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435" yWindow="3015" windowWidth="14895" windowHeight="5715"/>
  </bookViews>
  <sheets>
    <sheet name="calculator" sheetId="10" r:id="rId1"/>
    <sheet name="0.5-1" sheetId="13" r:id="rId2"/>
    <sheet name="1-1.5" sheetId="14" r:id="rId3"/>
  </sheets>
  <externalReferences>
    <externalReference r:id="rId4"/>
    <externalReference r:id="rId5"/>
  </externalReferences>
  <calcPr calcId="145621"/>
</workbook>
</file>

<file path=xl/calcChain.xml><?xml version="1.0" encoding="utf-8"?>
<calcChain xmlns="http://schemas.openxmlformats.org/spreadsheetml/2006/main">
  <c r="AA1413" i="14" l="1"/>
  <c r="AA1414" i="14"/>
  <c r="AA1415" i="14"/>
  <c r="AA1416" i="14"/>
  <c r="AA1417" i="14"/>
  <c r="AA1418" i="14"/>
  <c r="AA1419" i="14"/>
  <c r="AA1420" i="14"/>
  <c r="AA1421" i="14"/>
  <c r="AA1422" i="14"/>
  <c r="AA1423" i="14"/>
  <c r="AA1424" i="14"/>
  <c r="AA1425" i="14"/>
  <c r="AA1426" i="14"/>
  <c r="AA1427" i="14"/>
  <c r="AA1428" i="14"/>
  <c r="AA1429" i="14"/>
  <c r="AA1430" i="14"/>
  <c r="AA1431" i="14"/>
  <c r="AA1432" i="14"/>
  <c r="AA1433" i="14"/>
  <c r="AA1434" i="14"/>
  <c r="AA1435" i="14"/>
  <c r="AA1436" i="14"/>
  <c r="AA1437" i="14"/>
  <c r="AA1438" i="14"/>
  <c r="AA1439" i="14"/>
  <c r="AA1440" i="14"/>
  <c r="AA1441" i="14"/>
  <c r="AA1442" i="14"/>
  <c r="AA1443" i="14"/>
  <c r="AA1444" i="14"/>
  <c r="AA1445" i="14"/>
  <c r="AA1446" i="14"/>
  <c r="AA1447" i="14"/>
  <c r="AA1448" i="14"/>
  <c r="AA1449" i="14"/>
  <c r="AA1450" i="14"/>
  <c r="AA1451" i="14"/>
  <c r="AA1452" i="14"/>
  <c r="AA1453" i="14"/>
  <c r="AA1454" i="14"/>
  <c r="AA1455" i="14"/>
  <c r="AA1456" i="14"/>
  <c r="AA1457" i="14"/>
  <c r="AA1458" i="14"/>
  <c r="AA1459" i="14"/>
  <c r="AA1460" i="14"/>
  <c r="AA1461" i="14"/>
  <c r="AA1462" i="14"/>
  <c r="AA1463" i="14"/>
  <c r="AA1464" i="14"/>
  <c r="AA1465" i="14"/>
  <c r="AA1466" i="14"/>
  <c r="AA1467" i="14"/>
  <c r="AA1468" i="14"/>
  <c r="AA1469" i="14"/>
  <c r="AA1470" i="14"/>
  <c r="AA1471" i="14"/>
  <c r="AA1472" i="14"/>
  <c r="AA1473" i="14"/>
  <c r="AA1474" i="14"/>
  <c r="AA1475" i="14"/>
  <c r="AA1476" i="14"/>
  <c r="AA1477" i="14"/>
  <c r="AA1478" i="14"/>
  <c r="AA1479" i="14"/>
  <c r="AA1480" i="14"/>
  <c r="AA1481" i="14"/>
  <c r="AA1482" i="14"/>
  <c r="AA1483" i="14"/>
  <c r="AA1484" i="14"/>
  <c r="AA1485" i="14"/>
  <c r="AA1486" i="14"/>
  <c r="AA1487" i="14"/>
  <c r="AA1488" i="14"/>
  <c r="AA1489" i="14"/>
  <c r="AA1490" i="14"/>
  <c r="AA1491" i="14"/>
  <c r="AA1492" i="14"/>
  <c r="AA1493" i="14"/>
  <c r="AA1494" i="14"/>
  <c r="AA1495" i="14"/>
  <c r="AA1496" i="14"/>
  <c r="AA1497" i="14"/>
  <c r="AA1498" i="14"/>
  <c r="AA1499" i="14"/>
  <c r="AA1500" i="14"/>
  <c r="AA1501" i="14"/>
  <c r="AA1502" i="14"/>
  <c r="AA1503" i="14"/>
  <c r="AA1504" i="14"/>
  <c r="AA1505" i="14"/>
  <c r="AA1506" i="14"/>
  <c r="AA1507" i="14"/>
  <c r="AA1508" i="14"/>
  <c r="AA1509" i="14"/>
  <c r="AA1510" i="14"/>
  <c r="AA1511" i="14"/>
  <c r="AA1512" i="14"/>
  <c r="AA1513" i="14"/>
  <c r="AA1514" i="14"/>
  <c r="AA1515" i="14"/>
  <c r="AA1516" i="14"/>
  <c r="AA1517" i="14"/>
  <c r="AA1518" i="14"/>
  <c r="AA1519" i="14"/>
  <c r="AA1520" i="14"/>
  <c r="AA1521" i="14"/>
  <c r="AA1522" i="14"/>
  <c r="AA1523" i="14"/>
  <c r="AA1524" i="14"/>
  <c r="AA1525" i="14"/>
  <c r="AA1526" i="14"/>
  <c r="AA1527" i="14"/>
  <c r="AA1528" i="14"/>
  <c r="AA1529" i="14"/>
  <c r="AA1530" i="14"/>
  <c r="AA1531" i="14"/>
  <c r="AA1532" i="14"/>
  <c r="AA1533" i="14"/>
  <c r="AA1534" i="14"/>
  <c r="AA1535" i="14"/>
  <c r="AA1536" i="14"/>
  <c r="AA1537" i="14"/>
  <c r="AA1538" i="14"/>
  <c r="AA1539" i="14"/>
  <c r="AA1540" i="14"/>
  <c r="AA1541" i="14"/>
  <c r="AA1542" i="14"/>
  <c r="AA1543" i="14"/>
  <c r="AA1544" i="14"/>
  <c r="AA1545" i="14"/>
  <c r="AA1546" i="14"/>
  <c r="AA1547" i="14"/>
  <c r="AA1548" i="14"/>
  <c r="AA1549" i="14"/>
  <c r="AA1550" i="14"/>
  <c r="AA1551" i="14"/>
  <c r="AA1552" i="14"/>
  <c r="AA1553" i="14"/>
  <c r="AA1554" i="14"/>
  <c r="AA1555" i="14"/>
  <c r="AA1556" i="14"/>
  <c r="AA1557" i="14"/>
  <c r="AA1558" i="14"/>
  <c r="AA1559" i="14"/>
  <c r="AA1560" i="14"/>
  <c r="AA1561" i="14"/>
  <c r="AA1562" i="14"/>
  <c r="AA1563" i="14"/>
  <c r="AA1564" i="14"/>
  <c r="AA1565" i="14"/>
  <c r="AA1566" i="14"/>
  <c r="AA1567" i="14"/>
  <c r="AA1568" i="14"/>
  <c r="AA1569" i="14"/>
  <c r="AA1570" i="14"/>
  <c r="AA1571" i="14"/>
  <c r="AA1572" i="14"/>
  <c r="AA1573" i="14"/>
  <c r="AA1574" i="14"/>
  <c r="AA1575" i="14"/>
  <c r="AA1576" i="14"/>
  <c r="AA1577" i="14"/>
  <c r="AA1578" i="14"/>
  <c r="AA1579" i="14"/>
  <c r="AA1580" i="14"/>
  <c r="AA1581" i="14"/>
  <c r="AA1582" i="14"/>
  <c r="AA1583" i="14"/>
  <c r="AA1584" i="14"/>
  <c r="AA1585" i="14"/>
  <c r="AA1586" i="14"/>
  <c r="AA1587" i="14"/>
  <c r="AA1588" i="14"/>
  <c r="AA1589" i="14"/>
  <c r="AA1590" i="14"/>
  <c r="AA1591" i="14"/>
  <c r="AA1592" i="14"/>
  <c r="AA1593" i="14"/>
  <c r="AA1594" i="14"/>
  <c r="AA1595" i="14"/>
  <c r="AA1596" i="14"/>
  <c r="AA1597" i="14"/>
  <c r="AA1598" i="14"/>
  <c r="AA1599" i="14"/>
  <c r="AA1600" i="14"/>
  <c r="AA1601" i="14"/>
  <c r="AA1602" i="14"/>
  <c r="AA1603" i="14"/>
  <c r="AA1604" i="14"/>
  <c r="AA1605" i="14"/>
  <c r="AA1606" i="14"/>
  <c r="AA1607" i="14"/>
  <c r="AA1608" i="14"/>
  <c r="AA1609" i="14"/>
  <c r="AA1610" i="14"/>
  <c r="AA1611" i="14"/>
  <c r="AA1612" i="14"/>
  <c r="AA1613" i="14"/>
  <c r="AA1614" i="14"/>
  <c r="AA1615" i="14"/>
  <c r="AA1616" i="14"/>
  <c r="AA1617" i="14"/>
  <c r="AA1618" i="14"/>
  <c r="AA1619" i="14"/>
  <c r="AA1620" i="14"/>
  <c r="AA1621" i="14"/>
  <c r="AA1622" i="14"/>
  <c r="AA1623" i="14"/>
  <c r="AA1624" i="14"/>
  <c r="AA1625" i="14"/>
  <c r="AA1626" i="14"/>
  <c r="AA1627" i="14"/>
  <c r="AA1628" i="14"/>
  <c r="AA1629" i="14"/>
  <c r="AA1630" i="14"/>
  <c r="AA1631" i="14"/>
  <c r="AA1632" i="14"/>
  <c r="AA1633" i="14"/>
  <c r="AA1634" i="14"/>
  <c r="AA1635" i="14"/>
  <c r="AA1636" i="14"/>
  <c r="AA1637" i="14"/>
  <c r="AA1638" i="14"/>
  <c r="AA1639" i="14"/>
  <c r="AA1640" i="14"/>
  <c r="AA1641" i="14"/>
  <c r="AA1642" i="14"/>
  <c r="AA1643" i="14"/>
  <c r="AA1644" i="14"/>
  <c r="AA1645" i="14"/>
  <c r="AA1646" i="14"/>
  <c r="AA1647" i="14"/>
  <c r="AA3025" i="13"/>
  <c r="AA3027" i="13"/>
  <c r="AA3028" i="13"/>
  <c r="AA3029" i="13"/>
  <c r="AA3030" i="13"/>
  <c r="AA3031" i="13"/>
  <c r="AA3032" i="13"/>
  <c r="AA3033" i="13"/>
  <c r="AA3034" i="13"/>
  <c r="AA3035" i="13"/>
  <c r="AA3036" i="13"/>
  <c r="AA3037" i="13"/>
  <c r="AA3038" i="13"/>
  <c r="AA3039" i="13"/>
  <c r="AA3040" i="13"/>
  <c r="AA3041" i="13"/>
  <c r="AA3042" i="13"/>
  <c r="AA3043" i="13"/>
  <c r="AA3044" i="13"/>
  <c r="AA3045" i="13"/>
  <c r="AA3046" i="13"/>
  <c r="AA3047" i="13"/>
  <c r="AA3048" i="13"/>
  <c r="AA3049" i="13"/>
  <c r="AA3050" i="13"/>
  <c r="AA3051" i="13"/>
  <c r="AA3052" i="13"/>
  <c r="AA3053" i="13"/>
  <c r="AA3054" i="13"/>
  <c r="AA3055" i="13"/>
  <c r="AA3056" i="13"/>
  <c r="AA3057" i="13"/>
  <c r="AA3058" i="13"/>
  <c r="AA3059" i="13"/>
  <c r="AA3060" i="13"/>
  <c r="AA3061" i="13"/>
  <c r="AA3062" i="13"/>
  <c r="AA3063" i="13"/>
  <c r="AA3064" i="13"/>
  <c r="AA3065" i="13"/>
  <c r="AA3066" i="13"/>
  <c r="AA3067" i="13"/>
  <c r="AA3068" i="13"/>
  <c r="AA3069" i="13"/>
  <c r="AA3070" i="13"/>
  <c r="AA3071" i="13"/>
  <c r="AA3072" i="13"/>
  <c r="AA3073" i="13"/>
  <c r="AA3074" i="13"/>
  <c r="AA3075" i="13"/>
  <c r="AA3076" i="13"/>
  <c r="AA3077" i="13"/>
  <c r="AA3078" i="13"/>
  <c r="AA3079" i="13"/>
  <c r="AA3080" i="13"/>
  <c r="AA3081" i="13"/>
  <c r="AA3082" i="13"/>
  <c r="AA3083" i="13"/>
  <c r="AA3084" i="13"/>
  <c r="AA3085" i="13"/>
  <c r="AA3086" i="13"/>
  <c r="AA3087" i="13"/>
  <c r="AA3088" i="13"/>
  <c r="AA3089" i="13"/>
  <c r="AA3090" i="13"/>
  <c r="AA3091" i="13"/>
  <c r="AA3092" i="13"/>
  <c r="AA3093" i="13"/>
  <c r="AA3094" i="13"/>
  <c r="AA3095" i="13"/>
  <c r="AA3096" i="13"/>
  <c r="AA3097" i="13"/>
  <c r="AA3098" i="13"/>
  <c r="AA3099" i="13"/>
  <c r="AA3100" i="13"/>
  <c r="AA3101" i="13"/>
  <c r="AA3102" i="13"/>
  <c r="AA3103" i="13"/>
  <c r="AA3104" i="13"/>
  <c r="AA3105" i="13"/>
  <c r="AA3106" i="13"/>
  <c r="AA3107" i="13"/>
  <c r="AA3108" i="13"/>
  <c r="AA3109" i="13"/>
  <c r="AA3110" i="13"/>
  <c r="AA3111" i="13"/>
  <c r="AA3112" i="13"/>
  <c r="AA3113" i="13"/>
  <c r="AA3114" i="13"/>
  <c r="AA3115" i="13"/>
  <c r="AA3116" i="13"/>
  <c r="AA3117" i="13"/>
  <c r="AA3118" i="13"/>
  <c r="AA3119" i="13"/>
  <c r="AA3120" i="13"/>
  <c r="AA3121" i="13"/>
  <c r="AA3122" i="13"/>
  <c r="AA3123" i="13"/>
  <c r="AA3124" i="13"/>
  <c r="AA3125" i="13"/>
  <c r="AA3126" i="13"/>
  <c r="AA3127" i="13"/>
  <c r="AA3128" i="13"/>
  <c r="AA3129" i="13"/>
  <c r="AA3130" i="13"/>
  <c r="AA3131" i="13"/>
  <c r="AA3132" i="13"/>
  <c r="AA3133" i="13"/>
  <c r="AA3134" i="13"/>
  <c r="AA3135" i="13"/>
  <c r="AA3136" i="13"/>
  <c r="AA3137" i="13"/>
  <c r="AA3138" i="13"/>
  <c r="AA3139" i="13"/>
  <c r="AA3140" i="13"/>
  <c r="AA3141" i="13"/>
  <c r="AA3142" i="13"/>
  <c r="AA3143" i="13"/>
  <c r="AA3144" i="13"/>
  <c r="AA3145" i="13"/>
  <c r="AA3146" i="13"/>
  <c r="AA3147" i="13"/>
  <c r="AA3148" i="13"/>
  <c r="AA3149" i="13"/>
  <c r="AA3150" i="13"/>
  <c r="AA3151" i="13"/>
  <c r="AA3152" i="13"/>
  <c r="AA3153" i="13"/>
  <c r="AA3154" i="13"/>
  <c r="AA3155" i="13"/>
  <c r="AA3156" i="13"/>
  <c r="AA3157" i="13"/>
  <c r="AA3158" i="13"/>
  <c r="AA3159" i="13"/>
  <c r="AA3160" i="13"/>
  <c r="AA3161" i="13"/>
  <c r="AA3162" i="13"/>
  <c r="AA3163" i="13"/>
  <c r="AA3164" i="13"/>
  <c r="AA3165" i="13"/>
  <c r="AA3166" i="13"/>
  <c r="AA3167" i="13"/>
  <c r="AA3168" i="13"/>
  <c r="AA3169" i="13"/>
  <c r="AA3170" i="13"/>
  <c r="AA3171" i="13"/>
  <c r="AA3172" i="13"/>
  <c r="AA3173" i="13"/>
  <c r="AA3174" i="13"/>
  <c r="AA3175" i="13"/>
  <c r="AA3176" i="13"/>
  <c r="AA3177" i="13"/>
  <c r="AA3178" i="13"/>
  <c r="AA3179" i="13"/>
  <c r="AA3180" i="13"/>
  <c r="AA3181" i="13"/>
  <c r="AA3182" i="13"/>
  <c r="AA3183" i="13"/>
  <c r="AA3184" i="13"/>
  <c r="AA3185" i="13"/>
  <c r="AA3186" i="13"/>
  <c r="AA3187" i="13"/>
  <c r="AA3188" i="13"/>
  <c r="AA3189" i="13"/>
  <c r="AA3190" i="13"/>
  <c r="AA3191" i="13"/>
  <c r="AA3192" i="13"/>
  <c r="AA3193" i="13"/>
  <c r="AA3194" i="13"/>
  <c r="AA3195" i="13"/>
  <c r="AA3196" i="13"/>
  <c r="AA3197" i="13"/>
  <c r="AA3198" i="13"/>
  <c r="AA3199" i="13"/>
  <c r="AA3200" i="13"/>
  <c r="AA3201" i="13"/>
  <c r="AA3202" i="13"/>
  <c r="AA3203" i="13"/>
  <c r="AA3204" i="13"/>
  <c r="AA3205" i="13"/>
  <c r="AA3206" i="13"/>
  <c r="AA3207" i="13"/>
  <c r="AA3208" i="13"/>
  <c r="AA3209" i="13"/>
  <c r="AA3210" i="13"/>
  <c r="AA3211" i="13"/>
  <c r="AA3212" i="13"/>
  <c r="AA3213" i="13"/>
  <c r="AA3214" i="13"/>
  <c r="AA3215" i="13"/>
  <c r="AA3216" i="13"/>
  <c r="AA3217" i="13"/>
  <c r="AA3218" i="13"/>
  <c r="AA3219" i="13"/>
  <c r="AA3220" i="13"/>
  <c r="AA3221" i="13"/>
  <c r="AA3222" i="13"/>
  <c r="AA3223" i="13"/>
  <c r="AA3224" i="13"/>
  <c r="AA3225" i="13"/>
  <c r="AA3226" i="13"/>
  <c r="AA3227" i="13"/>
  <c r="AA3228" i="13"/>
  <c r="AA3229" i="13"/>
  <c r="AA3230" i="13"/>
  <c r="AA3231" i="13"/>
  <c r="AA3232" i="13"/>
  <c r="AA3233" i="13"/>
  <c r="AA3234" i="13"/>
  <c r="AA3235" i="13"/>
  <c r="AA3236" i="13"/>
  <c r="AA3237" i="13"/>
  <c r="AA3238" i="13"/>
  <c r="AA3239" i="13"/>
  <c r="AA3240" i="13"/>
  <c r="AA3241" i="13"/>
  <c r="AA3242" i="13"/>
  <c r="AA3243" i="13"/>
  <c r="AA3244" i="13"/>
  <c r="AA3245" i="13"/>
  <c r="AA3246" i="13"/>
  <c r="AA3247" i="13"/>
  <c r="AA3248" i="13"/>
  <c r="AA3249" i="13"/>
  <c r="AA3250" i="13"/>
  <c r="AA3251" i="13"/>
  <c r="AA3252" i="13"/>
  <c r="AA3253" i="13"/>
  <c r="AA3254" i="13"/>
  <c r="AA3255" i="13"/>
  <c r="AA3256" i="13"/>
  <c r="AA3257" i="13"/>
  <c r="AA3258" i="13"/>
  <c r="AA3259" i="13"/>
  <c r="AA3260" i="13"/>
  <c r="AA3261" i="13"/>
  <c r="AA3262" i="13"/>
  <c r="AA3263" i="13"/>
  <c r="AA3264" i="13"/>
  <c r="AA3265" i="13"/>
  <c r="AA3266" i="13"/>
  <c r="AA3267" i="13"/>
  <c r="AA3268" i="13"/>
  <c r="AA3269" i="13"/>
  <c r="AA3270" i="13"/>
  <c r="AA3271" i="13"/>
  <c r="AA3272" i="13"/>
  <c r="AA3273" i="13"/>
  <c r="AA3274" i="13"/>
  <c r="AA3275" i="13"/>
  <c r="AA3276" i="13"/>
  <c r="AA3277" i="13"/>
  <c r="AA3278" i="13"/>
  <c r="AA3279" i="13"/>
  <c r="AA3280" i="13"/>
  <c r="AA3281" i="13"/>
  <c r="AA3282" i="13"/>
  <c r="AA3283" i="13"/>
  <c r="AA3284" i="13"/>
  <c r="AA3285" i="13"/>
  <c r="AA3286" i="13"/>
  <c r="AA3287" i="13"/>
  <c r="AA3288" i="13"/>
  <c r="AA3289" i="13"/>
  <c r="AA3290" i="13"/>
  <c r="AA3291" i="13"/>
  <c r="AA3292" i="13"/>
  <c r="AA3293" i="13"/>
  <c r="AA3294" i="13"/>
  <c r="AA3295" i="13"/>
  <c r="AA3296" i="13"/>
  <c r="AA3297" i="13"/>
  <c r="AA3298" i="13"/>
  <c r="AA3299" i="13"/>
  <c r="AA3300" i="13"/>
  <c r="AA3301" i="13"/>
  <c r="AA3302" i="13"/>
  <c r="AA3303" i="13"/>
  <c r="AA3304" i="13"/>
  <c r="AA3305" i="13"/>
  <c r="AA3306" i="13"/>
  <c r="AA3307" i="13"/>
  <c r="AA3308" i="13"/>
  <c r="AA3309" i="13"/>
  <c r="AA3310" i="13"/>
  <c r="AA3311" i="13"/>
  <c r="AA3312" i="13"/>
  <c r="AA3313" i="13"/>
  <c r="AA3314" i="13"/>
  <c r="AA3315" i="13"/>
  <c r="AA3316" i="13"/>
  <c r="AA3317" i="13"/>
  <c r="AA3318" i="13"/>
  <c r="AA3319" i="13"/>
  <c r="AA3320" i="13"/>
  <c r="AA3321" i="13"/>
  <c r="AA3322" i="13"/>
  <c r="AA3323" i="13"/>
  <c r="AA3324" i="13"/>
  <c r="AA3325" i="13"/>
  <c r="AA3326" i="13"/>
  <c r="AA3327" i="13"/>
  <c r="AA3328" i="13"/>
  <c r="AA3329" i="13"/>
  <c r="AA3330" i="13"/>
  <c r="AA3331" i="13"/>
  <c r="AA3332" i="13"/>
  <c r="AA3333" i="13"/>
  <c r="AA3334" i="13"/>
  <c r="AA3335" i="13"/>
  <c r="AA3336" i="13"/>
  <c r="AA3337" i="13"/>
  <c r="AA3338" i="13"/>
  <c r="AA3339" i="13"/>
  <c r="AA3340" i="13"/>
  <c r="AA3341" i="13"/>
  <c r="AA3342" i="13"/>
  <c r="AA3343" i="13"/>
  <c r="AA3344" i="13"/>
  <c r="AA3345" i="13"/>
  <c r="AA3346" i="13"/>
  <c r="AA3347" i="13"/>
  <c r="AA3348" i="13"/>
  <c r="AA3349" i="13"/>
  <c r="AA3350" i="13"/>
  <c r="AA3351" i="13"/>
  <c r="AA3352" i="13"/>
  <c r="AA3353" i="13"/>
  <c r="AA3354" i="13"/>
  <c r="AA3355" i="13"/>
  <c r="AA3356" i="13"/>
  <c r="AA3357" i="13"/>
  <c r="AA3358" i="13"/>
  <c r="AA3359" i="13"/>
  <c r="AA3360" i="13"/>
  <c r="AA3361" i="13"/>
  <c r="AA3362" i="13"/>
  <c r="AA3363" i="13"/>
  <c r="AA3364" i="13"/>
  <c r="AA3365" i="13"/>
  <c r="AA3366" i="13"/>
  <c r="AA3367" i="13"/>
  <c r="AA3368" i="13"/>
  <c r="AA3369" i="13"/>
  <c r="AA3370" i="13"/>
  <c r="AA3371" i="13"/>
  <c r="AA3372" i="13"/>
  <c r="AA3373" i="13"/>
  <c r="AA3374" i="13"/>
  <c r="AA3375" i="13"/>
  <c r="AA3376" i="13"/>
  <c r="AA3377" i="13"/>
  <c r="AA3378" i="13"/>
  <c r="AA3379" i="13"/>
  <c r="AA3380" i="13"/>
  <c r="AA3381" i="13"/>
  <c r="AA3382" i="13"/>
  <c r="AA3383" i="13"/>
  <c r="AA3384" i="13"/>
  <c r="AA3385" i="13"/>
  <c r="AA3386" i="13"/>
  <c r="AA3387" i="13"/>
  <c r="AA3388" i="13"/>
  <c r="AA3389" i="13"/>
  <c r="AA3390" i="13"/>
  <c r="AA3391" i="13"/>
  <c r="AA3392" i="13"/>
  <c r="AA3393" i="13"/>
  <c r="AA3394" i="13"/>
  <c r="AA3395" i="13"/>
  <c r="AA3396" i="13"/>
  <c r="AA3397" i="13"/>
  <c r="AA3398" i="13"/>
  <c r="AA3399" i="13"/>
  <c r="AA3400" i="13"/>
  <c r="AA3401" i="13"/>
  <c r="AA3402" i="13"/>
  <c r="AA3403" i="13"/>
  <c r="AA3404" i="13"/>
  <c r="AA3405" i="13"/>
  <c r="AA3406" i="13"/>
  <c r="AA3407" i="13"/>
  <c r="AA3408" i="13"/>
  <c r="AA3409" i="13"/>
  <c r="AA3410" i="13"/>
  <c r="AA3411" i="13"/>
  <c r="AA3412" i="13"/>
  <c r="AA3413" i="13"/>
  <c r="AA3414" i="13"/>
  <c r="AA3415" i="13"/>
  <c r="AA3416" i="13"/>
  <c r="AA3417" i="13"/>
  <c r="AA3418" i="13"/>
  <c r="AA3419" i="13"/>
  <c r="AA3420" i="13"/>
  <c r="AA3421" i="13"/>
  <c r="AA3422" i="13"/>
  <c r="AA3423" i="13"/>
  <c r="AA3424" i="13"/>
  <c r="AA3425" i="13"/>
  <c r="AA3426" i="13"/>
  <c r="AA3427" i="13"/>
  <c r="AA3428" i="13"/>
  <c r="AA3429" i="13"/>
  <c r="AA3430" i="13"/>
  <c r="AA3431" i="13"/>
  <c r="AA3432" i="13"/>
  <c r="AA3433" i="13"/>
  <c r="AA3434" i="13"/>
  <c r="AA3435" i="13"/>
  <c r="AA3436" i="13"/>
  <c r="AA3437" i="13"/>
  <c r="AA3438" i="13"/>
  <c r="AA3439" i="13"/>
  <c r="AA3440" i="13"/>
  <c r="AA3441" i="13"/>
  <c r="AA3442" i="13"/>
  <c r="AA3443" i="13"/>
  <c r="AA3444" i="13"/>
  <c r="AA3445" i="13"/>
  <c r="AA3446" i="13"/>
  <c r="AA3447" i="13"/>
  <c r="AA3448" i="13"/>
  <c r="AA3449" i="13"/>
  <c r="AA3450" i="13"/>
  <c r="AA3451" i="13"/>
  <c r="AA3452" i="13"/>
  <c r="AA3453" i="13"/>
  <c r="AA3454" i="13"/>
  <c r="AA3455" i="13"/>
  <c r="AA3456" i="13"/>
  <c r="AA3457" i="13"/>
  <c r="AA3458" i="13"/>
  <c r="AA3459" i="13"/>
  <c r="AA3460" i="13"/>
  <c r="AA3461" i="13"/>
  <c r="AA3462" i="13"/>
  <c r="AA3463" i="13"/>
  <c r="AA3464" i="13"/>
  <c r="AA3465" i="13"/>
  <c r="AA3466" i="13"/>
  <c r="AA3467" i="13"/>
  <c r="AA3468" i="13"/>
  <c r="AA3469" i="13"/>
  <c r="AA3470" i="13"/>
  <c r="AA3471" i="13"/>
  <c r="AA3472" i="13"/>
  <c r="AA3473" i="13"/>
  <c r="AA3474" i="13"/>
  <c r="AA3475" i="13"/>
  <c r="AA3476" i="13"/>
  <c r="AA3477" i="13"/>
  <c r="AA3478" i="13"/>
  <c r="AA3479" i="13"/>
  <c r="AA3480" i="13"/>
  <c r="AA3481" i="13"/>
  <c r="AA3482" i="13"/>
  <c r="AA3483" i="13"/>
  <c r="AA3484" i="13"/>
  <c r="AA3485" i="13"/>
  <c r="AA3486" i="13"/>
  <c r="AA3487" i="13"/>
  <c r="AA3488" i="13"/>
  <c r="AA3489" i="13"/>
  <c r="AA3490" i="13"/>
  <c r="AA3491" i="13"/>
  <c r="AA3492" i="13"/>
  <c r="AA3493" i="13"/>
  <c r="AA3494" i="13"/>
  <c r="AA3495" i="13"/>
  <c r="AA3496" i="13"/>
  <c r="AA3497" i="13"/>
  <c r="AA3498" i="13"/>
  <c r="AA3499" i="13"/>
  <c r="AA3500" i="13"/>
  <c r="AA3501" i="13"/>
  <c r="AA3502" i="13"/>
  <c r="AA3503" i="13"/>
  <c r="AA3504" i="13"/>
  <c r="AA3505" i="13"/>
  <c r="AA3506" i="13"/>
  <c r="AA3507" i="13"/>
  <c r="AA3508" i="13"/>
  <c r="AA3509" i="13"/>
  <c r="AA3510" i="13"/>
  <c r="AA3511" i="13"/>
  <c r="AA3512" i="13"/>
  <c r="AA3513" i="13"/>
  <c r="AA3514" i="13"/>
  <c r="AA3515" i="13"/>
  <c r="AA3516" i="13"/>
  <c r="AA3517" i="13"/>
  <c r="AA3518" i="13"/>
  <c r="AA3519" i="13"/>
  <c r="AA3520" i="13"/>
  <c r="AA3521" i="13"/>
  <c r="AA3522" i="13"/>
  <c r="AA3523" i="13"/>
  <c r="AA3524" i="13"/>
  <c r="AA3525" i="13"/>
  <c r="AA3526" i="13"/>
  <c r="AA3527" i="13"/>
  <c r="AA3528" i="13"/>
  <c r="AA3529" i="13"/>
  <c r="AA3530" i="13"/>
  <c r="AA3531" i="13"/>
  <c r="AA3532" i="13"/>
  <c r="AA3533" i="13"/>
  <c r="AA3534" i="13"/>
  <c r="AA3535" i="13"/>
  <c r="AA3536" i="13"/>
  <c r="AA3537" i="13"/>
  <c r="AA3538" i="13"/>
  <c r="AA3539" i="13"/>
  <c r="AA3540" i="13"/>
  <c r="AA3541" i="13"/>
  <c r="AA3542" i="13"/>
  <c r="AA3543" i="13"/>
  <c r="AA3544" i="13"/>
  <c r="AA3545" i="13"/>
  <c r="AA3546" i="13"/>
  <c r="AA3547" i="13"/>
  <c r="AA3548" i="13"/>
  <c r="AA3549" i="13"/>
  <c r="AA3550" i="13"/>
  <c r="AA3551" i="13"/>
  <c r="AA3552" i="13"/>
  <c r="AA3553" i="13"/>
  <c r="AA3554" i="13"/>
  <c r="AA3555" i="13"/>
  <c r="AA3556" i="13"/>
  <c r="AA3557" i="13"/>
  <c r="AA3558" i="13"/>
  <c r="AA3559" i="13"/>
  <c r="AA3560" i="13"/>
  <c r="AA3561" i="13"/>
  <c r="AA3562" i="13"/>
  <c r="AA3563" i="13"/>
  <c r="AA3564" i="13"/>
  <c r="AA3565" i="13"/>
  <c r="AA3566" i="13"/>
  <c r="AA3567" i="13"/>
  <c r="AA3568" i="13"/>
  <c r="AA3569" i="13"/>
  <c r="AA3570" i="13"/>
  <c r="AA3571" i="13"/>
  <c r="AA3572" i="13"/>
  <c r="AA3573" i="13"/>
  <c r="AA3574" i="13"/>
  <c r="AA3575" i="13"/>
  <c r="AA3576" i="13"/>
  <c r="AA3577" i="13"/>
  <c r="AA3578" i="13"/>
  <c r="AA3579" i="13"/>
  <c r="AA3580" i="13"/>
  <c r="AA3581" i="13"/>
  <c r="AA3582" i="13"/>
  <c r="AA3583" i="13"/>
  <c r="AA3584" i="13"/>
  <c r="AA3585" i="13"/>
  <c r="AA3586" i="13"/>
  <c r="AA3587" i="13"/>
  <c r="AA3588" i="13"/>
  <c r="AA3589" i="13"/>
  <c r="AA3590" i="13"/>
  <c r="AA3591" i="13"/>
  <c r="AA3592" i="13"/>
  <c r="AA3593" i="13"/>
  <c r="AA3594" i="13"/>
  <c r="AA3595" i="13"/>
  <c r="AA3596" i="13"/>
  <c r="AA3597" i="13"/>
  <c r="AA3598" i="13"/>
  <c r="AA3599" i="13"/>
  <c r="AA3600" i="13"/>
  <c r="AA3601" i="13"/>
  <c r="AA3602" i="13"/>
  <c r="AA3603" i="13"/>
  <c r="AA3604" i="13"/>
  <c r="AA3605" i="13"/>
  <c r="AA3606" i="13"/>
  <c r="AA3607" i="13"/>
  <c r="AA3608" i="13"/>
  <c r="AA3609" i="13"/>
  <c r="AA3610" i="13"/>
  <c r="AA3611" i="13"/>
  <c r="AA3612" i="13"/>
  <c r="AA3613" i="13"/>
  <c r="AA3614" i="13"/>
  <c r="AA3615" i="13"/>
  <c r="AA3616" i="13"/>
  <c r="AA3617" i="13"/>
  <c r="AA3618" i="13"/>
  <c r="AA3619" i="13"/>
  <c r="AA3620" i="13"/>
  <c r="AA3621" i="13"/>
  <c r="AA3622" i="13"/>
  <c r="AA3623" i="13"/>
  <c r="AA3624" i="13"/>
  <c r="AA3625" i="13"/>
  <c r="AA3626" i="13"/>
  <c r="AA3627" i="13"/>
  <c r="AA3628" i="13"/>
  <c r="AA3629" i="13"/>
  <c r="AA3630" i="13"/>
  <c r="AA3631" i="13"/>
  <c r="AA3632" i="13"/>
  <c r="AA3633" i="13"/>
  <c r="AA3634" i="13"/>
  <c r="AA3635" i="13"/>
  <c r="AA3636" i="13"/>
  <c r="AA3637" i="13"/>
  <c r="AA3638" i="13"/>
  <c r="AA3639" i="13"/>
  <c r="AA3640" i="13"/>
  <c r="AA3641" i="13"/>
  <c r="AA3642" i="13"/>
  <c r="AA3643" i="13"/>
  <c r="AA3644" i="13"/>
  <c r="AA3645" i="13"/>
  <c r="AA3646" i="13"/>
  <c r="AA3647" i="13"/>
  <c r="AA3648" i="13"/>
  <c r="AA3649" i="13"/>
  <c r="AA3650" i="13"/>
  <c r="AA3651" i="13"/>
  <c r="AA3652" i="13"/>
  <c r="AA3653" i="13"/>
  <c r="AA3654" i="13"/>
  <c r="AA3655" i="13"/>
  <c r="AA3656" i="13"/>
  <c r="AA3657" i="13"/>
  <c r="AA3658" i="13"/>
  <c r="AA3659" i="13"/>
  <c r="AA3660" i="13"/>
  <c r="AA3661" i="13"/>
  <c r="AA3662" i="13"/>
  <c r="AA3663" i="13"/>
  <c r="AA3664" i="13"/>
  <c r="AA3665" i="13"/>
  <c r="AA3666" i="13"/>
  <c r="AA3667" i="13"/>
  <c r="AA3668" i="13"/>
  <c r="AA3669" i="13"/>
  <c r="AA3670" i="13"/>
  <c r="AA3671" i="13"/>
  <c r="AA3672" i="13"/>
  <c r="AA3673" i="13"/>
  <c r="AA3674" i="13"/>
  <c r="AA3675" i="13"/>
  <c r="AA3676" i="13"/>
  <c r="AA3677" i="13"/>
  <c r="AA3678" i="13"/>
  <c r="AA3679" i="13"/>
  <c r="AA3680" i="13"/>
  <c r="AA3681" i="13"/>
  <c r="AA3682" i="13"/>
  <c r="AA3683" i="13"/>
  <c r="AA3684" i="13"/>
  <c r="AA3685" i="13"/>
  <c r="AA3686" i="13"/>
  <c r="AA3687" i="13"/>
  <c r="AA3688" i="13"/>
  <c r="AA3689" i="13"/>
  <c r="AA3690" i="13"/>
  <c r="AA3691" i="13"/>
  <c r="AA3692" i="13"/>
  <c r="AA3693" i="13"/>
  <c r="AA3694" i="13"/>
  <c r="AA3695" i="13"/>
  <c r="AA3696" i="13"/>
  <c r="AA3697" i="13"/>
  <c r="AA3698" i="13"/>
  <c r="AA3699" i="13"/>
  <c r="AA3700" i="13"/>
  <c r="AA3701" i="13"/>
  <c r="AA3702" i="13"/>
  <c r="AA3703" i="13"/>
  <c r="AA3704" i="13"/>
  <c r="AA3705" i="13"/>
  <c r="AA3706" i="13"/>
  <c r="AA3707" i="13"/>
  <c r="AA3708" i="13"/>
  <c r="AA3709" i="13"/>
  <c r="AA3710" i="13"/>
  <c r="AA3711" i="13"/>
  <c r="AA3712" i="13"/>
  <c r="AA3713" i="13"/>
  <c r="AA3714" i="13"/>
  <c r="AA3715" i="13"/>
  <c r="AA3716" i="13"/>
  <c r="AA3717" i="13"/>
  <c r="AA3718" i="13"/>
  <c r="AA3719" i="13"/>
  <c r="AA3720" i="13"/>
  <c r="AA3721" i="13"/>
  <c r="AA3722" i="13"/>
  <c r="AA3723" i="13"/>
  <c r="AA3724" i="13"/>
  <c r="AA3725" i="13"/>
  <c r="AA3726" i="13"/>
  <c r="AA3727" i="13"/>
  <c r="AA3728" i="13"/>
  <c r="AA3729" i="13"/>
  <c r="AA3730" i="13"/>
  <c r="AA3731" i="13"/>
  <c r="AA3732" i="13"/>
  <c r="AA3733" i="13"/>
  <c r="AA3734" i="13"/>
  <c r="AA3735" i="13"/>
  <c r="AA3736" i="13"/>
  <c r="AA3737" i="13"/>
  <c r="AA3738" i="13"/>
  <c r="AA3739" i="13"/>
  <c r="AA3740" i="13"/>
  <c r="AA3741" i="13"/>
  <c r="AA3742" i="13"/>
  <c r="AA3743" i="13"/>
  <c r="AA3744" i="13"/>
  <c r="AA3745" i="13"/>
  <c r="AA3746" i="13"/>
  <c r="AA3747" i="13"/>
  <c r="AA3748" i="13"/>
  <c r="AA3749" i="13"/>
  <c r="AA3750" i="13"/>
  <c r="AA3751" i="13"/>
  <c r="AA3752" i="13"/>
  <c r="AA3753" i="13"/>
  <c r="AA3754" i="13"/>
  <c r="AA3755" i="13"/>
  <c r="AA3756" i="13"/>
  <c r="AA3757" i="13"/>
  <c r="AA3758" i="13"/>
  <c r="AA3759" i="13"/>
  <c r="AA3760" i="13"/>
  <c r="AA3761" i="13"/>
  <c r="AA3762" i="13"/>
  <c r="AA3763" i="13"/>
  <c r="AA3764" i="13"/>
  <c r="AA3765" i="13"/>
  <c r="AA3766" i="13"/>
  <c r="AA3767" i="13"/>
  <c r="AA3768" i="13"/>
  <c r="AA3769" i="13"/>
  <c r="AA3770" i="13"/>
  <c r="AA3771" i="13"/>
  <c r="AA3772" i="13"/>
  <c r="AA3773" i="13"/>
  <c r="AA3774" i="13"/>
  <c r="AA3775" i="13"/>
  <c r="AA3776" i="13"/>
  <c r="AA3777" i="13"/>
  <c r="AA3778" i="13"/>
  <c r="AA3779" i="13"/>
  <c r="AA3780" i="13"/>
  <c r="AA3781" i="13"/>
  <c r="AA3782" i="13"/>
  <c r="AA3783" i="13"/>
  <c r="AA3784" i="13"/>
  <c r="AA3785" i="13"/>
  <c r="AA3786" i="13"/>
  <c r="AA3787" i="13"/>
  <c r="AA3788" i="13"/>
  <c r="AA3789" i="13"/>
  <c r="AA3790" i="13"/>
  <c r="AA3791" i="13"/>
  <c r="AA3792" i="13"/>
  <c r="AA3793" i="13"/>
  <c r="AA3794" i="13"/>
  <c r="AA3795" i="13"/>
  <c r="AA3796" i="13"/>
  <c r="AA3797" i="13"/>
  <c r="AA3798" i="13"/>
  <c r="AA3799" i="13"/>
  <c r="AA3800" i="13"/>
  <c r="AA3801" i="13"/>
  <c r="AA3802" i="13"/>
  <c r="AA3803" i="13"/>
  <c r="AA3804" i="13"/>
  <c r="AA3805" i="13"/>
  <c r="AA3806" i="13"/>
  <c r="AA3807" i="13"/>
  <c r="AA3808" i="13"/>
  <c r="AA3809" i="13"/>
  <c r="AA3810" i="13"/>
  <c r="AA3811" i="13"/>
  <c r="AA3812" i="13"/>
  <c r="AA3813" i="13"/>
  <c r="AA3814" i="13"/>
  <c r="AA3815" i="13"/>
  <c r="AA3816" i="13"/>
  <c r="AA3817" i="13"/>
  <c r="AA3818" i="13"/>
  <c r="AA3819" i="13"/>
  <c r="AA3820" i="13"/>
  <c r="AA3821" i="13"/>
  <c r="AA3822" i="13"/>
  <c r="AA3823" i="13"/>
  <c r="AA3824" i="13"/>
  <c r="AA3825" i="13"/>
  <c r="AA3826" i="13"/>
  <c r="AA3827" i="13"/>
  <c r="AA3828" i="13"/>
  <c r="AA3829" i="13"/>
  <c r="AA3830" i="13"/>
  <c r="AA3831" i="13"/>
  <c r="AA3832" i="13"/>
  <c r="AA3833" i="13"/>
  <c r="AA3834" i="13"/>
  <c r="AA3835" i="13"/>
  <c r="AA3836" i="13"/>
  <c r="AA3837" i="13"/>
  <c r="AA3838" i="13"/>
  <c r="AA3839" i="13"/>
  <c r="AA3840" i="13"/>
  <c r="AA3841" i="13"/>
  <c r="AA3842" i="13"/>
  <c r="AA3843" i="13"/>
  <c r="AA3844" i="13"/>
  <c r="AA3845" i="13"/>
  <c r="AA3846" i="13"/>
  <c r="AA3847" i="13"/>
  <c r="AA3848" i="13"/>
  <c r="AA3849" i="13"/>
  <c r="AA3850" i="13"/>
  <c r="AA3851" i="13"/>
  <c r="AA3852" i="13"/>
  <c r="AA3853" i="13"/>
  <c r="AA3854" i="13"/>
  <c r="AA3855" i="13"/>
  <c r="AA3856" i="13"/>
  <c r="AA3857" i="13"/>
  <c r="AA3858" i="13"/>
  <c r="AA3859" i="13"/>
  <c r="AA3860" i="13"/>
  <c r="AA3861" i="13"/>
  <c r="AA3862" i="13"/>
  <c r="AA3863" i="13"/>
  <c r="AA3864" i="13"/>
  <c r="AA3865" i="13"/>
  <c r="AA3866" i="13"/>
  <c r="AA3867" i="13"/>
  <c r="AA3868" i="13"/>
  <c r="AA3869" i="13"/>
  <c r="AA3870" i="13"/>
  <c r="AA3871" i="13"/>
  <c r="AA3872" i="13"/>
  <c r="AA3873" i="13"/>
  <c r="AA3874" i="13"/>
  <c r="AA3875" i="13"/>
  <c r="AA3876" i="13"/>
  <c r="AA3877" i="13"/>
  <c r="AA3878" i="13"/>
  <c r="AA3879" i="13"/>
  <c r="AA3880" i="13"/>
  <c r="AA3881" i="13"/>
  <c r="AA3882" i="13"/>
  <c r="AA3883" i="13"/>
  <c r="AA3884" i="13"/>
  <c r="AA3885" i="13"/>
  <c r="AA3886" i="13"/>
  <c r="AA3887" i="13"/>
  <c r="AA3888" i="13"/>
  <c r="AA3889" i="13"/>
  <c r="AA3890" i="13"/>
  <c r="AA3891" i="13"/>
  <c r="AA3892" i="13"/>
  <c r="AA3893" i="13"/>
  <c r="AA3894" i="13"/>
  <c r="AA3895" i="13"/>
  <c r="AA3896" i="13"/>
  <c r="AA3897" i="13"/>
  <c r="AA3898" i="13"/>
  <c r="AA3899" i="13"/>
  <c r="AA3900" i="13"/>
  <c r="AA3901" i="13"/>
  <c r="AA3902" i="13"/>
  <c r="AA3903" i="13"/>
  <c r="AA3904" i="13"/>
  <c r="AA3905" i="13"/>
  <c r="AA3906" i="13"/>
  <c r="AA3907" i="13"/>
  <c r="AA3908" i="13"/>
  <c r="AA3909" i="13"/>
  <c r="AA3910" i="13"/>
  <c r="AA3911" i="13"/>
  <c r="AA3912" i="13"/>
  <c r="AA3913" i="13"/>
  <c r="AA3914" i="13"/>
  <c r="AA3915" i="13"/>
  <c r="AA3916" i="13"/>
  <c r="AA3917" i="13"/>
  <c r="AA3918" i="13"/>
  <c r="AA3919" i="13"/>
  <c r="AA3920" i="13"/>
  <c r="AA3921" i="13"/>
  <c r="AA3922" i="13"/>
  <c r="AA3923" i="13"/>
  <c r="AA3924" i="13"/>
  <c r="AA3925" i="13"/>
  <c r="AA3926" i="13"/>
  <c r="AA3927" i="13"/>
  <c r="AA3928" i="13"/>
  <c r="AA3929" i="13"/>
  <c r="AA3930" i="13"/>
  <c r="AA3931" i="13"/>
  <c r="AA3932" i="13"/>
  <c r="AA3933" i="13"/>
  <c r="AA3934" i="13"/>
  <c r="AA3935" i="13"/>
  <c r="AA3936" i="13"/>
  <c r="AA3937" i="13"/>
  <c r="AA3938" i="13"/>
  <c r="AA3939" i="13"/>
  <c r="AA3940" i="13"/>
  <c r="AA3941" i="13"/>
  <c r="AA3942" i="13"/>
  <c r="AA3943" i="13"/>
  <c r="AA3944" i="13"/>
  <c r="AA3945" i="13"/>
  <c r="AA3946" i="13"/>
  <c r="AA3947" i="13"/>
  <c r="AA3948" i="13"/>
  <c r="AA3949" i="13"/>
  <c r="AA3950" i="13"/>
  <c r="AA3951" i="13"/>
  <c r="AA3952" i="13"/>
  <c r="AA3953" i="13"/>
  <c r="AA3954" i="13"/>
  <c r="AA3955" i="13"/>
  <c r="AA3956" i="13"/>
  <c r="AA3957" i="13"/>
  <c r="AA3958" i="13"/>
  <c r="AA3959" i="13"/>
  <c r="AA3960" i="13"/>
  <c r="AA3961" i="13"/>
  <c r="AA3962" i="13"/>
  <c r="AA3963" i="13"/>
  <c r="AA3964" i="13"/>
  <c r="AA3965" i="13"/>
  <c r="AA3966" i="13"/>
  <c r="AA3967" i="13"/>
  <c r="AA3968" i="13"/>
  <c r="AA3969" i="13"/>
  <c r="AA3970" i="13"/>
  <c r="AA3971" i="13"/>
  <c r="AA3972" i="13"/>
  <c r="AA3973" i="13"/>
  <c r="AA3974" i="13"/>
  <c r="AA3975" i="13"/>
  <c r="AA3976" i="13"/>
  <c r="AA3977" i="13"/>
  <c r="AA3978" i="13"/>
  <c r="AA3979" i="13"/>
  <c r="AA3980" i="13"/>
  <c r="AA3981" i="13"/>
  <c r="AA3982" i="13"/>
  <c r="AA3983" i="13"/>
  <c r="AA3984" i="13"/>
  <c r="AA3985" i="13"/>
  <c r="AA3986" i="13"/>
  <c r="AA3987" i="13"/>
  <c r="AA3988" i="13"/>
  <c r="AA3989" i="13"/>
  <c r="AA3990" i="13"/>
  <c r="AA3991" i="13"/>
  <c r="AA3992" i="13"/>
  <c r="AA3993" i="13"/>
  <c r="AA3994" i="13"/>
  <c r="AA3995" i="13"/>
  <c r="AA3996" i="13"/>
  <c r="AA3997" i="13"/>
  <c r="AA3998" i="13"/>
  <c r="AA3999" i="13"/>
  <c r="AA4000" i="13"/>
  <c r="AA4001" i="13"/>
  <c r="AA4002" i="13"/>
  <c r="AA4003" i="13"/>
  <c r="AA4004" i="13"/>
  <c r="AA4005" i="13"/>
  <c r="AA4006" i="13"/>
  <c r="AA4007" i="13"/>
  <c r="AA4008" i="13"/>
  <c r="AA4009" i="13"/>
  <c r="AA4010" i="13"/>
  <c r="AA4011" i="13"/>
  <c r="AA4012" i="13"/>
  <c r="AA4013" i="13"/>
  <c r="AA4014" i="13"/>
  <c r="AA4015" i="13"/>
  <c r="AA4016" i="13"/>
  <c r="AA4017" i="13"/>
  <c r="AA4018" i="13"/>
  <c r="AA4019" i="13"/>
  <c r="AA4020" i="13"/>
  <c r="AA4021" i="13"/>
  <c r="AA4022" i="13"/>
  <c r="AA4023" i="13"/>
  <c r="AA4024" i="13"/>
  <c r="AA4025" i="13"/>
  <c r="AA4026" i="13"/>
  <c r="AA4027" i="13"/>
  <c r="AA4028" i="13"/>
  <c r="AA4029" i="13"/>
  <c r="AA4030" i="13"/>
  <c r="AA4031" i="13"/>
  <c r="AA4032" i="13"/>
  <c r="AA4033" i="13"/>
  <c r="AA4034" i="13"/>
  <c r="AA4035" i="13"/>
  <c r="AA4036" i="13"/>
  <c r="AA4037" i="13"/>
  <c r="AA4038" i="13"/>
  <c r="AA4039" i="13"/>
  <c r="AA4040" i="13"/>
  <c r="AA4041" i="13"/>
  <c r="AA4042" i="13"/>
  <c r="AA4043" i="13"/>
  <c r="AA4044" i="13"/>
  <c r="AA4045" i="13"/>
  <c r="AA4046" i="13"/>
  <c r="AA4047" i="13"/>
  <c r="AA4048" i="13"/>
  <c r="AA4049" i="13"/>
  <c r="AA4050" i="13"/>
  <c r="AA4051" i="13"/>
  <c r="AA4052" i="13"/>
  <c r="AA4053" i="13"/>
  <c r="AA4054" i="13"/>
  <c r="AA4055" i="13"/>
  <c r="AA4056" i="13"/>
  <c r="AA4057" i="13"/>
  <c r="AA4058" i="13"/>
  <c r="AA4059" i="13"/>
  <c r="AA4060" i="13"/>
  <c r="AA4061" i="13"/>
  <c r="AA4062" i="13"/>
  <c r="AA4063" i="13"/>
  <c r="AA4064" i="13"/>
  <c r="AA4065" i="13"/>
  <c r="AA4066" i="13"/>
  <c r="AA4067" i="13"/>
  <c r="AA4068" i="13"/>
  <c r="AA4069" i="13"/>
  <c r="AA4070" i="13"/>
  <c r="AA4071" i="13"/>
  <c r="AA4072" i="13"/>
  <c r="AA4073" i="13"/>
  <c r="AA4074" i="13"/>
  <c r="AA4075" i="13"/>
  <c r="AA4076" i="13"/>
  <c r="AA4077" i="13"/>
  <c r="AA4078" i="13"/>
  <c r="AA4079" i="13"/>
  <c r="AA4080" i="13"/>
  <c r="AA4081" i="13"/>
  <c r="AA4082" i="13"/>
  <c r="AA4083" i="13"/>
  <c r="AA4084" i="13"/>
  <c r="AA4085" i="13"/>
  <c r="AA4086" i="13"/>
  <c r="AA4087" i="13"/>
  <c r="AA4088" i="13"/>
  <c r="AA4089" i="13"/>
  <c r="AA4090" i="13"/>
  <c r="AA4091" i="13"/>
  <c r="AA4092" i="13"/>
  <c r="AA4093" i="13"/>
  <c r="AA4094" i="13"/>
  <c r="AA4095" i="13"/>
  <c r="AA4096" i="13"/>
  <c r="AA4097" i="13"/>
  <c r="AA4098" i="13"/>
  <c r="AA4099" i="13"/>
  <c r="AA4100" i="13"/>
  <c r="AA4101" i="13"/>
  <c r="AA4102" i="13"/>
  <c r="AA4103" i="13"/>
  <c r="AA4104" i="13"/>
  <c r="AA4105" i="13"/>
  <c r="AA4106" i="13"/>
  <c r="AA4107" i="13"/>
  <c r="AA4108" i="13"/>
  <c r="AA4109" i="13"/>
  <c r="AA4110" i="13"/>
  <c r="AA4111" i="13"/>
  <c r="AA4112" i="13"/>
  <c r="AA4113" i="13"/>
  <c r="AA4114" i="13"/>
  <c r="AA4115" i="13"/>
  <c r="AA4116" i="13"/>
  <c r="AA4117" i="13"/>
  <c r="AA4118" i="13"/>
  <c r="AA4119" i="13"/>
  <c r="AA4120" i="13"/>
  <c r="AA4121" i="13"/>
  <c r="AA4122" i="13"/>
  <c r="AA4123" i="13"/>
  <c r="AA4124" i="13"/>
  <c r="AA4125" i="13"/>
  <c r="AA4126" i="13"/>
  <c r="AA4127" i="13"/>
  <c r="AA4128" i="13"/>
  <c r="AA4129" i="13"/>
  <c r="AA4130" i="13"/>
  <c r="AA4131" i="13"/>
  <c r="AA4132" i="13"/>
  <c r="AA4133" i="13"/>
  <c r="AA4134" i="13"/>
  <c r="AA4135" i="13"/>
  <c r="AA4136" i="13"/>
  <c r="AA4137" i="13"/>
  <c r="AA4138" i="13"/>
  <c r="AA4139" i="13"/>
  <c r="AA4140" i="13"/>
  <c r="AA4141" i="13"/>
  <c r="AA4142" i="13"/>
  <c r="AA4143" i="13"/>
  <c r="AA4144" i="13"/>
  <c r="AA4145" i="13"/>
  <c r="AA4146" i="13"/>
  <c r="AA4147" i="13"/>
  <c r="AA4148" i="13"/>
  <c r="AA4149" i="13"/>
  <c r="AA4150" i="13"/>
  <c r="AA4151" i="13"/>
  <c r="AA4152" i="13"/>
  <c r="AA4153" i="13"/>
  <c r="AA4154" i="13"/>
  <c r="AA4155" i="13"/>
  <c r="AA4156" i="13"/>
  <c r="AA4157" i="13"/>
  <c r="AA4158" i="13"/>
  <c r="AA4159" i="13"/>
  <c r="AA4160" i="13"/>
  <c r="AA4161" i="13"/>
  <c r="AA4162" i="13"/>
  <c r="AA4163" i="13"/>
  <c r="AA4164" i="13"/>
  <c r="AA4165" i="13"/>
  <c r="AA4166" i="13"/>
  <c r="AA4167" i="13"/>
  <c r="AA4168" i="13"/>
  <c r="AA4169" i="13"/>
  <c r="AA4170" i="13"/>
  <c r="AA4171" i="13"/>
  <c r="AA4172" i="13"/>
  <c r="AA4173" i="13"/>
  <c r="AA4174" i="13"/>
  <c r="AA4175" i="13"/>
  <c r="AA4176" i="13"/>
  <c r="AA4177" i="13"/>
  <c r="AA4178" i="13"/>
  <c r="AA4179" i="13"/>
  <c r="AA4180" i="13"/>
  <c r="AA4181" i="13"/>
  <c r="AA4182" i="13"/>
  <c r="AA4183" i="13"/>
  <c r="AA4184" i="13"/>
  <c r="AA4185" i="13"/>
  <c r="AA4186" i="13"/>
  <c r="AA4187" i="13"/>
  <c r="AA4188" i="13"/>
  <c r="AA4189" i="13"/>
  <c r="AA4190" i="13"/>
  <c r="AA4191" i="13"/>
  <c r="AA4192" i="13"/>
  <c r="AA4193" i="13"/>
  <c r="AA4194" i="13"/>
  <c r="AA4195" i="13"/>
  <c r="AA4196" i="13"/>
  <c r="AA4197" i="13"/>
  <c r="AA4198" i="13"/>
  <c r="AA4199" i="13"/>
  <c r="AA4200" i="13"/>
  <c r="AA4201" i="13"/>
  <c r="AA4202" i="13"/>
  <c r="AA4203" i="13"/>
  <c r="AA4204" i="13"/>
  <c r="AA4205" i="13"/>
  <c r="AA4206" i="13"/>
  <c r="AA4207" i="13"/>
  <c r="AA4208" i="13"/>
  <c r="AA4209" i="13"/>
  <c r="AA4210" i="13"/>
  <c r="AA4211" i="13"/>
  <c r="AA4212" i="13"/>
  <c r="AA4213" i="13"/>
  <c r="AA4214" i="13"/>
  <c r="AA4215" i="13"/>
  <c r="AA4216" i="13"/>
  <c r="AA4217" i="13"/>
  <c r="AA4218" i="13"/>
  <c r="AA4219" i="13"/>
  <c r="AA4220" i="13"/>
  <c r="AA4221" i="13"/>
  <c r="AA4222" i="13"/>
  <c r="AA4223" i="13"/>
  <c r="AA4224" i="13"/>
  <c r="D16" i="10" l="1"/>
  <c r="B12" i="14" s="1"/>
  <c r="E8" i="14" s="1"/>
  <c r="D17" i="10"/>
  <c r="K6" i="10"/>
  <c r="AB433" i="14"/>
  <c r="AB434" i="14"/>
  <c r="AB435" i="14"/>
  <c r="AB436" i="14"/>
  <c r="AB437" i="14"/>
  <c r="AB438" i="14"/>
  <c r="AB583" i="14"/>
  <c r="AB584" i="14"/>
  <c r="AB585" i="14"/>
  <c r="AB586" i="14"/>
  <c r="AB587" i="14"/>
  <c r="AB588" i="14"/>
  <c r="AB735" i="14"/>
  <c r="AB736" i="14"/>
  <c r="AB737" i="14"/>
  <c r="AB738" i="14"/>
  <c r="AB739" i="14"/>
  <c r="AB740" i="14"/>
  <c r="AB883" i="14"/>
  <c r="AB884" i="14"/>
  <c r="AB885" i="14"/>
  <c r="AB886" i="14"/>
  <c r="AB887" i="14"/>
  <c r="AB888" i="14"/>
  <c r="AB1033" i="14"/>
  <c r="AB1034" i="14"/>
  <c r="AB1035" i="14"/>
  <c r="AB1036" i="14"/>
  <c r="AB1037" i="14"/>
  <c r="AB1038" i="14"/>
  <c r="AB1182" i="14"/>
  <c r="AB1183" i="14"/>
  <c r="AB1184" i="14"/>
  <c r="AB1185" i="14"/>
  <c r="AB1186" i="14"/>
  <c r="AB1187" i="14"/>
  <c r="AB1333" i="14"/>
  <c r="AB1334" i="14"/>
  <c r="AB1335" i="14"/>
  <c r="AB1336" i="14"/>
  <c r="AB1337" i="14"/>
  <c r="AB1338" i="14"/>
  <c r="AB1413" i="14"/>
  <c r="AB1414" i="14"/>
  <c r="AB1415" i="14"/>
  <c r="AB1416" i="14"/>
  <c r="AB1417" i="14"/>
  <c r="AB1418" i="14"/>
  <c r="AB1419" i="14"/>
  <c r="AB1420" i="14"/>
  <c r="AB1421" i="14"/>
  <c r="AB1422" i="14"/>
  <c r="AB1423" i="14"/>
  <c r="AB1424" i="14"/>
  <c r="AB1425" i="14"/>
  <c r="AB1426" i="14"/>
  <c r="AB1427" i="14"/>
  <c r="AB1428" i="14"/>
  <c r="AB1429" i="14"/>
  <c r="AB1430" i="14"/>
  <c r="AB1431" i="14"/>
  <c r="AB1432" i="14"/>
  <c r="AB1433" i="14"/>
  <c r="AB1434" i="14"/>
  <c r="AB1435" i="14"/>
  <c r="AB1436" i="14"/>
  <c r="AB1437" i="14"/>
  <c r="AB1438" i="14"/>
  <c r="AB1439" i="14"/>
  <c r="AB1440" i="14"/>
  <c r="AB1441" i="14"/>
  <c r="AB1442" i="14"/>
  <c r="AB1443" i="14"/>
  <c r="AB1444" i="14"/>
  <c r="AB1445" i="14"/>
  <c r="AB1446" i="14"/>
  <c r="AB1447" i="14"/>
  <c r="AB1448" i="14"/>
  <c r="AB1449" i="14"/>
  <c r="AB1450" i="14"/>
  <c r="AB1451" i="14"/>
  <c r="AB1452" i="14"/>
  <c r="AB1453" i="14"/>
  <c r="AB1454" i="14"/>
  <c r="AB1455" i="14"/>
  <c r="AB1456" i="14"/>
  <c r="AB1457" i="14"/>
  <c r="AB1458" i="14"/>
  <c r="AB1459" i="14"/>
  <c r="AB1460" i="14"/>
  <c r="AB1461" i="14"/>
  <c r="AB1462" i="14"/>
  <c r="AB1463" i="14"/>
  <c r="AB1464" i="14"/>
  <c r="AB1465" i="14"/>
  <c r="AB1466" i="14"/>
  <c r="AB1467" i="14"/>
  <c r="AB1468" i="14"/>
  <c r="AB1469" i="14"/>
  <c r="AB1470" i="14"/>
  <c r="AB1471" i="14"/>
  <c r="AB1472" i="14"/>
  <c r="AB1473" i="14"/>
  <c r="AB1474" i="14"/>
  <c r="AB1475" i="14"/>
  <c r="AB1476" i="14"/>
  <c r="AB1477" i="14"/>
  <c r="AB1478" i="14"/>
  <c r="AB1479" i="14"/>
  <c r="AB1480" i="14"/>
  <c r="AB1481" i="14"/>
  <c r="AB1482" i="14"/>
  <c r="AB1483" i="14"/>
  <c r="AB1484" i="14"/>
  <c r="AB1485" i="14"/>
  <c r="AB1486" i="14"/>
  <c r="AB1487" i="14"/>
  <c r="AB1488" i="14"/>
  <c r="AB1489" i="14"/>
  <c r="AB1490" i="14"/>
  <c r="AB1491" i="14"/>
  <c r="AB1492" i="14"/>
  <c r="AB1493" i="14"/>
  <c r="AB1494" i="14"/>
  <c r="AB1495" i="14"/>
  <c r="AB1496" i="14"/>
  <c r="AB1497" i="14"/>
  <c r="AB1498" i="14"/>
  <c r="AB1499" i="14"/>
  <c r="AB1500" i="14"/>
  <c r="AB1501" i="14"/>
  <c r="AB1502" i="14"/>
  <c r="AB1503" i="14"/>
  <c r="AB1504" i="14"/>
  <c r="AB1505" i="14"/>
  <c r="AB1506" i="14"/>
  <c r="AB1507" i="14"/>
  <c r="AB1508" i="14"/>
  <c r="AB1509" i="14"/>
  <c r="AB1510" i="14"/>
  <c r="AB1511" i="14"/>
  <c r="AB1512" i="14"/>
  <c r="AB1513" i="14"/>
  <c r="AB1514" i="14"/>
  <c r="AB1515" i="14"/>
  <c r="AB1516" i="14"/>
  <c r="AB1517" i="14"/>
  <c r="AB1518" i="14"/>
  <c r="AB1519" i="14"/>
  <c r="AB1520" i="14"/>
  <c r="AB1521" i="14"/>
  <c r="AB1522" i="14"/>
  <c r="AB1523" i="14"/>
  <c r="AB1524" i="14"/>
  <c r="AB1525" i="14"/>
  <c r="AB1526" i="14"/>
  <c r="AB1527" i="14"/>
  <c r="AB1528" i="14"/>
  <c r="AB1529" i="14"/>
  <c r="AB1530" i="14"/>
  <c r="AB1531" i="14"/>
  <c r="AB1532" i="14"/>
  <c r="AB1533" i="14"/>
  <c r="AB1534" i="14"/>
  <c r="AB1535" i="14"/>
  <c r="AB1536" i="14"/>
  <c r="AB1537" i="14"/>
  <c r="AB1538" i="14"/>
  <c r="AB1539" i="14"/>
  <c r="AB1540" i="14"/>
  <c r="AB1541" i="14"/>
  <c r="AB1542" i="14"/>
  <c r="AB1543" i="14"/>
  <c r="AB1544" i="14"/>
  <c r="AB1545" i="14"/>
  <c r="AB1546" i="14"/>
  <c r="AB1547" i="14"/>
  <c r="AB1548" i="14"/>
  <c r="AB1549" i="14"/>
  <c r="AB1550" i="14"/>
  <c r="AB1551" i="14"/>
  <c r="AB1552" i="14"/>
  <c r="AB1553" i="14"/>
  <c r="AB1554" i="14"/>
  <c r="AB1555" i="14"/>
  <c r="AB1556" i="14"/>
  <c r="AB1557" i="14"/>
  <c r="AB1558" i="14"/>
  <c r="AB1559" i="14"/>
  <c r="AB1560" i="14"/>
  <c r="AB1561" i="14"/>
  <c r="AB1562" i="14"/>
  <c r="AB1563" i="14"/>
  <c r="AB1564" i="14"/>
  <c r="AB1565" i="14"/>
  <c r="AB1566" i="14"/>
  <c r="AB1567" i="14"/>
  <c r="AB1568" i="14"/>
  <c r="AB1569" i="14"/>
  <c r="AB1570" i="14"/>
  <c r="AB1571" i="14"/>
  <c r="AB1572" i="14"/>
  <c r="AB1573" i="14"/>
  <c r="AB1574" i="14"/>
  <c r="AB1575" i="14"/>
  <c r="AB1576" i="14"/>
  <c r="AB1577" i="14"/>
  <c r="AB1578" i="14"/>
  <c r="AB1579" i="14"/>
  <c r="AB1580" i="14"/>
  <c r="AB1581" i="14"/>
  <c r="AB1582" i="14"/>
  <c r="AB1583" i="14"/>
  <c r="AB1584" i="14"/>
  <c r="AB1585" i="14"/>
  <c r="AB1586" i="14"/>
  <c r="AB1587" i="14"/>
  <c r="AB1588" i="14"/>
  <c r="AB1589" i="14"/>
  <c r="AB1590" i="14"/>
  <c r="AB1591" i="14"/>
  <c r="AB1592" i="14"/>
  <c r="AB1593" i="14"/>
  <c r="AB1594" i="14"/>
  <c r="AB1595" i="14"/>
  <c r="AB1596" i="14"/>
  <c r="AB1597" i="14"/>
  <c r="AB1598" i="14"/>
  <c r="AB1599" i="14"/>
  <c r="AB1600" i="14"/>
  <c r="AB1601" i="14"/>
  <c r="AB1602" i="14"/>
  <c r="AB1603" i="14"/>
  <c r="AB1604" i="14"/>
  <c r="AB1605" i="14"/>
  <c r="AB1606" i="14"/>
  <c r="AB1607" i="14"/>
  <c r="AB1608" i="14"/>
  <c r="AB1609" i="14"/>
  <c r="AB1610" i="14"/>
  <c r="AB1611" i="14"/>
  <c r="AB1612" i="14"/>
  <c r="AB1613" i="14"/>
  <c r="AB1614" i="14"/>
  <c r="AB1615" i="14"/>
  <c r="AB1616" i="14"/>
  <c r="AB1617" i="14"/>
  <c r="AB1618" i="14"/>
  <c r="AB1619" i="14"/>
  <c r="AB1620" i="14"/>
  <c r="AB1621" i="14"/>
  <c r="AB1622" i="14"/>
  <c r="AB1623" i="14"/>
  <c r="AB1624" i="14"/>
  <c r="AB1625" i="14"/>
  <c r="AB1626" i="14"/>
  <c r="AB1627" i="14"/>
  <c r="AB1628" i="14"/>
  <c r="AB1629" i="14"/>
  <c r="AB1630" i="14"/>
  <c r="AB1631" i="14"/>
  <c r="AB1632" i="14"/>
  <c r="AB1633" i="14"/>
  <c r="AB1634" i="14"/>
  <c r="AB1635" i="14"/>
  <c r="AB1636" i="14"/>
  <c r="AB1637" i="14"/>
  <c r="AB1638" i="14"/>
  <c r="AB1639" i="14"/>
  <c r="AB1640" i="14"/>
  <c r="AB1641" i="14"/>
  <c r="AB1642" i="14"/>
  <c r="AB1643" i="14"/>
  <c r="AB1644" i="14"/>
  <c r="AB1645" i="14"/>
  <c r="AB1646" i="14"/>
  <c r="AB1647" i="14"/>
  <c r="AB391" i="13"/>
  <c r="AB392" i="13"/>
  <c r="AB554" i="13"/>
  <c r="AB555" i="13"/>
  <c r="AB556" i="13"/>
  <c r="AB557" i="13"/>
  <c r="AB558" i="13"/>
  <c r="AB559" i="13"/>
  <c r="AB704" i="13"/>
  <c r="AB705" i="13"/>
  <c r="AB706" i="13"/>
  <c r="AB707" i="13"/>
  <c r="AB708" i="13"/>
  <c r="AB709" i="13"/>
  <c r="AB853" i="13"/>
  <c r="AB854" i="13"/>
  <c r="AB855" i="13"/>
  <c r="AB856" i="13"/>
  <c r="AB857" i="13"/>
  <c r="AB858" i="13"/>
  <c r="AB1003" i="13"/>
  <c r="AB1004" i="13"/>
  <c r="AB1005" i="13"/>
  <c r="AB1006" i="13"/>
  <c r="AB1007" i="13"/>
  <c r="AB1008" i="13"/>
  <c r="AB1153" i="13"/>
  <c r="AB1154" i="13"/>
  <c r="AB1155" i="13"/>
  <c r="AB1156" i="13"/>
  <c r="AB1157" i="13"/>
  <c r="AB1158" i="13"/>
  <c r="AB1303" i="13"/>
  <c r="AB1304" i="13"/>
  <c r="AB1305" i="13"/>
  <c r="AB1306" i="13"/>
  <c r="AB1307" i="13"/>
  <c r="AB1308" i="13"/>
  <c r="AB1454" i="13"/>
  <c r="AB1455" i="13"/>
  <c r="AB1456" i="13"/>
  <c r="AB1457" i="13"/>
  <c r="AB1458" i="13"/>
  <c r="AB1459" i="13"/>
  <c r="AB1604" i="13"/>
  <c r="AB1605" i="13"/>
  <c r="AB1606" i="13"/>
  <c r="AB1607" i="13"/>
  <c r="AB1608" i="13"/>
  <c r="AB1609" i="13"/>
  <c r="AB1753" i="13"/>
  <c r="AB1754" i="13"/>
  <c r="AB1755" i="13"/>
  <c r="AB1756" i="13"/>
  <c r="AB1757" i="13"/>
  <c r="AB1758" i="13"/>
  <c r="AB1903" i="13"/>
  <c r="AB1904" i="13"/>
  <c r="AB1905" i="13"/>
  <c r="AB1906" i="13"/>
  <c r="AB1907" i="13"/>
  <c r="AB1908" i="13"/>
  <c r="AB2054" i="13"/>
  <c r="AB2055" i="13"/>
  <c r="AB2056" i="13"/>
  <c r="AB2057" i="13"/>
  <c r="AB2058" i="13"/>
  <c r="AB2059" i="13"/>
  <c r="AB2203" i="13"/>
  <c r="AB2204" i="13"/>
  <c r="AB2205" i="13"/>
  <c r="AB2206" i="13"/>
  <c r="AB2207" i="13"/>
  <c r="AB2208" i="13"/>
  <c r="AB2353" i="13"/>
  <c r="AB2354" i="13"/>
  <c r="AB2355" i="13"/>
  <c r="AB2356" i="13"/>
  <c r="AB2357" i="13"/>
  <c r="AB2358" i="13"/>
  <c r="AB2503" i="13"/>
  <c r="AB2504" i="13"/>
  <c r="AB2505" i="13"/>
  <c r="AB2506" i="13"/>
  <c r="AB2507" i="13"/>
  <c r="AB2508" i="13"/>
  <c r="AB2653" i="13"/>
  <c r="AB2654" i="13"/>
  <c r="AB2655" i="13"/>
  <c r="AB2656" i="13"/>
  <c r="AB2657" i="13"/>
  <c r="AB2658" i="13"/>
  <c r="AB2813" i="13"/>
  <c r="AB2814" i="13"/>
  <c r="AB2815" i="13"/>
  <c r="AB2816" i="13"/>
  <c r="AB2817" i="13"/>
  <c r="AB2818" i="13"/>
  <c r="AB2953" i="13"/>
  <c r="AB2954" i="13"/>
  <c r="AB2955" i="13"/>
  <c r="AB2956" i="13"/>
  <c r="AB2957" i="13"/>
  <c r="AB2958" i="13"/>
  <c r="AB3025" i="13"/>
  <c r="AB3027" i="13"/>
  <c r="AB3028" i="13"/>
  <c r="AB3029" i="13"/>
  <c r="AB3030" i="13"/>
  <c r="AB3031" i="13"/>
  <c r="AB3032" i="13"/>
  <c r="AB3033" i="13"/>
  <c r="AB3034" i="13"/>
  <c r="AB3035" i="13"/>
  <c r="AB3036" i="13"/>
  <c r="AB3037" i="13"/>
  <c r="AB3038" i="13"/>
  <c r="AB3039" i="13"/>
  <c r="AB3040" i="13"/>
  <c r="AB3041" i="13"/>
  <c r="AB3042" i="13"/>
  <c r="AB3043" i="13"/>
  <c r="AB3044" i="13"/>
  <c r="AB3045" i="13"/>
  <c r="AB3046" i="13"/>
  <c r="AB3047" i="13"/>
  <c r="AB3048" i="13"/>
  <c r="AB3049" i="13"/>
  <c r="AB3050" i="13"/>
  <c r="AB3051" i="13"/>
  <c r="AB3052" i="13"/>
  <c r="AB3053" i="13"/>
  <c r="AB3054" i="13"/>
  <c r="AB3055" i="13"/>
  <c r="AB3056" i="13"/>
  <c r="AB3057" i="13"/>
  <c r="AB3058" i="13"/>
  <c r="AB3059" i="13"/>
  <c r="AB3060" i="13"/>
  <c r="AB3061" i="13"/>
  <c r="AB3062" i="13"/>
  <c r="AB3063" i="13"/>
  <c r="AB3064" i="13"/>
  <c r="AB3065" i="13"/>
  <c r="AB3066" i="13"/>
  <c r="AB3067" i="13"/>
  <c r="AB3068" i="13"/>
  <c r="AB3069" i="13"/>
  <c r="AB3070" i="13"/>
  <c r="AB3071" i="13"/>
  <c r="AB3072" i="13"/>
  <c r="AB3073" i="13"/>
  <c r="AB3074" i="13"/>
  <c r="AB3075" i="13"/>
  <c r="AB3076" i="13"/>
  <c r="AB3077" i="13"/>
  <c r="AB3078" i="13"/>
  <c r="AB3079" i="13"/>
  <c r="AB3080" i="13"/>
  <c r="AB3081" i="13"/>
  <c r="AB3082" i="13"/>
  <c r="AB3083" i="13"/>
  <c r="AB3084" i="13"/>
  <c r="AB3085" i="13"/>
  <c r="AB3086" i="13"/>
  <c r="AB3087" i="13"/>
  <c r="AB3088" i="13"/>
  <c r="AB3089" i="13"/>
  <c r="AB3090" i="13"/>
  <c r="AB3091" i="13"/>
  <c r="AB3092" i="13"/>
  <c r="AB3093" i="13"/>
  <c r="AB3094" i="13"/>
  <c r="AB3095" i="13"/>
  <c r="AB3096" i="13"/>
  <c r="AB3097" i="13"/>
  <c r="AB3098" i="13"/>
  <c r="AB3099" i="13"/>
  <c r="AB3100" i="13"/>
  <c r="AB3101" i="13"/>
  <c r="AB3102" i="13"/>
  <c r="AB3103" i="13"/>
  <c r="AB3104" i="13"/>
  <c r="AB3105" i="13"/>
  <c r="AB3106" i="13"/>
  <c r="AB3107" i="13"/>
  <c r="AB3108" i="13"/>
  <c r="AB3109" i="13"/>
  <c r="AB3110" i="13"/>
  <c r="AB3111" i="13"/>
  <c r="AB3112" i="13"/>
  <c r="AB3113" i="13"/>
  <c r="AB3114" i="13"/>
  <c r="AB3115" i="13"/>
  <c r="AB3116" i="13"/>
  <c r="AB3117" i="13"/>
  <c r="AB3118" i="13"/>
  <c r="AB3119" i="13"/>
  <c r="AB3120" i="13"/>
  <c r="AB3121" i="13"/>
  <c r="AB3122" i="13"/>
  <c r="AB3123" i="13"/>
  <c r="AB3124" i="13"/>
  <c r="AB3125" i="13"/>
  <c r="AB3126" i="13"/>
  <c r="AB3127" i="13"/>
  <c r="AB3128" i="13"/>
  <c r="AB3129" i="13"/>
  <c r="AB3130" i="13"/>
  <c r="AB3131" i="13"/>
  <c r="AB3132" i="13"/>
  <c r="AB3133" i="13"/>
  <c r="AB3134" i="13"/>
  <c r="AB3135" i="13"/>
  <c r="AB3136" i="13"/>
  <c r="AB3137" i="13"/>
  <c r="AB3138" i="13"/>
  <c r="AB3139" i="13"/>
  <c r="AB3140" i="13"/>
  <c r="AB3141" i="13"/>
  <c r="AB3142" i="13"/>
  <c r="AB3143" i="13"/>
  <c r="AB3144" i="13"/>
  <c r="AB3145" i="13"/>
  <c r="AB3146" i="13"/>
  <c r="AB3147" i="13"/>
  <c r="AB3148" i="13"/>
  <c r="AB3149" i="13"/>
  <c r="AB3150" i="13"/>
  <c r="AB3151" i="13"/>
  <c r="AB3152" i="13"/>
  <c r="AB3153" i="13"/>
  <c r="AB3154" i="13"/>
  <c r="AB3155" i="13"/>
  <c r="AB3156" i="13"/>
  <c r="AB3157" i="13"/>
  <c r="AB3158" i="13"/>
  <c r="AB3159" i="13"/>
  <c r="AB3160" i="13"/>
  <c r="AB3161" i="13"/>
  <c r="AB3162" i="13"/>
  <c r="AB3163" i="13"/>
  <c r="AB3164" i="13"/>
  <c r="AB3165" i="13"/>
  <c r="AB3166" i="13"/>
  <c r="AB3167" i="13"/>
  <c r="AB3168" i="13"/>
  <c r="AB3169" i="13"/>
  <c r="AB3170" i="13"/>
  <c r="AB3171" i="13"/>
  <c r="AB3172" i="13"/>
  <c r="AB3173" i="13"/>
  <c r="AB3174" i="13"/>
  <c r="AB3175" i="13"/>
  <c r="AB3176" i="13"/>
  <c r="AB3177" i="13"/>
  <c r="AB3178" i="13"/>
  <c r="AB3179" i="13"/>
  <c r="AB3180" i="13"/>
  <c r="AB3181" i="13"/>
  <c r="AB3182" i="13"/>
  <c r="AB3183" i="13"/>
  <c r="AB3184" i="13"/>
  <c r="AB3185" i="13"/>
  <c r="AB3186" i="13"/>
  <c r="AB3187" i="13"/>
  <c r="AB3188" i="13"/>
  <c r="AB3189" i="13"/>
  <c r="AB3190" i="13"/>
  <c r="AB3191" i="13"/>
  <c r="AB3192" i="13"/>
  <c r="AB3193" i="13"/>
  <c r="AB3194" i="13"/>
  <c r="AB3195" i="13"/>
  <c r="AB3196" i="13"/>
  <c r="AB3197" i="13"/>
  <c r="AB3198" i="13"/>
  <c r="AB3199" i="13"/>
  <c r="AB3200" i="13"/>
  <c r="AB3201" i="13"/>
  <c r="AB3202" i="13"/>
  <c r="AB3203" i="13"/>
  <c r="AB3204" i="13"/>
  <c r="AB3205" i="13"/>
  <c r="AB3206" i="13"/>
  <c r="AB3207" i="13"/>
  <c r="AB3208" i="13"/>
  <c r="AB3209" i="13"/>
  <c r="AB3210" i="13"/>
  <c r="AB3211" i="13"/>
  <c r="AB3212" i="13"/>
  <c r="AB3213" i="13"/>
  <c r="AB3214" i="13"/>
  <c r="AB3215" i="13"/>
  <c r="AB3216" i="13"/>
  <c r="AB3217" i="13"/>
  <c r="AB3218" i="13"/>
  <c r="AB3219" i="13"/>
  <c r="AB3220" i="13"/>
  <c r="AB3221" i="13"/>
  <c r="AB3222" i="13"/>
  <c r="AB3223" i="13"/>
  <c r="AB3224" i="13"/>
  <c r="AB3225" i="13"/>
  <c r="AB3226" i="13"/>
  <c r="AB3227" i="13"/>
  <c r="AB3228" i="13"/>
  <c r="AB3229" i="13"/>
  <c r="AB3230" i="13"/>
  <c r="AB3231" i="13"/>
  <c r="AB3232" i="13"/>
  <c r="AB3233" i="13"/>
  <c r="AB3234" i="13"/>
  <c r="AB3235" i="13"/>
  <c r="AB3236" i="13"/>
  <c r="AB3237" i="13"/>
  <c r="AB3238" i="13"/>
  <c r="AB3239" i="13"/>
  <c r="AB3240" i="13"/>
  <c r="AB3241" i="13"/>
  <c r="AB3242" i="13"/>
  <c r="AB3243" i="13"/>
  <c r="AB3244" i="13"/>
  <c r="AB3245" i="13"/>
  <c r="AB3246" i="13"/>
  <c r="AB3247" i="13"/>
  <c r="AB3248" i="13"/>
  <c r="AB3249" i="13"/>
  <c r="AB3250" i="13"/>
  <c r="AB3251" i="13"/>
  <c r="AB3252" i="13"/>
  <c r="AB3253" i="13"/>
  <c r="AB3254" i="13"/>
  <c r="AB3255" i="13"/>
  <c r="AB3256" i="13"/>
  <c r="AB3257" i="13"/>
  <c r="AB3258" i="13"/>
  <c r="AB3259" i="13"/>
  <c r="AB3260" i="13"/>
  <c r="AB3261" i="13"/>
  <c r="AB3262" i="13"/>
  <c r="AB3263" i="13"/>
  <c r="AB3264" i="13"/>
  <c r="AB3265" i="13"/>
  <c r="AB3266" i="13"/>
  <c r="AB3267" i="13"/>
  <c r="AB3268" i="13"/>
  <c r="AB3269" i="13"/>
  <c r="AB3270" i="13"/>
  <c r="AB3271" i="13"/>
  <c r="AB3272" i="13"/>
  <c r="AB3273" i="13"/>
  <c r="AB3274" i="13"/>
  <c r="AB3275" i="13"/>
  <c r="AB3276" i="13"/>
  <c r="AB3277" i="13"/>
  <c r="AB3278" i="13"/>
  <c r="AB3279" i="13"/>
  <c r="AB3280" i="13"/>
  <c r="AB3281" i="13"/>
  <c r="AB3282" i="13"/>
  <c r="AB3283" i="13"/>
  <c r="AB3284" i="13"/>
  <c r="AB3285" i="13"/>
  <c r="AB3286" i="13"/>
  <c r="AB3287" i="13"/>
  <c r="AB3288" i="13"/>
  <c r="AB3289" i="13"/>
  <c r="AB3290" i="13"/>
  <c r="AB3291" i="13"/>
  <c r="AB3292" i="13"/>
  <c r="AB3293" i="13"/>
  <c r="AB3294" i="13"/>
  <c r="AB3295" i="13"/>
  <c r="AB3296" i="13"/>
  <c r="AB3297" i="13"/>
  <c r="AB3298" i="13"/>
  <c r="AB3299" i="13"/>
  <c r="AB3300" i="13"/>
  <c r="AB3301" i="13"/>
  <c r="AB3302" i="13"/>
  <c r="AB3303" i="13"/>
  <c r="AB3304" i="13"/>
  <c r="AB3305" i="13"/>
  <c r="AB3306" i="13"/>
  <c r="AB3307" i="13"/>
  <c r="AB3308" i="13"/>
  <c r="AB3309" i="13"/>
  <c r="AB3310" i="13"/>
  <c r="AB3311" i="13"/>
  <c r="AB3312" i="13"/>
  <c r="AB3313" i="13"/>
  <c r="AB3314" i="13"/>
  <c r="AB3315" i="13"/>
  <c r="AB3316" i="13"/>
  <c r="AB3317" i="13"/>
  <c r="AB3318" i="13"/>
  <c r="AB3319" i="13"/>
  <c r="AB3320" i="13"/>
  <c r="AB3321" i="13"/>
  <c r="AB3322" i="13"/>
  <c r="AB3323" i="13"/>
  <c r="AB3324" i="13"/>
  <c r="AB3325" i="13"/>
  <c r="AB3326" i="13"/>
  <c r="AB3327" i="13"/>
  <c r="AB3328" i="13"/>
  <c r="AB3329" i="13"/>
  <c r="AB3330" i="13"/>
  <c r="AB3331" i="13"/>
  <c r="AB3332" i="13"/>
  <c r="AB3333" i="13"/>
  <c r="AB3334" i="13"/>
  <c r="AB3335" i="13"/>
  <c r="AB3336" i="13"/>
  <c r="AB3337" i="13"/>
  <c r="AB3338" i="13"/>
  <c r="AB3339" i="13"/>
  <c r="AB3340" i="13"/>
  <c r="AB3341" i="13"/>
  <c r="AB3342" i="13"/>
  <c r="AB3343" i="13"/>
  <c r="AB3344" i="13"/>
  <c r="AB3345" i="13"/>
  <c r="AB3346" i="13"/>
  <c r="AB3347" i="13"/>
  <c r="AB3348" i="13"/>
  <c r="AB3349" i="13"/>
  <c r="AB3350" i="13"/>
  <c r="AB3351" i="13"/>
  <c r="AB3352" i="13"/>
  <c r="AB3353" i="13"/>
  <c r="AB3354" i="13"/>
  <c r="AB3355" i="13"/>
  <c r="AB3356" i="13"/>
  <c r="AB3357" i="13"/>
  <c r="AB3358" i="13"/>
  <c r="AB3359" i="13"/>
  <c r="AB3360" i="13"/>
  <c r="AB3361" i="13"/>
  <c r="AB3362" i="13"/>
  <c r="AB3363" i="13"/>
  <c r="AB3364" i="13"/>
  <c r="AB3365" i="13"/>
  <c r="AB3366" i="13"/>
  <c r="AB3367" i="13"/>
  <c r="AB3368" i="13"/>
  <c r="AB3369" i="13"/>
  <c r="AB3370" i="13"/>
  <c r="AB3371" i="13"/>
  <c r="AB3372" i="13"/>
  <c r="AB3373" i="13"/>
  <c r="AB3374" i="13"/>
  <c r="AB3375" i="13"/>
  <c r="AB3376" i="13"/>
  <c r="AB3377" i="13"/>
  <c r="AB3378" i="13"/>
  <c r="AB3379" i="13"/>
  <c r="AB3380" i="13"/>
  <c r="AB3381" i="13"/>
  <c r="AB3382" i="13"/>
  <c r="AB3383" i="13"/>
  <c r="AB3384" i="13"/>
  <c r="AB3385" i="13"/>
  <c r="AB3386" i="13"/>
  <c r="AB3387" i="13"/>
  <c r="AB3388" i="13"/>
  <c r="AB3389" i="13"/>
  <c r="AB3390" i="13"/>
  <c r="AB3391" i="13"/>
  <c r="AB3392" i="13"/>
  <c r="AB3393" i="13"/>
  <c r="AB3394" i="13"/>
  <c r="AB3395" i="13"/>
  <c r="AB3396" i="13"/>
  <c r="AB3397" i="13"/>
  <c r="AB3398" i="13"/>
  <c r="AB3399" i="13"/>
  <c r="AB3400" i="13"/>
  <c r="AB3401" i="13"/>
  <c r="AB3402" i="13"/>
  <c r="AB3403" i="13"/>
  <c r="AB3404" i="13"/>
  <c r="AB3405" i="13"/>
  <c r="AB3406" i="13"/>
  <c r="AB3407" i="13"/>
  <c r="AB3408" i="13"/>
  <c r="AB3409" i="13"/>
  <c r="AB3410" i="13"/>
  <c r="AB3411" i="13"/>
  <c r="AB3412" i="13"/>
  <c r="AB3413" i="13"/>
  <c r="AB3414" i="13"/>
  <c r="AB3415" i="13"/>
  <c r="AB3416" i="13"/>
  <c r="AB3417" i="13"/>
  <c r="AB3418" i="13"/>
  <c r="AB3419" i="13"/>
  <c r="AB3420" i="13"/>
  <c r="AB3421" i="13"/>
  <c r="AB3422" i="13"/>
  <c r="AB3423" i="13"/>
  <c r="AB3424" i="13"/>
  <c r="AB3425" i="13"/>
  <c r="AB3426" i="13"/>
  <c r="AB3427" i="13"/>
  <c r="AB3428" i="13"/>
  <c r="AB3429" i="13"/>
  <c r="AB3430" i="13"/>
  <c r="AB3431" i="13"/>
  <c r="AB3432" i="13"/>
  <c r="AB3433" i="13"/>
  <c r="AB3434" i="13"/>
  <c r="AB3435" i="13"/>
  <c r="AB3436" i="13"/>
  <c r="AB3437" i="13"/>
  <c r="AB3438" i="13"/>
  <c r="AB3439" i="13"/>
  <c r="AB3440" i="13"/>
  <c r="AB3441" i="13"/>
  <c r="AB3442" i="13"/>
  <c r="AB3443" i="13"/>
  <c r="AB3444" i="13"/>
  <c r="AB3445" i="13"/>
  <c r="AB3446" i="13"/>
  <c r="AB3447" i="13"/>
  <c r="AB3448" i="13"/>
  <c r="AB3449" i="13"/>
  <c r="AB3450" i="13"/>
  <c r="AB3451" i="13"/>
  <c r="AB3452" i="13"/>
  <c r="AB3453" i="13"/>
  <c r="AB3454" i="13"/>
  <c r="AB3455" i="13"/>
  <c r="AB3456" i="13"/>
  <c r="AB3457" i="13"/>
  <c r="AB3458" i="13"/>
  <c r="AB3459" i="13"/>
  <c r="AB3460" i="13"/>
  <c r="AB3461" i="13"/>
  <c r="AB3462" i="13"/>
  <c r="AB3463" i="13"/>
  <c r="AB3464" i="13"/>
  <c r="AB3465" i="13"/>
  <c r="AB3466" i="13"/>
  <c r="AB3467" i="13"/>
  <c r="AB3468" i="13"/>
  <c r="AB3469" i="13"/>
  <c r="AB3470" i="13"/>
  <c r="AB3471" i="13"/>
  <c r="AB3472" i="13"/>
  <c r="AB3473" i="13"/>
  <c r="AB3474" i="13"/>
  <c r="AB3475" i="13"/>
  <c r="AB3476" i="13"/>
  <c r="AB3477" i="13"/>
  <c r="AB3478" i="13"/>
  <c r="AB3479" i="13"/>
  <c r="AB3480" i="13"/>
  <c r="AB3481" i="13"/>
  <c r="AB3482" i="13"/>
  <c r="AB3483" i="13"/>
  <c r="AB3484" i="13"/>
  <c r="AB3485" i="13"/>
  <c r="AB3486" i="13"/>
  <c r="AB3487" i="13"/>
  <c r="AB3488" i="13"/>
  <c r="AB3489" i="13"/>
  <c r="AB3490" i="13"/>
  <c r="AB3491" i="13"/>
  <c r="AB3492" i="13"/>
  <c r="AB3493" i="13"/>
  <c r="AB3494" i="13"/>
  <c r="AB3495" i="13"/>
  <c r="AB3496" i="13"/>
  <c r="AB3497" i="13"/>
  <c r="AB3498" i="13"/>
  <c r="AB3499" i="13"/>
  <c r="AB3500" i="13"/>
  <c r="AB3501" i="13"/>
  <c r="AB3502" i="13"/>
  <c r="AB3503" i="13"/>
  <c r="AB3504" i="13"/>
  <c r="AB3505" i="13"/>
  <c r="AB3506" i="13"/>
  <c r="AB3507" i="13"/>
  <c r="AB3508" i="13"/>
  <c r="AB3509" i="13"/>
  <c r="AB3510" i="13"/>
  <c r="AB3511" i="13"/>
  <c r="AB3512" i="13"/>
  <c r="AB3513" i="13"/>
  <c r="AB3514" i="13"/>
  <c r="AB3515" i="13"/>
  <c r="AB3516" i="13"/>
  <c r="AB3517" i="13"/>
  <c r="AB3518" i="13"/>
  <c r="AB3519" i="13"/>
  <c r="AB3520" i="13"/>
  <c r="AB3521" i="13"/>
  <c r="AB3522" i="13"/>
  <c r="AB3523" i="13"/>
  <c r="AB3524" i="13"/>
  <c r="AB3525" i="13"/>
  <c r="AB3526" i="13"/>
  <c r="AB3527" i="13"/>
  <c r="AB3528" i="13"/>
  <c r="AB3529" i="13"/>
  <c r="AB3530" i="13"/>
  <c r="AB3531" i="13"/>
  <c r="AB3532" i="13"/>
  <c r="AB3533" i="13"/>
  <c r="AB3534" i="13"/>
  <c r="AB3535" i="13"/>
  <c r="AB3536" i="13"/>
  <c r="AB3537" i="13"/>
  <c r="AB3538" i="13"/>
  <c r="AB3539" i="13"/>
  <c r="AB3540" i="13"/>
  <c r="AB3541" i="13"/>
  <c r="AB3542" i="13"/>
  <c r="AB3543" i="13"/>
  <c r="AB3544" i="13"/>
  <c r="AB3545" i="13"/>
  <c r="AB3546" i="13"/>
  <c r="AB3547" i="13"/>
  <c r="AB3548" i="13"/>
  <c r="AB3549" i="13"/>
  <c r="AB3550" i="13"/>
  <c r="AB3551" i="13"/>
  <c r="AB3552" i="13"/>
  <c r="AB3553" i="13"/>
  <c r="AB3554" i="13"/>
  <c r="AB3555" i="13"/>
  <c r="AB3556" i="13"/>
  <c r="AB3557" i="13"/>
  <c r="AB3558" i="13"/>
  <c r="AB3559" i="13"/>
  <c r="AB3560" i="13"/>
  <c r="AB3561" i="13"/>
  <c r="AB3562" i="13"/>
  <c r="AB3563" i="13"/>
  <c r="AB3564" i="13"/>
  <c r="AB3565" i="13"/>
  <c r="AB3566" i="13"/>
  <c r="AB3567" i="13"/>
  <c r="AB3568" i="13"/>
  <c r="AB3569" i="13"/>
  <c r="AB3570" i="13"/>
  <c r="AB3571" i="13"/>
  <c r="AB3572" i="13"/>
  <c r="AB3573" i="13"/>
  <c r="AB3574" i="13"/>
  <c r="AB3575" i="13"/>
  <c r="AB3576" i="13"/>
  <c r="AB3577" i="13"/>
  <c r="AB3578" i="13"/>
  <c r="AB3579" i="13"/>
  <c r="AB3580" i="13"/>
  <c r="AB3581" i="13"/>
  <c r="AB3582" i="13"/>
  <c r="AB3583" i="13"/>
  <c r="AB3584" i="13"/>
  <c r="AB3585" i="13"/>
  <c r="AB3586" i="13"/>
  <c r="AB3587" i="13"/>
  <c r="AB3588" i="13"/>
  <c r="AB3589" i="13"/>
  <c r="AB3590" i="13"/>
  <c r="AB3591" i="13"/>
  <c r="AB3592" i="13"/>
  <c r="AB3593" i="13"/>
  <c r="AB3594" i="13"/>
  <c r="AB3595" i="13"/>
  <c r="AB3596" i="13"/>
  <c r="AB3597" i="13"/>
  <c r="AB3598" i="13"/>
  <c r="AB3599" i="13"/>
  <c r="AB3600" i="13"/>
  <c r="AB3601" i="13"/>
  <c r="AB3602" i="13"/>
  <c r="AB3603" i="13"/>
  <c r="AB3604" i="13"/>
  <c r="AB3605" i="13"/>
  <c r="AB3606" i="13"/>
  <c r="AB3607" i="13"/>
  <c r="AB3608" i="13"/>
  <c r="AB3609" i="13"/>
  <c r="AB3610" i="13"/>
  <c r="AB3611" i="13"/>
  <c r="AB3612" i="13"/>
  <c r="AB3613" i="13"/>
  <c r="AB3614" i="13"/>
  <c r="AB3615" i="13"/>
  <c r="AB3616" i="13"/>
  <c r="AB3617" i="13"/>
  <c r="AB3618" i="13"/>
  <c r="AB3619" i="13"/>
  <c r="AB3620" i="13"/>
  <c r="AB3621" i="13"/>
  <c r="AB3622" i="13"/>
  <c r="AB3623" i="13"/>
  <c r="AB3624" i="13"/>
  <c r="AB3625" i="13"/>
  <c r="AB3626" i="13"/>
  <c r="AB3627" i="13"/>
  <c r="AB3628" i="13"/>
  <c r="AB3629" i="13"/>
  <c r="AB3630" i="13"/>
  <c r="AB3631" i="13"/>
  <c r="AB3632" i="13"/>
  <c r="AB3633" i="13"/>
  <c r="AB3634" i="13"/>
  <c r="AB3635" i="13"/>
  <c r="AB3636" i="13"/>
  <c r="AB3637" i="13"/>
  <c r="AB3638" i="13"/>
  <c r="AB3639" i="13"/>
  <c r="AB3640" i="13"/>
  <c r="AB3641" i="13"/>
  <c r="AB3642" i="13"/>
  <c r="AB3643" i="13"/>
  <c r="AB3644" i="13"/>
  <c r="AB3645" i="13"/>
  <c r="AB3646" i="13"/>
  <c r="AB3647" i="13"/>
  <c r="AB3648" i="13"/>
  <c r="AB3649" i="13"/>
  <c r="AB3650" i="13"/>
  <c r="AB3651" i="13"/>
  <c r="AB3652" i="13"/>
  <c r="AB3653" i="13"/>
  <c r="AB3654" i="13"/>
  <c r="AB3655" i="13"/>
  <c r="AB3656" i="13"/>
  <c r="AB3657" i="13"/>
  <c r="AB3658" i="13"/>
  <c r="AB3659" i="13"/>
  <c r="AB3660" i="13"/>
  <c r="AB3661" i="13"/>
  <c r="AB3662" i="13"/>
  <c r="AB3663" i="13"/>
  <c r="AB3664" i="13"/>
  <c r="AB3665" i="13"/>
  <c r="AB3666" i="13"/>
  <c r="AB3667" i="13"/>
  <c r="AB3668" i="13"/>
  <c r="AB3669" i="13"/>
  <c r="AB3670" i="13"/>
  <c r="AB3671" i="13"/>
  <c r="AB3672" i="13"/>
  <c r="AB3673" i="13"/>
  <c r="AB3674" i="13"/>
  <c r="AB3675" i="13"/>
  <c r="AB3676" i="13"/>
  <c r="AB3677" i="13"/>
  <c r="AB3678" i="13"/>
  <c r="AB3679" i="13"/>
  <c r="AB3680" i="13"/>
  <c r="AB3681" i="13"/>
  <c r="AB3682" i="13"/>
  <c r="AB3683" i="13"/>
  <c r="AB3684" i="13"/>
  <c r="AB3685" i="13"/>
  <c r="AB3686" i="13"/>
  <c r="AB3687" i="13"/>
  <c r="AB3688" i="13"/>
  <c r="AB3689" i="13"/>
  <c r="AB3690" i="13"/>
  <c r="AB3691" i="13"/>
  <c r="AB3692" i="13"/>
  <c r="AB3693" i="13"/>
  <c r="AB3694" i="13"/>
  <c r="AB3695" i="13"/>
  <c r="AB3696" i="13"/>
  <c r="AB3697" i="13"/>
  <c r="AB3698" i="13"/>
  <c r="AB3699" i="13"/>
  <c r="AB3700" i="13"/>
  <c r="AB3701" i="13"/>
  <c r="AB3702" i="13"/>
  <c r="AB3703" i="13"/>
  <c r="AB3704" i="13"/>
  <c r="AB3705" i="13"/>
  <c r="AB3706" i="13"/>
  <c r="AB3707" i="13"/>
  <c r="AB3708" i="13"/>
  <c r="AB3709" i="13"/>
  <c r="AB3710" i="13"/>
  <c r="AB3711" i="13"/>
  <c r="AB3712" i="13"/>
  <c r="AB3713" i="13"/>
  <c r="AB3714" i="13"/>
  <c r="AB3715" i="13"/>
  <c r="AB3716" i="13"/>
  <c r="AB3717" i="13"/>
  <c r="AB3718" i="13"/>
  <c r="AB3719" i="13"/>
  <c r="AB3720" i="13"/>
  <c r="AB3721" i="13"/>
  <c r="AB3722" i="13"/>
  <c r="AB3723" i="13"/>
  <c r="AB3724" i="13"/>
  <c r="AB3725" i="13"/>
  <c r="AB3726" i="13"/>
  <c r="AB3727" i="13"/>
  <c r="AB3728" i="13"/>
  <c r="AB3729" i="13"/>
  <c r="AB3730" i="13"/>
  <c r="AB3731" i="13"/>
  <c r="AB3732" i="13"/>
  <c r="AB3733" i="13"/>
  <c r="AB3734" i="13"/>
  <c r="AB3735" i="13"/>
  <c r="AB3736" i="13"/>
  <c r="AB3737" i="13"/>
  <c r="AB3738" i="13"/>
  <c r="AB3739" i="13"/>
  <c r="AB3740" i="13"/>
  <c r="AB3741" i="13"/>
  <c r="AB3742" i="13"/>
  <c r="AB3743" i="13"/>
  <c r="AB3744" i="13"/>
  <c r="AB3745" i="13"/>
  <c r="AB3746" i="13"/>
  <c r="AB3747" i="13"/>
  <c r="AB3748" i="13"/>
  <c r="AB3749" i="13"/>
  <c r="AB3750" i="13"/>
  <c r="AB3751" i="13"/>
  <c r="AB3752" i="13"/>
  <c r="AB3753" i="13"/>
  <c r="AB3754" i="13"/>
  <c r="AB3755" i="13"/>
  <c r="AB3756" i="13"/>
  <c r="AB3757" i="13"/>
  <c r="AB3758" i="13"/>
  <c r="AB3759" i="13"/>
  <c r="AB3760" i="13"/>
  <c r="AB3761" i="13"/>
  <c r="AB3762" i="13"/>
  <c r="AB3763" i="13"/>
  <c r="AB3764" i="13"/>
  <c r="AB3765" i="13"/>
  <c r="AB3766" i="13"/>
  <c r="AB3767" i="13"/>
  <c r="AB3768" i="13"/>
  <c r="AB3769" i="13"/>
  <c r="AB3770" i="13"/>
  <c r="AB3771" i="13"/>
  <c r="AB3772" i="13"/>
  <c r="AB3773" i="13"/>
  <c r="AB3774" i="13"/>
  <c r="AB3775" i="13"/>
  <c r="AB3776" i="13"/>
  <c r="AB3777" i="13"/>
  <c r="AB3778" i="13"/>
  <c r="AB3779" i="13"/>
  <c r="AB3780" i="13"/>
  <c r="AB3781" i="13"/>
  <c r="AB3782" i="13"/>
  <c r="AB3783" i="13"/>
  <c r="AB3784" i="13"/>
  <c r="AB3785" i="13"/>
  <c r="AB3786" i="13"/>
  <c r="AB3787" i="13"/>
  <c r="AB3788" i="13"/>
  <c r="AB3789" i="13"/>
  <c r="AB3790" i="13"/>
  <c r="AB3791" i="13"/>
  <c r="AB3792" i="13"/>
  <c r="AB3793" i="13"/>
  <c r="AB3794" i="13"/>
  <c r="AB3795" i="13"/>
  <c r="AB3796" i="13"/>
  <c r="AB3797" i="13"/>
  <c r="AB3798" i="13"/>
  <c r="AB3799" i="13"/>
  <c r="AB3800" i="13"/>
  <c r="AB3801" i="13"/>
  <c r="AB3802" i="13"/>
  <c r="AB3803" i="13"/>
  <c r="AB3804" i="13"/>
  <c r="AB3805" i="13"/>
  <c r="AB3806" i="13"/>
  <c r="AB3807" i="13"/>
  <c r="AB3808" i="13"/>
  <c r="AB3809" i="13"/>
  <c r="AB3810" i="13"/>
  <c r="AB3811" i="13"/>
  <c r="AB3812" i="13"/>
  <c r="AB3813" i="13"/>
  <c r="AB3814" i="13"/>
  <c r="AB3815" i="13"/>
  <c r="AB3816" i="13"/>
  <c r="AB3817" i="13"/>
  <c r="AB3818" i="13"/>
  <c r="AB3819" i="13"/>
  <c r="AB3820" i="13"/>
  <c r="AB3821" i="13"/>
  <c r="AB3822" i="13"/>
  <c r="AB3823" i="13"/>
  <c r="AB3824" i="13"/>
  <c r="AB3825" i="13"/>
  <c r="AB3826" i="13"/>
  <c r="AB3827" i="13"/>
  <c r="AB3828" i="13"/>
  <c r="AB3829" i="13"/>
  <c r="AB3830" i="13"/>
  <c r="AB3831" i="13"/>
  <c r="AB3832" i="13"/>
  <c r="AB3833" i="13"/>
  <c r="AB3834" i="13"/>
  <c r="AB3835" i="13"/>
  <c r="AB3836" i="13"/>
  <c r="AB3837" i="13"/>
  <c r="AB3838" i="13"/>
  <c r="AB3839" i="13"/>
  <c r="AB3840" i="13"/>
  <c r="AB3841" i="13"/>
  <c r="AB3842" i="13"/>
  <c r="AB3843" i="13"/>
  <c r="AB3844" i="13"/>
  <c r="AB3845" i="13"/>
  <c r="AB3846" i="13"/>
  <c r="AB3847" i="13"/>
  <c r="AB3848" i="13"/>
  <c r="AB3849" i="13"/>
  <c r="AB3850" i="13"/>
  <c r="AB3851" i="13"/>
  <c r="AB3852" i="13"/>
  <c r="AB3853" i="13"/>
  <c r="AB3854" i="13"/>
  <c r="AB3855" i="13"/>
  <c r="AB3856" i="13"/>
  <c r="AB3857" i="13"/>
  <c r="AB3858" i="13"/>
  <c r="AB3859" i="13"/>
  <c r="AB3860" i="13"/>
  <c r="AB3861" i="13"/>
  <c r="AB3862" i="13"/>
  <c r="AB3863" i="13"/>
  <c r="AB3864" i="13"/>
  <c r="AB3865" i="13"/>
  <c r="AB3866" i="13"/>
  <c r="AB3867" i="13"/>
  <c r="AB3868" i="13"/>
  <c r="AB3869" i="13"/>
  <c r="AB3870" i="13"/>
  <c r="AB3871" i="13"/>
  <c r="AB3872" i="13"/>
  <c r="AB3873" i="13"/>
  <c r="AB3874" i="13"/>
  <c r="AB3875" i="13"/>
  <c r="AB3876" i="13"/>
  <c r="AB3877" i="13"/>
  <c r="AB3878" i="13"/>
  <c r="AB3879" i="13"/>
  <c r="AB3880" i="13"/>
  <c r="AB3881" i="13"/>
  <c r="AB3882" i="13"/>
  <c r="AB3883" i="13"/>
  <c r="AB3884" i="13"/>
  <c r="AB3885" i="13"/>
  <c r="AB3886" i="13"/>
  <c r="AB3887" i="13"/>
  <c r="AB3888" i="13"/>
  <c r="AB3889" i="13"/>
  <c r="AB3890" i="13"/>
  <c r="AB3891" i="13"/>
  <c r="AB3892" i="13"/>
  <c r="AB3893" i="13"/>
  <c r="AB3894" i="13"/>
  <c r="AB3895" i="13"/>
  <c r="AB3896" i="13"/>
  <c r="AB3897" i="13"/>
  <c r="AB3898" i="13"/>
  <c r="AB3899" i="13"/>
  <c r="AB3900" i="13"/>
  <c r="AB3901" i="13"/>
  <c r="AB3902" i="13"/>
  <c r="AB3903" i="13"/>
  <c r="AB3904" i="13"/>
  <c r="AB3905" i="13"/>
  <c r="AB3906" i="13"/>
  <c r="AB3907" i="13"/>
  <c r="AB3908" i="13"/>
  <c r="AB3909" i="13"/>
  <c r="AB3910" i="13"/>
  <c r="AB3911" i="13"/>
  <c r="AB3912" i="13"/>
  <c r="AB3913" i="13"/>
  <c r="AB3914" i="13"/>
  <c r="AB3915" i="13"/>
  <c r="AB3916" i="13"/>
  <c r="AB3917" i="13"/>
  <c r="AB3918" i="13"/>
  <c r="AB3919" i="13"/>
  <c r="AB3920" i="13"/>
  <c r="AB3921" i="13"/>
  <c r="AB3922" i="13"/>
  <c r="AB3923" i="13"/>
  <c r="AB3924" i="13"/>
  <c r="AB3925" i="13"/>
  <c r="AB3926" i="13"/>
  <c r="AB3927" i="13"/>
  <c r="AB3928" i="13"/>
  <c r="AB3929" i="13"/>
  <c r="AB3930" i="13"/>
  <c r="AB3931" i="13"/>
  <c r="AB3932" i="13"/>
  <c r="AB3933" i="13"/>
  <c r="AB3934" i="13"/>
  <c r="AB3935" i="13"/>
  <c r="AB3936" i="13"/>
  <c r="AB3937" i="13"/>
  <c r="AB3938" i="13"/>
  <c r="AB3939" i="13"/>
  <c r="AB3940" i="13"/>
  <c r="AB3941" i="13"/>
  <c r="AB3942" i="13"/>
  <c r="AB3943" i="13"/>
  <c r="AB3944" i="13"/>
  <c r="AB3945" i="13"/>
  <c r="AB3946" i="13"/>
  <c r="AB3947" i="13"/>
  <c r="AB3948" i="13"/>
  <c r="AB3949" i="13"/>
  <c r="AB3950" i="13"/>
  <c r="AB3951" i="13"/>
  <c r="AB3952" i="13"/>
  <c r="AB3953" i="13"/>
  <c r="AB3954" i="13"/>
  <c r="AB3955" i="13"/>
  <c r="AB3956" i="13"/>
  <c r="AB3957" i="13"/>
  <c r="AB3958" i="13"/>
  <c r="AB3959" i="13"/>
  <c r="AB3960" i="13"/>
  <c r="AB3961" i="13"/>
  <c r="AB3962" i="13"/>
  <c r="AB3963" i="13"/>
  <c r="AB3964" i="13"/>
  <c r="AB3965" i="13"/>
  <c r="AB3966" i="13"/>
  <c r="AB3967" i="13"/>
  <c r="AB3968" i="13"/>
  <c r="AB3969" i="13"/>
  <c r="AB3970" i="13"/>
  <c r="AB3971" i="13"/>
  <c r="AB3972" i="13"/>
  <c r="AB3973" i="13"/>
  <c r="AB3974" i="13"/>
  <c r="AB3975" i="13"/>
  <c r="AB3976" i="13"/>
  <c r="AB3977" i="13"/>
  <c r="AB3978" i="13"/>
  <c r="AB3979" i="13"/>
  <c r="AB3980" i="13"/>
  <c r="AB3981" i="13"/>
  <c r="AB3982" i="13"/>
  <c r="AB3983" i="13"/>
  <c r="AB3984" i="13"/>
  <c r="AB3985" i="13"/>
  <c r="AB3986" i="13"/>
  <c r="AB3987" i="13"/>
  <c r="AB3988" i="13"/>
  <c r="AB3989" i="13"/>
  <c r="AB3990" i="13"/>
  <c r="AB3991" i="13"/>
  <c r="AB3992" i="13"/>
  <c r="AB3993" i="13"/>
  <c r="AB3994" i="13"/>
  <c r="AB3995" i="13"/>
  <c r="AB3996" i="13"/>
  <c r="AB3997" i="13"/>
  <c r="AB3998" i="13"/>
  <c r="AB3999" i="13"/>
  <c r="AB4000" i="13"/>
  <c r="AB4001" i="13"/>
  <c r="AB4002" i="13"/>
  <c r="AB4003" i="13"/>
  <c r="AB4004" i="13"/>
  <c r="AB4005" i="13"/>
  <c r="AB4006" i="13"/>
  <c r="AB4007" i="13"/>
  <c r="AB4008" i="13"/>
  <c r="AB4009" i="13"/>
  <c r="AB4010" i="13"/>
  <c r="AB4011" i="13"/>
  <c r="AB4012" i="13"/>
  <c r="AB4013" i="13"/>
  <c r="AB4014" i="13"/>
  <c r="AB4015" i="13"/>
  <c r="AB4016" i="13"/>
  <c r="AB4017" i="13"/>
  <c r="AB4018" i="13"/>
  <c r="AB4019" i="13"/>
  <c r="AB4020" i="13"/>
  <c r="AB4021" i="13"/>
  <c r="AB4022" i="13"/>
  <c r="AB4023" i="13"/>
  <c r="AB4024" i="13"/>
  <c r="AB4025" i="13"/>
  <c r="AB4026" i="13"/>
  <c r="AB4027" i="13"/>
  <c r="AB4028" i="13"/>
  <c r="AB4029" i="13"/>
  <c r="AB4030" i="13"/>
  <c r="AB4031" i="13"/>
  <c r="AB4032" i="13"/>
  <c r="AB4033" i="13"/>
  <c r="AB4034" i="13"/>
  <c r="AB4035" i="13"/>
  <c r="AB4036" i="13"/>
  <c r="AB4037" i="13"/>
  <c r="AB4038" i="13"/>
  <c r="AB4039" i="13"/>
  <c r="AB4040" i="13"/>
  <c r="AB4041" i="13"/>
  <c r="AB4042" i="13"/>
  <c r="AB4043" i="13"/>
  <c r="AB4044" i="13"/>
  <c r="AB4045" i="13"/>
  <c r="AB4046" i="13"/>
  <c r="AB4047" i="13"/>
  <c r="AB4048" i="13"/>
  <c r="AB4049" i="13"/>
  <c r="AB4050" i="13"/>
  <c r="AB4051" i="13"/>
  <c r="AB4052" i="13"/>
  <c r="AB4053" i="13"/>
  <c r="AB4054" i="13"/>
  <c r="AB4055" i="13"/>
  <c r="AB4056" i="13"/>
  <c r="AB4057" i="13"/>
  <c r="AB4058" i="13"/>
  <c r="AB4059" i="13"/>
  <c r="AB4060" i="13"/>
  <c r="AB4061" i="13"/>
  <c r="AB4062" i="13"/>
  <c r="AB4063" i="13"/>
  <c r="AB4064" i="13"/>
  <c r="AB4065" i="13"/>
  <c r="AB4066" i="13"/>
  <c r="AB4067" i="13"/>
  <c r="AB4068" i="13"/>
  <c r="AB4069" i="13"/>
  <c r="AB4070" i="13"/>
  <c r="AB4071" i="13"/>
  <c r="AB4072" i="13"/>
  <c r="AB4073" i="13"/>
  <c r="AB4074" i="13"/>
  <c r="AB4075" i="13"/>
  <c r="AB4076" i="13"/>
  <c r="AB4077" i="13"/>
  <c r="AB4078" i="13"/>
  <c r="AB4079" i="13"/>
  <c r="AB4080" i="13"/>
  <c r="AB4081" i="13"/>
  <c r="AB4082" i="13"/>
  <c r="AB4083" i="13"/>
  <c r="AB4084" i="13"/>
  <c r="AB4085" i="13"/>
  <c r="AB4086" i="13"/>
  <c r="AB4087" i="13"/>
  <c r="AB4088" i="13"/>
  <c r="AB4089" i="13"/>
  <c r="AB4090" i="13"/>
  <c r="AB4091" i="13"/>
  <c r="AB4092" i="13"/>
  <c r="AB4093" i="13"/>
  <c r="AB4094" i="13"/>
  <c r="AB4095" i="13"/>
  <c r="AB4096" i="13"/>
  <c r="AB4097" i="13"/>
  <c r="AB4098" i="13"/>
  <c r="AB4099" i="13"/>
  <c r="AB4100" i="13"/>
  <c r="AB4101" i="13"/>
  <c r="AB4102" i="13"/>
  <c r="AB4103" i="13"/>
  <c r="AB4104" i="13"/>
  <c r="AB4105" i="13"/>
  <c r="AB4106" i="13"/>
  <c r="AB4107" i="13"/>
  <c r="AB4108" i="13"/>
  <c r="AB4109" i="13"/>
  <c r="AB4110" i="13"/>
  <c r="AB4111" i="13"/>
  <c r="AB4112" i="13"/>
  <c r="AB4113" i="13"/>
  <c r="AB4114" i="13"/>
  <c r="AB4115" i="13"/>
  <c r="AB4116" i="13"/>
  <c r="AB4117" i="13"/>
  <c r="AB4118" i="13"/>
  <c r="AB4119" i="13"/>
  <c r="AB4120" i="13"/>
  <c r="AB4121" i="13"/>
  <c r="AB4122" i="13"/>
  <c r="AB4123" i="13"/>
  <c r="AB4124" i="13"/>
  <c r="AB4125" i="13"/>
  <c r="AB4126" i="13"/>
  <c r="AB4127" i="13"/>
  <c r="AB4128" i="13"/>
  <c r="AB4129" i="13"/>
  <c r="AB4130" i="13"/>
  <c r="AB4131" i="13"/>
  <c r="AB4132" i="13"/>
  <c r="AB4133" i="13"/>
  <c r="AB4134" i="13"/>
  <c r="AB4135" i="13"/>
  <c r="AB4136" i="13"/>
  <c r="AB4137" i="13"/>
  <c r="AB4138" i="13"/>
  <c r="AB4139" i="13"/>
  <c r="AB4140" i="13"/>
  <c r="AB4141" i="13"/>
  <c r="AB4142" i="13"/>
  <c r="AB4143" i="13"/>
  <c r="AB4144" i="13"/>
  <c r="AB4145" i="13"/>
  <c r="AB4146" i="13"/>
  <c r="AB4147" i="13"/>
  <c r="AB4148" i="13"/>
  <c r="AB4149" i="13"/>
  <c r="AB4150" i="13"/>
  <c r="AB4151" i="13"/>
  <c r="AB4152" i="13"/>
  <c r="AB4153" i="13"/>
  <c r="AB4154" i="13"/>
  <c r="AB4155" i="13"/>
  <c r="AB4156" i="13"/>
  <c r="AB4157" i="13"/>
  <c r="AB4158" i="13"/>
  <c r="AB4159" i="13"/>
  <c r="AB4160" i="13"/>
  <c r="AB4161" i="13"/>
  <c r="AB4162" i="13"/>
  <c r="AB4163" i="13"/>
  <c r="AB4164" i="13"/>
  <c r="AB4165" i="13"/>
  <c r="AB4166" i="13"/>
  <c r="AB4167" i="13"/>
  <c r="AB4168" i="13"/>
  <c r="AB4169" i="13"/>
  <c r="AB4170" i="13"/>
  <c r="AB4171" i="13"/>
  <c r="AB4172" i="13"/>
  <c r="AB4173" i="13"/>
  <c r="AB4174" i="13"/>
  <c r="AB4175" i="13"/>
  <c r="AB4176" i="13"/>
  <c r="AB4177" i="13"/>
  <c r="AB4178" i="13"/>
  <c r="AB4179" i="13"/>
  <c r="AB4180" i="13"/>
  <c r="AB4181" i="13"/>
  <c r="AB4182" i="13"/>
  <c r="AB4183" i="13"/>
  <c r="AB4184" i="13"/>
  <c r="AB4185" i="13"/>
  <c r="AB4186" i="13"/>
  <c r="AB4187" i="13"/>
  <c r="AB4188" i="13"/>
  <c r="AB4189" i="13"/>
  <c r="AB390" i="13"/>
  <c r="Z1647" i="14"/>
  <c r="Z1646" i="14"/>
  <c r="Z1645" i="14"/>
  <c r="Z1644" i="14"/>
  <c r="Z1643" i="14"/>
  <c r="Z1642" i="14"/>
  <c r="Z1641" i="14"/>
  <c r="Z1640" i="14"/>
  <c r="Z1639" i="14"/>
  <c r="Z1638" i="14"/>
  <c r="Z1637" i="14"/>
  <c r="Z1636" i="14"/>
  <c r="Z1635" i="14"/>
  <c r="Z1634" i="14"/>
  <c r="Z1633" i="14"/>
  <c r="Z1632" i="14"/>
  <c r="Z1631" i="14"/>
  <c r="Z1630" i="14"/>
  <c r="Z1629" i="14"/>
  <c r="Z1628" i="14"/>
  <c r="Z1627" i="14"/>
  <c r="Z1626" i="14"/>
  <c r="Z1625" i="14"/>
  <c r="Z1624" i="14"/>
  <c r="Z1623" i="14"/>
  <c r="Z1622" i="14"/>
  <c r="Z1621" i="14"/>
  <c r="Z1620" i="14"/>
  <c r="Z1619" i="14"/>
  <c r="Z1618" i="14"/>
  <c r="Z1617" i="14"/>
  <c r="Z1616" i="14"/>
  <c r="Z1615" i="14"/>
  <c r="Z1614" i="14"/>
  <c r="Z1613" i="14"/>
  <c r="Z1612" i="14"/>
  <c r="Z1611" i="14"/>
  <c r="Z1610" i="14"/>
  <c r="Z1609" i="14"/>
  <c r="Z1608" i="14"/>
  <c r="Z1607" i="14"/>
  <c r="Z1606" i="14"/>
  <c r="Z1605" i="14"/>
  <c r="Z1604" i="14"/>
  <c r="Z1603" i="14"/>
  <c r="Z1602" i="14"/>
  <c r="Z1601" i="14"/>
  <c r="Z1600" i="14"/>
  <c r="Z1599" i="14"/>
  <c r="Z1598" i="14"/>
  <c r="Z1597" i="14"/>
  <c r="Z1596" i="14"/>
  <c r="Z1595" i="14"/>
  <c r="Z1594" i="14"/>
  <c r="Z1593" i="14"/>
  <c r="Z1592" i="14"/>
  <c r="Z1591" i="14"/>
  <c r="Z1590" i="14"/>
  <c r="Z1589" i="14"/>
  <c r="Z1588" i="14"/>
  <c r="Z1587" i="14"/>
  <c r="Z1586" i="14"/>
  <c r="Z1585" i="14"/>
  <c r="Z1584" i="14"/>
  <c r="Z1583" i="14"/>
  <c r="Z1582" i="14"/>
  <c r="Z1581" i="14"/>
  <c r="Z1580" i="14"/>
  <c r="Z1579" i="14"/>
  <c r="Z1578" i="14"/>
  <c r="Z1577" i="14"/>
  <c r="Z1576" i="14"/>
  <c r="Z1575" i="14"/>
  <c r="Z1574" i="14"/>
  <c r="Z1573" i="14"/>
  <c r="Z1572" i="14"/>
  <c r="Z1571" i="14"/>
  <c r="Z1570" i="14"/>
  <c r="Z1569" i="14"/>
  <c r="Z1568" i="14"/>
  <c r="Z1567" i="14"/>
  <c r="Z1566" i="14"/>
  <c r="Z1565" i="14"/>
  <c r="Z1564" i="14"/>
  <c r="Z1563" i="14"/>
  <c r="Z1562" i="14"/>
  <c r="Z1561" i="14"/>
  <c r="Z1560" i="14"/>
  <c r="Z1559" i="14"/>
  <c r="Z1558" i="14"/>
  <c r="Z1557" i="14"/>
  <c r="Z1556" i="14"/>
  <c r="Z1555" i="14"/>
  <c r="Z1554" i="14"/>
  <c r="Z1553" i="14"/>
  <c r="Z1552" i="14"/>
  <c r="Z1551" i="14"/>
  <c r="Z1550" i="14"/>
  <c r="Z1549" i="14"/>
  <c r="Z1548" i="14"/>
  <c r="Z1547" i="14"/>
  <c r="Z1546" i="14"/>
  <c r="Z1545" i="14"/>
  <c r="Z1544" i="14"/>
  <c r="Z1543" i="14"/>
  <c r="Z1542" i="14"/>
  <c r="Z1541" i="14"/>
  <c r="Z1540" i="14"/>
  <c r="Z1539" i="14"/>
  <c r="Z1538" i="14"/>
  <c r="Z1537" i="14"/>
  <c r="Z1536" i="14"/>
  <c r="Z1535" i="14"/>
  <c r="Z1534" i="14"/>
  <c r="Z1533" i="14"/>
  <c r="Z1532" i="14"/>
  <c r="Z1531" i="14"/>
  <c r="Z1530" i="14"/>
  <c r="Z1529" i="14"/>
  <c r="Z1528" i="14"/>
  <c r="Z1527" i="14"/>
  <c r="Z1526" i="14"/>
  <c r="Z1525" i="14"/>
  <c r="Z1524" i="14"/>
  <c r="Z1523" i="14"/>
  <c r="Z1522" i="14"/>
  <c r="Z1521" i="14"/>
  <c r="Z1520" i="14"/>
  <c r="Z1519" i="14"/>
  <c r="Z1518" i="14"/>
  <c r="Z1517" i="14"/>
  <c r="Z1516" i="14"/>
  <c r="Z1515" i="14"/>
  <c r="Z1514" i="14"/>
  <c r="Z1513" i="14"/>
  <c r="Z1512" i="14"/>
  <c r="Z1511" i="14"/>
  <c r="Z1510" i="14"/>
  <c r="Z1509" i="14"/>
  <c r="Z1508" i="14"/>
  <c r="Z1507" i="14"/>
  <c r="Z1506" i="14"/>
  <c r="Z1505" i="14"/>
  <c r="Z1504" i="14"/>
  <c r="Z1503" i="14"/>
  <c r="Z1502" i="14"/>
  <c r="Z1501" i="14"/>
  <c r="Z1500" i="14"/>
  <c r="Z1499" i="14"/>
  <c r="Z1498" i="14"/>
  <c r="Z1497" i="14"/>
  <c r="Z1496" i="14"/>
  <c r="Z1495" i="14"/>
  <c r="Z1494" i="14"/>
  <c r="Z1493" i="14"/>
  <c r="Z1492" i="14"/>
  <c r="Z1491" i="14"/>
  <c r="Z1490" i="14"/>
  <c r="Z1489" i="14"/>
  <c r="Z1488" i="14"/>
  <c r="Z1487" i="14"/>
  <c r="Z1486" i="14"/>
  <c r="Z1485" i="14"/>
  <c r="Z1484" i="14"/>
  <c r="Z1483" i="14"/>
  <c r="Z1482" i="14"/>
  <c r="Z1481" i="14"/>
  <c r="Z1480" i="14"/>
  <c r="Z1479" i="14"/>
  <c r="Z1478" i="14"/>
  <c r="Z1477" i="14"/>
  <c r="Z1476" i="14"/>
  <c r="Z1475" i="14"/>
  <c r="Z1474" i="14"/>
  <c r="Z1473" i="14"/>
  <c r="Z1472" i="14"/>
  <c r="Z1471" i="14"/>
  <c r="Z1470" i="14"/>
  <c r="Z1469" i="14"/>
  <c r="Z1468" i="14"/>
  <c r="Z1467" i="14"/>
  <c r="Z1466" i="14"/>
  <c r="Z1465" i="14"/>
  <c r="Z1464" i="14"/>
  <c r="Z1463" i="14"/>
  <c r="Z1462" i="14"/>
  <c r="Z1461" i="14"/>
  <c r="Z1460" i="14"/>
  <c r="Z1459" i="14"/>
  <c r="Z1458" i="14"/>
  <c r="Z1457" i="14"/>
  <c r="Z1456" i="14"/>
  <c r="Z1455" i="14"/>
  <c r="Z1454" i="14"/>
  <c r="Z1453" i="14"/>
  <c r="Z1452" i="14"/>
  <c r="Z1451" i="14"/>
  <c r="Z1450" i="14"/>
  <c r="Z1449" i="14"/>
  <c r="Z1448" i="14"/>
  <c r="Z1447" i="14"/>
  <c r="Z1446" i="14"/>
  <c r="Z1445" i="14"/>
  <c r="Z1444" i="14"/>
  <c r="Z1443" i="14"/>
  <c r="Z1442" i="14"/>
  <c r="Z1441" i="14"/>
  <c r="Z1440" i="14"/>
  <c r="Z1439" i="14"/>
  <c r="Z1438" i="14"/>
  <c r="Z1437" i="14"/>
  <c r="Z1436" i="14"/>
  <c r="Z1435" i="14"/>
  <c r="Z1434" i="14"/>
  <c r="Z1433" i="14"/>
  <c r="Z1432" i="14"/>
  <c r="Z1431" i="14"/>
  <c r="Z1430" i="14"/>
  <c r="Z1429" i="14"/>
  <c r="Z1428" i="14"/>
  <c r="Z1427" i="14"/>
  <c r="Z1426" i="14"/>
  <c r="Z1425" i="14"/>
  <c r="Z1424" i="14"/>
  <c r="Z1423" i="14"/>
  <c r="Z1422" i="14"/>
  <c r="Z1421" i="14"/>
  <c r="Z1420" i="14"/>
  <c r="Z1419" i="14"/>
  <c r="Z1418" i="14"/>
  <c r="Z1417" i="14"/>
  <c r="Z1416" i="14"/>
  <c r="Z1415" i="14"/>
  <c r="Z1414" i="14"/>
  <c r="Z1413" i="14"/>
  <c r="Z1412" i="14"/>
  <c r="Z1411" i="14"/>
  <c r="Z1410" i="14"/>
  <c r="Z1409" i="14"/>
  <c r="Z1408" i="14"/>
  <c r="Z1407" i="14"/>
  <c r="Z1406" i="14"/>
  <c r="Z1405" i="14"/>
  <c r="Z1404" i="14"/>
  <c r="Z1403" i="14"/>
  <c r="Z1402" i="14"/>
  <c r="Z1401" i="14"/>
  <c r="Z1400" i="14"/>
  <c r="Z1399" i="14"/>
  <c r="Z1398" i="14"/>
  <c r="Z1397" i="14"/>
  <c r="Z1396" i="14"/>
  <c r="Z1395" i="14"/>
  <c r="Z1394" i="14"/>
  <c r="Z1393" i="14"/>
  <c r="Z1392" i="14"/>
  <c r="Z1391" i="14"/>
  <c r="Z1390" i="14"/>
  <c r="Z1389" i="14"/>
  <c r="Z1388" i="14"/>
  <c r="Z1387" i="14"/>
  <c r="Z1386" i="14"/>
  <c r="Z1385" i="14"/>
  <c r="Z1384" i="14"/>
  <c r="Z1383" i="14"/>
  <c r="Z1382" i="14"/>
  <c r="Z1381" i="14"/>
  <c r="Z1380" i="14"/>
  <c r="Z1379" i="14"/>
  <c r="Z1378" i="14"/>
  <c r="Z1377" i="14"/>
  <c r="Z1376" i="14"/>
  <c r="Z1375" i="14"/>
  <c r="Z1374" i="14"/>
  <c r="Z1373" i="14"/>
  <c r="Z1372" i="14"/>
  <c r="Z1371" i="14"/>
  <c r="Z1370" i="14"/>
  <c r="Z1369" i="14"/>
  <c r="Z1368" i="14"/>
  <c r="Z1367" i="14"/>
  <c r="Z1366" i="14"/>
  <c r="Z1365" i="14"/>
  <c r="Z1364" i="14"/>
  <c r="Z1363" i="14"/>
  <c r="Z1362" i="14"/>
  <c r="Z1361" i="14"/>
  <c r="Z1360" i="14"/>
  <c r="Z1359" i="14"/>
  <c r="Z1358" i="14"/>
  <c r="Z1357" i="14"/>
  <c r="Z1356" i="14"/>
  <c r="Z1355" i="14"/>
  <c r="Z1354" i="14"/>
  <c r="Z1353" i="14"/>
  <c r="Z1352" i="14"/>
  <c r="Z1351" i="14"/>
  <c r="Z1350" i="14"/>
  <c r="Z1349" i="14"/>
  <c r="Z1348" i="14"/>
  <c r="Z1347" i="14"/>
  <c r="Z1346" i="14"/>
  <c r="Z1345" i="14"/>
  <c r="Z1344" i="14"/>
  <c r="Z1343" i="14"/>
  <c r="Z1342" i="14"/>
  <c r="Z1341" i="14"/>
  <c r="Z1340" i="14"/>
  <c r="Z1339" i="14"/>
  <c r="Z1338" i="14"/>
  <c r="Z1337" i="14"/>
  <c r="Z1336" i="14"/>
  <c r="Z1335" i="14"/>
  <c r="Z1334" i="14"/>
  <c r="Z1333" i="14"/>
  <c r="Z1332" i="14"/>
  <c r="Z1331" i="14"/>
  <c r="Z1330" i="14"/>
  <c r="Z1329" i="14"/>
  <c r="Z1328" i="14"/>
  <c r="Z1327" i="14"/>
  <c r="Z1326" i="14"/>
  <c r="Z1325" i="14"/>
  <c r="Z1324" i="14"/>
  <c r="Z1323" i="14"/>
  <c r="Z1322" i="14"/>
  <c r="Z1321" i="14"/>
  <c r="Z1320" i="14"/>
  <c r="Z1319" i="14"/>
  <c r="Z1318" i="14"/>
  <c r="Z1317" i="14"/>
  <c r="Z1316" i="14"/>
  <c r="Z1315" i="14"/>
  <c r="Z1314" i="14"/>
  <c r="Z1313" i="14"/>
  <c r="Z1312" i="14"/>
  <c r="Z1311" i="14"/>
  <c r="Z1310" i="14"/>
  <c r="Z1309" i="14"/>
  <c r="Z1308" i="14"/>
  <c r="Z1307" i="14"/>
  <c r="Z1306" i="14"/>
  <c r="Z1305" i="14"/>
  <c r="Z1304" i="14"/>
  <c r="Z1303" i="14"/>
  <c r="Z1302" i="14"/>
  <c r="Z1301" i="14"/>
  <c r="Z1300" i="14"/>
  <c r="Z1299" i="14"/>
  <c r="Z1298" i="14"/>
  <c r="Z1297" i="14"/>
  <c r="Z1296" i="14"/>
  <c r="Z1295" i="14"/>
  <c r="Z1294" i="14"/>
  <c r="Z1293" i="14"/>
  <c r="Z1292" i="14"/>
  <c r="Z1291" i="14"/>
  <c r="Z1290" i="14"/>
  <c r="Z1289" i="14"/>
  <c r="Z1288" i="14"/>
  <c r="Z1287" i="14"/>
  <c r="Z1286" i="14"/>
  <c r="Z1285" i="14"/>
  <c r="Z1284" i="14"/>
  <c r="Z1283" i="14"/>
  <c r="Z1282" i="14"/>
  <c r="Z1281" i="14"/>
  <c r="Z1280" i="14"/>
  <c r="Z1279" i="14"/>
  <c r="Z1278" i="14"/>
  <c r="Z1277" i="14"/>
  <c r="Z1276" i="14"/>
  <c r="Z1275" i="14"/>
  <c r="Z1274" i="14"/>
  <c r="Z1273" i="14"/>
  <c r="Z1272" i="14"/>
  <c r="Z1271" i="14"/>
  <c r="Z1270" i="14"/>
  <c r="Z1269" i="14"/>
  <c r="Z1268" i="14"/>
  <c r="Z1267" i="14"/>
  <c r="Z1266" i="14"/>
  <c r="Z1265" i="14"/>
  <c r="Z1264" i="14"/>
  <c r="Z1263" i="14"/>
  <c r="Z1262" i="14"/>
  <c r="Z1261" i="14"/>
  <c r="Z1260" i="14"/>
  <c r="Z1259" i="14"/>
  <c r="Z1258" i="14"/>
  <c r="Z1257" i="14"/>
  <c r="Z1256" i="14"/>
  <c r="Z1255" i="14"/>
  <c r="Z1254" i="14"/>
  <c r="Z1253" i="14"/>
  <c r="Z1252" i="14"/>
  <c r="Z1251" i="14"/>
  <c r="Z1250" i="14"/>
  <c r="Z1249" i="14"/>
  <c r="Z1248" i="14"/>
  <c r="Z1247" i="14"/>
  <c r="Z1246" i="14"/>
  <c r="Z1245" i="14"/>
  <c r="Z1244" i="14"/>
  <c r="Z1243" i="14"/>
  <c r="Z1242" i="14"/>
  <c r="Z1241" i="14"/>
  <c r="Z1240" i="14"/>
  <c r="Z1239" i="14"/>
  <c r="Z1238" i="14"/>
  <c r="Z1237" i="14"/>
  <c r="Z1236" i="14"/>
  <c r="Z1235" i="14"/>
  <c r="Z1234" i="14"/>
  <c r="Z1233" i="14"/>
  <c r="Z1232" i="14"/>
  <c r="Z1231" i="14"/>
  <c r="Z1230" i="14"/>
  <c r="Z1229" i="14"/>
  <c r="Z1228" i="14"/>
  <c r="Z1227" i="14"/>
  <c r="Z1226" i="14"/>
  <c r="Z1225" i="14"/>
  <c r="Z1224" i="14"/>
  <c r="Z1223" i="14"/>
  <c r="Z1222" i="14"/>
  <c r="Z1221" i="14"/>
  <c r="Z1220" i="14"/>
  <c r="Z1219" i="14"/>
  <c r="Z1218" i="14"/>
  <c r="Z1217" i="14"/>
  <c r="Z1216" i="14"/>
  <c r="Z1215" i="14"/>
  <c r="Z1214" i="14"/>
  <c r="Z1213" i="14"/>
  <c r="Z1212" i="14"/>
  <c r="Z1211" i="14"/>
  <c r="Z1210" i="14"/>
  <c r="Z1209" i="14"/>
  <c r="Z1208" i="14"/>
  <c r="Z1207" i="14"/>
  <c r="Z1206" i="14"/>
  <c r="Z1205" i="14"/>
  <c r="Z1204" i="14"/>
  <c r="Z1203" i="14"/>
  <c r="Z1202" i="14"/>
  <c r="Z1201" i="14"/>
  <c r="Z1200" i="14"/>
  <c r="Z1199" i="14"/>
  <c r="Z1198" i="14"/>
  <c r="Z1197" i="14"/>
  <c r="Z1196" i="14"/>
  <c r="Z1195" i="14"/>
  <c r="Z1194" i="14"/>
  <c r="Z1193" i="14"/>
  <c r="Z1192" i="14"/>
  <c r="Z1191" i="14"/>
  <c r="Z1190" i="14"/>
  <c r="Z1189" i="14"/>
  <c r="Z1188" i="14"/>
  <c r="Z1187" i="14"/>
  <c r="Z1186" i="14"/>
  <c r="Z1185" i="14"/>
  <c r="Z1184" i="14"/>
  <c r="Z1183" i="14"/>
  <c r="Z1182" i="14"/>
  <c r="Z1181" i="14"/>
  <c r="Z1180" i="14"/>
  <c r="Z1179" i="14"/>
  <c r="Z1178" i="14"/>
  <c r="Z1177" i="14"/>
  <c r="Z1176" i="14"/>
  <c r="Z1175" i="14"/>
  <c r="Z1174" i="14"/>
  <c r="Z1173" i="14"/>
  <c r="Z1172" i="14"/>
  <c r="Z1171" i="14"/>
  <c r="Z1170" i="14"/>
  <c r="Z1169" i="14"/>
  <c r="Z1168" i="14"/>
  <c r="Z1167" i="14"/>
  <c r="Z1166" i="14"/>
  <c r="Z1165" i="14"/>
  <c r="Z1164" i="14"/>
  <c r="Z1163" i="14"/>
  <c r="Z1162" i="14"/>
  <c r="Z1161" i="14"/>
  <c r="Z1160" i="14"/>
  <c r="Z1159" i="14"/>
  <c r="Z1158" i="14"/>
  <c r="Z1157" i="14"/>
  <c r="Z1156" i="14"/>
  <c r="Z1155" i="14"/>
  <c r="Z1154" i="14"/>
  <c r="Z1153" i="14"/>
  <c r="Z1152" i="14"/>
  <c r="Z1151" i="14"/>
  <c r="Z1150" i="14"/>
  <c r="Z1149" i="14"/>
  <c r="Z1148" i="14"/>
  <c r="Z1147" i="14"/>
  <c r="Z1146" i="14"/>
  <c r="Z1145" i="14"/>
  <c r="Z1144" i="14"/>
  <c r="Z1143" i="14"/>
  <c r="Z1142" i="14"/>
  <c r="Z1141" i="14"/>
  <c r="Z1140" i="14"/>
  <c r="Z1139" i="14"/>
  <c r="Z1138" i="14"/>
  <c r="Z1137" i="14"/>
  <c r="Z1136" i="14"/>
  <c r="Z1135" i="14"/>
  <c r="Z1134" i="14"/>
  <c r="Z1133" i="14"/>
  <c r="Z1132" i="14"/>
  <c r="Z1131" i="14"/>
  <c r="Z1130" i="14"/>
  <c r="Z1129" i="14"/>
  <c r="Z1128" i="14"/>
  <c r="Z1127" i="14"/>
  <c r="Z1126" i="14"/>
  <c r="Z1125" i="14"/>
  <c r="Z1124" i="14"/>
  <c r="Z1123" i="14"/>
  <c r="Z1122" i="14"/>
  <c r="Z1121" i="14"/>
  <c r="Z1120" i="14"/>
  <c r="Z1119" i="14"/>
  <c r="Z1118" i="14"/>
  <c r="Z1117" i="14"/>
  <c r="Z1116" i="14"/>
  <c r="Z1115" i="14"/>
  <c r="Z1114" i="14"/>
  <c r="Z1113" i="14"/>
  <c r="Z1112" i="14"/>
  <c r="Z1111" i="14"/>
  <c r="Z1110" i="14"/>
  <c r="Z1109" i="14"/>
  <c r="Z1108" i="14"/>
  <c r="Z1107" i="14"/>
  <c r="Z1106" i="14"/>
  <c r="Z1105" i="14"/>
  <c r="Z1104" i="14"/>
  <c r="Z1103" i="14"/>
  <c r="Z1102" i="14"/>
  <c r="Z1101" i="14"/>
  <c r="Z1100" i="14"/>
  <c r="Z1099" i="14"/>
  <c r="Z1098" i="14"/>
  <c r="Z1097" i="14"/>
  <c r="Z1096" i="14"/>
  <c r="Z1095" i="14"/>
  <c r="Z1094" i="14"/>
  <c r="Z1093" i="14"/>
  <c r="Z1092" i="14"/>
  <c r="Z1091" i="14"/>
  <c r="Z1090" i="14"/>
  <c r="Z1089" i="14"/>
  <c r="Z1088" i="14"/>
  <c r="Z1087" i="14"/>
  <c r="Z1086" i="14"/>
  <c r="Z1085" i="14"/>
  <c r="Z1084" i="14"/>
  <c r="Z1083" i="14"/>
  <c r="Z1082" i="14"/>
  <c r="Z1081" i="14"/>
  <c r="Z1080" i="14"/>
  <c r="Z1079" i="14"/>
  <c r="Z1078" i="14"/>
  <c r="Z1077" i="14"/>
  <c r="Z1076" i="14"/>
  <c r="Z1075" i="14"/>
  <c r="Z1074" i="14"/>
  <c r="Z1073" i="14"/>
  <c r="Z1072" i="14"/>
  <c r="Z1071" i="14"/>
  <c r="Z1070" i="14"/>
  <c r="Z1069" i="14"/>
  <c r="Z1068" i="14"/>
  <c r="Z1067" i="14"/>
  <c r="Z1066" i="14"/>
  <c r="Z1065" i="14"/>
  <c r="Z1064" i="14"/>
  <c r="Z1063" i="14"/>
  <c r="Z1062" i="14"/>
  <c r="Z1061" i="14"/>
  <c r="Z1060" i="14"/>
  <c r="Z1059" i="14"/>
  <c r="Z1058" i="14"/>
  <c r="Z1057" i="14"/>
  <c r="Z1056" i="14"/>
  <c r="Z1055" i="14"/>
  <c r="Z1054" i="14"/>
  <c r="Z1053" i="14"/>
  <c r="Z1052" i="14"/>
  <c r="Z1051" i="14"/>
  <c r="Z1050" i="14"/>
  <c r="Z1049" i="14"/>
  <c r="Z1048" i="14"/>
  <c r="Z1047" i="14"/>
  <c r="Z1046" i="14"/>
  <c r="Z1045" i="14"/>
  <c r="Z1044" i="14"/>
  <c r="Z1043" i="14"/>
  <c r="Z1042" i="14"/>
  <c r="Z1041" i="14"/>
  <c r="Z1040" i="14"/>
  <c r="Z1039" i="14"/>
  <c r="Z1038" i="14"/>
  <c r="Z1037" i="14"/>
  <c r="Z1036" i="14"/>
  <c r="Z1035" i="14"/>
  <c r="Z1034" i="14"/>
  <c r="Z1033" i="14"/>
  <c r="Z1032" i="14"/>
  <c r="Z1031" i="14"/>
  <c r="Z1030" i="14"/>
  <c r="Z1029" i="14"/>
  <c r="Z1028" i="14"/>
  <c r="Z1027" i="14"/>
  <c r="Z1026" i="14"/>
  <c r="Z1025" i="14"/>
  <c r="Z1024" i="14"/>
  <c r="Z1023" i="14"/>
  <c r="Z1022" i="14"/>
  <c r="Z1021" i="14"/>
  <c r="Z1020" i="14"/>
  <c r="Z1019" i="14"/>
  <c r="Z1018" i="14"/>
  <c r="Z1017" i="14"/>
  <c r="Z1016" i="14"/>
  <c r="Z1015" i="14"/>
  <c r="Z1014" i="14"/>
  <c r="Z1013" i="14"/>
  <c r="Z1012" i="14"/>
  <c r="Z1011" i="14"/>
  <c r="Z1010" i="14"/>
  <c r="Z1009" i="14"/>
  <c r="Z1008" i="14"/>
  <c r="Z1007" i="14"/>
  <c r="Z1006" i="14"/>
  <c r="Z1005" i="14"/>
  <c r="Z1004" i="14"/>
  <c r="Z1003" i="14"/>
  <c r="Z1002" i="14"/>
  <c r="Z1001" i="14"/>
  <c r="Z1000" i="14"/>
  <c r="Z999" i="14"/>
  <c r="Z998" i="14"/>
  <c r="Z997" i="14"/>
  <c r="Z996" i="14"/>
  <c r="Z995" i="14"/>
  <c r="Z994" i="14"/>
  <c r="Z993" i="14"/>
  <c r="Z992" i="14"/>
  <c r="Z991" i="14"/>
  <c r="Z990" i="14"/>
  <c r="Z989" i="14"/>
  <c r="Z988" i="14"/>
  <c r="Z987" i="14"/>
  <c r="Z986" i="14"/>
  <c r="Z985" i="14"/>
  <c r="Z984" i="14"/>
  <c r="Z983" i="14"/>
  <c r="Z982" i="14"/>
  <c r="Z981" i="14"/>
  <c r="Z980" i="14"/>
  <c r="Z979" i="14"/>
  <c r="Z978" i="14"/>
  <c r="Z977" i="14"/>
  <c r="Z976" i="14"/>
  <c r="Z975" i="14"/>
  <c r="Z974" i="14"/>
  <c r="Z973" i="14"/>
  <c r="Z972" i="14"/>
  <c r="Z971" i="14"/>
  <c r="Z970" i="14"/>
  <c r="Z969" i="14"/>
  <c r="Z968" i="14"/>
  <c r="Z967" i="14"/>
  <c r="Z966" i="14"/>
  <c r="Z965" i="14"/>
  <c r="Z964" i="14"/>
  <c r="Z963" i="14"/>
  <c r="Z962" i="14"/>
  <c r="Z961" i="14"/>
  <c r="Z960" i="14"/>
  <c r="Z959" i="14"/>
  <c r="Z958" i="14"/>
  <c r="Z957" i="14"/>
  <c r="Z956" i="14"/>
  <c r="Z955" i="14"/>
  <c r="Z954" i="14"/>
  <c r="Z953" i="14"/>
  <c r="Z952" i="14"/>
  <c r="Z951" i="14"/>
  <c r="Z950" i="14"/>
  <c r="Z949" i="14"/>
  <c r="Z948" i="14"/>
  <c r="Z947" i="14"/>
  <c r="Z946" i="14"/>
  <c r="Z945" i="14"/>
  <c r="Z944" i="14"/>
  <c r="Z943" i="14"/>
  <c r="Z942" i="14"/>
  <c r="Z941" i="14"/>
  <c r="Z940" i="14"/>
  <c r="Z939" i="14"/>
  <c r="Z938" i="14"/>
  <c r="Z937" i="14"/>
  <c r="Z936" i="14"/>
  <c r="Z935" i="14"/>
  <c r="Z934" i="14"/>
  <c r="Z933" i="14"/>
  <c r="Z932" i="14"/>
  <c r="Z931" i="14"/>
  <c r="Z930" i="14"/>
  <c r="Z929" i="14"/>
  <c r="Z928" i="14"/>
  <c r="Z927" i="14"/>
  <c r="Z926" i="14"/>
  <c r="Z925" i="14"/>
  <c r="Z924" i="14"/>
  <c r="Z923" i="14"/>
  <c r="Z922" i="14"/>
  <c r="Z921" i="14"/>
  <c r="Z920" i="14"/>
  <c r="Z919" i="14"/>
  <c r="Z918" i="14"/>
  <c r="Z917" i="14"/>
  <c r="Z916" i="14"/>
  <c r="Z915" i="14"/>
  <c r="Z914" i="14"/>
  <c r="Z913" i="14"/>
  <c r="Z912" i="14"/>
  <c r="Z911" i="14"/>
  <c r="Z910" i="14"/>
  <c r="Z909" i="14"/>
  <c r="Z908" i="14"/>
  <c r="Z907" i="14"/>
  <c r="Z906" i="14"/>
  <c r="Z905" i="14"/>
  <c r="Z904" i="14"/>
  <c r="Z903" i="14"/>
  <c r="Z902" i="14"/>
  <c r="Z901" i="14"/>
  <c r="Z900" i="14"/>
  <c r="Z899" i="14"/>
  <c r="Z898" i="14"/>
  <c r="Z897" i="14"/>
  <c r="Z896" i="14"/>
  <c r="Z895" i="14"/>
  <c r="Z894" i="14"/>
  <c r="Z893" i="14"/>
  <c r="Z892" i="14"/>
  <c r="Z891" i="14"/>
  <c r="Z890" i="14"/>
  <c r="Z889" i="14"/>
  <c r="Z888" i="14"/>
  <c r="Z887" i="14"/>
  <c r="Z886" i="14"/>
  <c r="Z885" i="14"/>
  <c r="Z884" i="14"/>
  <c r="Z883" i="14"/>
  <c r="Z882" i="14"/>
  <c r="Z881" i="14"/>
  <c r="Z880" i="14"/>
  <c r="Z879" i="14"/>
  <c r="Z878" i="14"/>
  <c r="Z877" i="14"/>
  <c r="Z876" i="14"/>
  <c r="Z875" i="14"/>
  <c r="Z874" i="14"/>
  <c r="Z873" i="14"/>
  <c r="Z872" i="14"/>
  <c r="Z871" i="14"/>
  <c r="Z870" i="14"/>
  <c r="Z869" i="14"/>
  <c r="Z868" i="14"/>
  <c r="Z867" i="14"/>
  <c r="Z866" i="14"/>
  <c r="Z865" i="14"/>
  <c r="Z864" i="14"/>
  <c r="Z863" i="14"/>
  <c r="Z862" i="14"/>
  <c r="Z861" i="14"/>
  <c r="Z860" i="14"/>
  <c r="Z859" i="14"/>
  <c r="Z858" i="14"/>
  <c r="Z857" i="14"/>
  <c r="Z856" i="14"/>
  <c r="Z855" i="14"/>
  <c r="Z854" i="14"/>
  <c r="Z853" i="14"/>
  <c r="Z852" i="14"/>
  <c r="Z851" i="14"/>
  <c r="Z850" i="14"/>
  <c r="Z849" i="14"/>
  <c r="Z848" i="14"/>
  <c r="Z847" i="14"/>
  <c r="Z846" i="14"/>
  <c r="Z845" i="14"/>
  <c r="Z844" i="14"/>
  <c r="Z843" i="14"/>
  <c r="Z842" i="14"/>
  <c r="Z841" i="14"/>
  <c r="Z840" i="14"/>
  <c r="Z839" i="14"/>
  <c r="Z838" i="14"/>
  <c r="Z837" i="14"/>
  <c r="Z836" i="14"/>
  <c r="Z835" i="14"/>
  <c r="Z834" i="14"/>
  <c r="Z833" i="14"/>
  <c r="Z832" i="14"/>
  <c r="Z831" i="14"/>
  <c r="Z830" i="14"/>
  <c r="Z829" i="14"/>
  <c r="Z828" i="14"/>
  <c r="Z827" i="14"/>
  <c r="Z826" i="14"/>
  <c r="Z825" i="14"/>
  <c r="Z824" i="14"/>
  <c r="Z823" i="14"/>
  <c r="Z822" i="14"/>
  <c r="Z821" i="14"/>
  <c r="Z820" i="14"/>
  <c r="Z819" i="14"/>
  <c r="Z818" i="14"/>
  <c r="Z817" i="14"/>
  <c r="Z816" i="14"/>
  <c r="Z815" i="14"/>
  <c r="Z814" i="14"/>
  <c r="Z813" i="14"/>
  <c r="Z812" i="14"/>
  <c r="Z811" i="14"/>
  <c r="Z810" i="14"/>
  <c r="Z809" i="14"/>
  <c r="Z808" i="14"/>
  <c r="Z807" i="14"/>
  <c r="Z806" i="14"/>
  <c r="Z805" i="14"/>
  <c r="Z804" i="14"/>
  <c r="Z803" i="14"/>
  <c r="Z802" i="14"/>
  <c r="Z801" i="14"/>
  <c r="Z800" i="14"/>
  <c r="Z799" i="14"/>
  <c r="Z798" i="14"/>
  <c r="Z797" i="14"/>
  <c r="Z796" i="14"/>
  <c r="Z795" i="14"/>
  <c r="Z794" i="14"/>
  <c r="Z793" i="14"/>
  <c r="Z792" i="14"/>
  <c r="Z791" i="14"/>
  <c r="Z790" i="14"/>
  <c r="Z789" i="14"/>
  <c r="Z788" i="14"/>
  <c r="Z787" i="14"/>
  <c r="Z786" i="14"/>
  <c r="Z785" i="14"/>
  <c r="Z784" i="14"/>
  <c r="Z783" i="14"/>
  <c r="Z782" i="14"/>
  <c r="Z781" i="14"/>
  <c r="Z780" i="14"/>
  <c r="Z779" i="14"/>
  <c r="Z778" i="14"/>
  <c r="Z777" i="14"/>
  <c r="Z776" i="14"/>
  <c r="Z775" i="14"/>
  <c r="Z774" i="14"/>
  <c r="Z773" i="14"/>
  <c r="Z772" i="14"/>
  <c r="Z771" i="14"/>
  <c r="Z770" i="14"/>
  <c r="Z769" i="14"/>
  <c r="Z768" i="14"/>
  <c r="Z767" i="14"/>
  <c r="Z766" i="14"/>
  <c r="Z765" i="14"/>
  <c r="Z764" i="14"/>
  <c r="Z763" i="14"/>
  <c r="Z762" i="14"/>
  <c r="Z761" i="14"/>
  <c r="Z760" i="14"/>
  <c r="Z759" i="14"/>
  <c r="Z758" i="14"/>
  <c r="Z757" i="14"/>
  <c r="Z756" i="14"/>
  <c r="Z755" i="14"/>
  <c r="Z754" i="14"/>
  <c r="Z753" i="14"/>
  <c r="Z752" i="14"/>
  <c r="Z751" i="14"/>
  <c r="Z750" i="14"/>
  <c r="Z749" i="14"/>
  <c r="Z748" i="14"/>
  <c r="Z747" i="14"/>
  <c r="Z746" i="14"/>
  <c r="Z745" i="14"/>
  <c r="Z744" i="14"/>
  <c r="Z743" i="14"/>
  <c r="Z742" i="14"/>
  <c r="Z741" i="14"/>
  <c r="Z740" i="14"/>
  <c r="Z739" i="14"/>
  <c r="Z738" i="14"/>
  <c r="Z737" i="14"/>
  <c r="Z736" i="14"/>
  <c r="Z735" i="14"/>
  <c r="Z734" i="14"/>
  <c r="Z733" i="14"/>
  <c r="Z732" i="14"/>
  <c r="Z731" i="14"/>
  <c r="Z730" i="14"/>
  <c r="Z729" i="14"/>
  <c r="Z728" i="14"/>
  <c r="Z727" i="14"/>
  <c r="Z726" i="14"/>
  <c r="Z725" i="14"/>
  <c r="Z724" i="14"/>
  <c r="Z723" i="14"/>
  <c r="Z722" i="14"/>
  <c r="Z721" i="14"/>
  <c r="Z720" i="14"/>
  <c r="Z719" i="14"/>
  <c r="Z718" i="14"/>
  <c r="Z717" i="14"/>
  <c r="Z716" i="14"/>
  <c r="Z715" i="14"/>
  <c r="Z714" i="14"/>
  <c r="Z713" i="14"/>
  <c r="Z712" i="14"/>
  <c r="Z711" i="14"/>
  <c r="Z710" i="14"/>
  <c r="Z709" i="14"/>
  <c r="Z708" i="14"/>
  <c r="Z707" i="14"/>
  <c r="Z706" i="14"/>
  <c r="Z705" i="14"/>
  <c r="Z704" i="14"/>
  <c r="Z703" i="14"/>
  <c r="Z702" i="14"/>
  <c r="Z701" i="14"/>
  <c r="Z700" i="14"/>
  <c r="Z699" i="14"/>
  <c r="Z698" i="14"/>
  <c r="Z697" i="14"/>
  <c r="Z696" i="14"/>
  <c r="Z695" i="14"/>
  <c r="Z694" i="14"/>
  <c r="Z693" i="14"/>
  <c r="Z692" i="14"/>
  <c r="Z691" i="14"/>
  <c r="Z690" i="14"/>
  <c r="Z689" i="14"/>
  <c r="Z688" i="14"/>
  <c r="Z687" i="14"/>
  <c r="Z686" i="14"/>
  <c r="Z685" i="14"/>
  <c r="Z684" i="14"/>
  <c r="Z683" i="14"/>
  <c r="Z682" i="14"/>
  <c r="Z681" i="14"/>
  <c r="Z680" i="14"/>
  <c r="Z679" i="14"/>
  <c r="Z678" i="14"/>
  <c r="Z677" i="14"/>
  <c r="Z676" i="14"/>
  <c r="Z675" i="14"/>
  <c r="Z674" i="14"/>
  <c r="Z673" i="14"/>
  <c r="Z672" i="14"/>
  <c r="Z671" i="14"/>
  <c r="Z670" i="14"/>
  <c r="Z669" i="14"/>
  <c r="Z668" i="14"/>
  <c r="Z667" i="14"/>
  <c r="Z666" i="14"/>
  <c r="Z665" i="14"/>
  <c r="Z664" i="14"/>
  <c r="Z663" i="14"/>
  <c r="Z662" i="14"/>
  <c r="Z661" i="14"/>
  <c r="Z660" i="14"/>
  <c r="Z659" i="14"/>
  <c r="Z658" i="14"/>
  <c r="Z657" i="14"/>
  <c r="Z656" i="14"/>
  <c r="Z655" i="14"/>
  <c r="Z654" i="14"/>
  <c r="Z653" i="14"/>
  <c r="Z652" i="14"/>
  <c r="Z651" i="14"/>
  <c r="Z650" i="14"/>
  <c r="Z649" i="14"/>
  <c r="Z648" i="14"/>
  <c r="Z647" i="14"/>
  <c r="Z646" i="14"/>
  <c r="Z645" i="14"/>
  <c r="Z644" i="14"/>
  <c r="Z643" i="14"/>
  <c r="Z642" i="14"/>
  <c r="Z641" i="14"/>
  <c r="Z640" i="14"/>
  <c r="Z639" i="14"/>
  <c r="Z638" i="14"/>
  <c r="Z637" i="14"/>
  <c r="Z636" i="14"/>
  <c r="Z635" i="14"/>
  <c r="Z634" i="14"/>
  <c r="Z633" i="14"/>
  <c r="Z632" i="14"/>
  <c r="Z631" i="14"/>
  <c r="Z630" i="14"/>
  <c r="Z629" i="14"/>
  <c r="Z628" i="14"/>
  <c r="Z627" i="14"/>
  <c r="Z626" i="14"/>
  <c r="Z625" i="14"/>
  <c r="Z624" i="14"/>
  <c r="Z623" i="14"/>
  <c r="Z622" i="14"/>
  <c r="Z621" i="14"/>
  <c r="Z620" i="14"/>
  <c r="Z619" i="14"/>
  <c r="Z618" i="14"/>
  <c r="Z617" i="14"/>
  <c r="Z616" i="14"/>
  <c r="Z615" i="14"/>
  <c r="Z614" i="14"/>
  <c r="Z613" i="14"/>
  <c r="Z612" i="14"/>
  <c r="Z611" i="14"/>
  <c r="Z610" i="14"/>
  <c r="Z609" i="14"/>
  <c r="Z608" i="14"/>
  <c r="Z607" i="14"/>
  <c r="Z606" i="14"/>
  <c r="Z605" i="14"/>
  <c r="Z604" i="14"/>
  <c r="Z603" i="14"/>
  <c r="Z602" i="14"/>
  <c r="Z601" i="14"/>
  <c r="Z600" i="14"/>
  <c r="Z599" i="14"/>
  <c r="Z598" i="14"/>
  <c r="Z597" i="14"/>
  <c r="Z596" i="14"/>
  <c r="Z595" i="14"/>
  <c r="Z594" i="14"/>
  <c r="Z593" i="14"/>
  <c r="Z592" i="14"/>
  <c r="Z591" i="14"/>
  <c r="Z590" i="14"/>
  <c r="Z589" i="14"/>
  <c r="Z588" i="14"/>
  <c r="Z587" i="14"/>
  <c r="Z586" i="14"/>
  <c r="Z585" i="14"/>
  <c r="Z584" i="14"/>
  <c r="Z583" i="14"/>
  <c r="Z582" i="14"/>
  <c r="Z581" i="14"/>
  <c r="Z580" i="14"/>
  <c r="Z579" i="14"/>
  <c r="Z578" i="14"/>
  <c r="Z577" i="14"/>
  <c r="Z576" i="14"/>
  <c r="Z575" i="14"/>
  <c r="Z574" i="14"/>
  <c r="Z573" i="14"/>
  <c r="Z572" i="14"/>
  <c r="Z571" i="14"/>
  <c r="Z570" i="14"/>
  <c r="Z569" i="14"/>
  <c r="Z568" i="14"/>
  <c r="Z567" i="14"/>
  <c r="Z566" i="14"/>
  <c r="Z565" i="14"/>
  <c r="Z564" i="14"/>
  <c r="Z563" i="14"/>
  <c r="Z562" i="14"/>
  <c r="Z561" i="14"/>
  <c r="Z560" i="14"/>
  <c r="Z559" i="14"/>
  <c r="Z558" i="14"/>
  <c r="Z557" i="14"/>
  <c r="Z556" i="14"/>
  <c r="Z555" i="14"/>
  <c r="Z554" i="14"/>
  <c r="Z553" i="14"/>
  <c r="Z552" i="14"/>
  <c r="Z551" i="14"/>
  <c r="Z550" i="14"/>
  <c r="Z549" i="14"/>
  <c r="Z548" i="14"/>
  <c r="Z547" i="14"/>
  <c r="Z546" i="14"/>
  <c r="Z545" i="14"/>
  <c r="Z544" i="14"/>
  <c r="Z543" i="14"/>
  <c r="Z542" i="14"/>
  <c r="Z541" i="14"/>
  <c r="Z540" i="14"/>
  <c r="Z539" i="14"/>
  <c r="Z538" i="14"/>
  <c r="Z537" i="14"/>
  <c r="Z536" i="14"/>
  <c r="Z535" i="14"/>
  <c r="Z534" i="14"/>
  <c r="Z533" i="14"/>
  <c r="Z532" i="14"/>
  <c r="Z531" i="14"/>
  <c r="Z530" i="14"/>
  <c r="Z529" i="14"/>
  <c r="Z528" i="14"/>
  <c r="Z527" i="14"/>
  <c r="Z526" i="14"/>
  <c r="Z525" i="14"/>
  <c r="Z524" i="14"/>
  <c r="Z523" i="14"/>
  <c r="Z522" i="14"/>
  <c r="Z521" i="14"/>
  <c r="Z520" i="14"/>
  <c r="Z519" i="14"/>
  <c r="Z518" i="14"/>
  <c r="Z517" i="14"/>
  <c r="Z516" i="14"/>
  <c r="Z515" i="14"/>
  <c r="Z514" i="14"/>
  <c r="Z513" i="14"/>
  <c r="Z512" i="14"/>
  <c r="Z511" i="14"/>
  <c r="Z510" i="14"/>
  <c r="Z509" i="14"/>
  <c r="Z508" i="14"/>
  <c r="Z507" i="14"/>
  <c r="Z506" i="14"/>
  <c r="Z505" i="14"/>
  <c r="Z504" i="14"/>
  <c r="Z503" i="14"/>
  <c r="Z502" i="14"/>
  <c r="Z501" i="14"/>
  <c r="Z500" i="14"/>
  <c r="Z499" i="14"/>
  <c r="Z498" i="14"/>
  <c r="Z497" i="14"/>
  <c r="Z496" i="14"/>
  <c r="Z495" i="14"/>
  <c r="Z494" i="14"/>
  <c r="Z493" i="14"/>
  <c r="Z492" i="14"/>
  <c r="Z491" i="14"/>
  <c r="Z490" i="14"/>
  <c r="Z489" i="14"/>
  <c r="Z488" i="14"/>
  <c r="Z487" i="14"/>
  <c r="Z486" i="14"/>
  <c r="Z485" i="14"/>
  <c r="Z484" i="14"/>
  <c r="Z483" i="14"/>
  <c r="Z482" i="14"/>
  <c r="Z481" i="14"/>
  <c r="Z480" i="14"/>
  <c r="Z479" i="14"/>
  <c r="Z478" i="14"/>
  <c r="Z477" i="14"/>
  <c r="Z476" i="14"/>
  <c r="Z475" i="14"/>
  <c r="Z474" i="14"/>
  <c r="Z473" i="14"/>
  <c r="Z472" i="14"/>
  <c r="Z471" i="14"/>
  <c r="Z470" i="14"/>
  <c r="Z469" i="14"/>
  <c r="Z468" i="14"/>
  <c r="Z467" i="14"/>
  <c r="Z466" i="14"/>
  <c r="Z465" i="14"/>
  <c r="Z464" i="14"/>
  <c r="Z463" i="14"/>
  <c r="Z462" i="14"/>
  <c r="Z461" i="14"/>
  <c r="Z460" i="14"/>
  <c r="Z459" i="14"/>
  <c r="Z458" i="14"/>
  <c r="Z457" i="14"/>
  <c r="Z456" i="14"/>
  <c r="Z455" i="14"/>
  <c r="Z454" i="14"/>
  <c r="Z453" i="14"/>
  <c r="Z452" i="14"/>
  <c r="Z451" i="14"/>
  <c r="Z450" i="14"/>
  <c r="Z449" i="14"/>
  <c r="Z448" i="14"/>
  <c r="Z447" i="14"/>
  <c r="Z446" i="14"/>
  <c r="Z445" i="14"/>
  <c r="Z444" i="14"/>
  <c r="Z443" i="14"/>
  <c r="Z442" i="14"/>
  <c r="Z441" i="14"/>
  <c r="Z440" i="14"/>
  <c r="Z439" i="14"/>
  <c r="Z438" i="14"/>
  <c r="Z437" i="14"/>
  <c r="Z436" i="14"/>
  <c r="Z435" i="14"/>
  <c r="Z434" i="14"/>
  <c r="Z433" i="14"/>
  <c r="Z432" i="14"/>
  <c r="Z431" i="14"/>
  <c r="Z430" i="14"/>
  <c r="Z429" i="14"/>
  <c r="Z428" i="14"/>
  <c r="Z427" i="14"/>
  <c r="Z426" i="14"/>
  <c r="Z425" i="14"/>
  <c r="Z424" i="14"/>
  <c r="Z423" i="14"/>
  <c r="Z422" i="14"/>
  <c r="Z421" i="14"/>
  <c r="Z420" i="14"/>
  <c r="Z419" i="14"/>
  <c r="Z418" i="14"/>
  <c r="Z417" i="14"/>
  <c r="Z416" i="14"/>
  <c r="Z415" i="14"/>
  <c r="Z414" i="14"/>
  <c r="Z413" i="14"/>
  <c r="Z412" i="14"/>
  <c r="Z411" i="14"/>
  <c r="Z410" i="14"/>
  <c r="Z409" i="14"/>
  <c r="Z408" i="14"/>
  <c r="Z407" i="14"/>
  <c r="Z406" i="14"/>
  <c r="Z405" i="14"/>
  <c r="Z404" i="14"/>
  <c r="Z403" i="14"/>
  <c r="Z402" i="14"/>
  <c r="Z401" i="14"/>
  <c r="Z400" i="14"/>
  <c r="Z399" i="14"/>
  <c r="Z398" i="14"/>
  <c r="Z397" i="14"/>
  <c r="Z396" i="14"/>
  <c r="Z395" i="14"/>
  <c r="Z394" i="14"/>
  <c r="Z393" i="14"/>
  <c r="Z392" i="14"/>
  <c r="Z391" i="14"/>
  <c r="Z390" i="14"/>
  <c r="Z389" i="14"/>
  <c r="Z388" i="14"/>
  <c r="Z387" i="14"/>
  <c r="Z386" i="14"/>
  <c r="Z385" i="14"/>
  <c r="Z384" i="14"/>
  <c r="Z383" i="14"/>
  <c r="Z382" i="14"/>
  <c r="Z381" i="14"/>
  <c r="Z380" i="14"/>
  <c r="Z379" i="14"/>
  <c r="Z378" i="14"/>
  <c r="Z377" i="14"/>
  <c r="Z376" i="14"/>
  <c r="Z375" i="14"/>
  <c r="Z374" i="14"/>
  <c r="Z373" i="14"/>
  <c r="Z372" i="14"/>
  <c r="Z371" i="14"/>
  <c r="Z370" i="14"/>
  <c r="Z369" i="14"/>
  <c r="Z368" i="14"/>
  <c r="Z367" i="14"/>
  <c r="Z366" i="14"/>
  <c r="Z365" i="14"/>
  <c r="Z364" i="14"/>
  <c r="Z363" i="14"/>
  <c r="Z362" i="14"/>
  <c r="Z361" i="14"/>
  <c r="Z360" i="14"/>
  <c r="Z359" i="14"/>
  <c r="Z358" i="14"/>
  <c r="Z357" i="14"/>
  <c r="Z356" i="14"/>
  <c r="Z355" i="14"/>
  <c r="Z354" i="14"/>
  <c r="Z353" i="14"/>
  <c r="Z352" i="14"/>
  <c r="Z351" i="14"/>
  <c r="Z350" i="14"/>
  <c r="Z349" i="14"/>
  <c r="Z348" i="14"/>
  <c r="Z347" i="14"/>
  <c r="Z346" i="14"/>
  <c r="Z345" i="14"/>
  <c r="Z344" i="14"/>
  <c r="Z343" i="14"/>
  <c r="Z342" i="14"/>
  <c r="Z341" i="14"/>
  <c r="Z340" i="14"/>
  <c r="Z339" i="14"/>
  <c r="Z338" i="14"/>
  <c r="Z337" i="14"/>
  <c r="Z336" i="14"/>
  <c r="Z335" i="14"/>
  <c r="Z334" i="14"/>
  <c r="Z333" i="14"/>
  <c r="Z332" i="14"/>
  <c r="Z331" i="14"/>
  <c r="Z330" i="14"/>
  <c r="Z329" i="14"/>
  <c r="Z328" i="14"/>
  <c r="Z327" i="14"/>
  <c r="Z326" i="14"/>
  <c r="Z325" i="14"/>
  <c r="Z324" i="14"/>
  <c r="Z323" i="14"/>
  <c r="Z322" i="14"/>
  <c r="Z321" i="14"/>
  <c r="Z320" i="14"/>
  <c r="Z319" i="14"/>
  <c r="Z318" i="14"/>
  <c r="Z317" i="14"/>
  <c r="Z316" i="14"/>
  <c r="Z315" i="14"/>
  <c r="Z314" i="14"/>
  <c r="Z313" i="14"/>
  <c r="Z312" i="14"/>
  <c r="Z311" i="14"/>
  <c r="Z310" i="14"/>
  <c r="Z309" i="14"/>
  <c r="Z308" i="14"/>
  <c r="Z307" i="14"/>
  <c r="Z306" i="14"/>
  <c r="Z305" i="14"/>
  <c r="Z304" i="14"/>
  <c r="Z303" i="14"/>
  <c r="Z302" i="14"/>
  <c r="Z301" i="14"/>
  <c r="Z300" i="14"/>
  <c r="Z299" i="14"/>
  <c r="Z298" i="14"/>
  <c r="Z297" i="14"/>
  <c r="Z296" i="14"/>
  <c r="Z295" i="14"/>
  <c r="Z294" i="14"/>
  <c r="Z293" i="14"/>
  <c r="Z292" i="14"/>
  <c r="Z291" i="14"/>
  <c r="Z290" i="14"/>
  <c r="Z289" i="14"/>
  <c r="Z288" i="14"/>
  <c r="Z287" i="14"/>
  <c r="Z286" i="14"/>
  <c r="Z285" i="14"/>
  <c r="Z284" i="14"/>
  <c r="Z283" i="14"/>
  <c r="Z282" i="14"/>
  <c r="Z281" i="14"/>
  <c r="Z280" i="14"/>
  <c r="Z279" i="14"/>
  <c r="Z278" i="14"/>
  <c r="Z277" i="14"/>
  <c r="Z276" i="14"/>
  <c r="Z275" i="14"/>
  <c r="Z274" i="14"/>
  <c r="Z273" i="14"/>
  <c r="Z272" i="14"/>
  <c r="Z271" i="14"/>
  <c r="Z270" i="14"/>
  <c r="Z269" i="14"/>
  <c r="Z268" i="14"/>
  <c r="Z267" i="14"/>
  <c r="Z266" i="14"/>
  <c r="Z265" i="14"/>
  <c r="Z264" i="14"/>
  <c r="Z263" i="14"/>
  <c r="Z262" i="14"/>
  <c r="Z261" i="14"/>
  <c r="Z260" i="14"/>
  <c r="Z259" i="14"/>
  <c r="Z258" i="14"/>
  <c r="Z257" i="14"/>
  <c r="Z256" i="14"/>
  <c r="Z255" i="14"/>
  <c r="Z254" i="14"/>
  <c r="Z253" i="14"/>
  <c r="Z252" i="14"/>
  <c r="Z251" i="14"/>
  <c r="Z250" i="14"/>
  <c r="Z249" i="14"/>
  <c r="Z248" i="14"/>
  <c r="Z247" i="14"/>
  <c r="Z246" i="14"/>
  <c r="Z245" i="14"/>
  <c r="Z244" i="14"/>
  <c r="Z243" i="14"/>
  <c r="Z242" i="14"/>
  <c r="Z241" i="14"/>
  <c r="Z240" i="14"/>
  <c r="Z239" i="14"/>
  <c r="Z238" i="14"/>
  <c r="Z237" i="14"/>
  <c r="Z236" i="14"/>
  <c r="Z235" i="14"/>
  <c r="Z234" i="14"/>
  <c r="Z233" i="14"/>
  <c r="Z232" i="14"/>
  <c r="Z231" i="14"/>
  <c r="Z230" i="14"/>
  <c r="Z229" i="14"/>
  <c r="Z228" i="14"/>
  <c r="Z227" i="14"/>
  <c r="Z226" i="14"/>
  <c r="Z225" i="14"/>
  <c r="Z224" i="14"/>
  <c r="Z223" i="14"/>
  <c r="Z222" i="14"/>
  <c r="Z221" i="14"/>
  <c r="Z220" i="14"/>
  <c r="Z219" i="14"/>
  <c r="Z218" i="14"/>
  <c r="Z217" i="14"/>
  <c r="Z216" i="14"/>
  <c r="Z215" i="14"/>
  <c r="Z214" i="14"/>
  <c r="Z213" i="14"/>
  <c r="Z212" i="14"/>
  <c r="Z211" i="14"/>
  <c r="Z210" i="14"/>
  <c r="Z209" i="14"/>
  <c r="Z208" i="14"/>
  <c r="Z207" i="14"/>
  <c r="Z206" i="14"/>
  <c r="Z205" i="14"/>
  <c r="Z204" i="14"/>
  <c r="Z203" i="14"/>
  <c r="Z202" i="14"/>
  <c r="Z201" i="14"/>
  <c r="Z200" i="14"/>
  <c r="Z199" i="14"/>
  <c r="Z198" i="14"/>
  <c r="Z197" i="14"/>
  <c r="Z196" i="14"/>
  <c r="Z195" i="14"/>
  <c r="Z194" i="14"/>
  <c r="Z193" i="14"/>
  <c r="Z192" i="14"/>
  <c r="Z191" i="14"/>
  <c r="Z190" i="14"/>
  <c r="Z189" i="14"/>
  <c r="Z188" i="14"/>
  <c r="Z187" i="14"/>
  <c r="Z186" i="14"/>
  <c r="Z185" i="14"/>
  <c r="Z184" i="14"/>
  <c r="Z183" i="14"/>
  <c r="Z182" i="14"/>
  <c r="Z181" i="14"/>
  <c r="Z180" i="14"/>
  <c r="Z179" i="14"/>
  <c r="Z178" i="14"/>
  <c r="Z177" i="14"/>
  <c r="Z176" i="14"/>
  <c r="Z175" i="14"/>
  <c r="Z174" i="14"/>
  <c r="Z173" i="14"/>
  <c r="Z172" i="14"/>
  <c r="Z171" i="14"/>
  <c r="Z170" i="14"/>
  <c r="Z169" i="14"/>
  <c r="Z168" i="14"/>
  <c r="Z167" i="14"/>
  <c r="Z166" i="14"/>
  <c r="Z165" i="14"/>
  <c r="Z164" i="14"/>
  <c r="Z163" i="14"/>
  <c r="Z162" i="14"/>
  <c r="Z161" i="14"/>
  <c r="Z160" i="14"/>
  <c r="Z159" i="14"/>
  <c r="Z158" i="14"/>
  <c r="Z157" i="14"/>
  <c r="Z156" i="14"/>
  <c r="Z155" i="14"/>
  <c r="Z154" i="14"/>
  <c r="Z153" i="14"/>
  <c r="Z152" i="14"/>
  <c r="Z151" i="14"/>
  <c r="Z150" i="14"/>
  <c r="Z149" i="14"/>
  <c r="Z148" i="14"/>
  <c r="Z147" i="14"/>
  <c r="Z146" i="14"/>
  <c r="Z145" i="14"/>
  <c r="Z144" i="14"/>
  <c r="Z143" i="14"/>
  <c r="Z142" i="14"/>
  <c r="Z141" i="14"/>
  <c r="Z140" i="14"/>
  <c r="Z139" i="14"/>
  <c r="Z138" i="14"/>
  <c r="Z137" i="14"/>
  <c r="Z136" i="14"/>
  <c r="Z135" i="14"/>
  <c r="Z134" i="14"/>
  <c r="Z133" i="14"/>
  <c r="Z132" i="14"/>
  <c r="Z131" i="14"/>
  <c r="Z130" i="14"/>
  <c r="Z129" i="14"/>
  <c r="Z128" i="14"/>
  <c r="Z127" i="14"/>
  <c r="Z126" i="14"/>
  <c r="Z125" i="14"/>
  <c r="Z124" i="14"/>
  <c r="Z123" i="14"/>
  <c r="Z122" i="14"/>
  <c r="Z121" i="14"/>
  <c r="Z120" i="14"/>
  <c r="Z119" i="14"/>
  <c r="Z118" i="14"/>
  <c r="Z117" i="14"/>
  <c r="Z116" i="14"/>
  <c r="Z115" i="14"/>
  <c r="Z114" i="14"/>
  <c r="Z113" i="14"/>
  <c r="Z112" i="14"/>
  <c r="Z111" i="14"/>
  <c r="Z110" i="14"/>
  <c r="Z109" i="14"/>
  <c r="Z108" i="14"/>
  <c r="Z107" i="14"/>
  <c r="Z106" i="14"/>
  <c r="Z105" i="14"/>
  <c r="Z104" i="14"/>
  <c r="Z103" i="14"/>
  <c r="Z102" i="14"/>
  <c r="Z101" i="14"/>
  <c r="Z100" i="14"/>
  <c r="Z99" i="14"/>
  <c r="Z98" i="14"/>
  <c r="Z97" i="14"/>
  <c r="Z96" i="14"/>
  <c r="Z95" i="14"/>
  <c r="Z94" i="14"/>
  <c r="Z93" i="14"/>
  <c r="Z92" i="14"/>
  <c r="Z91" i="14"/>
  <c r="Z90" i="14"/>
  <c r="Z89" i="14"/>
  <c r="Z88" i="14"/>
  <c r="Z87" i="14"/>
  <c r="Z86" i="14"/>
  <c r="Z85" i="14"/>
  <c r="Z84" i="14"/>
  <c r="Z83" i="14"/>
  <c r="Z82" i="14"/>
  <c r="Z81" i="14"/>
  <c r="Z80" i="14"/>
  <c r="Z79" i="14"/>
  <c r="Z78" i="14"/>
  <c r="Z77" i="14"/>
  <c r="Z76" i="14"/>
  <c r="Z75" i="14"/>
  <c r="Z74" i="14"/>
  <c r="Z73" i="14"/>
  <c r="Z72" i="14"/>
  <c r="Z71" i="14"/>
  <c r="Z70" i="14"/>
  <c r="Z69" i="14"/>
  <c r="Z68" i="14"/>
  <c r="Z67" i="14"/>
  <c r="Z66" i="14"/>
  <c r="Z65" i="14"/>
  <c r="Z64" i="14"/>
  <c r="Z63" i="14"/>
  <c r="Z62" i="14"/>
  <c r="Z61" i="14"/>
  <c r="Z60" i="14"/>
  <c r="Z59" i="14"/>
  <c r="Z58" i="14"/>
  <c r="Z57" i="14"/>
  <c r="Z56" i="14"/>
  <c r="Z55" i="14"/>
  <c r="Z54" i="14"/>
  <c r="Z53" i="14"/>
  <c r="Z52" i="14"/>
  <c r="Z51" i="14"/>
  <c r="Z50" i="14"/>
  <c r="Z49" i="14"/>
  <c r="Z48" i="14"/>
  <c r="Z47" i="14"/>
  <c r="Z46" i="14"/>
  <c r="Z45" i="14"/>
  <c r="Z44" i="14"/>
  <c r="Z43" i="14"/>
  <c r="Z42" i="14"/>
  <c r="Z41" i="14"/>
  <c r="Z40" i="14"/>
  <c r="Z39" i="14"/>
  <c r="Z38" i="14"/>
  <c r="Z37" i="14"/>
  <c r="Z36" i="14"/>
  <c r="Z35" i="14"/>
  <c r="Z34" i="14"/>
  <c r="Z33" i="14"/>
  <c r="Z32" i="14"/>
  <c r="Z31" i="14"/>
  <c r="Z30" i="14"/>
  <c r="Z29" i="14"/>
  <c r="Z28" i="14"/>
  <c r="Z27" i="14"/>
  <c r="Z26" i="14"/>
  <c r="Z25" i="14"/>
  <c r="Z24" i="14"/>
  <c r="Z23" i="14"/>
  <c r="Z22" i="14"/>
  <c r="Z21" i="14"/>
  <c r="Z20" i="14"/>
  <c r="Z19" i="14"/>
  <c r="Z18" i="14"/>
  <c r="Z17" i="14"/>
  <c r="Z16" i="14"/>
  <c r="Z15" i="14"/>
  <c r="Z14" i="14"/>
  <c r="Z13" i="14"/>
  <c r="B13" i="14"/>
  <c r="B15" i="14" s="1"/>
  <c r="Z12" i="14"/>
  <c r="Z11" i="14"/>
  <c r="Z10" i="14"/>
  <c r="Z9" i="14"/>
  <c r="Z8" i="14"/>
  <c r="Z7" i="14"/>
  <c r="Z6" i="14"/>
  <c r="Z5" i="14"/>
  <c r="Z4" i="14"/>
  <c r="H4" i="14"/>
  <c r="H5" i="14" s="1"/>
  <c r="H6" i="14" s="1"/>
  <c r="H7" i="14" s="1"/>
  <c r="H8" i="14" s="1"/>
  <c r="H9" i="14" s="1"/>
  <c r="H10" i="14" s="1"/>
  <c r="H11" i="14" s="1"/>
  <c r="H12" i="14" s="1"/>
  <c r="H13" i="14" s="1"/>
  <c r="H14" i="14" s="1"/>
  <c r="H15" i="14" s="1"/>
  <c r="H16" i="14" s="1"/>
  <c r="H17" i="14" s="1"/>
  <c r="H18" i="14" s="1"/>
  <c r="H19" i="14" s="1"/>
  <c r="H20" i="14" s="1"/>
  <c r="H21" i="14" s="1"/>
  <c r="H22" i="14" s="1"/>
  <c r="H23" i="14" s="1"/>
  <c r="H24" i="14" s="1"/>
  <c r="H25" i="14" s="1"/>
  <c r="H26" i="14" s="1"/>
  <c r="H27" i="14" s="1"/>
  <c r="H28" i="14" s="1"/>
  <c r="H29" i="14" s="1"/>
  <c r="H30" i="14" s="1"/>
  <c r="H31" i="14" s="1"/>
  <c r="H32" i="14" s="1"/>
  <c r="H33" i="14" s="1"/>
  <c r="H34" i="14" s="1"/>
  <c r="H35" i="14" s="1"/>
  <c r="H36" i="14" s="1"/>
  <c r="H37" i="14" s="1"/>
  <c r="H38" i="14" s="1"/>
  <c r="H39" i="14" s="1"/>
  <c r="H40" i="14" s="1"/>
  <c r="H41" i="14" s="1"/>
  <c r="H42" i="14" s="1"/>
  <c r="H43" i="14" s="1"/>
  <c r="H44" i="14" s="1"/>
  <c r="H45" i="14" s="1"/>
  <c r="H46" i="14" s="1"/>
  <c r="H47" i="14" s="1"/>
  <c r="H48" i="14" s="1"/>
  <c r="H49" i="14" s="1"/>
  <c r="H50" i="14" s="1"/>
  <c r="H51" i="14" s="1"/>
  <c r="H52" i="14" s="1"/>
  <c r="H53" i="14" s="1"/>
  <c r="H54" i="14" s="1"/>
  <c r="H55" i="14" s="1"/>
  <c r="H56" i="14" s="1"/>
  <c r="H57" i="14" s="1"/>
  <c r="H58" i="14" s="1"/>
  <c r="H59" i="14" s="1"/>
  <c r="H60" i="14" s="1"/>
  <c r="H61" i="14" s="1"/>
  <c r="H62" i="14" s="1"/>
  <c r="H63" i="14" s="1"/>
  <c r="H64" i="14" s="1"/>
  <c r="H65" i="14" s="1"/>
  <c r="H66" i="14" s="1"/>
  <c r="H67" i="14" s="1"/>
  <c r="H68" i="14" s="1"/>
  <c r="H69" i="14" s="1"/>
  <c r="H70" i="14" s="1"/>
  <c r="H71" i="14" s="1"/>
  <c r="H72" i="14" s="1"/>
  <c r="H73" i="14" s="1"/>
  <c r="H74" i="14" s="1"/>
  <c r="H75" i="14" s="1"/>
  <c r="H76" i="14" s="1"/>
  <c r="H77" i="14" s="1"/>
  <c r="H78" i="14" s="1"/>
  <c r="H79" i="14" s="1"/>
  <c r="H80" i="14" s="1"/>
  <c r="H81" i="14" s="1"/>
  <c r="H82" i="14" s="1"/>
  <c r="H83" i="14" s="1"/>
  <c r="H84" i="14" s="1"/>
  <c r="H85" i="14" s="1"/>
  <c r="H86" i="14" s="1"/>
  <c r="H87" i="14" s="1"/>
  <c r="H88" i="14" s="1"/>
  <c r="H89" i="14" s="1"/>
  <c r="H90" i="14" s="1"/>
  <c r="H91" i="14" s="1"/>
  <c r="H92" i="14" s="1"/>
  <c r="H93" i="14" s="1"/>
  <c r="H94" i="14" s="1"/>
  <c r="H95" i="14" s="1"/>
  <c r="H96" i="14" s="1"/>
  <c r="H97" i="14" s="1"/>
  <c r="H98" i="14" s="1"/>
  <c r="H99" i="14" s="1"/>
  <c r="H100" i="14" s="1"/>
  <c r="H101" i="14" s="1"/>
  <c r="H102" i="14" s="1"/>
  <c r="H103" i="14" s="1"/>
  <c r="H104" i="14" s="1"/>
  <c r="H105" i="14" s="1"/>
  <c r="H106" i="14" s="1"/>
  <c r="H107" i="14" s="1"/>
  <c r="H108" i="14" s="1"/>
  <c r="H109" i="14" s="1"/>
  <c r="H110" i="14" s="1"/>
  <c r="H111" i="14" s="1"/>
  <c r="H112" i="14" s="1"/>
  <c r="H113" i="14" s="1"/>
  <c r="H114" i="14" s="1"/>
  <c r="H115" i="14" s="1"/>
  <c r="H116" i="14" s="1"/>
  <c r="H117" i="14" s="1"/>
  <c r="H118" i="14" s="1"/>
  <c r="H119" i="14" s="1"/>
  <c r="H120" i="14" s="1"/>
  <c r="H121" i="14" s="1"/>
  <c r="H122" i="14" s="1"/>
  <c r="H123" i="14" s="1"/>
  <c r="H124" i="14" s="1"/>
  <c r="E4" i="14"/>
  <c r="Z3" i="14"/>
  <c r="K3" i="14"/>
  <c r="P3" i="14" s="1"/>
  <c r="AD93" i="14" l="1"/>
  <c r="AD89" i="14"/>
  <c r="AD92" i="14"/>
  <c r="AD88" i="14"/>
  <c r="AD95" i="14"/>
  <c r="AD91" i="14"/>
  <c r="AD87" i="14"/>
  <c r="AD94" i="14"/>
  <c r="AD90" i="14"/>
  <c r="AD86" i="14"/>
  <c r="AD82" i="14"/>
  <c r="AD78" i="14"/>
  <c r="AD74" i="14"/>
  <c r="AD70" i="14"/>
  <c r="AD66" i="14"/>
  <c r="AD62" i="14"/>
  <c r="AD58" i="14"/>
  <c r="AD54" i="14"/>
  <c r="AD50" i="14"/>
  <c r="AD46" i="14"/>
  <c r="AD42" i="14"/>
  <c r="AD38" i="14"/>
  <c r="AD34" i="14"/>
  <c r="AD30" i="14"/>
  <c r="AD26" i="14"/>
  <c r="AD22" i="14"/>
  <c r="AD18" i="14"/>
  <c r="E15" i="14"/>
  <c r="AD8" i="14"/>
  <c r="AD85" i="14"/>
  <c r="AD81" i="14"/>
  <c r="AD77" i="14"/>
  <c r="AD73" i="14"/>
  <c r="AD69" i="14"/>
  <c r="AD65" i="14"/>
  <c r="AD61" i="14"/>
  <c r="AD57" i="14"/>
  <c r="AD53" i="14"/>
  <c r="AD49" i="14"/>
  <c r="AD45" i="14"/>
  <c r="AD41" i="14"/>
  <c r="AD37" i="14"/>
  <c r="AD33" i="14"/>
  <c r="AD29" i="14"/>
  <c r="AD25" i="14"/>
  <c r="AD21" i="14"/>
  <c r="AD17" i="14"/>
  <c r="AD11" i="14"/>
  <c r="AG3" i="14"/>
  <c r="AD14" i="14"/>
  <c r="AD7" i="14"/>
  <c r="AD84" i="14"/>
  <c r="AD80" i="14"/>
  <c r="AD76" i="14"/>
  <c r="AD72" i="14"/>
  <c r="AD68" i="14"/>
  <c r="AD64" i="14"/>
  <c r="AD60" i="14"/>
  <c r="AD56" i="14"/>
  <c r="AD52" i="14"/>
  <c r="AD48" i="14"/>
  <c r="AD44" i="14"/>
  <c r="AD40" i="14"/>
  <c r="AD36" i="14"/>
  <c r="AD32" i="14"/>
  <c r="AD28" i="14"/>
  <c r="AD24" i="14"/>
  <c r="AD20" i="14"/>
  <c r="AD10" i="14"/>
  <c r="AD16" i="14"/>
  <c r="AD13" i="14"/>
  <c r="Q3" i="14"/>
  <c r="J3" i="14" s="1"/>
  <c r="M3" i="14" s="1"/>
  <c r="AD6" i="14"/>
  <c r="AD83" i="14"/>
  <c r="AD79" i="14"/>
  <c r="AD75" i="14"/>
  <c r="AD71" i="14"/>
  <c r="AD67" i="14"/>
  <c r="AD63" i="14"/>
  <c r="AD59" i="14"/>
  <c r="AD55" i="14"/>
  <c r="AD51" i="14"/>
  <c r="AD47" i="14"/>
  <c r="AD43" i="14"/>
  <c r="AD39" i="14"/>
  <c r="AD35" i="14"/>
  <c r="AD31" i="14"/>
  <c r="AD27" i="14"/>
  <c r="AD23" i="14"/>
  <c r="AD19" i="14"/>
  <c r="E16" i="14"/>
  <c r="AD9" i="14"/>
  <c r="AD15" i="14"/>
  <c r="AD12" i="14"/>
  <c r="AD5" i="14"/>
  <c r="E9" i="14"/>
  <c r="B17" i="14"/>
  <c r="Z3" i="13"/>
  <c r="Z4" i="13"/>
  <c r="Z5" i="13"/>
  <c r="Z6" i="13"/>
  <c r="Z7" i="13"/>
  <c r="Z8" i="13"/>
  <c r="Z9" i="13"/>
  <c r="Z10" i="13"/>
  <c r="Z11" i="13"/>
  <c r="Z12" i="13"/>
  <c r="Z13" i="13"/>
  <c r="Z14" i="13"/>
  <c r="Z15" i="13"/>
  <c r="Z16" i="13"/>
  <c r="Z17" i="13"/>
  <c r="Z18" i="13"/>
  <c r="Z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2" i="13"/>
  <c r="Z63" i="13"/>
  <c r="Z64" i="13"/>
  <c r="Z65" i="13"/>
  <c r="Z66" i="13"/>
  <c r="Z67" i="13"/>
  <c r="Z68" i="13"/>
  <c r="Z69" i="13"/>
  <c r="Z70" i="13"/>
  <c r="Z71" i="13"/>
  <c r="Z72" i="13"/>
  <c r="Z73" i="13"/>
  <c r="Z74" i="13"/>
  <c r="Z75" i="13"/>
  <c r="Z76" i="13"/>
  <c r="Z77" i="13"/>
  <c r="Z78" i="13"/>
  <c r="Z79" i="13"/>
  <c r="Z80" i="13"/>
  <c r="Z81" i="13"/>
  <c r="Z82" i="13"/>
  <c r="Z83" i="13"/>
  <c r="Z84" i="13"/>
  <c r="Z85" i="13"/>
  <c r="Z86" i="13"/>
  <c r="Z87" i="13"/>
  <c r="Z88" i="13"/>
  <c r="Z89" i="13"/>
  <c r="Z90" i="13"/>
  <c r="Z91" i="13"/>
  <c r="Z92" i="13"/>
  <c r="Z93" i="13"/>
  <c r="Z94" i="13"/>
  <c r="Z95" i="13"/>
  <c r="Z96" i="13"/>
  <c r="Z97" i="13"/>
  <c r="Z98" i="13"/>
  <c r="Z99" i="13"/>
  <c r="Z100" i="13"/>
  <c r="Z101" i="13"/>
  <c r="Z102" i="13"/>
  <c r="Z103" i="13"/>
  <c r="Z104" i="13"/>
  <c r="Z105" i="13"/>
  <c r="Z106" i="13"/>
  <c r="Z107" i="13"/>
  <c r="Z108" i="13"/>
  <c r="Z109" i="13"/>
  <c r="Z110" i="13"/>
  <c r="Z111" i="13"/>
  <c r="Z112" i="13"/>
  <c r="Z113" i="13"/>
  <c r="Z114" i="13"/>
  <c r="Z115" i="13"/>
  <c r="Z116" i="13"/>
  <c r="Z117" i="13"/>
  <c r="Z118" i="13"/>
  <c r="Z119" i="13"/>
  <c r="Z120" i="13"/>
  <c r="Z121" i="13"/>
  <c r="Z122" i="13"/>
  <c r="Z123" i="13"/>
  <c r="Z124" i="13"/>
  <c r="Z126" i="13"/>
  <c r="Z127" i="13"/>
  <c r="Z128" i="13"/>
  <c r="Z129" i="13"/>
  <c r="Z130" i="13"/>
  <c r="Z131" i="13"/>
  <c r="Z132" i="13"/>
  <c r="Z133" i="13"/>
  <c r="Z134" i="13"/>
  <c r="Z135" i="13"/>
  <c r="Z136" i="13"/>
  <c r="Z137" i="13"/>
  <c r="Z138" i="13"/>
  <c r="Z139" i="13"/>
  <c r="Z140" i="13"/>
  <c r="Z141" i="13"/>
  <c r="Z142" i="13"/>
  <c r="Z143" i="13"/>
  <c r="Z144" i="13"/>
  <c r="Z145" i="13"/>
  <c r="Z146" i="13"/>
  <c r="Z147" i="13"/>
  <c r="Z148" i="13"/>
  <c r="Z149" i="13"/>
  <c r="Z150" i="13"/>
  <c r="Z151" i="13"/>
  <c r="Z152" i="13"/>
  <c r="Z153" i="13"/>
  <c r="Z154" i="13"/>
  <c r="Z155" i="13"/>
  <c r="Z156" i="13"/>
  <c r="Z157" i="13"/>
  <c r="Z158" i="13"/>
  <c r="Z159" i="13"/>
  <c r="Z160" i="13"/>
  <c r="Z161" i="13"/>
  <c r="Z162" i="13"/>
  <c r="Z163" i="13"/>
  <c r="Z164" i="13"/>
  <c r="Z165" i="13"/>
  <c r="Z166" i="13"/>
  <c r="Z167" i="13"/>
  <c r="Z168" i="13"/>
  <c r="Z169" i="13"/>
  <c r="Z170" i="13"/>
  <c r="Z171" i="13"/>
  <c r="Z172" i="13"/>
  <c r="Z173" i="13"/>
  <c r="Z174" i="13"/>
  <c r="Z175" i="13"/>
  <c r="Z176" i="13"/>
  <c r="Z177" i="13"/>
  <c r="Z178" i="13"/>
  <c r="Z179" i="13"/>
  <c r="Z180" i="13"/>
  <c r="Z181" i="13"/>
  <c r="Z182" i="13"/>
  <c r="Z183" i="13"/>
  <c r="Z184" i="13"/>
  <c r="Z185" i="13"/>
  <c r="Z186" i="13"/>
  <c r="Z187" i="13"/>
  <c r="Z188" i="13"/>
  <c r="Z189" i="13"/>
  <c r="Z190" i="13"/>
  <c r="Z191" i="13"/>
  <c r="Z192" i="13"/>
  <c r="Z193" i="13"/>
  <c r="Z194" i="13"/>
  <c r="Z195" i="13"/>
  <c r="Z196" i="13"/>
  <c r="Z197" i="13"/>
  <c r="Z198" i="13"/>
  <c r="Z199" i="13"/>
  <c r="Z200" i="13"/>
  <c r="Z201" i="13"/>
  <c r="Z202" i="13"/>
  <c r="Z203" i="13"/>
  <c r="Z204" i="13"/>
  <c r="Z205" i="13"/>
  <c r="Z206" i="13"/>
  <c r="Z207" i="13"/>
  <c r="Z208" i="13"/>
  <c r="Z209" i="13"/>
  <c r="Z210" i="13"/>
  <c r="Z211" i="13"/>
  <c r="Z212" i="13"/>
  <c r="Z213" i="13"/>
  <c r="Z214" i="13"/>
  <c r="Z215" i="13"/>
  <c r="Z216" i="13"/>
  <c r="Z217" i="13"/>
  <c r="Z218" i="13"/>
  <c r="Z219" i="13"/>
  <c r="Z220" i="13"/>
  <c r="Z221" i="13"/>
  <c r="Z222" i="13"/>
  <c r="Z223" i="13"/>
  <c r="Z224" i="13"/>
  <c r="Z225" i="13"/>
  <c r="Z226" i="13"/>
  <c r="Z227" i="13"/>
  <c r="Z228" i="13"/>
  <c r="Z229" i="13"/>
  <c r="Z230" i="13"/>
  <c r="Z231" i="13"/>
  <c r="Z232" i="13"/>
  <c r="Z233" i="13"/>
  <c r="Z234" i="13"/>
  <c r="Z235" i="13"/>
  <c r="Z236" i="13"/>
  <c r="Z237" i="13"/>
  <c r="Z238" i="13"/>
  <c r="Z239" i="13"/>
  <c r="Z240" i="13"/>
  <c r="Z241" i="13"/>
  <c r="Z242" i="13"/>
  <c r="Z243" i="13"/>
  <c r="Z244" i="13"/>
  <c r="Z245" i="13"/>
  <c r="Z246" i="13"/>
  <c r="Z247" i="13"/>
  <c r="Z248" i="13"/>
  <c r="Z249" i="13"/>
  <c r="Z250" i="13"/>
  <c r="Z251" i="13"/>
  <c r="Z252" i="13"/>
  <c r="Z253" i="13"/>
  <c r="Z254" i="13"/>
  <c r="Z255" i="13"/>
  <c r="Z256" i="13"/>
  <c r="Z257" i="13"/>
  <c r="Z258" i="13"/>
  <c r="Z259" i="13"/>
  <c r="Z260" i="13"/>
  <c r="Z261" i="13"/>
  <c r="Z262" i="13"/>
  <c r="Z263" i="13"/>
  <c r="Z264" i="13"/>
  <c r="Z265" i="13"/>
  <c r="Z266" i="13"/>
  <c r="Z267" i="13"/>
  <c r="Z268" i="13"/>
  <c r="Z269" i="13"/>
  <c r="Z270" i="13"/>
  <c r="Z271" i="13"/>
  <c r="Z272" i="13"/>
  <c r="Z273" i="13"/>
  <c r="Z274" i="13"/>
  <c r="Z275" i="13"/>
  <c r="Z276" i="13"/>
  <c r="Z277" i="13"/>
  <c r="Z278" i="13"/>
  <c r="Z279" i="13"/>
  <c r="Z280" i="13"/>
  <c r="Z281" i="13"/>
  <c r="Z282" i="13"/>
  <c r="Z283" i="13"/>
  <c r="Z284" i="13"/>
  <c r="Z285" i="13"/>
  <c r="Z286" i="13"/>
  <c r="Z287" i="13"/>
  <c r="Z288" i="13"/>
  <c r="Z289" i="13"/>
  <c r="Z290" i="13"/>
  <c r="Z291" i="13"/>
  <c r="Z292" i="13"/>
  <c r="Z293" i="13"/>
  <c r="Z294" i="13"/>
  <c r="Z295" i="13"/>
  <c r="Z296" i="13"/>
  <c r="Z297" i="13"/>
  <c r="Z298" i="13"/>
  <c r="Z299" i="13"/>
  <c r="Z300" i="13"/>
  <c r="Z301" i="13"/>
  <c r="Z302" i="13"/>
  <c r="Z303" i="13"/>
  <c r="Z304" i="13"/>
  <c r="Z305" i="13"/>
  <c r="Z306" i="13"/>
  <c r="Z307" i="13"/>
  <c r="Z308" i="13"/>
  <c r="Z309" i="13"/>
  <c r="Z310" i="13"/>
  <c r="Z311" i="13"/>
  <c r="Z312" i="13"/>
  <c r="Z313" i="13"/>
  <c r="Z314" i="13"/>
  <c r="Z315" i="13"/>
  <c r="Z316" i="13"/>
  <c r="Z317" i="13"/>
  <c r="Z318" i="13"/>
  <c r="Z319" i="13"/>
  <c r="Z320" i="13"/>
  <c r="Z321" i="13"/>
  <c r="Z322" i="13"/>
  <c r="Z323" i="13"/>
  <c r="Z324" i="13"/>
  <c r="Z325" i="13"/>
  <c r="Z326" i="13"/>
  <c r="Z327" i="13"/>
  <c r="Z328" i="13"/>
  <c r="Z329" i="13"/>
  <c r="Z330" i="13"/>
  <c r="Z331" i="13"/>
  <c r="Z332" i="13"/>
  <c r="Z333" i="13"/>
  <c r="Z334" i="13"/>
  <c r="Z335" i="13"/>
  <c r="Z336" i="13"/>
  <c r="Z337" i="13"/>
  <c r="Z338" i="13"/>
  <c r="Z339" i="13"/>
  <c r="Z340" i="13"/>
  <c r="Z341" i="13"/>
  <c r="Z342" i="13"/>
  <c r="Z343" i="13"/>
  <c r="Z344" i="13"/>
  <c r="Z345" i="13"/>
  <c r="Z346" i="13"/>
  <c r="Z347" i="13"/>
  <c r="Z348" i="13"/>
  <c r="Z349" i="13"/>
  <c r="Z350" i="13"/>
  <c r="Z351" i="13"/>
  <c r="Z352" i="13"/>
  <c r="Z353" i="13"/>
  <c r="Z354" i="13"/>
  <c r="Z355" i="13"/>
  <c r="Z356" i="13"/>
  <c r="Z357" i="13"/>
  <c r="Z358" i="13"/>
  <c r="Z359" i="13"/>
  <c r="Z360" i="13"/>
  <c r="Z361" i="13"/>
  <c r="Z362" i="13"/>
  <c r="Z363" i="13"/>
  <c r="Z364" i="13"/>
  <c r="Z365" i="13"/>
  <c r="Z366" i="13"/>
  <c r="Z367" i="13"/>
  <c r="Z368" i="13"/>
  <c r="Z369" i="13"/>
  <c r="Z370" i="13"/>
  <c r="Z371" i="13"/>
  <c r="Z372" i="13"/>
  <c r="Z373" i="13"/>
  <c r="Z374" i="13"/>
  <c r="Z375" i="13"/>
  <c r="Z376" i="13"/>
  <c r="Z377" i="13"/>
  <c r="Z378" i="13"/>
  <c r="Z379" i="13"/>
  <c r="Z380" i="13"/>
  <c r="Z381" i="13"/>
  <c r="Z382" i="13"/>
  <c r="Z383" i="13"/>
  <c r="Z384" i="13"/>
  <c r="Z385" i="13"/>
  <c r="Z386" i="13"/>
  <c r="Z387" i="13"/>
  <c r="Z388" i="13"/>
  <c r="Z389" i="13"/>
  <c r="Z390" i="13"/>
  <c r="Z391" i="13"/>
  <c r="Z392" i="13"/>
  <c r="Z393" i="13"/>
  <c r="Z394" i="13"/>
  <c r="Z395" i="13"/>
  <c r="Z396" i="13"/>
  <c r="Z397" i="13"/>
  <c r="Z398" i="13"/>
  <c r="Z399" i="13"/>
  <c r="Z400" i="13"/>
  <c r="Z401" i="13"/>
  <c r="Z402" i="13"/>
  <c r="Z403" i="13"/>
  <c r="Z404" i="13"/>
  <c r="Z405" i="13"/>
  <c r="Z406" i="13"/>
  <c r="Z407" i="13"/>
  <c r="Z408" i="13"/>
  <c r="Z409" i="13"/>
  <c r="Z410" i="13"/>
  <c r="Z411" i="13"/>
  <c r="Z412" i="13"/>
  <c r="Z413" i="13"/>
  <c r="Z414" i="13"/>
  <c r="Z415" i="13"/>
  <c r="Z416" i="13"/>
  <c r="Z417" i="13"/>
  <c r="Z418" i="13"/>
  <c r="Z419" i="13"/>
  <c r="Z420" i="13"/>
  <c r="Z421" i="13"/>
  <c r="Z422" i="13"/>
  <c r="Z423" i="13"/>
  <c r="Z424" i="13"/>
  <c r="Z425" i="13"/>
  <c r="Z426" i="13"/>
  <c r="Z427" i="13"/>
  <c r="Z428" i="13"/>
  <c r="Z429" i="13"/>
  <c r="Z430" i="13"/>
  <c r="Z431" i="13"/>
  <c r="Z432" i="13"/>
  <c r="Z433" i="13"/>
  <c r="Z434" i="13"/>
  <c r="Z435" i="13"/>
  <c r="Z436" i="13"/>
  <c r="Z437" i="13"/>
  <c r="Z438" i="13"/>
  <c r="Z439" i="13"/>
  <c r="Z440" i="13"/>
  <c r="Z441" i="13"/>
  <c r="Z442" i="13"/>
  <c r="Z443" i="13"/>
  <c r="Z444" i="13"/>
  <c r="Z445" i="13"/>
  <c r="Z446" i="13"/>
  <c r="Z447" i="13"/>
  <c r="Z448" i="13"/>
  <c r="Z449" i="13"/>
  <c r="Z450" i="13"/>
  <c r="Z451" i="13"/>
  <c r="Z452" i="13"/>
  <c r="Z453" i="13"/>
  <c r="Z454" i="13"/>
  <c r="Z455" i="13"/>
  <c r="Z456" i="13"/>
  <c r="Z457" i="13"/>
  <c r="Z458" i="13"/>
  <c r="Z459" i="13"/>
  <c r="Z460" i="13"/>
  <c r="Z461" i="13"/>
  <c r="Z462" i="13"/>
  <c r="Z463" i="13"/>
  <c r="Z464" i="13"/>
  <c r="Z465" i="13"/>
  <c r="Z466" i="13"/>
  <c r="Z467" i="13"/>
  <c r="Z468" i="13"/>
  <c r="Z469" i="13"/>
  <c r="Z470" i="13"/>
  <c r="Z471" i="13"/>
  <c r="Z472" i="13"/>
  <c r="Z473" i="13"/>
  <c r="Z474" i="13"/>
  <c r="Z475" i="13"/>
  <c r="Z476" i="13"/>
  <c r="Z477" i="13"/>
  <c r="Z478" i="13"/>
  <c r="Z479" i="13"/>
  <c r="Z480" i="13"/>
  <c r="Z481" i="13"/>
  <c r="Z482" i="13"/>
  <c r="Z483" i="13"/>
  <c r="Z484" i="13"/>
  <c r="Z485" i="13"/>
  <c r="Z486" i="13"/>
  <c r="Z487" i="13"/>
  <c r="Z488" i="13"/>
  <c r="Z489" i="13"/>
  <c r="Z490" i="13"/>
  <c r="Z491" i="13"/>
  <c r="Z492" i="13"/>
  <c r="Z493" i="13"/>
  <c r="Z494" i="13"/>
  <c r="Z495" i="13"/>
  <c r="Z496" i="13"/>
  <c r="Z497" i="13"/>
  <c r="Z498" i="13"/>
  <c r="Z499" i="13"/>
  <c r="Z500" i="13"/>
  <c r="Z501" i="13"/>
  <c r="Z502" i="13"/>
  <c r="Z503" i="13"/>
  <c r="Z504" i="13"/>
  <c r="Z505" i="13"/>
  <c r="Z506" i="13"/>
  <c r="Z507" i="13"/>
  <c r="Z508" i="13"/>
  <c r="Z509" i="13"/>
  <c r="Z510" i="13"/>
  <c r="Z511" i="13"/>
  <c r="Z512" i="13"/>
  <c r="Z513" i="13"/>
  <c r="Z514" i="13"/>
  <c r="Z515" i="13"/>
  <c r="Z516" i="13"/>
  <c r="Z517" i="13"/>
  <c r="Z518" i="13"/>
  <c r="Z519" i="13"/>
  <c r="Z520" i="13"/>
  <c r="Z521" i="13"/>
  <c r="Z522" i="13"/>
  <c r="Z523" i="13"/>
  <c r="Z524" i="13"/>
  <c r="Z525" i="13"/>
  <c r="Z526" i="13"/>
  <c r="Z527" i="13"/>
  <c r="Z528" i="13"/>
  <c r="Z529" i="13"/>
  <c r="Z530" i="13"/>
  <c r="Z531" i="13"/>
  <c r="Z532" i="13"/>
  <c r="Z533" i="13"/>
  <c r="Z534" i="13"/>
  <c r="Z535" i="13"/>
  <c r="Z536" i="13"/>
  <c r="Z537" i="13"/>
  <c r="Z538" i="13"/>
  <c r="Z539" i="13"/>
  <c r="Z540" i="13"/>
  <c r="Z541" i="13"/>
  <c r="Z542" i="13"/>
  <c r="Z543" i="13"/>
  <c r="Z544" i="13"/>
  <c r="Z545" i="13"/>
  <c r="Z546" i="13"/>
  <c r="Z547" i="13"/>
  <c r="Z548" i="13"/>
  <c r="Z549" i="13"/>
  <c r="Z550" i="13"/>
  <c r="Z551" i="13"/>
  <c r="Z552" i="13"/>
  <c r="Z553" i="13"/>
  <c r="Z554" i="13"/>
  <c r="Z555" i="13"/>
  <c r="Z556" i="13"/>
  <c r="Z557" i="13"/>
  <c r="Z558" i="13"/>
  <c r="Z559" i="13"/>
  <c r="Z560" i="13"/>
  <c r="Z561" i="13"/>
  <c r="Z562" i="13"/>
  <c r="Z563" i="13"/>
  <c r="Z564" i="13"/>
  <c r="Z565" i="13"/>
  <c r="Z566" i="13"/>
  <c r="Z567" i="13"/>
  <c r="Z568" i="13"/>
  <c r="Z569" i="13"/>
  <c r="Z570" i="13"/>
  <c r="Z571" i="13"/>
  <c r="Z572" i="13"/>
  <c r="Z573" i="13"/>
  <c r="Z574" i="13"/>
  <c r="Z575" i="13"/>
  <c r="Z576" i="13"/>
  <c r="Z577" i="13"/>
  <c r="Z578" i="13"/>
  <c r="Z579" i="13"/>
  <c r="Z580" i="13"/>
  <c r="Z581" i="13"/>
  <c r="Z582" i="13"/>
  <c r="Z583" i="13"/>
  <c r="Z584" i="13"/>
  <c r="Z585" i="13"/>
  <c r="Z586" i="13"/>
  <c r="Z587" i="13"/>
  <c r="Z588" i="13"/>
  <c r="Z589" i="13"/>
  <c r="Z590" i="13"/>
  <c r="Z591" i="13"/>
  <c r="Z592" i="13"/>
  <c r="Z593" i="13"/>
  <c r="Z594" i="13"/>
  <c r="Z595" i="13"/>
  <c r="Z596" i="13"/>
  <c r="Z597" i="13"/>
  <c r="Z598" i="13"/>
  <c r="Z599" i="13"/>
  <c r="Z600" i="13"/>
  <c r="Z601" i="13"/>
  <c r="Z602" i="13"/>
  <c r="Z603" i="13"/>
  <c r="Z604" i="13"/>
  <c r="Z605" i="13"/>
  <c r="Z606" i="13"/>
  <c r="Z607" i="13"/>
  <c r="Z608" i="13"/>
  <c r="Z609" i="13"/>
  <c r="Z610" i="13"/>
  <c r="Z611" i="13"/>
  <c r="Z612" i="13"/>
  <c r="Z613" i="13"/>
  <c r="Z614" i="13"/>
  <c r="Z615" i="13"/>
  <c r="Z616" i="13"/>
  <c r="Z617" i="13"/>
  <c r="Z618" i="13"/>
  <c r="Z619" i="13"/>
  <c r="Z620" i="13"/>
  <c r="Z621" i="13"/>
  <c r="Z622" i="13"/>
  <c r="Z623" i="13"/>
  <c r="Z624" i="13"/>
  <c r="Z625" i="13"/>
  <c r="Z626" i="13"/>
  <c r="Z627" i="13"/>
  <c r="Z628" i="13"/>
  <c r="Z629" i="13"/>
  <c r="Z630" i="13"/>
  <c r="Z631" i="13"/>
  <c r="Z632" i="13"/>
  <c r="Z633" i="13"/>
  <c r="Z634" i="13"/>
  <c r="Z635" i="13"/>
  <c r="Z636" i="13"/>
  <c r="Z637" i="13"/>
  <c r="Z638" i="13"/>
  <c r="Z639" i="13"/>
  <c r="Z640" i="13"/>
  <c r="Z641" i="13"/>
  <c r="Z642" i="13"/>
  <c r="Z643" i="13"/>
  <c r="Z644" i="13"/>
  <c r="Z645" i="13"/>
  <c r="Z646" i="13"/>
  <c r="Z647" i="13"/>
  <c r="Z648" i="13"/>
  <c r="Z649" i="13"/>
  <c r="Z650" i="13"/>
  <c r="Z651" i="13"/>
  <c r="Z652" i="13"/>
  <c r="Z653" i="13"/>
  <c r="Z654" i="13"/>
  <c r="Z655" i="13"/>
  <c r="Z656" i="13"/>
  <c r="Z657" i="13"/>
  <c r="Z658" i="13"/>
  <c r="Z659" i="13"/>
  <c r="Z660" i="13"/>
  <c r="Z661" i="13"/>
  <c r="Z662" i="13"/>
  <c r="Z663" i="13"/>
  <c r="Z664" i="13"/>
  <c r="Z665" i="13"/>
  <c r="Z666" i="13"/>
  <c r="Z667" i="13"/>
  <c r="Z668" i="13"/>
  <c r="Z669" i="13"/>
  <c r="Z670" i="13"/>
  <c r="Z671" i="13"/>
  <c r="Z672" i="13"/>
  <c r="Z673" i="13"/>
  <c r="Z674" i="13"/>
  <c r="Z675" i="13"/>
  <c r="Z676" i="13"/>
  <c r="Z677" i="13"/>
  <c r="Z678" i="13"/>
  <c r="Z679" i="13"/>
  <c r="Z680" i="13"/>
  <c r="Z681" i="13"/>
  <c r="Z682" i="13"/>
  <c r="Z683" i="13"/>
  <c r="Z684" i="13"/>
  <c r="Z685" i="13"/>
  <c r="Z686" i="13"/>
  <c r="Z687" i="13"/>
  <c r="Z688" i="13"/>
  <c r="Z689" i="13"/>
  <c r="Z690" i="13"/>
  <c r="Z691" i="13"/>
  <c r="Z692" i="13"/>
  <c r="Z693" i="13"/>
  <c r="Z694" i="13"/>
  <c r="Z695" i="13"/>
  <c r="Z696" i="13"/>
  <c r="Z697" i="13"/>
  <c r="Z698" i="13"/>
  <c r="Z699" i="13"/>
  <c r="Z700" i="13"/>
  <c r="Z701" i="13"/>
  <c r="Z702" i="13"/>
  <c r="Z703" i="13"/>
  <c r="Z704" i="13"/>
  <c r="Z705" i="13"/>
  <c r="Z706" i="13"/>
  <c r="Z707" i="13"/>
  <c r="Z708" i="13"/>
  <c r="Z709" i="13"/>
  <c r="Z710" i="13"/>
  <c r="Z711" i="13"/>
  <c r="Z712" i="13"/>
  <c r="Z713" i="13"/>
  <c r="Z714" i="13"/>
  <c r="Z715" i="13"/>
  <c r="Z716" i="13"/>
  <c r="Z717" i="13"/>
  <c r="Z718" i="13"/>
  <c r="Z719" i="13"/>
  <c r="Z720" i="13"/>
  <c r="Z721" i="13"/>
  <c r="Z722" i="13"/>
  <c r="Z723" i="13"/>
  <c r="Z724" i="13"/>
  <c r="Z725" i="13"/>
  <c r="Z726" i="13"/>
  <c r="Z727" i="13"/>
  <c r="Z728" i="13"/>
  <c r="Z729" i="13"/>
  <c r="Z730" i="13"/>
  <c r="Z731" i="13"/>
  <c r="Z732" i="13"/>
  <c r="Z733" i="13"/>
  <c r="Z734" i="13"/>
  <c r="Z735" i="13"/>
  <c r="Z736" i="13"/>
  <c r="Z737" i="13"/>
  <c r="Z738" i="13"/>
  <c r="Z739" i="13"/>
  <c r="Z740" i="13"/>
  <c r="Z741" i="13"/>
  <c r="Z742" i="13"/>
  <c r="Z743" i="13"/>
  <c r="Z744" i="13"/>
  <c r="Z745" i="13"/>
  <c r="Z746" i="13"/>
  <c r="Z747" i="13"/>
  <c r="Z748" i="13"/>
  <c r="Z749" i="13"/>
  <c r="Z750" i="13"/>
  <c r="Z751" i="13"/>
  <c r="Z752" i="13"/>
  <c r="Z753" i="13"/>
  <c r="Z754" i="13"/>
  <c r="Z755" i="13"/>
  <c r="Z756" i="13"/>
  <c r="Z757" i="13"/>
  <c r="Z758" i="13"/>
  <c r="Z759" i="13"/>
  <c r="Z760" i="13"/>
  <c r="Z761" i="13"/>
  <c r="Z762" i="13"/>
  <c r="Z763" i="13"/>
  <c r="Z764" i="13"/>
  <c r="Z765" i="13"/>
  <c r="Z766" i="13"/>
  <c r="Z767" i="13"/>
  <c r="Z768" i="13"/>
  <c r="Z769" i="13"/>
  <c r="Z770" i="13"/>
  <c r="Z771" i="13"/>
  <c r="Z772" i="13"/>
  <c r="Z773" i="13"/>
  <c r="Z774" i="13"/>
  <c r="Z775" i="13"/>
  <c r="Z776" i="13"/>
  <c r="Z777" i="13"/>
  <c r="Z778" i="13"/>
  <c r="Z779" i="13"/>
  <c r="Z780" i="13"/>
  <c r="Z781" i="13"/>
  <c r="Z782" i="13"/>
  <c r="Z783" i="13"/>
  <c r="Z784" i="13"/>
  <c r="Z785" i="13"/>
  <c r="Z786" i="13"/>
  <c r="Z787" i="13"/>
  <c r="Z788" i="13"/>
  <c r="Z789" i="13"/>
  <c r="Z790" i="13"/>
  <c r="Z791" i="13"/>
  <c r="Z792" i="13"/>
  <c r="Z793" i="13"/>
  <c r="Z794" i="13"/>
  <c r="Z795" i="13"/>
  <c r="Z796" i="13"/>
  <c r="Z797" i="13"/>
  <c r="Z798" i="13"/>
  <c r="Z799" i="13"/>
  <c r="Z800" i="13"/>
  <c r="Z801" i="13"/>
  <c r="Z802" i="13"/>
  <c r="Z803" i="13"/>
  <c r="Z804" i="13"/>
  <c r="Z805" i="13"/>
  <c r="Z806" i="13"/>
  <c r="Z807" i="13"/>
  <c r="Z808" i="13"/>
  <c r="Z809" i="13"/>
  <c r="Z810" i="13"/>
  <c r="Z811" i="13"/>
  <c r="Z812" i="13"/>
  <c r="Z813" i="13"/>
  <c r="Z814" i="13"/>
  <c r="Z815" i="13"/>
  <c r="Z816" i="13"/>
  <c r="Z817" i="13"/>
  <c r="Z818" i="13"/>
  <c r="Z819" i="13"/>
  <c r="Z820" i="13"/>
  <c r="Z821" i="13"/>
  <c r="Z822" i="13"/>
  <c r="Z823" i="13"/>
  <c r="Z824" i="13"/>
  <c r="Z825" i="13"/>
  <c r="Z826" i="13"/>
  <c r="Z827" i="13"/>
  <c r="Z828" i="13"/>
  <c r="Z829" i="13"/>
  <c r="Z830" i="13"/>
  <c r="Z831" i="13"/>
  <c r="Z832" i="13"/>
  <c r="Z833" i="13"/>
  <c r="Z834" i="13"/>
  <c r="Z835" i="13"/>
  <c r="Z836" i="13"/>
  <c r="Z837" i="13"/>
  <c r="Z838" i="13"/>
  <c r="Z839" i="13"/>
  <c r="Z840" i="13"/>
  <c r="Z841" i="13"/>
  <c r="Z842" i="13"/>
  <c r="Z843" i="13"/>
  <c r="Z844" i="13"/>
  <c r="Z845" i="13"/>
  <c r="Z846" i="13"/>
  <c r="Z847" i="13"/>
  <c r="Z848" i="13"/>
  <c r="Z849" i="13"/>
  <c r="Z850" i="13"/>
  <c r="Z851" i="13"/>
  <c r="Z852" i="13"/>
  <c r="Z853" i="13"/>
  <c r="Z854" i="13"/>
  <c r="Z855" i="13"/>
  <c r="Z856" i="13"/>
  <c r="Z857" i="13"/>
  <c r="Z858" i="13"/>
  <c r="Z859" i="13"/>
  <c r="Z860" i="13"/>
  <c r="Z861" i="13"/>
  <c r="Z862" i="13"/>
  <c r="Z863" i="13"/>
  <c r="Z864" i="13"/>
  <c r="Z865" i="13"/>
  <c r="Z866" i="13"/>
  <c r="Z867" i="13"/>
  <c r="Z868" i="13"/>
  <c r="Z869" i="13"/>
  <c r="Z870" i="13"/>
  <c r="Z871" i="13"/>
  <c r="Z872" i="13"/>
  <c r="Z873" i="13"/>
  <c r="Z874" i="13"/>
  <c r="Z875" i="13"/>
  <c r="Z876" i="13"/>
  <c r="Z877" i="13"/>
  <c r="Z878" i="13"/>
  <c r="Z879" i="13"/>
  <c r="Z880" i="13"/>
  <c r="Z881" i="13"/>
  <c r="Z882" i="13"/>
  <c r="Z883" i="13"/>
  <c r="Z884" i="13"/>
  <c r="Z885" i="13"/>
  <c r="Z886" i="13"/>
  <c r="Z887" i="13"/>
  <c r="Z888" i="13"/>
  <c r="Z889" i="13"/>
  <c r="Z890" i="13"/>
  <c r="Z891" i="13"/>
  <c r="Z892" i="13"/>
  <c r="Z893" i="13"/>
  <c r="Z894" i="13"/>
  <c r="Z895" i="13"/>
  <c r="Z896" i="13"/>
  <c r="Z897" i="13"/>
  <c r="Z898" i="13"/>
  <c r="Z899" i="13"/>
  <c r="Z900" i="13"/>
  <c r="Z901" i="13"/>
  <c r="Z902" i="13"/>
  <c r="Z903" i="13"/>
  <c r="Z904" i="13"/>
  <c r="Z905" i="13"/>
  <c r="Z906" i="13"/>
  <c r="Z907" i="13"/>
  <c r="Z908" i="13"/>
  <c r="Z909" i="13"/>
  <c r="Z910" i="13"/>
  <c r="Z911" i="13"/>
  <c r="Z912" i="13"/>
  <c r="Z913" i="13"/>
  <c r="Z914" i="13"/>
  <c r="Z915" i="13"/>
  <c r="Z916" i="13"/>
  <c r="Z917" i="13"/>
  <c r="Z918" i="13"/>
  <c r="Z919" i="13"/>
  <c r="Z920" i="13"/>
  <c r="Z921" i="13"/>
  <c r="Z922" i="13"/>
  <c r="Z923" i="13"/>
  <c r="Z924" i="13"/>
  <c r="Z925" i="13"/>
  <c r="Z926" i="13"/>
  <c r="Z927" i="13"/>
  <c r="Z928" i="13"/>
  <c r="Z929" i="13"/>
  <c r="Z930" i="13"/>
  <c r="Z931" i="13"/>
  <c r="Z932" i="13"/>
  <c r="Z933" i="13"/>
  <c r="Z934" i="13"/>
  <c r="Z935" i="13"/>
  <c r="Z936" i="13"/>
  <c r="Z937" i="13"/>
  <c r="Z938" i="13"/>
  <c r="Z939" i="13"/>
  <c r="Z940" i="13"/>
  <c r="Z941" i="13"/>
  <c r="Z942" i="13"/>
  <c r="Z943" i="13"/>
  <c r="Z944" i="13"/>
  <c r="Z945" i="13"/>
  <c r="Z946" i="13"/>
  <c r="Z947" i="13"/>
  <c r="Z948" i="13"/>
  <c r="Z949" i="13"/>
  <c r="Z950" i="13"/>
  <c r="Z951" i="13"/>
  <c r="Z952" i="13"/>
  <c r="Z953" i="13"/>
  <c r="Z954" i="13"/>
  <c r="Z955" i="13"/>
  <c r="Z956" i="13"/>
  <c r="Z957" i="13"/>
  <c r="Z958" i="13"/>
  <c r="Z959" i="13"/>
  <c r="Z960" i="13"/>
  <c r="Z961" i="13"/>
  <c r="Z962" i="13"/>
  <c r="Z963" i="13"/>
  <c r="Z964" i="13"/>
  <c r="Z965" i="13"/>
  <c r="Z966" i="13"/>
  <c r="Z967" i="13"/>
  <c r="Z968" i="13"/>
  <c r="Z969" i="13"/>
  <c r="Z970" i="13"/>
  <c r="Z971" i="13"/>
  <c r="Z972" i="13"/>
  <c r="Z973" i="13"/>
  <c r="Z974" i="13"/>
  <c r="Z975" i="13"/>
  <c r="Z976" i="13"/>
  <c r="Z977" i="13"/>
  <c r="Z978" i="13"/>
  <c r="Z979" i="13"/>
  <c r="Z980" i="13"/>
  <c r="Z981" i="13"/>
  <c r="Z982" i="13"/>
  <c r="Z983" i="13"/>
  <c r="Z984" i="13"/>
  <c r="Z985" i="13"/>
  <c r="Z986" i="13"/>
  <c r="Z987" i="13"/>
  <c r="Z988" i="13"/>
  <c r="Z989" i="13"/>
  <c r="Z990" i="13"/>
  <c r="Z991" i="13"/>
  <c r="Z992" i="13"/>
  <c r="Z993" i="13"/>
  <c r="Z994" i="13"/>
  <c r="Z995" i="13"/>
  <c r="Z996" i="13"/>
  <c r="Z997" i="13"/>
  <c r="Z998" i="13"/>
  <c r="Z999" i="13"/>
  <c r="Z1000" i="13"/>
  <c r="Z1001" i="13"/>
  <c r="Z1002" i="13"/>
  <c r="Z1003" i="13"/>
  <c r="Z1004" i="13"/>
  <c r="Z1005" i="13"/>
  <c r="Z1006" i="13"/>
  <c r="Z1007" i="13"/>
  <c r="Z1008" i="13"/>
  <c r="Z1009" i="13"/>
  <c r="Z1010" i="13"/>
  <c r="Z1011" i="13"/>
  <c r="Z1012" i="13"/>
  <c r="Z1013" i="13"/>
  <c r="Z1014" i="13"/>
  <c r="Z1015" i="13"/>
  <c r="Z1016" i="13"/>
  <c r="Z1017" i="13"/>
  <c r="Z1018" i="13"/>
  <c r="Z1019" i="13"/>
  <c r="Z1020" i="13"/>
  <c r="Z1021" i="13"/>
  <c r="Z1022" i="13"/>
  <c r="Z1023" i="13"/>
  <c r="Z1024" i="13"/>
  <c r="Z1025" i="13"/>
  <c r="Z1026" i="13"/>
  <c r="Z1027" i="13"/>
  <c r="Z1028" i="13"/>
  <c r="Z1029" i="13"/>
  <c r="Z1030" i="13"/>
  <c r="Z1031" i="13"/>
  <c r="Z1032" i="13"/>
  <c r="Z1033" i="13"/>
  <c r="Z1034" i="13"/>
  <c r="Z1035" i="13"/>
  <c r="Z1036" i="13"/>
  <c r="Z1037" i="13"/>
  <c r="Z1038" i="13"/>
  <c r="Z1039" i="13"/>
  <c r="Z1040" i="13"/>
  <c r="Z1041" i="13"/>
  <c r="Z1042" i="13"/>
  <c r="Z1043" i="13"/>
  <c r="Z1044" i="13"/>
  <c r="Z1045" i="13"/>
  <c r="Z1046" i="13"/>
  <c r="Z1047" i="13"/>
  <c r="Z1048" i="13"/>
  <c r="Z1049" i="13"/>
  <c r="Z1050" i="13"/>
  <c r="Z1051" i="13"/>
  <c r="Z1052" i="13"/>
  <c r="Z1053" i="13"/>
  <c r="Z1054" i="13"/>
  <c r="Z1055" i="13"/>
  <c r="Z1056" i="13"/>
  <c r="Z1057" i="13"/>
  <c r="Z1058" i="13"/>
  <c r="Z1059" i="13"/>
  <c r="Z1060" i="13"/>
  <c r="Z1061" i="13"/>
  <c r="Z1062" i="13"/>
  <c r="Z1063" i="13"/>
  <c r="Z1064" i="13"/>
  <c r="Z1065" i="13"/>
  <c r="Z1066" i="13"/>
  <c r="Z1067" i="13"/>
  <c r="Z1068" i="13"/>
  <c r="Z1069" i="13"/>
  <c r="Z1070" i="13"/>
  <c r="Z1071" i="13"/>
  <c r="Z1072" i="13"/>
  <c r="Z1073" i="13"/>
  <c r="Z1074" i="13"/>
  <c r="Z1075" i="13"/>
  <c r="Z1076" i="13"/>
  <c r="Z1077" i="13"/>
  <c r="Z1078" i="13"/>
  <c r="Z1079" i="13"/>
  <c r="Z1080" i="13"/>
  <c r="Z1081" i="13"/>
  <c r="Z1082" i="13"/>
  <c r="Z1083" i="13"/>
  <c r="Z1084" i="13"/>
  <c r="Z1085" i="13"/>
  <c r="Z1086" i="13"/>
  <c r="Z1087" i="13"/>
  <c r="Z1088" i="13"/>
  <c r="Z1089" i="13"/>
  <c r="Z1090" i="13"/>
  <c r="Z1091" i="13"/>
  <c r="Z1092" i="13"/>
  <c r="Z1093" i="13"/>
  <c r="Z1094" i="13"/>
  <c r="Z1095" i="13"/>
  <c r="Z1096" i="13"/>
  <c r="Z1097" i="13"/>
  <c r="Z1098" i="13"/>
  <c r="Z1099" i="13"/>
  <c r="Z1100" i="13"/>
  <c r="Z1101" i="13"/>
  <c r="Z1102" i="13"/>
  <c r="Z1103" i="13"/>
  <c r="Z1104" i="13"/>
  <c r="Z1105" i="13"/>
  <c r="Z1106" i="13"/>
  <c r="Z1107" i="13"/>
  <c r="Z1108" i="13"/>
  <c r="Z1109" i="13"/>
  <c r="Z1110" i="13"/>
  <c r="Z1111" i="13"/>
  <c r="Z1112" i="13"/>
  <c r="Z1113" i="13"/>
  <c r="Z1114" i="13"/>
  <c r="Z1115" i="13"/>
  <c r="Z1116" i="13"/>
  <c r="Z1117" i="13"/>
  <c r="Z1118" i="13"/>
  <c r="Z1119" i="13"/>
  <c r="Z1120" i="13"/>
  <c r="Z1121" i="13"/>
  <c r="Z1122" i="13"/>
  <c r="Z1123" i="13"/>
  <c r="Z1124" i="13"/>
  <c r="Z1125" i="13"/>
  <c r="Z1126" i="13"/>
  <c r="Z1127" i="13"/>
  <c r="Z1128" i="13"/>
  <c r="Z1129" i="13"/>
  <c r="Z1130" i="13"/>
  <c r="Z1131" i="13"/>
  <c r="Z1132" i="13"/>
  <c r="Z1133" i="13"/>
  <c r="Z1134" i="13"/>
  <c r="Z1135" i="13"/>
  <c r="Z1136" i="13"/>
  <c r="Z1137" i="13"/>
  <c r="Z1138" i="13"/>
  <c r="Z1139" i="13"/>
  <c r="Z1140" i="13"/>
  <c r="Z1141" i="13"/>
  <c r="Z1142" i="13"/>
  <c r="Z1143" i="13"/>
  <c r="Z1144" i="13"/>
  <c r="Z1145" i="13"/>
  <c r="Z1146" i="13"/>
  <c r="Z1147" i="13"/>
  <c r="Z1148" i="13"/>
  <c r="Z1149" i="13"/>
  <c r="Z1150" i="13"/>
  <c r="Z1151" i="13"/>
  <c r="Z1152" i="13"/>
  <c r="Z1153" i="13"/>
  <c r="Z1154" i="13"/>
  <c r="Z1155" i="13"/>
  <c r="Z1156" i="13"/>
  <c r="Z1157" i="13"/>
  <c r="Z1158" i="13"/>
  <c r="Z1159" i="13"/>
  <c r="Z1160" i="13"/>
  <c r="Z1161" i="13"/>
  <c r="Z1162" i="13"/>
  <c r="Z1163" i="13"/>
  <c r="Z1164" i="13"/>
  <c r="Z1165" i="13"/>
  <c r="Z1166" i="13"/>
  <c r="Z1167" i="13"/>
  <c r="Z1168" i="13"/>
  <c r="Z1169" i="13"/>
  <c r="Z1170" i="13"/>
  <c r="Z1171" i="13"/>
  <c r="Z1172" i="13"/>
  <c r="Z1173" i="13"/>
  <c r="Z1174" i="13"/>
  <c r="Z1175" i="13"/>
  <c r="Z1176" i="13"/>
  <c r="Z1177" i="13"/>
  <c r="Z1178" i="13"/>
  <c r="Z1179" i="13"/>
  <c r="Z1180" i="13"/>
  <c r="Z1181" i="13"/>
  <c r="Z1182" i="13"/>
  <c r="Z1183" i="13"/>
  <c r="Z1184" i="13"/>
  <c r="Z1185" i="13"/>
  <c r="Z1186" i="13"/>
  <c r="Z1187" i="13"/>
  <c r="Z1188" i="13"/>
  <c r="Z1189" i="13"/>
  <c r="Z1190" i="13"/>
  <c r="Z1191" i="13"/>
  <c r="Z1192" i="13"/>
  <c r="Z1193" i="13"/>
  <c r="Z1194" i="13"/>
  <c r="Z1195" i="13"/>
  <c r="Z1196" i="13"/>
  <c r="Z1197" i="13"/>
  <c r="Z1198" i="13"/>
  <c r="Z1199" i="13"/>
  <c r="Z1200" i="13"/>
  <c r="Z1201" i="13"/>
  <c r="Z1202" i="13"/>
  <c r="Z1203" i="13"/>
  <c r="Z1204" i="13"/>
  <c r="Z1205" i="13"/>
  <c r="Z1206" i="13"/>
  <c r="Z1207" i="13"/>
  <c r="Z1208" i="13"/>
  <c r="Z1209" i="13"/>
  <c r="Z1210" i="13"/>
  <c r="Z1211" i="13"/>
  <c r="Z1212" i="13"/>
  <c r="Z1213" i="13"/>
  <c r="Z1214" i="13"/>
  <c r="Z1215" i="13"/>
  <c r="Z1216" i="13"/>
  <c r="Z1217" i="13"/>
  <c r="Z1218" i="13"/>
  <c r="Z1219" i="13"/>
  <c r="Z1220" i="13"/>
  <c r="Z1221" i="13"/>
  <c r="Z1222" i="13"/>
  <c r="Z1223" i="13"/>
  <c r="Z1224" i="13"/>
  <c r="Z1225" i="13"/>
  <c r="Z1226" i="13"/>
  <c r="Z1227" i="13"/>
  <c r="Z1228" i="13"/>
  <c r="Z1229" i="13"/>
  <c r="Z1230" i="13"/>
  <c r="Z1231" i="13"/>
  <c r="Z1232" i="13"/>
  <c r="Z1233" i="13"/>
  <c r="Z1234" i="13"/>
  <c r="Z1235" i="13"/>
  <c r="Z1236" i="13"/>
  <c r="Z1237" i="13"/>
  <c r="Z1238" i="13"/>
  <c r="Z1239" i="13"/>
  <c r="Z1240" i="13"/>
  <c r="Z1241" i="13"/>
  <c r="Z1242" i="13"/>
  <c r="Z1243" i="13"/>
  <c r="Z1244" i="13"/>
  <c r="Z1245" i="13"/>
  <c r="Z1246" i="13"/>
  <c r="Z1247" i="13"/>
  <c r="Z1248" i="13"/>
  <c r="Z1249" i="13"/>
  <c r="Z1250" i="13"/>
  <c r="Z1251" i="13"/>
  <c r="Z1252" i="13"/>
  <c r="Z1253" i="13"/>
  <c r="Z1254" i="13"/>
  <c r="Z1255" i="13"/>
  <c r="Z1256" i="13"/>
  <c r="Z1257" i="13"/>
  <c r="Z1258" i="13"/>
  <c r="Z1259" i="13"/>
  <c r="Z1260" i="13"/>
  <c r="Z1261" i="13"/>
  <c r="Z1262" i="13"/>
  <c r="Z1263" i="13"/>
  <c r="Z1264" i="13"/>
  <c r="Z1265" i="13"/>
  <c r="Z1266" i="13"/>
  <c r="Z1267" i="13"/>
  <c r="Z1268" i="13"/>
  <c r="Z1269" i="13"/>
  <c r="Z1270" i="13"/>
  <c r="Z1271" i="13"/>
  <c r="Z1272" i="13"/>
  <c r="Z1273" i="13"/>
  <c r="Z1274" i="13"/>
  <c r="Z1275" i="13"/>
  <c r="Z1276" i="13"/>
  <c r="Z1277" i="13"/>
  <c r="Z1278" i="13"/>
  <c r="Z1279" i="13"/>
  <c r="Z1280" i="13"/>
  <c r="Z1281" i="13"/>
  <c r="Z1282" i="13"/>
  <c r="Z1283" i="13"/>
  <c r="Z1284" i="13"/>
  <c r="Z1285" i="13"/>
  <c r="Z1286" i="13"/>
  <c r="Z1287" i="13"/>
  <c r="Z1288" i="13"/>
  <c r="Z1289" i="13"/>
  <c r="Z1290" i="13"/>
  <c r="Z1291" i="13"/>
  <c r="Z1292" i="13"/>
  <c r="Z1293" i="13"/>
  <c r="Z1294" i="13"/>
  <c r="Z1295" i="13"/>
  <c r="Z1296" i="13"/>
  <c r="Z1297" i="13"/>
  <c r="Z1298" i="13"/>
  <c r="Z1299" i="13"/>
  <c r="Z1300" i="13"/>
  <c r="Z1301" i="13"/>
  <c r="Z1302" i="13"/>
  <c r="Z1303" i="13"/>
  <c r="Z1304" i="13"/>
  <c r="Z1305" i="13"/>
  <c r="Z1306" i="13"/>
  <c r="Z1307" i="13"/>
  <c r="Z1308" i="13"/>
  <c r="Z1309" i="13"/>
  <c r="Z1310" i="13"/>
  <c r="Z1311" i="13"/>
  <c r="Z1312" i="13"/>
  <c r="Z1313" i="13"/>
  <c r="Z1314" i="13"/>
  <c r="Z1315" i="13"/>
  <c r="Z1316" i="13"/>
  <c r="Z1317" i="13"/>
  <c r="Z1318" i="13"/>
  <c r="Z1319" i="13"/>
  <c r="Z1320" i="13"/>
  <c r="Z1321" i="13"/>
  <c r="Z1322" i="13"/>
  <c r="Z1323" i="13"/>
  <c r="Z1324" i="13"/>
  <c r="Z1325" i="13"/>
  <c r="Z1326" i="13"/>
  <c r="Z1327" i="13"/>
  <c r="Z1328" i="13"/>
  <c r="Z1329" i="13"/>
  <c r="Z1330" i="13"/>
  <c r="Z1331" i="13"/>
  <c r="Z1332" i="13"/>
  <c r="Z1333" i="13"/>
  <c r="Z1334" i="13"/>
  <c r="Z1335" i="13"/>
  <c r="Z1336" i="13"/>
  <c r="Z1337" i="13"/>
  <c r="Z1338" i="13"/>
  <c r="Z1339" i="13"/>
  <c r="Z1340" i="13"/>
  <c r="Z1341" i="13"/>
  <c r="Z1342" i="13"/>
  <c r="Z1343" i="13"/>
  <c r="Z1344" i="13"/>
  <c r="Z1345" i="13"/>
  <c r="Z1346" i="13"/>
  <c r="Z1347" i="13"/>
  <c r="Z1348" i="13"/>
  <c r="Z1349" i="13"/>
  <c r="Z1350" i="13"/>
  <c r="Z1351" i="13"/>
  <c r="Z1352" i="13"/>
  <c r="Z1353" i="13"/>
  <c r="Z1354" i="13"/>
  <c r="Z1355" i="13"/>
  <c r="Z1356" i="13"/>
  <c r="Z1357" i="13"/>
  <c r="Z1358" i="13"/>
  <c r="Z1359" i="13"/>
  <c r="Z1360" i="13"/>
  <c r="Z1361" i="13"/>
  <c r="Z1362" i="13"/>
  <c r="Z1363" i="13"/>
  <c r="Z1364" i="13"/>
  <c r="Z1365" i="13"/>
  <c r="Z1366" i="13"/>
  <c r="Z1367" i="13"/>
  <c r="Z1368" i="13"/>
  <c r="Z1369" i="13"/>
  <c r="Z1370" i="13"/>
  <c r="Z1371" i="13"/>
  <c r="Z1372" i="13"/>
  <c r="Z1373" i="13"/>
  <c r="Z1374" i="13"/>
  <c r="Z1375" i="13"/>
  <c r="Z1376" i="13"/>
  <c r="Z1377" i="13"/>
  <c r="Z1378" i="13"/>
  <c r="Z1379" i="13"/>
  <c r="Z1380" i="13"/>
  <c r="Z1381" i="13"/>
  <c r="Z1382" i="13"/>
  <c r="Z1383" i="13"/>
  <c r="Z1384" i="13"/>
  <c r="Z1385" i="13"/>
  <c r="Z1386" i="13"/>
  <c r="Z1387" i="13"/>
  <c r="Z1388" i="13"/>
  <c r="Z1389" i="13"/>
  <c r="Z1390" i="13"/>
  <c r="Z1391" i="13"/>
  <c r="Z1392" i="13"/>
  <c r="Z1393" i="13"/>
  <c r="Z1394" i="13"/>
  <c r="Z1395" i="13"/>
  <c r="Z1396" i="13"/>
  <c r="Z1397" i="13"/>
  <c r="Z1398" i="13"/>
  <c r="Z1399" i="13"/>
  <c r="Z1400" i="13"/>
  <c r="Z1401" i="13"/>
  <c r="Z1402" i="13"/>
  <c r="Z1403" i="13"/>
  <c r="Z1404" i="13"/>
  <c r="Z1405" i="13"/>
  <c r="Z1406" i="13"/>
  <c r="Z1407" i="13"/>
  <c r="Z1408" i="13"/>
  <c r="Z1409" i="13"/>
  <c r="Z1410" i="13"/>
  <c r="Z1411" i="13"/>
  <c r="Z1412" i="13"/>
  <c r="Z1413" i="13"/>
  <c r="Z1414" i="13"/>
  <c r="Z1415" i="13"/>
  <c r="Z1416" i="13"/>
  <c r="Z1417" i="13"/>
  <c r="Z1418" i="13"/>
  <c r="Z1419" i="13"/>
  <c r="Z1420" i="13"/>
  <c r="Z1421" i="13"/>
  <c r="Z1422" i="13"/>
  <c r="Z1423" i="13"/>
  <c r="Z1424" i="13"/>
  <c r="Z1425" i="13"/>
  <c r="Z1426" i="13"/>
  <c r="Z1427" i="13"/>
  <c r="Z1428" i="13"/>
  <c r="Z1429" i="13"/>
  <c r="Z1430" i="13"/>
  <c r="Z1431" i="13"/>
  <c r="Z1432" i="13"/>
  <c r="Z1433" i="13"/>
  <c r="Z1434" i="13"/>
  <c r="Z1435" i="13"/>
  <c r="Z1436" i="13"/>
  <c r="Z1437" i="13"/>
  <c r="Z1438" i="13"/>
  <c r="Z1439" i="13"/>
  <c r="Z1440" i="13"/>
  <c r="Z1441" i="13"/>
  <c r="Z1442" i="13"/>
  <c r="Z1443" i="13"/>
  <c r="Z1444" i="13"/>
  <c r="Z1445" i="13"/>
  <c r="Z1446" i="13"/>
  <c r="Z1447" i="13"/>
  <c r="Z1448" i="13"/>
  <c r="Z1449" i="13"/>
  <c r="Z1450" i="13"/>
  <c r="Z1451" i="13"/>
  <c r="Z1452" i="13"/>
  <c r="Z1453" i="13"/>
  <c r="Z1454" i="13"/>
  <c r="Z1455" i="13"/>
  <c r="Z1456" i="13"/>
  <c r="Z1457" i="13"/>
  <c r="Z1458" i="13"/>
  <c r="Z1459" i="13"/>
  <c r="Z1460" i="13"/>
  <c r="Z1461" i="13"/>
  <c r="Z1462" i="13"/>
  <c r="Z1463" i="13"/>
  <c r="Z1464" i="13"/>
  <c r="Z1465" i="13"/>
  <c r="Z1466" i="13"/>
  <c r="Z1467" i="13"/>
  <c r="Z1468" i="13"/>
  <c r="Z1469" i="13"/>
  <c r="Z1470" i="13"/>
  <c r="Z1471" i="13"/>
  <c r="Z1472" i="13"/>
  <c r="Z1473" i="13"/>
  <c r="Z1474" i="13"/>
  <c r="Z1475" i="13"/>
  <c r="Z1476" i="13"/>
  <c r="Z1477" i="13"/>
  <c r="Z1478" i="13"/>
  <c r="Z1479" i="13"/>
  <c r="Z1480" i="13"/>
  <c r="Z1481" i="13"/>
  <c r="Z1482" i="13"/>
  <c r="Z1483" i="13"/>
  <c r="Z1484" i="13"/>
  <c r="Z1485" i="13"/>
  <c r="Z1486" i="13"/>
  <c r="Z1487" i="13"/>
  <c r="Z1488" i="13"/>
  <c r="Z1489" i="13"/>
  <c r="Z1490" i="13"/>
  <c r="Z1491" i="13"/>
  <c r="Z1492" i="13"/>
  <c r="Z1493" i="13"/>
  <c r="Z1494" i="13"/>
  <c r="Z1495" i="13"/>
  <c r="Z1496" i="13"/>
  <c r="Z1497" i="13"/>
  <c r="Z1498" i="13"/>
  <c r="Z1499" i="13"/>
  <c r="Z1500" i="13"/>
  <c r="Z1501" i="13"/>
  <c r="Z1502" i="13"/>
  <c r="Z1503" i="13"/>
  <c r="Z1504" i="13"/>
  <c r="Z1505" i="13"/>
  <c r="Z1506" i="13"/>
  <c r="Z1507" i="13"/>
  <c r="Z1508" i="13"/>
  <c r="Z1509" i="13"/>
  <c r="Z1510" i="13"/>
  <c r="Z1511" i="13"/>
  <c r="Z1512" i="13"/>
  <c r="Z1513" i="13"/>
  <c r="Z1514" i="13"/>
  <c r="Z1515" i="13"/>
  <c r="Z1516" i="13"/>
  <c r="Z1517" i="13"/>
  <c r="Z1518" i="13"/>
  <c r="Z1519" i="13"/>
  <c r="Z1520" i="13"/>
  <c r="Z1521" i="13"/>
  <c r="Z1522" i="13"/>
  <c r="Z1523" i="13"/>
  <c r="Z1524" i="13"/>
  <c r="Z1525" i="13"/>
  <c r="Z1526" i="13"/>
  <c r="Z1527" i="13"/>
  <c r="Z1528" i="13"/>
  <c r="Z1529" i="13"/>
  <c r="Z1530" i="13"/>
  <c r="Z1531" i="13"/>
  <c r="Z1532" i="13"/>
  <c r="Z1533" i="13"/>
  <c r="Z1534" i="13"/>
  <c r="Z1535" i="13"/>
  <c r="Z1536" i="13"/>
  <c r="Z1537" i="13"/>
  <c r="Z1538" i="13"/>
  <c r="Z1539" i="13"/>
  <c r="Z1540" i="13"/>
  <c r="Z1541" i="13"/>
  <c r="Z1542" i="13"/>
  <c r="Z1543" i="13"/>
  <c r="Z1544" i="13"/>
  <c r="Z1545" i="13"/>
  <c r="Z1546" i="13"/>
  <c r="Z1547" i="13"/>
  <c r="Z1548" i="13"/>
  <c r="Z1549" i="13"/>
  <c r="Z1550" i="13"/>
  <c r="Z1551" i="13"/>
  <c r="Z1552" i="13"/>
  <c r="Z1553" i="13"/>
  <c r="Z1554" i="13"/>
  <c r="Z1555" i="13"/>
  <c r="Z1556" i="13"/>
  <c r="Z1557" i="13"/>
  <c r="Z1558" i="13"/>
  <c r="Z1559" i="13"/>
  <c r="Z1560" i="13"/>
  <c r="Z1561" i="13"/>
  <c r="Z1562" i="13"/>
  <c r="Z1563" i="13"/>
  <c r="Z1564" i="13"/>
  <c r="Z1565" i="13"/>
  <c r="Z1566" i="13"/>
  <c r="Z1567" i="13"/>
  <c r="Z1568" i="13"/>
  <c r="Z1569" i="13"/>
  <c r="Z1570" i="13"/>
  <c r="Z1571" i="13"/>
  <c r="Z1572" i="13"/>
  <c r="Z1573" i="13"/>
  <c r="Z1574" i="13"/>
  <c r="Z1575" i="13"/>
  <c r="Z1576" i="13"/>
  <c r="Z1577" i="13"/>
  <c r="Z1578" i="13"/>
  <c r="Z1579" i="13"/>
  <c r="Z1580" i="13"/>
  <c r="Z1581" i="13"/>
  <c r="Z1582" i="13"/>
  <c r="Z1583" i="13"/>
  <c r="Z1584" i="13"/>
  <c r="Z1585" i="13"/>
  <c r="Z1586" i="13"/>
  <c r="Z1587" i="13"/>
  <c r="Z1588" i="13"/>
  <c r="Z1589" i="13"/>
  <c r="Z1590" i="13"/>
  <c r="Z1591" i="13"/>
  <c r="Z1592" i="13"/>
  <c r="Z1593" i="13"/>
  <c r="Z1594" i="13"/>
  <c r="Z1595" i="13"/>
  <c r="Z1596" i="13"/>
  <c r="Z1597" i="13"/>
  <c r="Z1598" i="13"/>
  <c r="Z1599" i="13"/>
  <c r="Z1600" i="13"/>
  <c r="Z1601" i="13"/>
  <c r="Z1602" i="13"/>
  <c r="Z1603" i="13"/>
  <c r="Z1604" i="13"/>
  <c r="Z1605" i="13"/>
  <c r="Z1606" i="13"/>
  <c r="Z1607" i="13"/>
  <c r="Z1608" i="13"/>
  <c r="Z1609" i="13"/>
  <c r="Z1610" i="13"/>
  <c r="Z1611" i="13"/>
  <c r="Z1612" i="13"/>
  <c r="Z1613" i="13"/>
  <c r="Z1614" i="13"/>
  <c r="Z1615" i="13"/>
  <c r="Z1616" i="13"/>
  <c r="Z1617" i="13"/>
  <c r="Z1618" i="13"/>
  <c r="Z1619" i="13"/>
  <c r="Z1620" i="13"/>
  <c r="Z1621" i="13"/>
  <c r="Z1622" i="13"/>
  <c r="Z1623" i="13"/>
  <c r="Z1624" i="13"/>
  <c r="Z1625" i="13"/>
  <c r="Z1626" i="13"/>
  <c r="Z1627" i="13"/>
  <c r="Z1628" i="13"/>
  <c r="Z1629" i="13"/>
  <c r="Z1630" i="13"/>
  <c r="Z1631" i="13"/>
  <c r="Z1632" i="13"/>
  <c r="Z1633" i="13"/>
  <c r="Z1634" i="13"/>
  <c r="Z1635" i="13"/>
  <c r="Z1636" i="13"/>
  <c r="Z1637" i="13"/>
  <c r="Z1638" i="13"/>
  <c r="Z1639" i="13"/>
  <c r="Z1640" i="13"/>
  <c r="Z1641" i="13"/>
  <c r="Z1642" i="13"/>
  <c r="Z1643" i="13"/>
  <c r="Z1644" i="13"/>
  <c r="Z1645" i="13"/>
  <c r="Z1646" i="13"/>
  <c r="Z1647" i="13"/>
  <c r="Z1648" i="13"/>
  <c r="Z1649" i="13"/>
  <c r="Z1650" i="13"/>
  <c r="Z1651" i="13"/>
  <c r="Z1652" i="13"/>
  <c r="Z1653" i="13"/>
  <c r="Z1654" i="13"/>
  <c r="Z1655" i="13"/>
  <c r="Z1656" i="13"/>
  <c r="Z1657" i="13"/>
  <c r="Z1658" i="13"/>
  <c r="Z1659" i="13"/>
  <c r="Z1660" i="13"/>
  <c r="Z1661" i="13"/>
  <c r="Z1662" i="13"/>
  <c r="Z1663" i="13"/>
  <c r="Z1664" i="13"/>
  <c r="Z1665" i="13"/>
  <c r="Z1666" i="13"/>
  <c r="Z1667" i="13"/>
  <c r="Z1668" i="13"/>
  <c r="Z1669" i="13"/>
  <c r="Z1670" i="13"/>
  <c r="Z1671" i="13"/>
  <c r="Z1672" i="13"/>
  <c r="Z1673" i="13"/>
  <c r="Z1674" i="13"/>
  <c r="Z1675" i="13"/>
  <c r="Z1676" i="13"/>
  <c r="Z1677" i="13"/>
  <c r="Z1678" i="13"/>
  <c r="Z1679" i="13"/>
  <c r="Z1680" i="13"/>
  <c r="Z1681" i="13"/>
  <c r="Z1682" i="13"/>
  <c r="Z1683" i="13"/>
  <c r="Z1684" i="13"/>
  <c r="Z1685" i="13"/>
  <c r="Z1686" i="13"/>
  <c r="Z1687" i="13"/>
  <c r="Z1688" i="13"/>
  <c r="Z1689" i="13"/>
  <c r="Z1690" i="13"/>
  <c r="Z1691" i="13"/>
  <c r="Z1692" i="13"/>
  <c r="Z1693" i="13"/>
  <c r="Z1694" i="13"/>
  <c r="Z1695" i="13"/>
  <c r="Z1696" i="13"/>
  <c r="Z1697" i="13"/>
  <c r="Z1698" i="13"/>
  <c r="Z1699" i="13"/>
  <c r="Z1700" i="13"/>
  <c r="Z1701" i="13"/>
  <c r="Z1702" i="13"/>
  <c r="Z1703" i="13"/>
  <c r="Z1704" i="13"/>
  <c r="Z1705" i="13"/>
  <c r="Z1706" i="13"/>
  <c r="Z1707" i="13"/>
  <c r="Z1708" i="13"/>
  <c r="Z1709" i="13"/>
  <c r="Z1710" i="13"/>
  <c r="Z1711" i="13"/>
  <c r="Z1712" i="13"/>
  <c r="Z1713" i="13"/>
  <c r="Z1714" i="13"/>
  <c r="Z1715" i="13"/>
  <c r="Z1716" i="13"/>
  <c r="Z1717" i="13"/>
  <c r="Z1718" i="13"/>
  <c r="Z1719" i="13"/>
  <c r="Z1720" i="13"/>
  <c r="Z1721" i="13"/>
  <c r="Z1722" i="13"/>
  <c r="Z1723" i="13"/>
  <c r="Z1724" i="13"/>
  <c r="Z1725" i="13"/>
  <c r="Z1726" i="13"/>
  <c r="Z1727" i="13"/>
  <c r="Z1728" i="13"/>
  <c r="Z1729" i="13"/>
  <c r="Z1730" i="13"/>
  <c r="Z1731" i="13"/>
  <c r="Z1732" i="13"/>
  <c r="Z1733" i="13"/>
  <c r="Z1734" i="13"/>
  <c r="Z1735" i="13"/>
  <c r="Z1736" i="13"/>
  <c r="Z1737" i="13"/>
  <c r="Z1738" i="13"/>
  <c r="Z1739" i="13"/>
  <c r="Z1740" i="13"/>
  <c r="Z1741" i="13"/>
  <c r="Z1742" i="13"/>
  <c r="Z1743" i="13"/>
  <c r="Z1744" i="13"/>
  <c r="Z1745" i="13"/>
  <c r="Z1746" i="13"/>
  <c r="Z1747" i="13"/>
  <c r="Z1748" i="13"/>
  <c r="Z1749" i="13"/>
  <c r="Z1750" i="13"/>
  <c r="Z1751" i="13"/>
  <c r="Z1752" i="13"/>
  <c r="Z1753" i="13"/>
  <c r="Z1754" i="13"/>
  <c r="Z1755" i="13"/>
  <c r="Z1756" i="13"/>
  <c r="Z1757" i="13"/>
  <c r="Z1758" i="13"/>
  <c r="Z1759" i="13"/>
  <c r="Z1760" i="13"/>
  <c r="Z1761" i="13"/>
  <c r="Z1762" i="13"/>
  <c r="Z1763" i="13"/>
  <c r="Z1764" i="13"/>
  <c r="Z1765" i="13"/>
  <c r="Z1766" i="13"/>
  <c r="Z1767" i="13"/>
  <c r="Z1768" i="13"/>
  <c r="Z1769" i="13"/>
  <c r="Z1770" i="13"/>
  <c r="Z1771" i="13"/>
  <c r="Z1772" i="13"/>
  <c r="Z1773" i="13"/>
  <c r="Z1774" i="13"/>
  <c r="Z1775" i="13"/>
  <c r="Z1776" i="13"/>
  <c r="Z1777" i="13"/>
  <c r="Z1778" i="13"/>
  <c r="Z1779" i="13"/>
  <c r="Z1780" i="13"/>
  <c r="Z1781" i="13"/>
  <c r="Z1782" i="13"/>
  <c r="Z1783" i="13"/>
  <c r="Z1784" i="13"/>
  <c r="Z1785" i="13"/>
  <c r="Z1786" i="13"/>
  <c r="Z1787" i="13"/>
  <c r="Z1788" i="13"/>
  <c r="Z1789" i="13"/>
  <c r="Z1790" i="13"/>
  <c r="Z1791" i="13"/>
  <c r="Z1792" i="13"/>
  <c r="Z1793" i="13"/>
  <c r="Z1794" i="13"/>
  <c r="Z1795" i="13"/>
  <c r="Z1796" i="13"/>
  <c r="Z1797" i="13"/>
  <c r="Z1798" i="13"/>
  <c r="Z1799" i="13"/>
  <c r="Z1800" i="13"/>
  <c r="Z1801" i="13"/>
  <c r="Z1802" i="13"/>
  <c r="Z1803" i="13"/>
  <c r="Z1804" i="13"/>
  <c r="Z1805" i="13"/>
  <c r="Z1806" i="13"/>
  <c r="Z1807" i="13"/>
  <c r="Z1808" i="13"/>
  <c r="Z1809" i="13"/>
  <c r="Z1810" i="13"/>
  <c r="Z1811" i="13"/>
  <c r="Z1812" i="13"/>
  <c r="Z1813" i="13"/>
  <c r="Z1814" i="13"/>
  <c r="Z1815" i="13"/>
  <c r="Z1816" i="13"/>
  <c r="Z1817" i="13"/>
  <c r="Z1818" i="13"/>
  <c r="Z1819" i="13"/>
  <c r="Z1820" i="13"/>
  <c r="Z1821" i="13"/>
  <c r="Z1822" i="13"/>
  <c r="Z1823" i="13"/>
  <c r="Z1824" i="13"/>
  <c r="Z1825" i="13"/>
  <c r="Z1826" i="13"/>
  <c r="Z1827" i="13"/>
  <c r="Z1828" i="13"/>
  <c r="Z1829" i="13"/>
  <c r="Z1830" i="13"/>
  <c r="Z1831" i="13"/>
  <c r="Z1832" i="13"/>
  <c r="Z1833" i="13"/>
  <c r="Z1834" i="13"/>
  <c r="Z1835" i="13"/>
  <c r="Z1836" i="13"/>
  <c r="Z1837" i="13"/>
  <c r="Z1838" i="13"/>
  <c r="Z1839" i="13"/>
  <c r="Z1840" i="13"/>
  <c r="Z1841" i="13"/>
  <c r="Z1842" i="13"/>
  <c r="Z1843" i="13"/>
  <c r="Z1844" i="13"/>
  <c r="Z1845" i="13"/>
  <c r="Z1846" i="13"/>
  <c r="Z1847" i="13"/>
  <c r="Z1848" i="13"/>
  <c r="Z1849" i="13"/>
  <c r="Z1850" i="13"/>
  <c r="Z1851" i="13"/>
  <c r="Z1852" i="13"/>
  <c r="Z1853" i="13"/>
  <c r="Z1854" i="13"/>
  <c r="Z1855" i="13"/>
  <c r="Z1856" i="13"/>
  <c r="Z1857" i="13"/>
  <c r="Z1858" i="13"/>
  <c r="Z1859" i="13"/>
  <c r="Z1860" i="13"/>
  <c r="Z1861" i="13"/>
  <c r="Z1862" i="13"/>
  <c r="Z1863" i="13"/>
  <c r="Z1864" i="13"/>
  <c r="Z1865" i="13"/>
  <c r="Z1866" i="13"/>
  <c r="Z1867" i="13"/>
  <c r="Z1868" i="13"/>
  <c r="Z1869" i="13"/>
  <c r="Z1870" i="13"/>
  <c r="Z1871" i="13"/>
  <c r="Z1872" i="13"/>
  <c r="Z1873" i="13"/>
  <c r="Z1874" i="13"/>
  <c r="Z1875" i="13"/>
  <c r="Z1876" i="13"/>
  <c r="Z1877" i="13"/>
  <c r="Z1878" i="13"/>
  <c r="Z1879" i="13"/>
  <c r="Z1880" i="13"/>
  <c r="Z1881" i="13"/>
  <c r="Z1882" i="13"/>
  <c r="Z1883" i="13"/>
  <c r="Z1884" i="13"/>
  <c r="Z1885" i="13"/>
  <c r="Z1886" i="13"/>
  <c r="Z1887" i="13"/>
  <c r="Z1888" i="13"/>
  <c r="Z1889" i="13"/>
  <c r="Z1890" i="13"/>
  <c r="Z1891" i="13"/>
  <c r="Z1892" i="13"/>
  <c r="Z1893" i="13"/>
  <c r="Z1894" i="13"/>
  <c r="Z1895" i="13"/>
  <c r="Z1896" i="13"/>
  <c r="Z1897" i="13"/>
  <c r="Z1898" i="13"/>
  <c r="Z1899" i="13"/>
  <c r="Z1900" i="13"/>
  <c r="Z1901" i="13"/>
  <c r="Z1902" i="13"/>
  <c r="Z1903" i="13"/>
  <c r="Z1904" i="13"/>
  <c r="Z1905" i="13"/>
  <c r="Z1906" i="13"/>
  <c r="Z1907" i="13"/>
  <c r="Z1908" i="13"/>
  <c r="Z1909" i="13"/>
  <c r="Z1910" i="13"/>
  <c r="Z1911" i="13"/>
  <c r="Z1912" i="13"/>
  <c r="Z1913" i="13"/>
  <c r="Z1914" i="13"/>
  <c r="Z1915" i="13"/>
  <c r="Z1916" i="13"/>
  <c r="Z1917" i="13"/>
  <c r="Z1918" i="13"/>
  <c r="Z1919" i="13"/>
  <c r="Z1920" i="13"/>
  <c r="Z1921" i="13"/>
  <c r="Z1922" i="13"/>
  <c r="Z1923" i="13"/>
  <c r="Z1924" i="13"/>
  <c r="Z1925" i="13"/>
  <c r="Z1926" i="13"/>
  <c r="Z1927" i="13"/>
  <c r="Z1928" i="13"/>
  <c r="Z1929" i="13"/>
  <c r="Z1930" i="13"/>
  <c r="Z1931" i="13"/>
  <c r="Z1932" i="13"/>
  <c r="Z1933" i="13"/>
  <c r="Z1934" i="13"/>
  <c r="Z1935" i="13"/>
  <c r="Z1936" i="13"/>
  <c r="Z1937" i="13"/>
  <c r="Z1938" i="13"/>
  <c r="Z1939" i="13"/>
  <c r="Z1940" i="13"/>
  <c r="Z1941" i="13"/>
  <c r="Z1942" i="13"/>
  <c r="Z1943" i="13"/>
  <c r="Z1944" i="13"/>
  <c r="Z1945" i="13"/>
  <c r="Z1946" i="13"/>
  <c r="Z1947" i="13"/>
  <c r="Z1948" i="13"/>
  <c r="Z1949" i="13"/>
  <c r="Z1950" i="13"/>
  <c r="Z1951" i="13"/>
  <c r="Z1952" i="13"/>
  <c r="Z1953" i="13"/>
  <c r="Z1954" i="13"/>
  <c r="Z1955" i="13"/>
  <c r="Z1956" i="13"/>
  <c r="Z1957" i="13"/>
  <c r="Z1958" i="13"/>
  <c r="Z1959" i="13"/>
  <c r="Z1960" i="13"/>
  <c r="Z1961" i="13"/>
  <c r="Z1962" i="13"/>
  <c r="Z1963" i="13"/>
  <c r="Z1964" i="13"/>
  <c r="Z1965" i="13"/>
  <c r="Z1966" i="13"/>
  <c r="Z1967" i="13"/>
  <c r="Z1968" i="13"/>
  <c r="Z1969" i="13"/>
  <c r="Z1970" i="13"/>
  <c r="Z1971" i="13"/>
  <c r="Z1972" i="13"/>
  <c r="Z1973" i="13"/>
  <c r="Z1974" i="13"/>
  <c r="Z1975" i="13"/>
  <c r="Z1976" i="13"/>
  <c r="Z1977" i="13"/>
  <c r="Z1978" i="13"/>
  <c r="Z1979" i="13"/>
  <c r="Z1980" i="13"/>
  <c r="Z1981" i="13"/>
  <c r="Z1982" i="13"/>
  <c r="Z1983" i="13"/>
  <c r="Z1984" i="13"/>
  <c r="Z1985" i="13"/>
  <c r="Z1986" i="13"/>
  <c r="Z1987" i="13"/>
  <c r="Z1988" i="13"/>
  <c r="Z1989" i="13"/>
  <c r="Z1990" i="13"/>
  <c r="Z1991" i="13"/>
  <c r="Z1992" i="13"/>
  <c r="Z1993" i="13"/>
  <c r="Z1994" i="13"/>
  <c r="Z1995" i="13"/>
  <c r="Z1996" i="13"/>
  <c r="Z1997" i="13"/>
  <c r="Z1998" i="13"/>
  <c r="Z1999" i="13"/>
  <c r="Z2000" i="13"/>
  <c r="Z2001" i="13"/>
  <c r="Z2002" i="13"/>
  <c r="Z2003" i="13"/>
  <c r="Z2004" i="13"/>
  <c r="Z2005" i="13"/>
  <c r="Z2006" i="13"/>
  <c r="Z2007" i="13"/>
  <c r="Z2008" i="13"/>
  <c r="Z2009" i="13"/>
  <c r="Z2010" i="13"/>
  <c r="Z2011" i="13"/>
  <c r="Z2012" i="13"/>
  <c r="Z2013" i="13"/>
  <c r="Z2014" i="13"/>
  <c r="Z2015" i="13"/>
  <c r="Z2016" i="13"/>
  <c r="Z2017" i="13"/>
  <c r="Z2018" i="13"/>
  <c r="Z2019" i="13"/>
  <c r="Z2020" i="13"/>
  <c r="Z2021" i="13"/>
  <c r="Z2022" i="13"/>
  <c r="Z2023" i="13"/>
  <c r="Z2024" i="13"/>
  <c r="Z2025" i="13"/>
  <c r="Z2026" i="13"/>
  <c r="Z2027" i="13"/>
  <c r="Z2028" i="13"/>
  <c r="Z2029" i="13"/>
  <c r="Z2030" i="13"/>
  <c r="Z2031" i="13"/>
  <c r="Z2032" i="13"/>
  <c r="Z2033" i="13"/>
  <c r="Z2034" i="13"/>
  <c r="Z2035" i="13"/>
  <c r="Z2036" i="13"/>
  <c r="Z2037" i="13"/>
  <c r="Z2038" i="13"/>
  <c r="Z2039" i="13"/>
  <c r="Z2040" i="13"/>
  <c r="Z2041" i="13"/>
  <c r="Z2042" i="13"/>
  <c r="Z2043" i="13"/>
  <c r="Z2044" i="13"/>
  <c r="Z2045" i="13"/>
  <c r="Z2046" i="13"/>
  <c r="Z2047" i="13"/>
  <c r="Z2048" i="13"/>
  <c r="Z2049" i="13"/>
  <c r="Z2050" i="13"/>
  <c r="Z2051" i="13"/>
  <c r="Z2052" i="13"/>
  <c r="Z2053" i="13"/>
  <c r="Z2054" i="13"/>
  <c r="Z2055" i="13"/>
  <c r="Z2056" i="13"/>
  <c r="Z2057" i="13"/>
  <c r="Z2058" i="13"/>
  <c r="Z2059" i="13"/>
  <c r="Z2060" i="13"/>
  <c r="Z2061" i="13"/>
  <c r="Z2062" i="13"/>
  <c r="Z2063" i="13"/>
  <c r="Z2064" i="13"/>
  <c r="Z2065" i="13"/>
  <c r="Z2066" i="13"/>
  <c r="Z2067" i="13"/>
  <c r="Z2068" i="13"/>
  <c r="Z2069" i="13"/>
  <c r="Z2070" i="13"/>
  <c r="Z2071" i="13"/>
  <c r="Z2072" i="13"/>
  <c r="Z2073" i="13"/>
  <c r="Z2074" i="13"/>
  <c r="Z2075" i="13"/>
  <c r="Z2076" i="13"/>
  <c r="Z2077" i="13"/>
  <c r="Z2078" i="13"/>
  <c r="Z2079" i="13"/>
  <c r="Z2080" i="13"/>
  <c r="Z2081" i="13"/>
  <c r="Z2082" i="13"/>
  <c r="Z2083" i="13"/>
  <c r="Z2084" i="13"/>
  <c r="Z2085" i="13"/>
  <c r="Z2086" i="13"/>
  <c r="Z2087" i="13"/>
  <c r="Z2088" i="13"/>
  <c r="Z2089" i="13"/>
  <c r="Z2090" i="13"/>
  <c r="Z2091" i="13"/>
  <c r="Z2092" i="13"/>
  <c r="Z2093" i="13"/>
  <c r="Z2094" i="13"/>
  <c r="Z2095" i="13"/>
  <c r="Z2096" i="13"/>
  <c r="Z2097" i="13"/>
  <c r="Z2098" i="13"/>
  <c r="Z2099" i="13"/>
  <c r="Z2100" i="13"/>
  <c r="Z2101" i="13"/>
  <c r="Z2102" i="13"/>
  <c r="Z2103" i="13"/>
  <c r="Z2104" i="13"/>
  <c r="Z2105" i="13"/>
  <c r="Z2106" i="13"/>
  <c r="Z2107" i="13"/>
  <c r="Z2108" i="13"/>
  <c r="Z2109" i="13"/>
  <c r="Z2110" i="13"/>
  <c r="Z2111" i="13"/>
  <c r="Z2112" i="13"/>
  <c r="Z2113" i="13"/>
  <c r="Z2114" i="13"/>
  <c r="Z2115" i="13"/>
  <c r="Z2116" i="13"/>
  <c r="Z2117" i="13"/>
  <c r="Z2118" i="13"/>
  <c r="Z2119" i="13"/>
  <c r="Z2120" i="13"/>
  <c r="Z2121" i="13"/>
  <c r="Z2122" i="13"/>
  <c r="Z2123" i="13"/>
  <c r="Z2124" i="13"/>
  <c r="Z2125" i="13"/>
  <c r="Z2126" i="13"/>
  <c r="Z2127" i="13"/>
  <c r="Z2128" i="13"/>
  <c r="Z2129" i="13"/>
  <c r="Z2130" i="13"/>
  <c r="Z2131" i="13"/>
  <c r="Z2132" i="13"/>
  <c r="Z2133" i="13"/>
  <c r="Z2134" i="13"/>
  <c r="Z2135" i="13"/>
  <c r="Z2136" i="13"/>
  <c r="Z2137" i="13"/>
  <c r="Z2138" i="13"/>
  <c r="Z2139" i="13"/>
  <c r="Z2140" i="13"/>
  <c r="Z2141" i="13"/>
  <c r="Z2142" i="13"/>
  <c r="Z2143" i="13"/>
  <c r="Z2144" i="13"/>
  <c r="Z2145" i="13"/>
  <c r="Z2146" i="13"/>
  <c r="Z2147" i="13"/>
  <c r="Z2148" i="13"/>
  <c r="Z2149" i="13"/>
  <c r="Z2150" i="13"/>
  <c r="Z2151" i="13"/>
  <c r="Z2152" i="13"/>
  <c r="Z2153" i="13"/>
  <c r="Z2154" i="13"/>
  <c r="Z2155" i="13"/>
  <c r="Z2156" i="13"/>
  <c r="Z2157" i="13"/>
  <c r="Z2158" i="13"/>
  <c r="Z2159" i="13"/>
  <c r="Z2160" i="13"/>
  <c r="Z2161" i="13"/>
  <c r="Z2162" i="13"/>
  <c r="Z2163" i="13"/>
  <c r="Z2164" i="13"/>
  <c r="Z2165" i="13"/>
  <c r="Z2166" i="13"/>
  <c r="Z2167" i="13"/>
  <c r="Z2168" i="13"/>
  <c r="Z2169" i="13"/>
  <c r="Z2170" i="13"/>
  <c r="Z2171" i="13"/>
  <c r="Z2172" i="13"/>
  <c r="Z2173" i="13"/>
  <c r="Z2174" i="13"/>
  <c r="Z2175" i="13"/>
  <c r="Z2176" i="13"/>
  <c r="Z2177" i="13"/>
  <c r="Z2178" i="13"/>
  <c r="Z2179" i="13"/>
  <c r="Z2180" i="13"/>
  <c r="Z2181" i="13"/>
  <c r="Z2182" i="13"/>
  <c r="Z2183" i="13"/>
  <c r="Z2184" i="13"/>
  <c r="Z2185" i="13"/>
  <c r="Z2186" i="13"/>
  <c r="Z2187" i="13"/>
  <c r="Z2188" i="13"/>
  <c r="Z2189" i="13"/>
  <c r="Z2190" i="13"/>
  <c r="Z2191" i="13"/>
  <c r="Z2192" i="13"/>
  <c r="Z2193" i="13"/>
  <c r="Z2194" i="13"/>
  <c r="Z2195" i="13"/>
  <c r="Z2196" i="13"/>
  <c r="Z2197" i="13"/>
  <c r="Z2198" i="13"/>
  <c r="Z2199" i="13"/>
  <c r="Z2200" i="13"/>
  <c r="Z2201" i="13"/>
  <c r="Z2202" i="13"/>
  <c r="Z2203" i="13"/>
  <c r="Z2204" i="13"/>
  <c r="Z2205" i="13"/>
  <c r="Z2206" i="13"/>
  <c r="Z2207" i="13"/>
  <c r="Z2208" i="13"/>
  <c r="Z2209" i="13"/>
  <c r="Z2210" i="13"/>
  <c r="Z2211" i="13"/>
  <c r="Z2212" i="13"/>
  <c r="Z2213" i="13"/>
  <c r="Z2214" i="13"/>
  <c r="Z2215" i="13"/>
  <c r="Z2216" i="13"/>
  <c r="Z2217" i="13"/>
  <c r="Z2218" i="13"/>
  <c r="Z2219" i="13"/>
  <c r="Z2220" i="13"/>
  <c r="Z2221" i="13"/>
  <c r="Z2222" i="13"/>
  <c r="Z2223" i="13"/>
  <c r="Z2224" i="13"/>
  <c r="Z2225" i="13"/>
  <c r="Z2226" i="13"/>
  <c r="Z2227" i="13"/>
  <c r="Z2228" i="13"/>
  <c r="Z2229" i="13"/>
  <c r="Z2230" i="13"/>
  <c r="Z2231" i="13"/>
  <c r="Z2232" i="13"/>
  <c r="Z2233" i="13"/>
  <c r="Z2234" i="13"/>
  <c r="Z2235" i="13"/>
  <c r="Z2236" i="13"/>
  <c r="Z2237" i="13"/>
  <c r="Z2238" i="13"/>
  <c r="Z2239" i="13"/>
  <c r="Z2240" i="13"/>
  <c r="Z2241" i="13"/>
  <c r="Z2242" i="13"/>
  <c r="Z2243" i="13"/>
  <c r="Z2244" i="13"/>
  <c r="Z2245" i="13"/>
  <c r="Z2246" i="13"/>
  <c r="Z2247" i="13"/>
  <c r="Z2248" i="13"/>
  <c r="Z2249" i="13"/>
  <c r="Z2250" i="13"/>
  <c r="Z2251" i="13"/>
  <c r="Z2252" i="13"/>
  <c r="Z2253" i="13"/>
  <c r="Z2254" i="13"/>
  <c r="Z2255" i="13"/>
  <c r="Z2256" i="13"/>
  <c r="Z2257" i="13"/>
  <c r="Z2258" i="13"/>
  <c r="Z2259" i="13"/>
  <c r="Z2260" i="13"/>
  <c r="Z2261" i="13"/>
  <c r="Z2262" i="13"/>
  <c r="Z2263" i="13"/>
  <c r="Z2264" i="13"/>
  <c r="Z2265" i="13"/>
  <c r="Z2266" i="13"/>
  <c r="Z2267" i="13"/>
  <c r="Z2268" i="13"/>
  <c r="Z2269" i="13"/>
  <c r="Z2270" i="13"/>
  <c r="Z2271" i="13"/>
  <c r="Z2272" i="13"/>
  <c r="Z2273" i="13"/>
  <c r="Z2274" i="13"/>
  <c r="Z2275" i="13"/>
  <c r="Z2276" i="13"/>
  <c r="Z2277" i="13"/>
  <c r="Z2278" i="13"/>
  <c r="Z2279" i="13"/>
  <c r="Z2280" i="13"/>
  <c r="Z2281" i="13"/>
  <c r="Z2282" i="13"/>
  <c r="Z2283" i="13"/>
  <c r="Z2284" i="13"/>
  <c r="Z2285" i="13"/>
  <c r="Z2286" i="13"/>
  <c r="Z2287" i="13"/>
  <c r="Z2288" i="13"/>
  <c r="Z2289" i="13"/>
  <c r="Z2290" i="13"/>
  <c r="Z2291" i="13"/>
  <c r="Z2292" i="13"/>
  <c r="Z2293" i="13"/>
  <c r="Z2294" i="13"/>
  <c r="Z2295" i="13"/>
  <c r="Z2296" i="13"/>
  <c r="Z2297" i="13"/>
  <c r="Z2298" i="13"/>
  <c r="Z2299" i="13"/>
  <c r="Z2300" i="13"/>
  <c r="Z2301" i="13"/>
  <c r="Z2302" i="13"/>
  <c r="Z2303" i="13"/>
  <c r="Z2304" i="13"/>
  <c r="Z2305" i="13"/>
  <c r="Z2306" i="13"/>
  <c r="Z2307" i="13"/>
  <c r="Z2308" i="13"/>
  <c r="Z2309" i="13"/>
  <c r="Z2310" i="13"/>
  <c r="Z2311" i="13"/>
  <c r="Z2312" i="13"/>
  <c r="Z2313" i="13"/>
  <c r="Z2314" i="13"/>
  <c r="Z2315" i="13"/>
  <c r="Z2316" i="13"/>
  <c r="Z2317" i="13"/>
  <c r="Z2318" i="13"/>
  <c r="Z2319" i="13"/>
  <c r="Z2320" i="13"/>
  <c r="Z2321" i="13"/>
  <c r="Z2322" i="13"/>
  <c r="Z2323" i="13"/>
  <c r="Z2324" i="13"/>
  <c r="Z2325" i="13"/>
  <c r="Z2326" i="13"/>
  <c r="Z2327" i="13"/>
  <c r="Z2328" i="13"/>
  <c r="Z2329" i="13"/>
  <c r="Z2330" i="13"/>
  <c r="Z2331" i="13"/>
  <c r="Z2332" i="13"/>
  <c r="Z2333" i="13"/>
  <c r="Z2334" i="13"/>
  <c r="Z2335" i="13"/>
  <c r="Z2336" i="13"/>
  <c r="Z2337" i="13"/>
  <c r="Z2338" i="13"/>
  <c r="Z2339" i="13"/>
  <c r="Z2340" i="13"/>
  <c r="Z2341" i="13"/>
  <c r="Z2342" i="13"/>
  <c r="Z2343" i="13"/>
  <c r="Z2344" i="13"/>
  <c r="Z2345" i="13"/>
  <c r="Z2346" i="13"/>
  <c r="Z2347" i="13"/>
  <c r="Z2348" i="13"/>
  <c r="Z2349" i="13"/>
  <c r="Z2350" i="13"/>
  <c r="Z2351" i="13"/>
  <c r="Z2352" i="13"/>
  <c r="Z2353" i="13"/>
  <c r="Z2354" i="13"/>
  <c r="Z2355" i="13"/>
  <c r="Z2356" i="13"/>
  <c r="Z2357" i="13"/>
  <c r="Z2358" i="13"/>
  <c r="Z2359" i="13"/>
  <c r="Z2360" i="13"/>
  <c r="Z2361" i="13"/>
  <c r="Z2362" i="13"/>
  <c r="Z2363" i="13"/>
  <c r="Z2364" i="13"/>
  <c r="Z2365" i="13"/>
  <c r="Z2366" i="13"/>
  <c r="Z2367" i="13"/>
  <c r="Z2368" i="13"/>
  <c r="Z2369" i="13"/>
  <c r="Z2370" i="13"/>
  <c r="Z2371" i="13"/>
  <c r="Z2372" i="13"/>
  <c r="Z2373" i="13"/>
  <c r="Z2374" i="13"/>
  <c r="Z2375" i="13"/>
  <c r="Z2376" i="13"/>
  <c r="Z2377" i="13"/>
  <c r="Z2378" i="13"/>
  <c r="Z2379" i="13"/>
  <c r="Z2380" i="13"/>
  <c r="Z2381" i="13"/>
  <c r="Z2382" i="13"/>
  <c r="Z2383" i="13"/>
  <c r="Z2384" i="13"/>
  <c r="Z2385" i="13"/>
  <c r="Z2386" i="13"/>
  <c r="Z2387" i="13"/>
  <c r="Z2388" i="13"/>
  <c r="Z2389" i="13"/>
  <c r="Z2390" i="13"/>
  <c r="Z2391" i="13"/>
  <c r="Z2392" i="13"/>
  <c r="Z2393" i="13"/>
  <c r="Z2394" i="13"/>
  <c r="Z2395" i="13"/>
  <c r="Z2396" i="13"/>
  <c r="Z2397" i="13"/>
  <c r="Z2398" i="13"/>
  <c r="Z2399" i="13"/>
  <c r="Z2400" i="13"/>
  <c r="Z2401" i="13"/>
  <c r="Z2402" i="13"/>
  <c r="Z2403" i="13"/>
  <c r="Z2404" i="13"/>
  <c r="Z2405" i="13"/>
  <c r="Z2406" i="13"/>
  <c r="Z2407" i="13"/>
  <c r="Z2408" i="13"/>
  <c r="Z2409" i="13"/>
  <c r="Z2410" i="13"/>
  <c r="Z2411" i="13"/>
  <c r="Z2412" i="13"/>
  <c r="Z2413" i="13"/>
  <c r="Z2414" i="13"/>
  <c r="Z2415" i="13"/>
  <c r="Z2416" i="13"/>
  <c r="Z2417" i="13"/>
  <c r="Z2418" i="13"/>
  <c r="Z2419" i="13"/>
  <c r="Z2420" i="13"/>
  <c r="Z2421" i="13"/>
  <c r="Z2422" i="13"/>
  <c r="Z2423" i="13"/>
  <c r="Z2424" i="13"/>
  <c r="Z2425" i="13"/>
  <c r="Z2426" i="13"/>
  <c r="Z2427" i="13"/>
  <c r="Z2428" i="13"/>
  <c r="Z2429" i="13"/>
  <c r="Z2430" i="13"/>
  <c r="Z2431" i="13"/>
  <c r="Z2432" i="13"/>
  <c r="Z2433" i="13"/>
  <c r="Z2434" i="13"/>
  <c r="Z2435" i="13"/>
  <c r="Z2436" i="13"/>
  <c r="Z2437" i="13"/>
  <c r="Z2438" i="13"/>
  <c r="Z2439" i="13"/>
  <c r="Z2440" i="13"/>
  <c r="Z2441" i="13"/>
  <c r="Z2442" i="13"/>
  <c r="Z2443" i="13"/>
  <c r="Z2444" i="13"/>
  <c r="Z2445" i="13"/>
  <c r="Z2446" i="13"/>
  <c r="Z2447" i="13"/>
  <c r="Z2448" i="13"/>
  <c r="Z2449" i="13"/>
  <c r="Z2450" i="13"/>
  <c r="Z2451" i="13"/>
  <c r="Z2452" i="13"/>
  <c r="Z2453" i="13"/>
  <c r="Z2454" i="13"/>
  <c r="Z2455" i="13"/>
  <c r="Z2456" i="13"/>
  <c r="Z2457" i="13"/>
  <c r="Z2458" i="13"/>
  <c r="Z2459" i="13"/>
  <c r="Z2460" i="13"/>
  <c r="Z2461" i="13"/>
  <c r="Z2462" i="13"/>
  <c r="Z2463" i="13"/>
  <c r="Z2464" i="13"/>
  <c r="Z2465" i="13"/>
  <c r="Z2466" i="13"/>
  <c r="Z2467" i="13"/>
  <c r="Z2468" i="13"/>
  <c r="Z2469" i="13"/>
  <c r="Z2470" i="13"/>
  <c r="Z2471" i="13"/>
  <c r="Z2472" i="13"/>
  <c r="Z2473" i="13"/>
  <c r="Z2474" i="13"/>
  <c r="Z2475" i="13"/>
  <c r="Z2476" i="13"/>
  <c r="Z2477" i="13"/>
  <c r="Z2478" i="13"/>
  <c r="Z2479" i="13"/>
  <c r="Z2480" i="13"/>
  <c r="Z2481" i="13"/>
  <c r="Z2482" i="13"/>
  <c r="Z2483" i="13"/>
  <c r="Z2484" i="13"/>
  <c r="Z2485" i="13"/>
  <c r="Z2486" i="13"/>
  <c r="Z2487" i="13"/>
  <c r="Z2488" i="13"/>
  <c r="Z2489" i="13"/>
  <c r="Z2490" i="13"/>
  <c r="Z2491" i="13"/>
  <c r="Z2492" i="13"/>
  <c r="Z2493" i="13"/>
  <c r="Z2494" i="13"/>
  <c r="Z2495" i="13"/>
  <c r="Z2496" i="13"/>
  <c r="Z2497" i="13"/>
  <c r="Z2498" i="13"/>
  <c r="Z2499" i="13"/>
  <c r="Z2500" i="13"/>
  <c r="Z2501" i="13"/>
  <c r="Z2502" i="13"/>
  <c r="Z2503" i="13"/>
  <c r="Z2504" i="13"/>
  <c r="Z2505" i="13"/>
  <c r="Z2506" i="13"/>
  <c r="Z2507" i="13"/>
  <c r="Z2508" i="13"/>
  <c r="Z2509" i="13"/>
  <c r="Z2510" i="13"/>
  <c r="Z2511" i="13"/>
  <c r="Z2512" i="13"/>
  <c r="Z2513" i="13"/>
  <c r="Z2514" i="13"/>
  <c r="Z2515" i="13"/>
  <c r="Z2516" i="13"/>
  <c r="Z2517" i="13"/>
  <c r="Z2518" i="13"/>
  <c r="Z2519" i="13"/>
  <c r="Z2520" i="13"/>
  <c r="Z2521" i="13"/>
  <c r="Z2522" i="13"/>
  <c r="Z2523" i="13"/>
  <c r="Z2524" i="13"/>
  <c r="Z2525" i="13"/>
  <c r="Z2526" i="13"/>
  <c r="Z2527" i="13"/>
  <c r="Z2528" i="13"/>
  <c r="Z2529" i="13"/>
  <c r="Z2530" i="13"/>
  <c r="Z2531" i="13"/>
  <c r="Z2532" i="13"/>
  <c r="Z2533" i="13"/>
  <c r="Z2534" i="13"/>
  <c r="Z2535" i="13"/>
  <c r="Z2536" i="13"/>
  <c r="Z2537" i="13"/>
  <c r="Z2538" i="13"/>
  <c r="Z2539" i="13"/>
  <c r="Z2540" i="13"/>
  <c r="Z2541" i="13"/>
  <c r="Z2542" i="13"/>
  <c r="Z2543" i="13"/>
  <c r="Z2544" i="13"/>
  <c r="Z2545" i="13"/>
  <c r="Z2546" i="13"/>
  <c r="Z2547" i="13"/>
  <c r="Z2548" i="13"/>
  <c r="Z2549" i="13"/>
  <c r="Z2550" i="13"/>
  <c r="Z2551" i="13"/>
  <c r="Z2552" i="13"/>
  <c r="Z2553" i="13"/>
  <c r="Z2554" i="13"/>
  <c r="Z2555" i="13"/>
  <c r="Z2556" i="13"/>
  <c r="Z2557" i="13"/>
  <c r="Z2558" i="13"/>
  <c r="Z2559" i="13"/>
  <c r="Z2560" i="13"/>
  <c r="Z2561" i="13"/>
  <c r="Z2562" i="13"/>
  <c r="Z2563" i="13"/>
  <c r="Z2564" i="13"/>
  <c r="Z2565" i="13"/>
  <c r="Z2566" i="13"/>
  <c r="Z2567" i="13"/>
  <c r="Z2568" i="13"/>
  <c r="Z2569" i="13"/>
  <c r="Z2570" i="13"/>
  <c r="Z2571" i="13"/>
  <c r="Z2572" i="13"/>
  <c r="Z2573" i="13"/>
  <c r="Z2574" i="13"/>
  <c r="Z2575" i="13"/>
  <c r="Z2576" i="13"/>
  <c r="Z2577" i="13"/>
  <c r="Z2578" i="13"/>
  <c r="Z2579" i="13"/>
  <c r="Z2580" i="13"/>
  <c r="Z2581" i="13"/>
  <c r="Z2582" i="13"/>
  <c r="Z2583" i="13"/>
  <c r="Z2584" i="13"/>
  <c r="Z2585" i="13"/>
  <c r="Z2586" i="13"/>
  <c r="Z2587" i="13"/>
  <c r="Z2588" i="13"/>
  <c r="Z2589" i="13"/>
  <c r="Z2590" i="13"/>
  <c r="Z2591" i="13"/>
  <c r="Z2592" i="13"/>
  <c r="Z2593" i="13"/>
  <c r="Z2594" i="13"/>
  <c r="Z2595" i="13"/>
  <c r="Z2596" i="13"/>
  <c r="Z2597" i="13"/>
  <c r="Z2598" i="13"/>
  <c r="Z2599" i="13"/>
  <c r="Z2600" i="13"/>
  <c r="Z2601" i="13"/>
  <c r="Z2602" i="13"/>
  <c r="Z2603" i="13"/>
  <c r="Z2604" i="13"/>
  <c r="Z2605" i="13"/>
  <c r="Z2606" i="13"/>
  <c r="Z2607" i="13"/>
  <c r="Z2608" i="13"/>
  <c r="Z2609" i="13"/>
  <c r="Z2610" i="13"/>
  <c r="Z2611" i="13"/>
  <c r="Z2612" i="13"/>
  <c r="Z2613" i="13"/>
  <c r="Z2614" i="13"/>
  <c r="Z2615" i="13"/>
  <c r="Z2616" i="13"/>
  <c r="Z2617" i="13"/>
  <c r="Z2618" i="13"/>
  <c r="Z2619" i="13"/>
  <c r="Z2620" i="13"/>
  <c r="Z2621" i="13"/>
  <c r="Z2622" i="13"/>
  <c r="Z2623" i="13"/>
  <c r="Z2624" i="13"/>
  <c r="Z2625" i="13"/>
  <c r="Z2626" i="13"/>
  <c r="Z2627" i="13"/>
  <c r="Z2628" i="13"/>
  <c r="Z2629" i="13"/>
  <c r="Z2630" i="13"/>
  <c r="Z2631" i="13"/>
  <c r="Z2632" i="13"/>
  <c r="Z2633" i="13"/>
  <c r="Z2634" i="13"/>
  <c r="Z2635" i="13"/>
  <c r="Z2636" i="13"/>
  <c r="Z2637" i="13"/>
  <c r="Z2638" i="13"/>
  <c r="Z2639" i="13"/>
  <c r="Z2640" i="13"/>
  <c r="Z2641" i="13"/>
  <c r="Z2642" i="13"/>
  <c r="Z2643" i="13"/>
  <c r="Z2644" i="13"/>
  <c r="Z2645" i="13"/>
  <c r="Z2646" i="13"/>
  <c r="Z2647" i="13"/>
  <c r="Z2648" i="13"/>
  <c r="Z2649" i="13"/>
  <c r="Z2650" i="13"/>
  <c r="Z2651" i="13"/>
  <c r="Z2652" i="13"/>
  <c r="Z2653" i="13"/>
  <c r="Z2654" i="13"/>
  <c r="Z2655" i="13"/>
  <c r="Z2656" i="13"/>
  <c r="Z2657" i="13"/>
  <c r="Z2658" i="13"/>
  <c r="Z2659" i="13"/>
  <c r="Z2660" i="13"/>
  <c r="Z2661" i="13"/>
  <c r="Z2662" i="13"/>
  <c r="Z2663" i="13"/>
  <c r="Z2664" i="13"/>
  <c r="Z2665" i="13"/>
  <c r="Z2666" i="13"/>
  <c r="Z2667" i="13"/>
  <c r="Z2668" i="13"/>
  <c r="Z2669" i="13"/>
  <c r="Z2670" i="13"/>
  <c r="Z2671" i="13"/>
  <c r="Z2672" i="13"/>
  <c r="Z2673" i="13"/>
  <c r="Z2674" i="13"/>
  <c r="Z2675" i="13"/>
  <c r="Z2676" i="13"/>
  <c r="Z2677" i="13"/>
  <c r="Z2678" i="13"/>
  <c r="Z2679" i="13"/>
  <c r="Z2680" i="13"/>
  <c r="Z2681" i="13"/>
  <c r="Z2682" i="13"/>
  <c r="Z2683" i="13"/>
  <c r="Z2684" i="13"/>
  <c r="Z2685" i="13"/>
  <c r="Z2686" i="13"/>
  <c r="Z2687" i="13"/>
  <c r="Z2688" i="13"/>
  <c r="Z2689" i="13"/>
  <c r="Z2690" i="13"/>
  <c r="Z2691" i="13"/>
  <c r="Z2692" i="13"/>
  <c r="Z2693" i="13"/>
  <c r="Z2694" i="13"/>
  <c r="Z2695" i="13"/>
  <c r="Z2696" i="13"/>
  <c r="Z2697" i="13"/>
  <c r="Z2698" i="13"/>
  <c r="Z2699" i="13"/>
  <c r="Z2700" i="13"/>
  <c r="Z2701" i="13"/>
  <c r="Z2702" i="13"/>
  <c r="Z2703" i="13"/>
  <c r="Z2704" i="13"/>
  <c r="Z2705" i="13"/>
  <c r="Z2706" i="13"/>
  <c r="Z2707" i="13"/>
  <c r="Z2708" i="13"/>
  <c r="Z2709" i="13"/>
  <c r="Z2710" i="13"/>
  <c r="Z2711" i="13"/>
  <c r="Z2712" i="13"/>
  <c r="Z2713" i="13"/>
  <c r="Z2714" i="13"/>
  <c r="Z2715" i="13"/>
  <c r="Z2716" i="13"/>
  <c r="Z2717" i="13"/>
  <c r="Z2718" i="13"/>
  <c r="Z2719" i="13"/>
  <c r="Z2720" i="13"/>
  <c r="Z2721" i="13"/>
  <c r="Z2722" i="13"/>
  <c r="Z2723" i="13"/>
  <c r="Z2724" i="13"/>
  <c r="Z2725" i="13"/>
  <c r="Z2726" i="13"/>
  <c r="Z2727" i="13"/>
  <c r="Z2728" i="13"/>
  <c r="Z2729" i="13"/>
  <c r="Z2730" i="13"/>
  <c r="Z2731" i="13"/>
  <c r="Z2732" i="13"/>
  <c r="Z2733" i="13"/>
  <c r="Z2734" i="13"/>
  <c r="Z2735" i="13"/>
  <c r="Z2736" i="13"/>
  <c r="Z2737" i="13"/>
  <c r="Z2738" i="13"/>
  <c r="Z2739" i="13"/>
  <c r="Z2740" i="13"/>
  <c r="Z2741" i="13"/>
  <c r="Z2742" i="13"/>
  <c r="Z2743" i="13"/>
  <c r="Z2744" i="13"/>
  <c r="Z2745" i="13"/>
  <c r="Z2746" i="13"/>
  <c r="Z2747" i="13"/>
  <c r="Z2748" i="13"/>
  <c r="Z2749" i="13"/>
  <c r="Z2750" i="13"/>
  <c r="Z2751" i="13"/>
  <c r="Z2752" i="13"/>
  <c r="Z2753" i="13"/>
  <c r="Z2754" i="13"/>
  <c r="Z2755" i="13"/>
  <c r="Z2756" i="13"/>
  <c r="Z2757" i="13"/>
  <c r="Z2758" i="13"/>
  <c r="Z2759" i="13"/>
  <c r="Z2760" i="13"/>
  <c r="Z2761" i="13"/>
  <c r="Z2762" i="13"/>
  <c r="Z2763" i="13"/>
  <c r="Z2764" i="13"/>
  <c r="Z2765" i="13"/>
  <c r="Z2766" i="13"/>
  <c r="Z2767" i="13"/>
  <c r="Z2768" i="13"/>
  <c r="Z2769" i="13"/>
  <c r="Z2770" i="13"/>
  <c r="Z2771" i="13"/>
  <c r="Z2772" i="13"/>
  <c r="Z2773" i="13"/>
  <c r="Z2774" i="13"/>
  <c r="Z2775" i="13"/>
  <c r="Z2776" i="13"/>
  <c r="Z2777" i="13"/>
  <c r="Z2778" i="13"/>
  <c r="Z2779" i="13"/>
  <c r="Z2780" i="13"/>
  <c r="Z2781" i="13"/>
  <c r="Z2782" i="13"/>
  <c r="Z2783" i="13"/>
  <c r="Z2784" i="13"/>
  <c r="Z2785" i="13"/>
  <c r="Z2786" i="13"/>
  <c r="Z2787" i="13"/>
  <c r="Z2788" i="13"/>
  <c r="Z2789" i="13"/>
  <c r="Z2790" i="13"/>
  <c r="Z2791" i="13"/>
  <c r="Z2792" i="13"/>
  <c r="Z2793" i="13"/>
  <c r="Z2794" i="13"/>
  <c r="Z2795" i="13"/>
  <c r="Z2796" i="13"/>
  <c r="Z2797" i="13"/>
  <c r="Z2798" i="13"/>
  <c r="Z2799" i="13"/>
  <c r="Z2800" i="13"/>
  <c r="Z2801" i="13"/>
  <c r="Z2802" i="13"/>
  <c r="Z2803" i="13"/>
  <c r="Z2804" i="13"/>
  <c r="Z2805" i="13"/>
  <c r="Z2806" i="13"/>
  <c r="Z2807" i="13"/>
  <c r="Z2808" i="13"/>
  <c r="Z2809" i="13"/>
  <c r="Z2810" i="13"/>
  <c r="Z2811" i="13"/>
  <c r="Z2812" i="13"/>
  <c r="Z2813" i="13"/>
  <c r="Z2814" i="13"/>
  <c r="Z2815" i="13"/>
  <c r="Z2816" i="13"/>
  <c r="Z2817" i="13"/>
  <c r="Z2818" i="13"/>
  <c r="Z2819" i="13"/>
  <c r="Z2820" i="13"/>
  <c r="Z2821" i="13"/>
  <c r="Z2822" i="13"/>
  <c r="Z2823" i="13"/>
  <c r="Z2824" i="13"/>
  <c r="Z2825" i="13"/>
  <c r="Z2826" i="13"/>
  <c r="Z2827" i="13"/>
  <c r="Z2828" i="13"/>
  <c r="Z2829" i="13"/>
  <c r="Z2830" i="13"/>
  <c r="Z2831" i="13"/>
  <c r="Z2832" i="13"/>
  <c r="Z2833" i="13"/>
  <c r="Z2834" i="13"/>
  <c r="Z2835" i="13"/>
  <c r="Z2836" i="13"/>
  <c r="Z2837" i="13"/>
  <c r="Z2838" i="13"/>
  <c r="Z2839" i="13"/>
  <c r="Z2840" i="13"/>
  <c r="Z2841" i="13"/>
  <c r="Z2842" i="13"/>
  <c r="Z2843" i="13"/>
  <c r="Z2844" i="13"/>
  <c r="Z2845" i="13"/>
  <c r="Z2846" i="13"/>
  <c r="Z2847" i="13"/>
  <c r="Z2848" i="13"/>
  <c r="Z2849" i="13"/>
  <c r="Z2850" i="13"/>
  <c r="Z2851" i="13"/>
  <c r="Z2852" i="13"/>
  <c r="Z2853" i="13"/>
  <c r="Z2854" i="13"/>
  <c r="Z2855" i="13"/>
  <c r="Z2856" i="13"/>
  <c r="Z2857" i="13"/>
  <c r="Z2858" i="13"/>
  <c r="Z2859" i="13"/>
  <c r="Z2860" i="13"/>
  <c r="Z2861" i="13"/>
  <c r="Z2862" i="13"/>
  <c r="Z2863" i="13"/>
  <c r="Z2864" i="13"/>
  <c r="Z2865" i="13"/>
  <c r="Z2866" i="13"/>
  <c r="Z2867" i="13"/>
  <c r="Z2868" i="13"/>
  <c r="Z2869" i="13"/>
  <c r="Z2870" i="13"/>
  <c r="Z2871" i="13"/>
  <c r="Z2872" i="13"/>
  <c r="Z2873" i="13"/>
  <c r="Z2874" i="13"/>
  <c r="Z2875" i="13"/>
  <c r="Z2876" i="13"/>
  <c r="Z2877" i="13"/>
  <c r="Z2878" i="13"/>
  <c r="Z2879" i="13"/>
  <c r="Z2880" i="13"/>
  <c r="Z2881" i="13"/>
  <c r="Z2882" i="13"/>
  <c r="Z2883" i="13"/>
  <c r="Z2884" i="13"/>
  <c r="Z2885" i="13"/>
  <c r="Z2886" i="13"/>
  <c r="Z2887" i="13"/>
  <c r="Z2888" i="13"/>
  <c r="Z2889" i="13"/>
  <c r="Z2890" i="13"/>
  <c r="Z2891" i="13"/>
  <c r="Z2892" i="13"/>
  <c r="Z2893" i="13"/>
  <c r="Z2894" i="13"/>
  <c r="Z2895" i="13"/>
  <c r="Z2896" i="13"/>
  <c r="Z2897" i="13"/>
  <c r="Z2898" i="13"/>
  <c r="Z2899" i="13"/>
  <c r="Z2900" i="13"/>
  <c r="Z2901" i="13"/>
  <c r="Z2902" i="13"/>
  <c r="Z2903" i="13"/>
  <c r="Z2904" i="13"/>
  <c r="Z2905" i="13"/>
  <c r="Z2906" i="13"/>
  <c r="Z2907" i="13"/>
  <c r="Z2908" i="13"/>
  <c r="Z2909" i="13"/>
  <c r="Z2910" i="13"/>
  <c r="Z2911" i="13"/>
  <c r="Z2912" i="13"/>
  <c r="Z2913" i="13"/>
  <c r="Z2914" i="13"/>
  <c r="Z2915" i="13"/>
  <c r="Z2916" i="13"/>
  <c r="Z2917" i="13"/>
  <c r="Z2918" i="13"/>
  <c r="Z2919" i="13"/>
  <c r="Z2920" i="13"/>
  <c r="Z2921" i="13"/>
  <c r="Z2922" i="13"/>
  <c r="Z2923" i="13"/>
  <c r="Z2924" i="13"/>
  <c r="Z2925" i="13"/>
  <c r="Z2926" i="13"/>
  <c r="Z2927" i="13"/>
  <c r="Z2928" i="13"/>
  <c r="Z2929" i="13"/>
  <c r="Z2930" i="13"/>
  <c r="Z2931" i="13"/>
  <c r="Z2932" i="13"/>
  <c r="Z2933" i="13"/>
  <c r="Z2934" i="13"/>
  <c r="Z2935" i="13"/>
  <c r="Z2936" i="13"/>
  <c r="Z2937" i="13"/>
  <c r="Z2938" i="13"/>
  <c r="Z2939" i="13"/>
  <c r="Z2940" i="13"/>
  <c r="Z2941" i="13"/>
  <c r="Z2942" i="13"/>
  <c r="Z2943" i="13"/>
  <c r="Z2944" i="13"/>
  <c r="Z2945" i="13"/>
  <c r="Z2946" i="13"/>
  <c r="Z2947" i="13"/>
  <c r="Z2948" i="13"/>
  <c r="Z2949" i="13"/>
  <c r="Z2950" i="13"/>
  <c r="Z2951" i="13"/>
  <c r="Z2952" i="13"/>
  <c r="Z2953" i="13"/>
  <c r="Z2954" i="13"/>
  <c r="Z2955" i="13"/>
  <c r="Z2956" i="13"/>
  <c r="Z2957" i="13"/>
  <c r="Z2958" i="13"/>
  <c r="Z2959" i="13"/>
  <c r="Z2960" i="13"/>
  <c r="Z2961" i="13"/>
  <c r="Z2962" i="13"/>
  <c r="Z2963" i="13"/>
  <c r="Z2964" i="13"/>
  <c r="Z2965" i="13"/>
  <c r="Z2966" i="13"/>
  <c r="Z2967" i="13"/>
  <c r="Z2968" i="13"/>
  <c r="Z2969" i="13"/>
  <c r="Z2970" i="13"/>
  <c r="Z2971" i="13"/>
  <c r="Z2972" i="13"/>
  <c r="Z2973" i="13"/>
  <c r="Z2974" i="13"/>
  <c r="Z2975" i="13"/>
  <c r="Z2976" i="13"/>
  <c r="Z2977" i="13"/>
  <c r="Z2978" i="13"/>
  <c r="Z2979" i="13"/>
  <c r="Z2980" i="13"/>
  <c r="Z2981" i="13"/>
  <c r="Z2982" i="13"/>
  <c r="Z2983" i="13"/>
  <c r="Z2984" i="13"/>
  <c r="Z2985" i="13"/>
  <c r="Z2986" i="13"/>
  <c r="Z2987" i="13"/>
  <c r="Z2988" i="13"/>
  <c r="Z2989" i="13"/>
  <c r="Z2990" i="13"/>
  <c r="Z2991" i="13"/>
  <c r="Z2992" i="13"/>
  <c r="Z2993" i="13"/>
  <c r="Z2994" i="13"/>
  <c r="Z2995" i="13"/>
  <c r="Z2996" i="13"/>
  <c r="Z2997" i="13"/>
  <c r="Z2998" i="13"/>
  <c r="Z2999" i="13"/>
  <c r="Z3000" i="13"/>
  <c r="Z3001" i="13"/>
  <c r="Z3002" i="13"/>
  <c r="Z3003" i="13"/>
  <c r="Z3004" i="13"/>
  <c r="Z3005" i="13"/>
  <c r="Z3006" i="13"/>
  <c r="Z3007" i="13"/>
  <c r="Z3008" i="13"/>
  <c r="Z3009" i="13"/>
  <c r="Z3010" i="13"/>
  <c r="Z3011" i="13"/>
  <c r="Z3012" i="13"/>
  <c r="Z3013" i="13"/>
  <c r="Z3014" i="13"/>
  <c r="Z3015" i="13"/>
  <c r="Z3016" i="13"/>
  <c r="Z3017" i="13"/>
  <c r="Z3018" i="13"/>
  <c r="Z3019" i="13"/>
  <c r="Z3020" i="13"/>
  <c r="Z3021" i="13"/>
  <c r="Z3022" i="13"/>
  <c r="Z3023" i="13"/>
  <c r="Z3024" i="13"/>
  <c r="Z3025" i="13"/>
  <c r="Z3026" i="13"/>
  <c r="Z3027" i="13"/>
  <c r="Z3028" i="13"/>
  <c r="Z3029" i="13"/>
  <c r="Z3030" i="13"/>
  <c r="Z3031" i="13"/>
  <c r="Z3032" i="13"/>
  <c r="Z3033" i="13"/>
  <c r="Z3034" i="13"/>
  <c r="Z3035" i="13"/>
  <c r="Z3036" i="13"/>
  <c r="Z3037" i="13"/>
  <c r="Z3038" i="13"/>
  <c r="Z3039" i="13"/>
  <c r="Z3040" i="13"/>
  <c r="Z3041" i="13"/>
  <c r="Z3042" i="13"/>
  <c r="Z3043" i="13"/>
  <c r="Z3044" i="13"/>
  <c r="Z3045" i="13"/>
  <c r="Z3046" i="13"/>
  <c r="Z3047" i="13"/>
  <c r="Z3048" i="13"/>
  <c r="Z3049" i="13"/>
  <c r="Z3050" i="13"/>
  <c r="Z3051" i="13"/>
  <c r="Z3052" i="13"/>
  <c r="Z3053" i="13"/>
  <c r="Z3054" i="13"/>
  <c r="Z3055" i="13"/>
  <c r="Z3056" i="13"/>
  <c r="Z3057" i="13"/>
  <c r="Z3058" i="13"/>
  <c r="Z3059" i="13"/>
  <c r="Z3060" i="13"/>
  <c r="Z3061" i="13"/>
  <c r="Z3062" i="13"/>
  <c r="Z3063" i="13"/>
  <c r="Z3064" i="13"/>
  <c r="Z3065" i="13"/>
  <c r="Z3066" i="13"/>
  <c r="Z3067" i="13"/>
  <c r="Z3068" i="13"/>
  <c r="Z3069" i="13"/>
  <c r="Z3070" i="13"/>
  <c r="Z3071" i="13"/>
  <c r="Z3072" i="13"/>
  <c r="Z3073" i="13"/>
  <c r="Z3074" i="13"/>
  <c r="Z3075" i="13"/>
  <c r="Z3076" i="13"/>
  <c r="Z3077" i="13"/>
  <c r="Z3078" i="13"/>
  <c r="Z3079" i="13"/>
  <c r="Z3080" i="13"/>
  <c r="Z3081" i="13"/>
  <c r="Z3082" i="13"/>
  <c r="Z3083" i="13"/>
  <c r="Z3084" i="13"/>
  <c r="Z3085" i="13"/>
  <c r="Z3086" i="13"/>
  <c r="Z3087" i="13"/>
  <c r="Z3088" i="13"/>
  <c r="Z3089" i="13"/>
  <c r="Z3090" i="13"/>
  <c r="Z3091" i="13"/>
  <c r="Z3092" i="13"/>
  <c r="Z3093" i="13"/>
  <c r="Z3094" i="13"/>
  <c r="Z3095" i="13"/>
  <c r="Z3096" i="13"/>
  <c r="Z3097" i="13"/>
  <c r="Z3098" i="13"/>
  <c r="Z3099" i="13"/>
  <c r="Z3100" i="13"/>
  <c r="Z3101" i="13"/>
  <c r="Z3102" i="13"/>
  <c r="Z3103" i="13"/>
  <c r="Z3104" i="13"/>
  <c r="Z3105" i="13"/>
  <c r="Z3106" i="13"/>
  <c r="Z3107" i="13"/>
  <c r="Z3108" i="13"/>
  <c r="Z3109" i="13"/>
  <c r="Z3110" i="13"/>
  <c r="Z3111" i="13"/>
  <c r="Z3112" i="13"/>
  <c r="Z3113" i="13"/>
  <c r="Z3114" i="13"/>
  <c r="Z3115" i="13"/>
  <c r="Z3116" i="13"/>
  <c r="Z3117" i="13"/>
  <c r="Z3118" i="13"/>
  <c r="Z3119" i="13"/>
  <c r="Z3120" i="13"/>
  <c r="Z3121" i="13"/>
  <c r="Z3122" i="13"/>
  <c r="Z3123" i="13"/>
  <c r="Z3124" i="13"/>
  <c r="Z3125" i="13"/>
  <c r="Z3126" i="13"/>
  <c r="Z3127" i="13"/>
  <c r="Z3128" i="13"/>
  <c r="Z3129" i="13"/>
  <c r="Z3130" i="13"/>
  <c r="Z3131" i="13"/>
  <c r="Z3132" i="13"/>
  <c r="Z3133" i="13"/>
  <c r="Z3134" i="13"/>
  <c r="Z3135" i="13"/>
  <c r="Z3136" i="13"/>
  <c r="Z3137" i="13"/>
  <c r="Z3138" i="13"/>
  <c r="Z3139" i="13"/>
  <c r="Z3140" i="13"/>
  <c r="Z3141" i="13"/>
  <c r="Z3142" i="13"/>
  <c r="Z3143" i="13"/>
  <c r="Z3144" i="13"/>
  <c r="Z3145" i="13"/>
  <c r="Z3146" i="13"/>
  <c r="Z3147" i="13"/>
  <c r="Z3148" i="13"/>
  <c r="Z3149" i="13"/>
  <c r="Z3150" i="13"/>
  <c r="Z3151" i="13"/>
  <c r="Z3152" i="13"/>
  <c r="Z3153" i="13"/>
  <c r="Z3154" i="13"/>
  <c r="Z3155" i="13"/>
  <c r="Z3156" i="13"/>
  <c r="Z3157" i="13"/>
  <c r="Z3158" i="13"/>
  <c r="Z3159" i="13"/>
  <c r="Z3160" i="13"/>
  <c r="Z3161" i="13"/>
  <c r="Z3162" i="13"/>
  <c r="Z3163" i="13"/>
  <c r="Z3164" i="13"/>
  <c r="Z3165" i="13"/>
  <c r="Z3166" i="13"/>
  <c r="Z3167" i="13"/>
  <c r="Z3168" i="13"/>
  <c r="Z3169" i="13"/>
  <c r="Z3170" i="13"/>
  <c r="Z3171" i="13"/>
  <c r="Z3172" i="13"/>
  <c r="Z3173" i="13"/>
  <c r="Z3174" i="13"/>
  <c r="Z3175" i="13"/>
  <c r="Z3176" i="13"/>
  <c r="Z3177" i="13"/>
  <c r="Z3178" i="13"/>
  <c r="Z3179" i="13"/>
  <c r="Z3180" i="13"/>
  <c r="Z3181" i="13"/>
  <c r="Z3182" i="13"/>
  <c r="Z3183" i="13"/>
  <c r="Z3184" i="13"/>
  <c r="Z3185" i="13"/>
  <c r="Z3186" i="13"/>
  <c r="Z3187" i="13"/>
  <c r="Z3188" i="13"/>
  <c r="Z3189" i="13"/>
  <c r="Z3190" i="13"/>
  <c r="Z3191" i="13"/>
  <c r="Z3192" i="13"/>
  <c r="Z3193" i="13"/>
  <c r="Z3194" i="13"/>
  <c r="Z3195" i="13"/>
  <c r="Z3196" i="13"/>
  <c r="Z3197" i="13"/>
  <c r="Z3198" i="13"/>
  <c r="Z3199" i="13"/>
  <c r="Z3200" i="13"/>
  <c r="Z3201" i="13"/>
  <c r="Z3202" i="13"/>
  <c r="Z3203" i="13"/>
  <c r="Z3204" i="13"/>
  <c r="Z3205" i="13"/>
  <c r="Z3206" i="13"/>
  <c r="Z3207" i="13"/>
  <c r="Z3208" i="13"/>
  <c r="Z3209" i="13"/>
  <c r="Z3210" i="13"/>
  <c r="Z3211" i="13"/>
  <c r="Z3212" i="13"/>
  <c r="Z3213" i="13"/>
  <c r="Z3214" i="13"/>
  <c r="Z3215" i="13"/>
  <c r="Z3216" i="13"/>
  <c r="Z3217" i="13"/>
  <c r="Z3218" i="13"/>
  <c r="Z3219" i="13"/>
  <c r="Z3220" i="13"/>
  <c r="Z3221" i="13"/>
  <c r="Z3222" i="13"/>
  <c r="Z3223" i="13"/>
  <c r="Z3224" i="13"/>
  <c r="Z3225" i="13"/>
  <c r="Z3226" i="13"/>
  <c r="Z3227" i="13"/>
  <c r="Z3228" i="13"/>
  <c r="Z3229" i="13"/>
  <c r="Z3230" i="13"/>
  <c r="Z3231" i="13"/>
  <c r="Z3232" i="13"/>
  <c r="Z3233" i="13"/>
  <c r="Z3234" i="13"/>
  <c r="Z3235" i="13"/>
  <c r="Z3236" i="13"/>
  <c r="Z3237" i="13"/>
  <c r="Z3238" i="13"/>
  <c r="Z3239" i="13"/>
  <c r="Z3240" i="13"/>
  <c r="Z3241" i="13"/>
  <c r="Z3242" i="13"/>
  <c r="Z3243" i="13"/>
  <c r="Z3244" i="13"/>
  <c r="Z3245" i="13"/>
  <c r="Z3246" i="13"/>
  <c r="Z3247" i="13"/>
  <c r="Z3248" i="13"/>
  <c r="Z3249" i="13"/>
  <c r="Z3250" i="13"/>
  <c r="Z3251" i="13"/>
  <c r="Z3252" i="13"/>
  <c r="Z3253" i="13"/>
  <c r="Z3254" i="13"/>
  <c r="Z3255" i="13"/>
  <c r="Z3256" i="13"/>
  <c r="Z3257" i="13"/>
  <c r="Z3258" i="13"/>
  <c r="Z3259" i="13"/>
  <c r="Z3260" i="13"/>
  <c r="Z3261" i="13"/>
  <c r="Z3262" i="13"/>
  <c r="Z3263" i="13"/>
  <c r="Z3264" i="13"/>
  <c r="Z3265" i="13"/>
  <c r="Z3266" i="13"/>
  <c r="Z3267" i="13"/>
  <c r="Z3268" i="13"/>
  <c r="Z3269" i="13"/>
  <c r="Z3270" i="13"/>
  <c r="Z3271" i="13"/>
  <c r="Z3272" i="13"/>
  <c r="Z3273" i="13"/>
  <c r="Z3274" i="13"/>
  <c r="Z3275" i="13"/>
  <c r="Z3276" i="13"/>
  <c r="Z3277" i="13"/>
  <c r="Z3278" i="13"/>
  <c r="Z3279" i="13"/>
  <c r="Z3280" i="13"/>
  <c r="Z3281" i="13"/>
  <c r="Z3282" i="13"/>
  <c r="Z3283" i="13"/>
  <c r="Z3284" i="13"/>
  <c r="Z3285" i="13"/>
  <c r="Z3286" i="13"/>
  <c r="Z3287" i="13"/>
  <c r="Z3288" i="13"/>
  <c r="Z3289" i="13"/>
  <c r="Z3290" i="13"/>
  <c r="Z3291" i="13"/>
  <c r="Z3292" i="13"/>
  <c r="Z3293" i="13"/>
  <c r="Z3294" i="13"/>
  <c r="Z3295" i="13"/>
  <c r="Z3296" i="13"/>
  <c r="Z3297" i="13"/>
  <c r="Z3298" i="13"/>
  <c r="Z3299" i="13"/>
  <c r="Z3300" i="13"/>
  <c r="Z3301" i="13"/>
  <c r="Z3302" i="13"/>
  <c r="Z3303" i="13"/>
  <c r="Z3304" i="13"/>
  <c r="Z3305" i="13"/>
  <c r="Z3306" i="13"/>
  <c r="Z3307" i="13"/>
  <c r="Z3308" i="13"/>
  <c r="Z3309" i="13"/>
  <c r="Z3310" i="13"/>
  <c r="Z3311" i="13"/>
  <c r="Z3312" i="13"/>
  <c r="Z3313" i="13"/>
  <c r="Z3314" i="13"/>
  <c r="Z3315" i="13"/>
  <c r="Z3316" i="13"/>
  <c r="Z3317" i="13"/>
  <c r="Z3318" i="13"/>
  <c r="Z3319" i="13"/>
  <c r="Z3320" i="13"/>
  <c r="Z3321" i="13"/>
  <c r="Z3322" i="13"/>
  <c r="Z3323" i="13"/>
  <c r="Z3324" i="13"/>
  <c r="Z3325" i="13"/>
  <c r="Z3326" i="13"/>
  <c r="Z3327" i="13"/>
  <c r="Z3328" i="13"/>
  <c r="Z3329" i="13"/>
  <c r="Z3330" i="13"/>
  <c r="Z3331" i="13"/>
  <c r="Z3332" i="13"/>
  <c r="Z3333" i="13"/>
  <c r="Z3334" i="13"/>
  <c r="Z3335" i="13"/>
  <c r="Z3336" i="13"/>
  <c r="Z3337" i="13"/>
  <c r="Z3338" i="13"/>
  <c r="Z3339" i="13"/>
  <c r="Z3340" i="13"/>
  <c r="Z3341" i="13"/>
  <c r="Z3342" i="13"/>
  <c r="Z3343" i="13"/>
  <c r="Z3344" i="13"/>
  <c r="Z3345" i="13"/>
  <c r="Z3346" i="13"/>
  <c r="Z3347" i="13"/>
  <c r="Z3348" i="13"/>
  <c r="Z3349" i="13"/>
  <c r="Z3350" i="13"/>
  <c r="Z3351" i="13"/>
  <c r="Z3352" i="13"/>
  <c r="Z3353" i="13"/>
  <c r="Z3354" i="13"/>
  <c r="Z3355" i="13"/>
  <c r="Z3356" i="13"/>
  <c r="Z3357" i="13"/>
  <c r="Z3358" i="13"/>
  <c r="Z3359" i="13"/>
  <c r="Z3360" i="13"/>
  <c r="Z3361" i="13"/>
  <c r="Z3362" i="13"/>
  <c r="Z3363" i="13"/>
  <c r="Z3364" i="13"/>
  <c r="Z3365" i="13"/>
  <c r="Z3366" i="13"/>
  <c r="Z3367" i="13"/>
  <c r="Z3368" i="13"/>
  <c r="Z3369" i="13"/>
  <c r="Z3370" i="13"/>
  <c r="Z3371" i="13"/>
  <c r="Z3372" i="13"/>
  <c r="Z3373" i="13"/>
  <c r="Z3374" i="13"/>
  <c r="Z3375" i="13"/>
  <c r="Z3376" i="13"/>
  <c r="Z3377" i="13"/>
  <c r="Z3378" i="13"/>
  <c r="Z3379" i="13"/>
  <c r="Z3380" i="13"/>
  <c r="Z3381" i="13"/>
  <c r="Z3382" i="13"/>
  <c r="Z3383" i="13"/>
  <c r="Z3384" i="13"/>
  <c r="Z3385" i="13"/>
  <c r="Z3386" i="13"/>
  <c r="Z3387" i="13"/>
  <c r="Z3388" i="13"/>
  <c r="Z3389" i="13"/>
  <c r="Z3390" i="13"/>
  <c r="Z3391" i="13"/>
  <c r="Z3392" i="13"/>
  <c r="Z3393" i="13"/>
  <c r="Z3394" i="13"/>
  <c r="Z3395" i="13"/>
  <c r="Z3396" i="13"/>
  <c r="Z3397" i="13"/>
  <c r="Z3398" i="13"/>
  <c r="Z3399" i="13"/>
  <c r="Z3400" i="13"/>
  <c r="Z3401" i="13"/>
  <c r="Z3402" i="13"/>
  <c r="Z3403" i="13"/>
  <c r="Z3404" i="13"/>
  <c r="Z3405" i="13"/>
  <c r="Z3406" i="13"/>
  <c r="Z3407" i="13"/>
  <c r="Z3408" i="13"/>
  <c r="Z3409" i="13"/>
  <c r="Z3410" i="13"/>
  <c r="Z3411" i="13"/>
  <c r="Z3412" i="13"/>
  <c r="Z3413" i="13"/>
  <c r="Z3414" i="13"/>
  <c r="Z3415" i="13"/>
  <c r="Z3416" i="13"/>
  <c r="Z3417" i="13"/>
  <c r="Z3418" i="13"/>
  <c r="Z3419" i="13"/>
  <c r="Z3420" i="13"/>
  <c r="Z3421" i="13"/>
  <c r="Z3422" i="13"/>
  <c r="Z3423" i="13"/>
  <c r="Z3424" i="13"/>
  <c r="Z3425" i="13"/>
  <c r="Z3426" i="13"/>
  <c r="Z3427" i="13"/>
  <c r="Z3428" i="13"/>
  <c r="Z3429" i="13"/>
  <c r="Z3430" i="13"/>
  <c r="Z3431" i="13"/>
  <c r="Z3432" i="13"/>
  <c r="Z3433" i="13"/>
  <c r="Z3434" i="13"/>
  <c r="Z3435" i="13"/>
  <c r="Z3436" i="13"/>
  <c r="Z3437" i="13"/>
  <c r="Z3438" i="13"/>
  <c r="Z3439" i="13"/>
  <c r="Z3440" i="13"/>
  <c r="Z3441" i="13"/>
  <c r="Z3442" i="13"/>
  <c r="Z3443" i="13"/>
  <c r="Z3444" i="13"/>
  <c r="Z3445" i="13"/>
  <c r="Z3446" i="13"/>
  <c r="Z3447" i="13"/>
  <c r="Z3448" i="13"/>
  <c r="Z3449" i="13"/>
  <c r="Z3450" i="13"/>
  <c r="Z3451" i="13"/>
  <c r="Z3452" i="13"/>
  <c r="Z3453" i="13"/>
  <c r="Z3454" i="13"/>
  <c r="Z3455" i="13"/>
  <c r="Z3456" i="13"/>
  <c r="Z3457" i="13"/>
  <c r="Z3458" i="13"/>
  <c r="Z3459" i="13"/>
  <c r="Z3460" i="13"/>
  <c r="Z3461" i="13"/>
  <c r="Z3462" i="13"/>
  <c r="Z3463" i="13"/>
  <c r="Z3464" i="13"/>
  <c r="Z3465" i="13"/>
  <c r="Z3466" i="13"/>
  <c r="Z3467" i="13"/>
  <c r="Z3468" i="13"/>
  <c r="Z3469" i="13"/>
  <c r="Z3470" i="13"/>
  <c r="Z3471" i="13"/>
  <c r="Z3472" i="13"/>
  <c r="Z3473" i="13"/>
  <c r="Z3474" i="13"/>
  <c r="Z3475" i="13"/>
  <c r="Z3476" i="13"/>
  <c r="Z3477" i="13"/>
  <c r="Z3478" i="13"/>
  <c r="Z3479" i="13"/>
  <c r="Z3480" i="13"/>
  <c r="Z3481" i="13"/>
  <c r="Z3482" i="13"/>
  <c r="Z3483" i="13"/>
  <c r="Z3484" i="13"/>
  <c r="Z3485" i="13"/>
  <c r="Z3486" i="13"/>
  <c r="Z3487" i="13"/>
  <c r="Z3488" i="13"/>
  <c r="Z3489" i="13"/>
  <c r="Z3490" i="13"/>
  <c r="Z3491" i="13"/>
  <c r="Z3492" i="13"/>
  <c r="Z3493" i="13"/>
  <c r="Z3494" i="13"/>
  <c r="Z3495" i="13"/>
  <c r="Z3496" i="13"/>
  <c r="Z3497" i="13"/>
  <c r="Z3498" i="13"/>
  <c r="Z3499" i="13"/>
  <c r="Z3500" i="13"/>
  <c r="Z3501" i="13"/>
  <c r="Z3502" i="13"/>
  <c r="Z3503" i="13"/>
  <c r="Z3504" i="13"/>
  <c r="Z3505" i="13"/>
  <c r="Z3506" i="13"/>
  <c r="Z3507" i="13"/>
  <c r="Z3508" i="13"/>
  <c r="Z3509" i="13"/>
  <c r="Z3510" i="13"/>
  <c r="Z3511" i="13"/>
  <c r="Z3512" i="13"/>
  <c r="Z3513" i="13"/>
  <c r="Z3514" i="13"/>
  <c r="Z3515" i="13"/>
  <c r="Z3516" i="13"/>
  <c r="Z3517" i="13"/>
  <c r="Z3518" i="13"/>
  <c r="Z3519" i="13"/>
  <c r="Z3520" i="13"/>
  <c r="Z3521" i="13"/>
  <c r="Z3522" i="13"/>
  <c r="Z3523" i="13"/>
  <c r="Z3524" i="13"/>
  <c r="Z3525" i="13"/>
  <c r="Z3526" i="13"/>
  <c r="Z3527" i="13"/>
  <c r="Z3528" i="13"/>
  <c r="Z3529" i="13"/>
  <c r="Z3530" i="13"/>
  <c r="Z3531" i="13"/>
  <c r="Z3532" i="13"/>
  <c r="Z3533" i="13"/>
  <c r="Z3534" i="13"/>
  <c r="Z3535" i="13"/>
  <c r="Z3536" i="13"/>
  <c r="Z3537" i="13"/>
  <c r="Z3538" i="13"/>
  <c r="Z3539" i="13"/>
  <c r="Z3540" i="13"/>
  <c r="Z3541" i="13"/>
  <c r="Z3542" i="13"/>
  <c r="Z3543" i="13"/>
  <c r="Z3544" i="13"/>
  <c r="Z3545" i="13"/>
  <c r="Z3546" i="13"/>
  <c r="Z3547" i="13"/>
  <c r="Z3548" i="13"/>
  <c r="Z3549" i="13"/>
  <c r="Z3550" i="13"/>
  <c r="Z3551" i="13"/>
  <c r="Z3552" i="13"/>
  <c r="Z3553" i="13"/>
  <c r="Z3554" i="13"/>
  <c r="Z3555" i="13"/>
  <c r="Z3556" i="13"/>
  <c r="Z3557" i="13"/>
  <c r="Z3558" i="13"/>
  <c r="Z3559" i="13"/>
  <c r="Z3560" i="13"/>
  <c r="Z3561" i="13"/>
  <c r="Z3562" i="13"/>
  <c r="Z3563" i="13"/>
  <c r="Z3564" i="13"/>
  <c r="Z3565" i="13"/>
  <c r="Z3566" i="13"/>
  <c r="Z3567" i="13"/>
  <c r="Z3568" i="13"/>
  <c r="Z3569" i="13"/>
  <c r="Z3570" i="13"/>
  <c r="Z3571" i="13"/>
  <c r="Z3572" i="13"/>
  <c r="Z3573" i="13"/>
  <c r="Z3574" i="13"/>
  <c r="Z3575" i="13"/>
  <c r="Z3576" i="13"/>
  <c r="Z3577" i="13"/>
  <c r="Z3578" i="13"/>
  <c r="Z3579" i="13"/>
  <c r="Z3580" i="13"/>
  <c r="Z3581" i="13"/>
  <c r="Z3582" i="13"/>
  <c r="Z3583" i="13"/>
  <c r="Z3584" i="13"/>
  <c r="Z3585" i="13"/>
  <c r="Z3586" i="13"/>
  <c r="Z3587" i="13"/>
  <c r="Z3588" i="13"/>
  <c r="Z3589" i="13"/>
  <c r="Z3590" i="13"/>
  <c r="Z3591" i="13"/>
  <c r="Z3592" i="13"/>
  <c r="Z3593" i="13"/>
  <c r="Z3594" i="13"/>
  <c r="Z3595" i="13"/>
  <c r="Z3596" i="13"/>
  <c r="Z3597" i="13"/>
  <c r="Z3598" i="13"/>
  <c r="Z3599" i="13"/>
  <c r="Z3600" i="13"/>
  <c r="Z3601" i="13"/>
  <c r="Z3602" i="13"/>
  <c r="Z3603" i="13"/>
  <c r="Z3604" i="13"/>
  <c r="Z3605" i="13"/>
  <c r="Z3606" i="13"/>
  <c r="Z3607" i="13"/>
  <c r="Z3608" i="13"/>
  <c r="Z3609" i="13"/>
  <c r="Z3610" i="13"/>
  <c r="Z3611" i="13"/>
  <c r="Z3612" i="13"/>
  <c r="Z3613" i="13"/>
  <c r="Z3614" i="13"/>
  <c r="Z3615" i="13"/>
  <c r="Z3616" i="13"/>
  <c r="Z3617" i="13"/>
  <c r="Z3618" i="13"/>
  <c r="Z3619" i="13"/>
  <c r="Z3620" i="13"/>
  <c r="Z3621" i="13"/>
  <c r="Z3622" i="13"/>
  <c r="Z3623" i="13"/>
  <c r="Z3624" i="13"/>
  <c r="Z3625" i="13"/>
  <c r="Z3626" i="13"/>
  <c r="Z3627" i="13"/>
  <c r="Z3628" i="13"/>
  <c r="Z3629" i="13"/>
  <c r="Z3630" i="13"/>
  <c r="Z3631" i="13"/>
  <c r="Z3632" i="13"/>
  <c r="Z3633" i="13"/>
  <c r="Z3634" i="13"/>
  <c r="Z3635" i="13"/>
  <c r="Z3636" i="13"/>
  <c r="Z3637" i="13"/>
  <c r="Z3638" i="13"/>
  <c r="Z3639" i="13"/>
  <c r="Z3640" i="13"/>
  <c r="Z3641" i="13"/>
  <c r="Z3642" i="13"/>
  <c r="Z3643" i="13"/>
  <c r="Z3644" i="13"/>
  <c r="Z3645" i="13"/>
  <c r="Z3646" i="13"/>
  <c r="Z3647" i="13"/>
  <c r="Z3648" i="13"/>
  <c r="Z3649" i="13"/>
  <c r="Z3650" i="13"/>
  <c r="Z3651" i="13"/>
  <c r="Z3652" i="13"/>
  <c r="Z3653" i="13"/>
  <c r="Z3654" i="13"/>
  <c r="Z3655" i="13"/>
  <c r="Z3656" i="13"/>
  <c r="Z3657" i="13"/>
  <c r="Z3658" i="13"/>
  <c r="Z3659" i="13"/>
  <c r="Z3660" i="13"/>
  <c r="Z3661" i="13"/>
  <c r="Z3662" i="13"/>
  <c r="Z3663" i="13"/>
  <c r="Z3664" i="13"/>
  <c r="Z3665" i="13"/>
  <c r="Z3666" i="13"/>
  <c r="Z3667" i="13"/>
  <c r="Z3668" i="13"/>
  <c r="Z3669" i="13"/>
  <c r="Z3670" i="13"/>
  <c r="Z3671" i="13"/>
  <c r="Z3672" i="13"/>
  <c r="Z3673" i="13"/>
  <c r="Z3674" i="13"/>
  <c r="Z3675" i="13"/>
  <c r="Z3676" i="13"/>
  <c r="Z3677" i="13"/>
  <c r="Z3678" i="13"/>
  <c r="Z3679" i="13"/>
  <c r="Z3680" i="13"/>
  <c r="Z3681" i="13"/>
  <c r="Z3682" i="13"/>
  <c r="Z3683" i="13"/>
  <c r="Z3684" i="13"/>
  <c r="Z3685" i="13"/>
  <c r="Z3686" i="13"/>
  <c r="Z3687" i="13"/>
  <c r="Z3688" i="13"/>
  <c r="Z3689" i="13"/>
  <c r="Z3690" i="13"/>
  <c r="Z3691" i="13"/>
  <c r="Z3692" i="13"/>
  <c r="Z3693" i="13"/>
  <c r="Z3694" i="13"/>
  <c r="Z3695" i="13"/>
  <c r="Z3696" i="13"/>
  <c r="Z3697" i="13"/>
  <c r="Z3698" i="13"/>
  <c r="Z3699" i="13"/>
  <c r="Z3700" i="13"/>
  <c r="Z3701" i="13"/>
  <c r="Z3702" i="13"/>
  <c r="Z3703" i="13"/>
  <c r="Z3704" i="13"/>
  <c r="Z3705" i="13"/>
  <c r="Z3706" i="13"/>
  <c r="Z3707" i="13"/>
  <c r="Z3708" i="13"/>
  <c r="Z3709" i="13"/>
  <c r="Z3710" i="13"/>
  <c r="Z3711" i="13"/>
  <c r="Z3712" i="13"/>
  <c r="Z3713" i="13"/>
  <c r="Z3714" i="13"/>
  <c r="Z3715" i="13"/>
  <c r="Z3716" i="13"/>
  <c r="Z3717" i="13"/>
  <c r="Z3718" i="13"/>
  <c r="Z3719" i="13"/>
  <c r="Z3720" i="13"/>
  <c r="Z3721" i="13"/>
  <c r="Z3722" i="13"/>
  <c r="Z3723" i="13"/>
  <c r="Z3724" i="13"/>
  <c r="Z3725" i="13"/>
  <c r="Z3726" i="13"/>
  <c r="Z3727" i="13"/>
  <c r="Z3728" i="13"/>
  <c r="Z3729" i="13"/>
  <c r="Z3730" i="13"/>
  <c r="Z3731" i="13"/>
  <c r="Z3732" i="13"/>
  <c r="Z3733" i="13"/>
  <c r="Z3734" i="13"/>
  <c r="Z3735" i="13"/>
  <c r="Z3736" i="13"/>
  <c r="Z3737" i="13"/>
  <c r="Z3738" i="13"/>
  <c r="Z3739" i="13"/>
  <c r="Z3740" i="13"/>
  <c r="Z3741" i="13"/>
  <c r="Z3742" i="13"/>
  <c r="Z3743" i="13"/>
  <c r="Z3744" i="13"/>
  <c r="Z3745" i="13"/>
  <c r="Z3746" i="13"/>
  <c r="Z3747" i="13"/>
  <c r="Z3748" i="13"/>
  <c r="Z3749" i="13"/>
  <c r="Z3750" i="13"/>
  <c r="Z3751" i="13"/>
  <c r="Z3752" i="13"/>
  <c r="Z3753" i="13"/>
  <c r="Z3754" i="13"/>
  <c r="Z3755" i="13"/>
  <c r="Z3756" i="13"/>
  <c r="Z3757" i="13"/>
  <c r="Z3758" i="13"/>
  <c r="Z3759" i="13"/>
  <c r="Z3760" i="13"/>
  <c r="Z3761" i="13"/>
  <c r="Z3762" i="13"/>
  <c r="Z3763" i="13"/>
  <c r="Z3764" i="13"/>
  <c r="Z3765" i="13"/>
  <c r="Z3766" i="13"/>
  <c r="Z3767" i="13"/>
  <c r="Z3768" i="13"/>
  <c r="Z3769" i="13"/>
  <c r="Z3770" i="13"/>
  <c r="Z3771" i="13"/>
  <c r="Z3772" i="13"/>
  <c r="Z3773" i="13"/>
  <c r="Z3774" i="13"/>
  <c r="Z3775" i="13"/>
  <c r="Z3776" i="13"/>
  <c r="Z3777" i="13"/>
  <c r="Z3778" i="13"/>
  <c r="Z3779" i="13"/>
  <c r="Z3780" i="13"/>
  <c r="Z3781" i="13"/>
  <c r="Z3782" i="13"/>
  <c r="Z3783" i="13"/>
  <c r="Z3784" i="13"/>
  <c r="Z3785" i="13"/>
  <c r="Z3786" i="13"/>
  <c r="Z3787" i="13"/>
  <c r="Z3788" i="13"/>
  <c r="Z3789" i="13"/>
  <c r="Z3790" i="13"/>
  <c r="Z3791" i="13"/>
  <c r="Z3792" i="13"/>
  <c r="Z3793" i="13"/>
  <c r="Z3794" i="13"/>
  <c r="Z3795" i="13"/>
  <c r="Z3796" i="13"/>
  <c r="Z3797" i="13"/>
  <c r="Z3798" i="13"/>
  <c r="Z3799" i="13"/>
  <c r="Z3800" i="13"/>
  <c r="Z3801" i="13"/>
  <c r="Z3802" i="13"/>
  <c r="Z3803" i="13"/>
  <c r="Z3804" i="13"/>
  <c r="Z3805" i="13"/>
  <c r="Z3806" i="13"/>
  <c r="Z3807" i="13"/>
  <c r="Z3808" i="13"/>
  <c r="Z3809" i="13"/>
  <c r="Z3810" i="13"/>
  <c r="Z3811" i="13"/>
  <c r="Z3812" i="13"/>
  <c r="Z3813" i="13"/>
  <c r="Z3814" i="13"/>
  <c r="Z3815" i="13"/>
  <c r="Z3816" i="13"/>
  <c r="Z3817" i="13"/>
  <c r="Z3818" i="13"/>
  <c r="Z3819" i="13"/>
  <c r="Z3820" i="13"/>
  <c r="Z3821" i="13"/>
  <c r="Z3822" i="13"/>
  <c r="Z3823" i="13"/>
  <c r="Z3824" i="13"/>
  <c r="Z3825" i="13"/>
  <c r="Z3826" i="13"/>
  <c r="Z3827" i="13"/>
  <c r="Z3828" i="13"/>
  <c r="Z3829" i="13"/>
  <c r="Z3830" i="13"/>
  <c r="Z3831" i="13"/>
  <c r="Z3832" i="13"/>
  <c r="Z3833" i="13"/>
  <c r="Z3834" i="13"/>
  <c r="Z3835" i="13"/>
  <c r="Z3836" i="13"/>
  <c r="Z3837" i="13"/>
  <c r="Z3838" i="13"/>
  <c r="Z3839" i="13"/>
  <c r="Z3840" i="13"/>
  <c r="Z3841" i="13"/>
  <c r="Z3842" i="13"/>
  <c r="Z3843" i="13"/>
  <c r="Z3844" i="13"/>
  <c r="Z3845" i="13"/>
  <c r="Z3846" i="13"/>
  <c r="Z3847" i="13"/>
  <c r="Z3848" i="13"/>
  <c r="Z3849" i="13"/>
  <c r="Z3850" i="13"/>
  <c r="Z3851" i="13"/>
  <c r="Z3852" i="13"/>
  <c r="Z3853" i="13"/>
  <c r="Z3854" i="13"/>
  <c r="Z3855" i="13"/>
  <c r="Z3856" i="13"/>
  <c r="Z3857" i="13"/>
  <c r="Z3858" i="13"/>
  <c r="Z3859" i="13"/>
  <c r="Z3860" i="13"/>
  <c r="Z3861" i="13"/>
  <c r="Z3862" i="13"/>
  <c r="Z3863" i="13"/>
  <c r="Z3864" i="13"/>
  <c r="Z3865" i="13"/>
  <c r="Z3866" i="13"/>
  <c r="Z3867" i="13"/>
  <c r="Z3868" i="13"/>
  <c r="Z3869" i="13"/>
  <c r="Z3870" i="13"/>
  <c r="Z3871" i="13"/>
  <c r="Z3872" i="13"/>
  <c r="Z3873" i="13"/>
  <c r="Z3874" i="13"/>
  <c r="Z3875" i="13"/>
  <c r="Z3876" i="13"/>
  <c r="Z3877" i="13"/>
  <c r="Z3878" i="13"/>
  <c r="Z3879" i="13"/>
  <c r="Z3880" i="13"/>
  <c r="Z3881" i="13"/>
  <c r="Z3882" i="13"/>
  <c r="Z3883" i="13"/>
  <c r="Z3884" i="13"/>
  <c r="Z3885" i="13"/>
  <c r="Z3886" i="13"/>
  <c r="Z3887" i="13"/>
  <c r="Z3888" i="13"/>
  <c r="Z3889" i="13"/>
  <c r="Z3890" i="13"/>
  <c r="Z3891" i="13"/>
  <c r="Z3892" i="13"/>
  <c r="Z3893" i="13"/>
  <c r="Z3894" i="13"/>
  <c r="Z3895" i="13"/>
  <c r="Z3896" i="13"/>
  <c r="Z3897" i="13"/>
  <c r="Z3898" i="13"/>
  <c r="Z3899" i="13"/>
  <c r="Z3900" i="13"/>
  <c r="Z3901" i="13"/>
  <c r="Z3902" i="13"/>
  <c r="Z3903" i="13"/>
  <c r="Z3904" i="13"/>
  <c r="Z3905" i="13"/>
  <c r="Z3906" i="13"/>
  <c r="Z3907" i="13"/>
  <c r="Z3908" i="13"/>
  <c r="Z3909" i="13"/>
  <c r="Z3910" i="13"/>
  <c r="Z3911" i="13"/>
  <c r="Z3912" i="13"/>
  <c r="Z3913" i="13"/>
  <c r="Z3914" i="13"/>
  <c r="Z3915" i="13"/>
  <c r="Z3916" i="13"/>
  <c r="Z3917" i="13"/>
  <c r="Z3918" i="13"/>
  <c r="Z3919" i="13"/>
  <c r="Z3920" i="13"/>
  <c r="Z3921" i="13"/>
  <c r="Z3922" i="13"/>
  <c r="Z3923" i="13"/>
  <c r="Z3924" i="13"/>
  <c r="Z3925" i="13"/>
  <c r="Z3926" i="13"/>
  <c r="Z3927" i="13"/>
  <c r="Z3928" i="13"/>
  <c r="Z3929" i="13"/>
  <c r="Z3930" i="13"/>
  <c r="Z3931" i="13"/>
  <c r="Z3932" i="13"/>
  <c r="Z3933" i="13"/>
  <c r="Z3934" i="13"/>
  <c r="Z3935" i="13"/>
  <c r="Z3936" i="13"/>
  <c r="Z3937" i="13"/>
  <c r="Z3938" i="13"/>
  <c r="Z3939" i="13"/>
  <c r="Z3940" i="13"/>
  <c r="Z3941" i="13"/>
  <c r="Z3942" i="13"/>
  <c r="Z3943" i="13"/>
  <c r="Z3944" i="13"/>
  <c r="Z3945" i="13"/>
  <c r="Z3946" i="13"/>
  <c r="Z3947" i="13"/>
  <c r="Z3948" i="13"/>
  <c r="Z3949" i="13"/>
  <c r="Z3950" i="13"/>
  <c r="Z3951" i="13"/>
  <c r="Z3952" i="13"/>
  <c r="Z3953" i="13"/>
  <c r="Z3954" i="13"/>
  <c r="Z3955" i="13"/>
  <c r="Z3956" i="13"/>
  <c r="Z3957" i="13"/>
  <c r="Z3958" i="13"/>
  <c r="Z3959" i="13"/>
  <c r="Z3960" i="13"/>
  <c r="Z3961" i="13"/>
  <c r="Z3962" i="13"/>
  <c r="Z3963" i="13"/>
  <c r="Z3964" i="13"/>
  <c r="Z3965" i="13"/>
  <c r="Z3966" i="13"/>
  <c r="Z3967" i="13"/>
  <c r="Z3968" i="13"/>
  <c r="Z3969" i="13"/>
  <c r="Z3970" i="13"/>
  <c r="Z3971" i="13"/>
  <c r="Z3972" i="13"/>
  <c r="Z3973" i="13"/>
  <c r="Z3974" i="13"/>
  <c r="Z3975" i="13"/>
  <c r="Z3976" i="13"/>
  <c r="Z3977" i="13"/>
  <c r="Z3978" i="13"/>
  <c r="Z3979" i="13"/>
  <c r="Z3980" i="13"/>
  <c r="Z3981" i="13"/>
  <c r="Z3982" i="13"/>
  <c r="Z3983" i="13"/>
  <c r="Z3984" i="13"/>
  <c r="Z3985" i="13"/>
  <c r="Z3986" i="13"/>
  <c r="Z3987" i="13"/>
  <c r="Z3988" i="13"/>
  <c r="Z3989" i="13"/>
  <c r="Z3990" i="13"/>
  <c r="Z3991" i="13"/>
  <c r="Z3992" i="13"/>
  <c r="Z3993" i="13"/>
  <c r="Z3994" i="13"/>
  <c r="Z3995" i="13"/>
  <c r="Z3996" i="13"/>
  <c r="Z3997" i="13"/>
  <c r="Z3998" i="13"/>
  <c r="Z3999" i="13"/>
  <c r="Z4000" i="13"/>
  <c r="Z4001" i="13"/>
  <c r="Z4002" i="13"/>
  <c r="Z4003" i="13"/>
  <c r="Z4004" i="13"/>
  <c r="Z4005" i="13"/>
  <c r="Z4006" i="13"/>
  <c r="Z4007" i="13"/>
  <c r="Z4008" i="13"/>
  <c r="Z4009" i="13"/>
  <c r="Z4010" i="13"/>
  <c r="Z4011" i="13"/>
  <c r="Z4012" i="13"/>
  <c r="Z4013" i="13"/>
  <c r="Z4014" i="13"/>
  <c r="Z4015" i="13"/>
  <c r="Z4016" i="13"/>
  <c r="Z4017" i="13"/>
  <c r="Z4018" i="13"/>
  <c r="Z4019" i="13"/>
  <c r="Z4020" i="13"/>
  <c r="Z4021" i="13"/>
  <c r="Z4022" i="13"/>
  <c r="Z4023" i="13"/>
  <c r="Z4024" i="13"/>
  <c r="Z4025" i="13"/>
  <c r="Z4026" i="13"/>
  <c r="Z4027" i="13"/>
  <c r="Z4028" i="13"/>
  <c r="Z4029" i="13"/>
  <c r="Z4030" i="13"/>
  <c r="Z4031" i="13"/>
  <c r="Z4032" i="13"/>
  <c r="Z4033" i="13"/>
  <c r="Z4034" i="13"/>
  <c r="Z4035" i="13"/>
  <c r="Z4036" i="13"/>
  <c r="Z4037" i="13"/>
  <c r="Z4038" i="13"/>
  <c r="Z4039" i="13"/>
  <c r="Z4040" i="13"/>
  <c r="Z4041" i="13"/>
  <c r="Z4042" i="13"/>
  <c r="Z4043" i="13"/>
  <c r="Z4044" i="13"/>
  <c r="Z4045" i="13"/>
  <c r="Z4046" i="13"/>
  <c r="Z4047" i="13"/>
  <c r="Z4048" i="13"/>
  <c r="Z4049" i="13"/>
  <c r="Z4050" i="13"/>
  <c r="Z4051" i="13"/>
  <c r="Z4052" i="13"/>
  <c r="Z4053" i="13"/>
  <c r="Z4054" i="13"/>
  <c r="Z4055" i="13"/>
  <c r="Z4056" i="13"/>
  <c r="Z4057" i="13"/>
  <c r="Z4058" i="13"/>
  <c r="Z4059" i="13"/>
  <c r="Z4060" i="13"/>
  <c r="Z4061" i="13"/>
  <c r="Z4062" i="13"/>
  <c r="Z4063" i="13"/>
  <c r="Z4064" i="13"/>
  <c r="Z4065" i="13"/>
  <c r="Z4066" i="13"/>
  <c r="Z4067" i="13"/>
  <c r="Z4068" i="13"/>
  <c r="Z4069" i="13"/>
  <c r="Z4070" i="13"/>
  <c r="Z4071" i="13"/>
  <c r="Z4072" i="13"/>
  <c r="Z4073" i="13"/>
  <c r="Z4074" i="13"/>
  <c r="Z4075" i="13"/>
  <c r="Z4076" i="13"/>
  <c r="Z4077" i="13"/>
  <c r="Z4078" i="13"/>
  <c r="Z4079" i="13"/>
  <c r="Z4080" i="13"/>
  <c r="Z4081" i="13"/>
  <c r="Z4082" i="13"/>
  <c r="Z4083" i="13"/>
  <c r="Z4084" i="13"/>
  <c r="Z4085" i="13"/>
  <c r="Z4086" i="13"/>
  <c r="Z4087" i="13"/>
  <c r="Z4088" i="13"/>
  <c r="Z4089" i="13"/>
  <c r="Z4090" i="13"/>
  <c r="Z4091" i="13"/>
  <c r="Z4092" i="13"/>
  <c r="Z4093" i="13"/>
  <c r="Z4094" i="13"/>
  <c r="Z4095" i="13"/>
  <c r="Z4096" i="13"/>
  <c r="Z4097" i="13"/>
  <c r="Z4098" i="13"/>
  <c r="Z4099" i="13"/>
  <c r="Z4100" i="13"/>
  <c r="Z4101" i="13"/>
  <c r="Z4102" i="13"/>
  <c r="Z4103" i="13"/>
  <c r="Z4104" i="13"/>
  <c r="Z4105" i="13"/>
  <c r="Z4106" i="13"/>
  <c r="Z4107" i="13"/>
  <c r="Z4108" i="13"/>
  <c r="Z4109" i="13"/>
  <c r="Z4110" i="13"/>
  <c r="Z4111" i="13"/>
  <c r="Z4112" i="13"/>
  <c r="Z4113" i="13"/>
  <c r="Z4114" i="13"/>
  <c r="Z4115" i="13"/>
  <c r="Z4116" i="13"/>
  <c r="Z4117" i="13"/>
  <c r="Z4118" i="13"/>
  <c r="Z4119" i="13"/>
  <c r="Z4120" i="13"/>
  <c r="Z4121" i="13"/>
  <c r="Z4122" i="13"/>
  <c r="Z4123" i="13"/>
  <c r="Z4124" i="13"/>
  <c r="Z4125" i="13"/>
  <c r="Z4126" i="13"/>
  <c r="Z4127" i="13"/>
  <c r="Z4128" i="13"/>
  <c r="Z4129" i="13"/>
  <c r="Z4130" i="13"/>
  <c r="Z4131" i="13"/>
  <c r="Z4132" i="13"/>
  <c r="Z4133" i="13"/>
  <c r="Z4134" i="13"/>
  <c r="Z4135" i="13"/>
  <c r="Z4136" i="13"/>
  <c r="Z4137" i="13"/>
  <c r="Z4138" i="13"/>
  <c r="Z4139" i="13"/>
  <c r="Z4140" i="13"/>
  <c r="Z4141" i="13"/>
  <c r="Z4142" i="13"/>
  <c r="Z4143" i="13"/>
  <c r="Z4144" i="13"/>
  <c r="Z4145" i="13"/>
  <c r="Z4146" i="13"/>
  <c r="Z4147" i="13"/>
  <c r="Z4148" i="13"/>
  <c r="Z4149" i="13"/>
  <c r="Z4150" i="13"/>
  <c r="Z4151" i="13"/>
  <c r="Z4152" i="13"/>
  <c r="Z4153" i="13"/>
  <c r="Z4154" i="13"/>
  <c r="Z4155" i="13"/>
  <c r="Z4156" i="13"/>
  <c r="Z4157" i="13"/>
  <c r="Z4158" i="13"/>
  <c r="Z4159" i="13"/>
  <c r="Z4160" i="13"/>
  <c r="Z4161" i="13"/>
  <c r="Z4162" i="13"/>
  <c r="Z4163" i="13"/>
  <c r="Z4164" i="13"/>
  <c r="Z4165" i="13"/>
  <c r="Z4166" i="13"/>
  <c r="Z4167" i="13"/>
  <c r="Z4168" i="13"/>
  <c r="Z4169" i="13"/>
  <c r="Z4170" i="13"/>
  <c r="Z4171" i="13"/>
  <c r="Z4172" i="13"/>
  <c r="Z4173" i="13"/>
  <c r="Z4174" i="13"/>
  <c r="Z4175" i="13"/>
  <c r="Z4176" i="13"/>
  <c r="Z4177" i="13"/>
  <c r="Z4178" i="13"/>
  <c r="Z4179" i="13"/>
  <c r="Z4180" i="13"/>
  <c r="Z4181" i="13"/>
  <c r="Z4182" i="13"/>
  <c r="Z4183" i="13"/>
  <c r="Z4184" i="13"/>
  <c r="Z4185" i="13"/>
  <c r="Z4186" i="13"/>
  <c r="Z4187" i="13"/>
  <c r="Z4188" i="13"/>
  <c r="Z4189" i="13"/>
  <c r="Z125" i="13"/>
  <c r="L3" i="14" l="1"/>
  <c r="N3" i="14"/>
  <c r="AE92" i="14"/>
  <c r="AE88" i="14"/>
  <c r="AE95" i="14"/>
  <c r="AE91" i="14"/>
  <c r="AE94" i="14"/>
  <c r="AE90" i="14"/>
  <c r="AE93" i="14"/>
  <c r="AE89" i="14"/>
  <c r="AE8" i="14"/>
  <c r="AE85" i="14"/>
  <c r="AE81" i="14"/>
  <c r="AE77" i="14"/>
  <c r="AE73" i="14"/>
  <c r="AE69" i="14"/>
  <c r="AE65" i="14"/>
  <c r="AE61" i="14"/>
  <c r="AE57" i="14"/>
  <c r="AE53" i="14"/>
  <c r="AE49" i="14"/>
  <c r="AE45" i="14"/>
  <c r="AE41" i="14"/>
  <c r="AE37" i="14"/>
  <c r="AE33" i="14"/>
  <c r="AE29" i="14"/>
  <c r="AE25" i="14"/>
  <c r="AE21" i="14"/>
  <c r="AE17" i="14"/>
  <c r="AE11" i="14"/>
  <c r="AE14" i="14"/>
  <c r="AE7" i="14"/>
  <c r="AE84" i="14"/>
  <c r="AE80" i="14"/>
  <c r="AE76" i="14"/>
  <c r="AE72" i="14"/>
  <c r="AE68" i="14"/>
  <c r="AE64" i="14"/>
  <c r="AE60" i="14"/>
  <c r="AE56" i="14"/>
  <c r="AE52" i="14"/>
  <c r="AE48" i="14"/>
  <c r="AE44" i="14"/>
  <c r="AE40" i="14"/>
  <c r="AE36" i="14"/>
  <c r="AE32" i="14"/>
  <c r="AE28" i="14"/>
  <c r="AE24" i="14"/>
  <c r="AE20" i="14"/>
  <c r="AE10" i="14"/>
  <c r="AE16" i="14"/>
  <c r="AE13" i="14"/>
  <c r="R3" i="14"/>
  <c r="AE6" i="14"/>
  <c r="AE83" i="14"/>
  <c r="AE79" i="14"/>
  <c r="AE75" i="14"/>
  <c r="AE71" i="14"/>
  <c r="AE67" i="14"/>
  <c r="AE63" i="14"/>
  <c r="AE59" i="14"/>
  <c r="AE55" i="14"/>
  <c r="AE51" i="14"/>
  <c r="AE47" i="14"/>
  <c r="AE43" i="14"/>
  <c r="AE39" i="14"/>
  <c r="AE35" i="14"/>
  <c r="AE31" i="14"/>
  <c r="AE27" i="14"/>
  <c r="AE23" i="14"/>
  <c r="AE19" i="14"/>
  <c r="AE9" i="14"/>
  <c r="AE87" i="14"/>
  <c r="AE15" i="14"/>
  <c r="AE12" i="14"/>
  <c r="AE5" i="14"/>
  <c r="AE86" i="14"/>
  <c r="AE82" i="14"/>
  <c r="AE78" i="14"/>
  <c r="AE74" i="14"/>
  <c r="AE70" i="14"/>
  <c r="AE66" i="14"/>
  <c r="AE62" i="14"/>
  <c r="AE58" i="14"/>
  <c r="AE54" i="14"/>
  <c r="AE50" i="14"/>
  <c r="AE46" i="14"/>
  <c r="AE42" i="14"/>
  <c r="AE38" i="14"/>
  <c r="AE34" i="14"/>
  <c r="AE30" i="14"/>
  <c r="AE26" i="14"/>
  <c r="AE22" i="14"/>
  <c r="AE18" i="14"/>
  <c r="G10" i="10"/>
  <c r="G11" i="10"/>
  <c r="H11" i="10" s="1"/>
  <c r="G14" i="10"/>
  <c r="G15" i="10"/>
  <c r="I4" i="14" l="1"/>
  <c r="O4" i="14" s="1"/>
  <c r="K4" i="14" s="1"/>
  <c r="H10" i="10"/>
  <c r="B12" i="13"/>
  <c r="P4" i="14" l="1"/>
  <c r="Q4" i="14" s="1"/>
  <c r="J4" i="14" s="1"/>
  <c r="H4" i="13"/>
  <c r="H5" i="13" s="1"/>
  <c r="H6" i="13" s="1"/>
  <c r="H7" i="13" s="1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H60" i="13" s="1"/>
  <c r="H61" i="13" s="1"/>
  <c r="H62" i="13" s="1"/>
  <c r="H63" i="13" s="1"/>
  <c r="H64" i="13" s="1"/>
  <c r="H65" i="13" s="1"/>
  <c r="H66" i="13" s="1"/>
  <c r="H67" i="13" s="1"/>
  <c r="H68" i="13" s="1"/>
  <c r="H69" i="13" s="1"/>
  <c r="H70" i="13" s="1"/>
  <c r="H71" i="13" s="1"/>
  <c r="H72" i="13" s="1"/>
  <c r="H73" i="13" s="1"/>
  <c r="H74" i="13" s="1"/>
  <c r="H75" i="13" s="1"/>
  <c r="H76" i="13" s="1"/>
  <c r="H77" i="13" s="1"/>
  <c r="H78" i="13" s="1"/>
  <c r="H79" i="13" s="1"/>
  <c r="H80" i="13" s="1"/>
  <c r="H81" i="13" s="1"/>
  <c r="H82" i="13" s="1"/>
  <c r="H83" i="13" s="1"/>
  <c r="H84" i="13" s="1"/>
  <c r="H85" i="13" s="1"/>
  <c r="H86" i="13" s="1"/>
  <c r="H87" i="13" s="1"/>
  <c r="H88" i="13" s="1"/>
  <c r="H89" i="13" s="1"/>
  <c r="H90" i="13" s="1"/>
  <c r="H91" i="13" s="1"/>
  <c r="H92" i="13" s="1"/>
  <c r="H93" i="13" s="1"/>
  <c r="H94" i="13" s="1"/>
  <c r="H95" i="13" s="1"/>
  <c r="H96" i="13" s="1"/>
  <c r="H97" i="13" s="1"/>
  <c r="H98" i="13" s="1"/>
  <c r="H99" i="13" s="1"/>
  <c r="H100" i="13" s="1"/>
  <c r="H101" i="13" s="1"/>
  <c r="H102" i="13" s="1"/>
  <c r="H103" i="13" s="1"/>
  <c r="H104" i="13" s="1"/>
  <c r="H105" i="13" s="1"/>
  <c r="H106" i="13" s="1"/>
  <c r="H107" i="13" s="1"/>
  <c r="H108" i="13" s="1"/>
  <c r="H109" i="13" s="1"/>
  <c r="H110" i="13" s="1"/>
  <c r="H111" i="13" s="1"/>
  <c r="H112" i="13" s="1"/>
  <c r="H113" i="13" s="1"/>
  <c r="H114" i="13" s="1"/>
  <c r="H115" i="13" s="1"/>
  <c r="H116" i="13" s="1"/>
  <c r="H117" i="13" s="1"/>
  <c r="H118" i="13" s="1"/>
  <c r="H119" i="13" s="1"/>
  <c r="H120" i="13" s="1"/>
  <c r="H121" i="13" s="1"/>
  <c r="H122" i="13" s="1"/>
  <c r="H123" i="13" s="1"/>
  <c r="H124" i="13" s="1"/>
  <c r="B13" i="13"/>
  <c r="B15" i="13" s="1"/>
  <c r="E8" i="13"/>
  <c r="E4" i="13"/>
  <c r="R4" i="14" l="1"/>
  <c r="M4" i="14"/>
  <c r="T4" i="14" s="1"/>
  <c r="T3" i="14" s="1"/>
  <c r="N4" i="14"/>
  <c r="L4" i="14"/>
  <c r="B17" i="13"/>
  <c r="E16" i="13"/>
  <c r="E9" i="13"/>
  <c r="K3" i="13"/>
  <c r="P3" i="13" s="1"/>
  <c r="I5" i="14" l="1"/>
  <c r="O5" i="14" s="1"/>
  <c r="K5" i="14" s="1"/>
  <c r="E15" i="13"/>
  <c r="AE10" i="13" s="1"/>
  <c r="AD25" i="13"/>
  <c r="AD36" i="13"/>
  <c r="AD18" i="13"/>
  <c r="AD94" i="13"/>
  <c r="AD13" i="13"/>
  <c r="AD5" i="13"/>
  <c r="AD87" i="13"/>
  <c r="AD64" i="13"/>
  <c r="AD74" i="13"/>
  <c r="AD67" i="13"/>
  <c r="Q3" i="13"/>
  <c r="J3" i="13" s="1"/>
  <c r="AD39" i="13"/>
  <c r="AD21" i="13"/>
  <c r="AD62" i="13"/>
  <c r="AD15" i="13"/>
  <c r="AD12" i="13"/>
  <c r="AD38" i="13"/>
  <c r="AD16" i="13"/>
  <c r="AD59" i="13"/>
  <c r="AD41" i="13"/>
  <c r="AD76" i="13"/>
  <c r="AD19" i="13"/>
  <c r="AD17" i="13"/>
  <c r="AD58" i="13"/>
  <c r="AD85" i="13"/>
  <c r="AD20" i="13"/>
  <c r="AD75" i="13"/>
  <c r="AD23" i="13"/>
  <c r="AD65" i="13"/>
  <c r="AD92" i="13"/>
  <c r="AD77" i="13"/>
  <c r="AD81" i="13"/>
  <c r="AD49" i="13"/>
  <c r="AD10" i="13"/>
  <c r="AD46" i="13"/>
  <c r="AD56" i="13"/>
  <c r="AD90" i="13"/>
  <c r="AD7" i="13"/>
  <c r="AD60" i="13"/>
  <c r="AD51" i="13"/>
  <c r="AD22" i="13"/>
  <c r="AD27" i="13"/>
  <c r="AD42" i="13"/>
  <c r="AD70" i="13"/>
  <c r="AD11" i="13"/>
  <c r="AD53" i="13"/>
  <c r="AD95" i="13"/>
  <c r="AD68" i="13"/>
  <c r="AD14" i="13"/>
  <c r="AD79" i="13"/>
  <c r="AD63" i="13"/>
  <c r="AD61" i="13"/>
  <c r="AD72" i="13"/>
  <c r="AD73" i="13"/>
  <c r="AD48" i="13"/>
  <c r="AD30" i="13"/>
  <c r="AD40" i="13"/>
  <c r="AD83" i="13"/>
  <c r="AD43" i="13"/>
  <c r="AD8" i="13"/>
  <c r="AD50" i="13"/>
  <c r="AD93" i="13"/>
  <c r="AD66" i="13"/>
  <c r="AD57" i="13"/>
  <c r="AD47" i="13"/>
  <c r="AD45" i="13"/>
  <c r="AD88" i="13"/>
  <c r="AD89" i="13"/>
  <c r="AD69" i="13"/>
  <c r="AD6" i="13"/>
  <c r="AD32" i="13"/>
  <c r="AD44" i="13"/>
  <c r="AD26" i="13"/>
  <c r="AD86" i="13"/>
  <c r="AD52" i="13"/>
  <c r="AD82" i="13"/>
  <c r="AD34" i="13"/>
  <c r="AD78" i="13"/>
  <c r="AD28" i="13"/>
  <c r="AD9" i="13"/>
  <c r="AD54" i="13"/>
  <c r="AD55" i="13"/>
  <c r="AD37" i="13"/>
  <c r="AD80" i="13"/>
  <c r="AD31" i="13"/>
  <c r="AD29" i="13"/>
  <c r="AD91" i="13"/>
  <c r="AD35" i="13"/>
  <c r="AD33" i="13"/>
  <c r="AD84" i="13"/>
  <c r="AD71" i="13"/>
  <c r="AD24" i="13"/>
  <c r="P5" i="14" l="1"/>
  <c r="M3" i="13"/>
  <c r="L3" i="13"/>
  <c r="N3" i="13"/>
  <c r="AE94" i="13"/>
  <c r="AE46" i="13"/>
  <c r="AE82" i="13"/>
  <c r="AE33" i="13"/>
  <c r="AE45" i="13"/>
  <c r="AE76" i="13"/>
  <c r="AE93" i="13"/>
  <c r="AE84" i="13"/>
  <c r="AE90" i="13"/>
  <c r="AE7" i="13"/>
  <c r="AE60" i="13"/>
  <c r="AE49" i="13"/>
  <c r="AE16" i="13"/>
  <c r="AE20" i="13"/>
  <c r="AE62" i="13"/>
  <c r="AE59" i="13"/>
  <c r="AE41" i="13"/>
  <c r="AE65" i="13"/>
  <c r="AE31" i="13"/>
  <c r="AE22" i="13"/>
  <c r="AE17" i="13"/>
  <c r="AE19" i="13"/>
  <c r="AE8" i="13"/>
  <c r="AE11" i="13"/>
  <c r="AE5" i="13"/>
  <c r="AE75" i="13"/>
  <c r="AE23" i="13"/>
  <c r="AE95" i="13"/>
  <c r="AE85" i="13"/>
  <c r="AE44" i="13"/>
  <c r="AE43" i="13"/>
  <c r="AE73" i="13"/>
  <c r="AE35" i="13"/>
  <c r="AE68" i="13"/>
  <c r="AE57" i="13"/>
  <c r="AE72" i="13"/>
  <c r="AE67" i="13"/>
  <c r="AE28" i="13"/>
  <c r="AE27" i="13"/>
  <c r="AE18" i="13"/>
  <c r="AE66" i="13"/>
  <c r="AE56" i="13"/>
  <c r="AE92" i="13"/>
  <c r="AE12" i="13"/>
  <c r="AE88" i="13"/>
  <c r="AE52" i="13"/>
  <c r="AE89" i="13"/>
  <c r="AE87" i="13"/>
  <c r="AE81" i="13"/>
  <c r="AE40" i="13"/>
  <c r="AE34" i="13"/>
  <c r="AE50" i="13"/>
  <c r="AE24" i="13"/>
  <c r="AE55" i="13"/>
  <c r="AE14" i="13"/>
  <c r="AE9" i="13"/>
  <c r="AE91" i="13"/>
  <c r="AE51" i="13"/>
  <c r="AE83" i="13"/>
  <c r="AE39" i="13"/>
  <c r="AE78" i="13"/>
  <c r="AE61" i="13"/>
  <c r="AE36" i="13"/>
  <c r="AE32" i="13"/>
  <c r="AE25" i="13"/>
  <c r="AE74" i="13"/>
  <c r="AE77" i="13"/>
  <c r="AE29" i="13"/>
  <c r="R3" i="13"/>
  <c r="AE79" i="13"/>
  <c r="AE30" i="13"/>
  <c r="AE64" i="13"/>
  <c r="AE58" i="13"/>
  <c r="AE53" i="13"/>
  <c r="AE69" i="13"/>
  <c r="AE26" i="13"/>
  <c r="AE21" i="13"/>
  <c r="AE70" i="13"/>
  <c r="AE63" i="13"/>
  <c r="AE54" i="13"/>
  <c r="AE71" i="13"/>
  <c r="AE42" i="13"/>
  <c r="AE37" i="13"/>
  <c r="AE80" i="13"/>
  <c r="AE15" i="13"/>
  <c r="AE6" i="13"/>
  <c r="AE48" i="13"/>
  <c r="AE47" i="13"/>
  <c r="AE38" i="13"/>
  <c r="AE86" i="13"/>
  <c r="AE13" i="13"/>
  <c r="Q5" i="14" l="1"/>
  <c r="J5" i="14" s="1"/>
  <c r="R5" i="14"/>
  <c r="I4" i="13"/>
  <c r="O4" i="13" s="1"/>
  <c r="M5" i="14" l="1"/>
  <c r="T5" i="14" s="1"/>
  <c r="N5" i="14"/>
  <c r="L5" i="14"/>
  <c r="K4" i="13"/>
  <c r="P4" i="13" s="1"/>
  <c r="I6" i="14" l="1"/>
  <c r="O6" i="14" s="1"/>
  <c r="K6" i="14" s="1"/>
  <c r="R4" i="13"/>
  <c r="Q4" i="13"/>
  <c r="J4" i="13" s="1"/>
  <c r="M4" i="13" s="1"/>
  <c r="T4" i="13" s="1"/>
  <c r="T3" i="13" s="1"/>
  <c r="P6" i="14" l="1"/>
  <c r="L4" i="13"/>
  <c r="N4" i="13"/>
  <c r="Q6" i="14" l="1"/>
  <c r="J6" i="14" s="1"/>
  <c r="R6" i="14"/>
  <c r="I5" i="13"/>
  <c r="O5" i="13" s="1"/>
  <c r="K5" i="13" s="1"/>
  <c r="P5" i="13" s="1"/>
  <c r="M6" i="14" l="1"/>
  <c r="T6" i="14" s="1"/>
  <c r="N6" i="14"/>
  <c r="L6" i="14"/>
  <c r="Q5" i="13"/>
  <c r="J5" i="13" s="1"/>
  <c r="N5" i="13" s="1"/>
  <c r="R5" i="13"/>
  <c r="I7" i="14" l="1"/>
  <c r="O7" i="14" s="1"/>
  <c r="K7" i="14" s="1"/>
  <c r="P7" i="14" s="1"/>
  <c r="L5" i="13"/>
  <c r="M5" i="13"/>
  <c r="T5" i="13" s="1"/>
  <c r="Q7" i="14" l="1"/>
  <c r="J7" i="14" s="1"/>
  <c r="L7" i="14" s="1"/>
  <c r="R7" i="14"/>
  <c r="I6" i="13"/>
  <c r="O6" i="13" s="1"/>
  <c r="M7" i="14" l="1"/>
  <c r="T7" i="14" s="1"/>
  <c r="N7" i="14"/>
  <c r="K6" i="13"/>
  <c r="P6" i="13" s="1"/>
  <c r="Q6" i="13" s="1"/>
  <c r="J6" i="13" s="1"/>
  <c r="M6" i="13" s="1"/>
  <c r="T6" i="13" s="1"/>
  <c r="I8" i="14" l="1"/>
  <c r="O8" i="14" s="1"/>
  <c r="R6" i="13"/>
  <c r="N6" i="13"/>
  <c r="L6" i="13"/>
  <c r="K8" i="14" l="1"/>
  <c r="I7" i="13"/>
  <c r="O7" i="13" s="1"/>
  <c r="P8" i="14" l="1"/>
  <c r="K7" i="13"/>
  <c r="Q8" i="14" l="1"/>
  <c r="J8" i="14" s="1"/>
  <c r="R8" i="14"/>
  <c r="P7" i="13"/>
  <c r="M8" i="14" l="1"/>
  <c r="T8" i="14" s="1"/>
  <c r="L8" i="14"/>
  <c r="N8" i="14"/>
  <c r="Q7" i="13"/>
  <c r="J7" i="13" s="1"/>
  <c r="N7" i="13" s="1"/>
  <c r="R7" i="13"/>
  <c r="I9" i="14" l="1"/>
  <c r="O9" i="14" s="1"/>
  <c r="M7" i="13"/>
  <c r="T7" i="13" s="1"/>
  <c r="L7" i="13"/>
  <c r="K9" i="14" l="1"/>
  <c r="P9" i="14" s="1"/>
  <c r="I8" i="13"/>
  <c r="O8" i="13" s="1"/>
  <c r="Q9" i="14" l="1"/>
  <c r="J9" i="14" s="1"/>
  <c r="M9" i="14" s="1"/>
  <c r="T9" i="14" s="1"/>
  <c r="R9" i="14"/>
  <c r="K8" i="13"/>
  <c r="N9" i="14" l="1"/>
  <c r="L9" i="14"/>
  <c r="P8" i="13"/>
  <c r="I10" i="14" l="1"/>
  <c r="O10" i="14" s="1"/>
  <c r="K10" i="14" s="1"/>
  <c r="Q8" i="13"/>
  <c r="J8" i="13" s="1"/>
  <c r="N8" i="13" s="1"/>
  <c r="R8" i="13"/>
  <c r="P10" i="14" l="1"/>
  <c r="Q10" i="14" s="1"/>
  <c r="J10" i="14" s="1"/>
  <c r="L10" i="14" s="1"/>
  <c r="M8" i="13"/>
  <c r="T8" i="13" s="1"/>
  <c r="L8" i="13"/>
  <c r="M10" i="14" l="1"/>
  <c r="T10" i="14" s="1"/>
  <c r="N10" i="14"/>
  <c r="R10" i="14"/>
  <c r="I9" i="13"/>
  <c r="O9" i="13" s="1"/>
  <c r="I11" i="14" l="1"/>
  <c r="O11" i="14" s="1"/>
  <c r="K11" i="14" s="1"/>
  <c r="P11" i="14" s="1"/>
  <c r="K9" i="13"/>
  <c r="Q11" i="14" l="1"/>
  <c r="J11" i="14" s="1"/>
  <c r="L11" i="14" s="1"/>
  <c r="R11" i="14"/>
  <c r="P9" i="13"/>
  <c r="M11" i="14" l="1"/>
  <c r="T11" i="14" s="1"/>
  <c r="N11" i="14"/>
  <c r="Q9" i="13"/>
  <c r="J9" i="13" s="1"/>
  <c r="N9" i="13" s="1"/>
  <c r="R9" i="13"/>
  <c r="I12" i="14" l="1"/>
  <c r="O12" i="14" s="1"/>
  <c r="M9" i="13"/>
  <c r="T9" i="13" s="1"/>
  <c r="L9" i="13"/>
  <c r="K12" i="14" l="1"/>
  <c r="P12" i="14" s="1"/>
  <c r="I10" i="13"/>
  <c r="O10" i="13" s="1"/>
  <c r="Q12" i="14" l="1"/>
  <c r="J12" i="14" s="1"/>
  <c r="M12" i="14" s="1"/>
  <c r="T12" i="14" s="1"/>
  <c r="R12" i="14"/>
  <c r="K10" i="13"/>
  <c r="P10" i="13" s="1"/>
  <c r="Q10" i="13" s="1"/>
  <c r="J10" i="13" s="1"/>
  <c r="L10" i="13" s="1"/>
  <c r="N12" i="14" l="1"/>
  <c r="L12" i="14"/>
  <c r="R10" i="13"/>
  <c r="N10" i="13"/>
  <c r="M10" i="13"/>
  <c r="T10" i="13" s="1"/>
  <c r="I13" i="14" l="1"/>
  <c r="O13" i="14" s="1"/>
  <c r="K13" i="14" s="1"/>
  <c r="I11" i="13"/>
  <c r="O11" i="13" s="1"/>
  <c r="P13" i="14" l="1"/>
  <c r="Q13" i="14" s="1"/>
  <c r="J13" i="14" s="1"/>
  <c r="K11" i="13"/>
  <c r="P11" i="13" s="1"/>
  <c r="Q11" i="13" s="1"/>
  <c r="J11" i="13" s="1"/>
  <c r="R13" i="14" l="1"/>
  <c r="M13" i="14"/>
  <c r="T13" i="14" s="1"/>
  <c r="N13" i="14"/>
  <c r="L13" i="14"/>
  <c r="L11" i="13"/>
  <c r="N11" i="13"/>
  <c r="R11" i="13"/>
  <c r="M11" i="13"/>
  <c r="T11" i="13" s="1"/>
  <c r="I14" i="14" l="1"/>
  <c r="O14" i="14" s="1"/>
  <c r="I12" i="13"/>
  <c r="O12" i="13" s="1"/>
  <c r="K14" i="14" l="1"/>
  <c r="P14" i="14" s="1"/>
  <c r="K12" i="13"/>
  <c r="Q14" i="14" l="1"/>
  <c r="J14" i="14" s="1"/>
  <c r="L14" i="14" s="1"/>
  <c r="R14" i="14"/>
  <c r="P12" i="13"/>
  <c r="Q12" i="13" s="1"/>
  <c r="J12" i="13" s="1"/>
  <c r="N12" i="13" s="1"/>
  <c r="M14" i="14" l="1"/>
  <c r="T14" i="14" s="1"/>
  <c r="N14" i="14"/>
  <c r="R12" i="13"/>
  <c r="M12" i="13"/>
  <c r="T12" i="13" s="1"/>
  <c r="L12" i="13"/>
  <c r="I15" i="14" l="1"/>
  <c r="O15" i="14" s="1"/>
  <c r="I13" i="13"/>
  <c r="O13" i="13" s="1"/>
  <c r="K15" i="14" l="1"/>
  <c r="K13" i="13"/>
  <c r="P13" i="13" s="1"/>
  <c r="P15" i="14" l="1"/>
  <c r="Q13" i="13"/>
  <c r="J13" i="13" s="1"/>
  <c r="N13" i="13" s="1"/>
  <c r="R13" i="13"/>
  <c r="Q15" i="14" l="1"/>
  <c r="J15" i="14" s="1"/>
  <c r="R15" i="14"/>
  <c r="M13" i="13"/>
  <c r="T13" i="13" s="1"/>
  <c r="L13" i="13"/>
  <c r="M15" i="14" l="1"/>
  <c r="T15" i="14" s="1"/>
  <c r="N15" i="14"/>
  <c r="L15" i="14"/>
  <c r="I14" i="13"/>
  <c r="O14" i="13" s="1"/>
  <c r="I16" i="14" l="1"/>
  <c r="O16" i="14" s="1"/>
  <c r="K16" i="14" s="1"/>
  <c r="K14" i="13"/>
  <c r="P14" i="13" s="1"/>
  <c r="P16" i="14" l="1"/>
  <c r="Q14" i="13"/>
  <c r="J14" i="13" s="1"/>
  <c r="N14" i="13" s="1"/>
  <c r="R14" i="13"/>
  <c r="Q16" i="14" l="1"/>
  <c r="J16" i="14" s="1"/>
  <c r="R16" i="14"/>
  <c r="M14" i="13"/>
  <c r="T14" i="13" s="1"/>
  <c r="L14" i="13"/>
  <c r="M16" i="14" l="1"/>
  <c r="T16" i="14" s="1"/>
  <c r="N16" i="14"/>
  <c r="L16" i="14"/>
  <c r="I15" i="13"/>
  <c r="O15" i="13" s="1"/>
  <c r="I17" i="14" l="1"/>
  <c r="O17" i="14" s="1"/>
  <c r="K17" i="14" s="1"/>
  <c r="P17" i="14" s="1"/>
  <c r="K15" i="13"/>
  <c r="P15" i="13" s="1"/>
  <c r="Q15" i="13" s="1"/>
  <c r="J15" i="13" s="1"/>
  <c r="L15" i="13" s="1"/>
  <c r="Q17" i="14" l="1"/>
  <c r="J17" i="14" s="1"/>
  <c r="M17" i="14" s="1"/>
  <c r="T17" i="14" s="1"/>
  <c r="R17" i="14"/>
  <c r="R15" i="13"/>
  <c r="N15" i="13"/>
  <c r="M15" i="13"/>
  <c r="T15" i="13" s="1"/>
  <c r="N17" i="14" l="1"/>
  <c r="L17" i="14"/>
  <c r="I16" i="13"/>
  <c r="O16" i="13" s="1"/>
  <c r="I18" i="14" l="1"/>
  <c r="O18" i="14" s="1"/>
  <c r="K18" i="14" s="1"/>
  <c r="K16" i="13"/>
  <c r="P16" i="13" s="1"/>
  <c r="Q16" i="13" s="1"/>
  <c r="J16" i="13" s="1"/>
  <c r="L16" i="13" s="1"/>
  <c r="P18" i="14" l="1"/>
  <c r="Q18" i="14" s="1"/>
  <c r="J18" i="14" s="1"/>
  <c r="R16" i="13"/>
  <c r="N16" i="13"/>
  <c r="M16" i="13"/>
  <c r="T16" i="13" s="1"/>
  <c r="R18" i="14" l="1"/>
  <c r="M18" i="14"/>
  <c r="T18" i="14" s="1"/>
  <c r="L18" i="14"/>
  <c r="N18" i="14"/>
  <c r="I17" i="13"/>
  <c r="O17" i="13" s="1"/>
  <c r="I19" i="14" l="1"/>
  <c r="O19" i="14" s="1"/>
  <c r="K19" i="14" s="1"/>
  <c r="K17" i="13"/>
  <c r="P17" i="13" s="1"/>
  <c r="Q17" i="13" s="1"/>
  <c r="J17" i="13" s="1"/>
  <c r="L17" i="13" s="1"/>
  <c r="P19" i="14" l="1"/>
  <c r="R17" i="13"/>
  <c r="N17" i="13"/>
  <c r="M17" i="13"/>
  <c r="T17" i="13" s="1"/>
  <c r="Q19" i="14" l="1"/>
  <c r="J19" i="14" s="1"/>
  <c r="R19" i="14"/>
  <c r="I18" i="13"/>
  <c r="O18" i="13" s="1"/>
  <c r="M19" i="14" l="1"/>
  <c r="T19" i="14" s="1"/>
  <c r="N19" i="14"/>
  <c r="L19" i="14"/>
  <c r="K18" i="13"/>
  <c r="P18" i="13" s="1"/>
  <c r="Q18" i="13" s="1"/>
  <c r="J18" i="13" s="1"/>
  <c r="M18" i="13" s="1"/>
  <c r="T18" i="13" s="1"/>
  <c r="I20" i="14" l="1"/>
  <c r="O20" i="14" s="1"/>
  <c r="K20" i="14" s="1"/>
  <c r="R18" i="13"/>
  <c r="N18" i="13"/>
  <c r="L18" i="13"/>
  <c r="P20" i="14" l="1"/>
  <c r="R20" i="14" s="1"/>
  <c r="I19" i="13"/>
  <c r="O19" i="13" s="1"/>
  <c r="Q20" i="14" l="1"/>
  <c r="J20" i="14" s="1"/>
  <c r="N20" i="14" s="1"/>
  <c r="K19" i="13"/>
  <c r="P19" i="13" s="1"/>
  <c r="Q19" i="13" s="1"/>
  <c r="J19" i="13" s="1"/>
  <c r="M20" i="14" l="1"/>
  <c r="T20" i="14" s="1"/>
  <c r="L20" i="14"/>
  <c r="M19" i="13"/>
  <c r="T19" i="13" s="1"/>
  <c r="N19" i="13"/>
  <c r="R19" i="13"/>
  <c r="L19" i="13"/>
  <c r="I21" i="14" l="1"/>
  <c r="O21" i="14" s="1"/>
  <c r="K21" i="14" s="1"/>
  <c r="P21" i="14" s="1"/>
  <c r="I20" i="13"/>
  <c r="O20" i="13" s="1"/>
  <c r="Q21" i="14" l="1"/>
  <c r="J21" i="14" s="1"/>
  <c r="L21" i="14" s="1"/>
  <c r="R21" i="14"/>
  <c r="K20" i="13"/>
  <c r="P20" i="13" s="1"/>
  <c r="Q20" i="13" s="1"/>
  <c r="J20" i="13" s="1"/>
  <c r="N20" i="13" s="1"/>
  <c r="N21" i="14" l="1"/>
  <c r="M21" i="14"/>
  <c r="T21" i="14" s="1"/>
  <c r="R20" i="13"/>
  <c r="M20" i="13"/>
  <c r="T20" i="13" s="1"/>
  <c r="L20" i="13"/>
  <c r="I22" i="14" l="1"/>
  <c r="O22" i="14" s="1"/>
  <c r="K22" i="14" s="1"/>
  <c r="I21" i="13"/>
  <c r="O21" i="13" s="1"/>
  <c r="P22" i="14" l="1"/>
  <c r="K21" i="13"/>
  <c r="P21" i="13" s="1"/>
  <c r="R21" i="13" s="1"/>
  <c r="Q22" i="14" l="1"/>
  <c r="J22" i="14" s="1"/>
  <c r="R22" i="14"/>
  <c r="Q21" i="13"/>
  <c r="J21" i="13" s="1"/>
  <c r="M21" i="13" s="1"/>
  <c r="T21" i="13" s="1"/>
  <c r="M22" i="14" l="1"/>
  <c r="T22" i="14" s="1"/>
  <c r="L22" i="14"/>
  <c r="N22" i="14"/>
  <c r="L21" i="13"/>
  <c r="N21" i="13"/>
  <c r="I23" i="14" l="1"/>
  <c r="O23" i="14" s="1"/>
  <c r="K23" i="14" s="1"/>
  <c r="P23" i="14" s="1"/>
  <c r="I22" i="13"/>
  <c r="O22" i="13" s="1"/>
  <c r="K22" i="13" s="1"/>
  <c r="P22" i="13" s="1"/>
  <c r="Q22" i="13" s="1"/>
  <c r="J22" i="13" s="1"/>
  <c r="Q23" i="14" l="1"/>
  <c r="J23" i="14" s="1"/>
  <c r="L23" i="14" s="1"/>
  <c r="R23" i="14"/>
  <c r="R22" i="13"/>
  <c r="L22" i="13"/>
  <c r="N22" i="13"/>
  <c r="M22" i="13"/>
  <c r="T22" i="13" s="1"/>
  <c r="M23" i="14" l="1"/>
  <c r="T23" i="14" s="1"/>
  <c r="N23" i="14"/>
  <c r="I23" i="13"/>
  <c r="O23" i="13" s="1"/>
  <c r="I24" i="14" l="1"/>
  <c r="O24" i="14" s="1"/>
  <c r="K23" i="13"/>
  <c r="P23" i="13" s="1"/>
  <c r="K24" i="14" l="1"/>
  <c r="P24" i="14" s="1"/>
  <c r="R23" i="13"/>
  <c r="Q23" i="13"/>
  <c r="J23" i="13" s="1"/>
  <c r="N23" i="13" s="1"/>
  <c r="Q24" i="14" l="1"/>
  <c r="J24" i="14" s="1"/>
  <c r="L24" i="14" s="1"/>
  <c r="R24" i="14"/>
  <c r="M23" i="13"/>
  <c r="T23" i="13" s="1"/>
  <c r="L23" i="13"/>
  <c r="M24" i="14" l="1"/>
  <c r="T24" i="14" s="1"/>
  <c r="N24" i="14"/>
  <c r="I24" i="13"/>
  <c r="O24" i="13" s="1"/>
  <c r="I25" i="14" l="1"/>
  <c r="O25" i="14" s="1"/>
  <c r="K24" i="13"/>
  <c r="P24" i="13" s="1"/>
  <c r="Q24" i="13" s="1"/>
  <c r="J24" i="13" s="1"/>
  <c r="L24" i="13" s="1"/>
  <c r="K25" i="14" l="1"/>
  <c r="P25" i="14" s="1"/>
  <c r="R24" i="13"/>
  <c r="N24" i="13"/>
  <c r="M24" i="13"/>
  <c r="T24" i="13" s="1"/>
  <c r="Q25" i="14" l="1"/>
  <c r="J25" i="14" s="1"/>
  <c r="R25" i="14"/>
  <c r="I25" i="13"/>
  <c r="O25" i="13" s="1"/>
  <c r="M25" i="14" l="1"/>
  <c r="T25" i="14" s="1"/>
  <c r="N25" i="14"/>
  <c r="L25" i="14"/>
  <c r="K25" i="13"/>
  <c r="P25" i="13" s="1"/>
  <c r="I26" i="14" l="1"/>
  <c r="O26" i="14" s="1"/>
  <c r="K26" i="14" s="1"/>
  <c r="R25" i="13"/>
  <c r="Q25" i="13"/>
  <c r="J25" i="13" s="1"/>
  <c r="N25" i="13" s="1"/>
  <c r="P26" i="14" l="1"/>
  <c r="M25" i="13"/>
  <c r="T25" i="13" s="1"/>
  <c r="L25" i="13"/>
  <c r="Q26" i="14" l="1"/>
  <c r="J26" i="14" s="1"/>
  <c r="R26" i="14"/>
  <c r="I26" i="13"/>
  <c r="O26" i="13" s="1"/>
  <c r="M26" i="14" l="1"/>
  <c r="T26" i="14" s="1"/>
  <c r="L26" i="14"/>
  <c r="N26" i="14"/>
  <c r="K26" i="13"/>
  <c r="P26" i="13" s="1"/>
  <c r="Q26" i="13" s="1"/>
  <c r="J26" i="13" s="1"/>
  <c r="I27" i="14" l="1"/>
  <c r="O27" i="14" s="1"/>
  <c r="M26" i="13"/>
  <c r="T26" i="13" s="1"/>
  <c r="N26" i="13"/>
  <c r="R26" i="13"/>
  <c r="L26" i="13"/>
  <c r="K27" i="14" l="1"/>
  <c r="I27" i="13"/>
  <c r="O27" i="13" s="1"/>
  <c r="P27" i="14" l="1"/>
  <c r="K27" i="13"/>
  <c r="P27" i="13" s="1"/>
  <c r="Q27" i="14" l="1"/>
  <c r="J27" i="14" s="1"/>
  <c r="R27" i="14"/>
  <c r="R27" i="13"/>
  <c r="Q27" i="13"/>
  <c r="J27" i="13" s="1"/>
  <c r="M27" i="14" l="1"/>
  <c r="T27" i="14" s="1"/>
  <c r="N27" i="14"/>
  <c r="L27" i="14"/>
  <c r="M27" i="13"/>
  <c r="T27" i="13" s="1"/>
  <c r="N27" i="13"/>
  <c r="L27" i="13"/>
  <c r="I28" i="14" l="1"/>
  <c r="O28" i="14" s="1"/>
  <c r="K28" i="14" s="1"/>
  <c r="I28" i="13"/>
  <c r="O28" i="13" s="1"/>
  <c r="P28" i="14" l="1"/>
  <c r="R28" i="14" s="1"/>
  <c r="K28" i="13"/>
  <c r="P28" i="13" s="1"/>
  <c r="Q28" i="13" s="1"/>
  <c r="J28" i="13" s="1"/>
  <c r="L28" i="13" s="1"/>
  <c r="Q28" i="14" l="1"/>
  <c r="J28" i="14" s="1"/>
  <c r="N28" i="14" s="1"/>
  <c r="R28" i="13"/>
  <c r="N28" i="13"/>
  <c r="M28" i="13"/>
  <c r="T28" i="13" s="1"/>
  <c r="M28" i="14" l="1"/>
  <c r="T28" i="14" s="1"/>
  <c r="L28" i="14"/>
  <c r="I29" i="13"/>
  <c r="O29" i="13" s="1"/>
  <c r="I29" i="14" l="1"/>
  <c r="O29" i="14" s="1"/>
  <c r="K29" i="14" s="1"/>
  <c r="P29" i="14" s="1"/>
  <c r="K29" i="13"/>
  <c r="P29" i="13" s="1"/>
  <c r="R29" i="13" s="1"/>
  <c r="Q29" i="14" l="1"/>
  <c r="J29" i="14" s="1"/>
  <c r="M29" i="14" s="1"/>
  <c r="T29" i="14" s="1"/>
  <c r="R29" i="14"/>
  <c r="Q29" i="13"/>
  <c r="J29" i="13" s="1"/>
  <c r="L29" i="13" s="1"/>
  <c r="L29" i="14" l="1"/>
  <c r="N29" i="14"/>
  <c r="N29" i="13"/>
  <c r="M29" i="13"/>
  <c r="T29" i="13" s="1"/>
  <c r="I30" i="14" l="1"/>
  <c r="O30" i="14" s="1"/>
  <c r="K30" i="14" s="1"/>
  <c r="I30" i="13"/>
  <c r="O30" i="13" s="1"/>
  <c r="K30" i="13" s="1"/>
  <c r="P30" i="13" s="1"/>
  <c r="R30" i="13" s="1"/>
  <c r="P30" i="14" l="1"/>
  <c r="Q30" i="14" s="1"/>
  <c r="J30" i="14" s="1"/>
  <c r="Q30" i="13"/>
  <c r="J30" i="13" s="1"/>
  <c r="R30" i="14" l="1"/>
  <c r="M30" i="14"/>
  <c r="T30" i="14" s="1"/>
  <c r="L30" i="14"/>
  <c r="N30" i="14"/>
  <c r="M30" i="13"/>
  <c r="T30" i="13" s="1"/>
  <c r="N30" i="13"/>
  <c r="L30" i="13"/>
  <c r="I31" i="14" l="1"/>
  <c r="O31" i="14" s="1"/>
  <c r="I31" i="13"/>
  <c r="O31" i="13" s="1"/>
  <c r="K31" i="14" l="1"/>
  <c r="K31" i="13"/>
  <c r="P31" i="13" s="1"/>
  <c r="Q31" i="13" s="1"/>
  <c r="J31" i="13" s="1"/>
  <c r="P31" i="14" l="1"/>
  <c r="N31" i="13"/>
  <c r="R31" i="13"/>
  <c r="M31" i="13"/>
  <c r="T31" i="13" s="1"/>
  <c r="L31" i="13"/>
  <c r="Q31" i="14" l="1"/>
  <c r="J31" i="14" s="1"/>
  <c r="R31" i="14"/>
  <c r="I32" i="13"/>
  <c r="O32" i="13" s="1"/>
  <c r="M31" i="14" l="1"/>
  <c r="T31" i="14" s="1"/>
  <c r="N31" i="14"/>
  <c r="L31" i="14"/>
  <c r="K32" i="13"/>
  <c r="P32" i="13" s="1"/>
  <c r="Q32" i="13" s="1"/>
  <c r="J32" i="13" s="1"/>
  <c r="M32" i="13" s="1"/>
  <c r="T32" i="13" s="1"/>
  <c r="I32" i="14" l="1"/>
  <c r="O32" i="14" s="1"/>
  <c r="R32" i="13"/>
  <c r="N32" i="13"/>
  <c r="L32" i="13"/>
  <c r="K32" i="14" l="1"/>
  <c r="P32" i="14" s="1"/>
  <c r="I33" i="13"/>
  <c r="O33" i="13" s="1"/>
  <c r="Q32" i="14" l="1"/>
  <c r="J32" i="14" s="1"/>
  <c r="L32" i="14" s="1"/>
  <c r="R32" i="14"/>
  <c r="K33" i="13"/>
  <c r="N32" i="14" l="1"/>
  <c r="M32" i="14"/>
  <c r="T32" i="14" s="1"/>
  <c r="P33" i="13"/>
  <c r="Q33" i="13" s="1"/>
  <c r="J33" i="13" s="1"/>
  <c r="I33" i="14" l="1"/>
  <c r="O33" i="14" s="1"/>
  <c r="M33" i="13"/>
  <c r="T33" i="13" s="1"/>
  <c r="N33" i="13"/>
  <c r="R33" i="13"/>
  <c r="L33" i="13"/>
  <c r="K33" i="14" l="1"/>
  <c r="P33" i="14" s="1"/>
  <c r="I34" i="13"/>
  <c r="O34" i="13" s="1"/>
  <c r="Q33" i="14" l="1"/>
  <c r="J33" i="14" s="1"/>
  <c r="M33" i="14" s="1"/>
  <c r="T33" i="14" s="1"/>
  <c r="R33" i="14"/>
  <c r="K34" i="13"/>
  <c r="P34" i="13" s="1"/>
  <c r="R34" i="13" s="1"/>
  <c r="L33" i="14" l="1"/>
  <c r="N33" i="14"/>
  <c r="Q34" i="13"/>
  <c r="J34" i="13" s="1"/>
  <c r="M34" i="13" s="1"/>
  <c r="T34" i="13" s="1"/>
  <c r="I34" i="14" l="1"/>
  <c r="O34" i="14" s="1"/>
  <c r="K34" i="14" s="1"/>
  <c r="N34" i="13"/>
  <c r="L34" i="13"/>
  <c r="P34" i="14" l="1"/>
  <c r="Q34" i="14" s="1"/>
  <c r="J34" i="14" s="1"/>
  <c r="I35" i="13"/>
  <c r="O35" i="13" s="1"/>
  <c r="R34" i="14" l="1"/>
  <c r="M34" i="14"/>
  <c r="T34" i="14" s="1"/>
  <c r="N34" i="14"/>
  <c r="L34" i="14"/>
  <c r="K35" i="13"/>
  <c r="P35" i="13" s="1"/>
  <c r="R35" i="13" s="1"/>
  <c r="I35" i="14" l="1"/>
  <c r="O35" i="14" s="1"/>
  <c r="K35" i="14" s="1"/>
  <c r="Q35" i="13"/>
  <c r="J35" i="13" s="1"/>
  <c r="L35" i="13" s="1"/>
  <c r="P35" i="14" l="1"/>
  <c r="M35" i="13"/>
  <c r="T35" i="13" s="1"/>
  <c r="N35" i="13"/>
  <c r="Q35" i="14" l="1"/>
  <c r="J35" i="14" s="1"/>
  <c r="R35" i="14"/>
  <c r="I36" i="13"/>
  <c r="O36" i="13" s="1"/>
  <c r="K36" i="13" s="1"/>
  <c r="P36" i="13" s="1"/>
  <c r="Q36" i="13" s="1"/>
  <c r="J36" i="13" s="1"/>
  <c r="M36" i="13" s="1"/>
  <c r="T36" i="13" s="1"/>
  <c r="M35" i="14" l="1"/>
  <c r="T35" i="14" s="1"/>
  <c r="N35" i="14"/>
  <c r="L35" i="14"/>
  <c r="L36" i="13"/>
  <c r="R36" i="13"/>
  <c r="N36" i="13"/>
  <c r="I36" i="14" l="1"/>
  <c r="O36" i="14" s="1"/>
  <c r="K36" i="14" s="1"/>
  <c r="I37" i="13"/>
  <c r="O37" i="13" s="1"/>
  <c r="K37" i="13" s="1"/>
  <c r="P37" i="13" s="1"/>
  <c r="R37" i="13" s="1"/>
  <c r="P36" i="14" l="1"/>
  <c r="Q36" i="14" s="1"/>
  <c r="J36" i="14" s="1"/>
  <c r="Q37" i="13"/>
  <c r="J37" i="13" s="1"/>
  <c r="L37" i="13" s="1"/>
  <c r="R36" i="14" l="1"/>
  <c r="M36" i="14"/>
  <c r="T36" i="14" s="1"/>
  <c r="N36" i="14"/>
  <c r="L36" i="14"/>
  <c r="M37" i="13"/>
  <c r="T37" i="13" s="1"/>
  <c r="N37" i="13"/>
  <c r="I37" i="14" l="1"/>
  <c r="O37" i="14" s="1"/>
  <c r="K37" i="14" s="1"/>
  <c r="P37" i="14" s="1"/>
  <c r="I38" i="13"/>
  <c r="O38" i="13" s="1"/>
  <c r="K38" i="13" s="1"/>
  <c r="P38" i="13" s="1"/>
  <c r="Q38" i="13" s="1"/>
  <c r="J38" i="13" s="1"/>
  <c r="M38" i="13" s="1"/>
  <c r="T38" i="13" s="1"/>
  <c r="Q37" i="14" l="1"/>
  <c r="J37" i="14" s="1"/>
  <c r="L37" i="14" s="1"/>
  <c r="R37" i="14"/>
  <c r="N38" i="13"/>
  <c r="R38" i="13"/>
  <c r="L38" i="13"/>
  <c r="M37" i="14" l="1"/>
  <c r="T37" i="14" s="1"/>
  <c r="N37" i="14"/>
  <c r="I39" i="13"/>
  <c r="O39" i="13" s="1"/>
  <c r="I38" i="14" l="1"/>
  <c r="O38" i="14" s="1"/>
  <c r="K39" i="13"/>
  <c r="P39" i="13" s="1"/>
  <c r="Q39" i="13" s="1"/>
  <c r="J39" i="13" s="1"/>
  <c r="M39" i="13" s="1"/>
  <c r="T39" i="13" s="1"/>
  <c r="K38" i="14" l="1"/>
  <c r="P38" i="14" s="1"/>
  <c r="R39" i="13"/>
  <c r="L39" i="13"/>
  <c r="N39" i="13"/>
  <c r="Q38" i="14" l="1"/>
  <c r="J38" i="14" s="1"/>
  <c r="M38" i="14" s="1"/>
  <c r="T38" i="14" s="1"/>
  <c r="R38" i="14"/>
  <c r="I40" i="13"/>
  <c r="O40" i="13" s="1"/>
  <c r="K40" i="13" s="1"/>
  <c r="N38" i="14" l="1"/>
  <c r="L38" i="14"/>
  <c r="P40" i="13"/>
  <c r="R40" i="13" s="1"/>
  <c r="I39" i="14" l="1"/>
  <c r="O39" i="14" s="1"/>
  <c r="K39" i="14" s="1"/>
  <c r="P39" i="14" s="1"/>
  <c r="Q40" i="13"/>
  <c r="J40" i="13" s="1"/>
  <c r="L40" i="13" s="1"/>
  <c r="Q39" i="14" l="1"/>
  <c r="J39" i="14" s="1"/>
  <c r="L39" i="14" s="1"/>
  <c r="R39" i="14"/>
  <c r="M40" i="13"/>
  <c r="T40" i="13" s="1"/>
  <c r="N40" i="13"/>
  <c r="M39" i="14" l="1"/>
  <c r="T39" i="14" s="1"/>
  <c r="N39" i="14"/>
  <c r="I41" i="13"/>
  <c r="O41" i="13" s="1"/>
  <c r="K41" i="13" s="1"/>
  <c r="P41" i="13" s="1"/>
  <c r="Q41" i="13" s="1"/>
  <c r="J41" i="13" s="1"/>
  <c r="N41" i="13" s="1"/>
  <c r="I40" i="14" l="1"/>
  <c r="O40" i="14" s="1"/>
  <c r="R41" i="13"/>
  <c r="L41" i="13"/>
  <c r="M41" i="13"/>
  <c r="T41" i="13" s="1"/>
  <c r="K40" i="14" l="1"/>
  <c r="I42" i="13"/>
  <c r="O42" i="13" s="1"/>
  <c r="P40" i="14" l="1"/>
  <c r="K42" i="13"/>
  <c r="P42" i="13" s="1"/>
  <c r="Q42" i="13" s="1"/>
  <c r="J42" i="13" s="1"/>
  <c r="Q40" i="14" l="1"/>
  <c r="J40" i="14" s="1"/>
  <c r="R40" i="14"/>
  <c r="N42" i="13"/>
  <c r="R42" i="13"/>
  <c r="M42" i="13"/>
  <c r="T42" i="13" s="1"/>
  <c r="L42" i="13"/>
  <c r="M40" i="14" l="1"/>
  <c r="T40" i="14" s="1"/>
  <c r="N40" i="14"/>
  <c r="L40" i="14"/>
  <c r="I43" i="13"/>
  <c r="O43" i="13" s="1"/>
  <c r="I41" i="14" l="1"/>
  <c r="O41" i="14" s="1"/>
  <c r="K41" i="14" s="1"/>
  <c r="K43" i="13"/>
  <c r="P41" i="14" l="1"/>
  <c r="Q41" i="14" s="1"/>
  <c r="J41" i="14" s="1"/>
  <c r="P43" i="13"/>
  <c r="Q43" i="13" s="1"/>
  <c r="J43" i="13" s="1"/>
  <c r="N43" i="13" s="1"/>
  <c r="R41" i="14" l="1"/>
  <c r="M41" i="14"/>
  <c r="T41" i="14" s="1"/>
  <c r="N41" i="14"/>
  <c r="L41" i="14"/>
  <c r="R43" i="13"/>
  <c r="M43" i="13"/>
  <c r="T43" i="13" s="1"/>
  <c r="L43" i="13"/>
  <c r="I42" i="14" l="1"/>
  <c r="O42" i="14" s="1"/>
  <c r="K42" i="14" s="1"/>
  <c r="P42" i="14" s="1"/>
  <c r="I44" i="13"/>
  <c r="O44" i="13" s="1"/>
  <c r="Q42" i="14" l="1"/>
  <c r="J42" i="14" s="1"/>
  <c r="M42" i="14" s="1"/>
  <c r="T42" i="14" s="1"/>
  <c r="R42" i="14"/>
  <c r="K44" i="13"/>
  <c r="P44" i="13" s="1"/>
  <c r="L42" i="14" l="1"/>
  <c r="N42" i="14"/>
  <c r="Q44" i="13"/>
  <c r="J44" i="13" s="1"/>
  <c r="N44" i="13" s="1"/>
  <c r="R44" i="13"/>
  <c r="I43" i="14" l="1"/>
  <c r="O43" i="14" s="1"/>
  <c r="K43" i="14" s="1"/>
  <c r="P43" i="14" s="1"/>
  <c r="M44" i="13"/>
  <c r="T44" i="13" s="1"/>
  <c r="L44" i="13"/>
  <c r="Q43" i="14" l="1"/>
  <c r="J43" i="14" s="1"/>
  <c r="M43" i="14" s="1"/>
  <c r="T43" i="14" s="1"/>
  <c r="R43" i="14"/>
  <c r="I45" i="13"/>
  <c r="O45" i="13" s="1"/>
  <c r="N43" i="14" l="1"/>
  <c r="L43" i="14"/>
  <c r="K45" i="13"/>
  <c r="P45" i="13" s="1"/>
  <c r="Q45" i="13" s="1"/>
  <c r="J45" i="13" s="1"/>
  <c r="M45" i="13" s="1"/>
  <c r="T45" i="13" s="1"/>
  <c r="I44" i="14" l="1"/>
  <c r="O44" i="14" s="1"/>
  <c r="K44" i="14" s="1"/>
  <c r="P44" i="14" s="1"/>
  <c r="Q44" i="14" s="1"/>
  <c r="J44" i="14" s="1"/>
  <c r="R45" i="13"/>
  <c r="N45" i="13"/>
  <c r="L45" i="13"/>
  <c r="R44" i="14" l="1"/>
  <c r="L44" i="14"/>
  <c r="M44" i="14"/>
  <c r="T44" i="14" s="1"/>
  <c r="N44" i="14"/>
  <c r="I46" i="13"/>
  <c r="O46" i="13" s="1"/>
  <c r="I45" i="14" l="1"/>
  <c r="O45" i="14" s="1"/>
  <c r="K46" i="13"/>
  <c r="P46" i="13" s="1"/>
  <c r="K45" i="14" l="1"/>
  <c r="P45" i="14" s="1"/>
  <c r="R46" i="13"/>
  <c r="Q46" i="13"/>
  <c r="J46" i="13" s="1"/>
  <c r="Q45" i="14" l="1"/>
  <c r="J45" i="14" s="1"/>
  <c r="L45" i="14" s="1"/>
  <c r="R45" i="14"/>
  <c r="M46" i="13"/>
  <c r="T46" i="13" s="1"/>
  <c r="N46" i="13"/>
  <c r="L46" i="13"/>
  <c r="M45" i="14" l="1"/>
  <c r="T45" i="14" s="1"/>
  <c r="N45" i="14"/>
  <c r="I47" i="13"/>
  <c r="O47" i="13" s="1"/>
  <c r="I46" i="14" l="1"/>
  <c r="O46" i="14" s="1"/>
  <c r="K47" i="13"/>
  <c r="P47" i="13" s="1"/>
  <c r="Q47" i="13" s="1"/>
  <c r="J47" i="13" s="1"/>
  <c r="K46" i="14" l="1"/>
  <c r="R47" i="13"/>
  <c r="L47" i="13"/>
  <c r="N47" i="13"/>
  <c r="M47" i="13"/>
  <c r="T47" i="13" s="1"/>
  <c r="P46" i="14" l="1"/>
  <c r="I48" i="13"/>
  <c r="O48" i="13" s="1"/>
  <c r="Q46" i="14" l="1"/>
  <c r="J46" i="14" s="1"/>
  <c r="R46" i="14"/>
  <c r="K48" i="13"/>
  <c r="P48" i="13" s="1"/>
  <c r="M46" i="14" l="1"/>
  <c r="T46" i="14" s="1"/>
  <c r="L46" i="14"/>
  <c r="N46" i="14"/>
  <c r="R48" i="13"/>
  <c r="Q48" i="13"/>
  <c r="J48" i="13" s="1"/>
  <c r="I47" i="14" l="1"/>
  <c r="O47" i="14" s="1"/>
  <c r="M48" i="13"/>
  <c r="T48" i="13" s="1"/>
  <c r="N48" i="13"/>
  <c r="L48" i="13"/>
  <c r="K47" i="14" l="1"/>
  <c r="I49" i="13"/>
  <c r="O49" i="13" s="1"/>
  <c r="P47" i="14" l="1"/>
  <c r="K49" i="13"/>
  <c r="Q47" i="14" l="1"/>
  <c r="J47" i="14" s="1"/>
  <c r="R47" i="14"/>
  <c r="P49" i="13"/>
  <c r="Q49" i="13" s="1"/>
  <c r="J49" i="13" s="1"/>
  <c r="M47" i="14" l="1"/>
  <c r="T47" i="14" s="1"/>
  <c r="L47" i="14"/>
  <c r="N47" i="14"/>
  <c r="M49" i="13"/>
  <c r="T49" i="13" s="1"/>
  <c r="N49" i="13"/>
  <c r="R49" i="13"/>
  <c r="L49" i="13"/>
  <c r="I48" i="14" l="1"/>
  <c r="O48" i="14" s="1"/>
  <c r="I50" i="13"/>
  <c r="O50" i="13" s="1"/>
  <c r="K48" i="14" l="1"/>
  <c r="P48" i="14" s="1"/>
  <c r="K50" i="13"/>
  <c r="Q48" i="14" l="1"/>
  <c r="J48" i="14" s="1"/>
  <c r="R48" i="14"/>
  <c r="P50" i="13"/>
  <c r="Q50" i="13" s="1"/>
  <c r="J50" i="13" s="1"/>
  <c r="N50" i="13" s="1"/>
  <c r="M48" i="14" l="1"/>
  <c r="T48" i="14" s="1"/>
  <c r="N48" i="14"/>
  <c r="L48" i="14"/>
  <c r="R50" i="13"/>
  <c r="M50" i="13"/>
  <c r="T50" i="13" s="1"/>
  <c r="L50" i="13"/>
  <c r="I49" i="14" l="1"/>
  <c r="O49" i="14" s="1"/>
  <c r="K49" i="14" s="1"/>
  <c r="P49" i="14" s="1"/>
  <c r="I51" i="13"/>
  <c r="O51" i="13" s="1"/>
  <c r="K51" i="13" s="1"/>
  <c r="P51" i="13" s="1"/>
  <c r="Q49" i="14" l="1"/>
  <c r="J49" i="14" s="1"/>
  <c r="R49" i="14"/>
  <c r="Q51" i="13"/>
  <c r="J51" i="13" s="1"/>
  <c r="N51" i="13" s="1"/>
  <c r="R51" i="13"/>
  <c r="M49" i="14" l="1"/>
  <c r="T49" i="14" s="1"/>
  <c r="N49" i="14"/>
  <c r="L49" i="14"/>
  <c r="M51" i="13"/>
  <c r="T51" i="13" s="1"/>
  <c r="L51" i="13"/>
  <c r="I50" i="14" l="1"/>
  <c r="O50" i="14" s="1"/>
  <c r="K50" i="14" s="1"/>
  <c r="I52" i="13"/>
  <c r="O52" i="13" s="1"/>
  <c r="P50" i="14" l="1"/>
  <c r="K52" i="13"/>
  <c r="P52" i="13" s="1"/>
  <c r="Q50" i="14" l="1"/>
  <c r="J50" i="14" s="1"/>
  <c r="R50" i="14"/>
  <c r="Q52" i="13"/>
  <c r="J52" i="13" s="1"/>
  <c r="N52" i="13" s="1"/>
  <c r="R52" i="13"/>
  <c r="M50" i="14" l="1"/>
  <c r="T50" i="14" s="1"/>
  <c r="L50" i="14"/>
  <c r="N50" i="14"/>
  <c r="M52" i="13"/>
  <c r="T52" i="13" s="1"/>
  <c r="L52" i="13"/>
  <c r="I51" i="14" l="1"/>
  <c r="O51" i="14" s="1"/>
  <c r="K51" i="14" s="1"/>
  <c r="I53" i="13"/>
  <c r="O53" i="13" s="1"/>
  <c r="P51" i="14" l="1"/>
  <c r="K53" i="13"/>
  <c r="P53" i="13" s="1"/>
  <c r="R53" i="13" s="1"/>
  <c r="Q51" i="14" l="1"/>
  <c r="J51" i="14" s="1"/>
  <c r="R51" i="14"/>
  <c r="Q53" i="13"/>
  <c r="J53" i="13" s="1"/>
  <c r="L53" i="13" s="1"/>
  <c r="M51" i="14" l="1"/>
  <c r="T51" i="14" s="1"/>
  <c r="N51" i="14"/>
  <c r="L51" i="14"/>
  <c r="N53" i="13"/>
  <c r="M53" i="13"/>
  <c r="T53" i="13" s="1"/>
  <c r="I52" i="14" l="1"/>
  <c r="O52" i="14" s="1"/>
  <c r="K52" i="14" s="1"/>
  <c r="I54" i="13"/>
  <c r="O54" i="13" s="1"/>
  <c r="K54" i="13" s="1"/>
  <c r="P54" i="13" s="1"/>
  <c r="Q54" i="13" s="1"/>
  <c r="J54" i="13" s="1"/>
  <c r="P52" i="14" l="1"/>
  <c r="Q52" i="14" s="1"/>
  <c r="J52" i="14" s="1"/>
  <c r="R54" i="13"/>
  <c r="L54" i="13"/>
  <c r="N54" i="13"/>
  <c r="M54" i="13"/>
  <c r="T54" i="13" s="1"/>
  <c r="R52" i="14" l="1"/>
  <c r="M52" i="14"/>
  <c r="T52" i="14" s="1"/>
  <c r="N52" i="14"/>
  <c r="L52" i="14"/>
  <c r="I55" i="13"/>
  <c r="O55" i="13" s="1"/>
  <c r="I53" i="14" l="1"/>
  <c r="O53" i="14" s="1"/>
  <c r="K53" i="14" s="1"/>
  <c r="P53" i="14" s="1"/>
  <c r="K55" i="13"/>
  <c r="P55" i="13" s="1"/>
  <c r="R55" i="13" s="1"/>
  <c r="Q53" i="14" l="1"/>
  <c r="J53" i="14" s="1"/>
  <c r="L53" i="14" s="1"/>
  <c r="R53" i="14"/>
  <c r="Q55" i="13"/>
  <c r="J55" i="13" s="1"/>
  <c r="L55" i="13" s="1"/>
  <c r="M53" i="14" l="1"/>
  <c r="T53" i="14" s="1"/>
  <c r="N53" i="14"/>
  <c r="N55" i="13"/>
  <c r="M55" i="13"/>
  <c r="T55" i="13" s="1"/>
  <c r="I54" i="14" l="1"/>
  <c r="O54" i="14" s="1"/>
  <c r="I56" i="13"/>
  <c r="O56" i="13" s="1"/>
  <c r="K56" i="13" s="1"/>
  <c r="P56" i="13" s="1"/>
  <c r="Q56" i="13" s="1"/>
  <c r="J56" i="13" s="1"/>
  <c r="K54" i="14" l="1"/>
  <c r="L56" i="13"/>
  <c r="N56" i="13"/>
  <c r="R56" i="13"/>
  <c r="M56" i="13"/>
  <c r="T56" i="13" s="1"/>
  <c r="P54" i="14" l="1"/>
  <c r="I57" i="13"/>
  <c r="O57" i="13" s="1"/>
  <c r="Q54" i="14" l="1"/>
  <c r="J54" i="14" s="1"/>
  <c r="R54" i="14"/>
  <c r="K57" i="13"/>
  <c r="M54" i="14" l="1"/>
  <c r="T54" i="14" s="1"/>
  <c r="L54" i="14"/>
  <c r="N54" i="14"/>
  <c r="P57" i="13"/>
  <c r="R57" i="13" s="1"/>
  <c r="I55" i="14" l="1"/>
  <c r="O55" i="14" s="1"/>
  <c r="Q57" i="13"/>
  <c r="J57" i="13" s="1"/>
  <c r="N57" i="13" s="1"/>
  <c r="K55" i="14" l="1"/>
  <c r="P55" i="14" s="1"/>
  <c r="M57" i="13"/>
  <c r="T57" i="13" s="1"/>
  <c r="L57" i="13"/>
  <c r="Q55" i="14" l="1"/>
  <c r="J55" i="14" s="1"/>
  <c r="L55" i="14" s="1"/>
  <c r="R55" i="14"/>
  <c r="I58" i="13"/>
  <c r="O58" i="13" s="1"/>
  <c r="K58" i="13" s="1"/>
  <c r="P58" i="13" s="1"/>
  <c r="R58" i="13" s="1"/>
  <c r="M55" i="14" l="1"/>
  <c r="T55" i="14" s="1"/>
  <c r="N55" i="14"/>
  <c r="Q58" i="13"/>
  <c r="J58" i="13" s="1"/>
  <c r="M58" i="13" s="1"/>
  <c r="T58" i="13" s="1"/>
  <c r="I56" i="14" l="1"/>
  <c r="O56" i="14" s="1"/>
  <c r="L58" i="13"/>
  <c r="N58" i="13"/>
  <c r="K56" i="14" l="1"/>
  <c r="P56" i="14" s="1"/>
  <c r="I59" i="13"/>
  <c r="O59" i="13" s="1"/>
  <c r="K59" i="13" s="1"/>
  <c r="P59" i="13" s="1"/>
  <c r="Q56" i="14" l="1"/>
  <c r="J56" i="14" s="1"/>
  <c r="L56" i="14" s="1"/>
  <c r="R56" i="14"/>
  <c r="Q59" i="13"/>
  <c r="J59" i="13" s="1"/>
  <c r="N59" i="13" s="1"/>
  <c r="R59" i="13"/>
  <c r="M56" i="14" l="1"/>
  <c r="T56" i="14" s="1"/>
  <c r="N56" i="14"/>
  <c r="M59" i="13"/>
  <c r="T59" i="13" s="1"/>
  <c r="L59" i="13"/>
  <c r="I57" i="14" l="1"/>
  <c r="O57" i="14" s="1"/>
  <c r="I60" i="13"/>
  <c r="O60" i="13" s="1"/>
  <c r="K57" i="14" l="1"/>
  <c r="K60" i="13"/>
  <c r="P57" i="14" l="1"/>
  <c r="P60" i="13"/>
  <c r="Q60" i="13" s="1"/>
  <c r="J60" i="13" s="1"/>
  <c r="N60" i="13" s="1"/>
  <c r="Q57" i="14" l="1"/>
  <c r="J57" i="14" s="1"/>
  <c r="R57" i="14"/>
  <c r="R60" i="13"/>
  <c r="M60" i="13"/>
  <c r="T60" i="13" s="1"/>
  <c r="L60" i="13"/>
  <c r="M57" i="14" l="1"/>
  <c r="T57" i="14" s="1"/>
  <c r="N57" i="14"/>
  <c r="L57" i="14"/>
  <c r="I61" i="13"/>
  <c r="O61" i="13" s="1"/>
  <c r="I58" i="14" l="1"/>
  <c r="O58" i="14" s="1"/>
  <c r="K58" i="14" s="1"/>
  <c r="K61" i="13"/>
  <c r="P61" i="13" s="1"/>
  <c r="R61" i="13" s="1"/>
  <c r="P58" i="14" l="1"/>
  <c r="Q61" i="13"/>
  <c r="J61" i="13" s="1"/>
  <c r="L61" i="13" s="1"/>
  <c r="Q58" i="14" l="1"/>
  <c r="J58" i="14" s="1"/>
  <c r="R58" i="14"/>
  <c r="N61" i="13"/>
  <c r="M61" i="13"/>
  <c r="T61" i="13" s="1"/>
  <c r="M58" i="14" l="1"/>
  <c r="T58" i="14" s="1"/>
  <c r="L58" i="14"/>
  <c r="N58" i="14"/>
  <c r="I62" i="13"/>
  <c r="O62" i="13" s="1"/>
  <c r="K62" i="13" s="1"/>
  <c r="I59" i="14" l="1"/>
  <c r="O59" i="14" s="1"/>
  <c r="K59" i="14" s="1"/>
  <c r="P62" i="13"/>
  <c r="R62" i="13" s="1"/>
  <c r="P59" i="14" l="1"/>
  <c r="Q62" i="13"/>
  <c r="J62" i="13" s="1"/>
  <c r="N62" i="13" s="1"/>
  <c r="Q59" i="14" l="1"/>
  <c r="J59" i="14" s="1"/>
  <c r="R59" i="14"/>
  <c r="M62" i="13"/>
  <c r="T62" i="13" s="1"/>
  <c r="L62" i="13"/>
  <c r="M59" i="14" l="1"/>
  <c r="T59" i="14" s="1"/>
  <c r="N59" i="14"/>
  <c r="L59" i="14"/>
  <c r="I63" i="13"/>
  <c r="O63" i="13" s="1"/>
  <c r="K63" i="13" s="1"/>
  <c r="I60" i="14" l="1"/>
  <c r="O60" i="14" s="1"/>
  <c r="K60" i="14" s="1"/>
  <c r="P60" i="14" s="1"/>
  <c r="P63" i="13"/>
  <c r="Q63" i="13" s="1"/>
  <c r="J63" i="13" s="1"/>
  <c r="N63" i="13" s="1"/>
  <c r="Q60" i="14" l="1"/>
  <c r="J60" i="14" s="1"/>
  <c r="R60" i="14"/>
  <c r="R63" i="13"/>
  <c r="M63" i="13"/>
  <c r="T63" i="13" s="1"/>
  <c r="L63" i="13"/>
  <c r="M60" i="14" l="1"/>
  <c r="T60" i="14" s="1"/>
  <c r="N60" i="14"/>
  <c r="L60" i="14"/>
  <c r="I64" i="13"/>
  <c r="O64" i="13" s="1"/>
  <c r="I61" i="14" l="1"/>
  <c r="O61" i="14" s="1"/>
  <c r="K61" i="14" s="1"/>
  <c r="P61" i="14" s="1"/>
  <c r="K64" i="13"/>
  <c r="P64" i="13" s="1"/>
  <c r="Q64" i="13" s="1"/>
  <c r="J64" i="13" s="1"/>
  <c r="Q61" i="14" l="1"/>
  <c r="J61" i="14" s="1"/>
  <c r="L61" i="14" s="1"/>
  <c r="R61" i="14"/>
  <c r="R64" i="13"/>
  <c r="N64" i="13"/>
  <c r="L64" i="13"/>
  <c r="M64" i="13"/>
  <c r="T64" i="13" s="1"/>
  <c r="M61" i="14" l="1"/>
  <c r="T61" i="14" s="1"/>
  <c r="N61" i="14"/>
  <c r="I65" i="13"/>
  <c r="O65" i="13" s="1"/>
  <c r="I62" i="14" l="1"/>
  <c r="O62" i="14" s="1"/>
  <c r="K65" i="13"/>
  <c r="P65" i="13" s="1"/>
  <c r="R65" i="13" s="1"/>
  <c r="K62" i="14" l="1"/>
  <c r="Q65" i="13"/>
  <c r="J65" i="13" s="1"/>
  <c r="L65" i="13" s="1"/>
  <c r="P62" i="14" l="1"/>
  <c r="M65" i="13"/>
  <c r="T65" i="13" s="1"/>
  <c r="N65" i="13"/>
  <c r="Q62" i="14" l="1"/>
  <c r="J62" i="14" s="1"/>
  <c r="R62" i="14"/>
  <c r="I66" i="13"/>
  <c r="O66" i="13" s="1"/>
  <c r="K66" i="13" s="1"/>
  <c r="P66" i="13" s="1"/>
  <c r="M62" i="14" l="1"/>
  <c r="T62" i="14" s="1"/>
  <c r="N62" i="14"/>
  <c r="L62" i="14"/>
  <c r="R66" i="13"/>
  <c r="Q66" i="13"/>
  <c r="J66" i="13" s="1"/>
  <c r="I63" i="14" l="1"/>
  <c r="O63" i="14" s="1"/>
  <c r="K63" i="14" s="1"/>
  <c r="P63" i="14" s="1"/>
  <c r="M66" i="13"/>
  <c r="T66" i="13" s="1"/>
  <c r="N66" i="13"/>
  <c r="L66" i="13"/>
  <c r="Q63" i="14" l="1"/>
  <c r="J63" i="14" s="1"/>
  <c r="M63" i="14" s="1"/>
  <c r="T63" i="14" s="1"/>
  <c r="R63" i="14"/>
  <c r="I67" i="13"/>
  <c r="O67" i="13" s="1"/>
  <c r="N63" i="14" l="1"/>
  <c r="L63" i="14"/>
  <c r="K67" i="13"/>
  <c r="P67" i="13" s="1"/>
  <c r="I64" i="14" l="1"/>
  <c r="O64" i="14" s="1"/>
  <c r="K64" i="14" s="1"/>
  <c r="P64" i="14" s="1"/>
  <c r="Q64" i="14" s="1"/>
  <c r="J64" i="14" s="1"/>
  <c r="R67" i="13"/>
  <c r="Q67" i="13"/>
  <c r="J67" i="13" s="1"/>
  <c r="M67" i="13" s="1"/>
  <c r="T67" i="13" s="1"/>
  <c r="R64" i="14" l="1"/>
  <c r="L64" i="14"/>
  <c r="M64" i="14"/>
  <c r="T64" i="14" s="1"/>
  <c r="N64" i="14"/>
  <c r="N67" i="13"/>
  <c r="L67" i="13"/>
  <c r="I65" i="14" l="1"/>
  <c r="O65" i="14" s="1"/>
  <c r="I68" i="13"/>
  <c r="O68" i="13" s="1"/>
  <c r="K65" i="14" l="1"/>
  <c r="P65" i="14" s="1"/>
  <c r="K68" i="13"/>
  <c r="Q65" i="14" l="1"/>
  <c r="J65" i="14" s="1"/>
  <c r="L65" i="14" s="1"/>
  <c r="R65" i="14"/>
  <c r="P68" i="13"/>
  <c r="Q68" i="13" s="1"/>
  <c r="J68" i="13" s="1"/>
  <c r="M65" i="14" l="1"/>
  <c r="T65" i="14" s="1"/>
  <c r="N65" i="14"/>
  <c r="M68" i="13"/>
  <c r="T68" i="13" s="1"/>
  <c r="N68" i="13"/>
  <c r="R68" i="13"/>
  <c r="L68" i="13"/>
  <c r="I66" i="14" l="1"/>
  <c r="O66" i="14" s="1"/>
  <c r="I69" i="13"/>
  <c r="O69" i="13" s="1"/>
  <c r="K66" i="14" l="1"/>
  <c r="K69" i="13"/>
  <c r="P69" i="13" s="1"/>
  <c r="Q69" i="13" s="1"/>
  <c r="J69" i="13" s="1"/>
  <c r="M69" i="13" s="1"/>
  <c r="T69" i="13" s="1"/>
  <c r="P66" i="14" l="1"/>
  <c r="R69" i="13"/>
  <c r="L69" i="13"/>
  <c r="N69" i="13"/>
  <c r="Q66" i="14" l="1"/>
  <c r="J66" i="14" s="1"/>
  <c r="R66" i="14"/>
  <c r="I70" i="13"/>
  <c r="O70" i="13" s="1"/>
  <c r="K70" i="13" s="1"/>
  <c r="M66" i="14" l="1"/>
  <c r="T66" i="14" s="1"/>
  <c r="L66" i="14"/>
  <c r="N66" i="14"/>
  <c r="P70" i="13"/>
  <c r="R70" i="13" s="1"/>
  <c r="I67" i="14" l="1"/>
  <c r="O67" i="14" s="1"/>
  <c r="Q70" i="13"/>
  <c r="J70" i="13" s="1"/>
  <c r="N70" i="13" s="1"/>
  <c r="K67" i="14" l="1"/>
  <c r="P67" i="14" s="1"/>
  <c r="L70" i="13"/>
  <c r="M70" i="13"/>
  <c r="T70" i="13" s="1"/>
  <c r="Q67" i="14" l="1"/>
  <c r="J67" i="14" s="1"/>
  <c r="M67" i="14" s="1"/>
  <c r="T67" i="14" s="1"/>
  <c r="R67" i="14"/>
  <c r="I71" i="13"/>
  <c r="O71" i="13" s="1"/>
  <c r="K71" i="13" s="1"/>
  <c r="P71" i="13" s="1"/>
  <c r="R71" i="13" s="1"/>
  <c r="L67" i="14" l="1"/>
  <c r="N67" i="14"/>
  <c r="Q71" i="13"/>
  <c r="J71" i="13" s="1"/>
  <c r="L71" i="13" s="1"/>
  <c r="I68" i="14" l="1"/>
  <c r="O68" i="14" s="1"/>
  <c r="K68" i="14" s="1"/>
  <c r="P68" i="14" s="1"/>
  <c r="Q68" i="14" s="1"/>
  <c r="J68" i="14" s="1"/>
  <c r="N71" i="13"/>
  <c r="M71" i="13"/>
  <c r="T71" i="13" s="1"/>
  <c r="R68" i="14" l="1"/>
  <c r="M68" i="14"/>
  <c r="T68" i="14" s="1"/>
  <c r="N68" i="14"/>
  <c r="L68" i="14"/>
  <c r="I72" i="13"/>
  <c r="O72" i="13" s="1"/>
  <c r="K72" i="13" s="1"/>
  <c r="P72" i="13" s="1"/>
  <c r="Q72" i="13" s="1"/>
  <c r="J72" i="13" s="1"/>
  <c r="L72" i="13" s="1"/>
  <c r="I69" i="14" l="1"/>
  <c r="O69" i="14" s="1"/>
  <c r="K69" i="14" s="1"/>
  <c r="P69" i="14" s="1"/>
  <c r="R72" i="13"/>
  <c r="N72" i="13"/>
  <c r="M72" i="13"/>
  <c r="T72" i="13" s="1"/>
  <c r="Q69" i="14" l="1"/>
  <c r="J69" i="14" s="1"/>
  <c r="L69" i="14" s="1"/>
  <c r="R69" i="14"/>
  <c r="I73" i="13"/>
  <c r="O73" i="13" s="1"/>
  <c r="M69" i="14" l="1"/>
  <c r="T69" i="14" s="1"/>
  <c r="N69" i="14"/>
  <c r="K73" i="13"/>
  <c r="P73" i="13" s="1"/>
  <c r="R73" i="13" s="1"/>
  <c r="I70" i="14" l="1"/>
  <c r="O70" i="14" s="1"/>
  <c r="Q73" i="13"/>
  <c r="J73" i="13" s="1"/>
  <c r="L73" i="13" s="1"/>
  <c r="K70" i="14" l="1"/>
  <c r="P70" i="14" s="1"/>
  <c r="N73" i="13"/>
  <c r="M73" i="13"/>
  <c r="T73" i="13" s="1"/>
  <c r="Q70" i="14" l="1"/>
  <c r="J70" i="14" s="1"/>
  <c r="M70" i="14" s="1"/>
  <c r="T70" i="14" s="1"/>
  <c r="R70" i="14"/>
  <c r="I74" i="13"/>
  <c r="O74" i="13" s="1"/>
  <c r="K74" i="13" s="1"/>
  <c r="P74" i="13" s="1"/>
  <c r="Q74" i="13" s="1"/>
  <c r="J74" i="13" s="1"/>
  <c r="L70" i="14" l="1"/>
  <c r="N70" i="14"/>
  <c r="L74" i="13"/>
  <c r="N74" i="13"/>
  <c r="R74" i="13"/>
  <c r="M74" i="13"/>
  <c r="T74" i="13" s="1"/>
  <c r="I71" i="14" l="1"/>
  <c r="O71" i="14" s="1"/>
  <c r="K71" i="14" s="1"/>
  <c r="P71" i="14" s="1"/>
  <c r="Q71" i="14" s="1"/>
  <c r="J71" i="14" s="1"/>
  <c r="M71" i="14" s="1"/>
  <c r="T71" i="14" s="1"/>
  <c r="I75" i="13"/>
  <c r="O75" i="13" s="1"/>
  <c r="R71" i="14" l="1"/>
  <c r="L71" i="14"/>
  <c r="N71" i="14"/>
  <c r="K75" i="13"/>
  <c r="I72" i="14" l="1"/>
  <c r="O72" i="14" s="1"/>
  <c r="K72" i="14" s="1"/>
  <c r="P72" i="14" s="1"/>
  <c r="Q72" i="14" s="1"/>
  <c r="J72" i="14" s="1"/>
  <c r="L72" i="14" s="1"/>
  <c r="P75" i="13"/>
  <c r="R75" i="13" s="1"/>
  <c r="R72" i="14" l="1"/>
  <c r="M72" i="14"/>
  <c r="T72" i="14" s="1"/>
  <c r="N72" i="14"/>
  <c r="Q75" i="13"/>
  <c r="J75" i="13" s="1"/>
  <c r="N75" i="13" s="1"/>
  <c r="I73" i="14" l="1"/>
  <c r="O73" i="14" s="1"/>
  <c r="L75" i="13"/>
  <c r="M75" i="13"/>
  <c r="T75" i="13" s="1"/>
  <c r="K73" i="14" l="1"/>
  <c r="P73" i="14" s="1"/>
  <c r="I76" i="13"/>
  <c r="O76" i="13" s="1"/>
  <c r="K76" i="13" s="1"/>
  <c r="Q73" i="14" l="1"/>
  <c r="J73" i="14" s="1"/>
  <c r="R73" i="14"/>
  <c r="P76" i="13"/>
  <c r="M73" i="14" l="1"/>
  <c r="T73" i="14" s="1"/>
  <c r="N73" i="14"/>
  <c r="L73" i="14"/>
  <c r="Q76" i="13"/>
  <c r="J76" i="13" s="1"/>
  <c r="N76" i="13" s="1"/>
  <c r="R76" i="13"/>
  <c r="I74" i="14" l="1"/>
  <c r="O74" i="14" s="1"/>
  <c r="K74" i="14" s="1"/>
  <c r="M76" i="13"/>
  <c r="T76" i="13" s="1"/>
  <c r="L76" i="13"/>
  <c r="P74" i="14" l="1"/>
  <c r="I77" i="13"/>
  <c r="O77" i="13" s="1"/>
  <c r="Q74" i="14" l="1"/>
  <c r="J74" i="14" s="1"/>
  <c r="R74" i="14"/>
  <c r="K77" i="13"/>
  <c r="P77" i="13" s="1"/>
  <c r="Q77" i="13" s="1"/>
  <c r="J77" i="13" s="1"/>
  <c r="L77" i="13" s="1"/>
  <c r="M74" i="14" l="1"/>
  <c r="T74" i="14" s="1"/>
  <c r="L74" i="14"/>
  <c r="N74" i="14"/>
  <c r="R77" i="13"/>
  <c r="N77" i="13"/>
  <c r="M77" i="13"/>
  <c r="T77" i="13" s="1"/>
  <c r="I75" i="14" l="1"/>
  <c r="O75" i="14" s="1"/>
  <c r="I78" i="13"/>
  <c r="O78" i="13" s="1"/>
  <c r="K75" i="14" l="1"/>
  <c r="K78" i="13"/>
  <c r="P78" i="13" s="1"/>
  <c r="P75" i="14" l="1"/>
  <c r="Q78" i="13"/>
  <c r="J78" i="13" s="1"/>
  <c r="N78" i="13" s="1"/>
  <c r="R78" i="13"/>
  <c r="Q75" i="14" l="1"/>
  <c r="J75" i="14" s="1"/>
  <c r="R75" i="14"/>
  <c r="M78" i="13"/>
  <c r="T78" i="13" s="1"/>
  <c r="L78" i="13"/>
  <c r="M75" i="14" l="1"/>
  <c r="T75" i="14" s="1"/>
  <c r="N75" i="14"/>
  <c r="L75" i="14"/>
  <c r="I79" i="13"/>
  <c r="O79" i="13" s="1"/>
  <c r="I76" i="14" l="1"/>
  <c r="O76" i="14" s="1"/>
  <c r="K76" i="14" s="1"/>
  <c r="P76" i="14" s="1"/>
  <c r="K79" i="13"/>
  <c r="Q76" i="14" l="1"/>
  <c r="J76" i="14" s="1"/>
  <c r="L76" i="14" s="1"/>
  <c r="R76" i="14"/>
  <c r="P79" i="13"/>
  <c r="Q79" i="13" s="1"/>
  <c r="J79" i="13" s="1"/>
  <c r="N79" i="13" s="1"/>
  <c r="M76" i="14" l="1"/>
  <c r="T76" i="14" s="1"/>
  <c r="N76" i="14"/>
  <c r="R79" i="13"/>
  <c r="M79" i="13"/>
  <c r="T79" i="13" s="1"/>
  <c r="L79" i="13"/>
  <c r="I77" i="14" l="1"/>
  <c r="O77" i="14" s="1"/>
  <c r="I80" i="13"/>
  <c r="O80" i="13" s="1"/>
  <c r="K77" i="14" l="1"/>
  <c r="P77" i="14" s="1"/>
  <c r="K80" i="13"/>
  <c r="Q77" i="14" l="1"/>
  <c r="J77" i="14" s="1"/>
  <c r="L77" i="14" s="1"/>
  <c r="R77" i="14"/>
  <c r="P80" i="13"/>
  <c r="Q80" i="13" s="1"/>
  <c r="J80" i="13" s="1"/>
  <c r="N80" i="13" s="1"/>
  <c r="M77" i="14" l="1"/>
  <c r="T77" i="14" s="1"/>
  <c r="N77" i="14"/>
  <c r="R80" i="13"/>
  <c r="M80" i="13"/>
  <c r="T80" i="13" s="1"/>
  <c r="L80" i="13"/>
  <c r="I78" i="14" l="1"/>
  <c r="O78" i="14" s="1"/>
  <c r="I81" i="13"/>
  <c r="O81" i="13" s="1"/>
  <c r="K78" i="14" l="1"/>
  <c r="K81" i="13"/>
  <c r="P78" i="14" l="1"/>
  <c r="P81" i="13"/>
  <c r="R81" i="13" s="1"/>
  <c r="Q78" i="14" l="1"/>
  <c r="J78" i="14" s="1"/>
  <c r="R78" i="14"/>
  <c r="Q81" i="13"/>
  <c r="J81" i="13" s="1"/>
  <c r="N81" i="13" s="1"/>
  <c r="M78" i="14" l="1"/>
  <c r="T78" i="14" s="1"/>
  <c r="L78" i="14"/>
  <c r="N78" i="14"/>
  <c r="L81" i="13"/>
  <c r="M81" i="13"/>
  <c r="T81" i="13" s="1"/>
  <c r="I79" i="14" l="1"/>
  <c r="O79" i="14" s="1"/>
  <c r="I82" i="13"/>
  <c r="O82" i="13" s="1"/>
  <c r="K82" i="13" s="1"/>
  <c r="P82" i="13" s="1"/>
  <c r="R82" i="13" s="1"/>
  <c r="K79" i="14" l="1"/>
  <c r="P79" i="14" s="1"/>
  <c r="Q82" i="13"/>
  <c r="J82" i="13" s="1"/>
  <c r="M82" i="13" s="1"/>
  <c r="T82" i="13" s="1"/>
  <c r="Q79" i="14" l="1"/>
  <c r="J79" i="14" s="1"/>
  <c r="M79" i="14" s="1"/>
  <c r="T79" i="14" s="1"/>
  <c r="R79" i="14"/>
  <c r="L82" i="13"/>
  <c r="N82" i="13"/>
  <c r="L79" i="14" l="1"/>
  <c r="N79" i="14"/>
  <c r="I83" i="13"/>
  <c r="O83" i="13" s="1"/>
  <c r="K83" i="13" s="1"/>
  <c r="P83" i="13" s="1"/>
  <c r="I80" i="14" l="1"/>
  <c r="O80" i="14" s="1"/>
  <c r="K80" i="14" s="1"/>
  <c r="P80" i="14" s="1"/>
  <c r="Q80" i="14" s="1"/>
  <c r="J80" i="14" s="1"/>
  <c r="Q83" i="13"/>
  <c r="J83" i="13" s="1"/>
  <c r="N83" i="13" s="1"/>
  <c r="R83" i="13"/>
  <c r="R80" i="14" l="1"/>
  <c r="L80" i="14"/>
  <c r="M80" i="14"/>
  <c r="T80" i="14" s="1"/>
  <c r="N80" i="14"/>
  <c r="M83" i="13"/>
  <c r="T83" i="13" s="1"/>
  <c r="L83" i="13"/>
  <c r="I81" i="14" l="1"/>
  <c r="O81" i="14" s="1"/>
  <c r="I84" i="13"/>
  <c r="O84" i="13" s="1"/>
  <c r="K81" i="14" l="1"/>
  <c r="P81" i="14" s="1"/>
  <c r="K84" i="13"/>
  <c r="P84" i="13" s="1"/>
  <c r="R84" i="13" s="1"/>
  <c r="Q81" i="14" l="1"/>
  <c r="J81" i="14" s="1"/>
  <c r="L81" i="14" s="1"/>
  <c r="R81" i="14"/>
  <c r="Q84" i="13"/>
  <c r="J84" i="13" s="1"/>
  <c r="L84" i="13" s="1"/>
  <c r="M81" i="14" l="1"/>
  <c r="T81" i="14" s="1"/>
  <c r="N81" i="14"/>
  <c r="M84" i="13"/>
  <c r="T84" i="13" s="1"/>
  <c r="N84" i="13"/>
  <c r="I82" i="14" l="1"/>
  <c r="O82" i="14" s="1"/>
  <c r="I85" i="13"/>
  <c r="O85" i="13" s="1"/>
  <c r="K85" i="13" s="1"/>
  <c r="P85" i="13" s="1"/>
  <c r="Q85" i="13" s="1"/>
  <c r="J85" i="13" s="1"/>
  <c r="L85" i="13" s="1"/>
  <c r="K82" i="14" l="1"/>
  <c r="R85" i="13"/>
  <c r="N85" i="13"/>
  <c r="M85" i="13"/>
  <c r="T85" i="13" s="1"/>
  <c r="P82" i="14" l="1"/>
  <c r="I86" i="13"/>
  <c r="O86" i="13" s="1"/>
  <c r="Q82" i="14" l="1"/>
  <c r="J82" i="14" s="1"/>
  <c r="R82" i="14"/>
  <c r="K86" i="13"/>
  <c r="P86" i="13" s="1"/>
  <c r="M82" i="14" l="1"/>
  <c r="T82" i="14" s="1"/>
  <c r="L82" i="14"/>
  <c r="N82" i="14"/>
  <c r="R86" i="13"/>
  <c r="Q86" i="13"/>
  <c r="J86" i="13" s="1"/>
  <c r="N86" i="13" s="1"/>
  <c r="I83" i="14" l="1"/>
  <c r="O83" i="14" s="1"/>
  <c r="M86" i="13"/>
  <c r="T86" i="13" s="1"/>
  <c r="L86" i="13"/>
  <c r="K83" i="14" l="1"/>
  <c r="P83" i="14" s="1"/>
  <c r="I87" i="13"/>
  <c r="O87" i="13" s="1"/>
  <c r="Q83" i="14" l="1"/>
  <c r="J83" i="14" s="1"/>
  <c r="M83" i="14" s="1"/>
  <c r="T83" i="14" s="1"/>
  <c r="R83" i="14"/>
  <c r="K87" i="13"/>
  <c r="P87" i="13" s="1"/>
  <c r="Q87" i="13" s="1"/>
  <c r="J87" i="13" s="1"/>
  <c r="L87" i="13" s="1"/>
  <c r="L83" i="14" l="1"/>
  <c r="N83" i="14"/>
  <c r="R87" i="13"/>
  <c r="N87" i="13"/>
  <c r="M87" i="13"/>
  <c r="T87" i="13" s="1"/>
  <c r="I84" i="14" l="1"/>
  <c r="O84" i="14" s="1"/>
  <c r="K84" i="14" s="1"/>
  <c r="P84" i="14" s="1"/>
  <c r="Q84" i="14" s="1"/>
  <c r="J84" i="14" s="1"/>
  <c r="M84" i="14" s="1"/>
  <c r="T84" i="14" s="1"/>
  <c r="I88" i="13"/>
  <c r="O88" i="13" s="1"/>
  <c r="R84" i="14" l="1"/>
  <c r="L84" i="14"/>
  <c r="N84" i="14"/>
  <c r="K88" i="13"/>
  <c r="I85" i="14" l="1"/>
  <c r="O85" i="14" s="1"/>
  <c r="P88" i="13"/>
  <c r="R88" i="13" s="1"/>
  <c r="K85" i="14" l="1"/>
  <c r="P85" i="14" s="1"/>
  <c r="Q88" i="13"/>
  <c r="J88" i="13" s="1"/>
  <c r="N88" i="13" s="1"/>
  <c r="Q85" i="14" l="1"/>
  <c r="J85" i="14" s="1"/>
  <c r="L85" i="14" s="1"/>
  <c r="R85" i="14"/>
  <c r="L88" i="13"/>
  <c r="M88" i="13"/>
  <c r="T88" i="13" s="1"/>
  <c r="M85" i="14" l="1"/>
  <c r="T85" i="14" s="1"/>
  <c r="N85" i="14"/>
  <c r="I89" i="13"/>
  <c r="O89" i="13" s="1"/>
  <c r="K89" i="13" s="1"/>
  <c r="P89" i="13" s="1"/>
  <c r="Q89" i="13" s="1"/>
  <c r="J89" i="13" s="1"/>
  <c r="L89" i="13" s="1"/>
  <c r="I86" i="14" l="1"/>
  <c r="O86" i="14" s="1"/>
  <c r="R89" i="13"/>
  <c r="N89" i="13"/>
  <c r="M89" i="13"/>
  <c r="T89" i="13" s="1"/>
  <c r="K86" i="14" l="1"/>
  <c r="I90" i="13"/>
  <c r="O90" i="13" s="1"/>
  <c r="P86" i="14" l="1"/>
  <c r="K90" i="13"/>
  <c r="P90" i="13" s="1"/>
  <c r="Q86" i="14" l="1"/>
  <c r="J86" i="14" s="1"/>
  <c r="R86" i="14"/>
  <c r="R90" i="13"/>
  <c r="Q90" i="13"/>
  <c r="J90" i="13" s="1"/>
  <c r="N90" i="13" s="1"/>
  <c r="M86" i="14" l="1"/>
  <c r="T86" i="14" s="1"/>
  <c r="N86" i="14"/>
  <c r="L86" i="14"/>
  <c r="M90" i="13"/>
  <c r="T90" i="13" s="1"/>
  <c r="L90" i="13"/>
  <c r="I87" i="14" l="1"/>
  <c r="O87" i="14" s="1"/>
  <c r="K87" i="14" s="1"/>
  <c r="I91" i="13"/>
  <c r="O91" i="13" s="1"/>
  <c r="P87" i="14" l="1"/>
  <c r="K91" i="13"/>
  <c r="P91" i="13" s="1"/>
  <c r="R91" i="13" s="1"/>
  <c r="Q87" i="14" l="1"/>
  <c r="J87" i="14" s="1"/>
  <c r="R87" i="14"/>
  <c r="Q91" i="13"/>
  <c r="J91" i="13" s="1"/>
  <c r="L91" i="13" s="1"/>
  <c r="M87" i="14" l="1"/>
  <c r="T87" i="14" s="1"/>
  <c r="N87" i="14"/>
  <c r="L87" i="14"/>
  <c r="M91" i="13"/>
  <c r="T91" i="13" s="1"/>
  <c r="N91" i="13"/>
  <c r="I88" i="14" l="1"/>
  <c r="O88" i="14" s="1"/>
  <c r="K88" i="14" s="1"/>
  <c r="P88" i="14" s="1"/>
  <c r="I92" i="13"/>
  <c r="O92" i="13" s="1"/>
  <c r="K92" i="13" s="1"/>
  <c r="Q88" i="14" l="1"/>
  <c r="J88" i="14" s="1"/>
  <c r="L88" i="14" s="1"/>
  <c r="R88" i="14"/>
  <c r="P92" i="13"/>
  <c r="Q92" i="13" s="1"/>
  <c r="J92" i="13" s="1"/>
  <c r="N92" i="13" s="1"/>
  <c r="M88" i="14" l="1"/>
  <c r="T88" i="14" s="1"/>
  <c r="N88" i="14"/>
  <c r="R92" i="13"/>
  <c r="M92" i="13"/>
  <c r="T92" i="13" s="1"/>
  <c r="L92" i="13"/>
  <c r="I89" i="14" l="1"/>
  <c r="O89" i="14" s="1"/>
  <c r="I93" i="13"/>
  <c r="O93" i="13" s="1"/>
  <c r="K89" i="14" l="1"/>
  <c r="K93" i="13"/>
  <c r="P93" i="13" s="1"/>
  <c r="Q93" i="13" s="1"/>
  <c r="J93" i="13" s="1"/>
  <c r="M93" i="13" s="1"/>
  <c r="T93" i="13" s="1"/>
  <c r="P89" i="14" l="1"/>
  <c r="R93" i="13"/>
  <c r="N93" i="13"/>
  <c r="L93" i="13"/>
  <c r="Q89" i="14" l="1"/>
  <c r="J89" i="14" s="1"/>
  <c r="R89" i="14"/>
  <c r="I94" i="13"/>
  <c r="O94" i="13" s="1"/>
  <c r="M89" i="14" l="1"/>
  <c r="T89" i="14" s="1"/>
  <c r="N89" i="14"/>
  <c r="L89" i="14"/>
  <c r="K94" i="13"/>
  <c r="P94" i="13" s="1"/>
  <c r="R94" i="13" s="1"/>
  <c r="I90" i="14" l="1"/>
  <c r="O90" i="14" s="1"/>
  <c r="K90" i="14" s="1"/>
  <c r="Q94" i="13"/>
  <c r="J94" i="13" s="1"/>
  <c r="L94" i="13" s="1"/>
  <c r="P90" i="14" l="1"/>
  <c r="N94" i="13"/>
  <c r="M94" i="13"/>
  <c r="T94" i="13" s="1"/>
  <c r="Q90" i="14" l="1"/>
  <c r="J90" i="14" s="1"/>
  <c r="R90" i="14"/>
  <c r="I95" i="13"/>
  <c r="O95" i="13" s="1"/>
  <c r="K95" i="13" s="1"/>
  <c r="M90" i="14" l="1"/>
  <c r="T90" i="14" s="1"/>
  <c r="N90" i="14"/>
  <c r="L90" i="14"/>
  <c r="P95" i="13"/>
  <c r="R95" i="13" s="1"/>
  <c r="I91" i="14" l="1"/>
  <c r="O91" i="14" s="1"/>
  <c r="K91" i="14" s="1"/>
  <c r="P91" i="14" s="1"/>
  <c r="Q95" i="13"/>
  <c r="J95" i="13" s="1"/>
  <c r="L95" i="13" s="1"/>
  <c r="Q91" i="14" l="1"/>
  <c r="J91" i="14" s="1"/>
  <c r="R91" i="14"/>
  <c r="M95" i="13"/>
  <c r="T95" i="13" s="1"/>
  <c r="N95" i="13"/>
  <c r="M91" i="14" l="1"/>
  <c r="T91" i="14" s="1"/>
  <c r="N91" i="14"/>
  <c r="L91" i="14"/>
  <c r="I96" i="13"/>
  <c r="O96" i="13" s="1"/>
  <c r="K96" i="13" s="1"/>
  <c r="P96" i="13" s="1"/>
  <c r="I92" i="14" l="1"/>
  <c r="O92" i="14" s="1"/>
  <c r="K92" i="14" s="1"/>
  <c r="P92" i="14" s="1"/>
  <c r="Q96" i="13"/>
  <c r="J96" i="13" s="1"/>
  <c r="R96" i="13"/>
  <c r="Q92" i="14" l="1"/>
  <c r="J92" i="14" s="1"/>
  <c r="L92" i="14" s="1"/>
  <c r="R92" i="14"/>
  <c r="M96" i="13"/>
  <c r="T96" i="13" s="1"/>
  <c r="N96" i="13"/>
  <c r="L96" i="13"/>
  <c r="M92" i="14" l="1"/>
  <c r="T92" i="14" s="1"/>
  <c r="N92" i="14"/>
  <c r="I97" i="13"/>
  <c r="O97" i="13" s="1"/>
  <c r="I93" i="14" l="1"/>
  <c r="O93" i="14" s="1"/>
  <c r="K97" i="13"/>
  <c r="P97" i="13" s="1"/>
  <c r="R97" i="13" s="1"/>
  <c r="K93" i="14" l="1"/>
  <c r="Q97" i="13"/>
  <c r="J97" i="13" s="1"/>
  <c r="L97" i="13" s="1"/>
  <c r="P93" i="14" l="1"/>
  <c r="M97" i="13"/>
  <c r="T97" i="13" s="1"/>
  <c r="N97" i="13"/>
  <c r="Q93" i="14" l="1"/>
  <c r="J93" i="14" s="1"/>
  <c r="R93" i="14"/>
  <c r="I98" i="13"/>
  <c r="O98" i="13" s="1"/>
  <c r="K98" i="13" s="1"/>
  <c r="P98" i="13" s="1"/>
  <c r="Q98" i="13" s="1"/>
  <c r="J98" i="13" s="1"/>
  <c r="M93" i="14" l="1"/>
  <c r="T93" i="14" s="1"/>
  <c r="L93" i="14"/>
  <c r="N93" i="14"/>
  <c r="N98" i="13"/>
  <c r="R98" i="13"/>
  <c r="M98" i="13"/>
  <c r="T98" i="13" s="1"/>
  <c r="L98" i="13"/>
  <c r="I94" i="14" l="1"/>
  <c r="O94" i="14" s="1"/>
  <c r="K94" i="14" s="1"/>
  <c r="P94" i="14" s="1"/>
  <c r="I99" i="13"/>
  <c r="O99" i="13" s="1"/>
  <c r="Q94" i="14" l="1"/>
  <c r="J94" i="14" s="1"/>
  <c r="M94" i="14" s="1"/>
  <c r="T94" i="14" s="1"/>
  <c r="R94" i="14"/>
  <c r="K99" i="13"/>
  <c r="P99" i="13" s="1"/>
  <c r="N94" i="14" l="1"/>
  <c r="L94" i="14"/>
  <c r="Q99" i="13"/>
  <c r="J99" i="13" s="1"/>
  <c r="N99" i="13" s="1"/>
  <c r="R99" i="13"/>
  <c r="I95" i="14" l="1"/>
  <c r="O95" i="14" s="1"/>
  <c r="K95" i="14" s="1"/>
  <c r="P95" i="14" s="1"/>
  <c r="M99" i="13"/>
  <c r="T99" i="13" s="1"/>
  <c r="L99" i="13"/>
  <c r="Q95" i="14" l="1"/>
  <c r="J95" i="14" s="1"/>
  <c r="L95" i="14" s="1"/>
  <c r="R95" i="14"/>
  <c r="I100" i="13"/>
  <c r="O100" i="13" s="1"/>
  <c r="M95" i="14" l="1"/>
  <c r="T95" i="14" s="1"/>
  <c r="N95" i="14"/>
  <c r="K100" i="13"/>
  <c r="P100" i="13" s="1"/>
  <c r="I96" i="14" l="1"/>
  <c r="O96" i="14" s="1"/>
  <c r="Q100" i="13"/>
  <c r="J100" i="13" s="1"/>
  <c r="N100" i="13" s="1"/>
  <c r="R100" i="13"/>
  <c r="K96" i="14" l="1"/>
  <c r="P96" i="14" s="1"/>
  <c r="M100" i="13"/>
  <c r="T100" i="13" s="1"/>
  <c r="L100" i="13"/>
  <c r="Q96" i="14" l="1"/>
  <c r="J96" i="14" s="1"/>
  <c r="R96" i="14"/>
  <c r="I101" i="13"/>
  <c r="O101" i="13" s="1"/>
  <c r="M96" i="14" l="1"/>
  <c r="T96" i="14" s="1"/>
  <c r="N96" i="14"/>
  <c r="L96" i="14"/>
  <c r="K101" i="13"/>
  <c r="P101" i="13" s="1"/>
  <c r="I97" i="14" l="1"/>
  <c r="O97" i="14" s="1"/>
  <c r="K97" i="14" s="1"/>
  <c r="P97" i="14" s="1"/>
  <c r="Q101" i="13"/>
  <c r="J101" i="13" s="1"/>
  <c r="N101" i="13" s="1"/>
  <c r="R101" i="13"/>
  <c r="Q97" i="14" l="1"/>
  <c r="J97" i="14" s="1"/>
  <c r="L97" i="14" s="1"/>
  <c r="R97" i="14"/>
  <c r="M101" i="13"/>
  <c r="T101" i="13" s="1"/>
  <c r="L101" i="13"/>
  <c r="M97" i="14" l="1"/>
  <c r="T97" i="14" s="1"/>
  <c r="N97" i="14"/>
  <c r="I102" i="13"/>
  <c r="O102" i="13" s="1"/>
  <c r="I98" i="14" l="1"/>
  <c r="O98" i="14" s="1"/>
  <c r="K102" i="13"/>
  <c r="K98" i="14" l="1"/>
  <c r="P102" i="13"/>
  <c r="Q102" i="13" s="1"/>
  <c r="J102" i="13" s="1"/>
  <c r="N102" i="13" s="1"/>
  <c r="P98" i="14" l="1"/>
  <c r="R102" i="13"/>
  <c r="M102" i="13"/>
  <c r="T102" i="13" s="1"/>
  <c r="L102" i="13"/>
  <c r="Q98" i="14" l="1"/>
  <c r="J98" i="14" s="1"/>
  <c r="R98" i="14"/>
  <c r="I103" i="13"/>
  <c r="O103" i="13" s="1"/>
  <c r="M98" i="14" l="1"/>
  <c r="T98" i="14" s="1"/>
  <c r="N98" i="14"/>
  <c r="L98" i="14"/>
  <c r="K103" i="13"/>
  <c r="P103" i="13" s="1"/>
  <c r="Q103" i="13" s="1"/>
  <c r="J103" i="13" s="1"/>
  <c r="I99" i="14" l="1"/>
  <c r="O99" i="14" s="1"/>
  <c r="K99" i="14" s="1"/>
  <c r="P99" i="14" s="1"/>
  <c r="M103" i="13"/>
  <c r="T103" i="13" s="1"/>
  <c r="N103" i="13"/>
  <c r="R103" i="13"/>
  <c r="L103" i="13"/>
  <c r="Q99" i="14" l="1"/>
  <c r="J99" i="14" s="1"/>
  <c r="M99" i="14" s="1"/>
  <c r="T99" i="14" s="1"/>
  <c r="R99" i="14"/>
  <c r="I104" i="13"/>
  <c r="O104" i="13" s="1"/>
  <c r="N99" i="14" l="1"/>
  <c r="L99" i="14"/>
  <c r="K104" i="13"/>
  <c r="P104" i="13" s="1"/>
  <c r="R104" i="13" s="1"/>
  <c r="I100" i="14" l="1"/>
  <c r="O100" i="14" s="1"/>
  <c r="K100" i="14" s="1"/>
  <c r="Q104" i="13"/>
  <c r="J104" i="13" s="1"/>
  <c r="L104" i="13" s="1"/>
  <c r="P100" i="14" l="1"/>
  <c r="N104" i="13"/>
  <c r="M104" i="13"/>
  <c r="T104" i="13" s="1"/>
  <c r="Q100" i="14" l="1"/>
  <c r="J100" i="14" s="1"/>
  <c r="R100" i="14"/>
  <c r="I105" i="13"/>
  <c r="O105" i="13" s="1"/>
  <c r="K105" i="13" s="1"/>
  <c r="P105" i="13" s="1"/>
  <c r="R105" i="13" s="1"/>
  <c r="M100" i="14" l="1"/>
  <c r="T100" i="14" s="1"/>
  <c r="L100" i="14"/>
  <c r="N100" i="14"/>
  <c r="Q105" i="13"/>
  <c r="J105" i="13" s="1"/>
  <c r="M105" i="13" s="1"/>
  <c r="T105" i="13" s="1"/>
  <c r="I101" i="14" l="1"/>
  <c r="O101" i="14" s="1"/>
  <c r="K101" i="14" s="1"/>
  <c r="P101" i="14" s="1"/>
  <c r="L105" i="13"/>
  <c r="N105" i="13"/>
  <c r="Q101" i="14" l="1"/>
  <c r="J101" i="14" s="1"/>
  <c r="M101" i="14" s="1"/>
  <c r="T101" i="14" s="1"/>
  <c r="R101" i="14"/>
  <c r="I106" i="13"/>
  <c r="O106" i="13" s="1"/>
  <c r="K106" i="13" s="1"/>
  <c r="P106" i="13" s="1"/>
  <c r="R106" i="13" s="1"/>
  <c r="N101" i="14" l="1"/>
  <c r="L101" i="14"/>
  <c r="Q106" i="13"/>
  <c r="J106" i="13" s="1"/>
  <c r="L106" i="13" s="1"/>
  <c r="I102" i="14" l="1"/>
  <c r="O102" i="14" s="1"/>
  <c r="K102" i="14" s="1"/>
  <c r="N106" i="13"/>
  <c r="M106" i="13"/>
  <c r="T106" i="13" s="1"/>
  <c r="P102" i="14" l="1"/>
  <c r="I107" i="13"/>
  <c r="O107" i="13" s="1"/>
  <c r="K107" i="13" s="1"/>
  <c r="P107" i="13" s="1"/>
  <c r="Q102" i="14" l="1"/>
  <c r="J102" i="14" s="1"/>
  <c r="R102" i="14"/>
  <c r="Q107" i="13"/>
  <c r="J107" i="13" s="1"/>
  <c r="N107" i="13" s="1"/>
  <c r="R107" i="13"/>
  <c r="M102" i="14" l="1"/>
  <c r="T102" i="14" s="1"/>
  <c r="N102" i="14"/>
  <c r="L102" i="14"/>
  <c r="L107" i="13"/>
  <c r="M107" i="13"/>
  <c r="T107" i="13" s="1"/>
  <c r="I103" i="14" l="1"/>
  <c r="O103" i="14" s="1"/>
  <c r="K103" i="14" s="1"/>
  <c r="P103" i="14" s="1"/>
  <c r="I108" i="13"/>
  <c r="O108" i="13" s="1"/>
  <c r="Q103" i="14" l="1"/>
  <c r="J103" i="14" s="1"/>
  <c r="M103" i="14" s="1"/>
  <c r="T103" i="14" s="1"/>
  <c r="R103" i="14"/>
  <c r="K108" i="13"/>
  <c r="P108" i="13" s="1"/>
  <c r="Q108" i="13" s="1"/>
  <c r="J108" i="13" s="1"/>
  <c r="L108" i="13" s="1"/>
  <c r="L103" i="14" l="1"/>
  <c r="N103" i="14"/>
  <c r="M108" i="13"/>
  <c r="T108" i="13" s="1"/>
  <c r="R108" i="13"/>
  <c r="N108" i="13"/>
  <c r="I104" i="14" l="1"/>
  <c r="O104" i="14" s="1"/>
  <c r="K104" i="14" s="1"/>
  <c r="P104" i="14" s="1"/>
  <c r="Q104" i="14" s="1"/>
  <c r="J104" i="14" s="1"/>
  <c r="M104" i="14" s="1"/>
  <c r="T104" i="14" s="1"/>
  <c r="I109" i="13"/>
  <c r="O109" i="13" s="1"/>
  <c r="K109" i="13" s="1"/>
  <c r="P109" i="13" s="1"/>
  <c r="Q109" i="13" s="1"/>
  <c r="J109" i="13" s="1"/>
  <c r="R104" i="14" l="1"/>
  <c r="L104" i="14"/>
  <c r="N104" i="14"/>
  <c r="R109" i="13"/>
  <c r="M109" i="13"/>
  <c r="T109" i="13" s="1"/>
  <c r="N109" i="13"/>
  <c r="L109" i="13"/>
  <c r="I105" i="14" l="1"/>
  <c r="O105" i="14" s="1"/>
  <c r="K105" i="14" s="1"/>
  <c r="P105" i="14" s="1"/>
  <c r="I110" i="13"/>
  <c r="O110" i="13" s="1"/>
  <c r="Q105" i="14" l="1"/>
  <c r="J105" i="14" s="1"/>
  <c r="L105" i="14" s="1"/>
  <c r="R105" i="14"/>
  <c r="K110" i="13"/>
  <c r="P110" i="13" s="1"/>
  <c r="M105" i="14" l="1"/>
  <c r="T105" i="14" s="1"/>
  <c r="N105" i="14"/>
  <c r="R110" i="13"/>
  <c r="Q110" i="13"/>
  <c r="J110" i="13" s="1"/>
  <c r="N110" i="13" s="1"/>
  <c r="I106" i="14" l="1"/>
  <c r="O106" i="14" s="1"/>
  <c r="M110" i="13"/>
  <c r="T110" i="13" s="1"/>
  <c r="L110" i="13"/>
  <c r="K106" i="14" l="1"/>
  <c r="P106" i="14" s="1"/>
  <c r="I111" i="13"/>
  <c r="O111" i="13" s="1"/>
  <c r="Q106" i="14" l="1"/>
  <c r="J106" i="14" s="1"/>
  <c r="R106" i="14"/>
  <c r="K111" i="13"/>
  <c r="M106" i="14" l="1"/>
  <c r="T106" i="14" s="1"/>
  <c r="N106" i="14"/>
  <c r="L106" i="14"/>
  <c r="P111" i="13"/>
  <c r="Q111" i="13" s="1"/>
  <c r="J111" i="13" s="1"/>
  <c r="N111" i="13" s="1"/>
  <c r="I107" i="14" l="1"/>
  <c r="O107" i="14" s="1"/>
  <c r="K107" i="14" s="1"/>
  <c r="P107" i="14" s="1"/>
  <c r="R111" i="13"/>
  <c r="M111" i="13"/>
  <c r="T111" i="13" s="1"/>
  <c r="L111" i="13"/>
  <c r="Q107" i="14" l="1"/>
  <c r="J107" i="14" s="1"/>
  <c r="L107" i="14" s="1"/>
  <c r="R107" i="14"/>
  <c r="I112" i="13"/>
  <c r="O112" i="13" s="1"/>
  <c r="M107" i="14" l="1"/>
  <c r="T107" i="14" s="1"/>
  <c r="N107" i="14"/>
  <c r="K112" i="13"/>
  <c r="P112" i="13" s="1"/>
  <c r="I108" i="14" l="1"/>
  <c r="O108" i="14" s="1"/>
  <c r="Q112" i="13"/>
  <c r="J112" i="13" s="1"/>
  <c r="N112" i="13" s="1"/>
  <c r="R112" i="13"/>
  <c r="K108" i="14" l="1"/>
  <c r="P108" i="14" s="1"/>
  <c r="M112" i="13"/>
  <c r="T112" i="13" s="1"/>
  <c r="L112" i="13"/>
  <c r="Q108" i="14" l="1"/>
  <c r="J108" i="14" s="1"/>
  <c r="L108" i="14" s="1"/>
  <c r="R108" i="14"/>
  <c r="I113" i="13"/>
  <c r="O113" i="13" s="1"/>
  <c r="M108" i="14" l="1"/>
  <c r="T108" i="14" s="1"/>
  <c r="N108" i="14"/>
  <c r="K113" i="13"/>
  <c r="P113" i="13" s="1"/>
  <c r="Q113" i="13" s="1"/>
  <c r="J113" i="13" s="1"/>
  <c r="L113" i="13" s="1"/>
  <c r="I109" i="14" l="1"/>
  <c r="O109" i="14" s="1"/>
  <c r="R113" i="13"/>
  <c r="N113" i="13"/>
  <c r="M113" i="13"/>
  <c r="T113" i="13" s="1"/>
  <c r="K109" i="14" l="1"/>
  <c r="P109" i="14" s="1"/>
  <c r="I114" i="13"/>
  <c r="O114" i="13" s="1"/>
  <c r="Q109" i="14" l="1"/>
  <c r="J109" i="14" s="1"/>
  <c r="L109" i="14" s="1"/>
  <c r="R109" i="14"/>
  <c r="K114" i="13"/>
  <c r="P114" i="13" s="1"/>
  <c r="M109" i="14" l="1"/>
  <c r="T109" i="14" s="1"/>
  <c r="N109" i="14"/>
  <c r="R114" i="13"/>
  <c r="Q114" i="13"/>
  <c r="J114" i="13" s="1"/>
  <c r="M114" i="13" s="1"/>
  <c r="T114" i="13" s="1"/>
  <c r="I110" i="14" l="1"/>
  <c r="O110" i="14" s="1"/>
  <c r="N114" i="13"/>
  <c r="L114" i="13"/>
  <c r="K110" i="14" l="1"/>
  <c r="I115" i="13"/>
  <c r="O115" i="13" s="1"/>
  <c r="P110" i="14" l="1"/>
  <c r="K115" i="13"/>
  <c r="P115" i="13" s="1"/>
  <c r="Q110" i="14" l="1"/>
  <c r="J110" i="14" s="1"/>
  <c r="R110" i="14"/>
  <c r="R115" i="13"/>
  <c r="Q115" i="13"/>
  <c r="J115" i="13" s="1"/>
  <c r="M115" i="13" s="1"/>
  <c r="T115" i="13" s="1"/>
  <c r="M110" i="14" l="1"/>
  <c r="T110" i="14" s="1"/>
  <c r="L110" i="14"/>
  <c r="N110" i="14"/>
  <c r="N115" i="13"/>
  <c r="L115" i="13"/>
  <c r="I111" i="14" l="1"/>
  <c r="O111" i="14" s="1"/>
  <c r="K111" i="14" s="1"/>
  <c r="I116" i="13"/>
  <c r="O116" i="13" s="1"/>
  <c r="P111" i="14" l="1"/>
  <c r="K116" i="13"/>
  <c r="P116" i="13" s="1"/>
  <c r="Q116" i="13" s="1"/>
  <c r="J116" i="13" s="1"/>
  <c r="L116" i="13" s="1"/>
  <c r="Q111" i="14" l="1"/>
  <c r="J111" i="14" s="1"/>
  <c r="R111" i="14"/>
  <c r="R116" i="13"/>
  <c r="N116" i="13"/>
  <c r="M116" i="13"/>
  <c r="T116" i="13" s="1"/>
  <c r="M111" i="14" l="1"/>
  <c r="T111" i="14" s="1"/>
  <c r="L111" i="14"/>
  <c r="N111" i="14"/>
  <c r="I117" i="13"/>
  <c r="O117" i="13" s="1"/>
  <c r="I112" i="14" l="1"/>
  <c r="O112" i="14" s="1"/>
  <c r="K112" i="14" s="1"/>
  <c r="K117" i="13"/>
  <c r="P117" i="13" s="1"/>
  <c r="Q117" i="13" s="1"/>
  <c r="J117" i="13" s="1"/>
  <c r="L117" i="13" s="1"/>
  <c r="P112" i="14" l="1"/>
  <c r="R117" i="13"/>
  <c r="M117" i="13"/>
  <c r="T117" i="13" s="1"/>
  <c r="N117" i="13"/>
  <c r="Q112" i="14" l="1"/>
  <c r="J112" i="14" s="1"/>
  <c r="R112" i="14"/>
  <c r="I118" i="13"/>
  <c r="O118" i="13" s="1"/>
  <c r="K118" i="13" s="1"/>
  <c r="P118" i="13" s="1"/>
  <c r="Q118" i="13" s="1"/>
  <c r="J118" i="13" s="1"/>
  <c r="L118" i="13" s="1"/>
  <c r="M112" i="14" l="1"/>
  <c r="T112" i="14" s="1"/>
  <c r="L112" i="14"/>
  <c r="N112" i="14"/>
  <c r="R118" i="13"/>
  <c r="N118" i="13"/>
  <c r="M118" i="13"/>
  <c r="T118" i="13" s="1"/>
  <c r="I113" i="14" l="1"/>
  <c r="O113" i="14" s="1"/>
  <c r="K113" i="14" s="1"/>
  <c r="I119" i="13"/>
  <c r="O119" i="13" s="1"/>
  <c r="P113" i="14" l="1"/>
  <c r="K119" i="13"/>
  <c r="P119" i="13" s="1"/>
  <c r="Q113" i="14" l="1"/>
  <c r="J113" i="14" s="1"/>
  <c r="R113" i="14"/>
  <c r="R119" i="13"/>
  <c r="Q119" i="13"/>
  <c r="J119" i="13" s="1"/>
  <c r="N119" i="13" s="1"/>
  <c r="M113" i="14" l="1"/>
  <c r="T113" i="14" s="1"/>
  <c r="L113" i="14"/>
  <c r="N113" i="14"/>
  <c r="M119" i="13"/>
  <c r="T119" i="13" s="1"/>
  <c r="L119" i="13"/>
  <c r="I114" i="14" l="1"/>
  <c r="O114" i="14" s="1"/>
  <c r="K114" i="14" s="1"/>
  <c r="I120" i="13"/>
  <c r="O120" i="13" s="1"/>
  <c r="P114" i="14" l="1"/>
  <c r="K120" i="13"/>
  <c r="P120" i="13" s="1"/>
  <c r="Q114" i="14" l="1"/>
  <c r="J114" i="14" s="1"/>
  <c r="R114" i="14"/>
  <c r="Q120" i="13"/>
  <c r="J120" i="13" s="1"/>
  <c r="N120" i="13" s="1"/>
  <c r="R120" i="13"/>
  <c r="M114" i="14" l="1"/>
  <c r="T114" i="14" s="1"/>
  <c r="L114" i="14"/>
  <c r="N114" i="14"/>
  <c r="M120" i="13"/>
  <c r="T120" i="13" s="1"/>
  <c r="L120" i="13"/>
  <c r="I115" i="14" l="1"/>
  <c r="O115" i="14" s="1"/>
  <c r="K115" i="14" s="1"/>
  <c r="P115" i="14" s="1"/>
  <c r="I121" i="13"/>
  <c r="O121" i="13" s="1"/>
  <c r="Q115" i="14" l="1"/>
  <c r="J115" i="14" s="1"/>
  <c r="M115" i="14" s="1"/>
  <c r="T115" i="14" s="1"/>
  <c r="R115" i="14"/>
  <c r="K121" i="13"/>
  <c r="N115" i="14" l="1"/>
  <c r="L115" i="14"/>
  <c r="P121" i="13"/>
  <c r="Q121" i="13" s="1"/>
  <c r="J121" i="13" s="1"/>
  <c r="N121" i="13" s="1"/>
  <c r="I116" i="14" l="1"/>
  <c r="O116" i="14" s="1"/>
  <c r="K116" i="14" s="1"/>
  <c r="P116" i="14" s="1"/>
  <c r="R121" i="13"/>
  <c r="M121" i="13"/>
  <c r="T121" i="13" s="1"/>
  <c r="L121" i="13"/>
  <c r="Q116" i="14" l="1"/>
  <c r="J116" i="14" s="1"/>
  <c r="L116" i="14" s="1"/>
  <c r="R116" i="14"/>
  <c r="I122" i="13"/>
  <c r="O122" i="13" s="1"/>
  <c r="M116" i="14" l="1"/>
  <c r="T116" i="14" s="1"/>
  <c r="N116" i="14"/>
  <c r="K122" i="13"/>
  <c r="P122" i="13" s="1"/>
  <c r="R122" i="13" s="1"/>
  <c r="I117" i="14" l="1"/>
  <c r="O117" i="14" s="1"/>
  <c r="Q122" i="13"/>
  <c r="J122" i="13" s="1"/>
  <c r="L122" i="13" s="1"/>
  <c r="K117" i="14" l="1"/>
  <c r="P117" i="14" s="1"/>
  <c r="M122" i="13"/>
  <c r="T122" i="13" s="1"/>
  <c r="N122" i="13"/>
  <c r="Q117" i="14" l="1"/>
  <c r="J117" i="14" s="1"/>
  <c r="L117" i="14" s="1"/>
  <c r="R117" i="14"/>
  <c r="I123" i="13"/>
  <c r="O123" i="13" s="1"/>
  <c r="K123" i="13" s="1"/>
  <c r="M117" i="14" l="1"/>
  <c r="T117" i="14" s="1"/>
  <c r="N117" i="14"/>
  <c r="P123" i="13"/>
  <c r="R123" i="13" s="1"/>
  <c r="I118" i="14" l="1"/>
  <c r="O118" i="14" s="1"/>
  <c r="Q123" i="13"/>
  <c r="J123" i="13" s="1"/>
  <c r="N123" i="13" s="1"/>
  <c r="K118" i="14" l="1"/>
  <c r="P118" i="14" s="1"/>
  <c r="L123" i="13"/>
  <c r="M123" i="13"/>
  <c r="T123" i="13" s="1"/>
  <c r="Q118" i="14" l="1"/>
  <c r="J118" i="14" s="1"/>
  <c r="L118" i="14" s="1"/>
  <c r="R118" i="14"/>
  <c r="I124" i="13"/>
  <c r="O124" i="13" s="1"/>
  <c r="K124" i="13" s="1"/>
  <c r="P124" i="13" s="1"/>
  <c r="Q124" i="13" s="1"/>
  <c r="J124" i="13" s="1"/>
  <c r="L124" i="13" s="1"/>
  <c r="M118" i="14" l="1"/>
  <c r="T118" i="14" s="1"/>
  <c r="N118" i="14"/>
  <c r="R124" i="13"/>
  <c r="N124" i="13"/>
  <c r="M124" i="13"/>
  <c r="T124" i="13" s="1"/>
  <c r="I119" i="14" l="1"/>
  <c r="O119" i="14" s="1"/>
  <c r="I125" i="13"/>
  <c r="O125" i="13" s="1"/>
  <c r="AA125" i="13" s="1"/>
  <c r="K119" i="14" l="1"/>
  <c r="P119" i="14" s="1"/>
  <c r="K125" i="13"/>
  <c r="P125" i="13" s="1"/>
  <c r="R125" i="13" s="1"/>
  <c r="Q119" i="14" l="1"/>
  <c r="J119" i="14" s="1"/>
  <c r="L119" i="14" s="1"/>
  <c r="R119" i="14"/>
  <c r="Q125" i="13"/>
  <c r="J125" i="13" s="1"/>
  <c r="L125" i="13" s="1"/>
  <c r="M119" i="14" l="1"/>
  <c r="T119" i="14" s="1"/>
  <c r="N119" i="14"/>
  <c r="N125" i="13"/>
  <c r="M125" i="13"/>
  <c r="T125" i="13" s="1"/>
  <c r="I120" i="14" l="1"/>
  <c r="O120" i="14" s="1"/>
  <c r="I126" i="13"/>
  <c r="O126" i="13" s="1"/>
  <c r="AA126" i="13" s="1"/>
  <c r="K120" i="14" l="1"/>
  <c r="P120" i="14" s="1"/>
  <c r="K126" i="13"/>
  <c r="P126" i="13" s="1"/>
  <c r="R126" i="13" s="1"/>
  <c r="Q120" i="14" l="1"/>
  <c r="J120" i="14" s="1"/>
  <c r="L120" i="14" s="1"/>
  <c r="R120" i="14"/>
  <c r="Q126" i="13"/>
  <c r="J126" i="13" s="1"/>
  <c r="L126" i="13" s="1"/>
  <c r="M120" i="14" l="1"/>
  <c r="T120" i="14" s="1"/>
  <c r="N120" i="14"/>
  <c r="N126" i="13"/>
  <c r="M126" i="13"/>
  <c r="T126" i="13" s="1"/>
  <c r="I121" i="14" l="1"/>
  <c r="O121" i="14" s="1"/>
  <c r="I127" i="13"/>
  <c r="O127" i="13" s="1"/>
  <c r="AA127" i="13" s="1"/>
  <c r="K121" i="14" l="1"/>
  <c r="P121" i="14" s="1"/>
  <c r="K127" i="13"/>
  <c r="P127" i="13" s="1"/>
  <c r="Q127" i="13" s="1"/>
  <c r="J127" i="13" s="1"/>
  <c r="N127" i="13" s="1"/>
  <c r="Q121" i="14" l="1"/>
  <c r="J121" i="14" s="1"/>
  <c r="L121" i="14" s="1"/>
  <c r="R121" i="14"/>
  <c r="L127" i="13"/>
  <c r="M127" i="13"/>
  <c r="T127" i="13" s="1"/>
  <c r="R127" i="13"/>
  <c r="M121" i="14" l="1"/>
  <c r="T121" i="14" s="1"/>
  <c r="N121" i="14"/>
  <c r="I128" i="13"/>
  <c r="O128" i="13" s="1"/>
  <c r="AA128" i="13" s="1"/>
  <c r="I122" i="14" l="1"/>
  <c r="O122" i="14" s="1"/>
  <c r="K128" i="13"/>
  <c r="P128" i="13" s="1"/>
  <c r="R128" i="13" s="1"/>
  <c r="K122" i="14" l="1"/>
  <c r="Q128" i="13"/>
  <c r="J128" i="13" s="1"/>
  <c r="N128" i="13" s="1"/>
  <c r="P122" i="14" l="1"/>
  <c r="M128" i="13"/>
  <c r="T128" i="13" s="1"/>
  <c r="L128" i="13"/>
  <c r="Q122" i="14" l="1"/>
  <c r="J122" i="14" s="1"/>
  <c r="R122" i="14"/>
  <c r="I129" i="13"/>
  <c r="O129" i="13" s="1"/>
  <c r="AA129" i="13" s="1"/>
  <c r="M122" i="14" l="1"/>
  <c r="T122" i="14" s="1"/>
  <c r="N122" i="14"/>
  <c r="L122" i="14"/>
  <c r="K129" i="13"/>
  <c r="P129" i="13" s="1"/>
  <c r="Q129" i="13" s="1"/>
  <c r="J129" i="13" s="1"/>
  <c r="L129" i="13" s="1"/>
  <c r="I123" i="14" l="1"/>
  <c r="O123" i="14" s="1"/>
  <c r="K123" i="14" s="1"/>
  <c r="P123" i="14" s="1"/>
  <c r="M129" i="13"/>
  <c r="T129" i="13" s="1"/>
  <c r="N129" i="13"/>
  <c r="R129" i="13"/>
  <c r="Q123" i="14" l="1"/>
  <c r="J123" i="14" s="1"/>
  <c r="M123" i="14" s="1"/>
  <c r="T123" i="14" s="1"/>
  <c r="R123" i="14"/>
  <c r="I130" i="13"/>
  <c r="O130" i="13" s="1"/>
  <c r="AA130" i="13" s="1"/>
  <c r="N123" i="14" l="1"/>
  <c r="L123" i="14"/>
  <c r="K130" i="13"/>
  <c r="P130" i="13" s="1"/>
  <c r="R130" i="13" s="1"/>
  <c r="I124" i="14" l="1"/>
  <c r="O124" i="14" s="1"/>
  <c r="K124" i="14" s="1"/>
  <c r="Q130" i="13"/>
  <c r="J130" i="13" s="1"/>
  <c r="L130" i="13" s="1"/>
  <c r="P124" i="14" l="1"/>
  <c r="N130" i="13"/>
  <c r="M130" i="13"/>
  <c r="I131" i="13" l="1"/>
  <c r="O131" i="13" s="1"/>
  <c r="AA131" i="13" s="1"/>
  <c r="T130" i="13"/>
  <c r="Q124" i="14"/>
  <c r="J124" i="14" s="1"/>
  <c r="R124" i="14"/>
  <c r="K131" i="13" l="1"/>
  <c r="P131" i="13" s="1"/>
  <c r="R131" i="13" s="1"/>
  <c r="M124" i="14"/>
  <c r="T124" i="14" s="1"/>
  <c r="L124" i="14"/>
  <c r="N124" i="14"/>
  <c r="Q131" i="13" l="1"/>
  <c r="J131" i="13" s="1"/>
  <c r="N131" i="13" s="1"/>
  <c r="I125" i="14"/>
  <c r="O125" i="14" s="1"/>
  <c r="AA125" i="14" s="1"/>
  <c r="M131" i="13" l="1"/>
  <c r="T131" i="13" s="1"/>
  <c r="L131" i="13"/>
  <c r="K125" i="14"/>
  <c r="P125" i="14" s="1"/>
  <c r="I132" i="13" l="1"/>
  <c r="O132" i="13" s="1"/>
  <c r="AA132" i="13" s="1"/>
  <c r="Q125" i="14"/>
  <c r="J125" i="14" s="1"/>
  <c r="R125" i="14"/>
  <c r="K132" i="13" l="1"/>
  <c r="P132" i="13" s="1"/>
  <c r="Q132" i="13" s="1"/>
  <c r="J132" i="13" s="1"/>
  <c r="M132" i="13" s="1"/>
  <c r="T132" i="13" s="1"/>
  <c r="M125" i="14"/>
  <c r="T125" i="14" s="1"/>
  <c r="N125" i="14"/>
  <c r="L125" i="14"/>
  <c r="L132" i="13" l="1"/>
  <c r="N132" i="13"/>
  <c r="R132" i="13"/>
  <c r="I126" i="14"/>
  <c r="O126" i="14" s="1"/>
  <c r="AA126" i="14" s="1"/>
  <c r="I133" i="13" l="1"/>
  <c r="O133" i="13" s="1"/>
  <c r="AA133" i="13" s="1"/>
  <c r="K126" i="14"/>
  <c r="P126" i="14" s="1"/>
  <c r="Q126" i="14" s="1"/>
  <c r="J126" i="14" s="1"/>
  <c r="K133" i="13" l="1"/>
  <c r="P133" i="13" s="1"/>
  <c r="R133" i="13" s="1"/>
  <c r="R126" i="14"/>
  <c r="M126" i="14"/>
  <c r="T126" i="14" s="1"/>
  <c r="N126" i="14"/>
  <c r="L126" i="14"/>
  <c r="Q133" i="13" l="1"/>
  <c r="J133" i="13" s="1"/>
  <c r="M133" i="13" s="1"/>
  <c r="T133" i="13" s="1"/>
  <c r="I127" i="14"/>
  <c r="O127" i="14" s="1"/>
  <c r="AA127" i="14" s="1"/>
  <c r="N133" i="13" l="1"/>
  <c r="L133" i="13"/>
  <c r="K127" i="14"/>
  <c r="P127" i="14" s="1"/>
  <c r="Q127" i="14" s="1"/>
  <c r="J127" i="14" s="1"/>
  <c r="L127" i="14" s="1"/>
  <c r="I134" i="13" l="1"/>
  <c r="O134" i="13" s="1"/>
  <c r="AA134" i="13" s="1"/>
  <c r="R127" i="14"/>
  <c r="M127" i="14"/>
  <c r="T127" i="14" s="1"/>
  <c r="N127" i="14"/>
  <c r="K134" i="13" l="1"/>
  <c r="P134" i="13" s="1"/>
  <c r="R134" i="13" s="1"/>
  <c r="I128" i="14"/>
  <c r="O128" i="14" s="1"/>
  <c r="AA128" i="14" s="1"/>
  <c r="Q134" i="13" l="1"/>
  <c r="J134" i="13" s="1"/>
  <c r="L134" i="13" s="1"/>
  <c r="K128" i="14"/>
  <c r="P128" i="14" s="1"/>
  <c r="N134" i="13" l="1"/>
  <c r="M134" i="13"/>
  <c r="T134" i="13" s="1"/>
  <c r="Q128" i="14"/>
  <c r="J128" i="14" s="1"/>
  <c r="M128" i="14" s="1"/>
  <c r="T128" i="14" s="1"/>
  <c r="R128" i="14"/>
  <c r="I135" i="13" l="1"/>
  <c r="O135" i="13" s="1"/>
  <c r="AA135" i="13" s="1"/>
  <c r="L128" i="14"/>
  <c r="N128" i="14"/>
  <c r="K135" i="13" l="1"/>
  <c r="P135" i="13" s="1"/>
  <c r="R135" i="13" s="1"/>
  <c r="I129" i="14"/>
  <c r="O129" i="14" s="1"/>
  <c r="AA129" i="14" s="1"/>
  <c r="Q135" i="13" l="1"/>
  <c r="J135" i="13" s="1"/>
  <c r="M135" i="13" s="1"/>
  <c r="T135" i="13" s="1"/>
  <c r="K129" i="14"/>
  <c r="P129" i="14" s="1"/>
  <c r="L135" i="13" l="1"/>
  <c r="N135" i="13"/>
  <c r="Q129" i="14"/>
  <c r="J129" i="14" s="1"/>
  <c r="L129" i="14" s="1"/>
  <c r="R129" i="14"/>
  <c r="I136" i="13" l="1"/>
  <c r="O136" i="13" s="1"/>
  <c r="AA136" i="13" s="1"/>
  <c r="M129" i="14"/>
  <c r="T129" i="14" s="1"/>
  <c r="N129" i="14"/>
  <c r="K136" i="13" l="1"/>
  <c r="P136" i="13" s="1"/>
  <c r="Q136" i="13" s="1"/>
  <c r="J136" i="13" s="1"/>
  <c r="L136" i="13" s="1"/>
  <c r="I130" i="14"/>
  <c r="O130" i="14" s="1"/>
  <c r="AA130" i="14" s="1"/>
  <c r="M136" i="13" l="1"/>
  <c r="T136" i="13" s="1"/>
  <c r="R136" i="13"/>
  <c r="N136" i="13"/>
  <c r="K130" i="14"/>
  <c r="P130" i="14" s="1"/>
  <c r="I137" i="13" l="1"/>
  <c r="O137" i="13" s="1"/>
  <c r="AA137" i="13" s="1"/>
  <c r="Q130" i="14"/>
  <c r="J130" i="14" s="1"/>
  <c r="L130" i="14" s="1"/>
  <c r="R130" i="14"/>
  <c r="K137" i="13" l="1"/>
  <c r="P137" i="13" s="1"/>
  <c r="Q137" i="13" s="1"/>
  <c r="J137" i="13" s="1"/>
  <c r="N137" i="13" s="1"/>
  <c r="M130" i="14"/>
  <c r="T130" i="14" s="1"/>
  <c r="N130" i="14"/>
  <c r="L137" i="13" l="1"/>
  <c r="R137" i="13"/>
  <c r="M137" i="13"/>
  <c r="T137" i="13" s="1"/>
  <c r="I131" i="14"/>
  <c r="O131" i="14" s="1"/>
  <c r="AA131" i="14" s="1"/>
  <c r="I138" i="13" l="1"/>
  <c r="O138" i="13" s="1"/>
  <c r="AA138" i="13" s="1"/>
  <c r="K131" i="14"/>
  <c r="P131" i="14" s="1"/>
  <c r="K138" i="13" l="1"/>
  <c r="P138" i="13" s="1"/>
  <c r="Q138" i="13" s="1"/>
  <c r="J138" i="13" s="1"/>
  <c r="N138" i="13" s="1"/>
  <c r="Q131" i="14"/>
  <c r="J131" i="14" s="1"/>
  <c r="L131" i="14" s="1"/>
  <c r="R131" i="14"/>
  <c r="L138" i="13" l="1"/>
  <c r="M138" i="13"/>
  <c r="T138" i="13" s="1"/>
  <c r="R138" i="13"/>
  <c r="M131" i="14"/>
  <c r="T131" i="14" s="1"/>
  <c r="N131" i="14"/>
  <c r="I139" i="13" l="1"/>
  <c r="O139" i="13" s="1"/>
  <c r="AA139" i="13" s="1"/>
  <c r="I132" i="14"/>
  <c r="O132" i="14" s="1"/>
  <c r="AA132" i="14" s="1"/>
  <c r="K139" i="13" l="1"/>
  <c r="P139" i="13" s="1"/>
  <c r="R139" i="13" s="1"/>
  <c r="K132" i="14"/>
  <c r="P132" i="14" s="1"/>
  <c r="Q132" i="14" l="1"/>
  <c r="J132" i="14" s="1"/>
  <c r="R132" i="14"/>
  <c r="Q139" i="13"/>
  <c r="J139" i="13" s="1"/>
  <c r="N139" i="13" s="1"/>
  <c r="M132" i="14" l="1"/>
  <c r="T132" i="14" s="1"/>
  <c r="N132" i="14"/>
  <c r="L132" i="14"/>
  <c r="L139" i="13"/>
  <c r="M139" i="13"/>
  <c r="T139" i="13" s="1"/>
  <c r="I133" i="14" l="1"/>
  <c r="O133" i="14" s="1"/>
  <c r="AA133" i="14" s="1"/>
  <c r="I140" i="13"/>
  <c r="O140" i="13" s="1"/>
  <c r="AA140" i="13" s="1"/>
  <c r="K133" i="14" l="1"/>
  <c r="P133" i="14" s="1"/>
  <c r="Q133" i="14" s="1"/>
  <c r="J133" i="14" s="1"/>
  <c r="L133" i="14" s="1"/>
  <c r="K140" i="13"/>
  <c r="P140" i="13" s="1"/>
  <c r="Q140" i="13" s="1"/>
  <c r="J140" i="13" s="1"/>
  <c r="N140" i="13" s="1"/>
  <c r="R133" i="14" l="1"/>
  <c r="M133" i="14"/>
  <c r="T133" i="14" s="1"/>
  <c r="N133" i="14"/>
  <c r="R140" i="13"/>
  <c r="M140" i="13"/>
  <c r="T140" i="13" s="1"/>
  <c r="L140" i="13"/>
  <c r="I134" i="14" l="1"/>
  <c r="O134" i="14" s="1"/>
  <c r="AA134" i="14" s="1"/>
  <c r="I141" i="13"/>
  <c r="O141" i="13" s="1"/>
  <c r="AA141" i="13" s="1"/>
  <c r="K134" i="14" l="1"/>
  <c r="P134" i="14" s="1"/>
  <c r="K141" i="13"/>
  <c r="P141" i="13" s="1"/>
  <c r="Q134" i="14" l="1"/>
  <c r="J134" i="14" s="1"/>
  <c r="R134" i="14"/>
  <c r="Q141" i="13"/>
  <c r="J141" i="13" s="1"/>
  <c r="N141" i="13" s="1"/>
  <c r="R141" i="13"/>
  <c r="M134" i="14" l="1"/>
  <c r="T134" i="14" s="1"/>
  <c r="N134" i="14"/>
  <c r="L134" i="14"/>
  <c r="M141" i="13"/>
  <c r="T141" i="13" s="1"/>
  <c r="L141" i="13"/>
  <c r="I135" i="14" l="1"/>
  <c r="O135" i="14" s="1"/>
  <c r="AA135" i="14" s="1"/>
  <c r="I142" i="13"/>
  <c r="O142" i="13" s="1"/>
  <c r="AA142" i="13" s="1"/>
  <c r="K135" i="14" l="1"/>
  <c r="P135" i="14" s="1"/>
  <c r="Q135" i="14" s="1"/>
  <c r="J135" i="14" s="1"/>
  <c r="M135" i="14" s="1"/>
  <c r="T135" i="14" s="1"/>
  <c r="K142" i="13"/>
  <c r="R135" i="14" l="1"/>
  <c r="N135" i="14"/>
  <c r="L135" i="14"/>
  <c r="P142" i="13"/>
  <c r="Q142" i="13" s="1"/>
  <c r="J142" i="13" s="1"/>
  <c r="N142" i="13" s="1"/>
  <c r="I136" i="14" l="1"/>
  <c r="O136" i="14" s="1"/>
  <c r="AA136" i="14" s="1"/>
  <c r="R142" i="13"/>
  <c r="M142" i="13"/>
  <c r="T142" i="13" s="1"/>
  <c r="L142" i="13"/>
  <c r="K136" i="14" l="1"/>
  <c r="P136" i="14" s="1"/>
  <c r="I143" i="13"/>
  <c r="O143" i="13" s="1"/>
  <c r="AA143" i="13" s="1"/>
  <c r="Q136" i="14" l="1"/>
  <c r="J136" i="14" s="1"/>
  <c r="R136" i="14"/>
  <c r="K143" i="13"/>
  <c r="P143" i="13" s="1"/>
  <c r="R143" i="13" s="1"/>
  <c r="M136" i="14" l="1"/>
  <c r="T136" i="14" s="1"/>
  <c r="N136" i="14"/>
  <c r="L136" i="14"/>
  <c r="Q143" i="13"/>
  <c r="J143" i="13" s="1"/>
  <c r="M143" i="13" s="1"/>
  <c r="T143" i="13" s="1"/>
  <c r="I137" i="14" l="1"/>
  <c r="O137" i="14" s="1"/>
  <c r="AA137" i="14" s="1"/>
  <c r="L143" i="13"/>
  <c r="N143" i="13"/>
  <c r="K137" i="14" l="1"/>
  <c r="P137" i="14" s="1"/>
  <c r="Q137" i="14" s="1"/>
  <c r="J137" i="14" s="1"/>
  <c r="I144" i="13"/>
  <c r="O144" i="13" s="1"/>
  <c r="AA144" i="13" s="1"/>
  <c r="R137" i="14" l="1"/>
  <c r="M137" i="14"/>
  <c r="T137" i="14" s="1"/>
  <c r="N137" i="14"/>
  <c r="L137" i="14"/>
  <c r="K144" i="13"/>
  <c r="P144" i="13" s="1"/>
  <c r="Q144" i="13" s="1"/>
  <c r="J144" i="13" s="1"/>
  <c r="M144" i="13" s="1"/>
  <c r="T144" i="13" s="1"/>
  <c r="I138" i="14" l="1"/>
  <c r="O138" i="14" s="1"/>
  <c r="AA138" i="14" s="1"/>
  <c r="L144" i="13"/>
  <c r="N144" i="13"/>
  <c r="R144" i="13"/>
  <c r="K138" i="14" l="1"/>
  <c r="P138" i="14" s="1"/>
  <c r="I145" i="13"/>
  <c r="O145" i="13" s="1"/>
  <c r="AA145" i="13" s="1"/>
  <c r="Q138" i="14" l="1"/>
  <c r="J138" i="14" s="1"/>
  <c r="R138" i="14"/>
  <c r="K145" i="13"/>
  <c r="P145" i="13" s="1"/>
  <c r="R145" i="13" s="1"/>
  <c r="M138" i="14" l="1"/>
  <c r="T138" i="14" s="1"/>
  <c r="N138" i="14"/>
  <c r="L138" i="14"/>
  <c r="Q145" i="13"/>
  <c r="J145" i="13" s="1"/>
  <c r="N145" i="13" s="1"/>
  <c r="I139" i="14" l="1"/>
  <c r="O139" i="14" s="1"/>
  <c r="AA139" i="14" s="1"/>
  <c r="M145" i="13"/>
  <c r="T145" i="13" s="1"/>
  <c r="L145" i="13"/>
  <c r="K139" i="14" l="1"/>
  <c r="P139" i="14" s="1"/>
  <c r="Q139" i="14" s="1"/>
  <c r="J139" i="14" s="1"/>
  <c r="M139" i="14" s="1"/>
  <c r="T139" i="14" s="1"/>
  <c r="I146" i="13"/>
  <c r="O146" i="13" s="1"/>
  <c r="AA146" i="13" s="1"/>
  <c r="R139" i="14" l="1"/>
  <c r="N139" i="14"/>
  <c r="L139" i="14"/>
  <c r="K146" i="13"/>
  <c r="P146" i="13" s="1"/>
  <c r="I140" i="14" l="1"/>
  <c r="O140" i="14" s="1"/>
  <c r="AA140" i="14" s="1"/>
  <c r="Q146" i="13"/>
  <c r="J146" i="13" s="1"/>
  <c r="N146" i="13" s="1"/>
  <c r="R146" i="13"/>
  <c r="K140" i="14" l="1"/>
  <c r="P140" i="14" s="1"/>
  <c r="M146" i="13"/>
  <c r="T146" i="13" s="1"/>
  <c r="L146" i="13"/>
  <c r="Q140" i="14" l="1"/>
  <c r="J140" i="14" s="1"/>
  <c r="R140" i="14"/>
  <c r="I147" i="13"/>
  <c r="O147" i="13" s="1"/>
  <c r="AA147" i="13" s="1"/>
  <c r="M140" i="14" l="1"/>
  <c r="T140" i="14" s="1"/>
  <c r="N140" i="14"/>
  <c r="L140" i="14"/>
  <c r="K147" i="13"/>
  <c r="I141" i="14" l="1"/>
  <c r="O141" i="14" s="1"/>
  <c r="AA141" i="14" s="1"/>
  <c r="P147" i="13"/>
  <c r="R147" i="13" s="1"/>
  <c r="K141" i="14" l="1"/>
  <c r="P141" i="14" s="1"/>
  <c r="Q147" i="13"/>
  <c r="J147" i="13" s="1"/>
  <c r="N147" i="13" s="1"/>
  <c r="Q141" i="14" l="1"/>
  <c r="J141" i="14" s="1"/>
  <c r="R141" i="14"/>
  <c r="L147" i="13"/>
  <c r="M147" i="13"/>
  <c r="T147" i="13" s="1"/>
  <c r="M141" i="14" l="1"/>
  <c r="T141" i="14" s="1"/>
  <c r="N141" i="14"/>
  <c r="L141" i="14"/>
  <c r="I148" i="13"/>
  <c r="O148" i="13" s="1"/>
  <c r="AA148" i="13" s="1"/>
  <c r="I142" i="14" l="1"/>
  <c r="O142" i="14" s="1"/>
  <c r="AA142" i="14" s="1"/>
  <c r="K148" i="13"/>
  <c r="P148" i="13" s="1"/>
  <c r="R148" i="13" s="1"/>
  <c r="K142" i="14" l="1"/>
  <c r="P142" i="14" s="1"/>
  <c r="Q142" i="14" s="1"/>
  <c r="J142" i="14" s="1"/>
  <c r="Q148" i="13"/>
  <c r="J148" i="13" s="1"/>
  <c r="N148" i="13" s="1"/>
  <c r="R142" i="14" l="1"/>
  <c r="M142" i="14"/>
  <c r="T142" i="14" s="1"/>
  <c r="N142" i="14"/>
  <c r="L142" i="14"/>
  <c r="L148" i="13"/>
  <c r="M148" i="13"/>
  <c r="T148" i="13" s="1"/>
  <c r="I143" i="14" l="1"/>
  <c r="O143" i="14" s="1"/>
  <c r="AA143" i="14" s="1"/>
  <c r="I149" i="13"/>
  <c r="O149" i="13" s="1"/>
  <c r="AA149" i="13" s="1"/>
  <c r="K143" i="14" l="1"/>
  <c r="P143" i="14" s="1"/>
  <c r="Q143" i="14" s="1"/>
  <c r="J143" i="14" s="1"/>
  <c r="L143" i="14" s="1"/>
  <c r="K149" i="13"/>
  <c r="P149" i="13" s="1"/>
  <c r="R149" i="13" s="1"/>
  <c r="R143" i="14" l="1"/>
  <c r="M143" i="14"/>
  <c r="T143" i="14" s="1"/>
  <c r="N143" i="14"/>
  <c r="Q149" i="13"/>
  <c r="J149" i="13" s="1"/>
  <c r="L149" i="13" s="1"/>
  <c r="I144" i="14" l="1"/>
  <c r="O144" i="14" s="1"/>
  <c r="AA144" i="14" s="1"/>
  <c r="N149" i="13"/>
  <c r="M149" i="13"/>
  <c r="T149" i="13" s="1"/>
  <c r="K144" i="14" l="1"/>
  <c r="P144" i="14" s="1"/>
  <c r="I150" i="13"/>
  <c r="O150" i="13" s="1"/>
  <c r="AA150" i="13" s="1"/>
  <c r="Q144" i="14" l="1"/>
  <c r="J144" i="14" s="1"/>
  <c r="L144" i="14" s="1"/>
  <c r="R144" i="14"/>
  <c r="K150" i="13"/>
  <c r="P150" i="13" s="1"/>
  <c r="Q150" i="13" s="1"/>
  <c r="J150" i="13" s="1"/>
  <c r="N150" i="13" s="1"/>
  <c r="M144" i="14" l="1"/>
  <c r="T144" i="14" s="1"/>
  <c r="N144" i="14"/>
  <c r="R150" i="13"/>
  <c r="M150" i="13"/>
  <c r="T150" i="13" s="1"/>
  <c r="L150" i="13"/>
  <c r="I145" i="14" l="1"/>
  <c r="O145" i="14" s="1"/>
  <c r="AA145" i="14" s="1"/>
  <c r="I151" i="13"/>
  <c r="O151" i="13" s="1"/>
  <c r="AA151" i="13" s="1"/>
  <c r="K145" i="14" l="1"/>
  <c r="P145" i="14" s="1"/>
  <c r="K151" i="13"/>
  <c r="P151" i="13" s="1"/>
  <c r="Q145" i="14" l="1"/>
  <c r="J145" i="14" s="1"/>
  <c r="R145" i="14"/>
  <c r="Q151" i="13"/>
  <c r="J151" i="13" s="1"/>
  <c r="N151" i="13" s="1"/>
  <c r="R151" i="13"/>
  <c r="M145" i="14" l="1"/>
  <c r="T145" i="14" s="1"/>
  <c r="N145" i="14"/>
  <c r="L145" i="14"/>
  <c r="M151" i="13"/>
  <c r="T151" i="13" s="1"/>
  <c r="L151" i="13"/>
  <c r="I146" i="14" l="1"/>
  <c r="O146" i="14" s="1"/>
  <c r="AA146" i="14" s="1"/>
  <c r="I152" i="13"/>
  <c r="O152" i="13" s="1"/>
  <c r="AA152" i="13" s="1"/>
  <c r="K146" i="14" l="1"/>
  <c r="P146" i="14" s="1"/>
  <c r="Q146" i="14" s="1"/>
  <c r="J146" i="14" s="1"/>
  <c r="L146" i="14" s="1"/>
  <c r="K152" i="13"/>
  <c r="P152" i="13" s="1"/>
  <c r="R152" i="13" s="1"/>
  <c r="R146" i="14" l="1"/>
  <c r="M146" i="14"/>
  <c r="T146" i="14" s="1"/>
  <c r="N146" i="14"/>
  <c r="Q152" i="13"/>
  <c r="J152" i="13" s="1"/>
  <c r="M152" i="13" s="1"/>
  <c r="T152" i="13" s="1"/>
  <c r="I147" i="14" l="1"/>
  <c r="O147" i="14" s="1"/>
  <c r="AA147" i="14" s="1"/>
  <c r="L152" i="13"/>
  <c r="N152" i="13"/>
  <c r="K147" i="14" l="1"/>
  <c r="I153" i="13"/>
  <c r="O153" i="13" s="1"/>
  <c r="AA153" i="13" s="1"/>
  <c r="P147" i="14" l="1"/>
  <c r="K153" i="13"/>
  <c r="P153" i="13" s="1"/>
  <c r="R153" i="13" s="1"/>
  <c r="Q147" i="14" l="1"/>
  <c r="J147" i="14" s="1"/>
  <c r="R147" i="14"/>
  <c r="Q153" i="13"/>
  <c r="J153" i="13" s="1"/>
  <c r="M153" i="13" s="1"/>
  <c r="T153" i="13" s="1"/>
  <c r="M147" i="14" l="1"/>
  <c r="T147" i="14" s="1"/>
  <c r="L147" i="14"/>
  <c r="N147" i="14"/>
  <c r="N153" i="13"/>
  <c r="L153" i="13"/>
  <c r="I148" i="14" l="1"/>
  <c r="O148" i="14" s="1"/>
  <c r="AA148" i="14" s="1"/>
  <c r="I154" i="13"/>
  <c r="O154" i="13" s="1"/>
  <c r="AA154" i="13" s="1"/>
  <c r="K148" i="14" l="1"/>
  <c r="P148" i="14" s="1"/>
  <c r="Q148" i="14" s="1"/>
  <c r="J148" i="14" s="1"/>
  <c r="M148" i="14" s="1"/>
  <c r="T148" i="14" s="1"/>
  <c r="K154" i="13"/>
  <c r="P154" i="13" s="1"/>
  <c r="R154" i="13" s="1"/>
  <c r="R148" i="14" l="1"/>
  <c r="N148" i="14"/>
  <c r="L148" i="14"/>
  <c r="Q154" i="13"/>
  <c r="J154" i="13" s="1"/>
  <c r="N154" i="13" s="1"/>
  <c r="I149" i="14" l="1"/>
  <c r="O149" i="14" s="1"/>
  <c r="AA149" i="14" s="1"/>
  <c r="L154" i="13"/>
  <c r="M154" i="13"/>
  <c r="T154" i="13" s="1"/>
  <c r="K149" i="14" l="1"/>
  <c r="P149" i="14" s="1"/>
  <c r="I155" i="13"/>
  <c r="O155" i="13" s="1"/>
  <c r="AA155" i="13" s="1"/>
  <c r="Q149" i="14" l="1"/>
  <c r="J149" i="14" s="1"/>
  <c r="R149" i="14"/>
  <c r="K155" i="13"/>
  <c r="P155" i="13" s="1"/>
  <c r="R155" i="13" s="1"/>
  <c r="M149" i="14" l="1"/>
  <c r="T149" i="14" s="1"/>
  <c r="N149" i="14"/>
  <c r="L149" i="14"/>
  <c r="Q155" i="13"/>
  <c r="J155" i="13" s="1"/>
  <c r="N155" i="13" s="1"/>
  <c r="I150" i="14" l="1"/>
  <c r="O150" i="14" s="1"/>
  <c r="AA150" i="14" s="1"/>
  <c r="M155" i="13"/>
  <c r="T155" i="13" s="1"/>
  <c r="L155" i="13"/>
  <c r="K150" i="14" l="1"/>
  <c r="P150" i="14" s="1"/>
  <c r="Q150" i="14" s="1"/>
  <c r="J150" i="14" s="1"/>
  <c r="L150" i="14" s="1"/>
  <c r="I156" i="13"/>
  <c r="O156" i="13" s="1"/>
  <c r="AA156" i="13" s="1"/>
  <c r="R150" i="14" l="1"/>
  <c r="M150" i="14"/>
  <c r="T150" i="14" s="1"/>
  <c r="N150" i="14"/>
  <c r="K156" i="13"/>
  <c r="P156" i="13" s="1"/>
  <c r="Q156" i="13" s="1"/>
  <c r="J156" i="13" s="1"/>
  <c r="M156" i="13" s="1"/>
  <c r="T156" i="13" s="1"/>
  <c r="I151" i="14" l="1"/>
  <c r="O151" i="14" s="1"/>
  <c r="AA151" i="14" s="1"/>
  <c r="N156" i="13"/>
  <c r="R156" i="13"/>
  <c r="L156" i="13"/>
  <c r="K151" i="14" l="1"/>
  <c r="P151" i="14" s="1"/>
  <c r="I157" i="13"/>
  <c r="O157" i="13" s="1"/>
  <c r="AA157" i="13" s="1"/>
  <c r="Q151" i="14" l="1"/>
  <c r="J151" i="14" s="1"/>
  <c r="R151" i="14"/>
  <c r="K157" i="13"/>
  <c r="P157" i="13" s="1"/>
  <c r="R157" i="13" s="1"/>
  <c r="M151" i="14" l="1"/>
  <c r="T151" i="14" s="1"/>
  <c r="N151" i="14"/>
  <c r="L151" i="14"/>
  <c r="Q157" i="13"/>
  <c r="J157" i="13" s="1"/>
  <c r="M157" i="13" s="1"/>
  <c r="T157" i="13" s="1"/>
  <c r="I152" i="14" l="1"/>
  <c r="O152" i="14" s="1"/>
  <c r="AA152" i="14" s="1"/>
  <c r="L157" i="13"/>
  <c r="N157" i="13"/>
  <c r="K152" i="14" l="1"/>
  <c r="P152" i="14" s="1"/>
  <c r="Q152" i="14" s="1"/>
  <c r="J152" i="14" s="1"/>
  <c r="L152" i="14" s="1"/>
  <c r="I158" i="13"/>
  <c r="O158" i="13" s="1"/>
  <c r="AA158" i="13" s="1"/>
  <c r="R152" i="14" l="1"/>
  <c r="M152" i="14"/>
  <c r="T152" i="14" s="1"/>
  <c r="N152" i="14"/>
  <c r="K158" i="13"/>
  <c r="P158" i="13" s="1"/>
  <c r="Q158" i="13" s="1"/>
  <c r="J158" i="13" s="1"/>
  <c r="M158" i="13" s="1"/>
  <c r="T158" i="13" s="1"/>
  <c r="I153" i="14" l="1"/>
  <c r="O153" i="14" s="1"/>
  <c r="AA153" i="14" s="1"/>
  <c r="R158" i="13"/>
  <c r="L158" i="13"/>
  <c r="N158" i="13"/>
  <c r="K153" i="14" l="1"/>
  <c r="P153" i="14" s="1"/>
  <c r="I159" i="13"/>
  <c r="O159" i="13" s="1"/>
  <c r="AA159" i="13" s="1"/>
  <c r="Q153" i="14" l="1"/>
  <c r="J153" i="14" s="1"/>
  <c r="L153" i="14" s="1"/>
  <c r="R153" i="14"/>
  <c r="K159" i="13"/>
  <c r="P159" i="13" s="1"/>
  <c r="Q159" i="13" s="1"/>
  <c r="J159" i="13" s="1"/>
  <c r="M159" i="13" s="1"/>
  <c r="T159" i="13" s="1"/>
  <c r="M153" i="14" l="1"/>
  <c r="T153" i="14" s="1"/>
  <c r="N153" i="14"/>
  <c r="N159" i="13"/>
  <c r="R159" i="13"/>
  <c r="L159" i="13"/>
  <c r="I154" i="14" l="1"/>
  <c r="O154" i="14" s="1"/>
  <c r="AA154" i="14" s="1"/>
  <c r="I160" i="13"/>
  <c r="O160" i="13" s="1"/>
  <c r="AA160" i="13" s="1"/>
  <c r="K154" i="14" l="1"/>
  <c r="P154" i="14" s="1"/>
  <c r="K160" i="13"/>
  <c r="P160" i="13" s="1"/>
  <c r="Q160" i="13" s="1"/>
  <c r="J160" i="13" s="1"/>
  <c r="N160" i="13" s="1"/>
  <c r="Q154" i="14" l="1"/>
  <c r="J154" i="14" s="1"/>
  <c r="L154" i="14" s="1"/>
  <c r="R154" i="14"/>
  <c r="L160" i="13"/>
  <c r="M160" i="13"/>
  <c r="T160" i="13" s="1"/>
  <c r="R160" i="13"/>
  <c r="M154" i="14" l="1"/>
  <c r="T154" i="14" s="1"/>
  <c r="N154" i="14"/>
  <c r="I161" i="13"/>
  <c r="O161" i="13" s="1"/>
  <c r="AA161" i="13" s="1"/>
  <c r="I155" i="14" l="1"/>
  <c r="O155" i="14" s="1"/>
  <c r="AA155" i="14" s="1"/>
  <c r="K161" i="13"/>
  <c r="P161" i="13" s="1"/>
  <c r="Q161" i="13" s="1"/>
  <c r="J161" i="13" s="1"/>
  <c r="M161" i="13" s="1"/>
  <c r="T161" i="13" s="1"/>
  <c r="K155" i="14" l="1"/>
  <c r="P155" i="14" s="1"/>
  <c r="N161" i="13"/>
  <c r="R161" i="13"/>
  <c r="L161" i="13"/>
  <c r="Q155" i="14" l="1"/>
  <c r="J155" i="14" s="1"/>
  <c r="L155" i="14" s="1"/>
  <c r="R155" i="14"/>
  <c r="I162" i="13"/>
  <c r="O162" i="13" s="1"/>
  <c r="AA162" i="13" s="1"/>
  <c r="M155" i="14" l="1"/>
  <c r="T155" i="14" s="1"/>
  <c r="N155" i="14"/>
  <c r="K162" i="13"/>
  <c r="P162" i="13" s="1"/>
  <c r="Q162" i="13" s="1"/>
  <c r="J162" i="13" s="1"/>
  <c r="M162" i="13" s="1"/>
  <c r="T162" i="13" s="1"/>
  <c r="I156" i="14" l="1"/>
  <c r="O156" i="14" s="1"/>
  <c r="AA156" i="14" s="1"/>
  <c r="L162" i="13"/>
  <c r="R162" i="13"/>
  <c r="N162" i="13"/>
  <c r="K156" i="14" l="1"/>
  <c r="P156" i="14" s="1"/>
  <c r="I163" i="13"/>
  <c r="O163" i="13" s="1"/>
  <c r="AA163" i="13" s="1"/>
  <c r="Q156" i="14" l="1"/>
  <c r="J156" i="14" s="1"/>
  <c r="L156" i="14" s="1"/>
  <c r="R156" i="14"/>
  <c r="K163" i="13"/>
  <c r="P163" i="13" s="1"/>
  <c r="Q163" i="13" s="1"/>
  <c r="J163" i="13" s="1"/>
  <c r="N163" i="13" s="1"/>
  <c r="M156" i="14" l="1"/>
  <c r="T156" i="14" s="1"/>
  <c r="N156" i="14"/>
  <c r="L163" i="13"/>
  <c r="R163" i="13"/>
  <c r="M163" i="13"/>
  <c r="I164" i="13" l="1"/>
  <c r="O164" i="13" s="1"/>
  <c r="AA164" i="13" s="1"/>
  <c r="T163" i="13"/>
  <c r="I157" i="14"/>
  <c r="O157" i="14" s="1"/>
  <c r="AA157" i="14" s="1"/>
  <c r="K164" i="13" l="1"/>
  <c r="P164" i="13" s="1"/>
  <c r="R164" i="13" s="1"/>
  <c r="K157" i="14"/>
  <c r="P157" i="14" s="1"/>
  <c r="Q164" i="13" l="1"/>
  <c r="J164" i="13" s="1"/>
  <c r="N164" i="13" s="1"/>
  <c r="Q157" i="14"/>
  <c r="J157" i="14" s="1"/>
  <c r="L157" i="14" s="1"/>
  <c r="R157" i="14"/>
  <c r="L164" i="13" l="1"/>
  <c r="M164" i="13"/>
  <c r="T164" i="13" s="1"/>
  <c r="M157" i="14"/>
  <c r="T157" i="14" s="1"/>
  <c r="N157" i="14"/>
  <c r="I165" i="13" l="1"/>
  <c r="O165" i="13" s="1"/>
  <c r="AA165" i="13" s="1"/>
  <c r="I158" i="14"/>
  <c r="O158" i="14" s="1"/>
  <c r="AA158" i="14" s="1"/>
  <c r="K165" i="13" l="1"/>
  <c r="P165" i="13" s="1"/>
  <c r="Q165" i="13" s="1"/>
  <c r="J165" i="13" s="1"/>
  <c r="N165" i="13" s="1"/>
  <c r="K158" i="14"/>
  <c r="P158" i="14" s="1"/>
  <c r="L165" i="13" l="1"/>
  <c r="R165" i="13"/>
  <c r="M165" i="13"/>
  <c r="T165" i="13" s="1"/>
  <c r="Q158" i="14"/>
  <c r="J158" i="14" s="1"/>
  <c r="L158" i="14" s="1"/>
  <c r="R158" i="14"/>
  <c r="I166" i="13" l="1"/>
  <c r="O166" i="13" s="1"/>
  <c r="AA166" i="13" s="1"/>
  <c r="M158" i="14"/>
  <c r="T158" i="14" s="1"/>
  <c r="N158" i="14"/>
  <c r="K166" i="13" l="1"/>
  <c r="P166" i="13" s="1"/>
  <c r="R166" i="13" s="1"/>
  <c r="I159" i="14"/>
  <c r="O159" i="14" s="1"/>
  <c r="AA159" i="14" s="1"/>
  <c r="Q166" i="13" l="1"/>
  <c r="J166" i="13" s="1"/>
  <c r="M166" i="13" s="1"/>
  <c r="T166" i="13" s="1"/>
  <c r="K159" i="14"/>
  <c r="P159" i="14" s="1"/>
  <c r="L166" i="13" l="1"/>
  <c r="N166" i="13"/>
  <c r="Q159" i="14"/>
  <c r="J159" i="14" s="1"/>
  <c r="M159" i="14" s="1"/>
  <c r="T159" i="14" s="1"/>
  <c r="R159" i="14"/>
  <c r="I167" i="13" l="1"/>
  <c r="O167" i="13" s="1"/>
  <c r="AA167" i="13" s="1"/>
  <c r="L159" i="14"/>
  <c r="N159" i="14"/>
  <c r="K167" i="13" l="1"/>
  <c r="P167" i="13" s="1"/>
  <c r="Q167" i="13" s="1"/>
  <c r="J167" i="13" s="1"/>
  <c r="M167" i="13" s="1"/>
  <c r="T167" i="13" s="1"/>
  <c r="I160" i="14"/>
  <c r="O160" i="14" s="1"/>
  <c r="AA160" i="14" s="1"/>
  <c r="L167" i="13" l="1"/>
  <c r="N167" i="13"/>
  <c r="R167" i="13"/>
  <c r="K160" i="14"/>
  <c r="I168" i="13" l="1"/>
  <c r="O168" i="13" s="1"/>
  <c r="AA168" i="13" s="1"/>
  <c r="P160" i="14"/>
  <c r="K168" i="13" l="1"/>
  <c r="P168" i="13" s="1"/>
  <c r="Q160" i="14"/>
  <c r="J160" i="14" s="1"/>
  <c r="R160" i="14"/>
  <c r="M160" i="14" l="1"/>
  <c r="T160" i="14" s="1"/>
  <c r="N160" i="14"/>
  <c r="L160" i="14"/>
  <c r="Q168" i="13"/>
  <c r="J168" i="13" s="1"/>
  <c r="N168" i="13" s="1"/>
  <c r="R168" i="13"/>
  <c r="I161" i="14" l="1"/>
  <c r="O161" i="14" s="1"/>
  <c r="AA161" i="14" s="1"/>
  <c r="M168" i="13"/>
  <c r="T168" i="13" s="1"/>
  <c r="L168" i="13"/>
  <c r="K161" i="14" l="1"/>
  <c r="P161" i="14" s="1"/>
  <c r="I169" i="13"/>
  <c r="O169" i="13" s="1"/>
  <c r="AA169" i="13" s="1"/>
  <c r="Q161" i="14" l="1"/>
  <c r="J161" i="14" s="1"/>
  <c r="R161" i="14"/>
  <c r="K169" i="13"/>
  <c r="M161" i="14" l="1"/>
  <c r="T161" i="14" s="1"/>
  <c r="N161" i="14"/>
  <c r="L161" i="14"/>
  <c r="P169" i="13"/>
  <c r="I162" i="14" l="1"/>
  <c r="O162" i="14" s="1"/>
  <c r="AA162" i="14" s="1"/>
  <c r="Q169" i="13"/>
  <c r="J169" i="13" s="1"/>
  <c r="N169" i="13" s="1"/>
  <c r="R169" i="13"/>
  <c r="K162" i="14" l="1"/>
  <c r="P162" i="14" s="1"/>
  <c r="Q162" i="14" s="1"/>
  <c r="J162" i="14" s="1"/>
  <c r="M169" i="13"/>
  <c r="T169" i="13" s="1"/>
  <c r="L169" i="13"/>
  <c r="R162" i="14" l="1"/>
  <c r="M162" i="14"/>
  <c r="T162" i="14" s="1"/>
  <c r="N162" i="14"/>
  <c r="L162" i="14"/>
  <c r="I170" i="13"/>
  <c r="O170" i="13" s="1"/>
  <c r="AA170" i="13" s="1"/>
  <c r="I163" i="14" l="1"/>
  <c r="O163" i="14" s="1"/>
  <c r="AA163" i="14" s="1"/>
  <c r="K170" i="13"/>
  <c r="K163" i="14" l="1"/>
  <c r="P163" i="14" s="1"/>
  <c r="P170" i="13"/>
  <c r="Q163" i="14" l="1"/>
  <c r="J163" i="14" s="1"/>
  <c r="R163" i="14"/>
  <c r="R170" i="13"/>
  <c r="Q170" i="13"/>
  <c r="J170" i="13" s="1"/>
  <c r="N170" i="13" s="1"/>
  <c r="M163" i="14" l="1"/>
  <c r="T163" i="14" s="1"/>
  <c r="N163" i="14"/>
  <c r="L163" i="14"/>
  <c r="M170" i="13"/>
  <c r="T170" i="13" s="1"/>
  <c r="L170" i="13"/>
  <c r="I164" i="14" l="1"/>
  <c r="O164" i="14" s="1"/>
  <c r="AA164" i="14" s="1"/>
  <c r="I171" i="13"/>
  <c r="O171" i="13" s="1"/>
  <c r="AA171" i="13" s="1"/>
  <c r="K164" i="14" l="1"/>
  <c r="P164" i="14" s="1"/>
  <c r="R164" i="14" s="1"/>
  <c r="K171" i="13"/>
  <c r="Q164" i="14" l="1"/>
  <c r="J164" i="14" s="1"/>
  <c r="L164" i="14" s="1"/>
  <c r="P171" i="13"/>
  <c r="N164" i="14" l="1"/>
  <c r="M164" i="14"/>
  <c r="T164" i="14" s="1"/>
  <c r="R171" i="13"/>
  <c r="Q171" i="13"/>
  <c r="J171" i="13" s="1"/>
  <c r="N171" i="13" s="1"/>
  <c r="I165" i="14" l="1"/>
  <c r="O165" i="14" s="1"/>
  <c r="AA165" i="14" s="1"/>
  <c r="M171" i="13"/>
  <c r="T171" i="13" s="1"/>
  <c r="L171" i="13"/>
  <c r="K165" i="14" l="1"/>
  <c r="P165" i="14" s="1"/>
  <c r="Q165" i="14" s="1"/>
  <c r="J165" i="14" s="1"/>
  <c r="M165" i="14" s="1"/>
  <c r="T165" i="14" s="1"/>
  <c r="I172" i="13"/>
  <c r="O172" i="13" s="1"/>
  <c r="AA172" i="13" s="1"/>
  <c r="R165" i="14" l="1"/>
  <c r="N165" i="14"/>
  <c r="L165" i="14"/>
  <c r="K172" i="13"/>
  <c r="I166" i="14" l="1"/>
  <c r="O166" i="14" s="1"/>
  <c r="AA166" i="14" s="1"/>
  <c r="P172" i="13"/>
  <c r="K166" i="14" l="1"/>
  <c r="P166" i="14" s="1"/>
  <c r="Q166" i="14" s="1"/>
  <c r="J166" i="14" s="1"/>
  <c r="L166" i="14" s="1"/>
  <c r="Q172" i="13"/>
  <c r="J172" i="13" s="1"/>
  <c r="N172" i="13" s="1"/>
  <c r="R172" i="13"/>
  <c r="R166" i="14" l="1"/>
  <c r="M166" i="14"/>
  <c r="T166" i="14" s="1"/>
  <c r="N166" i="14"/>
  <c r="M172" i="13"/>
  <c r="T172" i="13" s="1"/>
  <c r="L172" i="13"/>
  <c r="I167" i="14" l="1"/>
  <c r="O167" i="14" s="1"/>
  <c r="AA167" i="14" s="1"/>
  <c r="I173" i="13"/>
  <c r="O173" i="13" s="1"/>
  <c r="AA173" i="13" s="1"/>
  <c r="K167" i="14" l="1"/>
  <c r="P167" i="14" s="1"/>
  <c r="K173" i="13"/>
  <c r="Q167" i="14" l="1"/>
  <c r="J167" i="14" s="1"/>
  <c r="L167" i="14" s="1"/>
  <c r="R167" i="14"/>
  <c r="P173" i="13"/>
  <c r="M167" i="14" l="1"/>
  <c r="T167" i="14" s="1"/>
  <c r="N167" i="14"/>
  <c r="Q173" i="13"/>
  <c r="J173" i="13" s="1"/>
  <c r="N173" i="13" s="1"/>
  <c r="R173" i="13"/>
  <c r="I168" i="14" l="1"/>
  <c r="O168" i="14" s="1"/>
  <c r="AA168" i="14" s="1"/>
  <c r="M173" i="13"/>
  <c r="T173" i="13" s="1"/>
  <c r="L173" i="13"/>
  <c r="K168" i="14" l="1"/>
  <c r="P168" i="14" s="1"/>
  <c r="I174" i="13"/>
  <c r="O174" i="13" s="1"/>
  <c r="AA174" i="13" s="1"/>
  <c r="Q168" i="14" l="1"/>
  <c r="J168" i="14" s="1"/>
  <c r="L168" i="14" s="1"/>
  <c r="R168" i="14"/>
  <c r="K174" i="13"/>
  <c r="P174" i="13" s="1"/>
  <c r="M168" i="14" l="1"/>
  <c r="T168" i="14" s="1"/>
  <c r="N168" i="14"/>
  <c r="Q174" i="13"/>
  <c r="J174" i="13" s="1"/>
  <c r="M174" i="13" s="1"/>
  <c r="T174" i="13" s="1"/>
  <c r="R174" i="13"/>
  <c r="I169" i="14" l="1"/>
  <c r="O169" i="14" s="1"/>
  <c r="AA169" i="14" s="1"/>
  <c r="N174" i="13"/>
  <c r="L174" i="13"/>
  <c r="K169" i="14" l="1"/>
  <c r="P169" i="14" s="1"/>
  <c r="I175" i="13"/>
  <c r="O175" i="13" s="1"/>
  <c r="AA175" i="13" s="1"/>
  <c r="Q169" i="14" l="1"/>
  <c r="J169" i="14" s="1"/>
  <c r="L169" i="14" s="1"/>
  <c r="R169" i="14"/>
  <c r="K175" i="13"/>
  <c r="P175" i="13" s="1"/>
  <c r="M169" i="14" l="1"/>
  <c r="T169" i="14" s="1"/>
  <c r="N169" i="14"/>
  <c r="R175" i="13"/>
  <c r="Q175" i="13"/>
  <c r="J175" i="13" s="1"/>
  <c r="N175" i="13" s="1"/>
  <c r="I170" i="14" l="1"/>
  <c r="O170" i="14" s="1"/>
  <c r="AA170" i="14" s="1"/>
  <c r="M175" i="13"/>
  <c r="T175" i="13" s="1"/>
  <c r="L175" i="13"/>
  <c r="K170" i="14" l="1"/>
  <c r="P170" i="14" s="1"/>
  <c r="I176" i="13"/>
  <c r="O176" i="13" s="1"/>
  <c r="AA176" i="13" s="1"/>
  <c r="Q170" i="14" l="1"/>
  <c r="J170" i="14" s="1"/>
  <c r="L170" i="14" s="1"/>
  <c r="R170" i="14"/>
  <c r="K176" i="13"/>
  <c r="P176" i="13" s="1"/>
  <c r="M170" i="14" l="1"/>
  <c r="T170" i="14" s="1"/>
  <c r="N170" i="14"/>
  <c r="Q176" i="13"/>
  <c r="J176" i="13" s="1"/>
  <c r="M176" i="13" s="1"/>
  <c r="T176" i="13" s="1"/>
  <c r="R176" i="13"/>
  <c r="I171" i="14" l="1"/>
  <c r="O171" i="14" s="1"/>
  <c r="AA171" i="14" s="1"/>
  <c r="N176" i="13"/>
  <c r="L176" i="13"/>
  <c r="K171" i="14" l="1"/>
  <c r="P171" i="14" s="1"/>
  <c r="I177" i="13"/>
  <c r="O177" i="13" s="1"/>
  <c r="AA177" i="13" s="1"/>
  <c r="Q171" i="14" l="1"/>
  <c r="J171" i="14" s="1"/>
  <c r="M171" i="14" s="1"/>
  <c r="T171" i="14" s="1"/>
  <c r="R171" i="14"/>
  <c r="K177" i="13"/>
  <c r="P177" i="13" s="1"/>
  <c r="N171" i="14" l="1"/>
  <c r="L171" i="14"/>
  <c r="R177" i="13"/>
  <c r="Q177" i="13"/>
  <c r="J177" i="13" s="1"/>
  <c r="L177" i="13" s="1"/>
  <c r="I172" i="14" l="1"/>
  <c r="O172" i="14" s="1"/>
  <c r="AA172" i="14" s="1"/>
  <c r="N177" i="13"/>
  <c r="M177" i="13"/>
  <c r="T177" i="13" s="1"/>
  <c r="K172" i="14" l="1"/>
  <c r="P172" i="14" s="1"/>
  <c r="I178" i="13"/>
  <c r="O178" i="13" s="1"/>
  <c r="AA178" i="13" s="1"/>
  <c r="Q172" i="14" l="1"/>
  <c r="J172" i="14" s="1"/>
  <c r="R172" i="14"/>
  <c r="K178" i="13"/>
  <c r="M172" i="14" l="1"/>
  <c r="T172" i="14" s="1"/>
  <c r="N172" i="14"/>
  <c r="L172" i="14"/>
  <c r="P178" i="13"/>
  <c r="Q178" i="13" s="1"/>
  <c r="J178" i="13" s="1"/>
  <c r="N178" i="13" s="1"/>
  <c r="I173" i="14" l="1"/>
  <c r="O173" i="14" s="1"/>
  <c r="AA173" i="14" s="1"/>
  <c r="R178" i="13"/>
  <c r="M178" i="13"/>
  <c r="T178" i="13" s="1"/>
  <c r="L178" i="13"/>
  <c r="K173" i="14" l="1"/>
  <c r="P173" i="14" s="1"/>
  <c r="Q173" i="14" s="1"/>
  <c r="J173" i="14" s="1"/>
  <c r="L173" i="14" s="1"/>
  <c r="I179" i="13"/>
  <c r="O179" i="13" s="1"/>
  <c r="AA179" i="13" s="1"/>
  <c r="R173" i="14" l="1"/>
  <c r="M173" i="14"/>
  <c r="T173" i="14" s="1"/>
  <c r="N173" i="14"/>
  <c r="K179" i="13"/>
  <c r="P179" i="13" s="1"/>
  <c r="I174" i="14" l="1"/>
  <c r="O174" i="14" s="1"/>
  <c r="AA174" i="14" s="1"/>
  <c r="R179" i="13"/>
  <c r="Q179" i="13"/>
  <c r="J179" i="13" s="1"/>
  <c r="L179" i="13" s="1"/>
  <c r="K174" i="14" l="1"/>
  <c r="P174" i="14" s="1"/>
  <c r="N179" i="13"/>
  <c r="M179" i="13"/>
  <c r="T179" i="13" s="1"/>
  <c r="Q174" i="14" l="1"/>
  <c r="J174" i="14" s="1"/>
  <c r="L174" i="14" s="1"/>
  <c r="R174" i="14"/>
  <c r="I180" i="13"/>
  <c r="O180" i="13" s="1"/>
  <c r="AA180" i="13" s="1"/>
  <c r="M174" i="14" l="1"/>
  <c r="T174" i="14" s="1"/>
  <c r="N174" i="14"/>
  <c r="K180" i="13"/>
  <c r="P180" i="13" s="1"/>
  <c r="I175" i="14" l="1"/>
  <c r="O175" i="14" s="1"/>
  <c r="AA175" i="14" s="1"/>
  <c r="Q180" i="13"/>
  <c r="J180" i="13" s="1"/>
  <c r="M180" i="13" s="1"/>
  <c r="T180" i="13" s="1"/>
  <c r="R180" i="13"/>
  <c r="K175" i="14" l="1"/>
  <c r="N180" i="13"/>
  <c r="L180" i="13"/>
  <c r="P175" i="14" l="1"/>
  <c r="I181" i="13"/>
  <c r="O181" i="13" s="1"/>
  <c r="AA181" i="13" s="1"/>
  <c r="Q175" i="14" l="1"/>
  <c r="J175" i="14" s="1"/>
  <c r="R175" i="14"/>
  <c r="K181" i="13"/>
  <c r="P181" i="13" s="1"/>
  <c r="R181" i="13" s="1"/>
  <c r="M175" i="14" l="1"/>
  <c r="T175" i="14" s="1"/>
  <c r="N175" i="14"/>
  <c r="L175" i="14"/>
  <c r="Q181" i="13"/>
  <c r="J181" i="13" s="1"/>
  <c r="M181" i="13" s="1"/>
  <c r="T181" i="13" s="1"/>
  <c r="I176" i="14" l="1"/>
  <c r="O176" i="14" s="1"/>
  <c r="AA176" i="14" s="1"/>
  <c r="N181" i="13"/>
  <c r="L181" i="13"/>
  <c r="K176" i="14" l="1"/>
  <c r="P176" i="14" s="1"/>
  <c r="Q176" i="14" s="1"/>
  <c r="J176" i="14" s="1"/>
  <c r="L176" i="14" s="1"/>
  <c r="I182" i="13"/>
  <c r="O182" i="13" s="1"/>
  <c r="AA182" i="13" s="1"/>
  <c r="R176" i="14" l="1"/>
  <c r="M176" i="14"/>
  <c r="T176" i="14" s="1"/>
  <c r="N176" i="14"/>
  <c r="K182" i="13"/>
  <c r="I177" i="14" l="1"/>
  <c r="O177" i="14" s="1"/>
  <c r="AA177" i="14" s="1"/>
  <c r="P182" i="13"/>
  <c r="Q182" i="13" s="1"/>
  <c r="J182" i="13" s="1"/>
  <c r="L182" i="13" s="1"/>
  <c r="K177" i="14" l="1"/>
  <c r="P177" i="14" s="1"/>
  <c r="M182" i="13"/>
  <c r="T182" i="13" s="1"/>
  <c r="R182" i="13"/>
  <c r="N182" i="13"/>
  <c r="Q177" i="14" l="1"/>
  <c r="J177" i="14" s="1"/>
  <c r="M177" i="14" s="1"/>
  <c r="T177" i="14" s="1"/>
  <c r="R177" i="14"/>
  <c r="I183" i="13"/>
  <c r="O183" i="13" s="1"/>
  <c r="AA183" i="13" s="1"/>
  <c r="N177" i="14" l="1"/>
  <c r="L177" i="14"/>
  <c r="K183" i="13"/>
  <c r="P183" i="13" s="1"/>
  <c r="Q183" i="13" s="1"/>
  <c r="J183" i="13" s="1"/>
  <c r="L183" i="13" s="1"/>
  <c r="I178" i="14" l="1"/>
  <c r="O178" i="14" s="1"/>
  <c r="AA178" i="14" s="1"/>
  <c r="N183" i="13"/>
  <c r="R183" i="13"/>
  <c r="M183" i="13"/>
  <c r="T183" i="13" s="1"/>
  <c r="K178" i="14" l="1"/>
  <c r="P178" i="14" s="1"/>
  <c r="Q178" i="14" s="1"/>
  <c r="J178" i="14" s="1"/>
  <c r="L178" i="14" s="1"/>
  <c r="I184" i="13"/>
  <c r="O184" i="13" s="1"/>
  <c r="AA184" i="13" s="1"/>
  <c r="R178" i="14" l="1"/>
  <c r="M178" i="14"/>
  <c r="T178" i="14" s="1"/>
  <c r="N178" i="14"/>
  <c r="K184" i="13"/>
  <c r="P184" i="13" s="1"/>
  <c r="Q184" i="13" s="1"/>
  <c r="J184" i="13" s="1"/>
  <c r="L184" i="13" s="1"/>
  <c r="I179" i="14" l="1"/>
  <c r="O179" i="14" s="1"/>
  <c r="AA179" i="14" s="1"/>
  <c r="M184" i="13"/>
  <c r="T184" i="13" s="1"/>
  <c r="R184" i="13"/>
  <c r="N184" i="13"/>
  <c r="K179" i="14" l="1"/>
  <c r="P179" i="14" s="1"/>
  <c r="I185" i="13"/>
  <c r="O185" i="13" s="1"/>
  <c r="AA185" i="13" s="1"/>
  <c r="Q179" i="14" l="1"/>
  <c r="J179" i="14" s="1"/>
  <c r="L179" i="14" s="1"/>
  <c r="R179" i="14"/>
  <c r="K185" i="13"/>
  <c r="P185" i="13" s="1"/>
  <c r="Q185" i="13" s="1"/>
  <c r="J185" i="13" s="1"/>
  <c r="M185" i="13" s="1"/>
  <c r="T185" i="13" s="1"/>
  <c r="M179" i="14" l="1"/>
  <c r="T179" i="14" s="1"/>
  <c r="N179" i="14"/>
  <c r="N185" i="13"/>
  <c r="L185" i="13"/>
  <c r="R185" i="13"/>
  <c r="I180" i="14" l="1"/>
  <c r="O180" i="14" s="1"/>
  <c r="AA180" i="14" s="1"/>
  <c r="I186" i="13"/>
  <c r="O186" i="13" s="1"/>
  <c r="AA186" i="13" s="1"/>
  <c r="K180" i="14" l="1"/>
  <c r="P180" i="14" s="1"/>
  <c r="K186" i="13"/>
  <c r="P186" i="13" s="1"/>
  <c r="Q186" i="13" s="1"/>
  <c r="J186" i="13" s="1"/>
  <c r="L186" i="13" s="1"/>
  <c r="Q180" i="14" l="1"/>
  <c r="J180" i="14" s="1"/>
  <c r="L180" i="14" s="1"/>
  <c r="R180" i="14"/>
  <c r="M186" i="13"/>
  <c r="T186" i="13" s="1"/>
  <c r="R186" i="13"/>
  <c r="N186" i="13"/>
  <c r="M180" i="14" l="1"/>
  <c r="T180" i="14" s="1"/>
  <c r="N180" i="14"/>
  <c r="I187" i="13"/>
  <c r="O187" i="13" s="1"/>
  <c r="AA187" i="13" s="1"/>
  <c r="I181" i="14" l="1"/>
  <c r="O181" i="14" s="1"/>
  <c r="AA181" i="14" s="1"/>
  <c r="K187" i="13"/>
  <c r="P187" i="13" s="1"/>
  <c r="R187" i="13" s="1"/>
  <c r="K181" i="14" l="1"/>
  <c r="P181" i="14" s="1"/>
  <c r="Q187" i="13"/>
  <c r="J187" i="13" s="1"/>
  <c r="M187" i="13" s="1"/>
  <c r="T187" i="13" s="1"/>
  <c r="Q181" i="14" l="1"/>
  <c r="J181" i="14" s="1"/>
  <c r="L181" i="14" s="1"/>
  <c r="R181" i="14"/>
  <c r="N187" i="13"/>
  <c r="L187" i="13"/>
  <c r="M181" i="14" l="1"/>
  <c r="T181" i="14" s="1"/>
  <c r="N181" i="14"/>
  <c r="I188" i="13"/>
  <c r="O188" i="13" s="1"/>
  <c r="AA188" i="13" s="1"/>
  <c r="I182" i="14" l="1"/>
  <c r="O182" i="14" s="1"/>
  <c r="AA182" i="14" s="1"/>
  <c r="K188" i="13"/>
  <c r="P188" i="13" s="1"/>
  <c r="R188" i="13" s="1"/>
  <c r="K182" i="14" l="1"/>
  <c r="P182" i="14" s="1"/>
  <c r="Q188" i="13"/>
  <c r="J188" i="13" s="1"/>
  <c r="M188" i="13" s="1"/>
  <c r="T188" i="13" s="1"/>
  <c r="Q182" i="14" l="1"/>
  <c r="J182" i="14" s="1"/>
  <c r="L182" i="14" s="1"/>
  <c r="R182" i="14"/>
  <c r="L188" i="13"/>
  <c r="N188" i="13"/>
  <c r="M182" i="14" l="1"/>
  <c r="T182" i="14" s="1"/>
  <c r="N182" i="14"/>
  <c r="I189" i="13"/>
  <c r="O189" i="13" s="1"/>
  <c r="AA189" i="13" s="1"/>
  <c r="I183" i="14" l="1"/>
  <c r="O183" i="14" s="1"/>
  <c r="AA183" i="14" s="1"/>
  <c r="K189" i="13"/>
  <c r="P189" i="13" s="1"/>
  <c r="R189" i="13" s="1"/>
  <c r="K183" i="14" l="1"/>
  <c r="Q189" i="13"/>
  <c r="J189" i="13" s="1"/>
  <c r="M189" i="13" s="1"/>
  <c r="T189" i="13" s="1"/>
  <c r="P183" i="14" l="1"/>
  <c r="L189" i="13"/>
  <c r="N189" i="13"/>
  <c r="Q183" i="14" l="1"/>
  <c r="J183" i="14" s="1"/>
  <c r="R183" i="14"/>
  <c r="I190" i="13"/>
  <c r="O190" i="13" s="1"/>
  <c r="AA190" i="13" s="1"/>
  <c r="M183" i="14" l="1"/>
  <c r="T183" i="14" s="1"/>
  <c r="N183" i="14"/>
  <c r="L183" i="14"/>
  <c r="K190" i="13"/>
  <c r="P190" i="13" s="1"/>
  <c r="R190" i="13" s="1"/>
  <c r="I184" i="14" l="1"/>
  <c r="O184" i="14" s="1"/>
  <c r="AA184" i="14" s="1"/>
  <c r="Q190" i="13"/>
  <c r="J190" i="13" s="1"/>
  <c r="M190" i="13" s="1"/>
  <c r="T190" i="13" s="1"/>
  <c r="K184" i="14" l="1"/>
  <c r="P184" i="14" s="1"/>
  <c r="L190" i="13"/>
  <c r="N190" i="13"/>
  <c r="Q184" i="14" l="1"/>
  <c r="J184" i="14" s="1"/>
  <c r="R184" i="14"/>
  <c r="I191" i="13"/>
  <c r="O191" i="13" s="1"/>
  <c r="AA191" i="13" s="1"/>
  <c r="M184" i="14" l="1"/>
  <c r="T184" i="14" s="1"/>
  <c r="L184" i="14"/>
  <c r="N184" i="14"/>
  <c r="K191" i="13"/>
  <c r="P191" i="13" s="1"/>
  <c r="R191" i="13" s="1"/>
  <c r="I185" i="14" l="1"/>
  <c r="O185" i="14" s="1"/>
  <c r="AA185" i="14" s="1"/>
  <c r="Q191" i="13"/>
  <c r="J191" i="13" s="1"/>
  <c r="M191" i="13" s="1"/>
  <c r="T191" i="13" s="1"/>
  <c r="K185" i="14" l="1"/>
  <c r="P185" i="14" s="1"/>
  <c r="N191" i="13"/>
  <c r="L191" i="13"/>
  <c r="Q185" i="14" l="1"/>
  <c r="J185" i="14" s="1"/>
  <c r="R185" i="14"/>
  <c r="I192" i="13"/>
  <c r="O192" i="13" s="1"/>
  <c r="AA192" i="13" s="1"/>
  <c r="M185" i="14" l="1"/>
  <c r="T185" i="14" s="1"/>
  <c r="N185" i="14"/>
  <c r="L185" i="14"/>
  <c r="K192" i="13"/>
  <c r="P192" i="13" s="1"/>
  <c r="R192" i="13" s="1"/>
  <c r="I186" i="14" l="1"/>
  <c r="O186" i="14" s="1"/>
  <c r="AA186" i="14" s="1"/>
  <c r="Q192" i="13"/>
  <c r="J192" i="13" s="1"/>
  <c r="L192" i="13" s="1"/>
  <c r="K186" i="14" l="1"/>
  <c r="P186" i="14" s="1"/>
  <c r="R186" i="14" s="1"/>
  <c r="N192" i="13"/>
  <c r="M192" i="13"/>
  <c r="T192" i="13" s="1"/>
  <c r="Q186" i="14" l="1"/>
  <c r="J186" i="14" s="1"/>
  <c r="L186" i="14" s="1"/>
  <c r="I193" i="13"/>
  <c r="O193" i="13" s="1"/>
  <c r="AA193" i="13" s="1"/>
  <c r="N186" i="14" l="1"/>
  <c r="M186" i="14"/>
  <c r="T186" i="14" s="1"/>
  <c r="K193" i="13"/>
  <c r="P193" i="13" s="1"/>
  <c r="Q193" i="13" s="1"/>
  <c r="J193" i="13" s="1"/>
  <c r="M193" i="13" s="1"/>
  <c r="T193" i="13" s="1"/>
  <c r="I187" i="14" l="1"/>
  <c r="O187" i="14" s="1"/>
  <c r="AA187" i="14" s="1"/>
  <c r="L193" i="13"/>
  <c r="N193" i="13"/>
  <c r="R193" i="13"/>
  <c r="K187" i="14" l="1"/>
  <c r="P187" i="14" s="1"/>
  <c r="I194" i="13"/>
  <c r="O194" i="13" s="1"/>
  <c r="AA194" i="13" s="1"/>
  <c r="Q187" i="14" l="1"/>
  <c r="J187" i="14" s="1"/>
  <c r="R187" i="14"/>
  <c r="K194" i="13"/>
  <c r="P194" i="13" s="1"/>
  <c r="Q194" i="13" s="1"/>
  <c r="J194" i="13" s="1"/>
  <c r="L194" i="13" s="1"/>
  <c r="M187" i="14" l="1"/>
  <c r="T187" i="14" s="1"/>
  <c r="L187" i="14"/>
  <c r="N187" i="14"/>
  <c r="R194" i="13"/>
  <c r="M194" i="13"/>
  <c r="T194" i="13" s="1"/>
  <c r="N194" i="13"/>
  <c r="I188" i="14" l="1"/>
  <c r="O188" i="14" s="1"/>
  <c r="AA188" i="14" s="1"/>
  <c r="I195" i="13"/>
  <c r="O195" i="13" s="1"/>
  <c r="AA195" i="13" s="1"/>
  <c r="K188" i="14" l="1"/>
  <c r="P188" i="14" s="1"/>
  <c r="K195" i="13"/>
  <c r="P195" i="13" s="1"/>
  <c r="R195" i="13" s="1"/>
  <c r="Q188" i="14" l="1"/>
  <c r="J188" i="14" s="1"/>
  <c r="R188" i="14"/>
  <c r="Q195" i="13"/>
  <c r="J195" i="13" s="1"/>
  <c r="N195" i="13" s="1"/>
  <c r="M188" i="14" l="1"/>
  <c r="T188" i="14" s="1"/>
  <c r="N188" i="14"/>
  <c r="L188" i="14"/>
  <c r="L195" i="13"/>
  <c r="M195" i="13"/>
  <c r="T195" i="13" s="1"/>
  <c r="I189" i="14" l="1"/>
  <c r="O189" i="14" s="1"/>
  <c r="AA189" i="14" s="1"/>
  <c r="I196" i="13"/>
  <c r="O196" i="13" s="1"/>
  <c r="AA196" i="13" s="1"/>
  <c r="K189" i="14" l="1"/>
  <c r="P189" i="14" s="1"/>
  <c r="K196" i="13"/>
  <c r="P196" i="13" s="1"/>
  <c r="R196" i="13" s="1"/>
  <c r="Q189" i="14" l="1"/>
  <c r="J189" i="14" s="1"/>
  <c r="R189" i="14"/>
  <c r="Q196" i="13"/>
  <c r="J196" i="13" s="1"/>
  <c r="M196" i="13" s="1"/>
  <c r="T196" i="13" s="1"/>
  <c r="M189" i="14" l="1"/>
  <c r="T189" i="14" s="1"/>
  <c r="L189" i="14"/>
  <c r="N189" i="14"/>
  <c r="N196" i="13"/>
  <c r="L196" i="13"/>
  <c r="I190" i="14" l="1"/>
  <c r="O190" i="14" s="1"/>
  <c r="AA190" i="14" s="1"/>
  <c r="I197" i="13"/>
  <c r="O197" i="13" s="1"/>
  <c r="AA197" i="13" s="1"/>
  <c r="K190" i="14" l="1"/>
  <c r="P190" i="14" s="1"/>
  <c r="Q190" i="14" s="1"/>
  <c r="J190" i="14" s="1"/>
  <c r="K197" i="13"/>
  <c r="P197" i="13" s="1"/>
  <c r="R197" i="13" s="1"/>
  <c r="R190" i="14" l="1"/>
  <c r="M190" i="14"/>
  <c r="T190" i="14" s="1"/>
  <c r="N190" i="14"/>
  <c r="L190" i="14"/>
  <c r="Q197" i="13"/>
  <c r="J197" i="13" s="1"/>
  <c r="N197" i="13" s="1"/>
  <c r="I191" i="14" l="1"/>
  <c r="O191" i="14" s="1"/>
  <c r="AA191" i="14" s="1"/>
  <c r="M197" i="13"/>
  <c r="T197" i="13" s="1"/>
  <c r="L197" i="13"/>
  <c r="K191" i="14" l="1"/>
  <c r="P191" i="14" s="1"/>
  <c r="Q191" i="14" s="1"/>
  <c r="J191" i="14" s="1"/>
  <c r="L191" i="14" s="1"/>
  <c r="I198" i="13"/>
  <c r="O198" i="13" s="1"/>
  <c r="AA198" i="13" s="1"/>
  <c r="R191" i="14" l="1"/>
  <c r="M191" i="14"/>
  <c r="T191" i="14" s="1"/>
  <c r="N191" i="14"/>
  <c r="K198" i="13"/>
  <c r="P198" i="13" s="1"/>
  <c r="Q198" i="13" s="1"/>
  <c r="J198" i="13" s="1"/>
  <c r="M198" i="13" s="1"/>
  <c r="T198" i="13" s="1"/>
  <c r="I192" i="14" l="1"/>
  <c r="O192" i="14" s="1"/>
  <c r="AA192" i="14" s="1"/>
  <c r="L198" i="13"/>
  <c r="N198" i="13"/>
  <c r="R198" i="13"/>
  <c r="K192" i="14" l="1"/>
  <c r="P192" i="14" s="1"/>
  <c r="I199" i="13"/>
  <c r="O199" i="13" s="1"/>
  <c r="AA199" i="13" s="1"/>
  <c r="Q192" i="14" l="1"/>
  <c r="J192" i="14" s="1"/>
  <c r="L192" i="14" s="1"/>
  <c r="R192" i="14"/>
  <c r="K199" i="13"/>
  <c r="P199" i="13" s="1"/>
  <c r="R199" i="13" s="1"/>
  <c r="M192" i="14" l="1"/>
  <c r="T192" i="14" s="1"/>
  <c r="N192" i="14"/>
  <c r="Q199" i="13"/>
  <c r="J199" i="13" s="1"/>
  <c r="M199" i="13" s="1"/>
  <c r="T199" i="13" s="1"/>
  <c r="I193" i="14" l="1"/>
  <c r="O193" i="14" s="1"/>
  <c r="AA193" i="14" s="1"/>
  <c r="L199" i="13"/>
  <c r="N199" i="13"/>
  <c r="K193" i="14" l="1"/>
  <c r="P193" i="14" s="1"/>
  <c r="I200" i="13"/>
  <c r="O200" i="13" s="1"/>
  <c r="AA200" i="13" s="1"/>
  <c r="Q193" i="14" l="1"/>
  <c r="J193" i="14" s="1"/>
  <c r="L193" i="14" s="1"/>
  <c r="R193" i="14"/>
  <c r="K200" i="13"/>
  <c r="P200" i="13" s="1"/>
  <c r="R200" i="13" s="1"/>
  <c r="M193" i="14" l="1"/>
  <c r="T193" i="14" s="1"/>
  <c r="N193" i="14"/>
  <c r="Q200" i="13"/>
  <c r="J200" i="13" s="1"/>
  <c r="L200" i="13" s="1"/>
  <c r="I194" i="14" l="1"/>
  <c r="O194" i="14" s="1"/>
  <c r="AA194" i="14" s="1"/>
  <c r="M200" i="13"/>
  <c r="T200" i="13" s="1"/>
  <c r="N200" i="13"/>
  <c r="K194" i="14" l="1"/>
  <c r="P194" i="14" s="1"/>
  <c r="I201" i="13"/>
  <c r="O201" i="13" s="1"/>
  <c r="AA201" i="13" s="1"/>
  <c r="Q194" i="14" l="1"/>
  <c r="J194" i="14" s="1"/>
  <c r="L194" i="14" s="1"/>
  <c r="R194" i="14"/>
  <c r="K201" i="13"/>
  <c r="P201" i="13" s="1"/>
  <c r="Q201" i="13" s="1"/>
  <c r="J201" i="13" s="1"/>
  <c r="M201" i="13" s="1"/>
  <c r="T201" i="13" s="1"/>
  <c r="M194" i="14" l="1"/>
  <c r="T194" i="14" s="1"/>
  <c r="N194" i="14"/>
  <c r="N201" i="13"/>
  <c r="R201" i="13"/>
  <c r="L201" i="13"/>
  <c r="I195" i="14" l="1"/>
  <c r="O195" i="14" s="1"/>
  <c r="AA195" i="14" s="1"/>
  <c r="I202" i="13"/>
  <c r="O202" i="13" s="1"/>
  <c r="AA202" i="13" s="1"/>
  <c r="K195" i="14" l="1"/>
  <c r="K202" i="13"/>
  <c r="P202" i="13" s="1"/>
  <c r="Q202" i="13" s="1"/>
  <c r="J202" i="13" s="1"/>
  <c r="M202" i="13" s="1"/>
  <c r="T202" i="13" s="1"/>
  <c r="P195" i="14" l="1"/>
  <c r="L202" i="13"/>
  <c r="N202" i="13"/>
  <c r="R202" i="13"/>
  <c r="Q195" i="14" l="1"/>
  <c r="J195" i="14" s="1"/>
  <c r="R195" i="14"/>
  <c r="I203" i="13"/>
  <c r="O203" i="13" s="1"/>
  <c r="AA203" i="13" s="1"/>
  <c r="M195" i="14" l="1"/>
  <c r="T195" i="14" s="1"/>
  <c r="L195" i="14"/>
  <c r="N195" i="14"/>
  <c r="K203" i="13"/>
  <c r="P203" i="13" s="1"/>
  <c r="R203" i="13" s="1"/>
  <c r="I196" i="14" l="1"/>
  <c r="O196" i="14" s="1"/>
  <c r="AA196" i="14" s="1"/>
  <c r="Q203" i="13"/>
  <c r="J203" i="13" s="1"/>
  <c r="M203" i="13" s="1"/>
  <c r="T203" i="13" s="1"/>
  <c r="K196" i="14" l="1"/>
  <c r="P196" i="14" s="1"/>
  <c r="L203" i="13"/>
  <c r="N203" i="13"/>
  <c r="Q196" i="14" l="1"/>
  <c r="J196" i="14" s="1"/>
  <c r="R196" i="14"/>
  <c r="I204" i="13"/>
  <c r="O204" i="13" s="1"/>
  <c r="AA204" i="13" s="1"/>
  <c r="M196" i="14" l="1"/>
  <c r="T196" i="14" s="1"/>
  <c r="N196" i="14"/>
  <c r="L196" i="14"/>
  <c r="K204" i="13"/>
  <c r="P204" i="13" s="1"/>
  <c r="R204" i="13" s="1"/>
  <c r="I197" i="14" l="1"/>
  <c r="O197" i="14" s="1"/>
  <c r="AA197" i="14" s="1"/>
  <c r="Q204" i="13"/>
  <c r="J204" i="13" s="1"/>
  <c r="M204" i="13" s="1"/>
  <c r="T204" i="13" s="1"/>
  <c r="K197" i="14" l="1"/>
  <c r="P197" i="14" s="1"/>
  <c r="N204" i="13"/>
  <c r="L204" i="13"/>
  <c r="Q197" i="14" l="1"/>
  <c r="J197" i="14" s="1"/>
  <c r="R197" i="14"/>
  <c r="I205" i="13"/>
  <c r="O205" i="13" s="1"/>
  <c r="AA205" i="13" s="1"/>
  <c r="M197" i="14" l="1"/>
  <c r="T197" i="14" s="1"/>
  <c r="N197" i="14"/>
  <c r="L197" i="14"/>
  <c r="K205" i="13"/>
  <c r="P205" i="13" s="1"/>
  <c r="R205" i="13" s="1"/>
  <c r="I198" i="14" l="1"/>
  <c r="O198" i="14" s="1"/>
  <c r="AA198" i="14" s="1"/>
  <c r="Q205" i="13"/>
  <c r="J205" i="13" s="1"/>
  <c r="M205" i="13" s="1"/>
  <c r="T205" i="13" s="1"/>
  <c r="K198" i="14" l="1"/>
  <c r="P198" i="14" s="1"/>
  <c r="N205" i="13"/>
  <c r="L205" i="13"/>
  <c r="Q198" i="14" l="1"/>
  <c r="J198" i="14" s="1"/>
  <c r="R198" i="14"/>
  <c r="I206" i="13"/>
  <c r="O206" i="13" s="1"/>
  <c r="AA206" i="13" s="1"/>
  <c r="M198" i="14" l="1"/>
  <c r="T198" i="14" s="1"/>
  <c r="N198" i="14"/>
  <c r="L198" i="14"/>
  <c r="K206" i="13"/>
  <c r="P206" i="13" s="1"/>
  <c r="R206" i="13" s="1"/>
  <c r="I199" i="14" l="1"/>
  <c r="O199" i="14" s="1"/>
  <c r="AA199" i="14" s="1"/>
  <c r="Q206" i="13"/>
  <c r="J206" i="13" s="1"/>
  <c r="N206" i="13" s="1"/>
  <c r="K199" i="14" l="1"/>
  <c r="P199" i="14" s="1"/>
  <c r="M206" i="13"/>
  <c r="T206" i="13" s="1"/>
  <c r="L206" i="13"/>
  <c r="Q199" i="14" l="1"/>
  <c r="J199" i="14" s="1"/>
  <c r="R199" i="14"/>
  <c r="I207" i="13"/>
  <c r="O207" i="13" s="1"/>
  <c r="AA207" i="13" s="1"/>
  <c r="M199" i="14" l="1"/>
  <c r="T199" i="14" s="1"/>
  <c r="N199" i="14"/>
  <c r="L199" i="14"/>
  <c r="K207" i="13"/>
  <c r="P207" i="13" s="1"/>
  <c r="R207" i="13" s="1"/>
  <c r="I200" i="14" l="1"/>
  <c r="O200" i="14" s="1"/>
  <c r="AA200" i="14" s="1"/>
  <c r="Q207" i="13"/>
  <c r="J207" i="13" s="1"/>
  <c r="L207" i="13" s="1"/>
  <c r="K200" i="14" l="1"/>
  <c r="P200" i="14" s="1"/>
  <c r="M207" i="13"/>
  <c r="T207" i="13" s="1"/>
  <c r="N207" i="13"/>
  <c r="Q200" i="14" l="1"/>
  <c r="J200" i="14" s="1"/>
  <c r="R200" i="14"/>
  <c r="I208" i="13"/>
  <c r="O208" i="13" s="1"/>
  <c r="AA208" i="13" s="1"/>
  <c r="M200" i="14" l="1"/>
  <c r="T200" i="14" s="1"/>
  <c r="N200" i="14"/>
  <c r="L200" i="14"/>
  <c r="K208" i="13"/>
  <c r="P208" i="13" s="1"/>
  <c r="R208" i="13" s="1"/>
  <c r="I201" i="14" l="1"/>
  <c r="O201" i="14" s="1"/>
  <c r="AA201" i="14" s="1"/>
  <c r="Q208" i="13"/>
  <c r="J208" i="13" s="1"/>
  <c r="M208" i="13" s="1"/>
  <c r="T208" i="13" s="1"/>
  <c r="N208" i="13" l="1"/>
  <c r="K201" i="14"/>
  <c r="P201" i="14" s="1"/>
  <c r="Q201" i="14" s="1"/>
  <c r="J201" i="14" s="1"/>
  <c r="L208" i="13"/>
  <c r="I209" i="13" l="1"/>
  <c r="O209" i="13" s="1"/>
  <c r="AA209" i="13" s="1"/>
  <c r="R201" i="14"/>
  <c r="M201" i="14"/>
  <c r="T201" i="14" s="1"/>
  <c r="L201" i="14"/>
  <c r="N201" i="14"/>
  <c r="K209" i="13" l="1"/>
  <c r="P209" i="13" s="1"/>
  <c r="Q209" i="13" s="1"/>
  <c r="J209" i="13" s="1"/>
  <c r="N209" i="13" s="1"/>
  <c r="I202" i="14"/>
  <c r="O202" i="14" s="1"/>
  <c r="AA202" i="14" s="1"/>
  <c r="L209" i="13" l="1"/>
  <c r="M209" i="13"/>
  <c r="T209" i="13" s="1"/>
  <c r="R209" i="13"/>
  <c r="K202" i="14"/>
  <c r="P202" i="14" s="1"/>
  <c r="Q202" i="14" s="1"/>
  <c r="J202" i="14" s="1"/>
  <c r="L202" i="14" s="1"/>
  <c r="I210" i="13" l="1"/>
  <c r="O210" i="13" s="1"/>
  <c r="AA210" i="13" s="1"/>
  <c r="R202" i="14"/>
  <c r="M202" i="14"/>
  <c r="T202" i="14" s="1"/>
  <c r="N202" i="14"/>
  <c r="K210" i="13" l="1"/>
  <c r="P210" i="13" s="1"/>
  <c r="R210" i="13" s="1"/>
  <c r="I203" i="14"/>
  <c r="O203" i="14" s="1"/>
  <c r="AA203" i="14" s="1"/>
  <c r="Q210" i="13" l="1"/>
  <c r="J210" i="13" s="1"/>
  <c r="M210" i="13" s="1"/>
  <c r="T210" i="13" s="1"/>
  <c r="K203" i="14"/>
  <c r="P203" i="14" s="1"/>
  <c r="L210" i="13" l="1"/>
  <c r="N210" i="13"/>
  <c r="Q203" i="14"/>
  <c r="J203" i="14" s="1"/>
  <c r="L203" i="14" s="1"/>
  <c r="R203" i="14"/>
  <c r="I211" i="13" l="1"/>
  <c r="O211" i="13" s="1"/>
  <c r="AA211" i="13" s="1"/>
  <c r="M203" i="14"/>
  <c r="T203" i="14" s="1"/>
  <c r="N203" i="14"/>
  <c r="K211" i="13" l="1"/>
  <c r="P211" i="13" s="1"/>
  <c r="Q211" i="13" s="1"/>
  <c r="J211" i="13" s="1"/>
  <c r="M211" i="13" s="1"/>
  <c r="T211" i="13" s="1"/>
  <c r="I204" i="14"/>
  <c r="O204" i="14" s="1"/>
  <c r="AA204" i="14" s="1"/>
  <c r="L211" i="13" l="1"/>
  <c r="N211" i="13"/>
  <c r="R211" i="13"/>
  <c r="K204" i="14"/>
  <c r="P204" i="14" s="1"/>
  <c r="I212" i="13" l="1"/>
  <c r="O212" i="13" s="1"/>
  <c r="AA212" i="13" s="1"/>
  <c r="Q204" i="14"/>
  <c r="J204" i="14" s="1"/>
  <c r="L204" i="14" s="1"/>
  <c r="R204" i="14"/>
  <c r="K212" i="13" l="1"/>
  <c r="P212" i="13" s="1"/>
  <c r="Q212" i="13" s="1"/>
  <c r="J212" i="13" s="1"/>
  <c r="M212" i="13" s="1"/>
  <c r="T212" i="13" s="1"/>
  <c r="M204" i="14"/>
  <c r="T204" i="14" s="1"/>
  <c r="N204" i="14"/>
  <c r="R212" i="13" l="1"/>
  <c r="N212" i="13"/>
  <c r="L212" i="13"/>
  <c r="I205" i="14"/>
  <c r="O205" i="14" s="1"/>
  <c r="AA205" i="14" s="1"/>
  <c r="I213" i="13" l="1"/>
  <c r="O213" i="13" s="1"/>
  <c r="AA213" i="13" s="1"/>
  <c r="K205" i="14"/>
  <c r="P205" i="14" s="1"/>
  <c r="K213" i="13" l="1"/>
  <c r="P213" i="13" s="1"/>
  <c r="R213" i="13" s="1"/>
  <c r="Q205" i="14"/>
  <c r="J205" i="14" s="1"/>
  <c r="L205" i="14" s="1"/>
  <c r="R205" i="14"/>
  <c r="Q213" i="13" l="1"/>
  <c r="J213" i="13" s="1"/>
  <c r="M213" i="13" s="1"/>
  <c r="T213" i="13" s="1"/>
  <c r="M205" i="14"/>
  <c r="T205" i="14" s="1"/>
  <c r="N205" i="14"/>
  <c r="L213" i="13" l="1"/>
  <c r="N213" i="13"/>
  <c r="I206" i="14"/>
  <c r="O206" i="14" s="1"/>
  <c r="AA206" i="14" s="1"/>
  <c r="I214" i="13" l="1"/>
  <c r="O214" i="13" s="1"/>
  <c r="AA214" i="13" s="1"/>
  <c r="K206" i="14"/>
  <c r="P206" i="14" s="1"/>
  <c r="K214" i="13" l="1"/>
  <c r="P214" i="13" s="1"/>
  <c r="R214" i="13" s="1"/>
  <c r="Q206" i="14"/>
  <c r="J206" i="14" s="1"/>
  <c r="R206" i="14"/>
  <c r="Q214" i="13" l="1"/>
  <c r="J214" i="13" s="1"/>
  <c r="M214" i="13" s="1"/>
  <c r="T214" i="13" s="1"/>
  <c r="M206" i="14"/>
  <c r="T206" i="14" s="1"/>
  <c r="N206" i="14"/>
  <c r="L206" i="14"/>
  <c r="N214" i="13" l="1"/>
  <c r="L214" i="13"/>
  <c r="I207" i="14"/>
  <c r="O207" i="14" s="1"/>
  <c r="AA207" i="14" s="1"/>
  <c r="I215" i="13" l="1"/>
  <c r="O215" i="13" s="1"/>
  <c r="AA215" i="13" s="1"/>
  <c r="K207" i="14"/>
  <c r="P207" i="14" s="1"/>
  <c r="K215" i="13" l="1"/>
  <c r="P215" i="13" s="1"/>
  <c r="Q215" i="13" s="1"/>
  <c r="J215" i="13" s="1"/>
  <c r="M215" i="13" s="1"/>
  <c r="T215" i="13" s="1"/>
  <c r="Q207" i="14"/>
  <c r="J207" i="14" s="1"/>
  <c r="R207" i="14"/>
  <c r="R215" i="13" l="1"/>
  <c r="N215" i="13"/>
  <c r="L215" i="13"/>
  <c r="I216" i="13" s="1"/>
  <c r="O216" i="13" s="1"/>
  <c r="AA216" i="13" s="1"/>
  <c r="M207" i="14"/>
  <c r="T207" i="14" s="1"/>
  <c r="L207" i="14"/>
  <c r="N207" i="14"/>
  <c r="K216" i="13" l="1"/>
  <c r="P216" i="13" s="1"/>
  <c r="Q216" i="13" s="1"/>
  <c r="J216" i="13" s="1"/>
  <c r="M216" i="13" s="1"/>
  <c r="T216" i="13" s="1"/>
  <c r="I208" i="14"/>
  <c r="O208" i="14" s="1"/>
  <c r="AA208" i="14" s="1"/>
  <c r="R216" i="13" l="1"/>
  <c r="L216" i="13"/>
  <c r="N216" i="13"/>
  <c r="K208" i="14"/>
  <c r="P208" i="14" s="1"/>
  <c r="Q208" i="14" s="1"/>
  <c r="J208" i="14" s="1"/>
  <c r="I217" i="13" l="1"/>
  <c r="O217" i="13" s="1"/>
  <c r="AA217" i="13" s="1"/>
  <c r="R208" i="14"/>
  <c r="M208" i="14"/>
  <c r="T208" i="14" s="1"/>
  <c r="L208" i="14"/>
  <c r="N208" i="14"/>
  <c r="K217" i="13" l="1"/>
  <c r="P217" i="13" s="1"/>
  <c r="Q217" i="13" s="1"/>
  <c r="J217" i="13" s="1"/>
  <c r="M217" i="13" s="1"/>
  <c r="T217" i="13" s="1"/>
  <c r="I209" i="14"/>
  <c r="O209" i="14" s="1"/>
  <c r="AA209" i="14" s="1"/>
  <c r="L217" i="13" l="1"/>
  <c r="R217" i="13"/>
  <c r="N217" i="13"/>
  <c r="K209" i="14"/>
  <c r="P209" i="14" s="1"/>
  <c r="I218" i="13" l="1"/>
  <c r="O218" i="13" s="1"/>
  <c r="AA218" i="13" s="1"/>
  <c r="Q209" i="14"/>
  <c r="J209" i="14" s="1"/>
  <c r="R209" i="14"/>
  <c r="K218" i="13" l="1"/>
  <c r="P218" i="13" s="1"/>
  <c r="Q218" i="13" s="1"/>
  <c r="J218" i="13" s="1"/>
  <c r="M218" i="13" s="1"/>
  <c r="T218" i="13" s="1"/>
  <c r="M209" i="14"/>
  <c r="T209" i="14" s="1"/>
  <c r="L209" i="14"/>
  <c r="N209" i="14"/>
  <c r="N218" i="13" l="1"/>
  <c r="L218" i="13"/>
  <c r="R218" i="13"/>
  <c r="I210" i="14"/>
  <c r="O210" i="14" s="1"/>
  <c r="AA210" i="14" s="1"/>
  <c r="I219" i="13" l="1"/>
  <c r="O219" i="13" s="1"/>
  <c r="AA219" i="13" s="1"/>
  <c r="K210" i="14"/>
  <c r="P210" i="14" s="1"/>
  <c r="Q210" i="14" s="1"/>
  <c r="J210" i="14" s="1"/>
  <c r="M210" i="14" s="1"/>
  <c r="T210" i="14" s="1"/>
  <c r="K219" i="13" l="1"/>
  <c r="P219" i="13" s="1"/>
  <c r="Q219" i="13" s="1"/>
  <c r="J219" i="13" s="1"/>
  <c r="M219" i="13" s="1"/>
  <c r="T219" i="13" s="1"/>
  <c r="R210" i="14"/>
  <c r="L210" i="14"/>
  <c r="N210" i="14"/>
  <c r="R219" i="13" l="1"/>
  <c r="I211" i="14"/>
  <c r="O211" i="14" s="1"/>
  <c r="AA211" i="14" s="1"/>
  <c r="N219" i="13"/>
  <c r="L219" i="13"/>
  <c r="K211" i="14" l="1"/>
  <c r="I220" i="13"/>
  <c r="O220" i="13" s="1"/>
  <c r="AA220" i="13" s="1"/>
  <c r="P211" i="14" l="1"/>
  <c r="K220" i="13"/>
  <c r="P220" i="13" s="1"/>
  <c r="Q211" i="14" l="1"/>
  <c r="J211" i="14" s="1"/>
  <c r="R211" i="14"/>
  <c r="Q220" i="13"/>
  <c r="J220" i="13" s="1"/>
  <c r="M220" i="13" s="1"/>
  <c r="T220" i="13" s="1"/>
  <c r="R220" i="13"/>
  <c r="M211" i="14" l="1"/>
  <c r="T211" i="14" s="1"/>
  <c r="L211" i="14"/>
  <c r="N211" i="14"/>
  <c r="N220" i="13"/>
  <c r="L220" i="13"/>
  <c r="I212" i="14" l="1"/>
  <c r="O212" i="14" s="1"/>
  <c r="AA212" i="14" s="1"/>
  <c r="I221" i="13"/>
  <c r="O221" i="13" s="1"/>
  <c r="AA221" i="13" s="1"/>
  <c r="K212" i="14" l="1"/>
  <c r="P212" i="14" s="1"/>
  <c r="K221" i="13"/>
  <c r="P221" i="13" s="1"/>
  <c r="R221" i="13" s="1"/>
  <c r="Q212" i="14" l="1"/>
  <c r="J212" i="14" s="1"/>
  <c r="R212" i="14"/>
  <c r="Q221" i="13"/>
  <c r="J221" i="13" s="1"/>
  <c r="M221" i="13" s="1"/>
  <c r="T221" i="13" s="1"/>
  <c r="M212" i="14" l="1"/>
  <c r="T212" i="14" s="1"/>
  <c r="N212" i="14"/>
  <c r="L212" i="14"/>
  <c r="N221" i="13"/>
  <c r="L221" i="13"/>
  <c r="I213" i="14" l="1"/>
  <c r="O213" i="14" s="1"/>
  <c r="AA213" i="14" s="1"/>
  <c r="I222" i="13"/>
  <c r="O222" i="13" s="1"/>
  <c r="AA222" i="13" s="1"/>
  <c r="K213" i="14" l="1"/>
  <c r="P213" i="14" s="1"/>
  <c r="K222" i="13"/>
  <c r="P222" i="13" s="1"/>
  <c r="Q222" i="13" s="1"/>
  <c r="J222" i="13" s="1"/>
  <c r="M222" i="13" s="1"/>
  <c r="T222" i="13" s="1"/>
  <c r="Q213" i="14" l="1"/>
  <c r="J213" i="14" s="1"/>
  <c r="R213" i="14"/>
  <c r="R222" i="13"/>
  <c r="L222" i="13"/>
  <c r="N222" i="13"/>
  <c r="M213" i="14" l="1"/>
  <c r="T213" i="14" s="1"/>
  <c r="N213" i="14"/>
  <c r="L213" i="14"/>
  <c r="I223" i="13"/>
  <c r="O223" i="13" s="1"/>
  <c r="AA223" i="13" s="1"/>
  <c r="I214" i="14" l="1"/>
  <c r="O214" i="14" s="1"/>
  <c r="AA214" i="14" s="1"/>
  <c r="K223" i="13"/>
  <c r="P223" i="13" s="1"/>
  <c r="Q223" i="13" s="1"/>
  <c r="J223" i="13" s="1"/>
  <c r="N223" i="13" s="1"/>
  <c r="K214" i="14" l="1"/>
  <c r="P214" i="14" s="1"/>
  <c r="Q214" i="14" s="1"/>
  <c r="J214" i="14" s="1"/>
  <c r="L214" i="14" s="1"/>
  <c r="L223" i="13"/>
  <c r="M223" i="13"/>
  <c r="T223" i="13" s="1"/>
  <c r="R223" i="13"/>
  <c r="R214" i="14" l="1"/>
  <c r="M214" i="14"/>
  <c r="T214" i="14" s="1"/>
  <c r="N214" i="14"/>
  <c r="I224" i="13"/>
  <c r="O224" i="13" s="1"/>
  <c r="AA224" i="13" s="1"/>
  <c r="I215" i="14" l="1"/>
  <c r="O215" i="14" s="1"/>
  <c r="AA215" i="14" s="1"/>
  <c r="K224" i="13"/>
  <c r="P224" i="13" s="1"/>
  <c r="K215" i="14" l="1"/>
  <c r="P215" i="14" s="1"/>
  <c r="Q224" i="13"/>
  <c r="J224" i="13" s="1"/>
  <c r="N224" i="13" s="1"/>
  <c r="R224" i="13"/>
  <c r="Q215" i="14" l="1"/>
  <c r="J215" i="14" s="1"/>
  <c r="R215" i="14"/>
  <c r="M224" i="13"/>
  <c r="T224" i="13" s="1"/>
  <c r="L224" i="13"/>
  <c r="M215" i="14" l="1"/>
  <c r="T215" i="14" s="1"/>
  <c r="N215" i="14"/>
  <c r="L215" i="14"/>
  <c r="I225" i="13"/>
  <c r="O225" i="13" s="1"/>
  <c r="AA225" i="13" s="1"/>
  <c r="I216" i="14" l="1"/>
  <c r="O216" i="14" s="1"/>
  <c r="AA216" i="14" s="1"/>
  <c r="K225" i="13"/>
  <c r="K216" i="14" l="1"/>
  <c r="P216" i="14" s="1"/>
  <c r="Q216" i="14" s="1"/>
  <c r="J216" i="14" s="1"/>
  <c r="L216" i="14" s="1"/>
  <c r="P225" i="13"/>
  <c r="R216" i="14" l="1"/>
  <c r="M216" i="14"/>
  <c r="T216" i="14" s="1"/>
  <c r="N216" i="14"/>
  <c r="R225" i="13"/>
  <c r="Q225" i="13"/>
  <c r="J225" i="13" s="1"/>
  <c r="N225" i="13" s="1"/>
  <c r="I217" i="14" l="1"/>
  <c r="O217" i="14" s="1"/>
  <c r="AA217" i="14" s="1"/>
  <c r="M225" i="13"/>
  <c r="T225" i="13" s="1"/>
  <c r="L225" i="13"/>
  <c r="K217" i="14" l="1"/>
  <c r="P217" i="14" s="1"/>
  <c r="I226" i="13"/>
  <c r="O226" i="13" s="1"/>
  <c r="AA226" i="13" s="1"/>
  <c r="Q217" i="14" l="1"/>
  <c r="J217" i="14" s="1"/>
  <c r="L217" i="14" s="1"/>
  <c r="R217" i="14"/>
  <c r="K226" i="13"/>
  <c r="P226" i="13" s="1"/>
  <c r="M217" i="14" l="1"/>
  <c r="T217" i="14" s="1"/>
  <c r="N217" i="14"/>
  <c r="Q226" i="13"/>
  <c r="J226" i="13" s="1"/>
  <c r="N226" i="13" s="1"/>
  <c r="R226" i="13"/>
  <c r="I218" i="14" l="1"/>
  <c r="O218" i="14" s="1"/>
  <c r="AA218" i="14" s="1"/>
  <c r="M226" i="13"/>
  <c r="T226" i="13" s="1"/>
  <c r="L226" i="13"/>
  <c r="K218" i="14" l="1"/>
  <c r="P218" i="14" s="1"/>
  <c r="I227" i="13"/>
  <c r="O227" i="13" s="1"/>
  <c r="AA227" i="13" s="1"/>
  <c r="Q218" i="14" l="1"/>
  <c r="J218" i="14" s="1"/>
  <c r="L218" i="14" s="1"/>
  <c r="R218" i="14"/>
  <c r="K227" i="13"/>
  <c r="P227" i="13" s="1"/>
  <c r="M218" i="14" l="1"/>
  <c r="T218" i="14" s="1"/>
  <c r="N218" i="14"/>
  <c r="R227" i="13"/>
  <c r="Q227" i="13"/>
  <c r="J227" i="13" s="1"/>
  <c r="M227" i="13" s="1"/>
  <c r="T227" i="13" s="1"/>
  <c r="I219" i="14" l="1"/>
  <c r="O219" i="14" s="1"/>
  <c r="AA219" i="14" s="1"/>
  <c r="N227" i="13"/>
  <c r="L227" i="13"/>
  <c r="K219" i="14" l="1"/>
  <c r="I228" i="13"/>
  <c r="O228" i="13" s="1"/>
  <c r="AA228" i="13" s="1"/>
  <c r="P219" i="14" l="1"/>
  <c r="K228" i="13"/>
  <c r="P228" i="13" s="1"/>
  <c r="Q219" i="14" l="1"/>
  <c r="J219" i="14" s="1"/>
  <c r="R219" i="14"/>
  <c r="R228" i="13"/>
  <c r="Q228" i="13"/>
  <c r="J228" i="13" s="1"/>
  <c r="M228" i="13" s="1"/>
  <c r="T228" i="13" s="1"/>
  <c r="M219" i="14" l="1"/>
  <c r="T219" i="14" s="1"/>
  <c r="N219" i="14"/>
  <c r="L219" i="14"/>
  <c r="N228" i="13"/>
  <c r="L228" i="13"/>
  <c r="I220" i="14" l="1"/>
  <c r="O220" i="14" s="1"/>
  <c r="AA220" i="14" s="1"/>
  <c r="I229" i="13"/>
  <c r="O229" i="13" s="1"/>
  <c r="AA229" i="13" s="1"/>
  <c r="K220" i="14" l="1"/>
  <c r="P220" i="14" s="1"/>
  <c r="K229" i="13"/>
  <c r="P229" i="13" s="1"/>
  <c r="Q220" i="14" l="1"/>
  <c r="J220" i="14" s="1"/>
  <c r="R220" i="14"/>
  <c r="R229" i="13"/>
  <c r="Q229" i="13"/>
  <c r="J229" i="13" s="1"/>
  <c r="M229" i="13" s="1"/>
  <c r="T229" i="13" s="1"/>
  <c r="M220" i="14" l="1"/>
  <c r="T220" i="14" s="1"/>
  <c r="L220" i="14"/>
  <c r="N220" i="14"/>
  <c r="N229" i="13"/>
  <c r="L229" i="13"/>
  <c r="I221" i="14" l="1"/>
  <c r="O221" i="14" s="1"/>
  <c r="AA221" i="14" s="1"/>
  <c r="I230" i="13"/>
  <c r="O230" i="13" s="1"/>
  <c r="AA230" i="13" s="1"/>
  <c r="K221" i="14" l="1"/>
  <c r="P221" i="14" s="1"/>
  <c r="K230" i="13"/>
  <c r="Q221" i="14" l="1"/>
  <c r="J221" i="14" s="1"/>
  <c r="R221" i="14"/>
  <c r="P230" i="13"/>
  <c r="R230" i="13" s="1"/>
  <c r="M221" i="14" l="1"/>
  <c r="T221" i="14" s="1"/>
  <c r="N221" i="14"/>
  <c r="L221" i="14"/>
  <c r="Q230" i="13"/>
  <c r="J230" i="13" s="1"/>
  <c r="M230" i="13" s="1"/>
  <c r="T230" i="13" s="1"/>
  <c r="I222" i="14" l="1"/>
  <c r="O222" i="14" s="1"/>
  <c r="AA222" i="14" s="1"/>
  <c r="N230" i="13"/>
  <c r="L230" i="13"/>
  <c r="K222" i="14" l="1"/>
  <c r="P222" i="14" s="1"/>
  <c r="Q222" i="14" s="1"/>
  <c r="J222" i="14" s="1"/>
  <c r="I231" i="13"/>
  <c r="O231" i="13" s="1"/>
  <c r="AA231" i="13" s="1"/>
  <c r="R222" i="14" l="1"/>
  <c r="M222" i="14"/>
  <c r="T222" i="14" s="1"/>
  <c r="N222" i="14"/>
  <c r="L222" i="14"/>
  <c r="K231" i="13"/>
  <c r="P231" i="13" s="1"/>
  <c r="Q231" i="13" s="1"/>
  <c r="J231" i="13" s="1"/>
  <c r="M231" i="13" s="1"/>
  <c r="T231" i="13" s="1"/>
  <c r="I223" i="14" l="1"/>
  <c r="O223" i="14" s="1"/>
  <c r="AA223" i="14" s="1"/>
  <c r="R231" i="13"/>
  <c r="N231" i="13"/>
  <c r="L231" i="13"/>
  <c r="K223" i="14" l="1"/>
  <c r="P223" i="14" s="1"/>
  <c r="Q223" i="14" s="1"/>
  <c r="J223" i="14" s="1"/>
  <c r="I232" i="13"/>
  <c r="O232" i="13" s="1"/>
  <c r="AA232" i="13" s="1"/>
  <c r="R223" i="14" l="1"/>
  <c r="M223" i="14"/>
  <c r="T223" i="14" s="1"/>
  <c r="N223" i="14"/>
  <c r="L223" i="14"/>
  <c r="K232" i="13"/>
  <c r="P232" i="13" s="1"/>
  <c r="R232" i="13" s="1"/>
  <c r="I224" i="14" l="1"/>
  <c r="O224" i="14" s="1"/>
  <c r="AA224" i="14" s="1"/>
  <c r="Q232" i="13"/>
  <c r="J232" i="13" s="1"/>
  <c r="M232" i="13" s="1"/>
  <c r="T232" i="13" s="1"/>
  <c r="K224" i="14" l="1"/>
  <c r="P224" i="14" s="1"/>
  <c r="Q224" i="14" s="1"/>
  <c r="J224" i="14" s="1"/>
  <c r="N232" i="13"/>
  <c r="L232" i="13"/>
  <c r="R224" i="14" l="1"/>
  <c r="M224" i="14"/>
  <c r="T224" i="14" s="1"/>
  <c r="L224" i="14"/>
  <c r="N224" i="14"/>
  <c r="I233" i="13"/>
  <c r="O233" i="13" s="1"/>
  <c r="AA233" i="13" s="1"/>
  <c r="I225" i="14" l="1"/>
  <c r="O225" i="14" s="1"/>
  <c r="AA225" i="14" s="1"/>
  <c r="K233" i="13"/>
  <c r="P233" i="13" s="1"/>
  <c r="R233" i="13" s="1"/>
  <c r="K225" i="14" l="1"/>
  <c r="P225" i="14" s="1"/>
  <c r="Q225" i="14" s="1"/>
  <c r="J225" i="14" s="1"/>
  <c r="M225" i="14" s="1"/>
  <c r="T225" i="14" s="1"/>
  <c r="Q233" i="13"/>
  <c r="J233" i="13" s="1"/>
  <c r="M233" i="13" s="1"/>
  <c r="T233" i="13" s="1"/>
  <c r="L225" i="14" l="1"/>
  <c r="N225" i="14"/>
  <c r="R225" i="14"/>
  <c r="N233" i="13"/>
  <c r="L233" i="13"/>
  <c r="I226" i="14" l="1"/>
  <c r="O226" i="14" s="1"/>
  <c r="AA226" i="14" s="1"/>
  <c r="I234" i="13"/>
  <c r="O234" i="13" s="1"/>
  <c r="AA234" i="13" s="1"/>
  <c r="K226" i="14" l="1"/>
  <c r="P226" i="14" s="1"/>
  <c r="Q226" i="14" s="1"/>
  <c r="J226" i="14" s="1"/>
  <c r="L226" i="14" s="1"/>
  <c r="K234" i="13"/>
  <c r="P234" i="13" s="1"/>
  <c r="Q234" i="13" s="1"/>
  <c r="J234" i="13" s="1"/>
  <c r="N226" i="14" l="1"/>
  <c r="M226" i="14"/>
  <c r="T226" i="14" s="1"/>
  <c r="R226" i="14"/>
  <c r="N234" i="13"/>
  <c r="R234" i="13"/>
  <c r="M234" i="13"/>
  <c r="T234" i="13" s="1"/>
  <c r="L234" i="13"/>
  <c r="I227" i="14" l="1"/>
  <c r="O227" i="14" s="1"/>
  <c r="AA227" i="14" s="1"/>
  <c r="I235" i="13"/>
  <c r="O235" i="13" s="1"/>
  <c r="AA235" i="13" s="1"/>
  <c r="K227" i="14" l="1"/>
  <c r="P227" i="14" s="1"/>
  <c r="Q227" i="14" s="1"/>
  <c r="J227" i="14" s="1"/>
  <c r="K235" i="13"/>
  <c r="P235" i="13" s="1"/>
  <c r="R227" i="14" l="1"/>
  <c r="M227" i="14"/>
  <c r="T227" i="14" s="1"/>
  <c r="N227" i="14"/>
  <c r="L227" i="14"/>
  <c r="Q235" i="13"/>
  <c r="J235" i="13" s="1"/>
  <c r="N235" i="13" s="1"/>
  <c r="R235" i="13"/>
  <c r="I228" i="14" l="1"/>
  <c r="O228" i="14" s="1"/>
  <c r="AA228" i="14" s="1"/>
  <c r="M235" i="13"/>
  <c r="T235" i="13" s="1"/>
  <c r="L235" i="13"/>
  <c r="K228" i="14" l="1"/>
  <c r="P228" i="14" s="1"/>
  <c r="Q228" i="14" s="1"/>
  <c r="J228" i="14" s="1"/>
  <c r="I236" i="13"/>
  <c r="O236" i="13" s="1"/>
  <c r="AA236" i="13" s="1"/>
  <c r="R228" i="14" l="1"/>
  <c r="M228" i="14"/>
  <c r="T228" i="14" s="1"/>
  <c r="N228" i="14"/>
  <c r="L228" i="14"/>
  <c r="K236" i="13"/>
  <c r="I229" i="14" l="1"/>
  <c r="O229" i="14" s="1"/>
  <c r="AA229" i="14" s="1"/>
  <c r="P236" i="13"/>
  <c r="K229" i="14" l="1"/>
  <c r="P229" i="14" s="1"/>
  <c r="Q229" i="14" s="1"/>
  <c r="J229" i="14" s="1"/>
  <c r="L229" i="14" s="1"/>
  <c r="R236" i="13"/>
  <c r="Q236" i="13"/>
  <c r="J236" i="13" s="1"/>
  <c r="N236" i="13" s="1"/>
  <c r="R229" i="14" l="1"/>
  <c r="M229" i="14"/>
  <c r="T229" i="14" s="1"/>
  <c r="N229" i="14"/>
  <c r="M236" i="13"/>
  <c r="T236" i="13" s="1"/>
  <c r="L236" i="13"/>
  <c r="I230" i="14" l="1"/>
  <c r="O230" i="14" s="1"/>
  <c r="AA230" i="14" s="1"/>
  <c r="I237" i="13"/>
  <c r="O237" i="13" s="1"/>
  <c r="AA237" i="13" s="1"/>
  <c r="K230" i="14" l="1"/>
  <c r="P230" i="14" s="1"/>
  <c r="Q230" i="14" s="1"/>
  <c r="J230" i="14" s="1"/>
  <c r="L230" i="14" s="1"/>
  <c r="K237" i="13"/>
  <c r="R230" i="14" l="1"/>
  <c r="M230" i="14"/>
  <c r="T230" i="14" s="1"/>
  <c r="N230" i="14"/>
  <c r="P237" i="13"/>
  <c r="I231" i="14" l="1"/>
  <c r="O231" i="14" s="1"/>
  <c r="AA231" i="14" s="1"/>
  <c r="Q237" i="13"/>
  <c r="J237" i="13" s="1"/>
  <c r="N237" i="13" s="1"/>
  <c r="R237" i="13"/>
  <c r="K231" i="14" l="1"/>
  <c r="M237" i="13"/>
  <c r="T237" i="13" s="1"/>
  <c r="L237" i="13"/>
  <c r="P231" i="14" l="1"/>
  <c r="I238" i="13"/>
  <c r="O238" i="13" s="1"/>
  <c r="AA238" i="13" s="1"/>
  <c r="Q231" i="14" l="1"/>
  <c r="J231" i="14" s="1"/>
  <c r="R231" i="14"/>
  <c r="K238" i="13"/>
  <c r="M231" i="14" l="1"/>
  <c r="T231" i="14" s="1"/>
  <c r="N231" i="14"/>
  <c r="L231" i="14"/>
  <c r="P238" i="13"/>
  <c r="I232" i="14" l="1"/>
  <c r="O232" i="14" s="1"/>
  <c r="AA232" i="14" s="1"/>
  <c r="R238" i="13"/>
  <c r="Q238" i="13"/>
  <c r="J238" i="13" s="1"/>
  <c r="N238" i="13" s="1"/>
  <c r="K232" i="14" l="1"/>
  <c r="P232" i="14" s="1"/>
  <c r="M238" i="13"/>
  <c r="T238" i="13" s="1"/>
  <c r="L238" i="13"/>
  <c r="Q232" i="14" l="1"/>
  <c r="J232" i="14" s="1"/>
  <c r="R232" i="14"/>
  <c r="I239" i="13"/>
  <c r="O239" i="13" s="1"/>
  <c r="AA239" i="13" s="1"/>
  <c r="M232" i="14" l="1"/>
  <c r="T232" i="14" s="1"/>
  <c r="L232" i="14"/>
  <c r="N232" i="14"/>
  <c r="K239" i="13"/>
  <c r="P239" i="13" s="1"/>
  <c r="I233" i="14" l="1"/>
  <c r="O233" i="14" s="1"/>
  <c r="AA233" i="14" s="1"/>
  <c r="R239" i="13"/>
  <c r="Q239" i="13"/>
  <c r="J239" i="13" s="1"/>
  <c r="M239" i="13" s="1"/>
  <c r="T239" i="13" s="1"/>
  <c r="K233" i="14" l="1"/>
  <c r="P233" i="14" s="1"/>
  <c r="Q233" i="14" s="1"/>
  <c r="J233" i="14" s="1"/>
  <c r="L233" i="14" s="1"/>
  <c r="N239" i="13"/>
  <c r="L239" i="13"/>
  <c r="R233" i="14" l="1"/>
  <c r="M233" i="14"/>
  <c r="T233" i="14" s="1"/>
  <c r="N233" i="14"/>
  <c r="I240" i="13"/>
  <c r="O240" i="13" s="1"/>
  <c r="AA240" i="13" s="1"/>
  <c r="I234" i="14" l="1"/>
  <c r="O234" i="14" s="1"/>
  <c r="AA234" i="14" s="1"/>
  <c r="K240" i="13"/>
  <c r="P240" i="13" s="1"/>
  <c r="K234" i="14" l="1"/>
  <c r="P234" i="14" s="1"/>
  <c r="Q240" i="13"/>
  <c r="J240" i="13" s="1"/>
  <c r="M240" i="13" s="1"/>
  <c r="T240" i="13" s="1"/>
  <c r="R240" i="13"/>
  <c r="Q234" i="14" l="1"/>
  <c r="J234" i="14" s="1"/>
  <c r="M234" i="14" s="1"/>
  <c r="T234" i="14" s="1"/>
  <c r="R234" i="14"/>
  <c r="N240" i="13"/>
  <c r="L240" i="13"/>
  <c r="L234" i="14" l="1"/>
  <c r="N234" i="14"/>
  <c r="I241" i="13"/>
  <c r="O241" i="13" s="1"/>
  <c r="AA241" i="13" s="1"/>
  <c r="I235" i="14" l="1"/>
  <c r="O235" i="14" s="1"/>
  <c r="AA235" i="14" s="1"/>
  <c r="K241" i="13"/>
  <c r="K235" i="14" l="1"/>
  <c r="P235" i="14" s="1"/>
  <c r="P241" i="13"/>
  <c r="Q241" i="13" s="1"/>
  <c r="J241" i="13" s="1"/>
  <c r="N241" i="13" s="1"/>
  <c r="Q235" i="14" l="1"/>
  <c r="J235" i="14" s="1"/>
  <c r="R235" i="14"/>
  <c r="R241" i="13"/>
  <c r="M241" i="13"/>
  <c r="T241" i="13" s="1"/>
  <c r="L241" i="13"/>
  <c r="M235" i="14" l="1"/>
  <c r="T235" i="14" s="1"/>
  <c r="N235" i="14"/>
  <c r="L235" i="14"/>
  <c r="I242" i="13"/>
  <c r="O242" i="13" s="1"/>
  <c r="AA242" i="13" s="1"/>
  <c r="I236" i="14" l="1"/>
  <c r="O236" i="14" s="1"/>
  <c r="AA236" i="14" s="1"/>
  <c r="K242" i="13"/>
  <c r="K236" i="14" l="1"/>
  <c r="P236" i="14" s="1"/>
  <c r="P242" i="13"/>
  <c r="Q236" i="14" l="1"/>
  <c r="J236" i="14" s="1"/>
  <c r="R236" i="14"/>
  <c r="Q242" i="13"/>
  <c r="J242" i="13" s="1"/>
  <c r="N242" i="13" s="1"/>
  <c r="R242" i="13"/>
  <c r="M236" i="14" l="1"/>
  <c r="T236" i="14" s="1"/>
  <c r="N236" i="14"/>
  <c r="L236" i="14"/>
  <c r="M242" i="13"/>
  <c r="T242" i="13" s="1"/>
  <c r="L242" i="13"/>
  <c r="I237" i="14" l="1"/>
  <c r="O237" i="14" s="1"/>
  <c r="AA237" i="14" s="1"/>
  <c r="I243" i="13"/>
  <c r="O243" i="13" s="1"/>
  <c r="AA243" i="13" s="1"/>
  <c r="K237" i="14" l="1"/>
  <c r="P237" i="14" s="1"/>
  <c r="K243" i="13"/>
  <c r="P243" i="13" s="1"/>
  <c r="Q243" i="13" s="1"/>
  <c r="J243" i="13" s="1"/>
  <c r="M243" i="13" s="1"/>
  <c r="T243" i="13" s="1"/>
  <c r="Q237" i="14" l="1"/>
  <c r="J237" i="14" s="1"/>
  <c r="R237" i="14"/>
  <c r="R243" i="13"/>
  <c r="N243" i="13"/>
  <c r="L243" i="13"/>
  <c r="M237" i="14" l="1"/>
  <c r="T237" i="14" s="1"/>
  <c r="N237" i="14"/>
  <c r="L237" i="14"/>
  <c r="I244" i="13"/>
  <c r="O244" i="13" s="1"/>
  <c r="AA244" i="13" s="1"/>
  <c r="I238" i="14" l="1"/>
  <c r="O238" i="14" s="1"/>
  <c r="AA238" i="14" s="1"/>
  <c r="K244" i="13"/>
  <c r="P244" i="13" s="1"/>
  <c r="K238" i="14" l="1"/>
  <c r="P238" i="14" s="1"/>
  <c r="Q238" i="14" s="1"/>
  <c r="J238" i="14" s="1"/>
  <c r="R244" i="13"/>
  <c r="Q244" i="13"/>
  <c r="J244" i="13" s="1"/>
  <c r="N244" i="13" s="1"/>
  <c r="R238" i="14" l="1"/>
  <c r="M238" i="14"/>
  <c r="T238" i="14" s="1"/>
  <c r="N238" i="14"/>
  <c r="L238" i="14"/>
  <c r="M244" i="13"/>
  <c r="T244" i="13" s="1"/>
  <c r="L244" i="13"/>
  <c r="I239" i="14" l="1"/>
  <c r="O239" i="14" s="1"/>
  <c r="AA239" i="14" s="1"/>
  <c r="I245" i="13"/>
  <c r="O245" i="13" s="1"/>
  <c r="AA245" i="13" s="1"/>
  <c r="K239" i="14" l="1"/>
  <c r="P239" i="14" s="1"/>
  <c r="Q239" i="14" s="1"/>
  <c r="J239" i="14" s="1"/>
  <c r="L239" i="14" s="1"/>
  <c r="K245" i="13"/>
  <c r="R239" i="14" l="1"/>
  <c r="M239" i="14"/>
  <c r="T239" i="14" s="1"/>
  <c r="N239" i="14"/>
  <c r="P245" i="13"/>
  <c r="I240" i="14" l="1"/>
  <c r="O240" i="14" s="1"/>
  <c r="AA240" i="14" s="1"/>
  <c r="R245" i="13"/>
  <c r="Q245" i="13"/>
  <c r="J245" i="13" s="1"/>
  <c r="N245" i="13" s="1"/>
  <c r="K240" i="14" l="1"/>
  <c r="P240" i="14" s="1"/>
  <c r="M245" i="13"/>
  <c r="T245" i="13" s="1"/>
  <c r="L245" i="13"/>
  <c r="Q240" i="14" l="1"/>
  <c r="J240" i="14" s="1"/>
  <c r="L240" i="14" s="1"/>
  <c r="R240" i="14"/>
  <c r="I246" i="13"/>
  <c r="O246" i="13" s="1"/>
  <c r="AA246" i="13" s="1"/>
  <c r="M240" i="14" l="1"/>
  <c r="T240" i="14" s="1"/>
  <c r="N240" i="14"/>
  <c r="K246" i="13"/>
  <c r="P246" i="13" s="1"/>
  <c r="Q246" i="13" s="1"/>
  <c r="J246" i="13" s="1"/>
  <c r="M246" i="13" s="1"/>
  <c r="T246" i="13" s="1"/>
  <c r="I241" i="14" l="1"/>
  <c r="O241" i="14" s="1"/>
  <c r="AA241" i="14" s="1"/>
  <c r="R246" i="13"/>
  <c r="N246" i="13"/>
  <c r="L246" i="13"/>
  <c r="K241" i="14" l="1"/>
  <c r="P241" i="14" s="1"/>
  <c r="Q241" i="14" s="1"/>
  <c r="J241" i="14" s="1"/>
  <c r="L241" i="14" s="1"/>
  <c r="I247" i="13"/>
  <c r="O247" i="13" s="1"/>
  <c r="AA247" i="13" s="1"/>
  <c r="R241" i="14" l="1"/>
  <c r="M241" i="14"/>
  <c r="T241" i="14" s="1"/>
  <c r="N241" i="14"/>
  <c r="K247" i="13"/>
  <c r="P247" i="13" s="1"/>
  <c r="I242" i="14" l="1"/>
  <c r="O242" i="14" s="1"/>
  <c r="AA242" i="14" s="1"/>
  <c r="Q247" i="13"/>
  <c r="J247" i="13" s="1"/>
  <c r="M247" i="13" s="1"/>
  <c r="T247" i="13" s="1"/>
  <c r="R247" i="13"/>
  <c r="K242" i="14" l="1"/>
  <c r="P242" i="14" s="1"/>
  <c r="N247" i="13"/>
  <c r="L247" i="13"/>
  <c r="Q242" i="14" l="1"/>
  <c r="J242" i="14" s="1"/>
  <c r="R242" i="14"/>
  <c r="I248" i="13"/>
  <c r="O248" i="13" s="1"/>
  <c r="AA248" i="13" s="1"/>
  <c r="M242" i="14" l="1"/>
  <c r="T242" i="14" s="1"/>
  <c r="N242" i="14"/>
  <c r="L242" i="14"/>
  <c r="K248" i="13"/>
  <c r="P248" i="13" s="1"/>
  <c r="R248" i="13" s="1"/>
  <c r="I243" i="14" l="1"/>
  <c r="O243" i="14" s="1"/>
  <c r="AA243" i="14" s="1"/>
  <c r="Q248" i="13"/>
  <c r="J248" i="13" s="1"/>
  <c r="M248" i="13" s="1"/>
  <c r="T248" i="13" s="1"/>
  <c r="K243" i="14" l="1"/>
  <c r="P243" i="14" s="1"/>
  <c r="L248" i="13"/>
  <c r="N248" i="13"/>
  <c r="Q243" i="14" l="1"/>
  <c r="J243" i="14" s="1"/>
  <c r="R243" i="14"/>
  <c r="I249" i="13"/>
  <c r="O249" i="13" s="1"/>
  <c r="AA249" i="13" s="1"/>
  <c r="M243" i="14" l="1"/>
  <c r="T243" i="14" s="1"/>
  <c r="N243" i="14"/>
  <c r="L243" i="14"/>
  <c r="K249" i="13"/>
  <c r="P249" i="13" s="1"/>
  <c r="R249" i="13" s="1"/>
  <c r="I244" i="14" l="1"/>
  <c r="O244" i="14" s="1"/>
  <c r="AA244" i="14" s="1"/>
  <c r="Q249" i="13"/>
  <c r="J249" i="13" s="1"/>
  <c r="L249" i="13" s="1"/>
  <c r="K244" i="14" l="1"/>
  <c r="P244" i="14" s="1"/>
  <c r="M249" i="13"/>
  <c r="T249" i="13" s="1"/>
  <c r="N249" i="13"/>
  <c r="Q244" i="14" l="1"/>
  <c r="J244" i="14" s="1"/>
  <c r="R244" i="14"/>
  <c r="I250" i="13"/>
  <c r="O250" i="13" s="1"/>
  <c r="AA250" i="13" s="1"/>
  <c r="M244" i="14" l="1"/>
  <c r="T244" i="14" s="1"/>
  <c r="L244" i="14"/>
  <c r="N244" i="14"/>
  <c r="K250" i="13"/>
  <c r="P250" i="13" s="1"/>
  <c r="Q250" i="13" s="1"/>
  <c r="J250" i="13" s="1"/>
  <c r="M250" i="13" s="1"/>
  <c r="T250" i="13" s="1"/>
  <c r="I245" i="14" l="1"/>
  <c r="O245" i="14" s="1"/>
  <c r="AA245" i="14" s="1"/>
  <c r="L250" i="13"/>
  <c r="R250" i="13"/>
  <c r="N250" i="13"/>
  <c r="K245" i="14" l="1"/>
  <c r="P245" i="14" s="1"/>
  <c r="Q245" i="14" s="1"/>
  <c r="J245" i="14" s="1"/>
  <c r="L245" i="14" s="1"/>
  <c r="I251" i="13"/>
  <c r="O251" i="13" s="1"/>
  <c r="AA251" i="13" s="1"/>
  <c r="R245" i="14" l="1"/>
  <c r="M245" i="14"/>
  <c r="T245" i="14" s="1"/>
  <c r="N245" i="14"/>
  <c r="K251" i="13"/>
  <c r="P251" i="13" s="1"/>
  <c r="R251" i="13" s="1"/>
  <c r="I246" i="14" l="1"/>
  <c r="O246" i="14" s="1"/>
  <c r="AA246" i="14" s="1"/>
  <c r="Q251" i="13"/>
  <c r="J251" i="13" s="1"/>
  <c r="N251" i="13" s="1"/>
  <c r="K246" i="14" l="1"/>
  <c r="P246" i="14" s="1"/>
  <c r="L251" i="13"/>
  <c r="M251" i="13"/>
  <c r="T251" i="13" s="1"/>
  <c r="Q246" i="14" l="1"/>
  <c r="J246" i="14" s="1"/>
  <c r="M246" i="14" s="1"/>
  <c r="T246" i="14" s="1"/>
  <c r="R246" i="14"/>
  <c r="I252" i="13"/>
  <c r="O252" i="13" s="1"/>
  <c r="AA252" i="13" s="1"/>
  <c r="N246" i="14" l="1"/>
  <c r="L246" i="14"/>
  <c r="K252" i="13"/>
  <c r="P252" i="13" s="1"/>
  <c r="R252" i="13" s="1"/>
  <c r="I247" i="14" l="1"/>
  <c r="O247" i="14" s="1"/>
  <c r="AA247" i="14" s="1"/>
  <c r="Q252" i="13"/>
  <c r="J252" i="13" s="1"/>
  <c r="L252" i="13" s="1"/>
  <c r="K247" i="14" l="1"/>
  <c r="P247" i="14" s="1"/>
  <c r="Q247" i="14" s="1"/>
  <c r="J247" i="14" s="1"/>
  <c r="M252" i="13"/>
  <c r="T252" i="13" s="1"/>
  <c r="N252" i="13"/>
  <c r="R247" i="14" l="1"/>
  <c r="M247" i="14"/>
  <c r="T247" i="14" s="1"/>
  <c r="N247" i="14"/>
  <c r="L247" i="14"/>
  <c r="I253" i="13"/>
  <c r="O253" i="13" s="1"/>
  <c r="AA253" i="13" s="1"/>
  <c r="I248" i="14" l="1"/>
  <c r="O248" i="14" s="1"/>
  <c r="AA248" i="14" s="1"/>
  <c r="K253" i="13"/>
  <c r="P253" i="13" s="1"/>
  <c r="R253" i="13" s="1"/>
  <c r="K248" i="14" l="1"/>
  <c r="P248" i="14" s="1"/>
  <c r="Q253" i="13"/>
  <c r="J253" i="13" s="1"/>
  <c r="M253" i="13" s="1"/>
  <c r="T253" i="13" s="1"/>
  <c r="Q248" i="14" l="1"/>
  <c r="J248" i="14" s="1"/>
  <c r="R248" i="14"/>
  <c r="N253" i="13"/>
  <c r="L253" i="13"/>
  <c r="M248" i="14" l="1"/>
  <c r="T248" i="14" s="1"/>
  <c r="N248" i="14"/>
  <c r="L248" i="14"/>
  <c r="I254" i="13"/>
  <c r="O254" i="13" s="1"/>
  <c r="AA254" i="13" s="1"/>
  <c r="I249" i="14" l="1"/>
  <c r="O249" i="14" s="1"/>
  <c r="AA249" i="14" s="1"/>
  <c r="K254" i="13"/>
  <c r="P254" i="13" s="1"/>
  <c r="Q254" i="13" s="1"/>
  <c r="J254" i="13" s="1"/>
  <c r="M254" i="13" s="1"/>
  <c r="T254" i="13" s="1"/>
  <c r="K249" i="14" l="1"/>
  <c r="P249" i="14" s="1"/>
  <c r="R249" i="14" s="1"/>
  <c r="L254" i="13"/>
  <c r="N254" i="13"/>
  <c r="R254" i="13"/>
  <c r="Q249" i="14" l="1"/>
  <c r="J249" i="14" s="1"/>
  <c r="M249" i="14" s="1"/>
  <c r="T249" i="14" s="1"/>
  <c r="I255" i="13"/>
  <c r="O255" i="13" s="1"/>
  <c r="AA255" i="13" s="1"/>
  <c r="L249" i="14" l="1"/>
  <c r="N249" i="14"/>
  <c r="K255" i="13"/>
  <c r="P255" i="13" s="1"/>
  <c r="Q255" i="13" s="1"/>
  <c r="J255" i="13" s="1"/>
  <c r="M255" i="13" s="1"/>
  <c r="T255" i="13" s="1"/>
  <c r="I250" i="14" l="1"/>
  <c r="O250" i="14" s="1"/>
  <c r="AA250" i="14" s="1"/>
  <c r="R255" i="13"/>
  <c r="L255" i="13"/>
  <c r="N255" i="13"/>
  <c r="K250" i="14" l="1"/>
  <c r="P250" i="14" s="1"/>
  <c r="Q250" i="14" s="1"/>
  <c r="J250" i="14" s="1"/>
  <c r="L250" i="14" s="1"/>
  <c r="I256" i="13"/>
  <c r="O256" i="13" s="1"/>
  <c r="AA256" i="13" s="1"/>
  <c r="N250" i="14" l="1"/>
  <c r="M250" i="14"/>
  <c r="T250" i="14" s="1"/>
  <c r="R250" i="14"/>
  <c r="K256" i="13"/>
  <c r="P256" i="13" s="1"/>
  <c r="R256" i="13" s="1"/>
  <c r="I251" i="14" l="1"/>
  <c r="O251" i="14" s="1"/>
  <c r="AA251" i="14" s="1"/>
  <c r="Q256" i="13"/>
  <c r="J256" i="13" s="1"/>
  <c r="L256" i="13" s="1"/>
  <c r="K251" i="14" l="1"/>
  <c r="P251" i="14" s="1"/>
  <c r="Q251" i="14" s="1"/>
  <c r="J251" i="14" s="1"/>
  <c r="L251" i="14" s="1"/>
  <c r="M256" i="13"/>
  <c r="T256" i="13" s="1"/>
  <c r="N256" i="13"/>
  <c r="R251" i="14" l="1"/>
  <c r="M251" i="14"/>
  <c r="T251" i="14" s="1"/>
  <c r="N251" i="14"/>
  <c r="I257" i="13"/>
  <c r="O257" i="13" s="1"/>
  <c r="AA257" i="13" s="1"/>
  <c r="I252" i="14" l="1"/>
  <c r="O252" i="14" s="1"/>
  <c r="AA252" i="14" s="1"/>
  <c r="K257" i="13"/>
  <c r="P257" i="13" s="1"/>
  <c r="Q257" i="13" s="1"/>
  <c r="J257" i="13" s="1"/>
  <c r="M257" i="13" s="1"/>
  <c r="T257" i="13" s="1"/>
  <c r="K252" i="14" l="1"/>
  <c r="P252" i="14" s="1"/>
  <c r="R257" i="13"/>
  <c r="L257" i="13"/>
  <c r="N257" i="13"/>
  <c r="I258" i="13" l="1"/>
  <c r="O258" i="13" s="1"/>
  <c r="AA258" i="13" s="1"/>
  <c r="Q252" i="14"/>
  <c r="J252" i="14" s="1"/>
  <c r="L252" i="14" s="1"/>
  <c r="R252" i="14"/>
  <c r="K258" i="13" l="1"/>
  <c r="P258" i="13" s="1"/>
  <c r="Q258" i="13" s="1"/>
  <c r="J258" i="13" s="1"/>
  <c r="M258" i="13" s="1"/>
  <c r="T258" i="13" s="1"/>
  <c r="M252" i="14"/>
  <c r="T252" i="14" s="1"/>
  <c r="N252" i="14"/>
  <c r="R258" i="13" l="1"/>
  <c r="N258" i="13"/>
  <c r="L258" i="13"/>
  <c r="I253" i="14"/>
  <c r="O253" i="14" s="1"/>
  <c r="AA253" i="14" s="1"/>
  <c r="I259" i="13" l="1"/>
  <c r="O259" i="13" s="1"/>
  <c r="AA259" i="13" s="1"/>
  <c r="K253" i="14"/>
  <c r="P253" i="14" s="1"/>
  <c r="K259" i="13" l="1"/>
  <c r="P259" i="13" s="1"/>
  <c r="R259" i="13" s="1"/>
  <c r="Q253" i="14"/>
  <c r="J253" i="14" s="1"/>
  <c r="L253" i="14" s="1"/>
  <c r="R253" i="14"/>
  <c r="Q259" i="13" l="1"/>
  <c r="J259" i="13" s="1"/>
  <c r="M259" i="13" s="1"/>
  <c r="T259" i="13" s="1"/>
  <c r="M253" i="14"/>
  <c r="T253" i="14" s="1"/>
  <c r="N253" i="14"/>
  <c r="L259" i="13" l="1"/>
  <c r="N259" i="13"/>
  <c r="I254" i="14"/>
  <c r="O254" i="14" s="1"/>
  <c r="AA254" i="14" s="1"/>
  <c r="I260" i="13" l="1"/>
  <c r="O260" i="13" s="1"/>
  <c r="AA260" i="13" s="1"/>
  <c r="K254" i="14"/>
  <c r="P254" i="14" s="1"/>
  <c r="K260" i="13" l="1"/>
  <c r="P260" i="13" s="1"/>
  <c r="Q260" i="13" s="1"/>
  <c r="J260" i="13" s="1"/>
  <c r="L260" i="13" s="1"/>
  <c r="Q254" i="14"/>
  <c r="J254" i="14" s="1"/>
  <c r="R254" i="14"/>
  <c r="N260" i="13" l="1"/>
  <c r="M260" i="13"/>
  <c r="T260" i="13" s="1"/>
  <c r="R260" i="13"/>
  <c r="M254" i="14"/>
  <c r="T254" i="14" s="1"/>
  <c r="N254" i="14"/>
  <c r="L254" i="14"/>
  <c r="I261" i="13" l="1"/>
  <c r="O261" i="13" s="1"/>
  <c r="AA261" i="13" s="1"/>
  <c r="I255" i="14"/>
  <c r="O255" i="14" s="1"/>
  <c r="AA255" i="14" s="1"/>
  <c r="K261" i="13" l="1"/>
  <c r="P261" i="13" s="1"/>
  <c r="Q261" i="13" s="1"/>
  <c r="J261" i="13" s="1"/>
  <c r="M261" i="13" s="1"/>
  <c r="T261" i="13" s="1"/>
  <c r="K255" i="14"/>
  <c r="P255" i="14" s="1"/>
  <c r="R255" i="14" s="1"/>
  <c r="L261" i="13" l="1"/>
  <c r="N261" i="13"/>
  <c r="R261" i="13"/>
  <c r="Q255" i="14"/>
  <c r="J255" i="14" s="1"/>
  <c r="L255" i="14" s="1"/>
  <c r="I262" i="13" l="1"/>
  <c r="O262" i="13" s="1"/>
  <c r="AA262" i="13" s="1"/>
  <c r="M255" i="14"/>
  <c r="T255" i="14" s="1"/>
  <c r="N255" i="14"/>
  <c r="K262" i="13" l="1"/>
  <c r="P262" i="13" s="1"/>
  <c r="Q262" i="13" s="1"/>
  <c r="J262" i="13" s="1"/>
  <c r="M262" i="13" s="1"/>
  <c r="T262" i="13" s="1"/>
  <c r="I256" i="14"/>
  <c r="O256" i="14" s="1"/>
  <c r="AA256" i="14" s="1"/>
  <c r="L262" i="13" l="1"/>
  <c r="N262" i="13"/>
  <c r="R262" i="13"/>
  <c r="K256" i="14"/>
  <c r="I263" i="13" l="1"/>
  <c r="O263" i="13" s="1"/>
  <c r="AA263" i="13" s="1"/>
  <c r="P256" i="14"/>
  <c r="K263" i="13" l="1"/>
  <c r="P263" i="13" s="1"/>
  <c r="Q263" i="13" s="1"/>
  <c r="J263" i="13" s="1"/>
  <c r="N263" i="13" s="1"/>
  <c r="R256" i="14"/>
  <c r="Q256" i="14"/>
  <c r="J256" i="14" s="1"/>
  <c r="M263" i="13" l="1"/>
  <c r="T263" i="13" s="1"/>
  <c r="R263" i="13"/>
  <c r="L263" i="13"/>
  <c r="M256" i="14"/>
  <c r="T256" i="14" s="1"/>
  <c r="L256" i="14"/>
  <c r="N256" i="14"/>
  <c r="I264" i="13" l="1"/>
  <c r="O264" i="13" s="1"/>
  <c r="AA264" i="13" s="1"/>
  <c r="I257" i="14"/>
  <c r="O257" i="14" s="1"/>
  <c r="AA257" i="14" s="1"/>
  <c r="K264" i="13" l="1"/>
  <c r="P264" i="13" s="1"/>
  <c r="Q264" i="13" s="1"/>
  <c r="J264" i="13" s="1"/>
  <c r="N264" i="13" s="1"/>
  <c r="K257" i="14"/>
  <c r="P257" i="14" s="1"/>
  <c r="L264" i="13" l="1"/>
  <c r="M264" i="13"/>
  <c r="T264" i="13" s="1"/>
  <c r="R264" i="13"/>
  <c r="R257" i="14"/>
  <c r="Q257" i="14"/>
  <c r="J257" i="14" s="1"/>
  <c r="I265" i="13" l="1"/>
  <c r="O265" i="13" s="1"/>
  <c r="AA265" i="13" s="1"/>
  <c r="M257" i="14"/>
  <c r="T257" i="14" s="1"/>
  <c r="N257" i="14"/>
  <c r="L257" i="14"/>
  <c r="K265" i="13" l="1"/>
  <c r="P265" i="13" s="1"/>
  <c r="Q265" i="13" s="1"/>
  <c r="J265" i="13" s="1"/>
  <c r="M265" i="13" s="1"/>
  <c r="T265" i="13" s="1"/>
  <c r="I258" i="14"/>
  <c r="O258" i="14" s="1"/>
  <c r="AA258" i="14" s="1"/>
  <c r="L265" i="13" l="1"/>
  <c r="N265" i="13"/>
  <c r="R265" i="13"/>
  <c r="K258" i="14"/>
  <c r="P258" i="14" s="1"/>
  <c r="I266" i="13" l="1"/>
  <c r="O266" i="13" s="1"/>
  <c r="AA266" i="13" s="1"/>
  <c r="Q258" i="14"/>
  <c r="J258" i="14" s="1"/>
  <c r="M258" i="14" s="1"/>
  <c r="T258" i="14" s="1"/>
  <c r="R258" i="14"/>
  <c r="K266" i="13" l="1"/>
  <c r="P266" i="13" s="1"/>
  <c r="Q266" i="13" s="1"/>
  <c r="J266" i="13" s="1"/>
  <c r="M266" i="13" s="1"/>
  <c r="T266" i="13" s="1"/>
  <c r="L258" i="14"/>
  <c r="N258" i="14"/>
  <c r="R266" i="13" l="1"/>
  <c r="I259" i="14"/>
  <c r="O259" i="14" s="1"/>
  <c r="AA259" i="14" s="1"/>
  <c r="N266" i="13"/>
  <c r="L266" i="13"/>
  <c r="K259" i="14" l="1"/>
  <c r="P259" i="14" s="1"/>
  <c r="Q259" i="14" s="1"/>
  <c r="J259" i="14" s="1"/>
  <c r="I267" i="13"/>
  <c r="O267" i="13" s="1"/>
  <c r="AA267" i="13" s="1"/>
  <c r="R259" i="14" l="1"/>
  <c r="M259" i="14"/>
  <c r="T259" i="14" s="1"/>
  <c r="N259" i="14"/>
  <c r="L259" i="14"/>
  <c r="K267" i="13"/>
  <c r="P267" i="13" s="1"/>
  <c r="R267" i="13" s="1"/>
  <c r="I260" i="14" l="1"/>
  <c r="O260" i="14" s="1"/>
  <c r="AA260" i="14" s="1"/>
  <c r="Q267" i="13"/>
  <c r="J267" i="13" s="1"/>
  <c r="K260" i="14" l="1"/>
  <c r="P260" i="14" s="1"/>
  <c r="M267" i="13"/>
  <c r="T267" i="13" s="1"/>
  <c r="N267" i="13"/>
  <c r="L267" i="13"/>
  <c r="Q260" i="14" l="1"/>
  <c r="J260" i="14" s="1"/>
  <c r="R260" i="14"/>
  <c r="I268" i="13"/>
  <c r="O268" i="13" s="1"/>
  <c r="AA268" i="13" s="1"/>
  <c r="M260" i="14" l="1"/>
  <c r="T260" i="14" s="1"/>
  <c r="N260" i="14"/>
  <c r="L260" i="14"/>
  <c r="K268" i="13"/>
  <c r="P268" i="13" s="1"/>
  <c r="R268" i="13" s="1"/>
  <c r="I261" i="14" l="1"/>
  <c r="O261" i="14" s="1"/>
  <c r="AA261" i="14" s="1"/>
  <c r="Q268" i="13"/>
  <c r="J268" i="13" s="1"/>
  <c r="M268" i="13" s="1"/>
  <c r="T268" i="13" s="1"/>
  <c r="K261" i="14" l="1"/>
  <c r="P261" i="14" s="1"/>
  <c r="N268" i="13"/>
  <c r="L268" i="13"/>
  <c r="R261" i="14" l="1"/>
  <c r="Q261" i="14"/>
  <c r="J261" i="14" s="1"/>
  <c r="I269" i="13"/>
  <c r="O269" i="13" s="1"/>
  <c r="AA269" i="13" s="1"/>
  <c r="M261" i="14" l="1"/>
  <c r="T261" i="14" s="1"/>
  <c r="N261" i="14"/>
  <c r="L261" i="14"/>
  <c r="K269" i="13"/>
  <c r="P269" i="13" s="1"/>
  <c r="R269" i="13" s="1"/>
  <c r="I262" i="14" l="1"/>
  <c r="O262" i="14" s="1"/>
  <c r="AA262" i="14" s="1"/>
  <c r="Q269" i="13"/>
  <c r="J269" i="13" s="1"/>
  <c r="M269" i="13" s="1"/>
  <c r="T269" i="13" s="1"/>
  <c r="K262" i="14" l="1"/>
  <c r="P262" i="14" s="1"/>
  <c r="N269" i="13"/>
  <c r="L269" i="13"/>
  <c r="R262" i="14" l="1"/>
  <c r="Q262" i="14"/>
  <c r="J262" i="14" s="1"/>
  <c r="I270" i="13"/>
  <c r="O270" i="13" s="1"/>
  <c r="AA270" i="13" s="1"/>
  <c r="N262" i="14" l="1"/>
  <c r="M262" i="14"/>
  <c r="T262" i="14" s="1"/>
  <c r="L262" i="14"/>
  <c r="K270" i="13"/>
  <c r="I263" i="14" l="1"/>
  <c r="O263" i="14" s="1"/>
  <c r="AA263" i="14" s="1"/>
  <c r="P270" i="13"/>
  <c r="R270" i="13" s="1"/>
  <c r="K263" i="14" l="1"/>
  <c r="P263" i="14" s="1"/>
  <c r="Q270" i="13"/>
  <c r="J270" i="13" s="1"/>
  <c r="L270" i="13" s="1"/>
  <c r="Q263" i="14" l="1"/>
  <c r="J263" i="14" s="1"/>
  <c r="R263" i="14"/>
  <c r="M270" i="13"/>
  <c r="T270" i="13" s="1"/>
  <c r="N270" i="13"/>
  <c r="M263" i="14" l="1"/>
  <c r="T263" i="14" s="1"/>
  <c r="N263" i="14"/>
  <c r="L263" i="14"/>
  <c r="I271" i="13"/>
  <c r="O271" i="13" s="1"/>
  <c r="AA271" i="13" s="1"/>
  <c r="I264" i="14" l="1"/>
  <c r="O264" i="14" s="1"/>
  <c r="AA264" i="14" s="1"/>
  <c r="K271" i="13"/>
  <c r="P271" i="13" s="1"/>
  <c r="Q271" i="13" s="1"/>
  <c r="J271" i="13" s="1"/>
  <c r="M271" i="13" s="1"/>
  <c r="T271" i="13" s="1"/>
  <c r="K264" i="14" l="1"/>
  <c r="P264" i="14" s="1"/>
  <c r="R264" i="14" s="1"/>
  <c r="N271" i="13"/>
  <c r="L271" i="13"/>
  <c r="R271" i="13"/>
  <c r="Q264" i="14" l="1"/>
  <c r="J264" i="14" s="1"/>
  <c r="L264" i="14" s="1"/>
  <c r="I272" i="13"/>
  <c r="O272" i="13" s="1"/>
  <c r="AA272" i="13" s="1"/>
  <c r="N264" i="14" l="1"/>
  <c r="M264" i="14"/>
  <c r="T264" i="14" s="1"/>
  <c r="K272" i="13"/>
  <c r="P272" i="13" s="1"/>
  <c r="Q272" i="13" s="1"/>
  <c r="J272" i="13" s="1"/>
  <c r="M272" i="13" s="1"/>
  <c r="T272" i="13" s="1"/>
  <c r="I265" i="14" l="1"/>
  <c r="O265" i="14" s="1"/>
  <c r="AA265" i="14" s="1"/>
  <c r="N272" i="13"/>
  <c r="R272" i="13"/>
  <c r="L272" i="13"/>
  <c r="K265" i="14" l="1"/>
  <c r="P265" i="14" s="1"/>
  <c r="I273" i="13"/>
  <c r="O273" i="13" s="1"/>
  <c r="AA273" i="13" s="1"/>
  <c r="Q265" i="14" l="1"/>
  <c r="J265" i="14" s="1"/>
  <c r="R265" i="14"/>
  <c r="K273" i="13"/>
  <c r="P273" i="13" s="1"/>
  <c r="R273" i="13" s="1"/>
  <c r="M265" i="14" l="1"/>
  <c r="T265" i="14" s="1"/>
  <c r="N265" i="14"/>
  <c r="L265" i="14"/>
  <c r="Q273" i="13"/>
  <c r="J273" i="13" s="1"/>
  <c r="M273" i="13" s="1"/>
  <c r="T273" i="13" s="1"/>
  <c r="I266" i="14" l="1"/>
  <c r="O266" i="14" s="1"/>
  <c r="L273" i="13"/>
  <c r="N273" i="13"/>
  <c r="K266" i="14" l="1"/>
  <c r="P266" i="14" s="1"/>
  <c r="AA266" i="14"/>
  <c r="I274" i="13"/>
  <c r="O274" i="13" s="1"/>
  <c r="AA274" i="13" s="1"/>
  <c r="Q266" i="14" l="1"/>
  <c r="J266" i="14" s="1"/>
  <c r="R266" i="14"/>
  <c r="K274" i="13"/>
  <c r="P274" i="13" s="1"/>
  <c r="Q274" i="13" s="1"/>
  <c r="J274" i="13" s="1"/>
  <c r="M274" i="13" s="1"/>
  <c r="T274" i="13" s="1"/>
  <c r="N266" i="14" l="1"/>
  <c r="M266" i="14"/>
  <c r="T266" i="14" s="1"/>
  <c r="L266" i="14"/>
  <c r="N274" i="13"/>
  <c r="R274" i="13"/>
  <c r="L274" i="13"/>
  <c r="I267" i="14" l="1"/>
  <c r="O267" i="14" s="1"/>
  <c r="AA267" i="14" s="1"/>
  <c r="I275" i="13"/>
  <c r="O275" i="13" s="1"/>
  <c r="AA275" i="13" s="1"/>
  <c r="K267" i="14" l="1"/>
  <c r="P267" i="14" s="1"/>
  <c r="Q267" i="14" s="1"/>
  <c r="J267" i="14" s="1"/>
  <c r="K275" i="13"/>
  <c r="P275" i="13" s="1"/>
  <c r="Q275" i="13" s="1"/>
  <c r="J275" i="13" s="1"/>
  <c r="N275" i="13" s="1"/>
  <c r="R267" i="14" l="1"/>
  <c r="L267" i="14"/>
  <c r="M267" i="14"/>
  <c r="T267" i="14" s="1"/>
  <c r="N267" i="14"/>
  <c r="R275" i="13"/>
  <c r="L275" i="13"/>
  <c r="M275" i="13"/>
  <c r="T275" i="13" s="1"/>
  <c r="I268" i="14" l="1"/>
  <c r="O268" i="14" s="1"/>
  <c r="AA268" i="14" s="1"/>
  <c r="I276" i="13"/>
  <c r="O276" i="13" s="1"/>
  <c r="AA276" i="13" s="1"/>
  <c r="K268" i="14" l="1"/>
  <c r="P268" i="14" s="1"/>
  <c r="K276" i="13"/>
  <c r="P276" i="13" s="1"/>
  <c r="Q276" i="13" s="1"/>
  <c r="J276" i="13" s="1"/>
  <c r="L276" i="13" s="1"/>
  <c r="Q268" i="14" l="1"/>
  <c r="J268" i="14" s="1"/>
  <c r="R268" i="14"/>
  <c r="M276" i="13"/>
  <c r="T276" i="13" s="1"/>
  <c r="N276" i="13"/>
  <c r="R276" i="13"/>
  <c r="M268" i="14" l="1"/>
  <c r="T268" i="14" s="1"/>
  <c r="N268" i="14"/>
  <c r="L268" i="14"/>
  <c r="I277" i="13"/>
  <c r="O277" i="13" s="1"/>
  <c r="AA277" i="13" s="1"/>
  <c r="I269" i="14" l="1"/>
  <c r="O269" i="14" s="1"/>
  <c r="AA269" i="14" s="1"/>
  <c r="K277" i="13"/>
  <c r="P277" i="13" s="1"/>
  <c r="R277" i="13" s="1"/>
  <c r="K269" i="14" l="1"/>
  <c r="P269" i="14" s="1"/>
  <c r="Q277" i="13"/>
  <c r="J277" i="13" s="1"/>
  <c r="M277" i="13" s="1"/>
  <c r="T277" i="13" s="1"/>
  <c r="Q269" i="14" l="1"/>
  <c r="J269" i="14" s="1"/>
  <c r="R269" i="14"/>
  <c r="N277" i="13"/>
  <c r="L277" i="13"/>
  <c r="M269" i="14" l="1"/>
  <c r="T269" i="14" s="1"/>
  <c r="N269" i="14"/>
  <c r="L269" i="14"/>
  <c r="I278" i="13"/>
  <c r="O278" i="13" s="1"/>
  <c r="AA278" i="13" s="1"/>
  <c r="I270" i="14" l="1"/>
  <c r="O270" i="14" s="1"/>
  <c r="K278" i="13"/>
  <c r="P278" i="13" s="1"/>
  <c r="R278" i="13" s="1"/>
  <c r="K270" i="14" l="1"/>
  <c r="P270" i="14" s="1"/>
  <c r="AA270" i="14"/>
  <c r="Q278" i="13"/>
  <c r="J278" i="13" s="1"/>
  <c r="M278" i="13" s="1"/>
  <c r="T278" i="13" s="1"/>
  <c r="Q270" i="14" l="1"/>
  <c r="J270" i="14" s="1"/>
  <c r="R270" i="14"/>
  <c r="N278" i="13"/>
  <c r="L278" i="13"/>
  <c r="M270" i="14" l="1"/>
  <c r="T270" i="14" s="1"/>
  <c r="N270" i="14"/>
  <c r="L270" i="14"/>
  <c r="I279" i="13"/>
  <c r="O279" i="13" s="1"/>
  <c r="AA279" i="13" s="1"/>
  <c r="I271" i="14" l="1"/>
  <c r="O271" i="14" s="1"/>
  <c r="AA271" i="14" s="1"/>
  <c r="K279" i="13"/>
  <c r="P279" i="13" s="1"/>
  <c r="R279" i="13" s="1"/>
  <c r="K271" i="14" l="1"/>
  <c r="P271" i="14" s="1"/>
  <c r="Q279" i="13"/>
  <c r="J279" i="13" s="1"/>
  <c r="M279" i="13" s="1"/>
  <c r="T279" i="13" s="1"/>
  <c r="Q271" i="14" l="1"/>
  <c r="J271" i="14" s="1"/>
  <c r="R271" i="14"/>
  <c r="N279" i="13"/>
  <c r="L279" i="13"/>
  <c r="M271" i="14" l="1"/>
  <c r="T271" i="14" s="1"/>
  <c r="N271" i="14"/>
  <c r="L271" i="14"/>
  <c r="I280" i="13"/>
  <c r="O280" i="13" s="1"/>
  <c r="AA280" i="13" s="1"/>
  <c r="I272" i="14" l="1"/>
  <c r="O272" i="14" s="1"/>
  <c r="AA272" i="14" s="1"/>
  <c r="K280" i="13"/>
  <c r="P280" i="13" s="1"/>
  <c r="R280" i="13" s="1"/>
  <c r="K272" i="14" l="1"/>
  <c r="P272" i="14" s="1"/>
  <c r="Q280" i="13"/>
  <c r="J280" i="13" s="1"/>
  <c r="M280" i="13" s="1"/>
  <c r="T280" i="13" s="1"/>
  <c r="Q272" i="14" l="1"/>
  <c r="J272" i="14" s="1"/>
  <c r="R272" i="14"/>
  <c r="L280" i="13"/>
  <c r="N280" i="13"/>
  <c r="M272" i="14" l="1"/>
  <c r="T272" i="14" s="1"/>
  <c r="N272" i="14"/>
  <c r="L272" i="14"/>
  <c r="I281" i="13"/>
  <c r="O281" i="13" s="1"/>
  <c r="AA281" i="13" s="1"/>
  <c r="I273" i="14" l="1"/>
  <c r="O273" i="14" s="1"/>
  <c r="AA273" i="14" s="1"/>
  <c r="K281" i="13"/>
  <c r="P281" i="13" s="1"/>
  <c r="Q281" i="13" s="1"/>
  <c r="J281" i="13" s="1"/>
  <c r="L281" i="13" s="1"/>
  <c r="K273" i="14" l="1"/>
  <c r="P273" i="14" s="1"/>
  <c r="R281" i="13"/>
  <c r="N281" i="13"/>
  <c r="M281" i="13"/>
  <c r="Q273" i="14" l="1"/>
  <c r="J273" i="14" s="1"/>
  <c r="R273" i="14"/>
  <c r="I282" i="13"/>
  <c r="O282" i="13" s="1"/>
  <c r="AA282" i="13" s="1"/>
  <c r="T281" i="13"/>
  <c r="M273" i="14" l="1"/>
  <c r="T273" i="14" s="1"/>
  <c r="N273" i="14"/>
  <c r="L273" i="14"/>
  <c r="K282" i="13"/>
  <c r="P282" i="13" s="1"/>
  <c r="R282" i="13" s="1"/>
  <c r="I274" i="14" l="1"/>
  <c r="O274" i="14" s="1"/>
  <c r="AA274" i="14" s="1"/>
  <c r="Q282" i="13"/>
  <c r="J282" i="13" s="1"/>
  <c r="M282" i="13" s="1"/>
  <c r="T282" i="13" s="1"/>
  <c r="N282" i="13" l="1"/>
  <c r="L282" i="13"/>
  <c r="K274" i="14"/>
  <c r="P274" i="14" s="1"/>
  <c r="Q274" i="14" s="1"/>
  <c r="J274" i="14" s="1"/>
  <c r="I283" i="13" l="1"/>
  <c r="O283" i="13" s="1"/>
  <c r="AA283" i="13" s="1"/>
  <c r="R274" i="14"/>
  <c r="L274" i="14"/>
  <c r="M274" i="14"/>
  <c r="T274" i="14" s="1"/>
  <c r="N274" i="14"/>
  <c r="K283" i="13" l="1"/>
  <c r="P283" i="13" s="1"/>
  <c r="Q283" i="13" s="1"/>
  <c r="J283" i="13" s="1"/>
  <c r="M283" i="13" s="1"/>
  <c r="T283" i="13" s="1"/>
  <c r="I275" i="14"/>
  <c r="O275" i="14" s="1"/>
  <c r="AA275" i="14" s="1"/>
  <c r="R283" i="13" l="1"/>
  <c r="L283" i="13"/>
  <c r="N283" i="13"/>
  <c r="K275" i="14"/>
  <c r="P275" i="14" s="1"/>
  <c r="I284" i="13" l="1"/>
  <c r="O284" i="13" s="1"/>
  <c r="AA284" i="13" s="1"/>
  <c r="Q275" i="14"/>
  <c r="J275" i="14" s="1"/>
  <c r="R275" i="14"/>
  <c r="K284" i="13" l="1"/>
  <c r="P284" i="13" s="1"/>
  <c r="R284" i="13" s="1"/>
  <c r="L275" i="14"/>
  <c r="M275" i="14"/>
  <c r="T275" i="14" s="1"/>
  <c r="N275" i="14"/>
  <c r="Q284" i="13" l="1"/>
  <c r="J284" i="13" s="1"/>
  <c r="M284" i="13" s="1"/>
  <c r="T284" i="13" s="1"/>
  <c r="I276" i="14"/>
  <c r="O276" i="14" s="1"/>
  <c r="AA276" i="14" s="1"/>
  <c r="L284" i="13" l="1"/>
  <c r="N284" i="13"/>
  <c r="K276" i="14"/>
  <c r="P276" i="14" s="1"/>
  <c r="I285" i="13" l="1"/>
  <c r="O285" i="13" s="1"/>
  <c r="AA285" i="13" s="1"/>
  <c r="Q276" i="14"/>
  <c r="J276" i="14" s="1"/>
  <c r="N276" i="14" s="1"/>
  <c r="R276" i="14"/>
  <c r="K285" i="13" l="1"/>
  <c r="P285" i="13" s="1"/>
  <c r="Q285" i="13" s="1"/>
  <c r="J285" i="13" s="1"/>
  <c r="M285" i="13" s="1"/>
  <c r="T285" i="13" s="1"/>
  <c r="L276" i="14"/>
  <c r="M276" i="14"/>
  <c r="T276" i="14" s="1"/>
  <c r="L285" i="13" l="1"/>
  <c r="R285" i="13"/>
  <c r="N285" i="13"/>
  <c r="I277" i="14"/>
  <c r="O277" i="14" s="1"/>
  <c r="AA277" i="14" s="1"/>
  <c r="I286" i="13" l="1"/>
  <c r="O286" i="13" s="1"/>
  <c r="AA286" i="13" s="1"/>
  <c r="K277" i="14"/>
  <c r="P277" i="14" s="1"/>
  <c r="K286" i="13" l="1"/>
  <c r="P286" i="13" s="1"/>
  <c r="R286" i="13" s="1"/>
  <c r="Q277" i="14"/>
  <c r="J277" i="14" s="1"/>
  <c r="N277" i="14" s="1"/>
  <c r="R277" i="14"/>
  <c r="Q286" i="13" l="1"/>
  <c r="J286" i="13" s="1"/>
  <c r="M286" i="13" s="1"/>
  <c r="T286" i="13" s="1"/>
  <c r="L277" i="14"/>
  <c r="M277" i="14"/>
  <c r="T277" i="14" s="1"/>
  <c r="L286" i="13" l="1"/>
  <c r="N286" i="13"/>
  <c r="I278" i="14"/>
  <c r="O278" i="14" s="1"/>
  <c r="AA278" i="14" s="1"/>
  <c r="I287" i="13" l="1"/>
  <c r="O287" i="13" s="1"/>
  <c r="AA287" i="13" s="1"/>
  <c r="K278" i="14"/>
  <c r="P278" i="14" s="1"/>
  <c r="K287" i="13" l="1"/>
  <c r="P287" i="13" s="1"/>
  <c r="Q287" i="13" s="1"/>
  <c r="J287" i="13" s="1"/>
  <c r="M287" i="13" s="1"/>
  <c r="T287" i="13" s="1"/>
  <c r="R278" i="14"/>
  <c r="Q278" i="14"/>
  <c r="J278" i="14" s="1"/>
  <c r="R287" i="13" l="1"/>
  <c r="N287" i="13"/>
  <c r="L287" i="13"/>
  <c r="L278" i="14"/>
  <c r="M278" i="14"/>
  <c r="T278" i="14" s="1"/>
  <c r="N278" i="14"/>
  <c r="I288" i="13" l="1"/>
  <c r="O288" i="13" s="1"/>
  <c r="AA288" i="13" s="1"/>
  <c r="I279" i="14"/>
  <c r="O279" i="14" s="1"/>
  <c r="AA279" i="14" s="1"/>
  <c r="K288" i="13" l="1"/>
  <c r="P288" i="13" s="1"/>
  <c r="R288" i="13" s="1"/>
  <c r="K279" i="14"/>
  <c r="Q288" i="13" l="1"/>
  <c r="J288" i="13" s="1"/>
  <c r="N288" i="13" s="1"/>
  <c r="P279" i="14"/>
  <c r="M288" i="13" l="1"/>
  <c r="T288" i="13" s="1"/>
  <c r="L288" i="13"/>
  <c r="R279" i="14"/>
  <c r="Q279" i="14"/>
  <c r="J279" i="14" s="1"/>
  <c r="I289" i="13" l="1"/>
  <c r="O289" i="13" s="1"/>
  <c r="AA289" i="13" s="1"/>
  <c r="M279" i="14"/>
  <c r="T279" i="14" s="1"/>
  <c r="N279" i="14"/>
  <c r="L279" i="14"/>
  <c r="K289" i="13" l="1"/>
  <c r="P289" i="13" s="1"/>
  <c r="R289" i="13" s="1"/>
  <c r="I280" i="14"/>
  <c r="O280" i="14" s="1"/>
  <c r="AA280" i="14" s="1"/>
  <c r="Q289" i="13" l="1"/>
  <c r="J289" i="13" s="1"/>
  <c r="L289" i="13" s="1"/>
  <c r="K280" i="14"/>
  <c r="P280" i="14" s="1"/>
  <c r="Q280" i="14" s="1"/>
  <c r="J280" i="14" s="1"/>
  <c r="L280" i="14" s="1"/>
  <c r="M289" i="13" l="1"/>
  <c r="T289" i="13" s="1"/>
  <c r="N289" i="13"/>
  <c r="R280" i="14"/>
  <c r="M280" i="14"/>
  <c r="N280" i="14"/>
  <c r="I290" i="13" l="1"/>
  <c r="O290" i="13" s="1"/>
  <c r="AA290" i="13" s="1"/>
  <c r="T280" i="14"/>
  <c r="I281" i="14"/>
  <c r="O281" i="14" s="1"/>
  <c r="AA281" i="14" s="1"/>
  <c r="K290" i="13" l="1"/>
  <c r="P290" i="13" s="1"/>
  <c r="Q290" i="13" s="1"/>
  <c r="J290" i="13" s="1"/>
  <c r="L290" i="13" s="1"/>
  <c r="K281" i="14"/>
  <c r="P281" i="14" s="1"/>
  <c r="M290" i="13" l="1"/>
  <c r="T290" i="13" s="1"/>
  <c r="R290" i="13"/>
  <c r="N290" i="13"/>
  <c r="R281" i="14"/>
  <c r="Q281" i="14"/>
  <c r="J281" i="14" s="1"/>
  <c r="I291" i="13" l="1"/>
  <c r="O291" i="13" s="1"/>
  <c r="AA291" i="13" s="1"/>
  <c r="L281" i="14"/>
  <c r="M281" i="14"/>
  <c r="T281" i="14" s="1"/>
  <c r="N281" i="14"/>
  <c r="K291" i="13" l="1"/>
  <c r="P291" i="13" s="1"/>
  <c r="R291" i="13" s="1"/>
  <c r="I282" i="14"/>
  <c r="O282" i="14" s="1"/>
  <c r="AA282" i="14" s="1"/>
  <c r="Q291" i="13" l="1"/>
  <c r="J291" i="13" s="1"/>
  <c r="M291" i="13" s="1"/>
  <c r="T291" i="13" s="1"/>
  <c r="K282" i="14"/>
  <c r="P282" i="14" s="1"/>
  <c r="N291" i="13" l="1"/>
  <c r="L291" i="13"/>
  <c r="Q282" i="14"/>
  <c r="J282" i="14" s="1"/>
  <c r="M282" i="14" s="1"/>
  <c r="T282" i="14" s="1"/>
  <c r="R282" i="14"/>
  <c r="I292" i="13" l="1"/>
  <c r="O292" i="13" s="1"/>
  <c r="AA292" i="13" s="1"/>
  <c r="N282" i="14"/>
  <c r="L282" i="14"/>
  <c r="K292" i="13" l="1"/>
  <c r="P292" i="13" s="1"/>
  <c r="Q292" i="13" s="1"/>
  <c r="J292" i="13" s="1"/>
  <c r="M292" i="13" s="1"/>
  <c r="T292" i="13" s="1"/>
  <c r="I283" i="14"/>
  <c r="O283" i="14" s="1"/>
  <c r="AA283" i="14" s="1"/>
  <c r="L292" i="13" l="1"/>
  <c r="R292" i="13"/>
  <c r="N292" i="13"/>
  <c r="K283" i="14"/>
  <c r="P283" i="14" s="1"/>
  <c r="Q283" i="14" s="1"/>
  <c r="J283" i="14" s="1"/>
  <c r="I293" i="13" l="1"/>
  <c r="O293" i="13" s="1"/>
  <c r="AA293" i="13" s="1"/>
  <c r="R283" i="14"/>
  <c r="M283" i="14"/>
  <c r="T283" i="14" s="1"/>
  <c r="N283" i="14"/>
  <c r="L283" i="14"/>
  <c r="K293" i="13" l="1"/>
  <c r="P293" i="13" s="1"/>
  <c r="Q293" i="13" s="1"/>
  <c r="J293" i="13" s="1"/>
  <c r="M293" i="13" s="1"/>
  <c r="T293" i="13" s="1"/>
  <c r="I284" i="14"/>
  <c r="O284" i="14" s="1"/>
  <c r="AA284" i="14" s="1"/>
  <c r="R293" i="13" l="1"/>
  <c r="L293" i="13"/>
  <c r="N293" i="13"/>
  <c r="K284" i="14"/>
  <c r="P284" i="14" s="1"/>
  <c r="I294" i="13" l="1"/>
  <c r="O294" i="13" s="1"/>
  <c r="AA294" i="13" s="1"/>
  <c r="R284" i="14"/>
  <c r="Q284" i="14"/>
  <c r="J284" i="14" s="1"/>
  <c r="K294" i="13" l="1"/>
  <c r="P294" i="13" s="1"/>
  <c r="R294" i="13" s="1"/>
  <c r="M284" i="14"/>
  <c r="T284" i="14" s="1"/>
  <c r="N284" i="14"/>
  <c r="L284" i="14"/>
  <c r="Q294" i="13" l="1"/>
  <c r="J294" i="13" s="1"/>
  <c r="L294" i="13" s="1"/>
  <c r="I285" i="14"/>
  <c r="O285" i="14" s="1"/>
  <c r="AA285" i="14" s="1"/>
  <c r="N294" i="13" l="1"/>
  <c r="M294" i="13"/>
  <c r="T294" i="13" s="1"/>
  <c r="K285" i="14"/>
  <c r="P285" i="14" s="1"/>
  <c r="I295" i="13" l="1"/>
  <c r="O295" i="13" s="1"/>
  <c r="AA295" i="13" s="1"/>
  <c r="Q285" i="14"/>
  <c r="J285" i="14" s="1"/>
  <c r="R285" i="14"/>
  <c r="K295" i="13" l="1"/>
  <c r="P295" i="13" s="1"/>
  <c r="R295" i="13" s="1"/>
  <c r="M285" i="14"/>
  <c r="T285" i="14" s="1"/>
  <c r="N285" i="14"/>
  <c r="L285" i="14"/>
  <c r="Q295" i="13" l="1"/>
  <c r="J295" i="13" s="1"/>
  <c r="M295" i="13" s="1"/>
  <c r="T295" i="13" s="1"/>
  <c r="I286" i="14"/>
  <c r="O286" i="14" s="1"/>
  <c r="AA286" i="14" s="1"/>
  <c r="N295" i="13" l="1"/>
  <c r="L295" i="13"/>
  <c r="K286" i="14"/>
  <c r="P286" i="14" s="1"/>
  <c r="I296" i="13" l="1"/>
  <c r="O296" i="13" s="1"/>
  <c r="AA296" i="13" s="1"/>
  <c r="Q286" i="14"/>
  <c r="J286" i="14" s="1"/>
  <c r="R286" i="14"/>
  <c r="K296" i="13" l="1"/>
  <c r="P296" i="13" s="1"/>
  <c r="R296" i="13" s="1"/>
  <c r="M286" i="14"/>
  <c r="T286" i="14" s="1"/>
  <c r="N286" i="14"/>
  <c r="L286" i="14"/>
  <c r="Q296" i="13" l="1"/>
  <c r="J296" i="13" s="1"/>
  <c r="M296" i="13" s="1"/>
  <c r="T296" i="13" s="1"/>
  <c r="I287" i="14"/>
  <c r="O287" i="14" s="1"/>
  <c r="AA287" i="14" s="1"/>
  <c r="L296" i="13" l="1"/>
  <c r="N296" i="13"/>
  <c r="K287" i="14"/>
  <c r="P287" i="14" s="1"/>
  <c r="I297" i="13" l="1"/>
  <c r="O297" i="13" s="1"/>
  <c r="AA297" i="13" s="1"/>
  <c r="R287" i="14"/>
  <c r="Q287" i="14"/>
  <c r="J287" i="14" s="1"/>
  <c r="K297" i="13" l="1"/>
  <c r="P297" i="13" s="1"/>
  <c r="Q297" i="13" s="1"/>
  <c r="J297" i="13" s="1"/>
  <c r="M297" i="13" s="1"/>
  <c r="T297" i="13" s="1"/>
  <c r="M287" i="14"/>
  <c r="T287" i="14" s="1"/>
  <c r="N287" i="14"/>
  <c r="L287" i="14"/>
  <c r="R297" i="13" l="1"/>
  <c r="N297" i="13"/>
  <c r="L297" i="13"/>
  <c r="I298" i="13" s="1"/>
  <c r="O298" i="13" s="1"/>
  <c r="AA298" i="13" s="1"/>
  <c r="I288" i="14"/>
  <c r="O288" i="14" s="1"/>
  <c r="AA288" i="14" s="1"/>
  <c r="K288" i="14" l="1"/>
  <c r="P288" i="14" s="1"/>
  <c r="K298" i="13"/>
  <c r="P298" i="13" s="1"/>
  <c r="Q298" i="13" s="1"/>
  <c r="J298" i="13" s="1"/>
  <c r="L298" i="13" s="1"/>
  <c r="Q288" i="14" l="1"/>
  <c r="J288" i="14" s="1"/>
  <c r="R288" i="14"/>
  <c r="R298" i="13"/>
  <c r="M298" i="13"/>
  <c r="T298" i="13" s="1"/>
  <c r="N298" i="13"/>
  <c r="N288" i="14" l="1"/>
  <c r="M288" i="14"/>
  <c r="T288" i="14" s="1"/>
  <c r="L288" i="14"/>
  <c r="I299" i="13"/>
  <c r="O299" i="13" s="1"/>
  <c r="AA299" i="13" s="1"/>
  <c r="I289" i="14" l="1"/>
  <c r="O289" i="14" s="1"/>
  <c r="AA289" i="14" s="1"/>
  <c r="K299" i="13"/>
  <c r="P299" i="13" s="1"/>
  <c r="R299" i="13" s="1"/>
  <c r="K289" i="14" l="1"/>
  <c r="P289" i="14" s="1"/>
  <c r="Q299" i="13"/>
  <c r="J299" i="13" s="1"/>
  <c r="M299" i="13" s="1"/>
  <c r="T299" i="13" s="1"/>
  <c r="R289" i="14" l="1"/>
  <c r="Q289" i="14"/>
  <c r="J289" i="14" s="1"/>
  <c r="L299" i="13"/>
  <c r="N299" i="13"/>
  <c r="M289" i="14" l="1"/>
  <c r="T289" i="14" s="1"/>
  <c r="N289" i="14"/>
  <c r="L289" i="14"/>
  <c r="I300" i="13"/>
  <c r="O300" i="13" s="1"/>
  <c r="AA300" i="13" s="1"/>
  <c r="I290" i="14" l="1"/>
  <c r="O290" i="14" s="1"/>
  <c r="K300" i="13"/>
  <c r="P300" i="13" s="1"/>
  <c r="Q300" i="13" s="1"/>
  <c r="J300" i="13" s="1"/>
  <c r="M300" i="13" s="1"/>
  <c r="T300" i="13" s="1"/>
  <c r="K290" i="14" l="1"/>
  <c r="P290" i="14" s="1"/>
  <c r="AA290" i="14"/>
  <c r="R300" i="13"/>
  <c r="N300" i="13"/>
  <c r="L300" i="13"/>
  <c r="Q290" i="14" l="1"/>
  <c r="J290" i="14" s="1"/>
  <c r="R290" i="14"/>
  <c r="I301" i="13"/>
  <c r="O301" i="13" s="1"/>
  <c r="AA301" i="13" s="1"/>
  <c r="M290" i="14" l="1"/>
  <c r="T290" i="14" s="1"/>
  <c r="N290" i="14"/>
  <c r="L290" i="14"/>
  <c r="K301" i="13"/>
  <c r="P301" i="13" s="1"/>
  <c r="R301" i="13" s="1"/>
  <c r="I291" i="14" l="1"/>
  <c r="O291" i="14" s="1"/>
  <c r="AA291" i="14" s="1"/>
  <c r="Q301" i="13"/>
  <c r="J301" i="13" s="1"/>
  <c r="L301" i="13" s="1"/>
  <c r="K291" i="14" l="1"/>
  <c r="P291" i="14" s="1"/>
  <c r="R291" i="14" s="1"/>
  <c r="M301" i="13"/>
  <c r="T301" i="13" s="1"/>
  <c r="N301" i="13"/>
  <c r="Q291" i="14" l="1"/>
  <c r="J291" i="14" s="1"/>
  <c r="L291" i="14" s="1"/>
  <c r="I302" i="13"/>
  <c r="O302" i="13" s="1"/>
  <c r="AA302" i="13" s="1"/>
  <c r="N291" i="14" l="1"/>
  <c r="M291" i="14"/>
  <c r="T291" i="14" s="1"/>
  <c r="K302" i="13"/>
  <c r="P302" i="13" s="1"/>
  <c r="Q302" i="13" s="1"/>
  <c r="J302" i="13" s="1"/>
  <c r="L302" i="13" s="1"/>
  <c r="I292" i="14" l="1"/>
  <c r="O292" i="14" s="1"/>
  <c r="AA292" i="14" s="1"/>
  <c r="N302" i="13"/>
  <c r="R302" i="13"/>
  <c r="M302" i="13"/>
  <c r="T302" i="13" s="1"/>
  <c r="K292" i="14" l="1"/>
  <c r="P292" i="14" s="1"/>
  <c r="I303" i="13"/>
  <c r="O303" i="13" s="1"/>
  <c r="AA303" i="13" s="1"/>
  <c r="R292" i="14" l="1"/>
  <c r="Q292" i="14"/>
  <c r="J292" i="14" s="1"/>
  <c r="K303" i="13"/>
  <c r="P303" i="13" s="1"/>
  <c r="M292" i="14" l="1"/>
  <c r="T292" i="14" s="1"/>
  <c r="N292" i="14"/>
  <c r="L292" i="14"/>
  <c r="Q303" i="13"/>
  <c r="J303" i="13" s="1"/>
  <c r="R303" i="13"/>
  <c r="I293" i="14" l="1"/>
  <c r="O293" i="14" s="1"/>
  <c r="AA293" i="14" s="1"/>
  <c r="N303" i="13"/>
  <c r="M303" i="13"/>
  <c r="T303" i="13" s="1"/>
  <c r="L303" i="13"/>
  <c r="K293" i="14" l="1"/>
  <c r="P293" i="14" s="1"/>
  <c r="I304" i="13"/>
  <c r="O304" i="13" s="1"/>
  <c r="AA304" i="13" s="1"/>
  <c r="R293" i="14" l="1"/>
  <c r="Q293" i="14"/>
  <c r="J293" i="14" s="1"/>
  <c r="K304" i="13"/>
  <c r="P304" i="13" s="1"/>
  <c r="M293" i="14" l="1"/>
  <c r="T293" i="14" s="1"/>
  <c r="N293" i="14"/>
  <c r="L293" i="14"/>
  <c r="Q304" i="13"/>
  <c r="J304" i="13" s="1"/>
  <c r="R304" i="13"/>
  <c r="I294" i="14" l="1"/>
  <c r="O294" i="14" s="1"/>
  <c r="M304" i="13"/>
  <c r="T304" i="13" s="1"/>
  <c r="N304" i="13"/>
  <c r="L304" i="13"/>
  <c r="K294" i="14" l="1"/>
  <c r="P294" i="14" s="1"/>
  <c r="R294" i="14" s="1"/>
  <c r="AA294" i="14"/>
  <c r="I305" i="13"/>
  <c r="O305" i="13" s="1"/>
  <c r="AA305" i="13" s="1"/>
  <c r="Q294" i="14" l="1"/>
  <c r="J294" i="14" s="1"/>
  <c r="L294" i="14" s="1"/>
  <c r="K305" i="13"/>
  <c r="P305" i="13" s="1"/>
  <c r="N294" i="14" l="1"/>
  <c r="M294" i="14"/>
  <c r="T294" i="14" s="1"/>
  <c r="R305" i="13"/>
  <c r="Q305" i="13"/>
  <c r="J305" i="13" s="1"/>
  <c r="I295" i="14" l="1"/>
  <c r="O295" i="14" s="1"/>
  <c r="K295" i="14" s="1"/>
  <c r="M305" i="13"/>
  <c r="T305" i="13" s="1"/>
  <c r="N305" i="13"/>
  <c r="L305" i="13"/>
  <c r="P295" i="14" l="1"/>
  <c r="Q295" i="14" s="1"/>
  <c r="J295" i="14" s="1"/>
  <c r="L295" i="14" s="1"/>
  <c r="AA295" i="14"/>
  <c r="I306" i="13"/>
  <c r="O306" i="13" s="1"/>
  <c r="AA306" i="13" s="1"/>
  <c r="N295" i="14" l="1"/>
  <c r="R295" i="14"/>
  <c r="M295" i="14"/>
  <c r="T295" i="14" s="1"/>
  <c r="K306" i="13"/>
  <c r="P306" i="13" s="1"/>
  <c r="I296" i="14" l="1"/>
  <c r="O296" i="14" s="1"/>
  <c r="AA296" i="14" s="1"/>
  <c r="R306" i="13"/>
  <c r="Q306" i="13"/>
  <c r="J306" i="13" s="1"/>
  <c r="K296" i="14" l="1"/>
  <c r="P296" i="14" s="1"/>
  <c r="M306" i="13"/>
  <c r="T306" i="13" s="1"/>
  <c r="N306" i="13"/>
  <c r="L306" i="13"/>
  <c r="R296" i="14" l="1"/>
  <c r="Q296" i="14"/>
  <c r="J296" i="14" s="1"/>
  <c r="I307" i="13"/>
  <c r="O307" i="13" s="1"/>
  <c r="AA307" i="13" s="1"/>
  <c r="M296" i="14" l="1"/>
  <c r="T296" i="14" s="1"/>
  <c r="N296" i="14"/>
  <c r="L296" i="14"/>
  <c r="K307" i="13"/>
  <c r="P307" i="13" s="1"/>
  <c r="R307" i="13" s="1"/>
  <c r="I297" i="14" l="1"/>
  <c r="O297" i="14" s="1"/>
  <c r="AA297" i="14" s="1"/>
  <c r="Q307" i="13"/>
  <c r="J307" i="13" s="1"/>
  <c r="L307" i="13" s="1"/>
  <c r="K297" i="14" l="1"/>
  <c r="P297" i="14" s="1"/>
  <c r="R297" i="14" s="1"/>
  <c r="N307" i="13"/>
  <c r="M307" i="13"/>
  <c r="T307" i="13" s="1"/>
  <c r="Q297" i="14" l="1"/>
  <c r="J297" i="14" s="1"/>
  <c r="L297" i="14" s="1"/>
  <c r="I308" i="13"/>
  <c r="O308" i="13" s="1"/>
  <c r="AA308" i="13" s="1"/>
  <c r="N297" i="14" l="1"/>
  <c r="M297" i="14"/>
  <c r="T297" i="14" s="1"/>
  <c r="K308" i="13"/>
  <c r="P308" i="13" s="1"/>
  <c r="I298" i="14" l="1"/>
  <c r="O298" i="14" s="1"/>
  <c r="R308" i="13"/>
  <c r="Q308" i="13"/>
  <c r="J308" i="13" s="1"/>
  <c r="K298" i="14" l="1"/>
  <c r="P298" i="14" s="1"/>
  <c r="AA298" i="14"/>
  <c r="M308" i="13"/>
  <c r="T308" i="13" s="1"/>
  <c r="N308" i="13"/>
  <c r="L308" i="13"/>
  <c r="Q298" i="14" l="1"/>
  <c r="J298" i="14" s="1"/>
  <c r="R298" i="14"/>
  <c r="I309" i="13"/>
  <c r="O309" i="13" s="1"/>
  <c r="AA309" i="13" s="1"/>
  <c r="M298" i="14" l="1"/>
  <c r="T298" i="14" s="1"/>
  <c r="N298" i="14"/>
  <c r="L298" i="14"/>
  <c r="K309" i="13"/>
  <c r="P309" i="13" s="1"/>
  <c r="I299" i="14" l="1"/>
  <c r="O299" i="14" s="1"/>
  <c r="AA299" i="14" s="1"/>
  <c r="R309" i="13"/>
  <c r="Q309" i="13"/>
  <c r="J309" i="13" s="1"/>
  <c r="K299" i="14" l="1"/>
  <c r="P299" i="14" s="1"/>
  <c r="M309" i="13"/>
  <c r="T309" i="13" s="1"/>
  <c r="N309" i="13"/>
  <c r="L309" i="13"/>
  <c r="Q299" i="14" l="1"/>
  <c r="J299" i="14" s="1"/>
  <c r="R299" i="14"/>
  <c r="I310" i="13"/>
  <c r="O310" i="13" s="1"/>
  <c r="AA310" i="13" s="1"/>
  <c r="M299" i="14" l="1"/>
  <c r="T299" i="14" s="1"/>
  <c r="N299" i="14"/>
  <c r="L299" i="14"/>
  <c r="K310" i="13"/>
  <c r="P310" i="13" s="1"/>
  <c r="I300" i="14" l="1"/>
  <c r="O300" i="14" s="1"/>
  <c r="R310" i="13"/>
  <c r="Q310" i="13"/>
  <c r="J310" i="13" s="1"/>
  <c r="K300" i="14" l="1"/>
  <c r="P300" i="14" s="1"/>
  <c r="R300" i="14" s="1"/>
  <c r="AA300" i="14"/>
  <c r="M310" i="13"/>
  <c r="T310" i="13" s="1"/>
  <c r="N310" i="13"/>
  <c r="L310" i="13"/>
  <c r="Q300" i="14" l="1"/>
  <c r="J300" i="14" s="1"/>
  <c r="M300" i="14" s="1"/>
  <c r="T300" i="14" s="1"/>
  <c r="I311" i="13"/>
  <c r="O311" i="13" s="1"/>
  <c r="AA311" i="13" s="1"/>
  <c r="L300" i="14" l="1"/>
  <c r="N300" i="14"/>
  <c r="K311" i="13"/>
  <c r="P311" i="13" s="1"/>
  <c r="I301" i="14" l="1"/>
  <c r="O301" i="14" s="1"/>
  <c r="AA301" i="14" s="1"/>
  <c r="R311" i="13"/>
  <c r="Q311" i="13"/>
  <c r="J311" i="13" s="1"/>
  <c r="K301" i="14" l="1"/>
  <c r="P301" i="14" s="1"/>
  <c r="M311" i="13"/>
  <c r="T311" i="13" s="1"/>
  <c r="N311" i="13"/>
  <c r="L311" i="13"/>
  <c r="Q301" i="14" l="1"/>
  <c r="J301" i="14" s="1"/>
  <c r="R301" i="14"/>
  <c r="I312" i="13"/>
  <c r="O312" i="13" s="1"/>
  <c r="AA312" i="13" s="1"/>
  <c r="M301" i="14" l="1"/>
  <c r="T301" i="14" s="1"/>
  <c r="L301" i="14"/>
  <c r="N301" i="14"/>
  <c r="K312" i="13"/>
  <c r="P312" i="13" s="1"/>
  <c r="I302" i="14" l="1"/>
  <c r="O302" i="14" s="1"/>
  <c r="AA302" i="14" s="1"/>
  <c r="R312" i="13"/>
  <c r="Q312" i="13"/>
  <c r="J312" i="13" s="1"/>
  <c r="K302" i="14" l="1"/>
  <c r="P302" i="14" s="1"/>
  <c r="M312" i="13"/>
  <c r="T312" i="13" s="1"/>
  <c r="N312" i="13"/>
  <c r="L312" i="13"/>
  <c r="R302" i="14" l="1"/>
  <c r="Q302" i="14"/>
  <c r="J302" i="14" s="1"/>
  <c r="I313" i="13"/>
  <c r="O313" i="13" s="1"/>
  <c r="AA313" i="13" s="1"/>
  <c r="L302" i="14" l="1"/>
  <c r="M302" i="14"/>
  <c r="T302" i="14" s="1"/>
  <c r="N302" i="14"/>
  <c r="K313" i="13"/>
  <c r="P313" i="13" s="1"/>
  <c r="I303" i="14" l="1"/>
  <c r="O303" i="14" s="1"/>
  <c r="AA303" i="14" s="1"/>
  <c r="Q313" i="13"/>
  <c r="J313" i="13" s="1"/>
  <c r="R313" i="13"/>
  <c r="K303" i="14" l="1"/>
  <c r="M313" i="13"/>
  <c r="T313" i="13" s="1"/>
  <c r="N313" i="13"/>
  <c r="L313" i="13"/>
  <c r="P303" i="14" l="1"/>
  <c r="I314" i="13"/>
  <c r="O314" i="13" s="1"/>
  <c r="AA314" i="13" s="1"/>
  <c r="R303" i="14" l="1"/>
  <c r="Q303" i="14"/>
  <c r="J303" i="14" s="1"/>
  <c r="K314" i="13"/>
  <c r="P314" i="13" s="1"/>
  <c r="Q314" i="13" s="1"/>
  <c r="J314" i="13" s="1"/>
  <c r="M303" i="14" l="1"/>
  <c r="T303" i="14" s="1"/>
  <c r="N303" i="14"/>
  <c r="L303" i="14"/>
  <c r="R314" i="13"/>
  <c r="L314" i="13"/>
  <c r="M314" i="13"/>
  <c r="T314" i="13" s="1"/>
  <c r="N314" i="13"/>
  <c r="I304" i="14" l="1"/>
  <c r="O304" i="14" s="1"/>
  <c r="AA304" i="14" s="1"/>
  <c r="I315" i="13"/>
  <c r="O315" i="13" s="1"/>
  <c r="AA315" i="13" s="1"/>
  <c r="K304" i="14" l="1"/>
  <c r="P304" i="14" s="1"/>
  <c r="Q304" i="14" s="1"/>
  <c r="J304" i="14" s="1"/>
  <c r="K315" i="13"/>
  <c r="R304" i="14" l="1"/>
  <c r="L304" i="14"/>
  <c r="M304" i="14"/>
  <c r="T304" i="14" s="1"/>
  <c r="N304" i="14"/>
  <c r="P315" i="13"/>
  <c r="I305" i="14" l="1"/>
  <c r="O305" i="14" s="1"/>
  <c r="AA305" i="14" s="1"/>
  <c r="R315" i="13"/>
  <c r="Q315" i="13"/>
  <c r="J315" i="13" s="1"/>
  <c r="K305" i="14" l="1"/>
  <c r="M315" i="13"/>
  <c r="T315" i="13" s="1"/>
  <c r="N315" i="13"/>
  <c r="L315" i="13"/>
  <c r="P305" i="14" l="1"/>
  <c r="I316" i="13"/>
  <c r="O316" i="13" s="1"/>
  <c r="AA316" i="13" s="1"/>
  <c r="Q305" i="14" l="1"/>
  <c r="J305" i="14" s="1"/>
  <c r="R305" i="14"/>
  <c r="K316" i="13"/>
  <c r="P316" i="13" s="1"/>
  <c r="Q316" i="13" s="1"/>
  <c r="J316" i="13" s="1"/>
  <c r="M305" i="14" l="1"/>
  <c r="T305" i="14" s="1"/>
  <c r="N305" i="14"/>
  <c r="L305" i="14"/>
  <c r="R316" i="13"/>
  <c r="L316" i="13"/>
  <c r="M316" i="13"/>
  <c r="T316" i="13" s="1"/>
  <c r="N316" i="13"/>
  <c r="I306" i="14" l="1"/>
  <c r="O306" i="14" s="1"/>
  <c r="AA306" i="14" s="1"/>
  <c r="I317" i="13"/>
  <c r="O317" i="13" s="1"/>
  <c r="AA317" i="13" s="1"/>
  <c r="K306" i="14" l="1"/>
  <c r="P306" i="14" s="1"/>
  <c r="K317" i="13"/>
  <c r="Q306" i="14" l="1"/>
  <c r="J306" i="14" s="1"/>
  <c r="R306" i="14"/>
  <c r="P317" i="13"/>
  <c r="M306" i="14" l="1"/>
  <c r="T306" i="14" s="1"/>
  <c r="N306" i="14"/>
  <c r="L306" i="14"/>
  <c r="R317" i="13"/>
  <c r="Q317" i="13"/>
  <c r="J317" i="13" s="1"/>
  <c r="I307" i="14" l="1"/>
  <c r="O307" i="14" s="1"/>
  <c r="M317" i="13"/>
  <c r="T317" i="13" s="1"/>
  <c r="N317" i="13"/>
  <c r="L317" i="13"/>
  <c r="K307" i="14" l="1"/>
  <c r="P307" i="14" s="1"/>
  <c r="R307" i="14" s="1"/>
  <c r="AA307" i="14"/>
  <c r="I318" i="13"/>
  <c r="O318" i="13" s="1"/>
  <c r="AA318" i="13" s="1"/>
  <c r="Q307" i="14" l="1"/>
  <c r="J307" i="14" s="1"/>
  <c r="L307" i="14" s="1"/>
  <c r="K318" i="13"/>
  <c r="P318" i="13" s="1"/>
  <c r="N307" i="14" l="1"/>
  <c r="M307" i="14"/>
  <c r="T307" i="14" s="1"/>
  <c r="Q318" i="13"/>
  <c r="J318" i="13" s="1"/>
  <c r="R318" i="13"/>
  <c r="I308" i="14" l="1"/>
  <c r="O308" i="14" s="1"/>
  <c r="AA308" i="14" s="1"/>
  <c r="M318" i="13"/>
  <c r="T318" i="13" s="1"/>
  <c r="N318" i="13"/>
  <c r="L318" i="13"/>
  <c r="K308" i="14" l="1"/>
  <c r="P308" i="14" s="1"/>
  <c r="I319" i="13"/>
  <c r="O319" i="13" s="1"/>
  <c r="AA319" i="13" s="1"/>
  <c r="R308" i="14" l="1"/>
  <c r="Q308" i="14"/>
  <c r="J308" i="14" s="1"/>
  <c r="K319" i="13"/>
  <c r="P319" i="13" s="1"/>
  <c r="M308" i="14" l="1"/>
  <c r="T308" i="14" s="1"/>
  <c r="N308" i="14"/>
  <c r="L308" i="14"/>
  <c r="R319" i="13"/>
  <c r="Q319" i="13"/>
  <c r="J319" i="13" s="1"/>
  <c r="I309" i="14" l="1"/>
  <c r="O309" i="14" s="1"/>
  <c r="AA309" i="14" s="1"/>
  <c r="M319" i="13"/>
  <c r="T319" i="13" s="1"/>
  <c r="N319" i="13"/>
  <c r="L319" i="13"/>
  <c r="K309" i="14" l="1"/>
  <c r="P309" i="14" s="1"/>
  <c r="I320" i="13"/>
  <c r="O320" i="13" s="1"/>
  <c r="AA320" i="13" s="1"/>
  <c r="Q309" i="14" l="1"/>
  <c r="J309" i="14" s="1"/>
  <c r="R309" i="14"/>
  <c r="K320" i="13"/>
  <c r="P320" i="13" s="1"/>
  <c r="M309" i="14" l="1"/>
  <c r="T309" i="14" s="1"/>
  <c r="N309" i="14"/>
  <c r="L309" i="14"/>
  <c r="R320" i="13"/>
  <c r="Q320" i="13"/>
  <c r="J320" i="13" s="1"/>
  <c r="I310" i="14" l="1"/>
  <c r="O310" i="14" s="1"/>
  <c r="AA310" i="14" s="1"/>
  <c r="M320" i="13"/>
  <c r="T320" i="13" s="1"/>
  <c r="N320" i="13"/>
  <c r="L320" i="13"/>
  <c r="K310" i="14" l="1"/>
  <c r="P310" i="14" s="1"/>
  <c r="I321" i="13"/>
  <c r="O321" i="13" s="1"/>
  <c r="AA321" i="13" s="1"/>
  <c r="Q310" i="14" l="1"/>
  <c r="J310" i="14" s="1"/>
  <c r="R310" i="14"/>
  <c r="K321" i="13"/>
  <c r="P321" i="13" s="1"/>
  <c r="M310" i="14" l="1"/>
  <c r="T310" i="14" s="1"/>
  <c r="N310" i="14"/>
  <c r="L310" i="14"/>
  <c r="Q321" i="13"/>
  <c r="J321" i="13" s="1"/>
  <c r="R321" i="13"/>
  <c r="I311" i="14" l="1"/>
  <c r="O311" i="14" s="1"/>
  <c r="AA311" i="14" s="1"/>
  <c r="M321" i="13"/>
  <c r="T321" i="13" s="1"/>
  <c r="N321" i="13"/>
  <c r="L321" i="13"/>
  <c r="K311" i="14" l="1"/>
  <c r="P311" i="14" s="1"/>
  <c r="I322" i="13"/>
  <c r="O322" i="13" s="1"/>
  <c r="AA322" i="13" s="1"/>
  <c r="Q311" i="14" l="1"/>
  <c r="J311" i="14" s="1"/>
  <c r="R311" i="14"/>
  <c r="K322" i="13"/>
  <c r="P322" i="13" s="1"/>
  <c r="N311" i="14" l="1"/>
  <c r="M311" i="14"/>
  <c r="T311" i="14" s="1"/>
  <c r="L311" i="14"/>
  <c r="Q322" i="13"/>
  <c r="J322" i="13" s="1"/>
  <c r="R322" i="13"/>
  <c r="I312" i="14" l="1"/>
  <c r="O312" i="14" s="1"/>
  <c r="M322" i="13"/>
  <c r="T322" i="13" s="1"/>
  <c r="N322" i="13"/>
  <c r="L322" i="13"/>
  <c r="K312" i="14" l="1"/>
  <c r="P312" i="14" s="1"/>
  <c r="Q312" i="14" s="1"/>
  <c r="J312" i="14" s="1"/>
  <c r="L312" i="14" s="1"/>
  <c r="AA312" i="14"/>
  <c r="I323" i="13"/>
  <c r="O323" i="13" s="1"/>
  <c r="AA323" i="13" s="1"/>
  <c r="R312" i="14" l="1"/>
  <c r="M312" i="14"/>
  <c r="T312" i="14" s="1"/>
  <c r="N312" i="14"/>
  <c r="K323" i="13"/>
  <c r="P323" i="13" s="1"/>
  <c r="Q323" i="13" s="1"/>
  <c r="J323" i="13" s="1"/>
  <c r="I313" i="14" l="1"/>
  <c r="O313" i="14" s="1"/>
  <c r="AA313" i="14" s="1"/>
  <c r="R323" i="13"/>
  <c r="L323" i="13"/>
  <c r="M323" i="13"/>
  <c r="T323" i="13" s="1"/>
  <c r="N323" i="13"/>
  <c r="K313" i="14" l="1"/>
  <c r="P313" i="14" s="1"/>
  <c r="I324" i="13"/>
  <c r="O324" i="13" s="1"/>
  <c r="AA324" i="13" s="1"/>
  <c r="Q313" i="14" l="1"/>
  <c r="J313" i="14" s="1"/>
  <c r="L313" i="14" s="1"/>
  <c r="R313" i="14"/>
  <c r="K324" i="13"/>
  <c r="M313" i="14" l="1"/>
  <c r="T313" i="14" s="1"/>
  <c r="N313" i="14"/>
  <c r="P324" i="13"/>
  <c r="I314" i="14" l="1"/>
  <c r="O314" i="14" s="1"/>
  <c r="AA314" i="14" s="1"/>
  <c r="R324" i="13"/>
  <c r="Q324" i="13"/>
  <c r="J324" i="13" s="1"/>
  <c r="K314" i="14" l="1"/>
  <c r="M324" i="13"/>
  <c r="T324" i="13" s="1"/>
  <c r="N324" i="13"/>
  <c r="L324" i="13"/>
  <c r="P314" i="14" l="1"/>
  <c r="I325" i="13"/>
  <c r="O325" i="13" s="1"/>
  <c r="AA325" i="13" s="1"/>
  <c r="R314" i="14" l="1"/>
  <c r="Q314" i="14"/>
  <c r="J314" i="14" s="1"/>
  <c r="K325" i="13"/>
  <c r="P325" i="13" s="1"/>
  <c r="M314" i="14" l="1"/>
  <c r="T314" i="14" s="1"/>
  <c r="N314" i="14"/>
  <c r="L314" i="14"/>
  <c r="R325" i="13"/>
  <c r="Q325" i="13"/>
  <c r="J325" i="13" s="1"/>
  <c r="I315" i="14" l="1"/>
  <c r="O315" i="14" s="1"/>
  <c r="AA315" i="14" s="1"/>
  <c r="M325" i="13"/>
  <c r="T325" i="13" s="1"/>
  <c r="N325" i="13"/>
  <c r="L325" i="13"/>
  <c r="K315" i="14" l="1"/>
  <c r="P315" i="14" s="1"/>
  <c r="I326" i="13"/>
  <c r="O326" i="13" s="1"/>
  <c r="AA326" i="13" s="1"/>
  <c r="Q315" i="14" l="1"/>
  <c r="J315" i="14" s="1"/>
  <c r="R315" i="14"/>
  <c r="K326" i="13"/>
  <c r="P326" i="13" s="1"/>
  <c r="M315" i="14" l="1"/>
  <c r="T315" i="14" s="1"/>
  <c r="N315" i="14"/>
  <c r="L315" i="14"/>
  <c r="Q326" i="13"/>
  <c r="J326" i="13" s="1"/>
  <c r="R326" i="13"/>
  <c r="I316" i="14" l="1"/>
  <c r="O316" i="14" s="1"/>
  <c r="AA316" i="14" s="1"/>
  <c r="M326" i="13"/>
  <c r="T326" i="13" s="1"/>
  <c r="N326" i="13"/>
  <c r="L326" i="13"/>
  <c r="K316" i="14" l="1"/>
  <c r="P316" i="14" s="1"/>
  <c r="I327" i="13"/>
  <c r="O327" i="13" s="1"/>
  <c r="AA327" i="13" s="1"/>
  <c r="Q316" i="14" l="1"/>
  <c r="J316" i="14" s="1"/>
  <c r="R316" i="14"/>
  <c r="K327" i="13"/>
  <c r="P327" i="13" s="1"/>
  <c r="R327" i="13" s="1"/>
  <c r="M316" i="14" l="1"/>
  <c r="T316" i="14" s="1"/>
  <c r="N316" i="14"/>
  <c r="L316" i="14"/>
  <c r="Q327" i="13"/>
  <c r="J327" i="13" s="1"/>
  <c r="L327" i="13" s="1"/>
  <c r="I317" i="14" l="1"/>
  <c r="O317" i="14" s="1"/>
  <c r="AA317" i="14" s="1"/>
  <c r="N327" i="13"/>
  <c r="M327" i="13"/>
  <c r="T327" i="13" s="1"/>
  <c r="K317" i="14" l="1"/>
  <c r="P317" i="14" s="1"/>
  <c r="I328" i="13"/>
  <c r="O328" i="13" s="1"/>
  <c r="AA328" i="13" s="1"/>
  <c r="Q317" i="14" l="1"/>
  <c r="J317" i="14" s="1"/>
  <c r="R317" i="14"/>
  <c r="K328" i="13"/>
  <c r="P328" i="13" s="1"/>
  <c r="R328" i="13" s="1"/>
  <c r="M317" i="14" l="1"/>
  <c r="T317" i="14" s="1"/>
  <c r="N317" i="14"/>
  <c r="L317" i="14"/>
  <c r="Q328" i="13"/>
  <c r="J328" i="13" s="1"/>
  <c r="M328" i="13" s="1"/>
  <c r="T328" i="13" s="1"/>
  <c r="I318" i="14" l="1"/>
  <c r="O318" i="14" s="1"/>
  <c r="AA318" i="14" s="1"/>
  <c r="N328" i="13"/>
  <c r="L328" i="13"/>
  <c r="K318" i="14" l="1"/>
  <c r="P318" i="14" s="1"/>
  <c r="I329" i="13"/>
  <c r="O329" i="13" s="1"/>
  <c r="AA329" i="13" s="1"/>
  <c r="R318" i="14" l="1"/>
  <c r="Q318" i="14"/>
  <c r="J318" i="14" s="1"/>
  <c r="K329" i="13"/>
  <c r="P329" i="13" s="1"/>
  <c r="M318" i="14" l="1"/>
  <c r="T318" i="14" s="1"/>
  <c r="N318" i="14"/>
  <c r="L318" i="14"/>
  <c r="Q329" i="13"/>
  <c r="J329" i="13" s="1"/>
  <c r="R329" i="13"/>
  <c r="I319" i="14" l="1"/>
  <c r="O319" i="14" s="1"/>
  <c r="AA319" i="14" s="1"/>
  <c r="M329" i="13"/>
  <c r="T329" i="13" s="1"/>
  <c r="L329" i="13"/>
  <c r="N329" i="13"/>
  <c r="K319" i="14" l="1"/>
  <c r="P319" i="14" s="1"/>
  <c r="I330" i="13"/>
  <c r="O330" i="13" s="1"/>
  <c r="AA330" i="13" s="1"/>
  <c r="R319" i="14" l="1"/>
  <c r="Q319" i="14"/>
  <c r="J319" i="14" s="1"/>
  <c r="K330" i="13"/>
  <c r="P330" i="13" s="1"/>
  <c r="M319" i="14" l="1"/>
  <c r="T319" i="14" s="1"/>
  <c r="N319" i="14"/>
  <c r="L319" i="14"/>
  <c r="Q330" i="13"/>
  <c r="J330" i="13" s="1"/>
  <c r="R330" i="13"/>
  <c r="I320" i="14" l="1"/>
  <c r="O320" i="14" s="1"/>
  <c r="AA320" i="14" s="1"/>
  <c r="M330" i="13"/>
  <c r="T330" i="13" s="1"/>
  <c r="N330" i="13"/>
  <c r="L330" i="13"/>
  <c r="K320" i="14" l="1"/>
  <c r="P320" i="14" s="1"/>
  <c r="I331" i="13"/>
  <c r="O331" i="13" s="1"/>
  <c r="AA331" i="13" s="1"/>
  <c r="Q320" i="14" l="1"/>
  <c r="J320" i="14" s="1"/>
  <c r="R320" i="14"/>
  <c r="K331" i="13"/>
  <c r="P331" i="13" s="1"/>
  <c r="M320" i="14" l="1"/>
  <c r="T320" i="14" s="1"/>
  <c r="N320" i="14"/>
  <c r="L320" i="14"/>
  <c r="R331" i="13"/>
  <c r="Q331" i="13"/>
  <c r="J331" i="13" s="1"/>
  <c r="I321" i="14" l="1"/>
  <c r="O321" i="14" s="1"/>
  <c r="N331" i="13"/>
  <c r="M331" i="13"/>
  <c r="T331" i="13" s="1"/>
  <c r="L331" i="13"/>
  <c r="K321" i="14" l="1"/>
  <c r="P321" i="14" s="1"/>
  <c r="AA321" i="14"/>
  <c r="I332" i="13"/>
  <c r="O332" i="13" s="1"/>
  <c r="AA332" i="13" s="1"/>
  <c r="Q321" i="14" l="1"/>
  <c r="J321" i="14" s="1"/>
  <c r="R321" i="14"/>
  <c r="K332" i="13"/>
  <c r="P332" i="13" s="1"/>
  <c r="M321" i="14" l="1"/>
  <c r="T321" i="14" s="1"/>
  <c r="N321" i="14"/>
  <c r="L321" i="14"/>
  <c r="Q332" i="13"/>
  <c r="J332" i="13" s="1"/>
  <c r="R332" i="13"/>
  <c r="I322" i="14" l="1"/>
  <c r="O322" i="14" s="1"/>
  <c r="AA322" i="14" s="1"/>
  <c r="N332" i="13"/>
  <c r="M332" i="13"/>
  <c r="T332" i="13" s="1"/>
  <c r="L332" i="13"/>
  <c r="K322" i="14" l="1"/>
  <c r="P322" i="14" s="1"/>
  <c r="I333" i="13"/>
  <c r="O333" i="13" s="1"/>
  <c r="AA333" i="13" s="1"/>
  <c r="Q322" i="14" l="1"/>
  <c r="J322" i="14" s="1"/>
  <c r="R322" i="14"/>
  <c r="K333" i="13"/>
  <c r="P333" i="13" s="1"/>
  <c r="N322" i="14" l="1"/>
  <c r="M322" i="14"/>
  <c r="T322" i="14" s="1"/>
  <c r="L322" i="14"/>
  <c r="R333" i="13"/>
  <c r="Q333" i="13"/>
  <c r="J333" i="13" s="1"/>
  <c r="I323" i="14" l="1"/>
  <c r="O323" i="14" s="1"/>
  <c r="AA323" i="14" s="1"/>
  <c r="N333" i="13"/>
  <c r="M333" i="13"/>
  <c r="T333" i="13" s="1"/>
  <c r="L333" i="13"/>
  <c r="K323" i="14" l="1"/>
  <c r="P323" i="14" s="1"/>
  <c r="I334" i="13"/>
  <c r="O334" i="13" s="1"/>
  <c r="AA334" i="13" s="1"/>
  <c r="R323" i="14" l="1"/>
  <c r="Q323" i="14"/>
  <c r="J323" i="14" s="1"/>
  <c r="K334" i="13"/>
  <c r="P334" i="13" s="1"/>
  <c r="M323" i="14" l="1"/>
  <c r="T323" i="14" s="1"/>
  <c r="L323" i="14"/>
  <c r="N323" i="14"/>
  <c r="R334" i="13"/>
  <c r="Q334" i="13"/>
  <c r="J334" i="13" s="1"/>
  <c r="I324" i="14" l="1"/>
  <c r="O324" i="14" s="1"/>
  <c r="AA324" i="14" s="1"/>
  <c r="N334" i="13"/>
  <c r="M334" i="13"/>
  <c r="T334" i="13" s="1"/>
  <c r="L334" i="13"/>
  <c r="K324" i="14" l="1"/>
  <c r="P324" i="14" s="1"/>
  <c r="I335" i="13"/>
  <c r="O335" i="13" s="1"/>
  <c r="AA335" i="13" s="1"/>
  <c r="Q324" i="14" l="1"/>
  <c r="J324" i="14" s="1"/>
  <c r="R324" i="14"/>
  <c r="K335" i="13"/>
  <c r="P335" i="13" s="1"/>
  <c r="R335" i="13" s="1"/>
  <c r="M324" i="14" l="1"/>
  <c r="T324" i="14" s="1"/>
  <c r="N324" i="14"/>
  <c r="L324" i="14"/>
  <c r="Q335" i="13"/>
  <c r="J335" i="13" s="1"/>
  <c r="L335" i="13" s="1"/>
  <c r="I325" i="14" l="1"/>
  <c r="O325" i="14" s="1"/>
  <c r="M335" i="13"/>
  <c r="T335" i="13" s="1"/>
  <c r="N335" i="13"/>
  <c r="K325" i="14" l="1"/>
  <c r="P325" i="14" s="1"/>
  <c r="R325" i="14" s="1"/>
  <c r="AA325" i="14"/>
  <c r="I336" i="13"/>
  <c r="O336" i="13" s="1"/>
  <c r="AA336" i="13" s="1"/>
  <c r="Q325" i="14" l="1"/>
  <c r="J325" i="14" s="1"/>
  <c r="L325" i="14" s="1"/>
  <c r="K336" i="13"/>
  <c r="P336" i="13" s="1"/>
  <c r="Q336" i="13" s="1"/>
  <c r="J336" i="13" s="1"/>
  <c r="N325" i="14" l="1"/>
  <c r="M325" i="14"/>
  <c r="T325" i="14" s="1"/>
  <c r="R336" i="13"/>
  <c r="M336" i="13"/>
  <c r="T336" i="13" s="1"/>
  <c r="N336" i="13"/>
  <c r="L336" i="13"/>
  <c r="I326" i="14" l="1"/>
  <c r="O326" i="14" s="1"/>
  <c r="AA326" i="14" s="1"/>
  <c r="I337" i="13"/>
  <c r="O337" i="13" s="1"/>
  <c r="AA337" i="13" s="1"/>
  <c r="K326" i="14" l="1"/>
  <c r="P326" i="14" s="1"/>
  <c r="K337" i="13"/>
  <c r="P337" i="13" s="1"/>
  <c r="Q337" i="13" s="1"/>
  <c r="J337" i="13" s="1"/>
  <c r="N337" i="13" s="1"/>
  <c r="Q326" i="14" l="1"/>
  <c r="J326" i="14" s="1"/>
  <c r="R326" i="14"/>
  <c r="R337" i="13"/>
  <c r="L337" i="13"/>
  <c r="M337" i="13"/>
  <c r="T337" i="13" s="1"/>
  <c r="M326" i="14" l="1"/>
  <c r="T326" i="14" s="1"/>
  <c r="N326" i="14"/>
  <c r="L326" i="14"/>
  <c r="I338" i="13"/>
  <c r="O338" i="13" s="1"/>
  <c r="AA338" i="13" s="1"/>
  <c r="I327" i="14" l="1"/>
  <c r="O327" i="14" s="1"/>
  <c r="AA327" i="14" s="1"/>
  <c r="K338" i="13"/>
  <c r="P338" i="13" s="1"/>
  <c r="R338" i="13" s="1"/>
  <c r="K327" i="14" l="1"/>
  <c r="P327" i="14" s="1"/>
  <c r="Q338" i="13"/>
  <c r="J338" i="13" s="1"/>
  <c r="M338" i="13" s="1"/>
  <c r="T338" i="13" s="1"/>
  <c r="R327" i="14" l="1"/>
  <c r="Q327" i="14"/>
  <c r="J327" i="14" s="1"/>
  <c r="N338" i="13"/>
  <c r="L338" i="13"/>
  <c r="M327" i="14" l="1"/>
  <c r="T327" i="14" s="1"/>
  <c r="L327" i="14"/>
  <c r="N327" i="14"/>
  <c r="I339" i="13"/>
  <c r="O339" i="13" s="1"/>
  <c r="AA339" i="13" s="1"/>
  <c r="I328" i="14" l="1"/>
  <c r="O328" i="14" s="1"/>
  <c r="AA328" i="14" s="1"/>
  <c r="K339" i="13"/>
  <c r="P339" i="13" s="1"/>
  <c r="K328" i="14" l="1"/>
  <c r="Q339" i="13"/>
  <c r="J339" i="13" s="1"/>
  <c r="R339" i="13"/>
  <c r="P328" i="14" l="1"/>
  <c r="M339" i="13"/>
  <c r="T339" i="13" s="1"/>
  <c r="N339" i="13"/>
  <c r="L339" i="13"/>
  <c r="Q328" i="14" l="1"/>
  <c r="J328" i="14" s="1"/>
  <c r="R328" i="14"/>
  <c r="I340" i="13"/>
  <c r="O340" i="13" s="1"/>
  <c r="AA340" i="13" s="1"/>
  <c r="M328" i="14" l="1"/>
  <c r="T328" i="14" s="1"/>
  <c r="N328" i="14"/>
  <c r="L328" i="14"/>
  <c r="K340" i="13"/>
  <c r="P340" i="13" s="1"/>
  <c r="I329" i="14" l="1"/>
  <c r="O329" i="14" s="1"/>
  <c r="AA329" i="14" s="1"/>
  <c r="R340" i="13"/>
  <c r="Q340" i="13"/>
  <c r="J340" i="13" s="1"/>
  <c r="K329" i="14" l="1"/>
  <c r="P329" i="14" s="1"/>
  <c r="N340" i="13"/>
  <c r="M340" i="13"/>
  <c r="T340" i="13" s="1"/>
  <c r="L340" i="13"/>
  <c r="R329" i="14" l="1"/>
  <c r="Q329" i="14"/>
  <c r="J329" i="14" s="1"/>
  <c r="I341" i="13"/>
  <c r="O341" i="13" s="1"/>
  <c r="AA341" i="13" s="1"/>
  <c r="M329" i="14" l="1"/>
  <c r="T329" i="14" s="1"/>
  <c r="N329" i="14"/>
  <c r="L329" i="14"/>
  <c r="K341" i="13"/>
  <c r="P341" i="13" s="1"/>
  <c r="I330" i="14" l="1"/>
  <c r="O330" i="14" s="1"/>
  <c r="AA330" i="14" s="1"/>
  <c r="Q341" i="13"/>
  <c r="J341" i="13" s="1"/>
  <c r="R341" i="13"/>
  <c r="K330" i="14" l="1"/>
  <c r="P330" i="14" s="1"/>
  <c r="N341" i="13"/>
  <c r="M341" i="13"/>
  <c r="T341" i="13" s="1"/>
  <c r="L341" i="13"/>
  <c r="Q330" i="14" l="1"/>
  <c r="J330" i="14" s="1"/>
  <c r="R330" i="14"/>
  <c r="I342" i="13"/>
  <c r="O342" i="13" s="1"/>
  <c r="AA342" i="13" s="1"/>
  <c r="M330" i="14" l="1"/>
  <c r="T330" i="14" s="1"/>
  <c r="N330" i="14"/>
  <c r="L330" i="14"/>
  <c r="K342" i="13"/>
  <c r="P342" i="13" s="1"/>
  <c r="I331" i="14" l="1"/>
  <c r="O331" i="14" s="1"/>
  <c r="R342" i="13"/>
  <c r="Q342" i="13"/>
  <c r="J342" i="13" s="1"/>
  <c r="K331" i="14" l="1"/>
  <c r="P331" i="14" s="1"/>
  <c r="R331" i="14" s="1"/>
  <c r="AA331" i="14"/>
  <c r="N342" i="13"/>
  <c r="M342" i="13"/>
  <c r="T342" i="13" s="1"/>
  <c r="L342" i="13"/>
  <c r="Q331" i="14" l="1"/>
  <c r="J331" i="14" s="1"/>
  <c r="L331" i="14" s="1"/>
  <c r="I343" i="13"/>
  <c r="O343" i="13" s="1"/>
  <c r="AA343" i="13" s="1"/>
  <c r="N331" i="14" l="1"/>
  <c r="M331" i="14"/>
  <c r="T331" i="14" s="1"/>
  <c r="K343" i="13"/>
  <c r="P343" i="13" s="1"/>
  <c r="R343" i="13" s="1"/>
  <c r="I332" i="14" l="1"/>
  <c r="O332" i="14" s="1"/>
  <c r="AA332" i="14" s="1"/>
  <c r="Q343" i="13"/>
  <c r="J343" i="13" s="1"/>
  <c r="M343" i="13" s="1"/>
  <c r="T343" i="13" s="1"/>
  <c r="K332" i="14" l="1"/>
  <c r="P332" i="14" s="1"/>
  <c r="Q332" i="14" s="1"/>
  <c r="J332" i="14" s="1"/>
  <c r="L332" i="14" s="1"/>
  <c r="N343" i="13"/>
  <c r="L343" i="13"/>
  <c r="R332" i="14" l="1"/>
  <c r="M332" i="14"/>
  <c r="T332" i="14" s="1"/>
  <c r="N332" i="14"/>
  <c r="I344" i="13"/>
  <c r="O344" i="13" s="1"/>
  <c r="AA344" i="13" s="1"/>
  <c r="I333" i="14" l="1"/>
  <c r="O333" i="14" s="1"/>
  <c r="AA333" i="14" s="1"/>
  <c r="K344" i="13"/>
  <c r="P344" i="13" s="1"/>
  <c r="K333" i="14" l="1"/>
  <c r="R344" i="13"/>
  <c r="Q344" i="13"/>
  <c r="J344" i="13" s="1"/>
  <c r="P333" i="14" l="1"/>
  <c r="N344" i="13"/>
  <c r="M344" i="13"/>
  <c r="T344" i="13" s="1"/>
  <c r="L344" i="13"/>
  <c r="Q333" i="14" l="1"/>
  <c r="J333" i="14" s="1"/>
  <c r="R333" i="14"/>
  <c r="I345" i="13"/>
  <c r="O345" i="13" s="1"/>
  <c r="AA345" i="13" s="1"/>
  <c r="M333" i="14" l="1"/>
  <c r="T333" i="14" s="1"/>
  <c r="L333" i="14"/>
  <c r="N333" i="14"/>
  <c r="K345" i="13"/>
  <c r="P345" i="13" s="1"/>
  <c r="I334" i="14" l="1"/>
  <c r="O334" i="14" s="1"/>
  <c r="AA334" i="14" s="1"/>
  <c r="Q345" i="13"/>
  <c r="J345" i="13" s="1"/>
  <c r="R345" i="13"/>
  <c r="K334" i="14" l="1"/>
  <c r="N345" i="13"/>
  <c r="M345" i="13"/>
  <c r="T345" i="13" s="1"/>
  <c r="L345" i="13"/>
  <c r="P334" i="14" l="1"/>
  <c r="I346" i="13"/>
  <c r="O346" i="13" s="1"/>
  <c r="AA346" i="13" s="1"/>
  <c r="R334" i="14" l="1"/>
  <c r="Q334" i="14"/>
  <c r="J334" i="14" s="1"/>
  <c r="K346" i="13"/>
  <c r="P346" i="13" s="1"/>
  <c r="Q346" i="13" s="1"/>
  <c r="J346" i="13" s="1"/>
  <c r="L346" i="13" s="1"/>
  <c r="M334" i="14" l="1"/>
  <c r="T334" i="14" s="1"/>
  <c r="N334" i="14"/>
  <c r="L334" i="14"/>
  <c r="R346" i="13"/>
  <c r="N346" i="13"/>
  <c r="M346" i="13"/>
  <c r="I335" i="14" l="1"/>
  <c r="O335" i="14" s="1"/>
  <c r="AA335" i="14" s="1"/>
  <c r="I347" i="13"/>
  <c r="O347" i="13" s="1"/>
  <c r="AA347" i="13" s="1"/>
  <c r="T346" i="13"/>
  <c r="K335" i="14" l="1"/>
  <c r="P335" i="14" s="1"/>
  <c r="Q335" i="14" s="1"/>
  <c r="J335" i="14" s="1"/>
  <c r="L335" i="14" s="1"/>
  <c r="K347" i="13"/>
  <c r="P347" i="13" s="1"/>
  <c r="R335" i="14" l="1"/>
  <c r="M335" i="14"/>
  <c r="T335" i="14" s="1"/>
  <c r="N335" i="14"/>
  <c r="Q347" i="13"/>
  <c r="J347" i="13" s="1"/>
  <c r="R347" i="13"/>
  <c r="I336" i="14" l="1"/>
  <c r="O336" i="14" s="1"/>
  <c r="AA336" i="14" s="1"/>
  <c r="N347" i="13"/>
  <c r="M347" i="13"/>
  <c r="T347" i="13" s="1"/>
  <c r="L347" i="13"/>
  <c r="K336" i="14" l="1"/>
  <c r="P336" i="14" s="1"/>
  <c r="I348" i="13"/>
  <c r="O348" i="13" s="1"/>
  <c r="AA348" i="13" s="1"/>
  <c r="R336" i="14" l="1"/>
  <c r="Q336" i="14"/>
  <c r="J336" i="14" s="1"/>
  <c r="L336" i="14" s="1"/>
  <c r="K348" i="13"/>
  <c r="P348" i="13" s="1"/>
  <c r="R348" i="13" s="1"/>
  <c r="M336" i="14" l="1"/>
  <c r="T336" i="14" s="1"/>
  <c r="N336" i="14"/>
  <c r="Q348" i="13"/>
  <c r="J348" i="13" s="1"/>
  <c r="L348" i="13" s="1"/>
  <c r="I337" i="14" l="1"/>
  <c r="O337" i="14" s="1"/>
  <c r="AA337" i="14" s="1"/>
  <c r="N348" i="13"/>
  <c r="M348" i="13"/>
  <c r="T348" i="13" s="1"/>
  <c r="K337" i="14" l="1"/>
  <c r="I349" i="13"/>
  <c r="O349" i="13" s="1"/>
  <c r="AA349" i="13" s="1"/>
  <c r="P337" i="14" l="1"/>
  <c r="K349" i="13"/>
  <c r="P349" i="13" s="1"/>
  <c r="R349" i="13" s="1"/>
  <c r="R337" i="14" l="1"/>
  <c r="Q337" i="14"/>
  <c r="J337" i="14" s="1"/>
  <c r="Q349" i="13"/>
  <c r="J349" i="13" s="1"/>
  <c r="N349" i="13" s="1"/>
  <c r="N337" i="14" l="1"/>
  <c r="M337" i="14"/>
  <c r="T337" i="14" s="1"/>
  <c r="L337" i="14"/>
  <c r="L349" i="13"/>
  <c r="M349" i="13"/>
  <c r="T349" i="13" s="1"/>
  <c r="I338" i="14" l="1"/>
  <c r="O338" i="14" s="1"/>
  <c r="I350" i="13"/>
  <c r="O350" i="13" s="1"/>
  <c r="AA350" i="13" s="1"/>
  <c r="K338" i="14" l="1"/>
  <c r="P338" i="14" s="1"/>
  <c r="Q338" i="14" s="1"/>
  <c r="J338" i="14" s="1"/>
  <c r="L338" i="14" s="1"/>
  <c r="AA338" i="14"/>
  <c r="K350" i="13"/>
  <c r="P350" i="13" s="1"/>
  <c r="Q350" i="13" s="1"/>
  <c r="J350" i="13" s="1"/>
  <c r="R338" i="14" l="1"/>
  <c r="M338" i="14"/>
  <c r="T338" i="14" s="1"/>
  <c r="N338" i="14"/>
  <c r="R350" i="13"/>
  <c r="N350" i="13"/>
  <c r="M350" i="13"/>
  <c r="T350" i="13" s="1"/>
  <c r="L350" i="13"/>
  <c r="I339" i="14" l="1"/>
  <c r="O339" i="14" s="1"/>
  <c r="AA339" i="14" s="1"/>
  <c r="I351" i="13"/>
  <c r="O351" i="13" s="1"/>
  <c r="AA351" i="13" s="1"/>
  <c r="K339" i="14" l="1"/>
  <c r="K351" i="13"/>
  <c r="P351" i="13" s="1"/>
  <c r="P339" i="14" l="1"/>
  <c r="R351" i="13"/>
  <c r="Q351" i="13"/>
  <c r="J351" i="13" s="1"/>
  <c r="R339" i="14" l="1"/>
  <c r="Q339" i="14"/>
  <c r="J339" i="14" s="1"/>
  <c r="M351" i="13"/>
  <c r="T351" i="13" s="1"/>
  <c r="N351" i="13"/>
  <c r="L351" i="13"/>
  <c r="M339" i="14" l="1"/>
  <c r="T339" i="14" s="1"/>
  <c r="L339" i="14"/>
  <c r="N339" i="14"/>
  <c r="I352" i="13"/>
  <c r="O352" i="13" s="1"/>
  <c r="AA352" i="13" s="1"/>
  <c r="I340" i="14" l="1"/>
  <c r="O340" i="14" s="1"/>
  <c r="K352" i="13"/>
  <c r="P352" i="13" s="1"/>
  <c r="R352" i="13" s="1"/>
  <c r="K340" i="14" l="1"/>
  <c r="P340" i="14" s="1"/>
  <c r="Q340" i="14" s="1"/>
  <c r="J340" i="14" s="1"/>
  <c r="L340" i="14" s="1"/>
  <c r="AA340" i="14"/>
  <c r="Q352" i="13"/>
  <c r="J352" i="13" s="1"/>
  <c r="N352" i="13" s="1"/>
  <c r="R340" i="14" l="1"/>
  <c r="M340" i="14"/>
  <c r="T340" i="14" s="1"/>
  <c r="N340" i="14"/>
  <c r="M352" i="13"/>
  <c r="T352" i="13" s="1"/>
  <c r="L352" i="13"/>
  <c r="I341" i="14" l="1"/>
  <c r="O341" i="14" s="1"/>
  <c r="AA341" i="14" s="1"/>
  <c r="I353" i="13"/>
  <c r="O353" i="13" s="1"/>
  <c r="AA353" i="13" s="1"/>
  <c r="K341" i="14" l="1"/>
  <c r="P341" i="14" s="1"/>
  <c r="K353" i="13"/>
  <c r="P353" i="13" s="1"/>
  <c r="Q353" i="13" s="1"/>
  <c r="J353" i="13" s="1"/>
  <c r="Q341" i="14" l="1"/>
  <c r="J341" i="14" s="1"/>
  <c r="L341" i="14" s="1"/>
  <c r="R341" i="14"/>
  <c r="R353" i="13"/>
  <c r="L353" i="13"/>
  <c r="M353" i="13"/>
  <c r="T353" i="13" s="1"/>
  <c r="N353" i="13"/>
  <c r="M341" i="14" l="1"/>
  <c r="T341" i="14" s="1"/>
  <c r="N341" i="14"/>
  <c r="I354" i="13"/>
  <c r="O354" i="13" s="1"/>
  <c r="AA354" i="13" s="1"/>
  <c r="I342" i="14" l="1"/>
  <c r="O342" i="14" s="1"/>
  <c r="AA342" i="14" s="1"/>
  <c r="K354" i="13"/>
  <c r="P354" i="13" s="1"/>
  <c r="K342" i="14" l="1"/>
  <c r="P342" i="14" s="1"/>
  <c r="Q354" i="13"/>
  <c r="J354" i="13" s="1"/>
  <c r="R354" i="13"/>
  <c r="R342" i="14" l="1"/>
  <c r="Q342" i="14"/>
  <c r="J342" i="14" s="1"/>
  <c r="L354" i="13"/>
  <c r="M354" i="13"/>
  <c r="T354" i="13" s="1"/>
  <c r="N354" i="13"/>
  <c r="M342" i="14" l="1"/>
  <c r="T342" i="14" s="1"/>
  <c r="N342" i="14"/>
  <c r="L342" i="14"/>
  <c r="I355" i="13"/>
  <c r="O355" i="13" s="1"/>
  <c r="AA355" i="13" s="1"/>
  <c r="I343" i="14" l="1"/>
  <c r="O343" i="14" s="1"/>
  <c r="AA343" i="14" s="1"/>
  <c r="K355" i="13"/>
  <c r="K343" i="14" l="1"/>
  <c r="P343" i="14" s="1"/>
  <c r="R343" i="14" s="1"/>
  <c r="P355" i="13"/>
  <c r="Q343" i="14" l="1"/>
  <c r="J343" i="14" s="1"/>
  <c r="L343" i="14" s="1"/>
  <c r="R355" i="13"/>
  <c r="Q355" i="13"/>
  <c r="J355" i="13" s="1"/>
  <c r="N343" i="14" l="1"/>
  <c r="M343" i="14"/>
  <c r="T343" i="14" s="1"/>
  <c r="N355" i="13"/>
  <c r="M355" i="13"/>
  <c r="T355" i="13" s="1"/>
  <c r="L355" i="13"/>
  <c r="I344" i="14" l="1"/>
  <c r="O344" i="14" s="1"/>
  <c r="AA344" i="14" s="1"/>
  <c r="I356" i="13"/>
  <c r="O356" i="13" s="1"/>
  <c r="AA356" i="13" s="1"/>
  <c r="K344" i="14" l="1"/>
  <c r="P344" i="14" s="1"/>
  <c r="K356" i="13"/>
  <c r="P356" i="13" s="1"/>
  <c r="Q344" i="14" l="1"/>
  <c r="J344" i="14" s="1"/>
  <c r="R344" i="14"/>
  <c r="R356" i="13"/>
  <c r="Q356" i="13"/>
  <c r="J356" i="13" s="1"/>
  <c r="M344" i="14" l="1"/>
  <c r="T344" i="14" s="1"/>
  <c r="N344" i="14"/>
  <c r="L344" i="14"/>
  <c r="N356" i="13"/>
  <c r="M356" i="13"/>
  <c r="T356" i="13" s="1"/>
  <c r="L356" i="13"/>
  <c r="I345" i="14" l="1"/>
  <c r="O345" i="14" s="1"/>
  <c r="AA345" i="14" s="1"/>
  <c r="I357" i="13"/>
  <c r="O357" i="13" s="1"/>
  <c r="AA357" i="13" s="1"/>
  <c r="K345" i="14" l="1"/>
  <c r="P345" i="14" s="1"/>
  <c r="K357" i="13"/>
  <c r="P357" i="13" s="1"/>
  <c r="Q345" i="14" l="1"/>
  <c r="J345" i="14" s="1"/>
  <c r="R345" i="14"/>
  <c r="R357" i="13"/>
  <c r="Q357" i="13"/>
  <c r="J357" i="13" s="1"/>
  <c r="M345" i="14" l="1"/>
  <c r="T345" i="14" s="1"/>
  <c r="N345" i="14"/>
  <c r="L345" i="14"/>
  <c r="N357" i="13"/>
  <c r="M357" i="13"/>
  <c r="T357" i="13" s="1"/>
  <c r="L357" i="13"/>
  <c r="I346" i="14" l="1"/>
  <c r="O346" i="14" s="1"/>
  <c r="AA346" i="14" s="1"/>
  <c r="I358" i="13"/>
  <c r="O358" i="13" s="1"/>
  <c r="AA358" i="13" s="1"/>
  <c r="K346" i="14" l="1"/>
  <c r="P346" i="14" s="1"/>
  <c r="K358" i="13"/>
  <c r="P358" i="13" s="1"/>
  <c r="R358" i="13" s="1"/>
  <c r="Q346" i="14" l="1"/>
  <c r="J346" i="14" s="1"/>
  <c r="R346" i="14"/>
  <c r="Q358" i="13"/>
  <c r="J358" i="13" s="1"/>
  <c r="L358" i="13" s="1"/>
  <c r="M346" i="14" l="1"/>
  <c r="T346" i="14" s="1"/>
  <c r="N346" i="14"/>
  <c r="L346" i="14"/>
  <c r="M358" i="13"/>
  <c r="T358" i="13" s="1"/>
  <c r="N358" i="13"/>
  <c r="I347" i="14" l="1"/>
  <c r="O347" i="14" s="1"/>
  <c r="AA347" i="14" s="1"/>
  <c r="I359" i="13"/>
  <c r="O359" i="13" s="1"/>
  <c r="AA359" i="13" s="1"/>
  <c r="K347" i="14" l="1"/>
  <c r="P347" i="14" s="1"/>
  <c r="K359" i="13"/>
  <c r="P359" i="13" s="1"/>
  <c r="Q359" i="13" s="1"/>
  <c r="J359" i="13" s="1"/>
  <c r="M359" i="13" s="1"/>
  <c r="T359" i="13" s="1"/>
  <c r="Q347" i="14" l="1"/>
  <c r="J347" i="14" s="1"/>
  <c r="R347" i="14"/>
  <c r="R359" i="13"/>
  <c r="L359" i="13"/>
  <c r="N359" i="13"/>
  <c r="M347" i="14" l="1"/>
  <c r="T347" i="14" s="1"/>
  <c r="N347" i="14"/>
  <c r="L347" i="14"/>
  <c r="I360" i="13"/>
  <c r="O360" i="13" s="1"/>
  <c r="AA360" i="13" s="1"/>
  <c r="I348" i="14" l="1"/>
  <c r="O348" i="14" s="1"/>
  <c r="AA348" i="14" s="1"/>
  <c r="K360" i="13"/>
  <c r="P360" i="13" s="1"/>
  <c r="R360" i="13" s="1"/>
  <c r="K348" i="14" l="1"/>
  <c r="P348" i="14" s="1"/>
  <c r="Q360" i="13"/>
  <c r="J360" i="13" s="1"/>
  <c r="L360" i="13" s="1"/>
  <c r="Q348" i="14" l="1"/>
  <c r="J348" i="14" s="1"/>
  <c r="R348" i="14"/>
  <c r="M360" i="13"/>
  <c r="T360" i="13" s="1"/>
  <c r="N360" i="13"/>
  <c r="N348" i="14" l="1"/>
  <c r="M348" i="14"/>
  <c r="T348" i="14" s="1"/>
  <c r="L348" i="14"/>
  <c r="I361" i="13"/>
  <c r="O361" i="13" s="1"/>
  <c r="AA361" i="13" s="1"/>
  <c r="I349" i="14" l="1"/>
  <c r="O349" i="14" s="1"/>
  <c r="K361" i="13"/>
  <c r="P361" i="13" s="1"/>
  <c r="R361" i="13" s="1"/>
  <c r="K349" i="14" l="1"/>
  <c r="P349" i="14" s="1"/>
  <c r="R349" i="14" s="1"/>
  <c r="AA349" i="14"/>
  <c r="Q361" i="13"/>
  <c r="J361" i="13" s="1"/>
  <c r="N361" i="13" s="1"/>
  <c r="Q349" i="14" l="1"/>
  <c r="J349" i="14" s="1"/>
  <c r="L349" i="14" s="1"/>
  <c r="L361" i="13"/>
  <c r="M361" i="13"/>
  <c r="T361" i="13" s="1"/>
  <c r="N349" i="14" l="1"/>
  <c r="M349" i="14"/>
  <c r="T349" i="14" s="1"/>
  <c r="I362" i="13"/>
  <c r="O362" i="13" s="1"/>
  <c r="AA362" i="13" s="1"/>
  <c r="I350" i="14" l="1"/>
  <c r="O350" i="14" s="1"/>
  <c r="K362" i="13"/>
  <c r="P362" i="13" s="1"/>
  <c r="R362" i="13" s="1"/>
  <c r="K350" i="14" l="1"/>
  <c r="P350" i="14" s="1"/>
  <c r="AA350" i="14"/>
  <c r="Q362" i="13"/>
  <c r="J362" i="13" s="1"/>
  <c r="N362" i="13" s="1"/>
  <c r="Q350" i="14" l="1"/>
  <c r="J350" i="14" s="1"/>
  <c r="R350" i="14"/>
  <c r="L362" i="13"/>
  <c r="M362" i="13"/>
  <c r="T362" i="13" s="1"/>
  <c r="M350" i="14" l="1"/>
  <c r="T350" i="14" s="1"/>
  <c r="N350" i="14"/>
  <c r="L350" i="14"/>
  <c r="I363" i="13"/>
  <c r="O363" i="13" s="1"/>
  <c r="AA363" i="13" s="1"/>
  <c r="I351" i="14" l="1"/>
  <c r="O351" i="14" s="1"/>
  <c r="AA351" i="14" s="1"/>
  <c r="K363" i="13"/>
  <c r="P363" i="13" s="1"/>
  <c r="R363" i="13" s="1"/>
  <c r="K351" i="14" l="1"/>
  <c r="P351" i="14" s="1"/>
  <c r="R351" i="14" s="1"/>
  <c r="Q363" i="13"/>
  <c r="J363" i="13" s="1"/>
  <c r="N363" i="13" s="1"/>
  <c r="Q351" i="14" l="1"/>
  <c r="J351" i="14" s="1"/>
  <c r="L351" i="14" s="1"/>
  <c r="L363" i="13"/>
  <c r="M363" i="13"/>
  <c r="T363" i="13" s="1"/>
  <c r="N351" i="14" l="1"/>
  <c r="M351" i="14"/>
  <c r="T351" i="14" s="1"/>
  <c r="I364" i="13"/>
  <c r="O364" i="13" s="1"/>
  <c r="AA364" i="13" s="1"/>
  <c r="I352" i="14" l="1"/>
  <c r="O352" i="14" s="1"/>
  <c r="K364" i="13"/>
  <c r="P364" i="13" s="1"/>
  <c r="Q364" i="13" s="1"/>
  <c r="J364" i="13" s="1"/>
  <c r="K352" i="14" l="1"/>
  <c r="P352" i="14" s="1"/>
  <c r="R352" i="14" s="1"/>
  <c r="AA352" i="14"/>
  <c r="R364" i="13"/>
  <c r="M364" i="13"/>
  <c r="T364" i="13" s="1"/>
  <c r="N364" i="13"/>
  <c r="L364" i="13"/>
  <c r="Q352" i="14" l="1"/>
  <c r="J352" i="14" s="1"/>
  <c r="L352" i="14" s="1"/>
  <c r="I365" i="13"/>
  <c r="O365" i="13" s="1"/>
  <c r="AA365" i="13" s="1"/>
  <c r="N352" i="14" l="1"/>
  <c r="M352" i="14"/>
  <c r="T352" i="14" s="1"/>
  <c r="K365" i="13"/>
  <c r="P365" i="13" s="1"/>
  <c r="R365" i="13" s="1"/>
  <c r="I353" i="14" l="1"/>
  <c r="O353" i="14" s="1"/>
  <c r="AA353" i="14" s="1"/>
  <c r="Q365" i="13"/>
  <c r="J365" i="13" s="1"/>
  <c r="L365" i="13" s="1"/>
  <c r="K353" i="14" l="1"/>
  <c r="P353" i="14" s="1"/>
  <c r="M365" i="13"/>
  <c r="T365" i="13" s="1"/>
  <c r="N365" i="13"/>
  <c r="Q353" i="14" l="1"/>
  <c r="J353" i="14" s="1"/>
  <c r="R353" i="14"/>
  <c r="I366" i="13"/>
  <c r="O366" i="13" s="1"/>
  <c r="AA366" i="13" s="1"/>
  <c r="M353" i="14" l="1"/>
  <c r="T353" i="14" s="1"/>
  <c r="N353" i="14"/>
  <c r="L353" i="14"/>
  <c r="K366" i="13"/>
  <c r="P366" i="13" s="1"/>
  <c r="Q366" i="13" s="1"/>
  <c r="J366" i="13" s="1"/>
  <c r="I354" i="14" l="1"/>
  <c r="O354" i="14" s="1"/>
  <c r="AA354" i="14" s="1"/>
  <c r="R366" i="13"/>
  <c r="M366" i="13"/>
  <c r="T366" i="13" s="1"/>
  <c r="N366" i="13"/>
  <c r="L366" i="13"/>
  <c r="K354" i="14" l="1"/>
  <c r="P354" i="14" s="1"/>
  <c r="R354" i="14" s="1"/>
  <c r="I367" i="13"/>
  <c r="O367" i="13" s="1"/>
  <c r="AA367" i="13" s="1"/>
  <c r="Q354" i="14" l="1"/>
  <c r="J354" i="14" s="1"/>
  <c r="L354" i="14" s="1"/>
  <c r="K367" i="13"/>
  <c r="P367" i="13" s="1"/>
  <c r="R367" i="13" s="1"/>
  <c r="N354" i="14" l="1"/>
  <c r="M354" i="14"/>
  <c r="T354" i="14" s="1"/>
  <c r="Q367" i="13"/>
  <c r="J367" i="13" s="1"/>
  <c r="L367" i="13" s="1"/>
  <c r="I355" i="14" l="1"/>
  <c r="O355" i="14" s="1"/>
  <c r="AA355" i="14" s="1"/>
  <c r="M367" i="13"/>
  <c r="T367" i="13" s="1"/>
  <c r="N367" i="13"/>
  <c r="K355" i="14" l="1"/>
  <c r="P355" i="14" s="1"/>
  <c r="I368" i="13"/>
  <c r="O368" i="13" s="1"/>
  <c r="AA368" i="13" s="1"/>
  <c r="R355" i="14" l="1"/>
  <c r="Q355" i="14"/>
  <c r="J355" i="14" s="1"/>
  <c r="K368" i="13"/>
  <c r="P368" i="13" s="1"/>
  <c r="R368" i="13" s="1"/>
  <c r="M355" i="14" l="1"/>
  <c r="T355" i="14" s="1"/>
  <c r="L355" i="14"/>
  <c r="N355" i="14"/>
  <c r="Q368" i="13"/>
  <c r="J368" i="13" s="1"/>
  <c r="M368" i="13" s="1"/>
  <c r="T368" i="13" s="1"/>
  <c r="I356" i="14" l="1"/>
  <c r="O356" i="14" s="1"/>
  <c r="AA356" i="14" s="1"/>
  <c r="N368" i="13"/>
  <c r="L368" i="13"/>
  <c r="K356" i="14" l="1"/>
  <c r="P356" i="14" s="1"/>
  <c r="I369" i="13"/>
  <c r="O369" i="13" s="1"/>
  <c r="AA369" i="13" s="1"/>
  <c r="R356" i="14" l="1"/>
  <c r="Q356" i="14"/>
  <c r="J356" i="14" s="1"/>
  <c r="K369" i="13"/>
  <c r="P369" i="13" s="1"/>
  <c r="Q369" i="13" s="1"/>
  <c r="J369" i="13" s="1"/>
  <c r="M356" i="14" l="1"/>
  <c r="T356" i="14" s="1"/>
  <c r="N356" i="14"/>
  <c r="L356" i="14"/>
  <c r="R369" i="13"/>
  <c r="M369" i="13"/>
  <c r="T369" i="13" s="1"/>
  <c r="N369" i="13"/>
  <c r="L369" i="13"/>
  <c r="I357" i="14" l="1"/>
  <c r="O357" i="14" s="1"/>
  <c r="AA357" i="14" s="1"/>
  <c r="I370" i="13"/>
  <c r="O370" i="13" s="1"/>
  <c r="AA370" i="13" s="1"/>
  <c r="K357" i="14" l="1"/>
  <c r="P357" i="14" s="1"/>
  <c r="Q357" i="14" s="1"/>
  <c r="J357" i="14" s="1"/>
  <c r="K370" i="13"/>
  <c r="P370" i="13" s="1"/>
  <c r="N357" i="14" l="1"/>
  <c r="R357" i="14"/>
  <c r="L357" i="14"/>
  <c r="M357" i="14"/>
  <c r="T357" i="14" s="1"/>
  <c r="R370" i="13"/>
  <c r="Q370" i="13"/>
  <c r="J370" i="13" s="1"/>
  <c r="I358" i="14" l="1"/>
  <c r="O358" i="14" s="1"/>
  <c r="AA358" i="14" s="1"/>
  <c r="M370" i="13"/>
  <c r="T370" i="13" s="1"/>
  <c r="N370" i="13"/>
  <c r="L370" i="13"/>
  <c r="K358" i="14" l="1"/>
  <c r="P358" i="14" s="1"/>
  <c r="I371" i="13"/>
  <c r="O371" i="13" s="1"/>
  <c r="AA371" i="13" s="1"/>
  <c r="R358" i="14" l="1"/>
  <c r="Q358" i="14"/>
  <c r="J358" i="14" s="1"/>
  <c r="M358" i="14" s="1"/>
  <c r="T358" i="14" s="1"/>
  <c r="K371" i="13"/>
  <c r="P371" i="13" s="1"/>
  <c r="N358" i="14" l="1"/>
  <c r="L358" i="14"/>
  <c r="R371" i="13"/>
  <c r="Q371" i="13"/>
  <c r="J371" i="13" s="1"/>
  <c r="I359" i="14" l="1"/>
  <c r="O359" i="14" s="1"/>
  <c r="M371" i="13"/>
  <c r="T371" i="13" s="1"/>
  <c r="N371" i="13"/>
  <c r="L371" i="13"/>
  <c r="K359" i="14" l="1"/>
  <c r="P359" i="14" s="1"/>
  <c r="R359" i="14" s="1"/>
  <c r="AA359" i="14"/>
  <c r="I372" i="13"/>
  <c r="O372" i="13" s="1"/>
  <c r="AA372" i="13" s="1"/>
  <c r="Q359" i="14" l="1"/>
  <c r="J359" i="14" s="1"/>
  <c r="N359" i="14" s="1"/>
  <c r="K372" i="13"/>
  <c r="P372" i="13" s="1"/>
  <c r="R372" i="13" s="1"/>
  <c r="L359" i="14" l="1"/>
  <c r="M359" i="14"/>
  <c r="T359" i="14" s="1"/>
  <c r="Q372" i="13"/>
  <c r="J372" i="13" s="1"/>
  <c r="N372" i="13" s="1"/>
  <c r="I360" i="14" l="1"/>
  <c r="O360" i="14" s="1"/>
  <c r="AA360" i="14" s="1"/>
  <c r="L372" i="13"/>
  <c r="M372" i="13"/>
  <c r="T372" i="13" s="1"/>
  <c r="K360" i="14" l="1"/>
  <c r="P360" i="14" s="1"/>
  <c r="R360" i="14" s="1"/>
  <c r="I373" i="13"/>
  <c r="O373" i="13" s="1"/>
  <c r="AA373" i="13" s="1"/>
  <c r="Q360" i="14" l="1"/>
  <c r="J360" i="14" s="1"/>
  <c r="M360" i="14" s="1"/>
  <c r="T360" i="14" s="1"/>
  <c r="K373" i="13"/>
  <c r="P373" i="13" s="1"/>
  <c r="Q373" i="13" s="1"/>
  <c r="J373" i="13" s="1"/>
  <c r="L360" i="14" l="1"/>
  <c r="N360" i="14"/>
  <c r="R373" i="13"/>
  <c r="N373" i="13"/>
  <c r="M373" i="13"/>
  <c r="T373" i="13" s="1"/>
  <c r="L373" i="13"/>
  <c r="I361" i="14" l="1"/>
  <c r="O361" i="14" s="1"/>
  <c r="AA361" i="14" s="1"/>
  <c r="I374" i="13"/>
  <c r="O374" i="13" s="1"/>
  <c r="AA374" i="13" s="1"/>
  <c r="K361" i="14" l="1"/>
  <c r="P361" i="14" s="1"/>
  <c r="R361" i="14" s="1"/>
  <c r="K374" i="13"/>
  <c r="P374" i="13" s="1"/>
  <c r="Q361" i="14" l="1"/>
  <c r="J361" i="14" s="1"/>
  <c r="L361" i="14" s="1"/>
  <c r="R374" i="13"/>
  <c r="Q374" i="13"/>
  <c r="J374" i="13" s="1"/>
  <c r="M361" i="14" l="1"/>
  <c r="T361" i="14" s="1"/>
  <c r="N361" i="14"/>
  <c r="I362" i="14" s="1"/>
  <c r="O362" i="14" s="1"/>
  <c r="N374" i="13"/>
  <c r="M374" i="13"/>
  <c r="T374" i="13" s="1"/>
  <c r="L374" i="13"/>
  <c r="K362" i="14" l="1"/>
  <c r="P362" i="14" s="1"/>
  <c r="AA362" i="14"/>
  <c r="I375" i="13"/>
  <c r="O375" i="13" s="1"/>
  <c r="AA375" i="13" s="1"/>
  <c r="R362" i="14" l="1"/>
  <c r="Q362" i="14"/>
  <c r="J362" i="14" s="1"/>
  <c r="K375" i="13"/>
  <c r="P375" i="13" s="1"/>
  <c r="L362" i="14" l="1"/>
  <c r="N362" i="14"/>
  <c r="M362" i="14"/>
  <c r="T362" i="14" s="1"/>
  <c r="Q375" i="13"/>
  <c r="J375" i="13" s="1"/>
  <c r="R375" i="13"/>
  <c r="I363" i="14" l="1"/>
  <c r="O363" i="14" s="1"/>
  <c r="AA363" i="14" s="1"/>
  <c r="N375" i="13"/>
  <c r="M375" i="13"/>
  <c r="T375" i="13" s="1"/>
  <c r="L375" i="13"/>
  <c r="K363" i="14" l="1"/>
  <c r="P363" i="14" s="1"/>
  <c r="I376" i="13"/>
  <c r="O376" i="13" s="1"/>
  <c r="AA376" i="13" s="1"/>
  <c r="Q363" i="14" l="1"/>
  <c r="J363" i="14" s="1"/>
  <c r="R363" i="14"/>
  <c r="K376" i="13"/>
  <c r="P376" i="13" s="1"/>
  <c r="L363" i="14" l="1"/>
  <c r="M363" i="14"/>
  <c r="T363" i="14" s="1"/>
  <c r="N363" i="14"/>
  <c r="R376" i="13"/>
  <c r="Q376" i="13"/>
  <c r="J376" i="13" s="1"/>
  <c r="I364" i="14" l="1"/>
  <c r="O364" i="14" s="1"/>
  <c r="AA364" i="14" s="1"/>
  <c r="N376" i="13"/>
  <c r="M376" i="13"/>
  <c r="T376" i="13" s="1"/>
  <c r="L376" i="13"/>
  <c r="K364" i="14" l="1"/>
  <c r="P364" i="14" s="1"/>
  <c r="I377" i="13"/>
  <c r="O377" i="13" s="1"/>
  <c r="AA377" i="13" s="1"/>
  <c r="Q364" i="14" l="1"/>
  <c r="J364" i="14" s="1"/>
  <c r="N364" i="14" s="1"/>
  <c r="R364" i="14"/>
  <c r="K377" i="13"/>
  <c r="P377" i="13" s="1"/>
  <c r="L364" i="14" l="1"/>
  <c r="M364" i="14"/>
  <c r="T364" i="14" s="1"/>
  <c r="Q377" i="13"/>
  <c r="J377" i="13" s="1"/>
  <c r="R377" i="13"/>
  <c r="I365" i="14" l="1"/>
  <c r="O365" i="14" s="1"/>
  <c r="AA365" i="14" s="1"/>
  <c r="N377" i="13"/>
  <c r="M377" i="13"/>
  <c r="T377" i="13" s="1"/>
  <c r="L377" i="13"/>
  <c r="K365" i="14" l="1"/>
  <c r="I378" i="13"/>
  <c r="O378" i="13" s="1"/>
  <c r="AA378" i="13" s="1"/>
  <c r="P365" i="14" l="1"/>
  <c r="K378" i="13"/>
  <c r="P378" i="13" s="1"/>
  <c r="Q365" i="14" l="1"/>
  <c r="J365" i="14" s="1"/>
  <c r="R365" i="14"/>
  <c r="R378" i="13"/>
  <c r="Q378" i="13"/>
  <c r="J378" i="13" s="1"/>
  <c r="M365" i="14" l="1"/>
  <c r="T365" i="14" s="1"/>
  <c r="N365" i="14"/>
  <c r="L365" i="14"/>
  <c r="M378" i="13"/>
  <c r="T378" i="13" s="1"/>
  <c r="N378" i="13"/>
  <c r="L378" i="13"/>
  <c r="I366" i="14" l="1"/>
  <c r="O366" i="14" s="1"/>
  <c r="AA366" i="14" s="1"/>
  <c r="I379" i="13"/>
  <c r="O379" i="13" s="1"/>
  <c r="AA379" i="13" s="1"/>
  <c r="K366" i="14" l="1"/>
  <c r="P366" i="14" s="1"/>
  <c r="Q366" i="14" s="1"/>
  <c r="J366" i="14" s="1"/>
  <c r="K379" i="13"/>
  <c r="P379" i="13" s="1"/>
  <c r="R366" i="14" l="1"/>
  <c r="M366" i="14"/>
  <c r="T366" i="14" s="1"/>
  <c r="L366" i="14"/>
  <c r="N366" i="14"/>
  <c r="Q379" i="13"/>
  <c r="J379" i="13" s="1"/>
  <c r="R379" i="13"/>
  <c r="I367" i="14" l="1"/>
  <c r="O367" i="14" s="1"/>
  <c r="AA367" i="14" s="1"/>
  <c r="M379" i="13"/>
  <c r="T379" i="13" s="1"/>
  <c r="N379" i="13"/>
  <c r="L379" i="13"/>
  <c r="K367" i="14" l="1"/>
  <c r="P367" i="14" s="1"/>
  <c r="Q367" i="14" s="1"/>
  <c r="J367" i="14" s="1"/>
  <c r="M367" i="14" s="1"/>
  <c r="T367" i="14" s="1"/>
  <c r="I380" i="13"/>
  <c r="O380" i="13" s="1"/>
  <c r="AA380" i="13" s="1"/>
  <c r="N367" i="14" l="1"/>
  <c r="L367" i="14"/>
  <c r="R367" i="14"/>
  <c r="K380" i="13"/>
  <c r="P380" i="13" s="1"/>
  <c r="I368" i="14" l="1"/>
  <c r="O368" i="14" s="1"/>
  <c r="AA368" i="14" s="1"/>
  <c r="Q380" i="13"/>
  <c r="J380" i="13" s="1"/>
  <c r="R380" i="13"/>
  <c r="K368" i="14" l="1"/>
  <c r="P368" i="14" s="1"/>
  <c r="R368" i="14" s="1"/>
  <c r="N380" i="13"/>
  <c r="M380" i="13"/>
  <c r="T380" i="13" s="1"/>
  <c r="L380" i="13"/>
  <c r="Q368" i="14" l="1"/>
  <c r="J368" i="14" s="1"/>
  <c r="L368" i="14" s="1"/>
  <c r="I381" i="13"/>
  <c r="O381" i="13" s="1"/>
  <c r="AA381" i="13" s="1"/>
  <c r="M368" i="14" l="1"/>
  <c r="T368" i="14" s="1"/>
  <c r="N368" i="14"/>
  <c r="K381" i="13"/>
  <c r="P381" i="13" s="1"/>
  <c r="Q381" i="13" s="1"/>
  <c r="J381" i="13" s="1"/>
  <c r="L381" i="13" s="1"/>
  <c r="I369" i="14" l="1"/>
  <c r="O369" i="14" s="1"/>
  <c r="AA369" i="14" s="1"/>
  <c r="R381" i="13"/>
  <c r="N381" i="13"/>
  <c r="M381" i="13"/>
  <c r="T381" i="13" s="1"/>
  <c r="K369" i="14" l="1"/>
  <c r="P369" i="14" s="1"/>
  <c r="R369" i="14" s="1"/>
  <c r="I382" i="13"/>
  <c r="O382" i="13" s="1"/>
  <c r="AA382" i="13" s="1"/>
  <c r="Q369" i="14" l="1"/>
  <c r="J369" i="14" s="1"/>
  <c r="M369" i="14" s="1"/>
  <c r="T369" i="14" s="1"/>
  <c r="K382" i="13"/>
  <c r="P382" i="13" s="1"/>
  <c r="N369" i="14" l="1"/>
  <c r="L369" i="14"/>
  <c r="R382" i="13"/>
  <c r="Q382" i="13"/>
  <c r="J382" i="13" s="1"/>
  <c r="I370" i="14" l="1"/>
  <c r="O370" i="14" s="1"/>
  <c r="M382" i="13"/>
  <c r="T382" i="13" s="1"/>
  <c r="N382" i="13"/>
  <c r="L382" i="13"/>
  <c r="K370" i="14" l="1"/>
  <c r="P370" i="14" s="1"/>
  <c r="R370" i="14" s="1"/>
  <c r="AA370" i="14"/>
  <c r="I383" i="13"/>
  <c r="O383" i="13" s="1"/>
  <c r="AA383" i="13" s="1"/>
  <c r="Q370" i="14" l="1"/>
  <c r="J370" i="14" s="1"/>
  <c r="L370" i="14" s="1"/>
  <c r="K383" i="13"/>
  <c r="P383" i="13" s="1"/>
  <c r="M370" i="14" l="1"/>
  <c r="T370" i="14" s="1"/>
  <c r="N370" i="14"/>
  <c r="R383" i="13"/>
  <c r="Q383" i="13"/>
  <c r="J383" i="13" s="1"/>
  <c r="I371" i="14" l="1"/>
  <c r="O371" i="14" s="1"/>
  <c r="AA371" i="14" s="1"/>
  <c r="M383" i="13"/>
  <c r="T383" i="13" s="1"/>
  <c r="N383" i="13"/>
  <c r="L383" i="13"/>
  <c r="K371" i="14" l="1"/>
  <c r="P371" i="14" s="1"/>
  <c r="R371" i="14" s="1"/>
  <c r="I384" i="13"/>
  <c r="O384" i="13" s="1"/>
  <c r="AA384" i="13" s="1"/>
  <c r="Q371" i="14" l="1"/>
  <c r="J371" i="14" s="1"/>
  <c r="M371" i="14" s="1"/>
  <c r="T371" i="14" s="1"/>
  <c r="K384" i="13"/>
  <c r="P384" i="13" s="1"/>
  <c r="L371" i="14" l="1"/>
  <c r="N371" i="14"/>
  <c r="Q384" i="13"/>
  <c r="J384" i="13" s="1"/>
  <c r="R384" i="13"/>
  <c r="I372" i="14" l="1"/>
  <c r="O372" i="14" s="1"/>
  <c r="AA372" i="14" s="1"/>
  <c r="N384" i="13"/>
  <c r="M384" i="13"/>
  <c r="T384" i="13" s="1"/>
  <c r="L384" i="13"/>
  <c r="K372" i="14" l="1"/>
  <c r="P372" i="14" s="1"/>
  <c r="R372" i="14" s="1"/>
  <c r="I385" i="13"/>
  <c r="O385" i="13" s="1"/>
  <c r="AA385" i="13" s="1"/>
  <c r="Q372" i="14" l="1"/>
  <c r="J372" i="14" s="1"/>
  <c r="M372" i="14" s="1"/>
  <c r="T372" i="14" s="1"/>
  <c r="N372" i="14"/>
  <c r="K385" i="13"/>
  <c r="P385" i="13" s="1"/>
  <c r="R385" i="13" s="1"/>
  <c r="L372" i="14" l="1"/>
  <c r="I373" i="14" s="1"/>
  <c r="O373" i="14" s="1"/>
  <c r="AA373" i="14" s="1"/>
  <c r="Q385" i="13"/>
  <c r="J385" i="13" s="1"/>
  <c r="L385" i="13" s="1"/>
  <c r="K373" i="14" l="1"/>
  <c r="P373" i="14" s="1"/>
  <c r="Q373" i="14" s="1"/>
  <c r="J373" i="14" s="1"/>
  <c r="M373" i="14" s="1"/>
  <c r="T373" i="14" s="1"/>
  <c r="N385" i="13"/>
  <c r="M385" i="13"/>
  <c r="T385" i="13" s="1"/>
  <c r="R373" i="14" l="1"/>
  <c r="N373" i="14"/>
  <c r="L373" i="14"/>
  <c r="I386" i="13"/>
  <c r="O386" i="13" s="1"/>
  <c r="AA386" i="13" s="1"/>
  <c r="I374" i="14" l="1"/>
  <c r="O374" i="14" s="1"/>
  <c r="K386" i="13"/>
  <c r="P386" i="13" s="1"/>
  <c r="R386" i="13" s="1"/>
  <c r="K374" i="14" l="1"/>
  <c r="P374" i="14" s="1"/>
  <c r="Q374" i="14" s="1"/>
  <c r="J374" i="14" s="1"/>
  <c r="L374" i="14" s="1"/>
  <c r="AA374" i="14"/>
  <c r="Q386" i="13"/>
  <c r="J386" i="13" s="1"/>
  <c r="L386" i="13" s="1"/>
  <c r="N374" i="14" l="1"/>
  <c r="R374" i="14"/>
  <c r="M374" i="14"/>
  <c r="T374" i="14" s="1"/>
  <c r="N386" i="13"/>
  <c r="M386" i="13"/>
  <c r="T386" i="13" s="1"/>
  <c r="I375" i="14" l="1"/>
  <c r="O375" i="14" s="1"/>
  <c r="AA375" i="14" s="1"/>
  <c r="I387" i="13"/>
  <c r="O387" i="13" s="1"/>
  <c r="AA387" i="13" s="1"/>
  <c r="K375" i="14" l="1"/>
  <c r="P375" i="14" s="1"/>
  <c r="R375" i="14" s="1"/>
  <c r="K387" i="13"/>
  <c r="P387" i="13" s="1"/>
  <c r="Q387" i="13" s="1"/>
  <c r="J387" i="13" s="1"/>
  <c r="Q375" i="14" l="1"/>
  <c r="J375" i="14" s="1"/>
  <c r="L375" i="14" s="1"/>
  <c r="R387" i="13"/>
  <c r="N387" i="13"/>
  <c r="M387" i="13"/>
  <c r="T387" i="13" s="1"/>
  <c r="L387" i="13"/>
  <c r="N375" i="14" l="1"/>
  <c r="M375" i="14"/>
  <c r="T375" i="14" s="1"/>
  <c r="I388" i="13"/>
  <c r="O388" i="13" s="1"/>
  <c r="AA388" i="13" s="1"/>
  <c r="I376" i="14" l="1"/>
  <c r="O376" i="14" s="1"/>
  <c r="AA376" i="14" s="1"/>
  <c r="K388" i="13"/>
  <c r="P388" i="13" s="1"/>
  <c r="K376" i="14" l="1"/>
  <c r="P376" i="14" s="1"/>
  <c r="R376" i="14" s="1"/>
  <c r="Q388" i="13"/>
  <c r="J388" i="13" s="1"/>
  <c r="R388" i="13"/>
  <c r="Q376" i="14" l="1"/>
  <c r="J376" i="14" s="1"/>
  <c r="L376" i="14" s="1"/>
  <c r="N388" i="13"/>
  <c r="M388" i="13"/>
  <c r="T388" i="13" s="1"/>
  <c r="L388" i="13"/>
  <c r="N376" i="14" l="1"/>
  <c r="M376" i="14"/>
  <c r="T376" i="14" s="1"/>
  <c r="I389" i="13"/>
  <c r="O389" i="13" s="1"/>
  <c r="AA389" i="13" s="1"/>
  <c r="I377" i="14" l="1"/>
  <c r="O377" i="14" s="1"/>
  <c r="AA377" i="14" s="1"/>
  <c r="K389" i="13"/>
  <c r="P389" i="13" s="1"/>
  <c r="R389" i="13" s="1"/>
  <c r="K377" i="14" l="1"/>
  <c r="P377" i="14" s="1"/>
  <c r="Q377" i="14" s="1"/>
  <c r="J377" i="14" s="1"/>
  <c r="L377" i="14" s="1"/>
  <c r="Q389" i="13"/>
  <c r="J389" i="13" s="1"/>
  <c r="M389" i="13" s="1"/>
  <c r="T389" i="13" s="1"/>
  <c r="R377" i="14" l="1"/>
  <c r="M377" i="14"/>
  <c r="N377" i="14"/>
  <c r="N389" i="13"/>
  <c r="L389" i="13"/>
  <c r="T377" i="14" l="1"/>
  <c r="I378" i="14"/>
  <c r="O378" i="14" s="1"/>
  <c r="AA378" i="14" s="1"/>
  <c r="I390" i="13"/>
  <c r="O390" i="13" s="1"/>
  <c r="AA390" i="13" s="1"/>
  <c r="K378" i="14" l="1"/>
  <c r="K390" i="13"/>
  <c r="P390" i="13" s="1"/>
  <c r="R390" i="13" s="1"/>
  <c r="P378" i="14" l="1"/>
  <c r="Q390" i="13"/>
  <c r="J390" i="13" s="1"/>
  <c r="M390" i="13" s="1"/>
  <c r="T390" i="13" s="1"/>
  <c r="Q378" i="14" l="1"/>
  <c r="J378" i="14" s="1"/>
  <c r="R378" i="14"/>
  <c r="N390" i="13"/>
  <c r="L390" i="13"/>
  <c r="M378" i="14" l="1"/>
  <c r="T378" i="14" s="1"/>
  <c r="N378" i="14"/>
  <c r="L378" i="14"/>
  <c r="I391" i="13"/>
  <c r="O391" i="13" s="1"/>
  <c r="AA391" i="13" s="1"/>
  <c r="I379" i="14" l="1"/>
  <c r="O379" i="14" s="1"/>
  <c r="K391" i="13"/>
  <c r="P391" i="13" s="1"/>
  <c r="R391" i="13" s="1"/>
  <c r="K379" i="14" l="1"/>
  <c r="P379" i="14" s="1"/>
  <c r="AA379" i="14"/>
  <c r="Q391" i="13"/>
  <c r="J391" i="13" s="1"/>
  <c r="N391" i="13" s="1"/>
  <c r="R379" i="14" l="1"/>
  <c r="Q379" i="14"/>
  <c r="J379" i="14" s="1"/>
  <c r="L391" i="13"/>
  <c r="M391" i="13"/>
  <c r="T391" i="13" s="1"/>
  <c r="M379" i="14" l="1"/>
  <c r="T379" i="14" s="1"/>
  <c r="N379" i="14"/>
  <c r="L379" i="14"/>
  <c r="I392" i="13"/>
  <c r="O392" i="13" s="1"/>
  <c r="AA392" i="13" s="1"/>
  <c r="I380" i="14" l="1"/>
  <c r="O380" i="14" s="1"/>
  <c r="AA380" i="14" s="1"/>
  <c r="K392" i="13"/>
  <c r="P392" i="13" s="1"/>
  <c r="R392" i="13" s="1"/>
  <c r="K380" i="14" l="1"/>
  <c r="P380" i="14" s="1"/>
  <c r="Q380" i="14" s="1"/>
  <c r="J380" i="14" s="1"/>
  <c r="N380" i="14" s="1"/>
  <c r="Q392" i="13"/>
  <c r="J392" i="13" s="1"/>
  <c r="N392" i="13" s="1"/>
  <c r="R380" i="14" l="1"/>
  <c r="L380" i="14"/>
  <c r="M380" i="14"/>
  <c r="T380" i="14" s="1"/>
  <c r="L392" i="13"/>
  <c r="M392" i="13"/>
  <c r="T392" i="13" s="1"/>
  <c r="I381" i="14" l="1"/>
  <c r="O381" i="14" s="1"/>
  <c r="I393" i="13"/>
  <c r="O393" i="13" s="1"/>
  <c r="AA393" i="13" s="1"/>
  <c r="K381" i="14" l="1"/>
  <c r="P381" i="14" s="1"/>
  <c r="Q381" i="14" s="1"/>
  <c r="J381" i="14" s="1"/>
  <c r="L381" i="14" s="1"/>
  <c r="AA381" i="14"/>
  <c r="K393" i="13"/>
  <c r="P393" i="13" s="1"/>
  <c r="R393" i="13" s="1"/>
  <c r="R381" i="14" l="1"/>
  <c r="M381" i="14"/>
  <c r="T381" i="14" s="1"/>
  <c r="N381" i="14"/>
  <c r="Q393" i="13"/>
  <c r="J393" i="13" s="1"/>
  <c r="N393" i="13" s="1"/>
  <c r="I382" i="14" l="1"/>
  <c r="O382" i="14" s="1"/>
  <c r="AA382" i="14" s="1"/>
  <c r="L393" i="13"/>
  <c r="M393" i="13"/>
  <c r="T393" i="13" s="1"/>
  <c r="K382" i="14" l="1"/>
  <c r="P382" i="14" s="1"/>
  <c r="I394" i="13"/>
  <c r="O394" i="13" s="1"/>
  <c r="AA394" i="13" s="1"/>
  <c r="Q382" i="14" l="1"/>
  <c r="J382" i="14" s="1"/>
  <c r="R382" i="14"/>
  <c r="K394" i="13"/>
  <c r="P394" i="13" s="1"/>
  <c r="Q394" i="13" s="1"/>
  <c r="J394" i="13" s="1"/>
  <c r="L394" i="13" s="1"/>
  <c r="L382" i="14" l="1"/>
  <c r="M382" i="14"/>
  <c r="T382" i="14" s="1"/>
  <c r="N382" i="14"/>
  <c r="N394" i="13"/>
  <c r="R394" i="13"/>
  <c r="M394" i="13"/>
  <c r="T394" i="13" s="1"/>
  <c r="I383" i="14" l="1"/>
  <c r="O383" i="14" s="1"/>
  <c r="AA383" i="14" s="1"/>
  <c r="I395" i="13"/>
  <c r="O395" i="13" s="1"/>
  <c r="AA395" i="13" s="1"/>
  <c r="K383" i="14" l="1"/>
  <c r="P383" i="14" s="1"/>
  <c r="K395" i="13"/>
  <c r="P395" i="13" s="1"/>
  <c r="Q395" i="13" s="1"/>
  <c r="J395" i="13" s="1"/>
  <c r="R383" i="14" l="1"/>
  <c r="Q383" i="14"/>
  <c r="J383" i="14" s="1"/>
  <c r="M383" i="14" s="1"/>
  <c r="T383" i="14" s="1"/>
  <c r="R395" i="13"/>
  <c r="N395" i="13"/>
  <c r="M395" i="13"/>
  <c r="T395" i="13" s="1"/>
  <c r="L395" i="13"/>
  <c r="N383" i="14" l="1"/>
  <c r="L383" i="14"/>
  <c r="I396" i="13"/>
  <c r="O396" i="13" s="1"/>
  <c r="AA396" i="13" s="1"/>
  <c r="I384" i="14" l="1"/>
  <c r="O384" i="14" s="1"/>
  <c r="AB393" i="13"/>
  <c r="K396" i="13"/>
  <c r="P396" i="13" s="1"/>
  <c r="Q396" i="13" s="1"/>
  <c r="J396" i="13" s="1"/>
  <c r="K384" i="14" l="1"/>
  <c r="P384" i="14" s="1"/>
  <c r="Q384" i="14" s="1"/>
  <c r="J384" i="14" s="1"/>
  <c r="L384" i="14" s="1"/>
  <c r="AA384" i="14"/>
  <c r="R396" i="13"/>
  <c r="L396" i="13"/>
  <c r="M396" i="13"/>
  <c r="T396" i="13" s="1"/>
  <c r="N396" i="13"/>
  <c r="N384" i="14" l="1"/>
  <c r="M384" i="14"/>
  <c r="R384" i="14"/>
  <c r="I397" i="13"/>
  <c r="O397" i="13" s="1"/>
  <c r="AA397" i="13" s="1"/>
  <c r="I385" i="14" l="1"/>
  <c r="O385" i="14" s="1"/>
  <c r="T384" i="14"/>
  <c r="AB394" i="13"/>
  <c r="K397" i="13"/>
  <c r="P397" i="13" s="1"/>
  <c r="K385" i="14" l="1"/>
  <c r="P385" i="14" s="1"/>
  <c r="AA385" i="14"/>
  <c r="R397" i="13"/>
  <c r="Q397" i="13"/>
  <c r="J397" i="13" s="1"/>
  <c r="L397" i="13" s="1"/>
  <c r="Q385" i="14" l="1"/>
  <c r="J385" i="14" s="1"/>
  <c r="R385" i="14"/>
  <c r="N397" i="13"/>
  <c r="M397" i="13"/>
  <c r="T397" i="13" s="1"/>
  <c r="M385" i="14" l="1"/>
  <c r="T385" i="14" s="1"/>
  <c r="N385" i="14"/>
  <c r="L385" i="14"/>
  <c r="I398" i="13"/>
  <c r="O398" i="13" s="1"/>
  <c r="AA398" i="13" s="1"/>
  <c r="I386" i="14" l="1"/>
  <c r="O386" i="14" s="1"/>
  <c r="AA386" i="14" s="1"/>
  <c r="AB395" i="13"/>
  <c r="K398" i="13"/>
  <c r="P398" i="13" s="1"/>
  <c r="K386" i="14" l="1"/>
  <c r="P386" i="14" s="1"/>
  <c r="R398" i="13"/>
  <c r="Q398" i="13"/>
  <c r="J398" i="13" s="1"/>
  <c r="R386" i="14" l="1"/>
  <c r="Q386" i="14"/>
  <c r="J386" i="14" s="1"/>
  <c r="M398" i="13"/>
  <c r="T398" i="13" s="1"/>
  <c r="N398" i="13"/>
  <c r="L398" i="13"/>
  <c r="M386" i="14" l="1"/>
  <c r="T386" i="14" s="1"/>
  <c r="N386" i="14"/>
  <c r="L386" i="14"/>
  <c r="I399" i="13"/>
  <c r="O399" i="13" s="1"/>
  <c r="AA399" i="13" s="1"/>
  <c r="I387" i="14" l="1"/>
  <c r="O387" i="14" s="1"/>
  <c r="AB396" i="13"/>
  <c r="K399" i="13"/>
  <c r="P399" i="13" s="1"/>
  <c r="K387" i="14" l="1"/>
  <c r="P387" i="14" s="1"/>
  <c r="R387" i="14" s="1"/>
  <c r="AA387" i="14"/>
  <c r="Q399" i="13"/>
  <c r="J399" i="13" s="1"/>
  <c r="R399" i="13"/>
  <c r="Q387" i="14" l="1"/>
  <c r="J387" i="14" s="1"/>
  <c r="M387" i="14" s="1"/>
  <c r="T387" i="14" s="1"/>
  <c r="N399" i="13"/>
  <c r="M399" i="13"/>
  <c r="T399" i="13" s="1"/>
  <c r="L399" i="13"/>
  <c r="N387" i="14" l="1"/>
  <c r="L387" i="14"/>
  <c r="I400" i="13"/>
  <c r="O400" i="13" s="1"/>
  <c r="AA400" i="13" s="1"/>
  <c r="I388" i="14" l="1"/>
  <c r="O388" i="14" s="1"/>
  <c r="AA388" i="14" s="1"/>
  <c r="AB397" i="13"/>
  <c r="K400" i="13"/>
  <c r="P400" i="13" s="1"/>
  <c r="K388" i="14" l="1"/>
  <c r="P388" i="14" s="1"/>
  <c r="Q388" i="14" s="1"/>
  <c r="J388" i="14" s="1"/>
  <c r="Q400" i="13"/>
  <c r="J400" i="13" s="1"/>
  <c r="R400" i="13"/>
  <c r="R388" i="14" l="1"/>
  <c r="M388" i="14"/>
  <c r="T388" i="14" s="1"/>
  <c r="L388" i="14"/>
  <c r="N388" i="14"/>
  <c r="N400" i="13"/>
  <c r="M400" i="13"/>
  <c r="T400" i="13" s="1"/>
  <c r="L400" i="13"/>
  <c r="I389" i="14" l="1"/>
  <c r="O389" i="14" s="1"/>
  <c r="AA389" i="14" s="1"/>
  <c r="I401" i="13"/>
  <c r="O401" i="13" s="1"/>
  <c r="AA401" i="13" s="1"/>
  <c r="K389" i="14" l="1"/>
  <c r="P389" i="14" s="1"/>
  <c r="R389" i="14" s="1"/>
  <c r="AB398" i="13"/>
  <c r="K401" i="13"/>
  <c r="P401" i="13" s="1"/>
  <c r="R401" i="13" s="1"/>
  <c r="Q389" i="14" l="1"/>
  <c r="J389" i="14" s="1"/>
  <c r="M389" i="14" s="1"/>
  <c r="T389" i="14" s="1"/>
  <c r="Q401" i="13"/>
  <c r="J401" i="13" s="1"/>
  <c r="L401" i="13" s="1"/>
  <c r="L389" i="14" l="1"/>
  <c r="N389" i="14"/>
  <c r="M401" i="13"/>
  <c r="T401" i="13" s="1"/>
  <c r="N401" i="13"/>
  <c r="I390" i="14" l="1"/>
  <c r="O390" i="14" s="1"/>
  <c r="AA390" i="14" s="1"/>
  <c r="I402" i="13"/>
  <c r="O402" i="13" s="1"/>
  <c r="AA402" i="13" s="1"/>
  <c r="K390" i="14" l="1"/>
  <c r="P390" i="14" s="1"/>
  <c r="Q390" i="14" s="1"/>
  <c r="J390" i="14" s="1"/>
  <c r="N390" i="14" s="1"/>
  <c r="AB399" i="13"/>
  <c r="K402" i="13"/>
  <c r="P402" i="13" s="1"/>
  <c r="R402" i="13" s="1"/>
  <c r="M390" i="14" l="1"/>
  <c r="T390" i="14" s="1"/>
  <c r="R390" i="14"/>
  <c r="L390" i="14"/>
  <c r="Q402" i="13"/>
  <c r="J402" i="13" s="1"/>
  <c r="M402" i="13" s="1"/>
  <c r="T402" i="13" s="1"/>
  <c r="I391" i="14" l="1"/>
  <c r="O391" i="14" s="1"/>
  <c r="AA391" i="14" s="1"/>
  <c r="L402" i="13"/>
  <c r="N402" i="13"/>
  <c r="K391" i="14" l="1"/>
  <c r="P391" i="14" s="1"/>
  <c r="Q391" i="14" s="1"/>
  <c r="J391" i="14" s="1"/>
  <c r="M391" i="14" s="1"/>
  <c r="T391" i="14" s="1"/>
  <c r="I403" i="13"/>
  <c r="O403" i="13" s="1"/>
  <c r="AA403" i="13" s="1"/>
  <c r="R391" i="14" l="1"/>
  <c r="N391" i="14"/>
  <c r="L391" i="14"/>
  <c r="AB400" i="13"/>
  <c r="K403" i="13"/>
  <c r="P403" i="13" s="1"/>
  <c r="Q403" i="13" s="1"/>
  <c r="J403" i="13" s="1"/>
  <c r="M403" i="13" s="1"/>
  <c r="T403" i="13" s="1"/>
  <c r="I392" i="14" l="1"/>
  <c r="O392" i="14" s="1"/>
  <c r="AA392" i="14" s="1"/>
  <c r="R403" i="13"/>
  <c r="L403" i="13"/>
  <c r="N403" i="13"/>
  <c r="K392" i="14" l="1"/>
  <c r="P392" i="14" s="1"/>
  <c r="R392" i="14" s="1"/>
  <c r="I404" i="13"/>
  <c r="O404" i="13" s="1"/>
  <c r="AA404" i="13" s="1"/>
  <c r="Q392" i="14" l="1"/>
  <c r="J392" i="14" s="1"/>
  <c r="L392" i="14" s="1"/>
  <c r="AB401" i="13"/>
  <c r="K404" i="13"/>
  <c r="P404" i="13" s="1"/>
  <c r="Q404" i="13" s="1"/>
  <c r="J404" i="13" s="1"/>
  <c r="M392" i="14" l="1"/>
  <c r="T392" i="14" s="1"/>
  <c r="N392" i="14"/>
  <c r="R404" i="13"/>
  <c r="L404" i="13"/>
  <c r="M404" i="13"/>
  <c r="T404" i="13" s="1"/>
  <c r="N404" i="13"/>
  <c r="I393" i="14" l="1"/>
  <c r="O393" i="14" s="1"/>
  <c r="AA393" i="14" s="1"/>
  <c r="I405" i="13"/>
  <c r="O405" i="13" s="1"/>
  <c r="AA405" i="13" s="1"/>
  <c r="K393" i="14" l="1"/>
  <c r="P393" i="14" s="1"/>
  <c r="R393" i="14" s="1"/>
  <c r="AB390" i="14"/>
  <c r="AB402" i="13"/>
  <c r="K405" i="13"/>
  <c r="Q393" i="14" l="1"/>
  <c r="J393" i="14" s="1"/>
  <c r="N393" i="14" s="1"/>
  <c r="P405" i="13"/>
  <c r="L393" i="14" l="1"/>
  <c r="M393" i="14"/>
  <c r="T393" i="14" s="1"/>
  <c r="Q405" i="13"/>
  <c r="J405" i="13" s="1"/>
  <c r="R405" i="13"/>
  <c r="I394" i="14" l="1"/>
  <c r="O394" i="14" s="1"/>
  <c r="M405" i="13"/>
  <c r="T405" i="13" s="1"/>
  <c r="N405" i="13"/>
  <c r="L405" i="13"/>
  <c r="K394" i="14" l="1"/>
  <c r="P394" i="14" s="1"/>
  <c r="Q394" i="14" s="1"/>
  <c r="J394" i="14" s="1"/>
  <c r="M394" i="14" s="1"/>
  <c r="T394" i="14" s="1"/>
  <c r="AA394" i="14"/>
  <c r="AB391" i="14"/>
  <c r="I406" i="13"/>
  <c r="O406" i="13" s="1"/>
  <c r="AA406" i="13" s="1"/>
  <c r="R394" i="14" l="1"/>
  <c r="L394" i="14"/>
  <c r="N394" i="14"/>
  <c r="I395" i="14" s="1"/>
  <c r="O395" i="14" s="1"/>
  <c r="AB403" i="13"/>
  <c r="K406" i="13"/>
  <c r="P406" i="13" s="1"/>
  <c r="AB392" i="14" l="1"/>
  <c r="AA395" i="14"/>
  <c r="K395" i="14"/>
  <c r="P395" i="14" s="1"/>
  <c r="R395" i="14" s="1"/>
  <c r="R406" i="13"/>
  <c r="Q406" i="13"/>
  <c r="J406" i="13" s="1"/>
  <c r="Q395" i="14" l="1"/>
  <c r="J395" i="14" s="1"/>
  <c r="M395" i="14" s="1"/>
  <c r="T395" i="14" s="1"/>
  <c r="M406" i="13"/>
  <c r="T406" i="13" s="1"/>
  <c r="N406" i="13"/>
  <c r="L406" i="13"/>
  <c r="L395" i="14" l="1"/>
  <c r="N395" i="14"/>
  <c r="I407" i="13"/>
  <c r="O407" i="13" s="1"/>
  <c r="AA407" i="13" s="1"/>
  <c r="I396" i="14" l="1"/>
  <c r="O396" i="14" s="1"/>
  <c r="AB404" i="13"/>
  <c r="K407" i="13"/>
  <c r="P407" i="13" s="1"/>
  <c r="AB393" i="14" l="1"/>
  <c r="AA396" i="14"/>
  <c r="K396" i="14"/>
  <c r="P396" i="14" s="1"/>
  <c r="Q396" i="14" s="1"/>
  <c r="J396" i="14" s="1"/>
  <c r="M396" i="14" s="1"/>
  <c r="T396" i="14" s="1"/>
  <c r="R407" i="13"/>
  <c r="Q407" i="13"/>
  <c r="J407" i="13" s="1"/>
  <c r="R396" i="14" l="1"/>
  <c r="N396" i="14"/>
  <c r="L396" i="14"/>
  <c r="N407" i="13"/>
  <c r="M407" i="13"/>
  <c r="T407" i="13" s="1"/>
  <c r="L407" i="13"/>
  <c r="I397" i="14" l="1"/>
  <c r="O397" i="14" s="1"/>
  <c r="I408" i="13"/>
  <c r="O408" i="13" s="1"/>
  <c r="AA408" i="13" s="1"/>
  <c r="K397" i="14" l="1"/>
  <c r="P397" i="14" s="1"/>
  <c r="Q397" i="14" s="1"/>
  <c r="J397" i="14" s="1"/>
  <c r="AA397" i="14"/>
  <c r="AB394" i="14"/>
  <c r="AB405" i="13"/>
  <c r="K408" i="13"/>
  <c r="P408" i="13" s="1"/>
  <c r="R397" i="14" l="1"/>
  <c r="M397" i="14"/>
  <c r="T397" i="14" s="1"/>
  <c r="N397" i="14"/>
  <c r="L397" i="14"/>
  <c r="Q408" i="13"/>
  <c r="J408" i="13" s="1"/>
  <c r="R408" i="13"/>
  <c r="I398" i="14" l="1"/>
  <c r="O398" i="14" s="1"/>
  <c r="N408" i="13"/>
  <c r="M408" i="13"/>
  <c r="T408" i="13" s="1"/>
  <c r="L408" i="13"/>
  <c r="AB395" i="14" l="1"/>
  <c r="AA398" i="14"/>
  <c r="K398" i="14"/>
  <c r="P398" i="14" s="1"/>
  <c r="Q398" i="14" s="1"/>
  <c r="J398" i="14" s="1"/>
  <c r="L398" i="14" s="1"/>
  <c r="I409" i="13"/>
  <c r="O409" i="13" s="1"/>
  <c r="AA409" i="13" s="1"/>
  <c r="R398" i="14" l="1"/>
  <c r="M398" i="14"/>
  <c r="T398" i="14" s="1"/>
  <c r="N398" i="14"/>
  <c r="AB406" i="13"/>
  <c r="K409" i="13"/>
  <c r="P409" i="13" s="1"/>
  <c r="R409" i="13" s="1"/>
  <c r="I399" i="14" l="1"/>
  <c r="O399" i="14" s="1"/>
  <c r="Q409" i="13"/>
  <c r="J409" i="13" s="1"/>
  <c r="L409" i="13" s="1"/>
  <c r="K399" i="14" l="1"/>
  <c r="P399" i="14" s="1"/>
  <c r="R399" i="14" s="1"/>
  <c r="AA399" i="14"/>
  <c r="AB396" i="14"/>
  <c r="N409" i="13"/>
  <c r="M409" i="13"/>
  <c r="T409" i="13" s="1"/>
  <c r="Q399" i="14" l="1"/>
  <c r="J399" i="14" s="1"/>
  <c r="L399" i="14" s="1"/>
  <c r="I410" i="13"/>
  <c r="O410" i="13" s="1"/>
  <c r="AA410" i="13" s="1"/>
  <c r="N399" i="14" l="1"/>
  <c r="M399" i="14"/>
  <c r="T399" i="14" s="1"/>
  <c r="AB407" i="13"/>
  <c r="K410" i="13"/>
  <c r="P410" i="13" s="1"/>
  <c r="R410" i="13" s="1"/>
  <c r="I400" i="14" l="1"/>
  <c r="O400" i="14" s="1"/>
  <c r="AA400" i="14" s="1"/>
  <c r="Q410" i="13"/>
  <c r="J410" i="13" s="1"/>
  <c r="N410" i="13" s="1"/>
  <c r="AB397" i="14" l="1"/>
  <c r="K400" i="14"/>
  <c r="P400" i="14" s="1"/>
  <c r="L410" i="13"/>
  <c r="M410" i="13"/>
  <c r="T410" i="13" s="1"/>
  <c r="R400" i="14" l="1"/>
  <c r="Q400" i="14"/>
  <c r="J400" i="14" s="1"/>
  <c r="I411" i="13"/>
  <c r="O411" i="13" s="1"/>
  <c r="AA411" i="13" s="1"/>
  <c r="M400" i="14" l="1"/>
  <c r="T400" i="14" s="1"/>
  <c r="L400" i="14"/>
  <c r="N400" i="14"/>
  <c r="AB408" i="13"/>
  <c r="K411" i="13"/>
  <c r="P411" i="13" s="1"/>
  <c r="R411" i="13" s="1"/>
  <c r="I401" i="14" l="1"/>
  <c r="O401" i="14" s="1"/>
  <c r="AA401" i="14" s="1"/>
  <c r="Q411" i="13"/>
  <c r="J411" i="13" s="1"/>
  <c r="N411" i="13" s="1"/>
  <c r="K401" i="14" l="1"/>
  <c r="P401" i="14" s="1"/>
  <c r="AB398" i="14"/>
  <c r="L411" i="13"/>
  <c r="M411" i="13"/>
  <c r="T411" i="13" s="1"/>
  <c r="Q401" i="14" l="1"/>
  <c r="J401" i="14" s="1"/>
  <c r="R401" i="14"/>
  <c r="I412" i="13"/>
  <c r="O412" i="13" s="1"/>
  <c r="AA412" i="13" s="1"/>
  <c r="L401" i="14" l="1"/>
  <c r="M401" i="14"/>
  <c r="T401" i="14" s="1"/>
  <c r="N401" i="14"/>
  <c r="AB409" i="13"/>
  <c r="K412" i="13"/>
  <c r="P412" i="13" s="1"/>
  <c r="Q412" i="13" s="1"/>
  <c r="J412" i="13" s="1"/>
  <c r="I402" i="14" l="1"/>
  <c r="O402" i="14" s="1"/>
  <c r="AA402" i="14" s="1"/>
  <c r="R412" i="13"/>
  <c r="M412" i="13"/>
  <c r="T412" i="13" s="1"/>
  <c r="N412" i="13"/>
  <c r="L412" i="13"/>
  <c r="AB399" i="14" l="1"/>
  <c r="K402" i="14"/>
  <c r="P402" i="14" s="1"/>
  <c r="R402" i="14" s="1"/>
  <c r="I413" i="13"/>
  <c r="O413" i="13" s="1"/>
  <c r="AA413" i="13" s="1"/>
  <c r="Q402" i="14" l="1"/>
  <c r="J402" i="14" s="1"/>
  <c r="L402" i="14" s="1"/>
  <c r="AB410" i="13"/>
  <c r="K413" i="13"/>
  <c r="P413" i="13" s="1"/>
  <c r="N402" i="14" l="1"/>
  <c r="M402" i="14"/>
  <c r="T402" i="14" s="1"/>
  <c r="R413" i="13"/>
  <c r="Q413" i="13"/>
  <c r="J413" i="13" s="1"/>
  <c r="I403" i="14" l="1"/>
  <c r="O403" i="14" s="1"/>
  <c r="AA403" i="14" s="1"/>
  <c r="M413" i="13"/>
  <c r="T413" i="13" s="1"/>
  <c r="N413" i="13"/>
  <c r="L413" i="13"/>
  <c r="AB400" i="14" l="1"/>
  <c r="K403" i="14"/>
  <c r="P403" i="14" s="1"/>
  <c r="Q403" i="14" s="1"/>
  <c r="J403" i="14" s="1"/>
  <c r="I414" i="13"/>
  <c r="O414" i="13" s="1"/>
  <c r="AA414" i="13" s="1"/>
  <c r="R403" i="14" l="1"/>
  <c r="M403" i="14"/>
  <c r="T403" i="14" s="1"/>
  <c r="N403" i="14"/>
  <c r="L403" i="14"/>
  <c r="AB411" i="13"/>
  <c r="K414" i="13"/>
  <c r="P414" i="13" s="1"/>
  <c r="I404" i="14" l="1"/>
  <c r="O404" i="14" s="1"/>
  <c r="AA404" i="14" s="1"/>
  <c r="R414" i="13"/>
  <c r="Q414" i="13"/>
  <c r="J414" i="13" s="1"/>
  <c r="K404" i="14" l="1"/>
  <c r="P404" i="14" s="1"/>
  <c r="R404" i="14" s="1"/>
  <c r="AB401" i="14"/>
  <c r="M414" i="13"/>
  <c r="T414" i="13" s="1"/>
  <c r="N414" i="13"/>
  <c r="L414" i="13"/>
  <c r="Q404" i="14" l="1"/>
  <c r="J404" i="14" s="1"/>
  <c r="M404" i="14" s="1"/>
  <c r="T404" i="14" s="1"/>
  <c r="I415" i="13"/>
  <c r="O415" i="13" s="1"/>
  <c r="AA415" i="13" s="1"/>
  <c r="L404" i="14" l="1"/>
  <c r="N404" i="14"/>
  <c r="AB412" i="13"/>
  <c r="K415" i="13"/>
  <c r="P415" i="13" s="1"/>
  <c r="Q415" i="13" s="1"/>
  <c r="J415" i="13" s="1"/>
  <c r="N415" i="13" s="1"/>
  <c r="I405" i="14" l="1"/>
  <c r="O405" i="14" s="1"/>
  <c r="R415" i="13"/>
  <c r="L415" i="13"/>
  <c r="M415" i="13"/>
  <c r="T415" i="13" s="1"/>
  <c r="AB402" i="14" l="1"/>
  <c r="AA405" i="14"/>
  <c r="K405" i="14"/>
  <c r="P405" i="14" s="1"/>
  <c r="Q405" i="14" s="1"/>
  <c r="J405" i="14" s="1"/>
  <c r="M405" i="14" s="1"/>
  <c r="T405" i="14" s="1"/>
  <c r="I416" i="13"/>
  <c r="O416" i="13" s="1"/>
  <c r="AA416" i="13" s="1"/>
  <c r="N405" i="14" l="1"/>
  <c r="R405" i="14"/>
  <c r="L405" i="14"/>
  <c r="AB413" i="13"/>
  <c r="K416" i="13"/>
  <c r="I406" i="14" l="1"/>
  <c r="O406" i="14" s="1"/>
  <c r="AA406" i="14" s="1"/>
  <c r="P416" i="13"/>
  <c r="AB403" i="14" l="1"/>
  <c r="K406" i="14"/>
  <c r="P406" i="14" s="1"/>
  <c r="R406" i="14" s="1"/>
  <c r="R416" i="13"/>
  <c r="Q416" i="13"/>
  <c r="J416" i="13" s="1"/>
  <c r="Q406" i="14" l="1"/>
  <c r="J406" i="14" s="1"/>
  <c r="L406" i="14" s="1"/>
  <c r="M416" i="13"/>
  <c r="T416" i="13" s="1"/>
  <c r="N416" i="13"/>
  <c r="L416" i="13"/>
  <c r="M406" i="14" l="1"/>
  <c r="T406" i="14" s="1"/>
  <c r="N406" i="14"/>
  <c r="I417" i="13"/>
  <c r="O417" i="13" s="1"/>
  <c r="AA417" i="13" s="1"/>
  <c r="I407" i="14" l="1"/>
  <c r="O407" i="14" s="1"/>
  <c r="AB414" i="13"/>
  <c r="K417" i="13"/>
  <c r="P417" i="13" s="1"/>
  <c r="K407" i="14" l="1"/>
  <c r="P407" i="14" s="1"/>
  <c r="Q407" i="14" s="1"/>
  <c r="J407" i="14" s="1"/>
  <c r="L407" i="14" s="1"/>
  <c r="AA407" i="14"/>
  <c r="AB404" i="14"/>
  <c r="Q417" i="13"/>
  <c r="J417" i="13" s="1"/>
  <c r="R417" i="13"/>
  <c r="N407" i="14" l="1"/>
  <c r="M407" i="14"/>
  <c r="T407" i="14" s="1"/>
  <c r="R407" i="14"/>
  <c r="M417" i="13"/>
  <c r="T417" i="13" s="1"/>
  <c r="N417" i="13"/>
  <c r="L417" i="13"/>
  <c r="I408" i="14" l="1"/>
  <c r="O408" i="14" s="1"/>
  <c r="AA408" i="14" s="1"/>
  <c r="I418" i="13"/>
  <c r="O418" i="13" s="1"/>
  <c r="AA418" i="13" s="1"/>
  <c r="K408" i="14" l="1"/>
  <c r="P408" i="14" s="1"/>
  <c r="AB405" i="14"/>
  <c r="AB415" i="13"/>
  <c r="K418" i="13"/>
  <c r="P418" i="13" s="1"/>
  <c r="R408" i="14" l="1"/>
  <c r="Q408" i="14"/>
  <c r="J408" i="14" s="1"/>
  <c r="R418" i="13"/>
  <c r="Q418" i="13"/>
  <c r="J418" i="13" s="1"/>
  <c r="M408" i="14" l="1"/>
  <c r="T408" i="14" s="1"/>
  <c r="L408" i="14"/>
  <c r="N408" i="14"/>
  <c r="M418" i="13"/>
  <c r="T418" i="13" s="1"/>
  <c r="N418" i="13"/>
  <c r="L418" i="13"/>
  <c r="I409" i="14" l="1"/>
  <c r="O409" i="14" s="1"/>
  <c r="AA409" i="14" s="1"/>
  <c r="I419" i="13"/>
  <c r="O419" i="13" s="1"/>
  <c r="AA419" i="13" s="1"/>
  <c r="AB406" i="14" l="1"/>
  <c r="K409" i="14"/>
  <c r="P409" i="14" s="1"/>
  <c r="Q409" i="14" s="1"/>
  <c r="J409" i="14" s="1"/>
  <c r="AB416" i="13"/>
  <c r="K419" i="13"/>
  <c r="P419" i="13" s="1"/>
  <c r="M409" i="14" l="1"/>
  <c r="T409" i="14" s="1"/>
  <c r="N409" i="14"/>
  <c r="L409" i="14"/>
  <c r="R409" i="14"/>
  <c r="Q419" i="13"/>
  <c r="J419" i="13" s="1"/>
  <c r="R419" i="13"/>
  <c r="I410" i="14" l="1"/>
  <c r="O410" i="14" s="1"/>
  <c r="M419" i="13"/>
  <c r="T419" i="13" s="1"/>
  <c r="N419" i="13"/>
  <c r="L419" i="13"/>
  <c r="K410" i="14" l="1"/>
  <c r="P410" i="14" s="1"/>
  <c r="R410" i="14" s="1"/>
  <c r="AA410" i="14"/>
  <c r="AB407" i="14"/>
  <c r="I420" i="13"/>
  <c r="O420" i="13" s="1"/>
  <c r="AA420" i="13" s="1"/>
  <c r="Q410" i="14" l="1"/>
  <c r="J410" i="14" s="1"/>
  <c r="M410" i="14" s="1"/>
  <c r="T410" i="14" s="1"/>
  <c r="AB417" i="13"/>
  <c r="K420" i="13"/>
  <c r="P420" i="13" s="1"/>
  <c r="Q420" i="13" s="1"/>
  <c r="J420" i="13" s="1"/>
  <c r="N420" i="13" s="1"/>
  <c r="L410" i="14" l="1"/>
  <c r="N410" i="14"/>
  <c r="R420" i="13"/>
  <c r="L420" i="13"/>
  <c r="M420" i="13"/>
  <c r="T420" i="13" s="1"/>
  <c r="I411" i="14" l="1"/>
  <c r="O411" i="14" s="1"/>
  <c r="I421" i="13"/>
  <c r="O421" i="13" s="1"/>
  <c r="AA421" i="13" s="1"/>
  <c r="K411" i="14" l="1"/>
  <c r="P411" i="14" s="1"/>
  <c r="R411" i="14" s="1"/>
  <c r="AA411" i="14"/>
  <c r="AB408" i="14"/>
  <c r="AB418" i="13"/>
  <c r="K421" i="13"/>
  <c r="Q411" i="14" l="1"/>
  <c r="J411" i="14" s="1"/>
  <c r="L411" i="14" s="1"/>
  <c r="P421" i="13"/>
  <c r="N411" i="14" l="1"/>
  <c r="M411" i="14"/>
  <c r="T411" i="14" s="1"/>
  <c r="Q421" i="13"/>
  <c r="J421" i="13" s="1"/>
  <c r="R421" i="13"/>
  <c r="I412" i="14" l="1"/>
  <c r="O412" i="14" s="1"/>
  <c r="AA412" i="14" s="1"/>
  <c r="M421" i="13"/>
  <c r="T421" i="13" s="1"/>
  <c r="N421" i="13"/>
  <c r="L421" i="13"/>
  <c r="K412" i="14" l="1"/>
  <c r="P412" i="14" s="1"/>
  <c r="R412" i="14" s="1"/>
  <c r="AB409" i="14"/>
  <c r="I422" i="13"/>
  <c r="O422" i="13" s="1"/>
  <c r="AA422" i="13" s="1"/>
  <c r="Q412" i="14" l="1"/>
  <c r="J412" i="14" s="1"/>
  <c r="M412" i="14" s="1"/>
  <c r="T412" i="14" s="1"/>
  <c r="AB419" i="13"/>
  <c r="K422" i="13"/>
  <c r="P422" i="13" s="1"/>
  <c r="R422" i="13" s="1"/>
  <c r="L412" i="14" l="1"/>
  <c r="N412" i="14"/>
  <c r="Q422" i="13"/>
  <c r="J422" i="13" s="1"/>
  <c r="L422" i="13" s="1"/>
  <c r="I413" i="14" l="1"/>
  <c r="O413" i="14" s="1"/>
  <c r="AA413" i="14" s="1"/>
  <c r="N422" i="13"/>
  <c r="M422" i="13"/>
  <c r="T422" i="13" s="1"/>
  <c r="K413" i="14" l="1"/>
  <c r="P413" i="14" s="1"/>
  <c r="R413" i="14" s="1"/>
  <c r="AB410" i="14"/>
  <c r="I423" i="13"/>
  <c r="O423" i="13" s="1"/>
  <c r="AA423" i="13" s="1"/>
  <c r="Q413" i="14" l="1"/>
  <c r="J413" i="14" s="1"/>
  <c r="M413" i="14" s="1"/>
  <c r="T413" i="14" s="1"/>
  <c r="AB420" i="13"/>
  <c r="K423" i="13"/>
  <c r="P423" i="13" s="1"/>
  <c r="N413" i="14" l="1"/>
  <c r="L413" i="14"/>
  <c r="Q423" i="13"/>
  <c r="J423" i="13" s="1"/>
  <c r="R423" i="13"/>
  <c r="I414" i="14" l="1"/>
  <c r="O414" i="14" s="1"/>
  <c r="AA414" i="14" s="1"/>
  <c r="N423" i="13"/>
  <c r="M423" i="13"/>
  <c r="T423" i="13" s="1"/>
  <c r="L423" i="13"/>
  <c r="K414" i="14" l="1"/>
  <c r="P414" i="14" s="1"/>
  <c r="R414" i="14" s="1"/>
  <c r="AB411" i="14"/>
  <c r="I424" i="13"/>
  <c r="O424" i="13" s="1"/>
  <c r="AA424" i="13" s="1"/>
  <c r="Q414" i="14" l="1"/>
  <c r="J414" i="14" s="1"/>
  <c r="M414" i="14" s="1"/>
  <c r="T414" i="14" s="1"/>
  <c r="AB421" i="13"/>
  <c r="K424" i="13"/>
  <c r="P424" i="13" s="1"/>
  <c r="N414" i="14" l="1"/>
  <c r="I415" i="14" s="1"/>
  <c r="O415" i="14" s="1"/>
  <c r="L414" i="14"/>
  <c r="Q424" i="13"/>
  <c r="J424" i="13" s="1"/>
  <c r="R424" i="13"/>
  <c r="K415" i="14" l="1"/>
  <c r="P415" i="14" s="1"/>
  <c r="Q415" i="14" s="1"/>
  <c r="J415" i="14" s="1"/>
  <c r="AA415" i="14"/>
  <c r="AB412" i="14"/>
  <c r="N424" i="13"/>
  <c r="M424" i="13"/>
  <c r="T424" i="13" s="1"/>
  <c r="L424" i="13"/>
  <c r="R415" i="14" l="1"/>
  <c r="L415" i="14"/>
  <c r="M415" i="14"/>
  <c r="T415" i="14" s="1"/>
  <c r="N415" i="14"/>
  <c r="I425" i="13"/>
  <c r="O425" i="13" s="1"/>
  <c r="AA425" i="13" s="1"/>
  <c r="I416" i="14" l="1"/>
  <c r="O416" i="14" s="1"/>
  <c r="AA416" i="14" s="1"/>
  <c r="AB422" i="13"/>
  <c r="K425" i="13"/>
  <c r="P425" i="13" s="1"/>
  <c r="K416" i="14" l="1"/>
  <c r="P416" i="14" s="1"/>
  <c r="AB413" i="14"/>
  <c r="Q425" i="13"/>
  <c r="J425" i="13" s="1"/>
  <c r="R425" i="13"/>
  <c r="R416" i="14" l="1"/>
  <c r="Q416" i="14"/>
  <c r="J416" i="14" s="1"/>
  <c r="L416" i="14" s="1"/>
  <c r="N425" i="13"/>
  <c r="M425" i="13"/>
  <c r="T425" i="13" s="1"/>
  <c r="L425" i="13"/>
  <c r="M416" i="14" l="1"/>
  <c r="T416" i="14" s="1"/>
  <c r="N416" i="14"/>
  <c r="I426" i="13"/>
  <c r="O426" i="13" s="1"/>
  <c r="AA426" i="13" s="1"/>
  <c r="I417" i="14" l="1"/>
  <c r="O417" i="14" s="1"/>
  <c r="AA417" i="14" s="1"/>
  <c r="AB423" i="13"/>
  <c r="K426" i="13"/>
  <c r="P426" i="13" s="1"/>
  <c r="Q426" i="13" s="1"/>
  <c r="J426" i="13" s="1"/>
  <c r="L426" i="13" s="1"/>
  <c r="AB414" i="14" l="1"/>
  <c r="K417" i="14"/>
  <c r="P417" i="14" s="1"/>
  <c r="R426" i="13"/>
  <c r="N426" i="13"/>
  <c r="M426" i="13"/>
  <c r="T426" i="13" s="1"/>
  <c r="Q417" i="14" l="1"/>
  <c r="J417" i="14" s="1"/>
  <c r="L417" i="14" s="1"/>
  <c r="R417" i="14"/>
  <c r="I427" i="13"/>
  <c r="O427" i="13" s="1"/>
  <c r="AA427" i="13" s="1"/>
  <c r="M417" i="14" l="1"/>
  <c r="N417" i="14"/>
  <c r="AB424" i="13"/>
  <c r="K427" i="13"/>
  <c r="P427" i="13" s="1"/>
  <c r="T417" i="14" l="1"/>
  <c r="I418" i="14"/>
  <c r="O418" i="14" s="1"/>
  <c r="AA418" i="14" s="1"/>
  <c r="R427" i="13"/>
  <c r="Q427" i="13"/>
  <c r="J427" i="13" s="1"/>
  <c r="K418" i="14" l="1"/>
  <c r="P418" i="14" s="1"/>
  <c r="AB415" i="14"/>
  <c r="N427" i="13"/>
  <c r="M427" i="13"/>
  <c r="T427" i="13" s="1"/>
  <c r="L427" i="13"/>
  <c r="Q418" i="14" l="1"/>
  <c r="J418" i="14" s="1"/>
  <c r="L418" i="14" s="1"/>
  <c r="R418" i="14"/>
  <c r="I428" i="13"/>
  <c r="O428" i="13" s="1"/>
  <c r="AA428" i="13" s="1"/>
  <c r="M418" i="14" l="1"/>
  <c r="T418" i="14" s="1"/>
  <c r="N418" i="14"/>
  <c r="AB425" i="13"/>
  <c r="K428" i="13"/>
  <c r="P428" i="13" s="1"/>
  <c r="I419" i="14" l="1"/>
  <c r="O419" i="14" s="1"/>
  <c r="AA419" i="14" s="1"/>
  <c r="R428" i="13"/>
  <c r="Q428" i="13"/>
  <c r="J428" i="13" s="1"/>
  <c r="K419" i="14" l="1"/>
  <c r="AB416" i="14"/>
  <c r="N428" i="13"/>
  <c r="M428" i="13"/>
  <c r="T428" i="13" s="1"/>
  <c r="L428" i="13"/>
  <c r="P419" i="14" l="1"/>
  <c r="I429" i="13"/>
  <c r="O429" i="13" s="1"/>
  <c r="AA429" i="13" s="1"/>
  <c r="R419" i="14" l="1"/>
  <c r="Q419" i="14"/>
  <c r="J419" i="14" s="1"/>
  <c r="AB426" i="13"/>
  <c r="K429" i="13"/>
  <c r="P429" i="13" s="1"/>
  <c r="Q429" i="13" s="1"/>
  <c r="J429" i="13" s="1"/>
  <c r="N429" i="13" s="1"/>
  <c r="M419" i="14" l="1"/>
  <c r="T419" i="14" s="1"/>
  <c r="N419" i="14"/>
  <c r="L419" i="14"/>
  <c r="R429" i="13"/>
  <c r="L429" i="13"/>
  <c r="M429" i="13"/>
  <c r="T429" i="13" s="1"/>
  <c r="I420" i="14" l="1"/>
  <c r="O420" i="14" s="1"/>
  <c r="I430" i="13"/>
  <c r="O430" i="13" s="1"/>
  <c r="AA430" i="13" s="1"/>
  <c r="AB417" i="14" l="1"/>
  <c r="AA420" i="14"/>
  <c r="K420" i="14"/>
  <c r="P420" i="14" s="1"/>
  <c r="AB427" i="13"/>
  <c r="K430" i="13"/>
  <c r="P430" i="13" s="1"/>
  <c r="R420" i="14" l="1"/>
  <c r="Q420" i="14"/>
  <c r="J420" i="14" s="1"/>
  <c r="Q430" i="13"/>
  <c r="J430" i="13" s="1"/>
  <c r="R430" i="13"/>
  <c r="M420" i="14" l="1"/>
  <c r="T420" i="14" s="1"/>
  <c r="N420" i="14"/>
  <c r="L420" i="14"/>
  <c r="N430" i="13"/>
  <c r="M430" i="13"/>
  <c r="T430" i="13" s="1"/>
  <c r="L430" i="13"/>
  <c r="I421" i="14" l="1"/>
  <c r="O421" i="14" s="1"/>
  <c r="I431" i="13"/>
  <c r="O431" i="13" s="1"/>
  <c r="AA431" i="13" s="1"/>
  <c r="AB418" i="14" l="1"/>
  <c r="AA421" i="14"/>
  <c r="K421" i="14"/>
  <c r="P421" i="14" s="1"/>
  <c r="AB428" i="13"/>
  <c r="K431" i="13"/>
  <c r="P431" i="13" s="1"/>
  <c r="R421" i="14" l="1"/>
  <c r="Q421" i="14"/>
  <c r="J421" i="14" s="1"/>
  <c r="Q431" i="13"/>
  <c r="J431" i="13" s="1"/>
  <c r="R431" i="13"/>
  <c r="M421" i="14" l="1"/>
  <c r="T421" i="14" s="1"/>
  <c r="N421" i="14"/>
  <c r="L421" i="14"/>
  <c r="N431" i="13"/>
  <c r="M431" i="13"/>
  <c r="T431" i="13" s="1"/>
  <c r="L431" i="13"/>
  <c r="I422" i="14" l="1"/>
  <c r="O422" i="14" s="1"/>
  <c r="AA422" i="14" s="1"/>
  <c r="I432" i="13"/>
  <c r="O432" i="13" s="1"/>
  <c r="AA432" i="13" s="1"/>
  <c r="AB419" i="14" l="1"/>
  <c r="K422" i="14"/>
  <c r="P422" i="14" s="1"/>
  <c r="AB429" i="13"/>
  <c r="K432" i="13"/>
  <c r="P432" i="13" s="1"/>
  <c r="Q432" i="13" s="1"/>
  <c r="J432" i="13" s="1"/>
  <c r="Q422" i="14" l="1"/>
  <c r="J422" i="14" s="1"/>
  <c r="R422" i="14"/>
  <c r="R432" i="13"/>
  <c r="L432" i="13"/>
  <c r="M432" i="13"/>
  <c r="T432" i="13" s="1"/>
  <c r="N432" i="13"/>
  <c r="M422" i="14" l="1"/>
  <c r="T422" i="14" s="1"/>
  <c r="L422" i="14"/>
  <c r="N422" i="14"/>
  <c r="I433" i="13"/>
  <c r="O433" i="13" s="1"/>
  <c r="AA433" i="13" s="1"/>
  <c r="I423" i="14" l="1"/>
  <c r="O423" i="14" s="1"/>
  <c r="AB430" i="13"/>
  <c r="K433" i="13"/>
  <c r="P433" i="13" s="1"/>
  <c r="AB420" i="14" l="1"/>
  <c r="AA423" i="14"/>
  <c r="K423" i="14"/>
  <c r="P423" i="14" s="1"/>
  <c r="R433" i="13"/>
  <c r="Q433" i="13"/>
  <c r="J433" i="13" s="1"/>
  <c r="R423" i="14" l="1"/>
  <c r="Q423" i="14"/>
  <c r="J423" i="14" s="1"/>
  <c r="L433" i="13"/>
  <c r="M433" i="13"/>
  <c r="T433" i="13" s="1"/>
  <c r="N433" i="13"/>
  <c r="M423" i="14" l="1"/>
  <c r="T423" i="14" s="1"/>
  <c r="N423" i="14"/>
  <c r="L423" i="14"/>
  <c r="I434" i="13"/>
  <c r="O434" i="13" s="1"/>
  <c r="AA434" i="13" s="1"/>
  <c r="I424" i="14" l="1"/>
  <c r="O424" i="14" s="1"/>
  <c r="AB431" i="13"/>
  <c r="K434" i="13"/>
  <c r="K424" i="14" l="1"/>
  <c r="P424" i="14" s="1"/>
  <c r="Q424" i="14" s="1"/>
  <c r="J424" i="14" s="1"/>
  <c r="L424" i="14" s="1"/>
  <c r="AA424" i="14"/>
  <c r="AB421" i="14"/>
  <c r="P434" i="13"/>
  <c r="R424" i="14" l="1"/>
  <c r="M424" i="14"/>
  <c r="T424" i="14" s="1"/>
  <c r="N424" i="14"/>
  <c r="Q434" i="13"/>
  <c r="J434" i="13" s="1"/>
  <c r="R434" i="13"/>
  <c r="I425" i="14" l="1"/>
  <c r="O425" i="14" s="1"/>
  <c r="AA425" i="14" s="1"/>
  <c r="N434" i="13"/>
  <c r="M434" i="13"/>
  <c r="T434" i="13" s="1"/>
  <c r="L434" i="13"/>
  <c r="AB422" i="14" l="1"/>
  <c r="K425" i="14"/>
  <c r="I435" i="13"/>
  <c r="O435" i="13" s="1"/>
  <c r="AA435" i="13" s="1"/>
  <c r="P425" i="14" l="1"/>
  <c r="AB432" i="13"/>
  <c r="K435" i="13"/>
  <c r="P435" i="13" s="1"/>
  <c r="R425" i="14" l="1"/>
  <c r="Q425" i="14"/>
  <c r="J425" i="14" s="1"/>
  <c r="Q435" i="13"/>
  <c r="J435" i="13" s="1"/>
  <c r="R435" i="13"/>
  <c r="N425" i="14" l="1"/>
  <c r="M425" i="14"/>
  <c r="T425" i="14" s="1"/>
  <c r="L425" i="14"/>
  <c r="N435" i="13"/>
  <c r="M435" i="13"/>
  <c r="T435" i="13" s="1"/>
  <c r="L435" i="13"/>
  <c r="I426" i="14" l="1"/>
  <c r="O426" i="14" s="1"/>
  <c r="I436" i="13"/>
  <c r="O436" i="13" s="1"/>
  <c r="AA436" i="13" s="1"/>
  <c r="AB423" i="14" l="1"/>
  <c r="AA426" i="14"/>
  <c r="K426" i="14"/>
  <c r="P426" i="14" s="1"/>
  <c r="AB433" i="13"/>
  <c r="K436" i="13"/>
  <c r="P436" i="13" s="1"/>
  <c r="Q426" i="14" l="1"/>
  <c r="J426" i="14" s="1"/>
  <c r="R426" i="14"/>
  <c r="Q436" i="13"/>
  <c r="J436" i="13" s="1"/>
  <c r="R436" i="13"/>
  <c r="M426" i="14" l="1"/>
  <c r="T426" i="14" s="1"/>
  <c r="N426" i="14"/>
  <c r="L426" i="14"/>
  <c r="N436" i="13"/>
  <c r="M436" i="13"/>
  <c r="T436" i="13" s="1"/>
  <c r="L436" i="13"/>
  <c r="I427" i="14" l="1"/>
  <c r="O427" i="14" s="1"/>
  <c r="AA427" i="14" s="1"/>
  <c r="I437" i="13"/>
  <c r="O437" i="13" s="1"/>
  <c r="AA437" i="13" s="1"/>
  <c r="AB424" i="14" l="1"/>
  <c r="K427" i="14"/>
  <c r="P427" i="14" s="1"/>
  <c r="AB434" i="13"/>
  <c r="K437" i="13"/>
  <c r="P437" i="13" s="1"/>
  <c r="R437" i="13" s="1"/>
  <c r="R427" i="14" l="1"/>
  <c r="Q427" i="14"/>
  <c r="J427" i="14" s="1"/>
  <c r="Q437" i="13"/>
  <c r="J437" i="13" s="1"/>
  <c r="M437" i="13" s="1"/>
  <c r="T437" i="13" s="1"/>
  <c r="M427" i="14" l="1"/>
  <c r="T427" i="14" s="1"/>
  <c r="N427" i="14"/>
  <c r="L427" i="14"/>
  <c r="N437" i="13"/>
  <c r="L437" i="13"/>
  <c r="I428" i="14" l="1"/>
  <c r="O428" i="14" s="1"/>
  <c r="I438" i="13"/>
  <c r="O438" i="13" s="1"/>
  <c r="AA438" i="13" s="1"/>
  <c r="K428" i="14" l="1"/>
  <c r="P428" i="14" s="1"/>
  <c r="R428" i="14" s="1"/>
  <c r="AA428" i="14"/>
  <c r="AB425" i="14"/>
  <c r="AB435" i="13"/>
  <c r="K438" i="13"/>
  <c r="P438" i="13" s="1"/>
  <c r="Q428" i="14" l="1"/>
  <c r="J428" i="14" s="1"/>
  <c r="L428" i="14" s="1"/>
  <c r="Q438" i="13"/>
  <c r="J438" i="13" s="1"/>
  <c r="R438" i="13"/>
  <c r="M428" i="14" l="1"/>
  <c r="T428" i="14" s="1"/>
  <c r="N428" i="14"/>
  <c r="N438" i="13"/>
  <c r="M438" i="13"/>
  <c r="T438" i="13" s="1"/>
  <c r="L438" i="13"/>
  <c r="I429" i="14" l="1"/>
  <c r="O429" i="14" s="1"/>
  <c r="AA429" i="14" s="1"/>
  <c r="I439" i="13"/>
  <c r="O439" i="13" s="1"/>
  <c r="AA439" i="13" s="1"/>
  <c r="K429" i="14" l="1"/>
  <c r="P429" i="14" s="1"/>
  <c r="AB426" i="14"/>
  <c r="AB436" i="13"/>
  <c r="K439" i="13"/>
  <c r="P439" i="13" s="1"/>
  <c r="Q439" i="13" s="1"/>
  <c r="J439" i="13" s="1"/>
  <c r="Q429" i="14" l="1"/>
  <c r="J429" i="14" s="1"/>
  <c r="R429" i="14"/>
  <c r="L439" i="13"/>
  <c r="R439" i="13"/>
  <c r="N439" i="13"/>
  <c r="M439" i="13"/>
  <c r="T439" i="13" s="1"/>
  <c r="M429" i="14" l="1"/>
  <c r="T429" i="14" s="1"/>
  <c r="N429" i="14"/>
  <c r="L429" i="14"/>
  <c r="I440" i="13"/>
  <c r="O440" i="13" s="1"/>
  <c r="AA440" i="13" s="1"/>
  <c r="I430" i="14" l="1"/>
  <c r="O430" i="14" s="1"/>
  <c r="AA430" i="14" s="1"/>
  <c r="AB437" i="13"/>
  <c r="K440" i="13"/>
  <c r="P440" i="13" s="1"/>
  <c r="AB427" i="14" l="1"/>
  <c r="K430" i="14"/>
  <c r="P430" i="14" s="1"/>
  <c r="R440" i="13"/>
  <c r="Q440" i="13"/>
  <c r="J440" i="13" s="1"/>
  <c r="Q430" i="14" l="1"/>
  <c r="J430" i="14" s="1"/>
  <c r="R430" i="14"/>
  <c r="N440" i="13"/>
  <c r="M440" i="13"/>
  <c r="T440" i="13" s="1"/>
  <c r="L440" i="13"/>
  <c r="M430" i="14" l="1"/>
  <c r="T430" i="14" s="1"/>
  <c r="N430" i="14"/>
  <c r="L430" i="14"/>
  <c r="I441" i="13"/>
  <c r="O441" i="13" s="1"/>
  <c r="AA441" i="13" s="1"/>
  <c r="I431" i="14" l="1"/>
  <c r="O431" i="14" s="1"/>
  <c r="AB438" i="13"/>
  <c r="K441" i="13"/>
  <c r="P441" i="13" s="1"/>
  <c r="K431" i="14" l="1"/>
  <c r="P431" i="14" s="1"/>
  <c r="Q431" i="14" s="1"/>
  <c r="J431" i="14" s="1"/>
  <c r="AA431" i="14"/>
  <c r="AB428" i="14"/>
  <c r="R441" i="13"/>
  <c r="Q441" i="13"/>
  <c r="J441" i="13" s="1"/>
  <c r="R431" i="14" l="1"/>
  <c r="L431" i="14"/>
  <c r="M431" i="14"/>
  <c r="T431" i="14" s="1"/>
  <c r="N431" i="14"/>
  <c r="M441" i="13"/>
  <c r="T441" i="13" s="1"/>
  <c r="N441" i="13"/>
  <c r="L441" i="13"/>
  <c r="I432" i="14" l="1"/>
  <c r="O432" i="14" s="1"/>
  <c r="AA432" i="14" s="1"/>
  <c r="I442" i="13"/>
  <c r="O442" i="13" s="1"/>
  <c r="AA442" i="13" s="1"/>
  <c r="K432" i="14" l="1"/>
  <c r="P432" i="14" s="1"/>
  <c r="AB429" i="14"/>
  <c r="AB439" i="13"/>
  <c r="K442" i="13"/>
  <c r="P442" i="13" s="1"/>
  <c r="R432" i="14" l="1"/>
  <c r="Q432" i="14"/>
  <c r="J432" i="14" s="1"/>
  <c r="R442" i="13"/>
  <c r="Q442" i="13"/>
  <c r="J442" i="13" s="1"/>
  <c r="L432" i="14" l="1"/>
  <c r="M432" i="14"/>
  <c r="T432" i="14" s="1"/>
  <c r="N432" i="14"/>
  <c r="M442" i="13"/>
  <c r="T442" i="13" s="1"/>
  <c r="N442" i="13"/>
  <c r="L442" i="13"/>
  <c r="I433" i="14" l="1"/>
  <c r="O433" i="14" s="1"/>
  <c r="AA433" i="14" s="1"/>
  <c r="I443" i="13"/>
  <c r="O443" i="13" s="1"/>
  <c r="AA443" i="13" s="1"/>
  <c r="K433" i="14" l="1"/>
  <c r="P433" i="14" s="1"/>
  <c r="AB430" i="14"/>
  <c r="AB440" i="13"/>
  <c r="K443" i="13"/>
  <c r="P443" i="13" s="1"/>
  <c r="Q433" i="14" l="1"/>
  <c r="J433" i="14" s="1"/>
  <c r="R433" i="14"/>
  <c r="Q443" i="13"/>
  <c r="J443" i="13" s="1"/>
  <c r="R443" i="13"/>
  <c r="L433" i="14" l="1"/>
  <c r="M433" i="14"/>
  <c r="T433" i="14" s="1"/>
  <c r="N433" i="14"/>
  <c r="M443" i="13"/>
  <c r="T443" i="13" s="1"/>
  <c r="N443" i="13"/>
  <c r="L443" i="13"/>
  <c r="I434" i="14" l="1"/>
  <c r="O434" i="14" s="1"/>
  <c r="AA434" i="14" s="1"/>
  <c r="I444" i="13"/>
  <c r="O444" i="13" s="1"/>
  <c r="AA444" i="13" s="1"/>
  <c r="K434" i="14" l="1"/>
  <c r="P434" i="14" s="1"/>
  <c r="AB431" i="14"/>
  <c r="AB441" i="13"/>
  <c r="K444" i="13"/>
  <c r="P444" i="13" s="1"/>
  <c r="Q444" i="13" s="1"/>
  <c r="J444" i="13" s="1"/>
  <c r="N444" i="13" s="1"/>
  <c r="Q434" i="14" l="1"/>
  <c r="J434" i="14" s="1"/>
  <c r="L434" i="14" s="1"/>
  <c r="R434" i="14"/>
  <c r="R444" i="13"/>
  <c r="L444" i="13"/>
  <c r="M444" i="13"/>
  <c r="T444" i="13" s="1"/>
  <c r="M434" i="14" l="1"/>
  <c r="N434" i="14"/>
  <c r="I445" i="13"/>
  <c r="O445" i="13" s="1"/>
  <c r="AA445" i="13" s="1"/>
  <c r="T434" i="14" l="1"/>
  <c r="I435" i="14"/>
  <c r="O435" i="14" s="1"/>
  <c r="AA435" i="14" s="1"/>
  <c r="AB442" i="13"/>
  <c r="K445" i="13"/>
  <c r="AB432" i="14" l="1"/>
  <c r="K435" i="14"/>
  <c r="P445" i="13"/>
  <c r="P435" i="14" l="1"/>
  <c r="R445" i="13"/>
  <c r="Q445" i="13"/>
  <c r="J445" i="13" s="1"/>
  <c r="Q435" i="14" l="1"/>
  <c r="J435" i="14" s="1"/>
  <c r="R435" i="14"/>
  <c r="N445" i="13"/>
  <c r="M445" i="13"/>
  <c r="T445" i="13" s="1"/>
  <c r="L445" i="13"/>
  <c r="M435" i="14" l="1"/>
  <c r="T435" i="14" s="1"/>
  <c r="N435" i="14"/>
  <c r="L435" i="14"/>
  <c r="I446" i="13"/>
  <c r="O446" i="13" s="1"/>
  <c r="AA446" i="13" s="1"/>
  <c r="I436" i="14" l="1"/>
  <c r="O436" i="14" s="1"/>
  <c r="AB443" i="13"/>
  <c r="K446" i="13"/>
  <c r="P446" i="13" s="1"/>
  <c r="K436" i="14" l="1"/>
  <c r="P436" i="14" s="1"/>
  <c r="R436" i="14" s="1"/>
  <c r="AA436" i="14"/>
  <c r="R446" i="13"/>
  <c r="Q446" i="13"/>
  <c r="J446" i="13" s="1"/>
  <c r="Q436" i="14" l="1"/>
  <c r="J436" i="14" s="1"/>
  <c r="L436" i="14" s="1"/>
  <c r="N446" i="13"/>
  <c r="M446" i="13"/>
  <c r="T446" i="13" s="1"/>
  <c r="L446" i="13"/>
  <c r="N436" i="14" l="1"/>
  <c r="M436" i="14"/>
  <c r="T436" i="14" s="1"/>
  <c r="I447" i="13"/>
  <c r="O447" i="13" s="1"/>
  <c r="AA447" i="13" s="1"/>
  <c r="I437" i="14" l="1"/>
  <c r="O437" i="14" s="1"/>
  <c r="AA437" i="14" s="1"/>
  <c r="AB444" i="13"/>
  <c r="K447" i="13"/>
  <c r="P447" i="13" s="1"/>
  <c r="K437" i="14" l="1"/>
  <c r="P437" i="14" s="1"/>
  <c r="R437" i="14" s="1"/>
  <c r="R447" i="13"/>
  <c r="Q447" i="13"/>
  <c r="J447" i="13" s="1"/>
  <c r="Q437" i="14" l="1"/>
  <c r="J437" i="14" s="1"/>
  <c r="L437" i="14" s="1"/>
  <c r="N447" i="13"/>
  <c r="M447" i="13"/>
  <c r="T447" i="13" s="1"/>
  <c r="L447" i="13"/>
  <c r="N437" i="14" l="1"/>
  <c r="M437" i="14"/>
  <c r="T437" i="14" s="1"/>
  <c r="I448" i="13"/>
  <c r="O448" i="13" s="1"/>
  <c r="AA448" i="13" s="1"/>
  <c r="I438" i="14" l="1"/>
  <c r="O438" i="14" s="1"/>
  <c r="AA438" i="14" s="1"/>
  <c r="AB445" i="13"/>
  <c r="K448" i="13"/>
  <c r="P448" i="13" s="1"/>
  <c r="K438" i="14" l="1"/>
  <c r="P438" i="14" s="1"/>
  <c r="Q438" i="14" s="1"/>
  <c r="J438" i="14" s="1"/>
  <c r="L438" i="14" s="1"/>
  <c r="Q448" i="13"/>
  <c r="J448" i="13" s="1"/>
  <c r="R448" i="13"/>
  <c r="R438" i="14" l="1"/>
  <c r="M438" i="14"/>
  <c r="T438" i="14" s="1"/>
  <c r="N438" i="14"/>
  <c r="N448" i="13"/>
  <c r="M448" i="13"/>
  <c r="T448" i="13" s="1"/>
  <c r="L448" i="13"/>
  <c r="I439" i="14" l="1"/>
  <c r="O439" i="14" s="1"/>
  <c r="AA439" i="14" s="1"/>
  <c r="I449" i="13"/>
  <c r="O449" i="13" s="1"/>
  <c r="AA449" i="13" s="1"/>
  <c r="K439" i="14" l="1"/>
  <c r="AB446" i="13"/>
  <c r="K449" i="13"/>
  <c r="P449" i="13" s="1"/>
  <c r="R449" i="13" s="1"/>
  <c r="P439" i="14" l="1"/>
  <c r="Q449" i="13"/>
  <c r="J449" i="13" s="1"/>
  <c r="L449" i="13" s="1"/>
  <c r="R439" i="14" l="1"/>
  <c r="Q439" i="14"/>
  <c r="J439" i="14" s="1"/>
  <c r="N449" i="13"/>
  <c r="M449" i="13"/>
  <c r="T449" i="13" s="1"/>
  <c r="M439" i="14" l="1"/>
  <c r="T439" i="14" s="1"/>
  <c r="N439" i="14"/>
  <c r="L439" i="14"/>
  <c r="I450" i="13"/>
  <c r="O450" i="13" s="1"/>
  <c r="AA450" i="13" s="1"/>
  <c r="I440" i="14" l="1"/>
  <c r="O440" i="14" s="1"/>
  <c r="AB447" i="13"/>
  <c r="K450" i="13"/>
  <c r="P450" i="13" s="1"/>
  <c r="K440" i="14" l="1"/>
  <c r="P440" i="14" s="1"/>
  <c r="R440" i="14" s="1"/>
  <c r="AA440" i="14"/>
  <c r="Q450" i="13"/>
  <c r="J450" i="13" s="1"/>
  <c r="R450" i="13"/>
  <c r="Q440" i="14" l="1"/>
  <c r="J440" i="14" s="1"/>
  <c r="L440" i="14" s="1"/>
  <c r="M450" i="13"/>
  <c r="T450" i="13" s="1"/>
  <c r="N450" i="13"/>
  <c r="L450" i="13"/>
  <c r="N440" i="14" l="1"/>
  <c r="M440" i="14"/>
  <c r="T440" i="14" s="1"/>
  <c r="I451" i="13"/>
  <c r="O451" i="13" s="1"/>
  <c r="AA451" i="13" s="1"/>
  <c r="I441" i="14" l="1"/>
  <c r="O441" i="14" s="1"/>
  <c r="AA441" i="14" s="1"/>
  <c r="AB448" i="13"/>
  <c r="K451" i="13"/>
  <c r="P451" i="13" s="1"/>
  <c r="K441" i="14" l="1"/>
  <c r="P441" i="14" s="1"/>
  <c r="Q451" i="13"/>
  <c r="J451" i="13" s="1"/>
  <c r="R451" i="13"/>
  <c r="Q441" i="14" l="1"/>
  <c r="J441" i="14" s="1"/>
  <c r="R441" i="14"/>
  <c r="M451" i="13"/>
  <c r="T451" i="13" s="1"/>
  <c r="N451" i="13"/>
  <c r="L451" i="13"/>
  <c r="M441" i="14" l="1"/>
  <c r="T441" i="14" s="1"/>
  <c r="N441" i="14"/>
  <c r="L441" i="14"/>
  <c r="I452" i="13"/>
  <c r="O452" i="13" s="1"/>
  <c r="AA452" i="13" s="1"/>
  <c r="I442" i="14" l="1"/>
  <c r="O442" i="14" s="1"/>
  <c r="AA442" i="14" s="1"/>
  <c r="AB449" i="13"/>
  <c r="K452" i="13"/>
  <c r="P452" i="13" s="1"/>
  <c r="AB439" i="14" l="1"/>
  <c r="K442" i="14"/>
  <c r="P442" i="14" s="1"/>
  <c r="R452" i="13"/>
  <c r="Q452" i="13"/>
  <c r="J452" i="13" s="1"/>
  <c r="Q442" i="14" l="1"/>
  <c r="J442" i="14" s="1"/>
  <c r="R442" i="14"/>
  <c r="M452" i="13"/>
  <c r="T452" i="13" s="1"/>
  <c r="N452" i="13"/>
  <c r="L452" i="13"/>
  <c r="M442" i="14" l="1"/>
  <c r="T442" i="14" s="1"/>
  <c r="L442" i="14"/>
  <c r="N442" i="14"/>
  <c r="I453" i="13"/>
  <c r="O453" i="13" s="1"/>
  <c r="AA453" i="13" s="1"/>
  <c r="I443" i="14" l="1"/>
  <c r="O443" i="14" s="1"/>
  <c r="AB450" i="13"/>
  <c r="K453" i="13"/>
  <c r="P453" i="13" s="1"/>
  <c r="Q453" i="13" s="1"/>
  <c r="J453" i="13" s="1"/>
  <c r="AB440" i="14" l="1"/>
  <c r="AA443" i="14"/>
  <c r="K443" i="14"/>
  <c r="P443" i="14" s="1"/>
  <c r="R443" i="14" s="1"/>
  <c r="R453" i="13"/>
  <c r="L453" i="13"/>
  <c r="M453" i="13"/>
  <c r="T453" i="13" s="1"/>
  <c r="N453" i="13"/>
  <c r="Q443" i="14" l="1"/>
  <c r="J443" i="14" s="1"/>
  <c r="L443" i="14" s="1"/>
  <c r="I454" i="13"/>
  <c r="O454" i="13" s="1"/>
  <c r="AA454" i="13" s="1"/>
  <c r="N443" i="14" l="1"/>
  <c r="M443" i="14"/>
  <c r="T443" i="14" s="1"/>
  <c r="AB451" i="13"/>
  <c r="K454" i="13"/>
  <c r="I444" i="14" l="1"/>
  <c r="O444" i="14" s="1"/>
  <c r="AA444" i="14" s="1"/>
  <c r="P454" i="13"/>
  <c r="AB441" i="14" l="1"/>
  <c r="K444" i="14"/>
  <c r="P444" i="14" s="1"/>
  <c r="R444" i="14" s="1"/>
  <c r="R454" i="13"/>
  <c r="Q454" i="13"/>
  <c r="J454" i="13" s="1"/>
  <c r="Q444" i="14" l="1"/>
  <c r="J444" i="14" s="1"/>
  <c r="N444" i="14" s="1"/>
  <c r="M454" i="13"/>
  <c r="T454" i="13" s="1"/>
  <c r="N454" i="13"/>
  <c r="L454" i="13"/>
  <c r="M444" i="14" l="1"/>
  <c r="T444" i="14" s="1"/>
  <c r="L444" i="14"/>
  <c r="I455" i="13"/>
  <c r="O455" i="13" s="1"/>
  <c r="AA455" i="13" s="1"/>
  <c r="I445" i="14" l="1"/>
  <c r="O445" i="14" s="1"/>
  <c r="AA445" i="14" s="1"/>
  <c r="AB452" i="13"/>
  <c r="K455" i="13"/>
  <c r="P455" i="13" s="1"/>
  <c r="K445" i="14" l="1"/>
  <c r="P445" i="14" s="1"/>
  <c r="AB442" i="14"/>
  <c r="R455" i="13"/>
  <c r="Q455" i="13"/>
  <c r="J455" i="13" s="1"/>
  <c r="R445" i="14" l="1"/>
  <c r="Q445" i="14"/>
  <c r="J445" i="14" s="1"/>
  <c r="M455" i="13"/>
  <c r="T455" i="13" s="1"/>
  <c r="N455" i="13"/>
  <c r="L455" i="13"/>
  <c r="N445" i="14" l="1"/>
  <c r="M445" i="14"/>
  <c r="T445" i="14" s="1"/>
  <c r="L445" i="14"/>
  <c r="I456" i="13"/>
  <c r="O456" i="13" s="1"/>
  <c r="AA456" i="13" s="1"/>
  <c r="I446" i="14" l="1"/>
  <c r="O446" i="14" s="1"/>
  <c r="AA446" i="14" s="1"/>
  <c r="AB453" i="13"/>
  <c r="K456" i="13"/>
  <c r="P456" i="13" s="1"/>
  <c r="AB443" i="14" l="1"/>
  <c r="K446" i="14"/>
  <c r="P446" i="14" s="1"/>
  <c r="R456" i="13"/>
  <c r="Q456" i="13"/>
  <c r="J456" i="13" s="1"/>
  <c r="R446" i="14" l="1"/>
  <c r="Q446" i="14"/>
  <c r="J446" i="14" s="1"/>
  <c r="M456" i="13"/>
  <c r="T456" i="13" s="1"/>
  <c r="N456" i="13"/>
  <c r="L456" i="13"/>
  <c r="M446" i="14" l="1"/>
  <c r="T446" i="14" s="1"/>
  <c r="N446" i="14"/>
  <c r="L446" i="14"/>
  <c r="I457" i="13"/>
  <c r="O457" i="13" s="1"/>
  <c r="AA457" i="13" s="1"/>
  <c r="I447" i="14" l="1"/>
  <c r="O447" i="14" s="1"/>
  <c r="AA447" i="14" s="1"/>
  <c r="AB454" i="13"/>
  <c r="K457" i="13"/>
  <c r="P457" i="13" s="1"/>
  <c r="K447" i="14" l="1"/>
  <c r="P447" i="14" s="1"/>
  <c r="AB444" i="14"/>
  <c r="Q457" i="13"/>
  <c r="J457" i="13" s="1"/>
  <c r="R457" i="13"/>
  <c r="R447" i="14" l="1"/>
  <c r="Q447" i="14"/>
  <c r="J447" i="14" s="1"/>
  <c r="M457" i="13"/>
  <c r="T457" i="13" s="1"/>
  <c r="N457" i="13"/>
  <c r="L457" i="13"/>
  <c r="M447" i="14" l="1"/>
  <c r="T447" i="14" s="1"/>
  <c r="L447" i="14"/>
  <c r="N447" i="14"/>
  <c r="I458" i="13"/>
  <c r="O458" i="13" s="1"/>
  <c r="AA458" i="13" s="1"/>
  <c r="I448" i="14" l="1"/>
  <c r="O448" i="14" s="1"/>
  <c r="AA448" i="14" s="1"/>
  <c r="AB455" i="13"/>
  <c r="K458" i="13"/>
  <c r="P458" i="13" s="1"/>
  <c r="K448" i="14" l="1"/>
  <c r="AB445" i="14"/>
  <c r="R458" i="13"/>
  <c r="Q458" i="13"/>
  <c r="J458" i="13" s="1"/>
  <c r="P448" i="14" l="1"/>
  <c r="M458" i="13"/>
  <c r="T458" i="13" s="1"/>
  <c r="N458" i="13"/>
  <c r="L458" i="13"/>
  <c r="Q448" i="14" l="1"/>
  <c r="J448" i="14" s="1"/>
  <c r="R448" i="14"/>
  <c r="I459" i="13"/>
  <c r="O459" i="13" s="1"/>
  <c r="AA459" i="13" s="1"/>
  <c r="M448" i="14" l="1"/>
  <c r="T448" i="14" s="1"/>
  <c r="L448" i="14"/>
  <c r="N448" i="14"/>
  <c r="AB456" i="13"/>
  <c r="K459" i="13"/>
  <c r="P459" i="13" s="1"/>
  <c r="I449" i="14" l="1"/>
  <c r="O449" i="14" s="1"/>
  <c r="R459" i="13"/>
  <c r="Q459" i="13"/>
  <c r="J459" i="13" s="1"/>
  <c r="K449" i="14" l="1"/>
  <c r="P449" i="14" s="1"/>
  <c r="AA449" i="14"/>
  <c r="AB446" i="14"/>
  <c r="M459" i="13"/>
  <c r="T459" i="13" s="1"/>
  <c r="N459" i="13"/>
  <c r="L459" i="13"/>
  <c r="R449" i="14" l="1"/>
  <c r="Q449" i="14"/>
  <c r="J449" i="14" s="1"/>
  <c r="I460" i="13"/>
  <c r="O460" i="13" s="1"/>
  <c r="AA460" i="13" s="1"/>
  <c r="M449" i="14" l="1"/>
  <c r="T449" i="14" s="1"/>
  <c r="N449" i="14"/>
  <c r="L449" i="14"/>
  <c r="AB457" i="13"/>
  <c r="K460" i="13"/>
  <c r="P460" i="13" s="1"/>
  <c r="R460" i="13" s="1"/>
  <c r="I450" i="14" l="1"/>
  <c r="O450" i="14" s="1"/>
  <c r="Q460" i="13"/>
  <c r="J460" i="13" s="1"/>
  <c r="N460" i="13" s="1"/>
  <c r="K450" i="14" l="1"/>
  <c r="P450" i="14" s="1"/>
  <c r="R450" i="14" s="1"/>
  <c r="AA450" i="14"/>
  <c r="AB447" i="14"/>
  <c r="M460" i="13"/>
  <c r="T460" i="13" s="1"/>
  <c r="L460" i="13"/>
  <c r="Q450" i="14" l="1"/>
  <c r="J450" i="14" s="1"/>
  <c r="L450" i="14" s="1"/>
  <c r="I461" i="13"/>
  <c r="O461" i="13" s="1"/>
  <c r="AA461" i="13" s="1"/>
  <c r="N450" i="14" l="1"/>
  <c r="M450" i="14"/>
  <c r="T450" i="14" s="1"/>
  <c r="AB458" i="13"/>
  <c r="K461" i="13"/>
  <c r="P461" i="13" s="1"/>
  <c r="R461" i="13" s="1"/>
  <c r="I451" i="14" l="1"/>
  <c r="O451" i="14" s="1"/>
  <c r="AA451" i="14" s="1"/>
  <c r="Q461" i="13"/>
  <c r="J461" i="13" s="1"/>
  <c r="L461" i="13" s="1"/>
  <c r="AB448" i="14" l="1"/>
  <c r="K451" i="14"/>
  <c r="P451" i="14" s="1"/>
  <c r="R451" i="14" s="1"/>
  <c r="M461" i="13"/>
  <c r="T461" i="13" s="1"/>
  <c r="N461" i="13"/>
  <c r="Q451" i="14" l="1"/>
  <c r="J451" i="14" s="1"/>
  <c r="L451" i="14" s="1"/>
  <c r="I462" i="13"/>
  <c r="O462" i="13" s="1"/>
  <c r="AA462" i="13" s="1"/>
  <c r="N451" i="14" l="1"/>
  <c r="M451" i="14"/>
  <c r="T451" i="14" s="1"/>
  <c r="AB459" i="13"/>
  <c r="K462" i="13"/>
  <c r="P462" i="13" s="1"/>
  <c r="R462" i="13" s="1"/>
  <c r="I452" i="14" l="1"/>
  <c r="O452" i="14" s="1"/>
  <c r="AA452" i="14" s="1"/>
  <c r="Q462" i="13"/>
  <c r="J462" i="13" s="1"/>
  <c r="M462" i="13" s="1"/>
  <c r="T462" i="13" s="1"/>
  <c r="AB449" i="14" l="1"/>
  <c r="K452" i="14"/>
  <c r="P452" i="14" s="1"/>
  <c r="N462" i="13"/>
  <c r="L462" i="13"/>
  <c r="R452" i="14" l="1"/>
  <c r="Q452" i="14"/>
  <c r="J452" i="14" s="1"/>
  <c r="I463" i="13"/>
  <c r="O463" i="13" s="1"/>
  <c r="AA463" i="13" s="1"/>
  <c r="M452" i="14" l="1"/>
  <c r="T452" i="14" s="1"/>
  <c r="N452" i="14"/>
  <c r="L452" i="14"/>
  <c r="AB460" i="13"/>
  <c r="K463" i="13"/>
  <c r="P463" i="13" s="1"/>
  <c r="Q463" i="13" s="1"/>
  <c r="J463" i="13" s="1"/>
  <c r="I453" i="14" l="1"/>
  <c r="O453" i="14" s="1"/>
  <c r="R463" i="13"/>
  <c r="M463" i="13"/>
  <c r="T463" i="13" s="1"/>
  <c r="N463" i="13"/>
  <c r="L463" i="13"/>
  <c r="K453" i="14" l="1"/>
  <c r="P453" i="14" s="1"/>
  <c r="R453" i="14" s="1"/>
  <c r="AA453" i="14"/>
  <c r="AB450" i="14"/>
  <c r="I464" i="13"/>
  <c r="O464" i="13" s="1"/>
  <c r="AA464" i="13" s="1"/>
  <c r="Q453" i="14" l="1"/>
  <c r="J453" i="14" s="1"/>
  <c r="L453" i="14" s="1"/>
  <c r="AB461" i="13"/>
  <c r="K464" i="13"/>
  <c r="P464" i="13" s="1"/>
  <c r="N453" i="14" l="1"/>
  <c r="M453" i="14"/>
  <c r="T453" i="14" s="1"/>
  <c r="Q464" i="13"/>
  <c r="J464" i="13" s="1"/>
  <c r="R464" i="13"/>
  <c r="I454" i="14" l="1"/>
  <c r="O454" i="14" s="1"/>
  <c r="AA454" i="14" s="1"/>
  <c r="N464" i="13"/>
  <c r="M464" i="13"/>
  <c r="T464" i="13" s="1"/>
  <c r="L464" i="13"/>
  <c r="K454" i="14" l="1"/>
  <c r="P454" i="14" s="1"/>
  <c r="AB451" i="14"/>
  <c r="I465" i="13"/>
  <c r="O465" i="13" s="1"/>
  <c r="AA465" i="13" s="1"/>
  <c r="R454" i="14" l="1"/>
  <c r="Q454" i="14"/>
  <c r="J454" i="14" s="1"/>
  <c r="AB462" i="13"/>
  <c r="K465" i="13"/>
  <c r="P465" i="13" s="1"/>
  <c r="R465" i="13" s="1"/>
  <c r="M454" i="14" l="1"/>
  <c r="T454" i="14" s="1"/>
  <c r="N454" i="14"/>
  <c r="L454" i="14"/>
  <c r="Q465" i="13"/>
  <c r="J465" i="13" s="1"/>
  <c r="L465" i="13" s="1"/>
  <c r="I455" i="14" l="1"/>
  <c r="O455" i="14" s="1"/>
  <c r="AA455" i="14" s="1"/>
  <c r="M465" i="13"/>
  <c r="T465" i="13" s="1"/>
  <c r="N465" i="13"/>
  <c r="AB452" i="14" l="1"/>
  <c r="K455" i="14"/>
  <c r="P455" i="14" s="1"/>
  <c r="I466" i="13"/>
  <c r="O466" i="13" s="1"/>
  <c r="AA466" i="13" s="1"/>
  <c r="R455" i="14" l="1"/>
  <c r="Q455" i="14"/>
  <c r="J455" i="14" s="1"/>
  <c r="AB463" i="13"/>
  <c r="K466" i="13"/>
  <c r="P466" i="13" s="1"/>
  <c r="Q466" i="13" s="1"/>
  <c r="J466" i="13" s="1"/>
  <c r="M455" i="14" l="1"/>
  <c r="T455" i="14" s="1"/>
  <c r="N455" i="14"/>
  <c r="L455" i="14"/>
  <c r="R466" i="13"/>
  <c r="N466" i="13"/>
  <c r="M466" i="13"/>
  <c r="T466" i="13" s="1"/>
  <c r="L466" i="13"/>
  <c r="I456" i="14" l="1"/>
  <c r="O456" i="14" s="1"/>
  <c r="AA456" i="14" s="1"/>
  <c r="I467" i="13"/>
  <c r="O467" i="13" s="1"/>
  <c r="AA467" i="13" s="1"/>
  <c r="AB453" i="14" l="1"/>
  <c r="K456" i="14"/>
  <c r="P456" i="14" s="1"/>
  <c r="AB464" i="13"/>
  <c r="K467" i="13"/>
  <c r="P467" i="13" s="1"/>
  <c r="Q467" i="13" s="1"/>
  <c r="J467" i="13" s="1"/>
  <c r="Q456" i="14" l="1"/>
  <c r="J456" i="14" s="1"/>
  <c r="R456" i="14"/>
  <c r="R467" i="13"/>
  <c r="L467" i="13"/>
  <c r="M467" i="13"/>
  <c r="T467" i="13" s="1"/>
  <c r="N467" i="13"/>
  <c r="M456" i="14" l="1"/>
  <c r="T456" i="14" s="1"/>
  <c r="L456" i="14"/>
  <c r="N456" i="14"/>
  <c r="I468" i="13"/>
  <c r="O468" i="13" s="1"/>
  <c r="AA468" i="13" s="1"/>
  <c r="I457" i="14" l="1"/>
  <c r="O457" i="14" s="1"/>
  <c r="AB465" i="13"/>
  <c r="K468" i="13"/>
  <c r="AB454" i="14" l="1"/>
  <c r="AA457" i="14"/>
  <c r="K457" i="14"/>
  <c r="P457" i="14" s="1"/>
  <c r="P468" i="13"/>
  <c r="R457" i="14" l="1"/>
  <c r="Q457" i="14"/>
  <c r="J457" i="14" s="1"/>
  <c r="R468" i="13"/>
  <c r="Q468" i="13"/>
  <c r="J468" i="13" s="1"/>
  <c r="M457" i="14" l="1"/>
  <c r="T457" i="14" s="1"/>
  <c r="N457" i="14"/>
  <c r="L457" i="14"/>
  <c r="M468" i="13"/>
  <c r="T468" i="13" s="1"/>
  <c r="N468" i="13"/>
  <c r="L468" i="13"/>
  <c r="I458" i="14" l="1"/>
  <c r="O458" i="14" s="1"/>
  <c r="I469" i="13"/>
  <c r="O469" i="13" s="1"/>
  <c r="AA469" i="13" s="1"/>
  <c r="K458" i="14" l="1"/>
  <c r="P458" i="14" s="1"/>
  <c r="R458" i="14" s="1"/>
  <c r="AA458" i="14"/>
  <c r="AB455" i="14"/>
  <c r="AB466" i="13"/>
  <c r="K469" i="13"/>
  <c r="P469" i="13" s="1"/>
  <c r="Q458" i="14" l="1"/>
  <c r="J458" i="14" s="1"/>
  <c r="L458" i="14" s="1"/>
  <c r="Q469" i="13"/>
  <c r="J469" i="13" s="1"/>
  <c r="R469" i="13"/>
  <c r="N458" i="14" l="1"/>
  <c r="M458" i="14"/>
  <c r="T458" i="14" s="1"/>
  <c r="M469" i="13"/>
  <c r="T469" i="13" s="1"/>
  <c r="N469" i="13"/>
  <c r="L469" i="13"/>
  <c r="I459" i="14" l="1"/>
  <c r="O459" i="14" s="1"/>
  <c r="AA459" i="14" s="1"/>
  <c r="I470" i="13"/>
  <c r="O470" i="13" s="1"/>
  <c r="AA470" i="13" s="1"/>
  <c r="AB456" i="14" l="1"/>
  <c r="K459" i="14"/>
  <c r="P459" i="14" s="1"/>
  <c r="R459" i="14" s="1"/>
  <c r="AB467" i="13"/>
  <c r="K470" i="13"/>
  <c r="P470" i="13" s="1"/>
  <c r="Q459" i="14" l="1"/>
  <c r="J459" i="14" s="1"/>
  <c r="M459" i="14" s="1"/>
  <c r="T459" i="14" s="1"/>
  <c r="Q470" i="13"/>
  <c r="J470" i="13" s="1"/>
  <c r="R470" i="13"/>
  <c r="L459" i="14" l="1"/>
  <c r="N459" i="14"/>
  <c r="N470" i="13"/>
  <c r="M470" i="13"/>
  <c r="T470" i="13" s="1"/>
  <c r="L470" i="13"/>
  <c r="I460" i="14" l="1"/>
  <c r="O460" i="14" s="1"/>
  <c r="AA460" i="14" s="1"/>
  <c r="I471" i="13"/>
  <c r="O471" i="13" s="1"/>
  <c r="AA471" i="13" s="1"/>
  <c r="K460" i="14" l="1"/>
  <c r="P460" i="14" s="1"/>
  <c r="R460" i="14" s="1"/>
  <c r="AB457" i="14"/>
  <c r="AB468" i="13"/>
  <c r="K471" i="13"/>
  <c r="P471" i="13" s="1"/>
  <c r="Q460" i="14" l="1"/>
  <c r="J460" i="14" s="1"/>
  <c r="M460" i="14" s="1"/>
  <c r="T460" i="14" s="1"/>
  <c r="R471" i="13"/>
  <c r="Q471" i="13"/>
  <c r="J471" i="13" s="1"/>
  <c r="N460" i="14" l="1"/>
  <c r="L460" i="14"/>
  <c r="I461" i="14" s="1"/>
  <c r="O461" i="14" s="1"/>
  <c r="AA461" i="14" s="1"/>
  <c r="N471" i="13"/>
  <c r="M471" i="13"/>
  <c r="T471" i="13" s="1"/>
  <c r="L471" i="13"/>
  <c r="K461" i="14" l="1"/>
  <c r="P461" i="14" s="1"/>
  <c r="Q461" i="14" s="1"/>
  <c r="J461" i="14" s="1"/>
  <c r="AB458" i="14"/>
  <c r="I472" i="13"/>
  <c r="O472" i="13" s="1"/>
  <c r="AA472" i="13" s="1"/>
  <c r="R461" i="14" l="1"/>
  <c r="M461" i="14"/>
  <c r="T461" i="14" s="1"/>
  <c r="N461" i="14"/>
  <c r="L461" i="14"/>
  <c r="AB469" i="13"/>
  <c r="K472" i="13"/>
  <c r="P472" i="13" s="1"/>
  <c r="I462" i="14" l="1"/>
  <c r="O462" i="14" s="1"/>
  <c r="Q472" i="13"/>
  <c r="J472" i="13" s="1"/>
  <c r="R472" i="13"/>
  <c r="K462" i="14" l="1"/>
  <c r="P462" i="14" s="1"/>
  <c r="R462" i="14" s="1"/>
  <c r="AA462" i="14"/>
  <c r="AB459" i="14"/>
  <c r="M472" i="13"/>
  <c r="T472" i="13" s="1"/>
  <c r="N472" i="13"/>
  <c r="L472" i="13"/>
  <c r="Q462" i="14" l="1"/>
  <c r="J462" i="14" s="1"/>
  <c r="M462" i="14" s="1"/>
  <c r="T462" i="14" s="1"/>
  <c r="I473" i="13"/>
  <c r="O473" i="13" s="1"/>
  <c r="AA473" i="13" s="1"/>
  <c r="N462" i="14" l="1"/>
  <c r="L462" i="14"/>
  <c r="AB470" i="13"/>
  <c r="K473" i="13"/>
  <c r="P473" i="13" s="1"/>
  <c r="R473" i="13" s="1"/>
  <c r="I463" i="14" l="1"/>
  <c r="O463" i="14" s="1"/>
  <c r="AA463" i="14" s="1"/>
  <c r="Q473" i="13"/>
  <c r="J473" i="13" s="1"/>
  <c r="N473" i="13" s="1"/>
  <c r="K463" i="14" l="1"/>
  <c r="P463" i="14" s="1"/>
  <c r="Q463" i="14" s="1"/>
  <c r="J463" i="14" s="1"/>
  <c r="AB460" i="14"/>
  <c r="L473" i="13"/>
  <c r="M473" i="13"/>
  <c r="T473" i="13" s="1"/>
  <c r="R463" i="14" l="1"/>
  <c r="M463" i="14"/>
  <c r="T463" i="14" s="1"/>
  <c r="N463" i="14"/>
  <c r="L463" i="14"/>
  <c r="I474" i="13"/>
  <c r="O474" i="13" s="1"/>
  <c r="AA474" i="13" s="1"/>
  <c r="I464" i="14" l="1"/>
  <c r="O464" i="14" s="1"/>
  <c r="AB471" i="13"/>
  <c r="K474" i="13"/>
  <c r="P474" i="13" s="1"/>
  <c r="AB461" i="14" l="1"/>
  <c r="AA464" i="14"/>
  <c r="K464" i="14"/>
  <c r="P464" i="14" s="1"/>
  <c r="Q474" i="13"/>
  <c r="J474" i="13" s="1"/>
  <c r="R474" i="13"/>
  <c r="Q464" i="14" l="1"/>
  <c r="J464" i="14" s="1"/>
  <c r="R464" i="14"/>
  <c r="M474" i="13"/>
  <c r="T474" i="13" s="1"/>
  <c r="N474" i="13"/>
  <c r="L474" i="13"/>
  <c r="M464" i="14" l="1"/>
  <c r="T464" i="14" s="1"/>
  <c r="N464" i="14"/>
  <c r="L464" i="14"/>
  <c r="I475" i="13"/>
  <c r="O475" i="13" s="1"/>
  <c r="AA475" i="13" s="1"/>
  <c r="I465" i="14" l="1"/>
  <c r="O465" i="14" s="1"/>
  <c r="AA465" i="14" s="1"/>
  <c r="AB472" i="13"/>
  <c r="K475" i="13"/>
  <c r="P475" i="13" s="1"/>
  <c r="AB462" i="14" l="1"/>
  <c r="K465" i="14"/>
  <c r="P465" i="14" s="1"/>
  <c r="R465" i="14" s="1"/>
  <c r="Q475" i="13"/>
  <c r="J475" i="13" s="1"/>
  <c r="R475" i="13"/>
  <c r="Q465" i="14" l="1"/>
  <c r="J465" i="14" s="1"/>
  <c r="M465" i="14" s="1"/>
  <c r="T465" i="14" s="1"/>
  <c r="M475" i="13"/>
  <c r="T475" i="13" s="1"/>
  <c r="L475" i="13"/>
  <c r="N475" i="13"/>
  <c r="L465" i="14" l="1"/>
  <c r="N465" i="14"/>
  <c r="I476" i="13"/>
  <c r="O476" i="13" s="1"/>
  <c r="AA476" i="13" s="1"/>
  <c r="I466" i="14" l="1"/>
  <c r="O466" i="14" s="1"/>
  <c r="AA466" i="14" s="1"/>
  <c r="AB473" i="13"/>
  <c r="K476" i="13"/>
  <c r="P476" i="13" s="1"/>
  <c r="K466" i="14" l="1"/>
  <c r="P466" i="14" s="1"/>
  <c r="R466" i="14" s="1"/>
  <c r="AB463" i="14"/>
  <c r="R476" i="13"/>
  <c r="Q476" i="13"/>
  <c r="J476" i="13" s="1"/>
  <c r="Q466" i="14" l="1"/>
  <c r="J466" i="14" s="1"/>
  <c r="M466" i="14" s="1"/>
  <c r="T466" i="14" s="1"/>
  <c r="M476" i="13"/>
  <c r="T476" i="13" s="1"/>
  <c r="N476" i="13"/>
  <c r="L476" i="13"/>
  <c r="L466" i="14" l="1"/>
  <c r="N466" i="14"/>
  <c r="I477" i="13"/>
  <c r="O477" i="13" s="1"/>
  <c r="AA477" i="13" s="1"/>
  <c r="I467" i="14" l="1"/>
  <c r="O467" i="14" s="1"/>
  <c r="AA467" i="14" s="1"/>
  <c r="AB474" i="13"/>
  <c r="K477" i="13"/>
  <c r="P477" i="13" s="1"/>
  <c r="Q477" i="13" s="1"/>
  <c r="J477" i="13" s="1"/>
  <c r="N477" i="13" s="1"/>
  <c r="AB464" i="14" l="1"/>
  <c r="K467" i="14"/>
  <c r="P467" i="14" s="1"/>
  <c r="R467" i="14" s="1"/>
  <c r="R477" i="13"/>
  <c r="L477" i="13"/>
  <c r="M477" i="13"/>
  <c r="T477" i="13" s="1"/>
  <c r="Q467" i="14" l="1"/>
  <c r="J467" i="14" s="1"/>
  <c r="M467" i="14" s="1"/>
  <c r="T467" i="14" s="1"/>
  <c r="I478" i="13"/>
  <c r="O478" i="13" s="1"/>
  <c r="AA478" i="13" s="1"/>
  <c r="L467" i="14" l="1"/>
  <c r="N467" i="14"/>
  <c r="AB475" i="13"/>
  <c r="K478" i="13"/>
  <c r="P478" i="13" s="1"/>
  <c r="I468" i="14" l="1"/>
  <c r="O468" i="14" s="1"/>
  <c r="Q478" i="13"/>
  <c r="J478" i="13" s="1"/>
  <c r="R478" i="13"/>
  <c r="K468" i="14" l="1"/>
  <c r="P468" i="14" s="1"/>
  <c r="R468" i="14" s="1"/>
  <c r="AA468" i="14"/>
  <c r="AB465" i="14"/>
  <c r="M478" i="13"/>
  <c r="T478" i="13" s="1"/>
  <c r="N478" i="13"/>
  <c r="L478" i="13"/>
  <c r="Q468" i="14" l="1"/>
  <c r="J468" i="14" s="1"/>
  <c r="L468" i="14" s="1"/>
  <c r="I479" i="13"/>
  <c r="O479" i="13" s="1"/>
  <c r="AA479" i="13" s="1"/>
  <c r="N468" i="14" l="1"/>
  <c r="M468" i="14"/>
  <c r="T468" i="14" s="1"/>
  <c r="AB476" i="13"/>
  <c r="K479" i="13"/>
  <c r="P479" i="13" s="1"/>
  <c r="I469" i="14" l="1"/>
  <c r="O469" i="14" s="1"/>
  <c r="K469" i="14" s="1"/>
  <c r="R479" i="13"/>
  <c r="Q479" i="13"/>
  <c r="J479" i="13" s="1"/>
  <c r="AB466" i="14" l="1"/>
  <c r="P469" i="14"/>
  <c r="AA469" i="14"/>
  <c r="M479" i="13"/>
  <c r="T479" i="13" s="1"/>
  <c r="N479" i="13"/>
  <c r="L479" i="13"/>
  <c r="Q469" i="14" l="1"/>
  <c r="J469" i="14" s="1"/>
  <c r="R469" i="14"/>
  <c r="I480" i="13"/>
  <c r="O480" i="13" s="1"/>
  <c r="AA480" i="13" s="1"/>
  <c r="L469" i="14" l="1"/>
  <c r="M469" i="14"/>
  <c r="T469" i="14" s="1"/>
  <c r="N469" i="14"/>
  <c r="AB477" i="13"/>
  <c r="K480" i="13"/>
  <c r="P480" i="13" s="1"/>
  <c r="I470" i="14" l="1"/>
  <c r="O470" i="14" s="1"/>
  <c r="Q480" i="13"/>
  <c r="J480" i="13" s="1"/>
  <c r="R480" i="13"/>
  <c r="AA470" i="14" l="1"/>
  <c r="K470" i="14"/>
  <c r="P470" i="14" s="1"/>
  <c r="AB467" i="14"/>
  <c r="M480" i="13"/>
  <c r="T480" i="13" s="1"/>
  <c r="N480" i="13"/>
  <c r="L480" i="13"/>
  <c r="Q470" i="14" l="1"/>
  <c r="J470" i="14" s="1"/>
  <c r="R470" i="14"/>
  <c r="I481" i="13"/>
  <c r="O481" i="13" s="1"/>
  <c r="AA481" i="13" s="1"/>
  <c r="L470" i="14" l="1"/>
  <c r="M470" i="14"/>
  <c r="T470" i="14" s="1"/>
  <c r="N470" i="14"/>
  <c r="AB478" i="13"/>
  <c r="K481" i="13"/>
  <c r="P481" i="13" s="1"/>
  <c r="I471" i="14" l="1"/>
  <c r="O471" i="14" s="1"/>
  <c r="R481" i="13"/>
  <c r="Q481" i="13"/>
  <c r="J481" i="13" s="1"/>
  <c r="AA471" i="14" l="1"/>
  <c r="K471" i="14"/>
  <c r="P471" i="14" s="1"/>
  <c r="AB468" i="14"/>
  <c r="N481" i="13"/>
  <c r="M481" i="13"/>
  <c r="T481" i="13" s="1"/>
  <c r="L481" i="13"/>
  <c r="R471" i="14" l="1"/>
  <c r="Q471" i="14"/>
  <c r="J471" i="14" s="1"/>
  <c r="I482" i="13"/>
  <c r="O482" i="13" s="1"/>
  <c r="AA482" i="13" s="1"/>
  <c r="L471" i="14" l="1"/>
  <c r="N471" i="14"/>
  <c r="M471" i="14"/>
  <c r="T471" i="14" s="1"/>
  <c r="AB479" i="13"/>
  <c r="K482" i="13"/>
  <c r="P482" i="13" s="1"/>
  <c r="I472" i="14" l="1"/>
  <c r="O472" i="14" s="1"/>
  <c r="R482" i="13"/>
  <c r="Q482" i="13"/>
  <c r="J482" i="13" s="1"/>
  <c r="AA472" i="14" l="1"/>
  <c r="AB469" i="14"/>
  <c r="K472" i="14"/>
  <c r="P472" i="14" s="1"/>
  <c r="N482" i="13"/>
  <c r="M482" i="13"/>
  <c r="T482" i="13" s="1"/>
  <c r="L482" i="13"/>
  <c r="Q472" i="14" l="1"/>
  <c r="J472" i="14" s="1"/>
  <c r="R472" i="14"/>
  <c r="I483" i="13"/>
  <c r="O483" i="13" s="1"/>
  <c r="AA483" i="13" s="1"/>
  <c r="M472" i="14" l="1"/>
  <c r="T472" i="14" s="1"/>
  <c r="L472" i="14"/>
  <c r="N472" i="14"/>
  <c r="AB480" i="13"/>
  <c r="K483" i="13"/>
  <c r="P483" i="13" s="1"/>
  <c r="I473" i="14" l="1"/>
  <c r="O473" i="14" s="1"/>
  <c r="Q483" i="13"/>
  <c r="J483" i="13" s="1"/>
  <c r="R483" i="13"/>
  <c r="K473" i="14" l="1"/>
  <c r="P473" i="14" s="1"/>
  <c r="AA473" i="14"/>
  <c r="AB470" i="14"/>
  <c r="N483" i="13"/>
  <c r="M483" i="13"/>
  <c r="T483" i="13" s="1"/>
  <c r="L483" i="13"/>
  <c r="Q473" i="14" l="1"/>
  <c r="J473" i="14" s="1"/>
  <c r="N473" i="14" s="1"/>
  <c r="R473" i="14"/>
  <c r="I484" i="13"/>
  <c r="O484" i="13" s="1"/>
  <c r="AA484" i="13" s="1"/>
  <c r="L473" i="14" l="1"/>
  <c r="M473" i="14"/>
  <c r="T473" i="14" s="1"/>
  <c r="AB481" i="13"/>
  <c r="K484" i="13"/>
  <c r="P484" i="13" s="1"/>
  <c r="I474" i="14" l="1"/>
  <c r="O474" i="14" s="1"/>
  <c r="AA474" i="14" s="1"/>
  <c r="Q484" i="13"/>
  <c r="J484" i="13" s="1"/>
  <c r="R484" i="13"/>
  <c r="AB471" i="14" l="1"/>
  <c r="K474" i="14"/>
  <c r="P474" i="14" s="1"/>
  <c r="Q474" i="14" s="1"/>
  <c r="J474" i="14" s="1"/>
  <c r="M484" i="13"/>
  <c r="T484" i="13" s="1"/>
  <c r="N484" i="13"/>
  <c r="L484" i="13"/>
  <c r="R474" i="14" l="1"/>
  <c r="M474" i="14"/>
  <c r="T474" i="14" s="1"/>
  <c r="L474" i="14"/>
  <c r="N474" i="14"/>
  <c r="I475" i="14" s="1"/>
  <c r="O475" i="14" s="1"/>
  <c r="AA475" i="14" s="1"/>
  <c r="I485" i="13"/>
  <c r="O485" i="13" s="1"/>
  <c r="AA485" i="13" s="1"/>
  <c r="K475" i="14" l="1"/>
  <c r="AB472" i="14"/>
  <c r="AB482" i="13"/>
  <c r="K485" i="13"/>
  <c r="P485" i="13" s="1"/>
  <c r="P475" i="14" l="1"/>
  <c r="R485" i="13"/>
  <c r="Q485" i="13"/>
  <c r="J485" i="13" s="1"/>
  <c r="Q475" i="14" l="1"/>
  <c r="J475" i="14" s="1"/>
  <c r="R475" i="14"/>
  <c r="M485" i="13"/>
  <c r="T485" i="13" s="1"/>
  <c r="N485" i="13"/>
  <c r="L485" i="13"/>
  <c r="M475" i="14" l="1"/>
  <c r="T475" i="14" s="1"/>
  <c r="N475" i="14"/>
  <c r="L475" i="14"/>
  <c r="I486" i="13"/>
  <c r="O486" i="13" s="1"/>
  <c r="AA486" i="13" s="1"/>
  <c r="I476" i="14" l="1"/>
  <c r="O476" i="14" s="1"/>
  <c r="AA476" i="14" s="1"/>
  <c r="AB483" i="13"/>
  <c r="K486" i="13"/>
  <c r="P486" i="13" s="1"/>
  <c r="AB473" i="14" l="1"/>
  <c r="K476" i="14"/>
  <c r="P476" i="14" s="1"/>
  <c r="Q476" i="14" s="1"/>
  <c r="J476" i="14" s="1"/>
  <c r="N476" i="14" s="1"/>
  <c r="Q486" i="13"/>
  <c r="J486" i="13" s="1"/>
  <c r="R486" i="13"/>
  <c r="R476" i="14" l="1"/>
  <c r="L476" i="14"/>
  <c r="M476" i="14"/>
  <c r="T476" i="14" s="1"/>
  <c r="M486" i="13"/>
  <c r="T486" i="13" s="1"/>
  <c r="N486" i="13"/>
  <c r="L486" i="13"/>
  <c r="I477" i="14" l="1"/>
  <c r="O477" i="14" s="1"/>
  <c r="AA477" i="14" s="1"/>
  <c r="I487" i="13"/>
  <c r="O487" i="13" s="1"/>
  <c r="AA487" i="13" s="1"/>
  <c r="K477" i="14" l="1"/>
  <c r="P477" i="14" s="1"/>
  <c r="AB474" i="14"/>
  <c r="AB484" i="13"/>
  <c r="K487" i="13"/>
  <c r="P487" i="13" s="1"/>
  <c r="R477" i="14" l="1"/>
  <c r="Q477" i="14"/>
  <c r="J477" i="14" s="1"/>
  <c r="R487" i="13"/>
  <c r="Q487" i="13"/>
  <c r="J487" i="13" s="1"/>
  <c r="L477" i="14" l="1"/>
  <c r="M477" i="14"/>
  <c r="T477" i="14" s="1"/>
  <c r="N477" i="14"/>
  <c r="N487" i="13"/>
  <c r="M487" i="13"/>
  <c r="T487" i="13" s="1"/>
  <c r="L487" i="13"/>
  <c r="I478" i="14" l="1"/>
  <c r="O478" i="14" s="1"/>
  <c r="AA478" i="14" s="1"/>
  <c r="I488" i="13"/>
  <c r="O488" i="13" s="1"/>
  <c r="AA488" i="13" s="1"/>
  <c r="K478" i="14" l="1"/>
  <c r="AB475" i="14"/>
  <c r="AB485" i="13"/>
  <c r="K488" i="13"/>
  <c r="P488" i="13" s="1"/>
  <c r="P478" i="14" l="1"/>
  <c r="Q488" i="13"/>
  <c r="J488" i="13" s="1"/>
  <c r="R488" i="13"/>
  <c r="Q478" i="14" l="1"/>
  <c r="J478" i="14" s="1"/>
  <c r="R478" i="14"/>
  <c r="M488" i="13"/>
  <c r="T488" i="13" s="1"/>
  <c r="N488" i="13"/>
  <c r="L488" i="13"/>
  <c r="M478" i="14" l="1"/>
  <c r="T478" i="14" s="1"/>
  <c r="N478" i="14"/>
  <c r="L478" i="14"/>
  <c r="I489" i="13"/>
  <c r="O489" i="13" s="1"/>
  <c r="AA489" i="13" s="1"/>
  <c r="I479" i="14" l="1"/>
  <c r="O479" i="14" s="1"/>
  <c r="AB486" i="13"/>
  <c r="K489" i="13"/>
  <c r="P489" i="13" s="1"/>
  <c r="AB476" i="14" l="1"/>
  <c r="AA479" i="14"/>
  <c r="K479" i="14"/>
  <c r="P479" i="14" s="1"/>
  <c r="R489" i="13"/>
  <c r="Q489" i="13"/>
  <c r="J489" i="13" s="1"/>
  <c r="Q479" i="14" l="1"/>
  <c r="J479" i="14" s="1"/>
  <c r="R479" i="14"/>
  <c r="M489" i="13"/>
  <c r="T489" i="13" s="1"/>
  <c r="N489" i="13"/>
  <c r="L489" i="13"/>
  <c r="M479" i="14" l="1"/>
  <c r="T479" i="14" s="1"/>
  <c r="N479" i="14"/>
  <c r="L479" i="14"/>
  <c r="I490" i="13"/>
  <c r="O490" i="13" s="1"/>
  <c r="AA490" i="13" s="1"/>
  <c r="I480" i="14" l="1"/>
  <c r="O480" i="14" s="1"/>
  <c r="AB487" i="13"/>
  <c r="K490" i="13"/>
  <c r="P490" i="13" s="1"/>
  <c r="K480" i="14" l="1"/>
  <c r="P480" i="14" s="1"/>
  <c r="AA480" i="14"/>
  <c r="AB477" i="14"/>
  <c r="R490" i="13"/>
  <c r="Q490" i="13"/>
  <c r="J490" i="13" s="1"/>
  <c r="R480" i="14" l="1"/>
  <c r="Q480" i="14"/>
  <c r="J480" i="14" s="1"/>
  <c r="N490" i="13"/>
  <c r="M490" i="13"/>
  <c r="T490" i="13" s="1"/>
  <c r="L490" i="13"/>
  <c r="M480" i="14" l="1"/>
  <c r="T480" i="14" s="1"/>
  <c r="N480" i="14"/>
  <c r="L480" i="14"/>
  <c r="I491" i="13"/>
  <c r="O491" i="13" s="1"/>
  <c r="AA491" i="13" s="1"/>
  <c r="I481" i="14" l="1"/>
  <c r="O481" i="14" s="1"/>
  <c r="AB488" i="13"/>
  <c r="K491" i="13"/>
  <c r="P491" i="13" s="1"/>
  <c r="K481" i="14" l="1"/>
  <c r="P481" i="14" s="1"/>
  <c r="AA481" i="14"/>
  <c r="AB478" i="14"/>
  <c r="Q491" i="13"/>
  <c r="J491" i="13" s="1"/>
  <c r="R491" i="13"/>
  <c r="R481" i="14" l="1"/>
  <c r="Q481" i="14"/>
  <c r="J481" i="14" s="1"/>
  <c r="M491" i="13"/>
  <c r="T491" i="13" s="1"/>
  <c r="N491" i="13"/>
  <c r="L491" i="13"/>
  <c r="M481" i="14" l="1"/>
  <c r="T481" i="14" s="1"/>
  <c r="N481" i="14"/>
  <c r="L481" i="14"/>
  <c r="I492" i="13"/>
  <c r="O492" i="13" s="1"/>
  <c r="AA492" i="13" s="1"/>
  <c r="I482" i="14" l="1"/>
  <c r="O482" i="14" s="1"/>
  <c r="AB489" i="13"/>
  <c r="K492" i="13"/>
  <c r="P492" i="13" s="1"/>
  <c r="K482" i="14" l="1"/>
  <c r="P482" i="14" s="1"/>
  <c r="AA482" i="14"/>
  <c r="AB479" i="14"/>
  <c r="R492" i="13"/>
  <c r="Q492" i="13"/>
  <c r="J492" i="13" s="1"/>
  <c r="R482" i="14" l="1"/>
  <c r="Q482" i="14"/>
  <c r="J482" i="14" s="1"/>
  <c r="M492" i="13"/>
  <c r="T492" i="13" s="1"/>
  <c r="N492" i="13"/>
  <c r="L492" i="13"/>
  <c r="M482" i="14" l="1"/>
  <c r="T482" i="14" s="1"/>
  <c r="N482" i="14"/>
  <c r="L482" i="14"/>
  <c r="I493" i="13"/>
  <c r="O493" i="13" s="1"/>
  <c r="AA493" i="13" s="1"/>
  <c r="I483" i="14" l="1"/>
  <c r="O483" i="14" s="1"/>
  <c r="AB490" i="13"/>
  <c r="K493" i="13"/>
  <c r="P493" i="13" s="1"/>
  <c r="R493" i="13" s="1"/>
  <c r="K483" i="14" l="1"/>
  <c r="P483" i="14" s="1"/>
  <c r="R483" i="14" s="1"/>
  <c r="AA483" i="14"/>
  <c r="AB480" i="14"/>
  <c r="Q493" i="13"/>
  <c r="J493" i="13" s="1"/>
  <c r="L493" i="13" s="1"/>
  <c r="Q483" i="14" l="1"/>
  <c r="J483" i="14" s="1"/>
  <c r="L483" i="14" s="1"/>
  <c r="N493" i="13"/>
  <c r="M493" i="13"/>
  <c r="T493" i="13" s="1"/>
  <c r="N483" i="14" l="1"/>
  <c r="M483" i="14"/>
  <c r="T483" i="14" s="1"/>
  <c r="I494" i="13"/>
  <c r="O494" i="13" s="1"/>
  <c r="AA494" i="13" s="1"/>
  <c r="I484" i="14" l="1"/>
  <c r="O484" i="14" s="1"/>
  <c r="AA484" i="14" s="1"/>
  <c r="AB491" i="13"/>
  <c r="K494" i="13"/>
  <c r="P494" i="13" s="1"/>
  <c r="Q494" i="13" s="1"/>
  <c r="J494" i="13" s="1"/>
  <c r="K484" i="14" l="1"/>
  <c r="P484" i="14" s="1"/>
  <c r="R484" i="14" s="1"/>
  <c r="AB481" i="14"/>
  <c r="R494" i="13"/>
  <c r="L494" i="13"/>
  <c r="M494" i="13"/>
  <c r="T494" i="13" s="1"/>
  <c r="N494" i="13"/>
  <c r="Q484" i="14" l="1"/>
  <c r="J484" i="14" s="1"/>
  <c r="L484" i="14" s="1"/>
  <c r="I495" i="13"/>
  <c r="O495" i="13" s="1"/>
  <c r="AA495" i="13" s="1"/>
  <c r="N484" i="14" l="1"/>
  <c r="M484" i="14"/>
  <c r="T484" i="14" s="1"/>
  <c r="AB492" i="13"/>
  <c r="K495" i="13"/>
  <c r="I485" i="14" l="1"/>
  <c r="O485" i="14" s="1"/>
  <c r="AA485" i="14" s="1"/>
  <c r="P495" i="13"/>
  <c r="K485" i="14" l="1"/>
  <c r="P485" i="14" s="1"/>
  <c r="AB482" i="14"/>
  <c r="R495" i="13"/>
  <c r="Q495" i="13"/>
  <c r="J495" i="13" s="1"/>
  <c r="R485" i="14" l="1"/>
  <c r="Q485" i="14"/>
  <c r="J485" i="14" s="1"/>
  <c r="M495" i="13"/>
  <c r="T495" i="13" s="1"/>
  <c r="N495" i="13"/>
  <c r="L495" i="13"/>
  <c r="M485" i="14" l="1"/>
  <c r="T485" i="14" s="1"/>
  <c r="N485" i="14"/>
  <c r="L485" i="14"/>
  <c r="I496" i="13"/>
  <c r="O496" i="13" s="1"/>
  <c r="AA496" i="13" s="1"/>
  <c r="I486" i="14" l="1"/>
  <c r="O486" i="14" s="1"/>
  <c r="AB493" i="13"/>
  <c r="K496" i="13"/>
  <c r="P496" i="13" s="1"/>
  <c r="AB483" i="14" l="1"/>
  <c r="AA486" i="14"/>
  <c r="K486" i="14"/>
  <c r="P486" i="14" s="1"/>
  <c r="Q496" i="13"/>
  <c r="J496" i="13" s="1"/>
  <c r="R496" i="13"/>
  <c r="R486" i="14" l="1"/>
  <c r="Q486" i="14"/>
  <c r="J486" i="14" s="1"/>
  <c r="M496" i="13"/>
  <c r="T496" i="13" s="1"/>
  <c r="N496" i="13"/>
  <c r="L496" i="13"/>
  <c r="M486" i="14" l="1"/>
  <c r="T486" i="14" s="1"/>
  <c r="N486" i="14"/>
  <c r="L486" i="14"/>
  <c r="I497" i="13"/>
  <c r="O497" i="13" s="1"/>
  <c r="AA497" i="13" s="1"/>
  <c r="I487" i="14" l="1"/>
  <c r="O487" i="14" s="1"/>
  <c r="AB494" i="13"/>
  <c r="K497" i="13"/>
  <c r="P497" i="13" s="1"/>
  <c r="AB484" i="14" l="1"/>
  <c r="AA487" i="14"/>
  <c r="K487" i="14"/>
  <c r="P487" i="14" s="1"/>
  <c r="Q497" i="13"/>
  <c r="J497" i="13" s="1"/>
  <c r="R497" i="13"/>
  <c r="Q487" i="14" l="1"/>
  <c r="J487" i="14" s="1"/>
  <c r="R487" i="14"/>
  <c r="M497" i="13"/>
  <c r="T497" i="13" s="1"/>
  <c r="N497" i="13"/>
  <c r="L497" i="13"/>
  <c r="M487" i="14" l="1"/>
  <c r="T487" i="14" s="1"/>
  <c r="N487" i="14"/>
  <c r="L487" i="14"/>
  <c r="I498" i="13"/>
  <c r="O498" i="13" s="1"/>
  <c r="AA498" i="13" s="1"/>
  <c r="I488" i="14" l="1"/>
  <c r="O488" i="14" s="1"/>
  <c r="AB495" i="13"/>
  <c r="K498" i="13"/>
  <c r="P498" i="13" s="1"/>
  <c r="K488" i="14" l="1"/>
  <c r="P488" i="14" s="1"/>
  <c r="R488" i="14" s="1"/>
  <c r="AA488" i="14"/>
  <c r="AB485" i="14"/>
  <c r="R498" i="13"/>
  <c r="Q498" i="13"/>
  <c r="J498" i="13" s="1"/>
  <c r="Q488" i="14" l="1"/>
  <c r="J488" i="14" s="1"/>
  <c r="L488" i="14" s="1"/>
  <c r="N498" i="13"/>
  <c r="M498" i="13"/>
  <c r="T498" i="13" s="1"/>
  <c r="L498" i="13"/>
  <c r="N488" i="14" l="1"/>
  <c r="M488" i="14"/>
  <c r="T488" i="14" s="1"/>
  <c r="I499" i="13"/>
  <c r="O499" i="13" s="1"/>
  <c r="AA499" i="13" s="1"/>
  <c r="I489" i="14" l="1"/>
  <c r="O489" i="14" s="1"/>
  <c r="AA489" i="14" s="1"/>
  <c r="AB496" i="13"/>
  <c r="K499" i="13"/>
  <c r="P499" i="13" s="1"/>
  <c r="AB486" i="14" l="1"/>
  <c r="K489" i="14"/>
  <c r="P489" i="14" s="1"/>
  <c r="R489" i="14" s="1"/>
  <c r="Q499" i="13"/>
  <c r="J499" i="13" s="1"/>
  <c r="R499" i="13"/>
  <c r="Q489" i="14" l="1"/>
  <c r="J489" i="14" s="1"/>
  <c r="M489" i="14" s="1"/>
  <c r="T489" i="14" s="1"/>
  <c r="N499" i="13"/>
  <c r="M499" i="13"/>
  <c r="T499" i="13" s="1"/>
  <c r="L499" i="13"/>
  <c r="N489" i="14" l="1"/>
  <c r="L489" i="14"/>
  <c r="I500" i="13"/>
  <c r="O500" i="13" s="1"/>
  <c r="AA500" i="13" s="1"/>
  <c r="I490" i="14" l="1"/>
  <c r="O490" i="14" s="1"/>
  <c r="AA490" i="14" s="1"/>
  <c r="AB497" i="13"/>
  <c r="K500" i="13"/>
  <c r="P500" i="13" s="1"/>
  <c r="K490" i="14" l="1"/>
  <c r="P490" i="14" s="1"/>
  <c r="R490" i="14" s="1"/>
  <c r="AB487" i="14"/>
  <c r="Q500" i="13"/>
  <c r="J500" i="13" s="1"/>
  <c r="R500" i="13"/>
  <c r="Q490" i="14" l="1"/>
  <c r="J490" i="14" s="1"/>
  <c r="L490" i="14" s="1"/>
  <c r="N500" i="13"/>
  <c r="M500" i="13"/>
  <c r="T500" i="13" s="1"/>
  <c r="L500" i="13"/>
  <c r="M490" i="14" l="1"/>
  <c r="T490" i="14" s="1"/>
  <c r="N490" i="14"/>
  <c r="I501" i="13"/>
  <c r="O501" i="13" s="1"/>
  <c r="AA501" i="13" s="1"/>
  <c r="I491" i="14" l="1"/>
  <c r="O491" i="14" s="1"/>
  <c r="K491" i="14" s="1"/>
  <c r="AB498" i="13"/>
  <c r="K501" i="13"/>
  <c r="P501" i="13" s="1"/>
  <c r="P491" i="14" l="1"/>
  <c r="R491" i="14" s="1"/>
  <c r="AA491" i="14"/>
  <c r="AB488" i="14"/>
  <c r="R501" i="13"/>
  <c r="Q501" i="13"/>
  <c r="J501" i="13" s="1"/>
  <c r="Q491" i="14" l="1"/>
  <c r="J491" i="14" s="1"/>
  <c r="L491" i="14" s="1"/>
  <c r="N501" i="13"/>
  <c r="M501" i="13"/>
  <c r="T501" i="13" s="1"/>
  <c r="L501" i="13"/>
  <c r="M491" i="14" l="1"/>
  <c r="T491" i="14" s="1"/>
  <c r="N491" i="14"/>
  <c r="I502" i="13"/>
  <c r="O502" i="13" s="1"/>
  <c r="AA502" i="13" s="1"/>
  <c r="I492" i="14" l="1"/>
  <c r="O492" i="14" s="1"/>
  <c r="K492" i="14" s="1"/>
  <c r="P492" i="14" s="1"/>
  <c r="AB499" i="13"/>
  <c r="K502" i="13"/>
  <c r="P502" i="13" s="1"/>
  <c r="Q502" i="13" s="1"/>
  <c r="J502" i="13" s="1"/>
  <c r="L502" i="13" s="1"/>
  <c r="AA492" i="14" l="1"/>
  <c r="AB489" i="14"/>
  <c r="R492" i="14"/>
  <c r="Q492" i="14"/>
  <c r="J492" i="14" s="1"/>
  <c r="R502" i="13"/>
  <c r="N502" i="13"/>
  <c r="M502" i="13"/>
  <c r="T502" i="13" s="1"/>
  <c r="M492" i="14" l="1"/>
  <c r="T492" i="14" s="1"/>
  <c r="N492" i="14"/>
  <c r="L492" i="14"/>
  <c r="I503" i="13"/>
  <c r="O503" i="13" s="1"/>
  <c r="AA503" i="13" s="1"/>
  <c r="I493" i="14" l="1"/>
  <c r="O493" i="14" s="1"/>
  <c r="AA493" i="14" s="1"/>
  <c r="AB500" i="13"/>
  <c r="K503" i="13"/>
  <c r="P503" i="13" s="1"/>
  <c r="R503" i="13" s="1"/>
  <c r="AB490" i="14" l="1"/>
  <c r="K493" i="14"/>
  <c r="P493" i="14" s="1"/>
  <c r="Q493" i="14" s="1"/>
  <c r="J493" i="14" s="1"/>
  <c r="Q503" i="13"/>
  <c r="J503" i="13" s="1"/>
  <c r="M503" i="13" s="1"/>
  <c r="T503" i="13" s="1"/>
  <c r="R493" i="14" l="1"/>
  <c r="L493" i="14"/>
  <c r="M493" i="14"/>
  <c r="T493" i="14" s="1"/>
  <c r="N493" i="14"/>
  <c r="N503" i="13"/>
  <c r="L503" i="13"/>
  <c r="I494" i="14" l="1"/>
  <c r="O494" i="14" s="1"/>
  <c r="AA494" i="14" s="1"/>
  <c r="I504" i="13"/>
  <c r="O504" i="13" s="1"/>
  <c r="AA504" i="13" s="1"/>
  <c r="AB491" i="14" l="1"/>
  <c r="K494" i="14"/>
  <c r="AB501" i="13"/>
  <c r="K504" i="13"/>
  <c r="P504" i="13" s="1"/>
  <c r="Q504" i="13" s="1"/>
  <c r="J504" i="13" s="1"/>
  <c r="P494" i="14" l="1"/>
  <c r="R504" i="13"/>
  <c r="M504" i="13"/>
  <c r="T504" i="13" s="1"/>
  <c r="N504" i="13"/>
  <c r="L504" i="13"/>
  <c r="Q494" i="14" l="1"/>
  <c r="J494" i="14" s="1"/>
  <c r="R494" i="14"/>
  <c r="I505" i="13"/>
  <c r="O505" i="13" s="1"/>
  <c r="AA505" i="13" s="1"/>
  <c r="M494" i="14" l="1"/>
  <c r="T494" i="14" s="1"/>
  <c r="N494" i="14"/>
  <c r="L494" i="14"/>
  <c r="AB502" i="13"/>
  <c r="K505" i="13"/>
  <c r="P505" i="13" s="1"/>
  <c r="I495" i="14" l="1"/>
  <c r="O495" i="14" s="1"/>
  <c r="Q505" i="13"/>
  <c r="J505" i="13" s="1"/>
  <c r="R505" i="13"/>
  <c r="K495" i="14" l="1"/>
  <c r="P495" i="14" s="1"/>
  <c r="Q495" i="14" s="1"/>
  <c r="J495" i="14" s="1"/>
  <c r="AA495" i="14"/>
  <c r="AB492" i="14"/>
  <c r="N505" i="13"/>
  <c r="M505" i="13"/>
  <c r="T505" i="13" s="1"/>
  <c r="L505" i="13"/>
  <c r="R495" i="14" l="1"/>
  <c r="L495" i="14"/>
  <c r="M495" i="14"/>
  <c r="T495" i="14" s="1"/>
  <c r="N495" i="14"/>
  <c r="I506" i="13"/>
  <c r="O506" i="13" s="1"/>
  <c r="AA506" i="13" s="1"/>
  <c r="I496" i="14" l="1"/>
  <c r="O496" i="14" s="1"/>
  <c r="AA496" i="14" s="1"/>
  <c r="AB503" i="13"/>
  <c r="K506" i="13"/>
  <c r="P506" i="13" s="1"/>
  <c r="R506" i="13" s="1"/>
  <c r="K496" i="14" l="1"/>
  <c r="P496" i="14" s="1"/>
  <c r="AB493" i="14"/>
  <c r="Q506" i="13"/>
  <c r="J506" i="13" s="1"/>
  <c r="L506" i="13" s="1"/>
  <c r="R496" i="14" l="1"/>
  <c r="Q496" i="14"/>
  <c r="J496" i="14" s="1"/>
  <c r="L496" i="14" s="1"/>
  <c r="N506" i="13"/>
  <c r="M506" i="13"/>
  <c r="T506" i="13" s="1"/>
  <c r="M496" i="14" l="1"/>
  <c r="T496" i="14" s="1"/>
  <c r="N496" i="14"/>
  <c r="I507" i="13"/>
  <c r="O507" i="13" s="1"/>
  <c r="AA507" i="13" s="1"/>
  <c r="I497" i="14" l="1"/>
  <c r="O497" i="14" s="1"/>
  <c r="AA497" i="14" s="1"/>
  <c r="AB504" i="13"/>
  <c r="K507" i="13"/>
  <c r="P507" i="13" s="1"/>
  <c r="R507" i="13" s="1"/>
  <c r="AB494" i="14" l="1"/>
  <c r="K497" i="14"/>
  <c r="Q507" i="13"/>
  <c r="J507" i="13" s="1"/>
  <c r="M507" i="13" s="1"/>
  <c r="T507" i="13" s="1"/>
  <c r="P497" i="14" l="1"/>
  <c r="N507" i="13"/>
  <c r="L507" i="13"/>
  <c r="Q497" i="14" l="1"/>
  <c r="J497" i="14" s="1"/>
  <c r="R497" i="14"/>
  <c r="I508" i="13"/>
  <c r="O508" i="13" s="1"/>
  <c r="AA508" i="13" s="1"/>
  <c r="M497" i="14" l="1"/>
  <c r="T497" i="14" s="1"/>
  <c r="N497" i="14"/>
  <c r="L497" i="14"/>
  <c r="AB505" i="13"/>
  <c r="K508" i="13"/>
  <c r="P508" i="13" s="1"/>
  <c r="R508" i="13" s="1"/>
  <c r="I498" i="14" l="1"/>
  <c r="O498" i="14" s="1"/>
  <c r="Q508" i="13"/>
  <c r="J508" i="13" s="1"/>
  <c r="M508" i="13" s="1"/>
  <c r="T508" i="13" s="1"/>
  <c r="K498" i="14" l="1"/>
  <c r="P498" i="14" s="1"/>
  <c r="R498" i="14" s="1"/>
  <c r="AA498" i="14"/>
  <c r="AB495" i="14"/>
  <c r="L508" i="13"/>
  <c r="N508" i="13"/>
  <c r="Q498" i="14" l="1"/>
  <c r="J498" i="14" s="1"/>
  <c r="L498" i="14" s="1"/>
  <c r="I509" i="13"/>
  <c r="O509" i="13" s="1"/>
  <c r="AA509" i="13" s="1"/>
  <c r="N498" i="14" l="1"/>
  <c r="M498" i="14"/>
  <c r="T498" i="14" s="1"/>
  <c r="AB506" i="13"/>
  <c r="K509" i="13"/>
  <c r="P509" i="13" s="1"/>
  <c r="R509" i="13" s="1"/>
  <c r="I499" i="14" l="1"/>
  <c r="O499" i="14" s="1"/>
  <c r="AA499" i="14" s="1"/>
  <c r="Q509" i="13"/>
  <c r="J509" i="13" s="1"/>
  <c r="M509" i="13" s="1"/>
  <c r="T509" i="13" s="1"/>
  <c r="K499" i="14" l="1"/>
  <c r="P499" i="14" s="1"/>
  <c r="AB496" i="14"/>
  <c r="N509" i="13"/>
  <c r="L509" i="13"/>
  <c r="Q499" i="14" l="1"/>
  <c r="J499" i="14" s="1"/>
  <c r="R499" i="14"/>
  <c r="I510" i="13"/>
  <c r="O510" i="13" s="1"/>
  <c r="AA510" i="13" s="1"/>
  <c r="M499" i="14" l="1"/>
  <c r="T499" i="14" s="1"/>
  <c r="N499" i="14"/>
  <c r="L499" i="14"/>
  <c r="AB507" i="13"/>
  <c r="K510" i="13"/>
  <c r="P510" i="13" s="1"/>
  <c r="R510" i="13" s="1"/>
  <c r="I500" i="14" l="1"/>
  <c r="O500" i="14" s="1"/>
  <c r="Q510" i="13"/>
  <c r="J510" i="13" s="1"/>
  <c r="M510" i="13" s="1"/>
  <c r="T510" i="13" s="1"/>
  <c r="K500" i="14" l="1"/>
  <c r="P500" i="14" s="1"/>
  <c r="R500" i="14" s="1"/>
  <c r="AA500" i="14"/>
  <c r="AB497" i="14"/>
  <c r="L510" i="13"/>
  <c r="N510" i="13"/>
  <c r="Q500" i="14" l="1"/>
  <c r="J500" i="14" s="1"/>
  <c r="L500" i="14" s="1"/>
  <c r="I511" i="13"/>
  <c r="O511" i="13" s="1"/>
  <c r="AA511" i="13" s="1"/>
  <c r="N500" i="14" l="1"/>
  <c r="M500" i="14"/>
  <c r="T500" i="14" s="1"/>
  <c r="AB508" i="13"/>
  <c r="K511" i="13"/>
  <c r="P511" i="13" s="1"/>
  <c r="R511" i="13" s="1"/>
  <c r="I501" i="14" l="1"/>
  <c r="O501" i="14" s="1"/>
  <c r="AA501" i="14" s="1"/>
  <c r="Q511" i="13"/>
  <c r="J511" i="13" s="1"/>
  <c r="N511" i="13" s="1"/>
  <c r="K501" i="14" l="1"/>
  <c r="P501" i="14" s="1"/>
  <c r="AB498" i="14"/>
  <c r="L511" i="13"/>
  <c r="M511" i="13"/>
  <c r="T511" i="13" s="1"/>
  <c r="R501" i="14" l="1"/>
  <c r="Q501" i="14"/>
  <c r="J501" i="14" s="1"/>
  <c r="I512" i="13"/>
  <c r="O512" i="13" s="1"/>
  <c r="AA512" i="13" s="1"/>
  <c r="M501" i="14" l="1"/>
  <c r="T501" i="14" s="1"/>
  <c r="N501" i="14"/>
  <c r="L501" i="14"/>
  <c r="AB509" i="13"/>
  <c r="K512" i="13"/>
  <c r="P512" i="13" s="1"/>
  <c r="R512" i="13" s="1"/>
  <c r="I502" i="14" l="1"/>
  <c r="O502" i="14" s="1"/>
  <c r="Q512" i="13"/>
  <c r="J512" i="13" s="1"/>
  <c r="M512" i="13" s="1"/>
  <c r="T512" i="13" s="1"/>
  <c r="K502" i="14" l="1"/>
  <c r="P502" i="14" s="1"/>
  <c r="AA502" i="14"/>
  <c r="AB499" i="14"/>
  <c r="N512" i="13"/>
  <c r="L512" i="13"/>
  <c r="R502" i="14" l="1"/>
  <c r="Q502" i="14"/>
  <c r="J502" i="14" s="1"/>
  <c r="I513" i="13"/>
  <c r="O513" i="13" s="1"/>
  <c r="AA513" i="13" s="1"/>
  <c r="M502" i="14" l="1"/>
  <c r="T502" i="14" s="1"/>
  <c r="N502" i="14"/>
  <c r="L502" i="14"/>
  <c r="AB510" i="13"/>
  <c r="K513" i="13"/>
  <c r="P513" i="13" s="1"/>
  <c r="R513" i="13" s="1"/>
  <c r="I503" i="14" l="1"/>
  <c r="O503" i="14" s="1"/>
  <c r="AA503" i="14" s="1"/>
  <c r="Q513" i="13"/>
  <c r="J513" i="13" s="1"/>
  <c r="L513" i="13" s="1"/>
  <c r="AB500" i="14" l="1"/>
  <c r="K503" i="14"/>
  <c r="P503" i="14" s="1"/>
  <c r="N513" i="13"/>
  <c r="M513" i="13"/>
  <c r="T513" i="13" s="1"/>
  <c r="Q503" i="14" l="1"/>
  <c r="J503" i="14" s="1"/>
  <c r="R503" i="14"/>
  <c r="I514" i="13"/>
  <c r="O514" i="13" s="1"/>
  <c r="AA514" i="13" s="1"/>
  <c r="M503" i="14" l="1"/>
  <c r="T503" i="14" s="1"/>
  <c r="L503" i="14"/>
  <c r="N503" i="14"/>
  <c r="AB511" i="13"/>
  <c r="K514" i="13"/>
  <c r="P514" i="13" s="1"/>
  <c r="Q514" i="13" s="1"/>
  <c r="J514" i="13" s="1"/>
  <c r="M514" i="13" s="1"/>
  <c r="T514" i="13" s="1"/>
  <c r="I504" i="14" l="1"/>
  <c r="O504" i="14" s="1"/>
  <c r="AA504" i="14" s="1"/>
  <c r="N514" i="13"/>
  <c r="L514" i="13"/>
  <c r="R514" i="13"/>
  <c r="AB501" i="14" l="1"/>
  <c r="K504" i="14"/>
  <c r="I515" i="13"/>
  <c r="O515" i="13" s="1"/>
  <c r="AA515" i="13" s="1"/>
  <c r="P504" i="14" l="1"/>
  <c r="AB512" i="13"/>
  <c r="K515" i="13"/>
  <c r="P515" i="13" s="1"/>
  <c r="Q515" i="13" s="1"/>
  <c r="J515" i="13" s="1"/>
  <c r="M515" i="13" s="1"/>
  <c r="T515" i="13" s="1"/>
  <c r="Q504" i="14" l="1"/>
  <c r="J504" i="14" s="1"/>
  <c r="R504" i="14"/>
  <c r="R515" i="13"/>
  <c r="L515" i="13"/>
  <c r="N515" i="13"/>
  <c r="M504" i="14" l="1"/>
  <c r="T504" i="14" s="1"/>
  <c r="L504" i="14"/>
  <c r="N504" i="14"/>
  <c r="I516" i="13"/>
  <c r="O516" i="13" s="1"/>
  <c r="AA516" i="13" s="1"/>
  <c r="I505" i="14" l="1"/>
  <c r="O505" i="14" s="1"/>
  <c r="AB513" i="13"/>
  <c r="K516" i="13"/>
  <c r="P516" i="13" s="1"/>
  <c r="AB502" i="14" l="1"/>
  <c r="AA505" i="14"/>
  <c r="K505" i="14"/>
  <c r="P505" i="14" s="1"/>
  <c r="R516" i="13"/>
  <c r="Q516" i="13"/>
  <c r="J516" i="13" s="1"/>
  <c r="R505" i="14" l="1"/>
  <c r="Q505" i="14"/>
  <c r="J505" i="14" s="1"/>
  <c r="N516" i="13"/>
  <c r="M516" i="13"/>
  <c r="T516" i="13" s="1"/>
  <c r="L516" i="13"/>
  <c r="M505" i="14" l="1"/>
  <c r="T505" i="14" s="1"/>
  <c r="N505" i="14"/>
  <c r="L505" i="14"/>
  <c r="I517" i="13"/>
  <c r="O517" i="13" s="1"/>
  <c r="AA517" i="13" s="1"/>
  <c r="I506" i="14" l="1"/>
  <c r="O506" i="14" s="1"/>
  <c r="AA506" i="14" s="1"/>
  <c r="AB514" i="13"/>
  <c r="K517" i="13"/>
  <c r="P517" i="13" s="1"/>
  <c r="AB503" i="14" l="1"/>
  <c r="K506" i="14"/>
  <c r="P506" i="14" s="1"/>
  <c r="R517" i="13"/>
  <c r="Q517" i="13"/>
  <c r="J517" i="13" s="1"/>
  <c r="Q506" i="14" l="1"/>
  <c r="J506" i="14" s="1"/>
  <c r="R506" i="14"/>
  <c r="N517" i="13"/>
  <c r="M517" i="13"/>
  <c r="T517" i="13" s="1"/>
  <c r="L517" i="13"/>
  <c r="M506" i="14" l="1"/>
  <c r="T506" i="14" s="1"/>
  <c r="N506" i="14"/>
  <c r="L506" i="14"/>
  <c r="I518" i="13"/>
  <c r="O518" i="13" s="1"/>
  <c r="AA518" i="13" s="1"/>
  <c r="I507" i="14" l="1"/>
  <c r="O507" i="14" s="1"/>
  <c r="AA507" i="14" s="1"/>
  <c r="AB515" i="13"/>
  <c r="K518" i="13"/>
  <c r="P518" i="13" s="1"/>
  <c r="K507" i="14" l="1"/>
  <c r="P507" i="14" s="1"/>
  <c r="Q507" i="14" s="1"/>
  <c r="J507" i="14" s="1"/>
  <c r="N507" i="14" s="1"/>
  <c r="AB504" i="14"/>
  <c r="R518" i="13"/>
  <c r="Q518" i="13"/>
  <c r="J518" i="13" s="1"/>
  <c r="R507" i="14" l="1"/>
  <c r="L507" i="14"/>
  <c r="M507" i="14"/>
  <c r="T507" i="14" s="1"/>
  <c r="N518" i="13"/>
  <c r="M518" i="13"/>
  <c r="T518" i="13" s="1"/>
  <c r="L518" i="13"/>
  <c r="I508" i="14" l="1"/>
  <c r="O508" i="14" s="1"/>
  <c r="AA508" i="14" s="1"/>
  <c r="I519" i="13"/>
  <c r="O519" i="13" s="1"/>
  <c r="AA519" i="13" s="1"/>
  <c r="AB505" i="14" l="1"/>
  <c r="K508" i="14"/>
  <c r="AB516" i="13"/>
  <c r="K519" i="13"/>
  <c r="P519" i="13" s="1"/>
  <c r="P508" i="14" l="1"/>
  <c r="Q519" i="13"/>
  <c r="J519" i="13" s="1"/>
  <c r="R519" i="13"/>
  <c r="Q508" i="14" l="1"/>
  <c r="J508" i="14" s="1"/>
  <c r="R508" i="14"/>
  <c r="M519" i="13"/>
  <c r="T519" i="13" s="1"/>
  <c r="N519" i="13"/>
  <c r="L519" i="13"/>
  <c r="M508" i="14" l="1"/>
  <c r="T508" i="14" s="1"/>
  <c r="N508" i="14"/>
  <c r="L508" i="14"/>
  <c r="I520" i="13"/>
  <c r="O520" i="13" s="1"/>
  <c r="AA520" i="13" s="1"/>
  <c r="I509" i="14" l="1"/>
  <c r="O509" i="14" s="1"/>
  <c r="AB517" i="13"/>
  <c r="K520" i="13"/>
  <c r="P520" i="13" s="1"/>
  <c r="K509" i="14" l="1"/>
  <c r="P509" i="14" s="1"/>
  <c r="R509" i="14" s="1"/>
  <c r="AA509" i="14"/>
  <c r="AB506" i="14"/>
  <c r="Q520" i="13"/>
  <c r="J520" i="13" s="1"/>
  <c r="R520" i="13"/>
  <c r="Q509" i="14" l="1"/>
  <c r="J509" i="14" s="1"/>
  <c r="L509" i="14" s="1"/>
  <c r="N520" i="13"/>
  <c r="M520" i="13"/>
  <c r="T520" i="13" s="1"/>
  <c r="L520" i="13"/>
  <c r="N509" i="14" l="1"/>
  <c r="M509" i="14"/>
  <c r="T509" i="14" s="1"/>
  <c r="I521" i="13"/>
  <c r="O521" i="13" s="1"/>
  <c r="AA521" i="13" s="1"/>
  <c r="I510" i="14" l="1"/>
  <c r="O510" i="14" s="1"/>
  <c r="AB518" i="13"/>
  <c r="K521" i="13"/>
  <c r="P521" i="13" s="1"/>
  <c r="Q521" i="13" s="1"/>
  <c r="J521" i="13" s="1"/>
  <c r="M521" i="13" s="1"/>
  <c r="T521" i="13" s="1"/>
  <c r="K510" i="14" l="1"/>
  <c r="P510" i="14" s="1"/>
  <c r="R510" i="14" s="1"/>
  <c r="AA510" i="14"/>
  <c r="AB507" i="14"/>
  <c r="R521" i="13"/>
  <c r="N521" i="13"/>
  <c r="L521" i="13"/>
  <c r="Q510" i="14" l="1"/>
  <c r="J510" i="14" s="1"/>
  <c r="N510" i="14" s="1"/>
  <c r="I522" i="13"/>
  <c r="O522" i="13" s="1"/>
  <c r="L510" i="14" l="1"/>
  <c r="I511" i="14" s="1"/>
  <c r="O511" i="14" s="1"/>
  <c r="M510" i="14"/>
  <c r="T510" i="14" s="1"/>
  <c r="AB519" i="13"/>
  <c r="AA522" i="13"/>
  <c r="K522" i="13"/>
  <c r="P522" i="13" s="1"/>
  <c r="R522" i="13" s="1"/>
  <c r="AB508" i="14" l="1"/>
  <c r="AA511" i="14"/>
  <c r="Q522" i="13"/>
  <c r="J522" i="13" s="1"/>
  <c r="M522" i="13" s="1"/>
  <c r="T522" i="13" s="1"/>
  <c r="K511" i="14"/>
  <c r="P511" i="14" s="1"/>
  <c r="L522" i="13" l="1"/>
  <c r="N522" i="13"/>
  <c r="R511" i="14"/>
  <c r="Q511" i="14"/>
  <c r="J511" i="14" s="1"/>
  <c r="I523" i="13" l="1"/>
  <c r="O523" i="13" s="1"/>
  <c r="M511" i="14"/>
  <c r="T511" i="14" s="1"/>
  <c r="N511" i="14"/>
  <c r="L511" i="14"/>
  <c r="AB520" i="13" l="1"/>
  <c r="AA523" i="13"/>
  <c r="K523" i="13"/>
  <c r="P523" i="13" s="1"/>
  <c r="R523" i="13" s="1"/>
  <c r="I512" i="14"/>
  <c r="O512" i="14" s="1"/>
  <c r="AB509" i="14" l="1"/>
  <c r="AA512" i="14"/>
  <c r="Q523" i="13"/>
  <c r="J523" i="13" s="1"/>
  <c r="M523" i="13" s="1"/>
  <c r="T523" i="13" s="1"/>
  <c r="K512" i="14"/>
  <c r="P512" i="14" s="1"/>
  <c r="R512" i="14" s="1"/>
  <c r="N523" i="13" l="1"/>
  <c r="L523" i="13"/>
  <c r="Q512" i="14"/>
  <c r="J512" i="14" s="1"/>
  <c r="M512" i="14" s="1"/>
  <c r="T512" i="14" s="1"/>
  <c r="I524" i="13" l="1"/>
  <c r="O524" i="13" s="1"/>
  <c r="AA524" i="13" s="1"/>
  <c r="L512" i="14"/>
  <c r="N512" i="14"/>
  <c r="AB521" i="13" l="1"/>
  <c r="K524" i="13"/>
  <c r="P524" i="13" s="1"/>
  <c r="I513" i="14"/>
  <c r="O513" i="14" s="1"/>
  <c r="AB510" i="14" l="1"/>
  <c r="AA513" i="14"/>
  <c r="K513" i="14"/>
  <c r="P513" i="14" s="1"/>
  <c r="R513" i="14" s="1"/>
  <c r="R524" i="13"/>
  <c r="Q524" i="13"/>
  <c r="J524" i="13" s="1"/>
  <c r="Q513" i="14" l="1"/>
  <c r="J513" i="14" s="1"/>
  <c r="N513" i="14" s="1"/>
  <c r="N524" i="13"/>
  <c r="M524" i="13"/>
  <c r="T524" i="13" s="1"/>
  <c r="L524" i="13"/>
  <c r="L513" i="14" l="1"/>
  <c r="M513" i="14"/>
  <c r="T513" i="14" s="1"/>
  <c r="I525" i="13"/>
  <c r="O525" i="13" s="1"/>
  <c r="AA525" i="13" s="1"/>
  <c r="I514" i="14" l="1"/>
  <c r="O514" i="14" s="1"/>
  <c r="AB522" i="13"/>
  <c r="K525" i="13"/>
  <c r="P525" i="13" s="1"/>
  <c r="AB511" i="14" l="1"/>
  <c r="AA514" i="14"/>
  <c r="K514" i="14"/>
  <c r="P514" i="14" s="1"/>
  <c r="R514" i="14" s="1"/>
  <c r="Q525" i="13"/>
  <c r="J525" i="13" s="1"/>
  <c r="R525" i="13"/>
  <c r="Q514" i="14" l="1"/>
  <c r="J514" i="14" s="1"/>
  <c r="M514" i="14" s="1"/>
  <c r="T514" i="14" s="1"/>
  <c r="M525" i="13"/>
  <c r="T525" i="13" s="1"/>
  <c r="N525" i="13"/>
  <c r="L525" i="13"/>
  <c r="L514" i="14" l="1"/>
  <c r="N514" i="14"/>
  <c r="I526" i="13"/>
  <c r="O526" i="13" s="1"/>
  <c r="AA526" i="13" s="1"/>
  <c r="I515" i="14" l="1"/>
  <c r="O515" i="14" s="1"/>
  <c r="AB523" i="13"/>
  <c r="K526" i="13"/>
  <c r="P526" i="13" s="1"/>
  <c r="AB512" i="14" l="1"/>
  <c r="AA515" i="14"/>
  <c r="K515" i="14"/>
  <c r="P515" i="14" s="1"/>
  <c r="R515" i="14" s="1"/>
  <c r="R526" i="13"/>
  <c r="Q526" i="13"/>
  <c r="J526" i="13" s="1"/>
  <c r="Q515" i="14" l="1"/>
  <c r="J515" i="14" s="1"/>
  <c r="M515" i="14" s="1"/>
  <c r="T515" i="14" s="1"/>
  <c r="M526" i="13"/>
  <c r="T526" i="13" s="1"/>
  <c r="N526" i="13"/>
  <c r="L526" i="13"/>
  <c r="L515" i="14" l="1"/>
  <c r="N515" i="14"/>
  <c r="I527" i="13"/>
  <c r="O527" i="13" s="1"/>
  <c r="AA527" i="13" s="1"/>
  <c r="I516" i="14" l="1"/>
  <c r="O516" i="14" s="1"/>
  <c r="AA516" i="14" s="1"/>
  <c r="AB524" i="13"/>
  <c r="K527" i="13"/>
  <c r="P527" i="13" s="1"/>
  <c r="Q527" i="13" s="1"/>
  <c r="J527" i="13" s="1"/>
  <c r="AB513" i="14" l="1"/>
  <c r="K516" i="14"/>
  <c r="P516" i="14" s="1"/>
  <c r="R516" i="14" s="1"/>
  <c r="R527" i="13"/>
  <c r="L527" i="13"/>
  <c r="M527" i="13"/>
  <c r="T527" i="13" s="1"/>
  <c r="N527" i="13"/>
  <c r="Q516" i="14" l="1"/>
  <c r="J516" i="14" s="1"/>
  <c r="M516" i="14" s="1"/>
  <c r="T516" i="14" s="1"/>
  <c r="I528" i="13"/>
  <c r="O528" i="13" s="1"/>
  <c r="AA528" i="13" s="1"/>
  <c r="L516" i="14" l="1"/>
  <c r="N516" i="14"/>
  <c r="AB525" i="13"/>
  <c r="K528" i="13"/>
  <c r="P528" i="13" s="1"/>
  <c r="I517" i="14" l="1"/>
  <c r="O517" i="14" s="1"/>
  <c r="AA517" i="14" s="1"/>
  <c r="R528" i="13"/>
  <c r="Q528" i="13"/>
  <c r="J528" i="13" s="1"/>
  <c r="AB514" i="14" l="1"/>
  <c r="K517" i="14"/>
  <c r="P517" i="14" s="1"/>
  <c r="R517" i="14" s="1"/>
  <c r="L528" i="13"/>
  <c r="M528" i="13"/>
  <c r="T528" i="13" s="1"/>
  <c r="N528" i="13"/>
  <c r="Q517" i="14" l="1"/>
  <c r="J517" i="14" s="1"/>
  <c r="L517" i="14" s="1"/>
  <c r="I529" i="13"/>
  <c r="O529" i="13" s="1"/>
  <c r="AA529" i="13" s="1"/>
  <c r="M517" i="14" l="1"/>
  <c r="T517" i="14" s="1"/>
  <c r="N517" i="14"/>
  <c r="AB526" i="13"/>
  <c r="K529" i="13"/>
  <c r="I518" i="14" l="1"/>
  <c r="O518" i="14" s="1"/>
  <c r="AA518" i="14" s="1"/>
  <c r="P529" i="13"/>
  <c r="AB515" i="14" l="1"/>
  <c r="K518" i="14"/>
  <c r="P518" i="14" s="1"/>
  <c r="R518" i="14" s="1"/>
  <c r="Q529" i="13"/>
  <c r="J529" i="13" s="1"/>
  <c r="R529" i="13"/>
  <c r="Q518" i="14" l="1"/>
  <c r="J518" i="14" s="1"/>
  <c r="N518" i="14" s="1"/>
  <c r="N529" i="13"/>
  <c r="M529" i="13"/>
  <c r="T529" i="13" s="1"/>
  <c r="L529" i="13"/>
  <c r="L518" i="14" l="1"/>
  <c r="M518" i="14"/>
  <c r="T518" i="14" s="1"/>
  <c r="I530" i="13"/>
  <c r="O530" i="13" s="1"/>
  <c r="AA530" i="13" s="1"/>
  <c r="I519" i="14" l="1"/>
  <c r="O519" i="14" s="1"/>
  <c r="AB527" i="13"/>
  <c r="K530" i="13"/>
  <c r="P530" i="13" s="1"/>
  <c r="Q530" i="13" s="1"/>
  <c r="J530" i="13" s="1"/>
  <c r="AB516" i="14" l="1"/>
  <c r="AA519" i="14"/>
  <c r="K519" i="14"/>
  <c r="P519" i="14" s="1"/>
  <c r="Q519" i="14" s="1"/>
  <c r="J519" i="14" s="1"/>
  <c r="R530" i="13"/>
  <c r="L530" i="13"/>
  <c r="M530" i="13"/>
  <c r="T530" i="13" s="1"/>
  <c r="N530" i="13"/>
  <c r="R519" i="14" l="1"/>
  <c r="N519" i="14"/>
  <c r="M519" i="14"/>
  <c r="T519" i="14" s="1"/>
  <c r="L519" i="14"/>
  <c r="I531" i="13"/>
  <c r="O531" i="13" s="1"/>
  <c r="AA531" i="13" s="1"/>
  <c r="I520" i="14" l="1"/>
  <c r="O520" i="14" s="1"/>
  <c r="AA520" i="14" s="1"/>
  <c r="AB528" i="13"/>
  <c r="K531" i="13"/>
  <c r="AB517" i="14" l="1"/>
  <c r="K520" i="14"/>
  <c r="P520" i="14" s="1"/>
  <c r="P531" i="13"/>
  <c r="R520" i="14" l="1"/>
  <c r="Q520" i="14"/>
  <c r="J520" i="14" s="1"/>
  <c r="R531" i="13"/>
  <c r="Q531" i="13"/>
  <c r="J531" i="13" s="1"/>
  <c r="M520" i="14" l="1"/>
  <c r="T520" i="14" s="1"/>
  <c r="L520" i="14"/>
  <c r="N520" i="14"/>
  <c r="M531" i="13"/>
  <c r="T531" i="13" s="1"/>
  <c r="N531" i="13"/>
  <c r="L531" i="13"/>
  <c r="I521" i="14" l="1"/>
  <c r="O521" i="14" s="1"/>
  <c r="I532" i="13"/>
  <c r="O532" i="13" s="1"/>
  <c r="AA532" i="13" s="1"/>
  <c r="K521" i="14" l="1"/>
  <c r="P521" i="14" s="1"/>
  <c r="Q521" i="14" s="1"/>
  <c r="J521" i="14" s="1"/>
  <c r="L521" i="14" s="1"/>
  <c r="AA521" i="14"/>
  <c r="AB518" i="14"/>
  <c r="AB529" i="13"/>
  <c r="K532" i="13"/>
  <c r="P532" i="13" s="1"/>
  <c r="Q532" i="13" s="1"/>
  <c r="J532" i="13" s="1"/>
  <c r="R521" i="14" l="1"/>
  <c r="M521" i="14"/>
  <c r="T521" i="14" s="1"/>
  <c r="N521" i="14"/>
  <c r="R532" i="13"/>
  <c r="L532" i="13"/>
  <c r="M532" i="13"/>
  <c r="T532" i="13" s="1"/>
  <c r="N532" i="13"/>
  <c r="I522" i="14" l="1"/>
  <c r="O522" i="14" s="1"/>
  <c r="AA522" i="14" s="1"/>
  <c r="I533" i="13"/>
  <c r="O533" i="13" s="1"/>
  <c r="AA533" i="13" s="1"/>
  <c r="K522" i="14" l="1"/>
  <c r="AB519" i="14"/>
  <c r="AB530" i="13"/>
  <c r="K533" i="13"/>
  <c r="P522" i="14" l="1"/>
  <c r="P533" i="13"/>
  <c r="R522" i="14" l="1"/>
  <c r="Q522" i="14"/>
  <c r="J522" i="14" s="1"/>
  <c r="R533" i="13"/>
  <c r="Q533" i="13"/>
  <c r="J533" i="13" s="1"/>
  <c r="M522" i="14" l="1"/>
  <c r="T522" i="14" s="1"/>
  <c r="N522" i="14"/>
  <c r="L522" i="14"/>
  <c r="M533" i="13"/>
  <c r="T533" i="13" s="1"/>
  <c r="N533" i="13"/>
  <c r="L533" i="13"/>
  <c r="I523" i="14" l="1"/>
  <c r="O523" i="14" s="1"/>
  <c r="I534" i="13"/>
  <c r="O534" i="13" s="1"/>
  <c r="AA534" i="13" s="1"/>
  <c r="AB520" i="14" l="1"/>
  <c r="AA523" i="14"/>
  <c r="K523" i="14"/>
  <c r="P523" i="14" s="1"/>
  <c r="AB531" i="13"/>
  <c r="K534" i="13"/>
  <c r="P534" i="13" s="1"/>
  <c r="R523" i="14" l="1"/>
  <c r="Q523" i="14"/>
  <c r="J523" i="14" s="1"/>
  <c r="R534" i="13"/>
  <c r="Q534" i="13"/>
  <c r="J534" i="13" s="1"/>
  <c r="N523" i="14" l="1"/>
  <c r="M523" i="14"/>
  <c r="T523" i="14" s="1"/>
  <c r="L523" i="14"/>
  <c r="M534" i="13"/>
  <c r="T534" i="13" s="1"/>
  <c r="N534" i="13"/>
  <c r="L534" i="13"/>
  <c r="I524" i="14" l="1"/>
  <c r="O524" i="14" s="1"/>
  <c r="AA524" i="14" s="1"/>
  <c r="I535" i="13"/>
  <c r="O535" i="13" s="1"/>
  <c r="AA535" i="13" s="1"/>
  <c r="AB521" i="14" l="1"/>
  <c r="K524" i="14"/>
  <c r="AB532" i="13"/>
  <c r="K535" i="13"/>
  <c r="P535" i="13" s="1"/>
  <c r="R535" i="13" s="1"/>
  <c r="P524" i="14" l="1"/>
  <c r="Q535" i="13"/>
  <c r="J535" i="13" s="1"/>
  <c r="L535" i="13" s="1"/>
  <c r="Q524" i="14" l="1"/>
  <c r="J524" i="14" s="1"/>
  <c r="R524" i="14"/>
  <c r="M535" i="13"/>
  <c r="T535" i="13" s="1"/>
  <c r="N535" i="13"/>
  <c r="M524" i="14" l="1"/>
  <c r="T524" i="14" s="1"/>
  <c r="L524" i="14"/>
  <c r="N524" i="14"/>
  <c r="I536" i="13"/>
  <c r="O536" i="13" s="1"/>
  <c r="AA536" i="13" s="1"/>
  <c r="I525" i="14" l="1"/>
  <c r="O525" i="14" s="1"/>
  <c r="AA525" i="14" s="1"/>
  <c r="AB533" i="13"/>
  <c r="K536" i="13"/>
  <c r="P536" i="13" s="1"/>
  <c r="AB522" i="14" l="1"/>
  <c r="K525" i="14"/>
  <c r="P525" i="14" s="1"/>
  <c r="R536" i="13"/>
  <c r="Q536" i="13"/>
  <c r="J536" i="13" s="1"/>
  <c r="Q525" i="14" l="1"/>
  <c r="J525" i="14" s="1"/>
  <c r="L525" i="14" s="1"/>
  <c r="R525" i="14"/>
  <c r="M536" i="13"/>
  <c r="T536" i="13" s="1"/>
  <c r="N536" i="13"/>
  <c r="L536" i="13"/>
  <c r="M525" i="14" l="1"/>
  <c r="T525" i="14" s="1"/>
  <c r="N525" i="14"/>
  <c r="I537" i="13"/>
  <c r="O537" i="13" s="1"/>
  <c r="AA537" i="13" s="1"/>
  <c r="I526" i="14" l="1"/>
  <c r="O526" i="14" s="1"/>
  <c r="AA526" i="14" s="1"/>
  <c r="AB534" i="13"/>
  <c r="K537" i="13"/>
  <c r="P537" i="13" s="1"/>
  <c r="R537" i="13" s="1"/>
  <c r="AB523" i="14" l="1"/>
  <c r="K526" i="14"/>
  <c r="Q537" i="13"/>
  <c r="J537" i="13" s="1"/>
  <c r="L537" i="13" s="1"/>
  <c r="P526" i="14" l="1"/>
  <c r="N537" i="13"/>
  <c r="M537" i="13"/>
  <c r="T537" i="13" s="1"/>
  <c r="R526" i="14" l="1"/>
  <c r="Q526" i="14"/>
  <c r="J526" i="14" s="1"/>
  <c r="I538" i="13"/>
  <c r="O538" i="13" s="1"/>
  <c r="AA538" i="13" s="1"/>
  <c r="M526" i="14" l="1"/>
  <c r="T526" i="14" s="1"/>
  <c r="N526" i="14"/>
  <c r="L526" i="14"/>
  <c r="AB535" i="13"/>
  <c r="K538" i="13"/>
  <c r="P538" i="13" s="1"/>
  <c r="I527" i="14" l="1"/>
  <c r="O527" i="14" s="1"/>
  <c r="AA527" i="14" s="1"/>
  <c r="Q538" i="13"/>
  <c r="J538" i="13" s="1"/>
  <c r="R538" i="13"/>
  <c r="K527" i="14" l="1"/>
  <c r="P527" i="14" s="1"/>
  <c r="AB524" i="14"/>
  <c r="M538" i="13"/>
  <c r="T538" i="13" s="1"/>
  <c r="N538" i="13"/>
  <c r="L538" i="13"/>
  <c r="Q527" i="14" l="1"/>
  <c r="J527" i="14" s="1"/>
  <c r="R527" i="14"/>
  <c r="I539" i="13"/>
  <c r="O539" i="13" s="1"/>
  <c r="AA539" i="13" s="1"/>
  <c r="M527" i="14" l="1"/>
  <c r="T527" i="14" s="1"/>
  <c r="N527" i="14"/>
  <c r="L527" i="14"/>
  <c r="AB536" i="13"/>
  <c r="K539" i="13"/>
  <c r="P539" i="13" s="1"/>
  <c r="I528" i="14" l="1"/>
  <c r="O528" i="14" s="1"/>
  <c r="Q539" i="13"/>
  <c r="J539" i="13" s="1"/>
  <c r="R539" i="13"/>
  <c r="AB525" i="14" l="1"/>
  <c r="AA528" i="14"/>
  <c r="K528" i="14"/>
  <c r="P528" i="14" s="1"/>
  <c r="N539" i="13"/>
  <c r="M539" i="13"/>
  <c r="T539" i="13" s="1"/>
  <c r="L539" i="13"/>
  <c r="Q528" i="14" l="1"/>
  <c r="J528" i="14" s="1"/>
  <c r="R528" i="14"/>
  <c r="I540" i="13"/>
  <c r="O540" i="13" s="1"/>
  <c r="AA540" i="13" s="1"/>
  <c r="M528" i="14" l="1"/>
  <c r="T528" i="14" s="1"/>
  <c r="N528" i="14"/>
  <c r="L528" i="14"/>
  <c r="AB537" i="13"/>
  <c r="K540" i="13"/>
  <c r="P540" i="13" s="1"/>
  <c r="Q540" i="13" s="1"/>
  <c r="J540" i="13" s="1"/>
  <c r="I529" i="14" l="1"/>
  <c r="O529" i="14" s="1"/>
  <c r="AA529" i="14" s="1"/>
  <c r="R540" i="13"/>
  <c r="L540" i="13"/>
  <c r="M540" i="13"/>
  <c r="T540" i="13" s="1"/>
  <c r="N540" i="13"/>
  <c r="K529" i="14" l="1"/>
  <c r="P529" i="14" s="1"/>
  <c r="AB526" i="14"/>
  <c r="I541" i="13"/>
  <c r="O541" i="13" s="1"/>
  <c r="AA541" i="13" s="1"/>
  <c r="Q529" i="14" l="1"/>
  <c r="J529" i="14" s="1"/>
  <c r="R529" i="14"/>
  <c r="AB538" i="13"/>
  <c r="K541" i="13"/>
  <c r="M529" i="14" l="1"/>
  <c r="T529" i="14" s="1"/>
  <c r="N529" i="14"/>
  <c r="L529" i="14"/>
  <c r="P541" i="13"/>
  <c r="I530" i="14" l="1"/>
  <c r="O530" i="14" s="1"/>
  <c r="AA530" i="14" s="1"/>
  <c r="Q541" i="13"/>
  <c r="J541" i="13" s="1"/>
  <c r="R541" i="13"/>
  <c r="K530" i="14" l="1"/>
  <c r="AB527" i="14"/>
  <c r="N541" i="13"/>
  <c r="M541" i="13"/>
  <c r="T541" i="13" s="1"/>
  <c r="L541" i="13"/>
  <c r="P530" i="14" l="1"/>
  <c r="I542" i="13"/>
  <c r="O542" i="13" s="1"/>
  <c r="AA542" i="13" s="1"/>
  <c r="R530" i="14" l="1"/>
  <c r="Q530" i="14"/>
  <c r="J530" i="14" s="1"/>
  <c r="AB539" i="13"/>
  <c r="K542" i="13"/>
  <c r="P542" i="13" s="1"/>
  <c r="Q542" i="13" s="1"/>
  <c r="J542" i="13" s="1"/>
  <c r="M530" i="14" l="1"/>
  <c r="T530" i="14" s="1"/>
  <c r="N530" i="14"/>
  <c r="L530" i="14"/>
  <c r="R542" i="13"/>
  <c r="L542" i="13"/>
  <c r="M542" i="13"/>
  <c r="T542" i="13" s="1"/>
  <c r="N542" i="13"/>
  <c r="I531" i="14" l="1"/>
  <c r="O531" i="14" s="1"/>
  <c r="AA531" i="14" s="1"/>
  <c r="I543" i="13"/>
  <c r="O543" i="13" s="1"/>
  <c r="AA543" i="13" s="1"/>
  <c r="AB528" i="14" l="1"/>
  <c r="K531" i="14"/>
  <c r="P531" i="14" s="1"/>
  <c r="Q531" i="14" s="1"/>
  <c r="J531" i="14" s="1"/>
  <c r="N531" i="14" s="1"/>
  <c r="AB540" i="13"/>
  <c r="K543" i="13"/>
  <c r="P543" i="13" s="1"/>
  <c r="R531" i="14" l="1"/>
  <c r="L531" i="14"/>
  <c r="M531" i="14"/>
  <c r="T531" i="14" s="1"/>
  <c r="Q543" i="13"/>
  <c r="J543" i="13" s="1"/>
  <c r="R543" i="13"/>
  <c r="I532" i="14" l="1"/>
  <c r="O532" i="14" s="1"/>
  <c r="AA532" i="14" s="1"/>
  <c r="L543" i="13"/>
  <c r="M543" i="13"/>
  <c r="T543" i="13" s="1"/>
  <c r="N543" i="13"/>
  <c r="AB529" i="14" l="1"/>
  <c r="K532" i="14"/>
  <c r="I544" i="13"/>
  <c r="O544" i="13" s="1"/>
  <c r="AA544" i="13" s="1"/>
  <c r="P532" i="14" l="1"/>
  <c r="AB541" i="13"/>
  <c r="K544" i="13"/>
  <c r="P544" i="13" s="1"/>
  <c r="Q532" i="14" l="1"/>
  <c r="J532" i="14" s="1"/>
  <c r="R532" i="14"/>
  <c r="R544" i="13"/>
  <c r="Q544" i="13"/>
  <c r="J544" i="13" s="1"/>
  <c r="L544" i="13" s="1"/>
  <c r="M532" i="14" l="1"/>
  <c r="T532" i="14" s="1"/>
  <c r="N532" i="14"/>
  <c r="L532" i="14"/>
  <c r="N544" i="13"/>
  <c r="M544" i="13"/>
  <c r="T544" i="13" s="1"/>
  <c r="I533" i="14" l="1"/>
  <c r="O533" i="14" s="1"/>
  <c r="I545" i="13"/>
  <c r="O545" i="13" s="1"/>
  <c r="AA545" i="13" s="1"/>
  <c r="K533" i="14" l="1"/>
  <c r="P533" i="14" s="1"/>
  <c r="AA533" i="14"/>
  <c r="AB530" i="14"/>
  <c r="AB542" i="13"/>
  <c r="K545" i="13"/>
  <c r="P545" i="13" s="1"/>
  <c r="R545" i="13" s="1"/>
  <c r="R533" i="14" l="1"/>
  <c r="Q533" i="14"/>
  <c r="J533" i="14" s="1"/>
  <c r="Q545" i="13"/>
  <c r="J545" i="13" s="1"/>
  <c r="L545" i="13" s="1"/>
  <c r="M533" i="14" l="1"/>
  <c r="T533" i="14" s="1"/>
  <c r="N533" i="14"/>
  <c r="L533" i="14"/>
  <c r="N545" i="13"/>
  <c r="M545" i="13"/>
  <c r="T545" i="13" s="1"/>
  <c r="I534" i="14" l="1"/>
  <c r="O534" i="14" s="1"/>
  <c r="AA534" i="14" s="1"/>
  <c r="I546" i="13"/>
  <c r="O546" i="13" s="1"/>
  <c r="AA546" i="13" s="1"/>
  <c r="K534" i="14" l="1"/>
  <c r="P534" i="14" s="1"/>
  <c r="AB531" i="14"/>
  <c r="AB543" i="13"/>
  <c r="K546" i="13"/>
  <c r="P546" i="13" s="1"/>
  <c r="Q534" i="14" l="1"/>
  <c r="J534" i="14" s="1"/>
  <c r="R534" i="14"/>
  <c r="Q546" i="13"/>
  <c r="J546" i="13" s="1"/>
  <c r="R546" i="13"/>
  <c r="M534" i="14" l="1"/>
  <c r="T534" i="14" s="1"/>
  <c r="N534" i="14"/>
  <c r="L534" i="14"/>
  <c r="N546" i="13"/>
  <c r="M546" i="13"/>
  <c r="T546" i="13" s="1"/>
  <c r="L546" i="13"/>
  <c r="I535" i="14" l="1"/>
  <c r="O535" i="14" s="1"/>
  <c r="I547" i="13"/>
  <c r="O547" i="13" s="1"/>
  <c r="AA547" i="13" s="1"/>
  <c r="AB532" i="14" l="1"/>
  <c r="AA535" i="14"/>
  <c r="K535" i="14"/>
  <c r="P535" i="14" s="1"/>
  <c r="AB544" i="13"/>
  <c r="K547" i="13"/>
  <c r="P547" i="13" s="1"/>
  <c r="R535" i="14" l="1"/>
  <c r="Q535" i="14"/>
  <c r="J535" i="14" s="1"/>
  <c r="Q547" i="13"/>
  <c r="J547" i="13" s="1"/>
  <c r="R547" i="13"/>
  <c r="M535" i="14" l="1"/>
  <c r="T535" i="14" s="1"/>
  <c r="N535" i="14"/>
  <c r="L535" i="14"/>
  <c r="N547" i="13"/>
  <c r="M547" i="13"/>
  <c r="T547" i="13" s="1"/>
  <c r="L547" i="13"/>
  <c r="I536" i="14" l="1"/>
  <c r="O536" i="14" s="1"/>
  <c r="I548" i="13"/>
  <c r="O548" i="13" s="1"/>
  <c r="AA548" i="13" s="1"/>
  <c r="K536" i="14" l="1"/>
  <c r="P536" i="14" s="1"/>
  <c r="AA536" i="14"/>
  <c r="AB533" i="14"/>
  <c r="AB545" i="13"/>
  <c r="K548" i="13"/>
  <c r="P548" i="13" s="1"/>
  <c r="Q536" i="14" l="1"/>
  <c r="J536" i="14" s="1"/>
  <c r="R536" i="14"/>
  <c r="Q548" i="13"/>
  <c r="J548" i="13" s="1"/>
  <c r="R548" i="13"/>
  <c r="M536" i="14" l="1"/>
  <c r="T536" i="14" s="1"/>
  <c r="N536" i="14"/>
  <c r="L536" i="14"/>
  <c r="M548" i="13"/>
  <c r="T548" i="13" s="1"/>
  <c r="N548" i="13"/>
  <c r="L548" i="13"/>
  <c r="I537" i="14" l="1"/>
  <c r="O537" i="14" s="1"/>
  <c r="I549" i="13"/>
  <c r="O549" i="13" s="1"/>
  <c r="AA549" i="13" s="1"/>
  <c r="AB534" i="14" l="1"/>
  <c r="AA537" i="14"/>
  <c r="K537" i="14"/>
  <c r="P537" i="14" s="1"/>
  <c r="AB546" i="13"/>
  <c r="K549" i="13"/>
  <c r="P549" i="13" s="1"/>
  <c r="R537" i="14" l="1"/>
  <c r="Q537" i="14"/>
  <c r="J537" i="14" s="1"/>
  <c r="R549" i="13"/>
  <c r="Q549" i="13"/>
  <c r="J549" i="13" s="1"/>
  <c r="M537" i="14" l="1"/>
  <c r="T537" i="14" s="1"/>
  <c r="N537" i="14"/>
  <c r="L537" i="14"/>
  <c r="N549" i="13"/>
  <c r="M549" i="13"/>
  <c r="T549" i="13" s="1"/>
  <c r="L549" i="13"/>
  <c r="I538" i="14" l="1"/>
  <c r="O538" i="14" s="1"/>
  <c r="AA538" i="14" s="1"/>
  <c r="I550" i="13"/>
  <c r="O550" i="13" s="1"/>
  <c r="AA550" i="13" s="1"/>
  <c r="K538" i="14" l="1"/>
  <c r="P538" i="14" s="1"/>
  <c r="AB535" i="14"/>
  <c r="AB547" i="13"/>
  <c r="K550" i="13"/>
  <c r="P550" i="13" s="1"/>
  <c r="R538" i="14" l="1"/>
  <c r="Q538" i="14"/>
  <c r="J538" i="14" s="1"/>
  <c r="R550" i="13"/>
  <c r="Q550" i="13"/>
  <c r="J550" i="13" s="1"/>
  <c r="M538" i="14" l="1"/>
  <c r="T538" i="14" s="1"/>
  <c r="L538" i="14"/>
  <c r="N538" i="14"/>
  <c r="N550" i="13"/>
  <c r="M550" i="13"/>
  <c r="T550" i="13" s="1"/>
  <c r="L550" i="13"/>
  <c r="I539" i="14" l="1"/>
  <c r="O539" i="14" s="1"/>
  <c r="I551" i="13"/>
  <c r="O551" i="13" s="1"/>
  <c r="AA551" i="13" s="1"/>
  <c r="AB536" i="14" l="1"/>
  <c r="AA539" i="14"/>
  <c r="K539" i="14"/>
  <c r="P539" i="14" s="1"/>
  <c r="Q539" i="14" s="1"/>
  <c r="J539" i="14" s="1"/>
  <c r="L539" i="14" s="1"/>
  <c r="AB548" i="13"/>
  <c r="K551" i="13"/>
  <c r="P551" i="13" s="1"/>
  <c r="R539" i="14" l="1"/>
  <c r="M539" i="14"/>
  <c r="N539" i="14"/>
  <c r="R551" i="13"/>
  <c r="Q551" i="13"/>
  <c r="J551" i="13" s="1"/>
  <c r="T539" i="14" l="1"/>
  <c r="I540" i="14"/>
  <c r="O540" i="14" s="1"/>
  <c r="AA540" i="14" s="1"/>
  <c r="M551" i="13"/>
  <c r="T551" i="13" s="1"/>
  <c r="N551" i="13"/>
  <c r="L551" i="13"/>
  <c r="K540" i="14" l="1"/>
  <c r="P540" i="14" s="1"/>
  <c r="AB537" i="14"/>
  <c r="I552" i="13"/>
  <c r="O552" i="13" s="1"/>
  <c r="AA552" i="13" s="1"/>
  <c r="R540" i="14" l="1"/>
  <c r="Q540" i="14"/>
  <c r="J540" i="14" s="1"/>
  <c r="AB549" i="13"/>
  <c r="K552" i="13"/>
  <c r="P552" i="13" s="1"/>
  <c r="L540" i="14" l="1"/>
  <c r="M540" i="14"/>
  <c r="T540" i="14" s="1"/>
  <c r="N540" i="14"/>
  <c r="Q552" i="13"/>
  <c r="J552" i="13" s="1"/>
  <c r="R552" i="13"/>
  <c r="I541" i="14" l="1"/>
  <c r="O541" i="14" s="1"/>
  <c r="AA541" i="14" s="1"/>
  <c r="N552" i="13"/>
  <c r="M552" i="13"/>
  <c r="T552" i="13" s="1"/>
  <c r="L552" i="13"/>
  <c r="AB538" i="14" l="1"/>
  <c r="K541" i="14"/>
  <c r="I553" i="13"/>
  <c r="O553" i="13" s="1"/>
  <c r="AA553" i="13" s="1"/>
  <c r="P541" i="14" l="1"/>
  <c r="AB550" i="13"/>
  <c r="K553" i="13"/>
  <c r="P553" i="13" s="1"/>
  <c r="Q553" i="13" s="1"/>
  <c r="J553" i="13" s="1"/>
  <c r="R541" i="14" l="1"/>
  <c r="Q541" i="14"/>
  <c r="J541" i="14" s="1"/>
  <c r="R553" i="13"/>
  <c r="L553" i="13"/>
  <c r="M553" i="13"/>
  <c r="T553" i="13" s="1"/>
  <c r="N553" i="13"/>
  <c r="M541" i="14" l="1"/>
  <c r="T541" i="14" s="1"/>
  <c r="N541" i="14"/>
  <c r="L541" i="14"/>
  <c r="I554" i="13"/>
  <c r="O554" i="13" s="1"/>
  <c r="AA554" i="13" s="1"/>
  <c r="I542" i="14" l="1"/>
  <c r="O542" i="14" s="1"/>
  <c r="AA542" i="14" s="1"/>
  <c r="AB551" i="13"/>
  <c r="K554" i="13"/>
  <c r="P554" i="13" s="1"/>
  <c r="K542" i="14" l="1"/>
  <c r="P542" i="14" s="1"/>
  <c r="AB539" i="14"/>
  <c r="Q554" i="13"/>
  <c r="J554" i="13" s="1"/>
  <c r="R554" i="13"/>
  <c r="R542" i="14" l="1"/>
  <c r="Q542" i="14"/>
  <c r="J542" i="14" s="1"/>
  <c r="L542" i="14" s="1"/>
  <c r="L554" i="13"/>
  <c r="M554" i="13"/>
  <c r="T554" i="13" s="1"/>
  <c r="N554" i="13"/>
  <c r="M542" i="14" l="1"/>
  <c r="T542" i="14" s="1"/>
  <c r="N542" i="14"/>
  <c r="I555" i="13"/>
  <c r="O555" i="13" s="1"/>
  <c r="AA555" i="13" s="1"/>
  <c r="I543" i="14" l="1"/>
  <c r="O543" i="14" s="1"/>
  <c r="AA543" i="14" s="1"/>
  <c r="AB552" i="13"/>
  <c r="K555" i="13"/>
  <c r="AB540" i="14" l="1"/>
  <c r="K543" i="14"/>
  <c r="P555" i="13"/>
  <c r="P543" i="14" l="1"/>
  <c r="R555" i="13"/>
  <c r="Q555" i="13"/>
  <c r="J555" i="13" s="1"/>
  <c r="Q543" i="14" l="1"/>
  <c r="J543" i="14" s="1"/>
  <c r="R543" i="14"/>
  <c r="N555" i="13"/>
  <c r="M555" i="13"/>
  <c r="T555" i="13" s="1"/>
  <c r="L555" i="13"/>
  <c r="M543" i="14" l="1"/>
  <c r="T543" i="14" s="1"/>
  <c r="N543" i="14"/>
  <c r="L543" i="14"/>
  <c r="I556" i="13"/>
  <c r="O556" i="13" s="1"/>
  <c r="AA556" i="13" s="1"/>
  <c r="I544" i="14" l="1"/>
  <c r="O544" i="14" s="1"/>
  <c r="AB553" i="13"/>
  <c r="K556" i="13"/>
  <c r="P556" i="13" s="1"/>
  <c r="Q556" i="13" s="1"/>
  <c r="J556" i="13" s="1"/>
  <c r="K544" i="14" l="1"/>
  <c r="P544" i="14" s="1"/>
  <c r="Q544" i="14" s="1"/>
  <c r="J544" i="14" s="1"/>
  <c r="AA544" i="14"/>
  <c r="AB541" i="14"/>
  <c r="L556" i="13"/>
  <c r="R556" i="13"/>
  <c r="N556" i="13"/>
  <c r="M556" i="13"/>
  <c r="T556" i="13" s="1"/>
  <c r="R544" i="14" l="1"/>
  <c r="L544" i="14"/>
  <c r="M544" i="14"/>
  <c r="T544" i="14" s="1"/>
  <c r="N544" i="14"/>
  <c r="I557" i="13"/>
  <c r="O557" i="13" s="1"/>
  <c r="AA557" i="13" s="1"/>
  <c r="I545" i="14" l="1"/>
  <c r="O545" i="14" s="1"/>
  <c r="AA545" i="14" s="1"/>
  <c r="K557" i="13"/>
  <c r="P557" i="13" s="1"/>
  <c r="AB542" i="14" l="1"/>
  <c r="K545" i="14"/>
  <c r="R557" i="13"/>
  <c r="Q557" i="13"/>
  <c r="J557" i="13" s="1"/>
  <c r="P545" i="14" l="1"/>
  <c r="N557" i="13"/>
  <c r="M557" i="13"/>
  <c r="T557" i="13" s="1"/>
  <c r="L557" i="13"/>
  <c r="Q545" i="14" l="1"/>
  <c r="J545" i="14" s="1"/>
  <c r="R545" i="14"/>
  <c r="I558" i="13"/>
  <c r="O558" i="13" s="1"/>
  <c r="AA558" i="13" s="1"/>
  <c r="M545" i="14" l="1"/>
  <c r="T545" i="14" s="1"/>
  <c r="N545" i="14"/>
  <c r="L545" i="14"/>
  <c r="K558" i="13"/>
  <c r="P558" i="13" s="1"/>
  <c r="I546" i="14" l="1"/>
  <c r="O546" i="14" s="1"/>
  <c r="AA546" i="14" s="1"/>
  <c r="Q558" i="13"/>
  <c r="J558" i="13" s="1"/>
  <c r="R558" i="13"/>
  <c r="AB543" i="14" l="1"/>
  <c r="K546" i="14"/>
  <c r="P546" i="14" s="1"/>
  <c r="M558" i="13"/>
  <c r="T558" i="13" s="1"/>
  <c r="L558" i="13"/>
  <c r="N558" i="13"/>
  <c r="Q546" i="14" l="1"/>
  <c r="J546" i="14" s="1"/>
  <c r="R546" i="14"/>
  <c r="I559" i="13"/>
  <c r="O559" i="13" s="1"/>
  <c r="AA559" i="13" s="1"/>
  <c r="M546" i="14" l="1"/>
  <c r="T546" i="14" s="1"/>
  <c r="N546" i="14"/>
  <c r="L546" i="14"/>
  <c r="K559" i="13"/>
  <c r="P559" i="13" s="1"/>
  <c r="I547" i="14" l="1"/>
  <c r="O547" i="14" s="1"/>
  <c r="AA547" i="14" s="1"/>
  <c r="Q559" i="13"/>
  <c r="J559" i="13" s="1"/>
  <c r="R559" i="13"/>
  <c r="K547" i="14" l="1"/>
  <c r="P547" i="14" s="1"/>
  <c r="AB544" i="14"/>
  <c r="N559" i="13"/>
  <c r="M559" i="13"/>
  <c r="T559" i="13" s="1"/>
  <c r="L559" i="13"/>
  <c r="R547" i="14" l="1"/>
  <c r="Q547" i="14"/>
  <c r="J547" i="14" s="1"/>
  <c r="I560" i="13"/>
  <c r="O560" i="13" s="1"/>
  <c r="AA560" i="13" s="1"/>
  <c r="M547" i="14" l="1"/>
  <c r="T547" i="14" s="1"/>
  <c r="N547" i="14"/>
  <c r="L547" i="14"/>
  <c r="K560" i="13"/>
  <c r="P560" i="13" s="1"/>
  <c r="I548" i="14" l="1"/>
  <c r="O548" i="14" s="1"/>
  <c r="R560" i="13"/>
  <c r="Q560" i="13"/>
  <c r="J560" i="13" s="1"/>
  <c r="K548" i="14" l="1"/>
  <c r="P548" i="14" s="1"/>
  <c r="AA548" i="14"/>
  <c r="AB545" i="14"/>
  <c r="M560" i="13"/>
  <c r="T560" i="13" s="1"/>
  <c r="N560" i="13"/>
  <c r="L560" i="13"/>
  <c r="Q548" i="14" l="1"/>
  <c r="J548" i="14" s="1"/>
  <c r="R548" i="14"/>
  <c r="I561" i="13"/>
  <c r="O561" i="13" s="1"/>
  <c r="AA561" i="13" s="1"/>
  <c r="M548" i="14" l="1"/>
  <c r="T548" i="14" s="1"/>
  <c r="N548" i="14"/>
  <c r="L548" i="14"/>
  <c r="K561" i="13"/>
  <c r="P561" i="13" s="1"/>
  <c r="I549" i="14" l="1"/>
  <c r="O549" i="14" s="1"/>
  <c r="AA549" i="14" s="1"/>
  <c r="Q561" i="13"/>
  <c r="J561" i="13" s="1"/>
  <c r="R561" i="13"/>
  <c r="AB546" i="14" l="1"/>
  <c r="K549" i="14"/>
  <c r="P549" i="14" s="1"/>
  <c r="N561" i="13"/>
  <c r="M561" i="13"/>
  <c r="T561" i="13" s="1"/>
  <c r="L561" i="13"/>
  <c r="R549" i="14" l="1"/>
  <c r="Q549" i="14"/>
  <c r="J549" i="14" s="1"/>
  <c r="N549" i="14" s="1"/>
  <c r="I562" i="13"/>
  <c r="O562" i="13" s="1"/>
  <c r="AA562" i="13" s="1"/>
  <c r="L549" i="14" l="1"/>
  <c r="M549" i="14"/>
  <c r="T549" i="14" s="1"/>
  <c r="K562" i="13"/>
  <c r="P562" i="13" s="1"/>
  <c r="R562" i="13" s="1"/>
  <c r="I550" i="14" l="1"/>
  <c r="O550" i="14" s="1"/>
  <c r="Q562" i="13"/>
  <c r="J562" i="13" s="1"/>
  <c r="L562" i="13" s="1"/>
  <c r="K550" i="14" l="1"/>
  <c r="P550" i="14" s="1"/>
  <c r="Q550" i="14" s="1"/>
  <c r="J550" i="14" s="1"/>
  <c r="AA550" i="14"/>
  <c r="AB547" i="14"/>
  <c r="N562" i="13"/>
  <c r="M562" i="13"/>
  <c r="T562" i="13" s="1"/>
  <c r="R550" i="14" l="1"/>
  <c r="L550" i="14"/>
  <c r="M550" i="14"/>
  <c r="T550" i="14" s="1"/>
  <c r="N550" i="14"/>
  <c r="I563" i="13"/>
  <c r="O563" i="13" s="1"/>
  <c r="AA563" i="13" s="1"/>
  <c r="I551" i="14" l="1"/>
  <c r="O551" i="14" s="1"/>
  <c r="AA551" i="14" s="1"/>
  <c r="AB560" i="13"/>
  <c r="K563" i="13"/>
  <c r="P563" i="13" s="1"/>
  <c r="K551" i="14" l="1"/>
  <c r="P551" i="14" s="1"/>
  <c r="AB548" i="14"/>
  <c r="R563" i="13"/>
  <c r="Q563" i="13"/>
  <c r="J563" i="13" s="1"/>
  <c r="R551" i="14" l="1"/>
  <c r="Q551" i="14"/>
  <c r="J551" i="14" s="1"/>
  <c r="L551" i="14" s="1"/>
  <c r="N563" i="13"/>
  <c r="M563" i="13"/>
  <c r="T563" i="13" s="1"/>
  <c r="L563" i="13"/>
  <c r="M551" i="14" l="1"/>
  <c r="T551" i="14" s="1"/>
  <c r="N551" i="14"/>
  <c r="I564" i="13"/>
  <c r="O564" i="13" s="1"/>
  <c r="AA564" i="13" s="1"/>
  <c r="I552" i="14" l="1"/>
  <c r="O552" i="14" s="1"/>
  <c r="AA552" i="14" s="1"/>
  <c r="AB561" i="13"/>
  <c r="K564" i="13"/>
  <c r="P564" i="13" s="1"/>
  <c r="AB549" i="14" l="1"/>
  <c r="K552" i="14"/>
  <c r="P552" i="14" s="1"/>
  <c r="R564" i="13"/>
  <c r="Q564" i="13"/>
  <c r="J564" i="13" s="1"/>
  <c r="R552" i="14" l="1"/>
  <c r="Q552" i="14"/>
  <c r="J552" i="14" s="1"/>
  <c r="N564" i="13"/>
  <c r="M564" i="13"/>
  <c r="T564" i="13" s="1"/>
  <c r="L564" i="13"/>
  <c r="L552" i="14" l="1"/>
  <c r="M552" i="14"/>
  <c r="T552" i="14" s="1"/>
  <c r="N552" i="14"/>
  <c r="I565" i="13"/>
  <c r="O565" i="13" s="1"/>
  <c r="AA565" i="13" s="1"/>
  <c r="I553" i="14" l="1"/>
  <c r="O553" i="14" s="1"/>
  <c r="AA553" i="14" s="1"/>
  <c r="AB562" i="13"/>
  <c r="K565" i="13"/>
  <c r="P565" i="13" s="1"/>
  <c r="K553" i="14" l="1"/>
  <c r="P553" i="14" s="1"/>
  <c r="AB550" i="14"/>
  <c r="R565" i="13"/>
  <c r="Q565" i="13"/>
  <c r="J565" i="13" s="1"/>
  <c r="R553" i="14" l="1"/>
  <c r="Q553" i="14"/>
  <c r="J553" i="14" s="1"/>
  <c r="L553" i="14" s="1"/>
  <c r="N565" i="13"/>
  <c r="M565" i="13"/>
  <c r="T565" i="13" s="1"/>
  <c r="L565" i="13"/>
  <c r="M553" i="14" l="1"/>
  <c r="N553" i="14"/>
  <c r="I566" i="13"/>
  <c r="O566" i="13" s="1"/>
  <c r="AA566" i="13" s="1"/>
  <c r="T553" i="14" l="1"/>
  <c r="I554" i="14"/>
  <c r="O554" i="14" s="1"/>
  <c r="AA554" i="14" s="1"/>
  <c r="AB563" i="13"/>
  <c r="K566" i="13"/>
  <c r="P566" i="13" s="1"/>
  <c r="K554" i="14" l="1"/>
  <c r="P554" i="14" s="1"/>
  <c r="AB551" i="14"/>
  <c r="R566" i="13"/>
  <c r="Q566" i="13"/>
  <c r="J566" i="13" s="1"/>
  <c r="R554" i="14" l="1"/>
  <c r="Q554" i="14"/>
  <c r="J554" i="14" s="1"/>
  <c r="N566" i="13"/>
  <c r="M566" i="13"/>
  <c r="T566" i="13" s="1"/>
  <c r="L566" i="13"/>
  <c r="L554" i="14" l="1"/>
  <c r="M554" i="14"/>
  <c r="T554" i="14" s="1"/>
  <c r="N554" i="14"/>
  <c r="I567" i="13"/>
  <c r="O567" i="13" s="1"/>
  <c r="AA567" i="13" s="1"/>
  <c r="I555" i="14" l="1"/>
  <c r="O555" i="14" s="1"/>
  <c r="AA555" i="14" s="1"/>
  <c r="AB564" i="13"/>
  <c r="K567" i="13"/>
  <c r="P567" i="13" s="1"/>
  <c r="R567" i="13" s="1"/>
  <c r="K555" i="14" l="1"/>
  <c r="AB552" i="14"/>
  <c r="Q567" i="13"/>
  <c r="J567" i="13" s="1"/>
  <c r="L567" i="13" s="1"/>
  <c r="P555" i="14" l="1"/>
  <c r="N567" i="13"/>
  <c r="M567" i="13"/>
  <c r="T567" i="13" s="1"/>
  <c r="Q555" i="14" l="1"/>
  <c r="J555" i="14" s="1"/>
  <c r="R555" i="14"/>
  <c r="I568" i="13"/>
  <c r="O568" i="13" s="1"/>
  <c r="AA568" i="13" s="1"/>
  <c r="M555" i="14" l="1"/>
  <c r="T555" i="14" s="1"/>
  <c r="N555" i="14"/>
  <c r="L555" i="14"/>
  <c r="AB565" i="13"/>
  <c r="K568" i="13"/>
  <c r="P568" i="13" s="1"/>
  <c r="I556" i="14" l="1"/>
  <c r="O556" i="14" s="1"/>
  <c r="AA556" i="14" s="1"/>
  <c r="R568" i="13"/>
  <c r="Q568" i="13"/>
  <c r="J568" i="13" s="1"/>
  <c r="K556" i="14" l="1"/>
  <c r="P556" i="14" s="1"/>
  <c r="Q556" i="14" s="1"/>
  <c r="J556" i="14" s="1"/>
  <c r="AB553" i="14"/>
  <c r="N568" i="13"/>
  <c r="M568" i="13"/>
  <c r="T568" i="13" s="1"/>
  <c r="L568" i="13"/>
  <c r="R556" i="14" l="1"/>
  <c r="L556" i="14"/>
  <c r="M556" i="14"/>
  <c r="T556" i="14" s="1"/>
  <c r="N556" i="14"/>
  <c r="I569" i="13"/>
  <c r="O569" i="13" s="1"/>
  <c r="AA569" i="13" s="1"/>
  <c r="I557" i="14" l="1"/>
  <c r="O557" i="14" s="1"/>
  <c r="AA557" i="14" s="1"/>
  <c r="AB566" i="13"/>
  <c r="K569" i="13"/>
  <c r="P569" i="13" s="1"/>
  <c r="K557" i="14" l="1"/>
  <c r="P557" i="14" s="1"/>
  <c r="AB554" i="14"/>
  <c r="Q569" i="13"/>
  <c r="J569" i="13" s="1"/>
  <c r="R569" i="13"/>
  <c r="R557" i="14" l="1"/>
  <c r="Q557" i="14"/>
  <c r="J557" i="14" s="1"/>
  <c r="L557" i="14" s="1"/>
  <c r="N569" i="13"/>
  <c r="M569" i="13"/>
  <c r="T569" i="13" s="1"/>
  <c r="L569" i="13"/>
  <c r="M557" i="14" l="1"/>
  <c r="T557" i="14" s="1"/>
  <c r="N557" i="14"/>
  <c r="I570" i="13"/>
  <c r="O570" i="13" s="1"/>
  <c r="AA570" i="13" s="1"/>
  <c r="I558" i="14" l="1"/>
  <c r="O558" i="14" s="1"/>
  <c r="AA558" i="14" s="1"/>
  <c r="AB567" i="13"/>
  <c r="K570" i="13"/>
  <c r="P570" i="13" s="1"/>
  <c r="AB555" i="14" l="1"/>
  <c r="K558" i="14"/>
  <c r="Q570" i="13"/>
  <c r="J570" i="13" s="1"/>
  <c r="R570" i="13"/>
  <c r="P558" i="14" l="1"/>
  <c r="N570" i="13"/>
  <c r="M570" i="13"/>
  <c r="T570" i="13" s="1"/>
  <c r="L570" i="13"/>
  <c r="R558" i="14" l="1"/>
  <c r="Q558" i="14"/>
  <c r="J558" i="14" s="1"/>
  <c r="I571" i="13"/>
  <c r="O571" i="13" s="1"/>
  <c r="AA571" i="13" s="1"/>
  <c r="M558" i="14" l="1"/>
  <c r="T558" i="14" s="1"/>
  <c r="N558" i="14"/>
  <c r="L558" i="14"/>
  <c r="AB568" i="13"/>
  <c r="K571" i="13"/>
  <c r="P571" i="13" s="1"/>
  <c r="I559" i="14" l="1"/>
  <c r="O559" i="14" s="1"/>
  <c r="AA559" i="14" s="1"/>
  <c r="Q571" i="13"/>
  <c r="J571" i="13" s="1"/>
  <c r="R571" i="13"/>
  <c r="AB556" i="14" l="1"/>
  <c r="K559" i="14"/>
  <c r="P559" i="14" s="1"/>
  <c r="N571" i="13"/>
  <c r="M571" i="13"/>
  <c r="T571" i="13" s="1"/>
  <c r="L571" i="13"/>
  <c r="Q559" i="14" l="1"/>
  <c r="J559" i="14" s="1"/>
  <c r="R559" i="14"/>
  <c r="I572" i="13"/>
  <c r="O572" i="13" s="1"/>
  <c r="AA572" i="13" s="1"/>
  <c r="M559" i="14" l="1"/>
  <c r="T559" i="14" s="1"/>
  <c r="L559" i="14"/>
  <c r="N559" i="14"/>
  <c r="AB569" i="13"/>
  <c r="K572" i="13"/>
  <c r="P572" i="13" s="1"/>
  <c r="Q572" i="13" s="1"/>
  <c r="J572" i="13" s="1"/>
  <c r="I560" i="14" l="1"/>
  <c r="O560" i="14" s="1"/>
  <c r="R572" i="13"/>
  <c r="L572" i="13"/>
  <c r="M572" i="13"/>
  <c r="T572" i="13" s="1"/>
  <c r="N572" i="13"/>
  <c r="K560" i="14" l="1"/>
  <c r="P560" i="14" s="1"/>
  <c r="Q560" i="14" s="1"/>
  <c r="J560" i="14" s="1"/>
  <c r="L560" i="14" s="1"/>
  <c r="AA560" i="14"/>
  <c r="AB557" i="14"/>
  <c r="I573" i="13"/>
  <c r="O573" i="13" s="1"/>
  <c r="AA573" i="13" s="1"/>
  <c r="R560" i="14" l="1"/>
  <c r="M560" i="14"/>
  <c r="T560" i="14" s="1"/>
  <c r="N560" i="14"/>
  <c r="AB570" i="13"/>
  <c r="K573" i="13"/>
  <c r="I561" i="14" l="1"/>
  <c r="O561" i="14" s="1"/>
  <c r="AA561" i="14" s="1"/>
  <c r="P573" i="13"/>
  <c r="AB558" i="14" l="1"/>
  <c r="K561" i="14"/>
  <c r="R573" i="13"/>
  <c r="Q573" i="13"/>
  <c r="J573" i="13" s="1"/>
  <c r="P561" i="14" l="1"/>
  <c r="N573" i="13"/>
  <c r="M573" i="13"/>
  <c r="T573" i="13" s="1"/>
  <c r="L573" i="13"/>
  <c r="Q561" i="14" l="1"/>
  <c r="J561" i="14" s="1"/>
  <c r="R561" i="14"/>
  <c r="I574" i="13"/>
  <c r="O574" i="13" s="1"/>
  <c r="AA574" i="13" s="1"/>
  <c r="M561" i="14" l="1"/>
  <c r="T561" i="14" s="1"/>
  <c r="N561" i="14"/>
  <c r="L561" i="14"/>
  <c r="AB571" i="13"/>
  <c r="K574" i="13"/>
  <c r="P574" i="13" s="1"/>
  <c r="Q574" i="13" s="1"/>
  <c r="J574" i="13" s="1"/>
  <c r="I562" i="14" l="1"/>
  <c r="O562" i="14" s="1"/>
  <c r="R574" i="13"/>
  <c r="L574" i="13"/>
  <c r="M574" i="13"/>
  <c r="T574" i="13" s="1"/>
  <c r="N574" i="13"/>
  <c r="AB559" i="14" l="1"/>
  <c r="AA562" i="14"/>
  <c r="K562" i="14"/>
  <c r="P562" i="14" s="1"/>
  <c r="I575" i="13"/>
  <c r="O575" i="13" s="1"/>
  <c r="AA575" i="13" s="1"/>
  <c r="R562" i="14" l="1"/>
  <c r="Q562" i="14"/>
  <c r="J562" i="14" s="1"/>
  <c r="AB572" i="13"/>
  <c r="K575" i="13"/>
  <c r="M562" i="14" l="1"/>
  <c r="T562" i="14" s="1"/>
  <c r="L562" i="14"/>
  <c r="N562" i="14"/>
  <c r="P575" i="13"/>
  <c r="I563" i="14" l="1"/>
  <c r="O563" i="14" s="1"/>
  <c r="AA563" i="14" s="1"/>
  <c r="Q575" i="13"/>
  <c r="J575" i="13" s="1"/>
  <c r="R575" i="13"/>
  <c r="K563" i="14" l="1"/>
  <c r="AB560" i="14"/>
  <c r="M575" i="13"/>
  <c r="T575" i="13" s="1"/>
  <c r="N575" i="13"/>
  <c r="L575" i="13"/>
  <c r="P563" i="14" l="1"/>
  <c r="I576" i="13"/>
  <c r="O576" i="13" s="1"/>
  <c r="AA576" i="13" s="1"/>
  <c r="Q563" i="14" l="1"/>
  <c r="J563" i="14" s="1"/>
  <c r="R563" i="14"/>
  <c r="AB573" i="13"/>
  <c r="K576" i="13"/>
  <c r="P576" i="13" s="1"/>
  <c r="M563" i="14" l="1"/>
  <c r="T563" i="14" s="1"/>
  <c r="N563" i="14"/>
  <c r="L563" i="14"/>
  <c r="Q576" i="13"/>
  <c r="J576" i="13" s="1"/>
  <c r="R576" i="13"/>
  <c r="I564" i="14" l="1"/>
  <c r="O564" i="14" s="1"/>
  <c r="M576" i="13"/>
  <c r="T576" i="13" s="1"/>
  <c r="N576" i="13"/>
  <c r="L576" i="13"/>
  <c r="AB561" i="14" l="1"/>
  <c r="AA564" i="14"/>
  <c r="K564" i="14"/>
  <c r="P564" i="14" s="1"/>
  <c r="Q564" i="14" s="1"/>
  <c r="J564" i="14" s="1"/>
  <c r="I577" i="13"/>
  <c r="O577" i="13" s="1"/>
  <c r="AA577" i="13" s="1"/>
  <c r="R564" i="14" l="1"/>
  <c r="L564" i="14"/>
  <c r="M564" i="14"/>
  <c r="T564" i="14" s="1"/>
  <c r="N564" i="14"/>
  <c r="AB574" i="13"/>
  <c r="K577" i="13"/>
  <c r="P577" i="13" s="1"/>
  <c r="I565" i="14" l="1"/>
  <c r="O565" i="14" s="1"/>
  <c r="AA565" i="14" s="1"/>
  <c r="Q577" i="13"/>
  <c r="J577" i="13" s="1"/>
  <c r="R577" i="13"/>
  <c r="AB562" i="14" l="1"/>
  <c r="K565" i="14"/>
  <c r="P565" i="14" s="1"/>
  <c r="M577" i="13"/>
  <c r="T577" i="13" s="1"/>
  <c r="N577" i="13"/>
  <c r="L577" i="13"/>
  <c r="R565" i="14" l="1"/>
  <c r="Q565" i="14"/>
  <c r="J565" i="14" s="1"/>
  <c r="L565" i="14" s="1"/>
  <c r="I578" i="13"/>
  <c r="O578" i="13" s="1"/>
  <c r="AA578" i="13" s="1"/>
  <c r="M565" i="14" l="1"/>
  <c r="T565" i="14" s="1"/>
  <c r="N565" i="14"/>
  <c r="AB575" i="13"/>
  <c r="K578" i="13"/>
  <c r="P578" i="13" s="1"/>
  <c r="Q578" i="13" s="1"/>
  <c r="J578" i="13" s="1"/>
  <c r="I566" i="14" l="1"/>
  <c r="O566" i="14" s="1"/>
  <c r="AA566" i="14" s="1"/>
  <c r="R578" i="13"/>
  <c r="L578" i="13"/>
  <c r="M578" i="13"/>
  <c r="T578" i="13" s="1"/>
  <c r="N578" i="13"/>
  <c r="K566" i="14" l="1"/>
  <c r="P566" i="14" s="1"/>
  <c r="AB563" i="14"/>
  <c r="I579" i="13"/>
  <c r="O579" i="13" s="1"/>
  <c r="AA579" i="13" s="1"/>
  <c r="R566" i="14" l="1"/>
  <c r="Q566" i="14"/>
  <c r="J566" i="14" s="1"/>
  <c r="AB576" i="13"/>
  <c r="K579" i="13"/>
  <c r="P579" i="13" s="1"/>
  <c r="L566" i="14" l="1"/>
  <c r="M566" i="14"/>
  <c r="T566" i="14" s="1"/>
  <c r="N566" i="14"/>
  <c r="Q579" i="13"/>
  <c r="J579" i="13" s="1"/>
  <c r="R579" i="13"/>
  <c r="I567" i="14" l="1"/>
  <c r="O567" i="14" s="1"/>
  <c r="AA567" i="14" s="1"/>
  <c r="L579" i="13"/>
  <c r="M579" i="13"/>
  <c r="T579" i="13" s="1"/>
  <c r="N579" i="13"/>
  <c r="K567" i="14" l="1"/>
  <c r="P567" i="14" s="1"/>
  <c r="AB564" i="14"/>
  <c r="I580" i="13"/>
  <c r="O580" i="13" s="1"/>
  <c r="AA580" i="13" s="1"/>
  <c r="Q567" i="14" l="1"/>
  <c r="J567" i="14" s="1"/>
  <c r="N567" i="14" s="1"/>
  <c r="R567" i="14"/>
  <c r="AB577" i="13"/>
  <c r="K580" i="13"/>
  <c r="P580" i="13" s="1"/>
  <c r="L567" i="14" l="1"/>
  <c r="M567" i="14"/>
  <c r="T567" i="14" s="1"/>
  <c r="R580" i="13"/>
  <c r="Q580" i="13"/>
  <c r="J580" i="13" s="1"/>
  <c r="M580" i="13" s="1"/>
  <c r="T580" i="13" s="1"/>
  <c r="I568" i="14" l="1"/>
  <c r="O568" i="14" s="1"/>
  <c r="AA568" i="14" s="1"/>
  <c r="L580" i="13"/>
  <c r="N580" i="13"/>
  <c r="K568" i="14" l="1"/>
  <c r="AB565" i="14"/>
  <c r="I581" i="13"/>
  <c r="O581" i="13" s="1"/>
  <c r="AA581" i="13" s="1"/>
  <c r="P568" i="14" l="1"/>
  <c r="AB578" i="13"/>
  <c r="K581" i="13"/>
  <c r="R568" i="14" l="1"/>
  <c r="Q568" i="14"/>
  <c r="J568" i="14" s="1"/>
  <c r="P581" i="13"/>
  <c r="M568" i="14" l="1"/>
  <c r="T568" i="14" s="1"/>
  <c r="N568" i="14"/>
  <c r="L568" i="14"/>
  <c r="R581" i="13"/>
  <c r="Q581" i="13"/>
  <c r="J581" i="13" s="1"/>
  <c r="I569" i="14" l="1"/>
  <c r="O569" i="14" s="1"/>
  <c r="M581" i="13"/>
  <c r="T581" i="13" s="1"/>
  <c r="N581" i="13"/>
  <c r="L581" i="13"/>
  <c r="AB566" i="14" l="1"/>
  <c r="AA569" i="14"/>
  <c r="K569" i="14"/>
  <c r="P569" i="14" s="1"/>
  <c r="I582" i="13"/>
  <c r="O582" i="13" s="1"/>
  <c r="AA582" i="13" s="1"/>
  <c r="Q569" i="14" l="1"/>
  <c r="J569" i="14" s="1"/>
  <c r="R569" i="14"/>
  <c r="AB579" i="13"/>
  <c r="K582" i="13"/>
  <c r="P582" i="13" s="1"/>
  <c r="M569" i="14" l="1"/>
  <c r="T569" i="14" s="1"/>
  <c r="N569" i="14"/>
  <c r="L569" i="14"/>
  <c r="R582" i="13"/>
  <c r="Q582" i="13"/>
  <c r="J582" i="13" s="1"/>
  <c r="I570" i="14" l="1"/>
  <c r="O570" i="14" s="1"/>
  <c r="AA570" i="14" s="1"/>
  <c r="N582" i="13"/>
  <c r="M582" i="13"/>
  <c r="T582" i="13" s="1"/>
  <c r="L582" i="13"/>
  <c r="K570" i="14" l="1"/>
  <c r="P570" i="14" s="1"/>
  <c r="R570" i="14" s="1"/>
  <c r="AB567" i="14"/>
  <c r="I583" i="13"/>
  <c r="O583" i="13" s="1"/>
  <c r="AA583" i="13" s="1"/>
  <c r="Q570" i="14" l="1"/>
  <c r="J570" i="14" s="1"/>
  <c r="L570" i="14" s="1"/>
  <c r="AB580" i="13"/>
  <c r="K583" i="13"/>
  <c r="P583" i="13" s="1"/>
  <c r="N570" i="14" l="1"/>
  <c r="M570" i="14"/>
  <c r="T570" i="14" s="1"/>
  <c r="R583" i="13"/>
  <c r="Q583" i="13"/>
  <c r="J583" i="13" s="1"/>
  <c r="I571" i="14" l="1"/>
  <c r="O571" i="14" s="1"/>
  <c r="N583" i="13"/>
  <c r="M583" i="13"/>
  <c r="T583" i="13" s="1"/>
  <c r="L583" i="13"/>
  <c r="AB568" i="14" l="1"/>
  <c r="AA571" i="14"/>
  <c r="K571" i="14"/>
  <c r="P571" i="14" s="1"/>
  <c r="I584" i="13"/>
  <c r="O584" i="13" s="1"/>
  <c r="AA584" i="13" s="1"/>
  <c r="R571" i="14" l="1"/>
  <c r="Q571" i="14"/>
  <c r="J571" i="14" s="1"/>
  <c r="AB581" i="13"/>
  <c r="K584" i="13"/>
  <c r="P584" i="13" s="1"/>
  <c r="R584" i="13" s="1"/>
  <c r="M571" i="14" l="1"/>
  <c r="T571" i="14" s="1"/>
  <c r="N571" i="14"/>
  <c r="L571" i="14"/>
  <c r="Q584" i="13"/>
  <c r="J584" i="13" s="1"/>
  <c r="L584" i="13" s="1"/>
  <c r="I572" i="14" l="1"/>
  <c r="O572" i="14" s="1"/>
  <c r="N584" i="13"/>
  <c r="M584" i="13"/>
  <c r="T584" i="13" s="1"/>
  <c r="K572" i="14" l="1"/>
  <c r="P572" i="14" s="1"/>
  <c r="R572" i="14" s="1"/>
  <c r="AA572" i="14"/>
  <c r="AB569" i="14"/>
  <c r="I585" i="13"/>
  <c r="O585" i="13" s="1"/>
  <c r="AA585" i="13" s="1"/>
  <c r="Q572" i="14" l="1"/>
  <c r="J572" i="14" s="1"/>
  <c r="L572" i="14" s="1"/>
  <c r="AB582" i="13"/>
  <c r="K585" i="13"/>
  <c r="P585" i="13" s="1"/>
  <c r="N572" i="14" l="1"/>
  <c r="M572" i="14"/>
  <c r="T572" i="14" s="1"/>
  <c r="Q585" i="13"/>
  <c r="J585" i="13" s="1"/>
  <c r="R585" i="13"/>
  <c r="I573" i="14" l="1"/>
  <c r="O573" i="14" s="1"/>
  <c r="AA573" i="14" s="1"/>
  <c r="N585" i="13"/>
  <c r="M585" i="13"/>
  <c r="T585" i="13" s="1"/>
  <c r="L585" i="13"/>
  <c r="AB570" i="14" l="1"/>
  <c r="K573" i="14"/>
  <c r="P573" i="14" s="1"/>
  <c r="I586" i="13"/>
  <c r="O586" i="13" s="1"/>
  <c r="AA586" i="13" s="1"/>
  <c r="R573" i="14" l="1"/>
  <c r="Q573" i="14"/>
  <c r="J573" i="14" s="1"/>
  <c r="AB583" i="13"/>
  <c r="K586" i="13"/>
  <c r="P586" i="13" s="1"/>
  <c r="M573" i="14" l="1"/>
  <c r="T573" i="14" s="1"/>
  <c r="N573" i="14"/>
  <c r="L573" i="14"/>
  <c r="Q586" i="13"/>
  <c r="J586" i="13" s="1"/>
  <c r="R586" i="13"/>
  <c r="I574" i="14" l="1"/>
  <c r="O574" i="14" s="1"/>
  <c r="N586" i="13"/>
  <c r="M586" i="13"/>
  <c r="T586" i="13" s="1"/>
  <c r="L586" i="13"/>
  <c r="AB571" i="14" l="1"/>
  <c r="AA574" i="14"/>
  <c r="K574" i="14"/>
  <c r="P574" i="14" s="1"/>
  <c r="I587" i="13"/>
  <c r="O587" i="13" s="1"/>
  <c r="AA587" i="13" s="1"/>
  <c r="Q574" i="14" l="1"/>
  <c r="J574" i="14" s="1"/>
  <c r="R574" i="14"/>
  <c r="AB584" i="13"/>
  <c r="K587" i="13"/>
  <c r="P587" i="13" s="1"/>
  <c r="M574" i="14" l="1"/>
  <c r="T574" i="14" s="1"/>
  <c r="N574" i="14"/>
  <c r="L574" i="14"/>
  <c r="R587" i="13"/>
  <c r="Q587" i="13"/>
  <c r="J587" i="13" s="1"/>
  <c r="I575" i="14" l="1"/>
  <c r="O575" i="14" s="1"/>
  <c r="N587" i="13"/>
  <c r="M587" i="13"/>
  <c r="T587" i="13" s="1"/>
  <c r="L587" i="13"/>
  <c r="K575" i="14" l="1"/>
  <c r="P575" i="14" s="1"/>
  <c r="Q575" i="14" s="1"/>
  <c r="J575" i="14" s="1"/>
  <c r="AA575" i="14"/>
  <c r="AB572" i="14"/>
  <c r="I588" i="13"/>
  <c r="O588" i="13" s="1"/>
  <c r="AA588" i="13" s="1"/>
  <c r="R575" i="14" l="1"/>
  <c r="L575" i="14"/>
  <c r="M575" i="14"/>
  <c r="T575" i="14" s="1"/>
  <c r="N575" i="14"/>
  <c r="AB585" i="13"/>
  <c r="K588" i="13"/>
  <c r="P588" i="13" s="1"/>
  <c r="Q588" i="13" s="1"/>
  <c r="J588" i="13" s="1"/>
  <c r="I576" i="14" l="1"/>
  <c r="O576" i="14" s="1"/>
  <c r="AA576" i="14" s="1"/>
  <c r="R588" i="13"/>
  <c r="L588" i="13"/>
  <c r="M588" i="13"/>
  <c r="T588" i="13" s="1"/>
  <c r="N588" i="13"/>
  <c r="AB573" i="14" l="1"/>
  <c r="K576" i="14"/>
  <c r="P576" i="14" s="1"/>
  <c r="I589" i="13"/>
  <c r="O589" i="13" s="1"/>
  <c r="AA589" i="13" s="1"/>
  <c r="R576" i="14" l="1"/>
  <c r="Q576" i="14"/>
  <c r="J576" i="14" s="1"/>
  <c r="L576" i="14" s="1"/>
  <c r="AB586" i="13"/>
  <c r="K589" i="13"/>
  <c r="M576" i="14" l="1"/>
  <c r="N576" i="14"/>
  <c r="P589" i="13"/>
  <c r="T576" i="14" l="1"/>
  <c r="I577" i="14"/>
  <c r="O577" i="14" s="1"/>
  <c r="AA577" i="14" s="1"/>
  <c r="R589" i="13"/>
  <c r="Q589" i="13"/>
  <c r="J589" i="13" s="1"/>
  <c r="K577" i="14" l="1"/>
  <c r="P577" i="14" s="1"/>
  <c r="AB574" i="14"/>
  <c r="M589" i="13"/>
  <c r="T589" i="13" s="1"/>
  <c r="N589" i="13"/>
  <c r="L589" i="13"/>
  <c r="R577" i="14" l="1"/>
  <c r="Q577" i="14"/>
  <c r="J577" i="14" s="1"/>
  <c r="I590" i="13"/>
  <c r="O590" i="13" s="1"/>
  <c r="AA590" i="13" s="1"/>
  <c r="L577" i="14" l="1"/>
  <c r="M577" i="14"/>
  <c r="T577" i="14" s="1"/>
  <c r="N577" i="14"/>
  <c r="AB587" i="13"/>
  <c r="K590" i="13"/>
  <c r="P590" i="13" s="1"/>
  <c r="I578" i="14" l="1"/>
  <c r="O578" i="14" s="1"/>
  <c r="AA578" i="14" s="1"/>
  <c r="Q590" i="13"/>
  <c r="J590" i="13" s="1"/>
  <c r="R590" i="13"/>
  <c r="AB575" i="14" l="1"/>
  <c r="K578" i="14"/>
  <c r="P578" i="14" s="1"/>
  <c r="M590" i="13"/>
  <c r="T590" i="13" s="1"/>
  <c r="N590" i="13"/>
  <c r="L590" i="13"/>
  <c r="R578" i="14" l="1"/>
  <c r="Q578" i="14"/>
  <c r="J578" i="14" s="1"/>
  <c r="I591" i="13"/>
  <c r="O591" i="13" s="1"/>
  <c r="AA591" i="13" s="1"/>
  <c r="L578" i="14" l="1"/>
  <c r="M578" i="14"/>
  <c r="T578" i="14" s="1"/>
  <c r="N578" i="14"/>
  <c r="AB588" i="13"/>
  <c r="K591" i="13"/>
  <c r="P591" i="13" s="1"/>
  <c r="R591" i="13" s="1"/>
  <c r="I579" i="14" l="1"/>
  <c r="O579" i="14" s="1"/>
  <c r="AA579" i="14" s="1"/>
  <c r="Q591" i="13"/>
  <c r="J591" i="13" s="1"/>
  <c r="L591" i="13" s="1"/>
  <c r="K579" i="14" l="1"/>
  <c r="P579" i="14" s="1"/>
  <c r="AB576" i="14"/>
  <c r="N591" i="13"/>
  <c r="M591" i="13"/>
  <c r="T591" i="13" s="1"/>
  <c r="R579" i="14" l="1"/>
  <c r="Q579" i="14"/>
  <c r="J579" i="14" s="1"/>
  <c r="L579" i="14" s="1"/>
  <c r="I592" i="13"/>
  <c r="O592" i="13" s="1"/>
  <c r="AA592" i="13" s="1"/>
  <c r="M579" i="14" l="1"/>
  <c r="N579" i="14"/>
  <c r="AB589" i="13"/>
  <c r="K592" i="13"/>
  <c r="P592" i="13" s="1"/>
  <c r="R592" i="13" s="1"/>
  <c r="T579" i="14" l="1"/>
  <c r="I580" i="14"/>
  <c r="O580" i="14" s="1"/>
  <c r="AA580" i="14" s="1"/>
  <c r="Q592" i="13"/>
  <c r="J592" i="13" s="1"/>
  <c r="L592" i="13" s="1"/>
  <c r="K580" i="14" l="1"/>
  <c r="P580" i="14" s="1"/>
  <c r="AB577" i="14"/>
  <c r="N592" i="13"/>
  <c r="M592" i="13"/>
  <c r="T592" i="13" s="1"/>
  <c r="R580" i="14" l="1"/>
  <c r="Q580" i="14"/>
  <c r="J580" i="14" s="1"/>
  <c r="I593" i="13"/>
  <c r="O593" i="13" s="1"/>
  <c r="AA593" i="13" s="1"/>
  <c r="L580" i="14" l="1"/>
  <c r="M580" i="14"/>
  <c r="T580" i="14" s="1"/>
  <c r="N580" i="14"/>
  <c r="AB590" i="13"/>
  <c r="K593" i="13"/>
  <c r="P593" i="13" s="1"/>
  <c r="I581" i="14" l="1"/>
  <c r="O581" i="14" s="1"/>
  <c r="AA581" i="14" s="1"/>
  <c r="R593" i="13"/>
  <c r="Q593" i="13"/>
  <c r="J593" i="13" s="1"/>
  <c r="AB578" i="14" l="1"/>
  <c r="K581" i="14"/>
  <c r="N593" i="13"/>
  <c r="M593" i="13"/>
  <c r="T593" i="13" s="1"/>
  <c r="L593" i="13"/>
  <c r="P581" i="14" l="1"/>
  <c r="I594" i="13"/>
  <c r="O594" i="13" s="1"/>
  <c r="AA594" i="13" s="1"/>
  <c r="R581" i="14" l="1"/>
  <c r="Q581" i="14"/>
  <c r="J581" i="14" s="1"/>
  <c r="AB591" i="13"/>
  <c r="K594" i="13"/>
  <c r="P594" i="13" s="1"/>
  <c r="M581" i="14" l="1"/>
  <c r="T581" i="14" s="1"/>
  <c r="N581" i="14"/>
  <c r="L581" i="14"/>
  <c r="R594" i="13"/>
  <c r="Q594" i="13"/>
  <c r="J594" i="13" s="1"/>
  <c r="I582" i="14" l="1"/>
  <c r="O582" i="14" s="1"/>
  <c r="AA582" i="14" s="1"/>
  <c r="M594" i="13"/>
  <c r="T594" i="13" s="1"/>
  <c r="N594" i="13"/>
  <c r="L594" i="13"/>
  <c r="AB579" i="14" l="1"/>
  <c r="K582" i="14"/>
  <c r="P582" i="14" s="1"/>
  <c r="I595" i="13"/>
  <c r="O595" i="13" s="1"/>
  <c r="AA595" i="13" s="1"/>
  <c r="R582" i="14" l="1"/>
  <c r="Q582" i="14"/>
  <c r="J582" i="14" s="1"/>
  <c r="AB592" i="13"/>
  <c r="K595" i="13"/>
  <c r="P595" i="13" s="1"/>
  <c r="L582" i="14" l="1"/>
  <c r="M582" i="14"/>
  <c r="T582" i="14" s="1"/>
  <c r="N582" i="14"/>
  <c r="R595" i="13"/>
  <c r="Q595" i="13"/>
  <c r="J595" i="13" s="1"/>
  <c r="I583" i="14" l="1"/>
  <c r="O583" i="14" s="1"/>
  <c r="AA583" i="14" s="1"/>
  <c r="N595" i="13"/>
  <c r="M595" i="13"/>
  <c r="T595" i="13" s="1"/>
  <c r="L595" i="13"/>
  <c r="AB580" i="14" l="1"/>
  <c r="K583" i="14"/>
  <c r="I596" i="13"/>
  <c r="O596" i="13" s="1"/>
  <c r="AA596" i="13" s="1"/>
  <c r="P583" i="14" l="1"/>
  <c r="AB593" i="13"/>
  <c r="K596" i="13"/>
  <c r="P596" i="13" s="1"/>
  <c r="Q596" i="13" s="1"/>
  <c r="J596" i="13" s="1"/>
  <c r="Q583" i="14" l="1"/>
  <c r="J583" i="14" s="1"/>
  <c r="R583" i="14"/>
  <c r="R596" i="13"/>
  <c r="L596" i="13"/>
  <c r="M596" i="13"/>
  <c r="T596" i="13" s="1"/>
  <c r="N596" i="13"/>
  <c r="M583" i="14" l="1"/>
  <c r="T583" i="14" s="1"/>
  <c r="N583" i="14"/>
  <c r="L583" i="14"/>
  <c r="I597" i="13"/>
  <c r="O597" i="13" s="1"/>
  <c r="AA597" i="13" s="1"/>
  <c r="I584" i="14" l="1"/>
  <c r="O584" i="14" s="1"/>
  <c r="AB594" i="13"/>
  <c r="K597" i="13"/>
  <c r="K584" i="14" l="1"/>
  <c r="P584" i="14" s="1"/>
  <c r="Q584" i="14" s="1"/>
  <c r="J584" i="14" s="1"/>
  <c r="AA584" i="14"/>
  <c r="AB581" i="14"/>
  <c r="P597" i="13"/>
  <c r="R584" i="14" l="1"/>
  <c r="M584" i="14"/>
  <c r="T584" i="14" s="1"/>
  <c r="N584" i="14"/>
  <c r="L584" i="14"/>
  <c r="Q597" i="13"/>
  <c r="J597" i="13" s="1"/>
  <c r="R597" i="13"/>
  <c r="I585" i="14" l="1"/>
  <c r="O585" i="14" s="1"/>
  <c r="AA585" i="14" s="1"/>
  <c r="M597" i="13"/>
  <c r="T597" i="13" s="1"/>
  <c r="N597" i="13"/>
  <c r="L597" i="13"/>
  <c r="AB582" i="14" l="1"/>
  <c r="K585" i="14"/>
  <c r="P585" i="14" s="1"/>
  <c r="I598" i="13"/>
  <c r="O598" i="13" s="1"/>
  <c r="AA598" i="13" s="1"/>
  <c r="R585" i="14" l="1"/>
  <c r="Q585" i="14"/>
  <c r="J585" i="14" s="1"/>
  <c r="AB595" i="13"/>
  <c r="K598" i="13"/>
  <c r="P598" i="13" s="1"/>
  <c r="M585" i="14" l="1"/>
  <c r="T585" i="14" s="1"/>
  <c r="N585" i="14"/>
  <c r="L585" i="14"/>
  <c r="R598" i="13"/>
  <c r="Q598" i="13"/>
  <c r="J598" i="13" s="1"/>
  <c r="I586" i="14" l="1"/>
  <c r="O586" i="14" s="1"/>
  <c r="N598" i="13"/>
  <c r="M598" i="13"/>
  <c r="T598" i="13" s="1"/>
  <c r="L598" i="13"/>
  <c r="K586" i="14" l="1"/>
  <c r="P586" i="14" s="1"/>
  <c r="R586" i="14" s="1"/>
  <c r="AA586" i="14"/>
  <c r="I599" i="13"/>
  <c r="O599" i="13" s="1"/>
  <c r="AA599" i="13" s="1"/>
  <c r="Q586" i="14" l="1"/>
  <c r="J586" i="14" s="1"/>
  <c r="L586" i="14" s="1"/>
  <c r="AB596" i="13"/>
  <c r="K599" i="13"/>
  <c r="P599" i="13" s="1"/>
  <c r="N586" i="14" l="1"/>
  <c r="M586" i="14"/>
  <c r="T586" i="14" s="1"/>
  <c r="Q599" i="13"/>
  <c r="J599" i="13" s="1"/>
  <c r="R599" i="13"/>
  <c r="I587" i="14" l="1"/>
  <c r="O587" i="14" s="1"/>
  <c r="AA587" i="14" s="1"/>
  <c r="M599" i="13"/>
  <c r="T599" i="13" s="1"/>
  <c r="N599" i="13"/>
  <c r="L599" i="13"/>
  <c r="K587" i="14" l="1"/>
  <c r="P587" i="14" s="1"/>
  <c r="I600" i="13"/>
  <c r="O600" i="13" s="1"/>
  <c r="AA600" i="13" s="1"/>
  <c r="R587" i="14" l="1"/>
  <c r="Q587" i="14"/>
  <c r="J587" i="14" s="1"/>
  <c r="AB597" i="13"/>
  <c r="K600" i="13"/>
  <c r="P600" i="13" s="1"/>
  <c r="M587" i="14" l="1"/>
  <c r="T587" i="14" s="1"/>
  <c r="N587" i="14"/>
  <c r="L587" i="14"/>
  <c r="R600" i="13"/>
  <c r="Q600" i="13"/>
  <c r="J600" i="13" s="1"/>
  <c r="I588" i="14" l="1"/>
  <c r="O588" i="14" s="1"/>
  <c r="AA588" i="14" s="1"/>
  <c r="M600" i="13"/>
  <c r="T600" i="13" s="1"/>
  <c r="N600" i="13"/>
  <c r="L600" i="13"/>
  <c r="K588" i="14" l="1"/>
  <c r="P588" i="14" s="1"/>
  <c r="I601" i="13"/>
  <c r="O601" i="13" s="1"/>
  <c r="AA601" i="13" s="1"/>
  <c r="Q588" i="14" l="1"/>
  <c r="J588" i="14" s="1"/>
  <c r="R588" i="14"/>
  <c r="AB598" i="13"/>
  <c r="K601" i="13"/>
  <c r="P601" i="13" s="1"/>
  <c r="N588" i="14" l="1"/>
  <c r="M588" i="14"/>
  <c r="T588" i="14" s="1"/>
  <c r="L588" i="14"/>
  <c r="Q601" i="13"/>
  <c r="J601" i="13" s="1"/>
  <c r="R601" i="13"/>
  <c r="I589" i="14" l="1"/>
  <c r="O589" i="14" s="1"/>
  <c r="AA589" i="14" s="1"/>
  <c r="M601" i="13"/>
  <c r="T601" i="13" s="1"/>
  <c r="N601" i="13"/>
  <c r="L601" i="13"/>
  <c r="K589" i="14" l="1"/>
  <c r="I602" i="13"/>
  <c r="O602" i="13" s="1"/>
  <c r="AA602" i="13" s="1"/>
  <c r="P589" i="14" l="1"/>
  <c r="AB599" i="13"/>
  <c r="K602" i="13"/>
  <c r="P602" i="13" s="1"/>
  <c r="Q602" i="13" s="1"/>
  <c r="J602" i="13" s="1"/>
  <c r="R589" i="14" l="1"/>
  <c r="Q589" i="14"/>
  <c r="J589" i="14" s="1"/>
  <c r="R602" i="13"/>
  <c r="L602" i="13"/>
  <c r="M602" i="13"/>
  <c r="T602" i="13" s="1"/>
  <c r="N602" i="13"/>
  <c r="M589" i="14" l="1"/>
  <c r="T589" i="14" s="1"/>
  <c r="N589" i="14"/>
  <c r="L589" i="14"/>
  <c r="I603" i="13"/>
  <c r="O603" i="13" s="1"/>
  <c r="AA603" i="13" s="1"/>
  <c r="I590" i="14" l="1"/>
  <c r="O590" i="14" s="1"/>
  <c r="AA590" i="14" s="1"/>
  <c r="AB600" i="13"/>
  <c r="K603" i="13"/>
  <c r="K590" i="14" l="1"/>
  <c r="P590" i="14" s="1"/>
  <c r="P603" i="13"/>
  <c r="Q590" i="14" l="1"/>
  <c r="J590" i="14" s="1"/>
  <c r="R590" i="14"/>
  <c r="Q603" i="13"/>
  <c r="J603" i="13" s="1"/>
  <c r="R603" i="13"/>
  <c r="M590" i="14" l="1"/>
  <c r="T590" i="14" s="1"/>
  <c r="N590" i="14"/>
  <c r="L590" i="14"/>
  <c r="M603" i="13"/>
  <c r="T603" i="13" s="1"/>
  <c r="N603" i="13"/>
  <c r="L603" i="13"/>
  <c r="I591" i="14" l="1"/>
  <c r="O591" i="14" s="1"/>
  <c r="AA591" i="14" s="1"/>
  <c r="I604" i="13"/>
  <c r="O604" i="13" s="1"/>
  <c r="AA604" i="13" s="1"/>
  <c r="K591" i="14" l="1"/>
  <c r="P591" i="14" s="1"/>
  <c r="AB601" i="13"/>
  <c r="K604" i="13"/>
  <c r="P604" i="13" s="1"/>
  <c r="R591" i="14" l="1"/>
  <c r="Q591" i="14"/>
  <c r="J591" i="14" s="1"/>
  <c r="R604" i="13"/>
  <c r="Q604" i="13"/>
  <c r="J604" i="13" s="1"/>
  <c r="M591" i="14" l="1"/>
  <c r="T591" i="14" s="1"/>
  <c r="N591" i="14"/>
  <c r="L591" i="14"/>
  <c r="M604" i="13"/>
  <c r="T604" i="13" s="1"/>
  <c r="N604" i="13"/>
  <c r="L604" i="13"/>
  <c r="I592" i="14" l="1"/>
  <c r="O592" i="14" s="1"/>
  <c r="AA592" i="14" s="1"/>
  <c r="I605" i="13"/>
  <c r="O605" i="13" s="1"/>
  <c r="AA605" i="13" s="1"/>
  <c r="AB589" i="14" l="1"/>
  <c r="K592" i="14"/>
  <c r="P592" i="14" s="1"/>
  <c r="Q592" i="14" s="1"/>
  <c r="J592" i="14" s="1"/>
  <c r="AB602" i="13"/>
  <c r="K605" i="13"/>
  <c r="P605" i="13" s="1"/>
  <c r="R592" i="14" l="1"/>
  <c r="L592" i="14"/>
  <c r="M592" i="14"/>
  <c r="T592" i="14" s="1"/>
  <c r="N592" i="14"/>
  <c r="Q605" i="13"/>
  <c r="J605" i="13" s="1"/>
  <c r="R605" i="13"/>
  <c r="I593" i="14" l="1"/>
  <c r="O593" i="14" s="1"/>
  <c r="AA593" i="14" s="1"/>
  <c r="M605" i="13"/>
  <c r="T605" i="13" s="1"/>
  <c r="N605" i="13"/>
  <c r="L605" i="13"/>
  <c r="AB590" i="14" l="1"/>
  <c r="K593" i="14"/>
  <c r="P593" i="14" s="1"/>
  <c r="I606" i="13"/>
  <c r="O606" i="13" s="1"/>
  <c r="AA606" i="13" s="1"/>
  <c r="Q593" i="14" l="1"/>
  <c r="J593" i="14" s="1"/>
  <c r="L593" i="14" s="1"/>
  <c r="R593" i="14"/>
  <c r="AB603" i="13"/>
  <c r="K606" i="13"/>
  <c r="P606" i="13" s="1"/>
  <c r="M593" i="14" l="1"/>
  <c r="T593" i="14" s="1"/>
  <c r="N593" i="14"/>
  <c r="Q606" i="13"/>
  <c r="J606" i="13" s="1"/>
  <c r="R606" i="13"/>
  <c r="I594" i="14" l="1"/>
  <c r="O594" i="14" s="1"/>
  <c r="AA594" i="14" s="1"/>
  <c r="M606" i="13"/>
  <c r="T606" i="13" s="1"/>
  <c r="N606" i="13"/>
  <c r="L606" i="13"/>
  <c r="K594" i="14" l="1"/>
  <c r="AB591" i="14"/>
  <c r="I607" i="13"/>
  <c r="O607" i="13" s="1"/>
  <c r="AA607" i="13" s="1"/>
  <c r="P594" i="14" l="1"/>
  <c r="AB604" i="13"/>
  <c r="K607" i="13"/>
  <c r="P607" i="13" s="1"/>
  <c r="R594" i="14" l="1"/>
  <c r="Q594" i="14"/>
  <c r="J594" i="14" s="1"/>
  <c r="Q607" i="13"/>
  <c r="J607" i="13" s="1"/>
  <c r="R607" i="13"/>
  <c r="M594" i="14" l="1"/>
  <c r="T594" i="14" s="1"/>
  <c r="N594" i="14"/>
  <c r="L594" i="14"/>
  <c r="N607" i="13"/>
  <c r="M607" i="13"/>
  <c r="T607" i="13" s="1"/>
  <c r="L607" i="13"/>
  <c r="I595" i="14" l="1"/>
  <c r="O595" i="14" s="1"/>
  <c r="I608" i="13"/>
  <c r="O608" i="13" s="1"/>
  <c r="AA608" i="13" s="1"/>
  <c r="AB592" i="14" l="1"/>
  <c r="AA595" i="14"/>
  <c r="K595" i="14"/>
  <c r="P595" i="14" s="1"/>
  <c r="R595" i="14" s="1"/>
  <c r="AB605" i="13"/>
  <c r="K608" i="13"/>
  <c r="P608" i="13" s="1"/>
  <c r="Q595" i="14" l="1"/>
  <c r="J595" i="14" s="1"/>
  <c r="L595" i="14" s="1"/>
  <c r="Q608" i="13"/>
  <c r="J608" i="13" s="1"/>
  <c r="R608" i="13"/>
  <c r="N595" i="14" l="1"/>
  <c r="M595" i="14"/>
  <c r="T595" i="14" s="1"/>
  <c r="M608" i="13"/>
  <c r="T608" i="13" s="1"/>
  <c r="L608" i="13"/>
  <c r="N608" i="13"/>
  <c r="I596" i="14" l="1"/>
  <c r="O596" i="14" s="1"/>
  <c r="I609" i="13"/>
  <c r="O609" i="13" s="1"/>
  <c r="AA609" i="13" s="1"/>
  <c r="K596" i="14" l="1"/>
  <c r="P596" i="14" s="1"/>
  <c r="AA596" i="14"/>
  <c r="AB593" i="14"/>
  <c r="AB606" i="13"/>
  <c r="K609" i="13"/>
  <c r="P609" i="13" s="1"/>
  <c r="Q596" i="14" l="1"/>
  <c r="J596" i="14" s="1"/>
  <c r="R596" i="14"/>
  <c r="R609" i="13"/>
  <c r="Q609" i="13"/>
  <c r="J609" i="13" s="1"/>
  <c r="M596" i="14" l="1"/>
  <c r="T596" i="14" s="1"/>
  <c r="N596" i="14"/>
  <c r="L596" i="14"/>
  <c r="M609" i="13"/>
  <c r="T609" i="13" s="1"/>
  <c r="N609" i="13"/>
  <c r="L609" i="13"/>
  <c r="I597" i="14" l="1"/>
  <c r="O597" i="14" s="1"/>
  <c r="I610" i="13"/>
  <c r="O610" i="13" s="1"/>
  <c r="AA610" i="13" s="1"/>
  <c r="K597" i="14" l="1"/>
  <c r="P597" i="14" s="1"/>
  <c r="R597" i="14" s="1"/>
  <c r="AA597" i="14"/>
  <c r="AB594" i="14"/>
  <c r="AB607" i="13"/>
  <c r="K610" i="13"/>
  <c r="P610" i="13" s="1"/>
  <c r="Q597" i="14" l="1"/>
  <c r="J597" i="14" s="1"/>
  <c r="L597" i="14" s="1"/>
  <c r="R610" i="13"/>
  <c r="Q610" i="13"/>
  <c r="J610" i="13" s="1"/>
  <c r="N597" i="14" l="1"/>
  <c r="M597" i="14"/>
  <c r="T597" i="14" s="1"/>
  <c r="M610" i="13"/>
  <c r="T610" i="13" s="1"/>
  <c r="N610" i="13"/>
  <c r="L610" i="13"/>
  <c r="I598" i="14" l="1"/>
  <c r="O598" i="14" s="1"/>
  <c r="AA598" i="14" s="1"/>
  <c r="I611" i="13"/>
  <c r="O611" i="13" s="1"/>
  <c r="AA611" i="13" s="1"/>
  <c r="K598" i="14" l="1"/>
  <c r="P598" i="14" s="1"/>
  <c r="AB595" i="14"/>
  <c r="AB608" i="13"/>
  <c r="K611" i="13"/>
  <c r="P611" i="13" s="1"/>
  <c r="R598" i="14" l="1"/>
  <c r="Q598" i="14"/>
  <c r="J598" i="14" s="1"/>
  <c r="R611" i="13"/>
  <c r="Q611" i="13"/>
  <c r="J611" i="13" s="1"/>
  <c r="M598" i="14" l="1"/>
  <c r="T598" i="14" s="1"/>
  <c r="N598" i="14"/>
  <c r="L598" i="14"/>
  <c r="M611" i="13"/>
  <c r="T611" i="13" s="1"/>
  <c r="L611" i="13"/>
  <c r="N611" i="13"/>
  <c r="I599" i="14" l="1"/>
  <c r="O599" i="14" s="1"/>
  <c r="AA599" i="14" s="1"/>
  <c r="I612" i="13"/>
  <c r="O612" i="13" s="1"/>
  <c r="AA612" i="13" s="1"/>
  <c r="AB596" i="14" l="1"/>
  <c r="K599" i="14"/>
  <c r="P599" i="14" s="1"/>
  <c r="R599" i="14" s="1"/>
  <c r="AB609" i="13"/>
  <c r="K612" i="13"/>
  <c r="P612" i="13" s="1"/>
  <c r="R612" i="13" s="1"/>
  <c r="Q599" i="14" l="1"/>
  <c r="J599" i="14" s="1"/>
  <c r="L599" i="14" s="1"/>
  <c r="Q612" i="13"/>
  <c r="J612" i="13" s="1"/>
  <c r="L612" i="13" s="1"/>
  <c r="N599" i="14" l="1"/>
  <c r="M599" i="14"/>
  <c r="T599" i="14" s="1"/>
  <c r="N612" i="13"/>
  <c r="M612" i="13"/>
  <c r="T612" i="13" s="1"/>
  <c r="I600" i="14" l="1"/>
  <c r="O600" i="14" s="1"/>
  <c r="AA600" i="14" s="1"/>
  <c r="I613" i="13"/>
  <c r="O613" i="13" s="1"/>
  <c r="AA613" i="13" s="1"/>
  <c r="AB597" i="14" l="1"/>
  <c r="K600" i="14"/>
  <c r="P600" i="14" s="1"/>
  <c r="AB610" i="13"/>
  <c r="K613" i="13"/>
  <c r="P613" i="13" s="1"/>
  <c r="R600" i="14" l="1"/>
  <c r="Q600" i="14"/>
  <c r="J600" i="14" s="1"/>
  <c r="Q613" i="13"/>
  <c r="J613" i="13" s="1"/>
  <c r="R613" i="13"/>
  <c r="M600" i="14" l="1"/>
  <c r="T600" i="14" s="1"/>
  <c r="N600" i="14"/>
  <c r="L600" i="14"/>
  <c r="M613" i="13"/>
  <c r="T613" i="13" s="1"/>
  <c r="N613" i="13"/>
  <c r="L613" i="13"/>
  <c r="I601" i="14" l="1"/>
  <c r="O601" i="14" s="1"/>
  <c r="I614" i="13"/>
  <c r="O614" i="13" s="1"/>
  <c r="AA614" i="13" s="1"/>
  <c r="AB598" i="14" l="1"/>
  <c r="AA601" i="14"/>
  <c r="K601" i="14"/>
  <c r="P601" i="14" s="1"/>
  <c r="AB611" i="13"/>
  <c r="K614" i="13"/>
  <c r="P614" i="13" s="1"/>
  <c r="Q601" i="14" l="1"/>
  <c r="J601" i="14" s="1"/>
  <c r="R601" i="14"/>
  <c r="R614" i="13"/>
  <c r="Q614" i="13"/>
  <c r="J614" i="13" s="1"/>
  <c r="M601" i="14" l="1"/>
  <c r="T601" i="14" s="1"/>
  <c r="N601" i="14"/>
  <c r="L601" i="14"/>
  <c r="N614" i="13"/>
  <c r="M614" i="13"/>
  <c r="T614" i="13" s="1"/>
  <c r="L614" i="13"/>
  <c r="I602" i="14" l="1"/>
  <c r="O602" i="14" s="1"/>
  <c r="I615" i="13"/>
  <c r="O615" i="13" s="1"/>
  <c r="AA615" i="13" s="1"/>
  <c r="K602" i="14" l="1"/>
  <c r="P602" i="14" s="1"/>
  <c r="AA602" i="14"/>
  <c r="AB599" i="14"/>
  <c r="AB612" i="13"/>
  <c r="K615" i="13"/>
  <c r="P615" i="13" s="1"/>
  <c r="Q602" i="14" l="1"/>
  <c r="J602" i="14" s="1"/>
  <c r="R602" i="14"/>
  <c r="Q615" i="13"/>
  <c r="J615" i="13" s="1"/>
  <c r="R615" i="13"/>
  <c r="M602" i="14" l="1"/>
  <c r="T602" i="14" s="1"/>
  <c r="N602" i="14"/>
  <c r="L602" i="14"/>
  <c r="M615" i="13"/>
  <c r="T615" i="13" s="1"/>
  <c r="N615" i="13"/>
  <c r="L615" i="13"/>
  <c r="I603" i="14" l="1"/>
  <c r="O603" i="14" s="1"/>
  <c r="I616" i="13"/>
  <c r="O616" i="13" s="1"/>
  <c r="AA616" i="13" s="1"/>
  <c r="AB600" i="14" l="1"/>
  <c r="AA603" i="14"/>
  <c r="K603" i="14"/>
  <c r="P603" i="14" s="1"/>
  <c r="AB613" i="13"/>
  <c r="K616" i="13"/>
  <c r="P616" i="13" s="1"/>
  <c r="R603" i="14" l="1"/>
  <c r="Q603" i="14"/>
  <c r="J603" i="14" s="1"/>
  <c r="R616" i="13"/>
  <c r="Q616" i="13"/>
  <c r="J616" i="13" s="1"/>
  <c r="M603" i="14" l="1"/>
  <c r="T603" i="14" s="1"/>
  <c r="N603" i="14"/>
  <c r="L603" i="14"/>
  <c r="M616" i="13"/>
  <c r="T616" i="13" s="1"/>
  <c r="N616" i="13"/>
  <c r="L616" i="13"/>
  <c r="I604" i="14" l="1"/>
  <c r="O604" i="14" s="1"/>
  <c r="I617" i="13"/>
  <c r="O617" i="13" s="1"/>
  <c r="AA617" i="13" s="1"/>
  <c r="K604" i="14" l="1"/>
  <c r="P604" i="14" s="1"/>
  <c r="Q604" i="14" s="1"/>
  <c r="J604" i="14" s="1"/>
  <c r="L604" i="14" s="1"/>
  <c r="AA604" i="14"/>
  <c r="AB601" i="14"/>
  <c r="AB614" i="13"/>
  <c r="K617" i="13"/>
  <c r="P617" i="13" s="1"/>
  <c r="R617" i="13" s="1"/>
  <c r="R604" i="14" l="1"/>
  <c r="M604" i="14"/>
  <c r="N604" i="14"/>
  <c r="Q617" i="13"/>
  <c r="J617" i="13" s="1"/>
  <c r="L617" i="13" s="1"/>
  <c r="T604" i="14" l="1"/>
  <c r="I605" i="14"/>
  <c r="O605" i="14" s="1"/>
  <c r="AA605" i="14" s="1"/>
  <c r="N617" i="13"/>
  <c r="M617" i="13"/>
  <c r="T617" i="13" s="1"/>
  <c r="AB602" i="14" l="1"/>
  <c r="K605" i="14"/>
  <c r="I618" i="13"/>
  <c r="O618" i="13" s="1"/>
  <c r="AA618" i="13" s="1"/>
  <c r="P605" i="14" l="1"/>
  <c r="AB615" i="13"/>
  <c r="K618" i="13"/>
  <c r="P618" i="13" s="1"/>
  <c r="Q618" i="13" s="1"/>
  <c r="J618" i="13" s="1"/>
  <c r="Q605" i="14" l="1"/>
  <c r="J605" i="14" s="1"/>
  <c r="R605" i="14"/>
  <c r="R618" i="13"/>
  <c r="L618" i="13"/>
  <c r="M618" i="13"/>
  <c r="T618" i="13" s="1"/>
  <c r="N618" i="13"/>
  <c r="M605" i="14" l="1"/>
  <c r="T605" i="14" s="1"/>
  <c r="N605" i="14"/>
  <c r="L605" i="14"/>
  <c r="I619" i="13"/>
  <c r="O619" i="13" s="1"/>
  <c r="AA619" i="13" s="1"/>
  <c r="I606" i="14" l="1"/>
  <c r="O606" i="14" s="1"/>
  <c r="AA606" i="14" s="1"/>
  <c r="AB616" i="13"/>
  <c r="K619" i="13"/>
  <c r="AB603" i="14" l="1"/>
  <c r="K606" i="14"/>
  <c r="P606" i="14" s="1"/>
  <c r="P619" i="13"/>
  <c r="Q606" i="14" l="1"/>
  <c r="J606" i="14" s="1"/>
  <c r="R606" i="14"/>
  <c r="R619" i="13"/>
  <c r="Q619" i="13"/>
  <c r="J619" i="13" s="1"/>
  <c r="M606" i="14" l="1"/>
  <c r="T606" i="14" s="1"/>
  <c r="N606" i="14"/>
  <c r="L606" i="14"/>
  <c r="M619" i="13"/>
  <c r="T619" i="13" s="1"/>
  <c r="N619" i="13"/>
  <c r="L619" i="13"/>
  <c r="I607" i="14" l="1"/>
  <c r="O607" i="14" s="1"/>
  <c r="I620" i="13"/>
  <c r="O620" i="13" s="1"/>
  <c r="AA620" i="13" s="1"/>
  <c r="K607" i="14" l="1"/>
  <c r="P607" i="14" s="1"/>
  <c r="R607" i="14" s="1"/>
  <c r="AA607" i="14"/>
  <c r="AB604" i="14"/>
  <c r="AB617" i="13"/>
  <c r="K620" i="13"/>
  <c r="P620" i="13" s="1"/>
  <c r="Q607" i="14" l="1"/>
  <c r="J607" i="14" s="1"/>
  <c r="L607" i="14" s="1"/>
  <c r="R620" i="13"/>
  <c r="Q620" i="13"/>
  <c r="J620" i="13" s="1"/>
  <c r="N607" i="14" l="1"/>
  <c r="M607" i="14"/>
  <c r="T607" i="14" s="1"/>
  <c r="M620" i="13"/>
  <c r="T620" i="13" s="1"/>
  <c r="N620" i="13"/>
  <c r="L620" i="13"/>
  <c r="I608" i="14" l="1"/>
  <c r="O608" i="14" s="1"/>
  <c r="AA608" i="14" s="1"/>
  <c r="I621" i="13"/>
  <c r="O621" i="13" s="1"/>
  <c r="AA621" i="13" s="1"/>
  <c r="AB605" i="14" l="1"/>
  <c r="K608" i="14"/>
  <c r="P608" i="14" s="1"/>
  <c r="R608" i="14" s="1"/>
  <c r="AB618" i="13"/>
  <c r="K621" i="13"/>
  <c r="P621" i="13" s="1"/>
  <c r="Q608" i="14" l="1"/>
  <c r="J608" i="14" s="1"/>
  <c r="L608" i="14" s="1"/>
  <c r="Q621" i="13"/>
  <c r="J621" i="13" s="1"/>
  <c r="R621" i="13"/>
  <c r="N608" i="14" l="1"/>
  <c r="M608" i="14"/>
  <c r="T608" i="14" s="1"/>
  <c r="M621" i="13"/>
  <c r="T621" i="13" s="1"/>
  <c r="N621" i="13"/>
  <c r="L621" i="13"/>
  <c r="I609" i="14" l="1"/>
  <c r="O609" i="14" s="1"/>
  <c r="K609" i="14" s="1"/>
  <c r="P609" i="14" s="1"/>
  <c r="I622" i="13"/>
  <c r="O622" i="13" s="1"/>
  <c r="AA622" i="13" s="1"/>
  <c r="AB606" i="14" l="1"/>
  <c r="AA609" i="14"/>
  <c r="Q609" i="14"/>
  <c r="J609" i="14" s="1"/>
  <c r="R609" i="14"/>
  <c r="AB619" i="13"/>
  <c r="K622" i="13"/>
  <c r="P622" i="13" s="1"/>
  <c r="R622" i="13" s="1"/>
  <c r="M609" i="14" l="1"/>
  <c r="T609" i="14" s="1"/>
  <c r="N609" i="14"/>
  <c r="L609" i="14"/>
  <c r="Q622" i="13"/>
  <c r="J622" i="13" s="1"/>
  <c r="L622" i="13" s="1"/>
  <c r="I610" i="14" l="1"/>
  <c r="O610" i="14" s="1"/>
  <c r="N622" i="13"/>
  <c r="M622" i="13"/>
  <c r="T622" i="13" s="1"/>
  <c r="AB607" i="14" l="1"/>
  <c r="AA610" i="14"/>
  <c r="K610" i="14"/>
  <c r="P610" i="14" s="1"/>
  <c r="Q610" i="14" s="1"/>
  <c r="J610" i="14" s="1"/>
  <c r="I623" i="13"/>
  <c r="O623" i="13" s="1"/>
  <c r="AA623" i="13" s="1"/>
  <c r="R610" i="14" l="1"/>
  <c r="L610" i="14"/>
  <c r="M610" i="14"/>
  <c r="T610" i="14" s="1"/>
  <c r="N610" i="14"/>
  <c r="AB620" i="13"/>
  <c r="K623" i="13"/>
  <c r="P623" i="13" s="1"/>
  <c r="I611" i="14" l="1"/>
  <c r="O611" i="14" s="1"/>
  <c r="AA611" i="14" s="1"/>
  <c r="Q623" i="13"/>
  <c r="J623" i="13" s="1"/>
  <c r="R623" i="13"/>
  <c r="K611" i="14" l="1"/>
  <c r="P611" i="14" s="1"/>
  <c r="AB608" i="14"/>
  <c r="M623" i="13"/>
  <c r="T623" i="13" s="1"/>
  <c r="N623" i="13"/>
  <c r="L623" i="13"/>
  <c r="Q611" i="14" l="1"/>
  <c r="J611" i="14" s="1"/>
  <c r="R611" i="14"/>
  <c r="I624" i="13"/>
  <c r="O624" i="13" s="1"/>
  <c r="AA624" i="13" s="1"/>
  <c r="M611" i="14" l="1"/>
  <c r="T611" i="14" s="1"/>
  <c r="N611" i="14"/>
  <c r="L611" i="14"/>
  <c r="AB621" i="13"/>
  <c r="K624" i="13"/>
  <c r="P624" i="13" s="1"/>
  <c r="I612" i="14" l="1"/>
  <c r="O612" i="14" s="1"/>
  <c r="AA612" i="14" s="1"/>
  <c r="R624" i="13"/>
  <c r="Q624" i="13"/>
  <c r="J624" i="13" s="1"/>
  <c r="AB609" i="14" l="1"/>
  <c r="K612" i="14"/>
  <c r="M624" i="13"/>
  <c r="T624" i="13" s="1"/>
  <c r="N624" i="13"/>
  <c r="L624" i="13"/>
  <c r="P612" i="14" l="1"/>
  <c r="I625" i="13"/>
  <c r="O625" i="13" s="1"/>
  <c r="AA625" i="13" s="1"/>
  <c r="Q612" i="14" l="1"/>
  <c r="J612" i="14" s="1"/>
  <c r="R612" i="14"/>
  <c r="AB622" i="13"/>
  <c r="K625" i="13"/>
  <c r="P625" i="13" s="1"/>
  <c r="M612" i="14" l="1"/>
  <c r="T612" i="14" s="1"/>
  <c r="N612" i="14"/>
  <c r="L612" i="14"/>
  <c r="R625" i="13"/>
  <c r="Q625" i="13"/>
  <c r="J625" i="13" s="1"/>
  <c r="I613" i="14" l="1"/>
  <c r="O613" i="14" s="1"/>
  <c r="M625" i="13"/>
  <c r="T625" i="13" s="1"/>
  <c r="N625" i="13"/>
  <c r="L625" i="13"/>
  <c r="K613" i="14" l="1"/>
  <c r="P613" i="14" s="1"/>
  <c r="Q613" i="14" s="1"/>
  <c r="J613" i="14" s="1"/>
  <c r="AA613" i="14"/>
  <c r="AB610" i="14"/>
  <c r="I626" i="13"/>
  <c r="O626" i="13" s="1"/>
  <c r="AA626" i="13" s="1"/>
  <c r="R613" i="14" l="1"/>
  <c r="L613" i="14"/>
  <c r="M613" i="14"/>
  <c r="T613" i="14" s="1"/>
  <c r="N613" i="14"/>
  <c r="AB623" i="13"/>
  <c r="K626" i="13"/>
  <c r="P626" i="13" s="1"/>
  <c r="I614" i="14" l="1"/>
  <c r="O614" i="14" s="1"/>
  <c r="R626" i="13"/>
  <c r="Q626" i="13"/>
  <c r="J626" i="13" s="1"/>
  <c r="AB611" i="14" l="1"/>
  <c r="AA614" i="14"/>
  <c r="K614" i="14"/>
  <c r="P614" i="14" s="1"/>
  <c r="R614" i="14" s="1"/>
  <c r="M626" i="13"/>
  <c r="T626" i="13" s="1"/>
  <c r="N626" i="13"/>
  <c r="L626" i="13"/>
  <c r="Q614" i="14" l="1"/>
  <c r="J614" i="14" s="1"/>
  <c r="L614" i="14" s="1"/>
  <c r="I627" i="13"/>
  <c r="O627" i="13" s="1"/>
  <c r="AA627" i="13" s="1"/>
  <c r="N614" i="14" l="1"/>
  <c r="M614" i="14"/>
  <c r="T614" i="14" s="1"/>
  <c r="AB624" i="13"/>
  <c r="K627" i="13"/>
  <c r="P627" i="13" s="1"/>
  <c r="I615" i="14" l="1"/>
  <c r="O615" i="14" s="1"/>
  <c r="AA615" i="14" s="1"/>
  <c r="R627" i="13"/>
  <c r="Q627" i="13"/>
  <c r="J627" i="13" s="1"/>
  <c r="AB612" i="14" l="1"/>
  <c r="K615" i="14"/>
  <c r="P615" i="14" s="1"/>
  <c r="M627" i="13"/>
  <c r="T627" i="13" s="1"/>
  <c r="N627" i="13"/>
  <c r="L627" i="13"/>
  <c r="R615" i="14" l="1"/>
  <c r="Q615" i="14"/>
  <c r="J615" i="14" s="1"/>
  <c r="I628" i="13"/>
  <c r="O628" i="13" s="1"/>
  <c r="AA628" i="13" s="1"/>
  <c r="M615" i="14" l="1"/>
  <c r="T615" i="14" s="1"/>
  <c r="N615" i="14"/>
  <c r="L615" i="14"/>
  <c r="AB625" i="13"/>
  <c r="K628" i="13"/>
  <c r="P628" i="13" s="1"/>
  <c r="I616" i="14" l="1"/>
  <c r="O616" i="14" s="1"/>
  <c r="AA616" i="14" s="1"/>
  <c r="R628" i="13"/>
  <c r="Q628" i="13"/>
  <c r="J628" i="13" s="1"/>
  <c r="K616" i="14" l="1"/>
  <c r="P616" i="14" s="1"/>
  <c r="AB613" i="14"/>
  <c r="N628" i="13"/>
  <c r="M628" i="13"/>
  <c r="T628" i="13" s="1"/>
  <c r="L628" i="13"/>
  <c r="Q616" i="14" l="1"/>
  <c r="J616" i="14" s="1"/>
  <c r="R616" i="14"/>
  <c r="I629" i="13"/>
  <c r="O629" i="13" s="1"/>
  <c r="AA629" i="13" s="1"/>
  <c r="M616" i="14" l="1"/>
  <c r="T616" i="14" s="1"/>
  <c r="N616" i="14"/>
  <c r="L616" i="14"/>
  <c r="AB626" i="13"/>
  <c r="K629" i="13"/>
  <c r="P629" i="13" s="1"/>
  <c r="I617" i="14" l="1"/>
  <c r="O617" i="14" s="1"/>
  <c r="AA617" i="14" s="1"/>
  <c r="Q629" i="13"/>
  <c r="J629" i="13" s="1"/>
  <c r="R629" i="13"/>
  <c r="K617" i="14" l="1"/>
  <c r="P617" i="14" s="1"/>
  <c r="AB614" i="14"/>
  <c r="N629" i="13"/>
  <c r="M629" i="13"/>
  <c r="T629" i="13" s="1"/>
  <c r="L629" i="13"/>
  <c r="R617" i="14" l="1"/>
  <c r="Q617" i="14"/>
  <c r="J617" i="14" s="1"/>
  <c r="I630" i="13"/>
  <c r="O630" i="13" s="1"/>
  <c r="AA630" i="13" s="1"/>
  <c r="M617" i="14" l="1"/>
  <c r="T617" i="14" s="1"/>
  <c r="N617" i="14"/>
  <c r="L617" i="14"/>
  <c r="AB627" i="13"/>
  <c r="K630" i="13"/>
  <c r="P630" i="13" s="1"/>
  <c r="I618" i="14" l="1"/>
  <c r="O618" i="14" s="1"/>
  <c r="AA618" i="14" s="1"/>
  <c r="R630" i="13"/>
  <c r="Q630" i="13"/>
  <c r="J630" i="13" s="1"/>
  <c r="AB615" i="14" l="1"/>
  <c r="K618" i="14"/>
  <c r="P618" i="14" s="1"/>
  <c r="M630" i="13"/>
  <c r="T630" i="13" s="1"/>
  <c r="N630" i="13"/>
  <c r="L630" i="13"/>
  <c r="R618" i="14" l="1"/>
  <c r="Q618" i="14"/>
  <c r="J618" i="14" s="1"/>
  <c r="L618" i="14" s="1"/>
  <c r="I631" i="13"/>
  <c r="O631" i="13" s="1"/>
  <c r="AA631" i="13" s="1"/>
  <c r="M618" i="14" l="1"/>
  <c r="T618" i="14" s="1"/>
  <c r="N618" i="14"/>
  <c r="AB628" i="13"/>
  <c r="K631" i="13"/>
  <c r="P631" i="13" s="1"/>
  <c r="Q631" i="13" s="1"/>
  <c r="J631" i="13" s="1"/>
  <c r="I619" i="14" l="1"/>
  <c r="O619" i="14" s="1"/>
  <c r="AA619" i="14" s="1"/>
  <c r="R631" i="13"/>
  <c r="L631" i="13"/>
  <c r="M631" i="13"/>
  <c r="T631" i="13" s="1"/>
  <c r="N631" i="13"/>
  <c r="AB616" i="14" l="1"/>
  <c r="K619" i="14"/>
  <c r="I632" i="13"/>
  <c r="O632" i="13" s="1"/>
  <c r="AA632" i="13" s="1"/>
  <c r="P619" i="14" l="1"/>
  <c r="AB629" i="13"/>
  <c r="K632" i="13"/>
  <c r="Q619" i="14" l="1"/>
  <c r="J619" i="14" s="1"/>
  <c r="R619" i="14"/>
  <c r="P632" i="13"/>
  <c r="M619" i="14" l="1"/>
  <c r="T619" i="14" s="1"/>
  <c r="N619" i="14"/>
  <c r="L619" i="14"/>
  <c r="Q632" i="13"/>
  <c r="J632" i="13" s="1"/>
  <c r="R632" i="13"/>
  <c r="I620" i="14" l="1"/>
  <c r="O620" i="14" s="1"/>
  <c r="AA620" i="14" s="1"/>
  <c r="M632" i="13"/>
  <c r="T632" i="13" s="1"/>
  <c r="N632" i="13"/>
  <c r="L632" i="13"/>
  <c r="AB617" i="14" l="1"/>
  <c r="K620" i="14"/>
  <c r="P620" i="14" s="1"/>
  <c r="I633" i="13"/>
  <c r="O633" i="13" s="1"/>
  <c r="AA633" i="13" s="1"/>
  <c r="Q620" i="14" l="1"/>
  <c r="J620" i="14" s="1"/>
  <c r="R620" i="14"/>
  <c r="AB630" i="13"/>
  <c r="K633" i="13"/>
  <c r="P633" i="13" s="1"/>
  <c r="M620" i="14" l="1"/>
  <c r="T620" i="14" s="1"/>
  <c r="N620" i="14"/>
  <c r="L620" i="14"/>
  <c r="R633" i="13"/>
  <c r="Q633" i="13"/>
  <c r="J633" i="13" s="1"/>
  <c r="I621" i="14" l="1"/>
  <c r="O621" i="14" s="1"/>
  <c r="M633" i="13"/>
  <c r="T633" i="13" s="1"/>
  <c r="N633" i="13"/>
  <c r="L633" i="13"/>
  <c r="AB618" i="14" l="1"/>
  <c r="AA621" i="14"/>
  <c r="K621" i="14"/>
  <c r="P621" i="14" s="1"/>
  <c r="I634" i="13"/>
  <c r="O634" i="13" s="1"/>
  <c r="AA634" i="13" s="1"/>
  <c r="Q621" i="14" l="1"/>
  <c r="J621" i="14" s="1"/>
  <c r="R621" i="14"/>
  <c r="AB631" i="13"/>
  <c r="K634" i="13"/>
  <c r="P634" i="13" s="1"/>
  <c r="M621" i="14" l="1"/>
  <c r="T621" i="14" s="1"/>
  <c r="N621" i="14"/>
  <c r="L621" i="14"/>
  <c r="Q634" i="13"/>
  <c r="J634" i="13" s="1"/>
  <c r="R634" i="13"/>
  <c r="I622" i="14" l="1"/>
  <c r="O622" i="14" s="1"/>
  <c r="AA622" i="14" s="1"/>
  <c r="M634" i="13"/>
  <c r="T634" i="13" s="1"/>
  <c r="N634" i="13"/>
  <c r="L634" i="13"/>
  <c r="AB619" i="14" l="1"/>
  <c r="K622" i="14"/>
  <c r="P622" i="14" s="1"/>
  <c r="I635" i="13"/>
  <c r="O635" i="13" s="1"/>
  <c r="AA635" i="13" s="1"/>
  <c r="R622" i="14" l="1"/>
  <c r="Q622" i="14"/>
  <c r="J622" i="14" s="1"/>
  <c r="AB632" i="13"/>
  <c r="K635" i="13"/>
  <c r="P635" i="13" s="1"/>
  <c r="Q635" i="13" s="1"/>
  <c r="J635" i="13" s="1"/>
  <c r="M622" i="14" l="1"/>
  <c r="T622" i="14" s="1"/>
  <c r="N622" i="14"/>
  <c r="L622" i="14"/>
  <c r="R635" i="13"/>
  <c r="L635" i="13"/>
  <c r="M635" i="13"/>
  <c r="T635" i="13" s="1"/>
  <c r="N635" i="13"/>
  <c r="I623" i="14" l="1"/>
  <c r="O623" i="14" s="1"/>
  <c r="I636" i="13"/>
  <c r="O636" i="13" s="1"/>
  <c r="AA636" i="13" s="1"/>
  <c r="AB620" i="14" l="1"/>
  <c r="AA623" i="14"/>
  <c r="K623" i="14"/>
  <c r="P623" i="14" s="1"/>
  <c r="AB633" i="13"/>
  <c r="K636" i="13"/>
  <c r="R623" i="14" l="1"/>
  <c r="Q623" i="14"/>
  <c r="J623" i="14" s="1"/>
  <c r="P636" i="13"/>
  <c r="M623" i="14" l="1"/>
  <c r="T623" i="14" s="1"/>
  <c r="N623" i="14"/>
  <c r="L623" i="14"/>
  <c r="Q636" i="13"/>
  <c r="J636" i="13" s="1"/>
  <c r="R636" i="13"/>
  <c r="I624" i="14" l="1"/>
  <c r="O624" i="14" s="1"/>
  <c r="AA624" i="14" s="1"/>
  <c r="N636" i="13"/>
  <c r="M636" i="13"/>
  <c r="T636" i="13" s="1"/>
  <c r="L636" i="13"/>
  <c r="K624" i="14" l="1"/>
  <c r="P624" i="14" s="1"/>
  <c r="AB621" i="14"/>
  <c r="I637" i="13"/>
  <c r="O637" i="13" s="1"/>
  <c r="AA637" i="13" s="1"/>
  <c r="Q624" i="14" l="1"/>
  <c r="J624" i="14" s="1"/>
  <c r="L624" i="14" s="1"/>
  <c r="R624" i="14"/>
  <c r="AB634" i="13"/>
  <c r="K637" i="13"/>
  <c r="P637" i="13" s="1"/>
  <c r="M624" i="14" l="1"/>
  <c r="T624" i="14" s="1"/>
  <c r="N624" i="14"/>
  <c r="R637" i="13"/>
  <c r="Q637" i="13"/>
  <c r="J637" i="13" s="1"/>
  <c r="I625" i="14" l="1"/>
  <c r="O625" i="14" s="1"/>
  <c r="AA625" i="14" s="1"/>
  <c r="N637" i="13"/>
  <c r="M637" i="13"/>
  <c r="T637" i="13" s="1"/>
  <c r="L637" i="13"/>
  <c r="K625" i="14" l="1"/>
  <c r="P625" i="14" s="1"/>
  <c r="AB622" i="14"/>
  <c r="I638" i="13"/>
  <c r="O638" i="13" s="1"/>
  <c r="AA638" i="13" s="1"/>
  <c r="Q625" i="14" l="1"/>
  <c r="J625" i="14" s="1"/>
  <c r="R625" i="14"/>
  <c r="AB635" i="13"/>
  <c r="K638" i="13"/>
  <c r="P638" i="13" s="1"/>
  <c r="Q638" i="13" s="1"/>
  <c r="J638" i="13" s="1"/>
  <c r="L625" i="14" l="1"/>
  <c r="M625" i="14"/>
  <c r="T625" i="14" s="1"/>
  <c r="N625" i="14"/>
  <c r="R638" i="13"/>
  <c r="L638" i="13"/>
  <c r="M638" i="13"/>
  <c r="T638" i="13" s="1"/>
  <c r="N638" i="13"/>
  <c r="I626" i="14" l="1"/>
  <c r="O626" i="14" s="1"/>
  <c r="AA626" i="14" s="1"/>
  <c r="I639" i="13"/>
  <c r="O639" i="13" s="1"/>
  <c r="AA639" i="13" s="1"/>
  <c r="AB623" i="14" l="1"/>
  <c r="K626" i="14"/>
  <c r="P626" i="14" s="1"/>
  <c r="AB636" i="13"/>
  <c r="K639" i="13"/>
  <c r="Q626" i="14" l="1"/>
  <c r="J626" i="14" s="1"/>
  <c r="L626" i="14" s="1"/>
  <c r="R626" i="14"/>
  <c r="P639" i="13"/>
  <c r="M626" i="14" l="1"/>
  <c r="T626" i="14" s="1"/>
  <c r="N626" i="14"/>
  <c r="R639" i="13"/>
  <c r="Q639" i="13"/>
  <c r="J639" i="13" s="1"/>
  <c r="I627" i="14" l="1"/>
  <c r="O627" i="14" s="1"/>
  <c r="AA627" i="14" s="1"/>
  <c r="N639" i="13"/>
  <c r="M639" i="13"/>
  <c r="T639" i="13" s="1"/>
  <c r="L639" i="13"/>
  <c r="K627" i="14" l="1"/>
  <c r="P627" i="14" s="1"/>
  <c r="AB624" i="14"/>
  <c r="I640" i="13"/>
  <c r="O640" i="13" s="1"/>
  <c r="AA640" i="13" s="1"/>
  <c r="R627" i="14" l="1"/>
  <c r="Q627" i="14"/>
  <c r="J627" i="14" s="1"/>
  <c r="L627" i="14" s="1"/>
  <c r="AB637" i="13"/>
  <c r="K640" i="13"/>
  <c r="P640" i="13" s="1"/>
  <c r="Q640" i="13" s="1"/>
  <c r="J640" i="13" s="1"/>
  <c r="M627" i="14" l="1"/>
  <c r="T627" i="14" s="1"/>
  <c r="N627" i="14"/>
  <c r="R640" i="13"/>
  <c r="L640" i="13"/>
  <c r="M640" i="13"/>
  <c r="T640" i="13" s="1"/>
  <c r="N640" i="13"/>
  <c r="I628" i="14" l="1"/>
  <c r="O628" i="14" s="1"/>
  <c r="AA628" i="14" s="1"/>
  <c r="I641" i="13"/>
  <c r="O641" i="13" s="1"/>
  <c r="AA641" i="13" s="1"/>
  <c r="K628" i="14" l="1"/>
  <c r="P628" i="14" s="1"/>
  <c r="AB625" i="14"/>
  <c r="AB638" i="13"/>
  <c r="K641" i="13"/>
  <c r="Q628" i="14" l="1"/>
  <c r="J628" i="14" s="1"/>
  <c r="L628" i="14" s="1"/>
  <c r="R628" i="14"/>
  <c r="P641" i="13"/>
  <c r="M628" i="14" l="1"/>
  <c r="T628" i="14" s="1"/>
  <c r="N628" i="14"/>
  <c r="Q641" i="13"/>
  <c r="J641" i="13" s="1"/>
  <c r="R641" i="13"/>
  <c r="I629" i="14" l="1"/>
  <c r="O629" i="14" s="1"/>
  <c r="AA629" i="14" s="1"/>
  <c r="M641" i="13"/>
  <c r="T641" i="13" s="1"/>
  <c r="N641" i="13"/>
  <c r="L641" i="13"/>
  <c r="K629" i="14" l="1"/>
  <c r="P629" i="14" s="1"/>
  <c r="AB626" i="14"/>
  <c r="I642" i="13"/>
  <c r="O642" i="13" s="1"/>
  <c r="AA642" i="13" s="1"/>
  <c r="R629" i="14" l="1"/>
  <c r="Q629" i="14"/>
  <c r="J629" i="14" s="1"/>
  <c r="L629" i="14" s="1"/>
  <c r="AB639" i="13"/>
  <c r="K642" i="13"/>
  <c r="P642" i="13" s="1"/>
  <c r="M629" i="14" l="1"/>
  <c r="N629" i="14"/>
  <c r="R642" i="13"/>
  <c r="Q642" i="13"/>
  <c r="J642" i="13" s="1"/>
  <c r="T629" i="14" l="1"/>
  <c r="I630" i="14"/>
  <c r="O630" i="14" s="1"/>
  <c r="AA630" i="14" s="1"/>
  <c r="N642" i="13"/>
  <c r="M642" i="13"/>
  <c r="T642" i="13" s="1"/>
  <c r="L642" i="13"/>
  <c r="AB627" i="14" l="1"/>
  <c r="K630" i="14"/>
  <c r="I643" i="13"/>
  <c r="O643" i="13" s="1"/>
  <c r="AA643" i="13" s="1"/>
  <c r="P630" i="14" l="1"/>
  <c r="AB640" i="13"/>
  <c r="K643" i="13"/>
  <c r="P643" i="13" s="1"/>
  <c r="Q630" i="14" l="1"/>
  <c r="J630" i="14" s="1"/>
  <c r="R630" i="14"/>
  <c r="R643" i="13"/>
  <c r="Q643" i="13"/>
  <c r="J643" i="13" s="1"/>
  <c r="M630" i="14" l="1"/>
  <c r="T630" i="14" s="1"/>
  <c r="N630" i="14"/>
  <c r="L630" i="14"/>
  <c r="N643" i="13"/>
  <c r="M643" i="13"/>
  <c r="T643" i="13" s="1"/>
  <c r="L643" i="13"/>
  <c r="I631" i="14" l="1"/>
  <c r="O631" i="14" s="1"/>
  <c r="I644" i="13"/>
  <c r="O644" i="13" s="1"/>
  <c r="AA644" i="13" s="1"/>
  <c r="K631" i="14" l="1"/>
  <c r="P631" i="14" s="1"/>
  <c r="Q631" i="14" s="1"/>
  <c r="J631" i="14" s="1"/>
  <c r="L631" i="14" s="1"/>
  <c r="AA631" i="14"/>
  <c r="AB628" i="14"/>
  <c r="AB641" i="13"/>
  <c r="K644" i="13"/>
  <c r="P644" i="13" s="1"/>
  <c r="R644" i="13" s="1"/>
  <c r="R631" i="14" l="1"/>
  <c r="M631" i="14"/>
  <c r="T631" i="14" s="1"/>
  <c r="N631" i="14"/>
  <c r="Q644" i="13"/>
  <c r="J644" i="13" s="1"/>
  <c r="L644" i="13" s="1"/>
  <c r="I632" i="14" l="1"/>
  <c r="O632" i="14" s="1"/>
  <c r="AA632" i="14" s="1"/>
  <c r="N644" i="13"/>
  <c r="M644" i="13"/>
  <c r="T644" i="13" s="1"/>
  <c r="K632" i="14" l="1"/>
  <c r="P632" i="14" s="1"/>
  <c r="AB629" i="14"/>
  <c r="I645" i="13"/>
  <c r="O645" i="13" s="1"/>
  <c r="AA645" i="13" s="1"/>
  <c r="R632" i="14" l="1"/>
  <c r="Q632" i="14"/>
  <c r="J632" i="14" s="1"/>
  <c r="AB642" i="13"/>
  <c r="K645" i="13"/>
  <c r="P645" i="13" s="1"/>
  <c r="L632" i="14" l="1"/>
  <c r="M632" i="14"/>
  <c r="T632" i="14" s="1"/>
  <c r="N632" i="14"/>
  <c r="Q645" i="13"/>
  <c r="J645" i="13" s="1"/>
  <c r="R645" i="13"/>
  <c r="I633" i="14" l="1"/>
  <c r="O633" i="14" s="1"/>
  <c r="N645" i="13"/>
  <c r="M645" i="13"/>
  <c r="T645" i="13" s="1"/>
  <c r="L645" i="13"/>
  <c r="AB630" i="14" l="1"/>
  <c r="AA633" i="14"/>
  <c r="K633" i="14"/>
  <c r="P633" i="14" s="1"/>
  <c r="Q633" i="14" s="1"/>
  <c r="J633" i="14" s="1"/>
  <c r="I646" i="13"/>
  <c r="O646" i="13" s="1"/>
  <c r="AA646" i="13" s="1"/>
  <c r="R633" i="14" l="1"/>
  <c r="M633" i="14"/>
  <c r="T633" i="14" s="1"/>
  <c r="N633" i="14"/>
  <c r="L633" i="14"/>
  <c r="AB643" i="13"/>
  <c r="K646" i="13"/>
  <c r="P646" i="13" s="1"/>
  <c r="I634" i="14" l="1"/>
  <c r="O634" i="14" s="1"/>
  <c r="Q646" i="13"/>
  <c r="J646" i="13" s="1"/>
  <c r="R646" i="13"/>
  <c r="AB631" i="14" l="1"/>
  <c r="AA634" i="14"/>
  <c r="K634" i="14"/>
  <c r="P634" i="14" s="1"/>
  <c r="R634" i="14" s="1"/>
  <c r="N646" i="13"/>
  <c r="M646" i="13"/>
  <c r="T646" i="13" s="1"/>
  <c r="L646" i="13"/>
  <c r="Q634" i="14" l="1"/>
  <c r="J634" i="14" s="1"/>
  <c r="M634" i="14" s="1"/>
  <c r="T634" i="14" s="1"/>
  <c r="I647" i="13"/>
  <c r="O647" i="13" s="1"/>
  <c r="AA647" i="13" s="1"/>
  <c r="L634" i="14" l="1"/>
  <c r="N634" i="14"/>
  <c r="AB644" i="13"/>
  <c r="K647" i="13"/>
  <c r="P647" i="13" s="1"/>
  <c r="R647" i="13" s="1"/>
  <c r="I635" i="14" l="1"/>
  <c r="O635" i="14" s="1"/>
  <c r="AA635" i="14" s="1"/>
  <c r="Q647" i="13"/>
  <c r="J647" i="13" s="1"/>
  <c r="L647" i="13" s="1"/>
  <c r="AB632" i="14" l="1"/>
  <c r="K635" i="14"/>
  <c r="P635" i="14" s="1"/>
  <c r="N647" i="13"/>
  <c r="M647" i="13"/>
  <c r="T647" i="13" s="1"/>
  <c r="R635" i="14" l="1"/>
  <c r="Q635" i="14"/>
  <c r="J635" i="14" s="1"/>
  <c r="I648" i="13"/>
  <c r="O648" i="13" s="1"/>
  <c r="AA648" i="13" s="1"/>
  <c r="M635" i="14" l="1"/>
  <c r="T635" i="14" s="1"/>
  <c r="N635" i="14"/>
  <c r="L635" i="14"/>
  <c r="AB645" i="13"/>
  <c r="K648" i="13"/>
  <c r="P648" i="13" s="1"/>
  <c r="I636" i="14" l="1"/>
  <c r="O636" i="14" s="1"/>
  <c r="AA636" i="14" s="1"/>
  <c r="R648" i="13"/>
  <c r="Q648" i="13"/>
  <c r="J648" i="13" s="1"/>
  <c r="AB633" i="14" l="1"/>
  <c r="K636" i="14"/>
  <c r="P636" i="14" s="1"/>
  <c r="M648" i="13"/>
  <c r="T648" i="13" s="1"/>
  <c r="N648" i="13"/>
  <c r="L648" i="13"/>
  <c r="R636" i="14" l="1"/>
  <c r="Q636" i="14"/>
  <c r="J636" i="14" s="1"/>
  <c r="I649" i="13"/>
  <c r="O649" i="13" s="1"/>
  <c r="AA649" i="13" s="1"/>
  <c r="M636" i="14" l="1"/>
  <c r="T636" i="14" s="1"/>
  <c r="N636" i="14"/>
  <c r="L636" i="14"/>
  <c r="AB646" i="13"/>
  <c r="K649" i="13"/>
  <c r="P649" i="13" s="1"/>
  <c r="I637" i="14" l="1"/>
  <c r="O637" i="14" s="1"/>
  <c r="Q649" i="13"/>
  <c r="J649" i="13" s="1"/>
  <c r="R649" i="13"/>
  <c r="AB634" i="14" l="1"/>
  <c r="AA637" i="14"/>
  <c r="K637" i="14"/>
  <c r="P637" i="14" s="1"/>
  <c r="R637" i="14" s="1"/>
  <c r="M649" i="13"/>
  <c r="T649" i="13" s="1"/>
  <c r="N649" i="13"/>
  <c r="L649" i="13"/>
  <c r="Q637" i="14" l="1"/>
  <c r="J637" i="14" s="1"/>
  <c r="L637" i="14" s="1"/>
  <c r="I650" i="13"/>
  <c r="O650" i="13" s="1"/>
  <c r="AA650" i="13" s="1"/>
  <c r="N637" i="14" l="1"/>
  <c r="M637" i="14"/>
  <c r="T637" i="14" s="1"/>
  <c r="AB647" i="13"/>
  <c r="K650" i="13"/>
  <c r="P650" i="13" s="1"/>
  <c r="I638" i="14" l="1"/>
  <c r="O638" i="14" s="1"/>
  <c r="AA638" i="14" s="1"/>
  <c r="Q650" i="13"/>
  <c r="J650" i="13" s="1"/>
  <c r="R650" i="13"/>
  <c r="K638" i="14" l="1"/>
  <c r="P638" i="14" s="1"/>
  <c r="R638" i="14" s="1"/>
  <c r="AB635" i="14"/>
  <c r="N650" i="13"/>
  <c r="M650" i="13"/>
  <c r="T650" i="13" s="1"/>
  <c r="L650" i="13"/>
  <c r="Q638" i="14" l="1"/>
  <c r="J638" i="14" s="1"/>
  <c r="M638" i="14" s="1"/>
  <c r="T638" i="14" s="1"/>
  <c r="I651" i="13"/>
  <c r="O651" i="13" s="1"/>
  <c r="AA651" i="13" s="1"/>
  <c r="L638" i="14" l="1"/>
  <c r="N638" i="14"/>
  <c r="AB648" i="13"/>
  <c r="K651" i="13"/>
  <c r="P651" i="13" s="1"/>
  <c r="Q651" i="13" s="1"/>
  <c r="J651" i="13" s="1"/>
  <c r="I639" i="14" l="1"/>
  <c r="O639" i="14" s="1"/>
  <c r="R651" i="13"/>
  <c r="L651" i="13"/>
  <c r="M651" i="13"/>
  <c r="T651" i="13" s="1"/>
  <c r="N651" i="13"/>
  <c r="K639" i="14" l="1"/>
  <c r="P639" i="14" s="1"/>
  <c r="R639" i="14" s="1"/>
  <c r="AA639" i="14"/>
  <c r="AB636" i="14"/>
  <c r="I652" i="13"/>
  <c r="O652" i="13" s="1"/>
  <c r="AA652" i="13" s="1"/>
  <c r="Q639" i="14" l="1"/>
  <c r="J639" i="14" s="1"/>
  <c r="L639" i="14" s="1"/>
  <c r="AB649" i="13"/>
  <c r="K652" i="13"/>
  <c r="P652" i="13" s="1"/>
  <c r="M639" i="14" l="1"/>
  <c r="T639" i="14" s="1"/>
  <c r="N639" i="14"/>
  <c r="Q652" i="13"/>
  <c r="J652" i="13" s="1"/>
  <c r="L652" i="13" s="1"/>
  <c r="R652" i="13"/>
  <c r="I640" i="14" l="1"/>
  <c r="O640" i="14" s="1"/>
  <c r="AA640" i="14" s="1"/>
  <c r="N652" i="13"/>
  <c r="M652" i="13"/>
  <c r="T652" i="13" s="1"/>
  <c r="K640" i="14" l="1"/>
  <c r="P640" i="14" s="1"/>
  <c r="R640" i="14" s="1"/>
  <c r="AB637" i="14"/>
  <c r="I653" i="13"/>
  <c r="O653" i="13" s="1"/>
  <c r="AA653" i="13" s="1"/>
  <c r="Q640" i="14" l="1"/>
  <c r="J640" i="14" s="1"/>
  <c r="M640" i="14" s="1"/>
  <c r="T640" i="14" s="1"/>
  <c r="AB650" i="13"/>
  <c r="K653" i="13"/>
  <c r="P653" i="13" s="1"/>
  <c r="L640" i="14" l="1"/>
  <c r="N640" i="14"/>
  <c r="I641" i="14" s="1"/>
  <c r="O641" i="14" s="1"/>
  <c r="R653" i="13"/>
  <c r="Q653" i="13"/>
  <c r="J653" i="13" s="1"/>
  <c r="AB638" i="14" l="1"/>
  <c r="AA641" i="14"/>
  <c r="K641" i="14"/>
  <c r="P641" i="14" s="1"/>
  <c r="M653" i="13"/>
  <c r="T653" i="13" s="1"/>
  <c r="N653" i="13"/>
  <c r="L653" i="13"/>
  <c r="R641" i="14" l="1"/>
  <c r="Q641" i="14"/>
  <c r="J641" i="14" s="1"/>
  <c r="I654" i="13"/>
  <c r="O654" i="13" s="1"/>
  <c r="AA654" i="13" s="1"/>
  <c r="M641" i="14" l="1"/>
  <c r="T641" i="14" s="1"/>
  <c r="N641" i="14"/>
  <c r="L641" i="14"/>
  <c r="AB651" i="13"/>
  <c r="K654" i="13"/>
  <c r="P654" i="13" s="1"/>
  <c r="I642" i="14" l="1"/>
  <c r="O642" i="14" s="1"/>
  <c r="R654" i="13"/>
  <c r="Q654" i="13"/>
  <c r="J654" i="13" s="1"/>
  <c r="K642" i="14" l="1"/>
  <c r="P642" i="14" s="1"/>
  <c r="Q642" i="14" s="1"/>
  <c r="J642" i="14" s="1"/>
  <c r="L642" i="14" s="1"/>
  <c r="AA642" i="14"/>
  <c r="AB639" i="14"/>
  <c r="M654" i="13"/>
  <c r="T654" i="13" s="1"/>
  <c r="N654" i="13"/>
  <c r="L654" i="13"/>
  <c r="R642" i="14" l="1"/>
  <c r="M642" i="14"/>
  <c r="N642" i="14"/>
  <c r="I655" i="13"/>
  <c r="O655" i="13" s="1"/>
  <c r="AA655" i="13" s="1"/>
  <c r="T642" i="14" l="1"/>
  <c r="I643" i="14"/>
  <c r="O643" i="14" s="1"/>
  <c r="AA643" i="14" s="1"/>
  <c r="AB652" i="13"/>
  <c r="K655" i="13"/>
  <c r="P655" i="13" s="1"/>
  <c r="K643" i="14" l="1"/>
  <c r="P643" i="14" s="1"/>
  <c r="AB640" i="14"/>
  <c r="R655" i="13"/>
  <c r="Q655" i="13"/>
  <c r="J655" i="13" s="1"/>
  <c r="Q643" i="14" l="1"/>
  <c r="J643" i="14" s="1"/>
  <c r="L643" i="14" s="1"/>
  <c r="R643" i="14"/>
  <c r="M655" i="13"/>
  <c r="T655" i="13" s="1"/>
  <c r="N655" i="13"/>
  <c r="L655" i="13"/>
  <c r="M643" i="14" l="1"/>
  <c r="T643" i="14" s="1"/>
  <c r="N643" i="14"/>
  <c r="I656" i="13"/>
  <c r="O656" i="13" s="1"/>
  <c r="AA656" i="13" s="1"/>
  <c r="I644" i="14" l="1"/>
  <c r="O644" i="14" s="1"/>
  <c r="AA644" i="14" s="1"/>
  <c r="AB653" i="13"/>
  <c r="K656" i="13"/>
  <c r="P656" i="13" s="1"/>
  <c r="K644" i="14" l="1"/>
  <c r="P644" i="14" s="1"/>
  <c r="AB641" i="14"/>
  <c r="Q656" i="13"/>
  <c r="J656" i="13" s="1"/>
  <c r="R656" i="13"/>
  <c r="Q644" i="14" l="1"/>
  <c r="J644" i="14" s="1"/>
  <c r="L644" i="14" s="1"/>
  <c r="R644" i="14"/>
  <c r="M656" i="13"/>
  <c r="T656" i="13" s="1"/>
  <c r="N656" i="13"/>
  <c r="L656" i="13"/>
  <c r="M644" i="14" l="1"/>
  <c r="T644" i="14" s="1"/>
  <c r="N644" i="14"/>
  <c r="I657" i="13"/>
  <c r="O657" i="13" s="1"/>
  <c r="AA657" i="13" s="1"/>
  <c r="I645" i="14" l="1"/>
  <c r="O645" i="14" s="1"/>
  <c r="AA645" i="14" s="1"/>
  <c r="AB654" i="13"/>
  <c r="K657" i="13"/>
  <c r="P657" i="13" s="1"/>
  <c r="AB642" i="14" l="1"/>
  <c r="K645" i="14"/>
  <c r="R657" i="13"/>
  <c r="Q657" i="13"/>
  <c r="J657" i="13" s="1"/>
  <c r="P645" i="14" l="1"/>
  <c r="M657" i="13"/>
  <c r="T657" i="13" s="1"/>
  <c r="N657" i="13"/>
  <c r="L657" i="13"/>
  <c r="Q645" i="14" l="1"/>
  <c r="J645" i="14" s="1"/>
  <c r="R645" i="14"/>
  <c r="I658" i="13"/>
  <c r="O658" i="13" s="1"/>
  <c r="AA658" i="13" s="1"/>
  <c r="M645" i="14" l="1"/>
  <c r="T645" i="14" s="1"/>
  <c r="N645" i="14"/>
  <c r="L645" i="14"/>
  <c r="AB655" i="13"/>
  <c r="K658" i="13"/>
  <c r="P658" i="13" s="1"/>
  <c r="I646" i="14" l="1"/>
  <c r="O646" i="14" s="1"/>
  <c r="Q658" i="13"/>
  <c r="J658" i="13" s="1"/>
  <c r="R658" i="13"/>
  <c r="K646" i="14" l="1"/>
  <c r="P646" i="14" s="1"/>
  <c r="Q646" i="14" s="1"/>
  <c r="J646" i="14" s="1"/>
  <c r="AA646" i="14"/>
  <c r="AB643" i="14"/>
  <c r="M658" i="13"/>
  <c r="T658" i="13" s="1"/>
  <c r="L658" i="13"/>
  <c r="N658" i="13"/>
  <c r="R646" i="14" l="1"/>
  <c r="L646" i="14"/>
  <c r="M646" i="14"/>
  <c r="T646" i="14" s="1"/>
  <c r="N646" i="14"/>
  <c r="I659" i="13"/>
  <c r="O659" i="13" s="1"/>
  <c r="AA659" i="13" s="1"/>
  <c r="I647" i="14" l="1"/>
  <c r="O647" i="14" s="1"/>
  <c r="AB656" i="13"/>
  <c r="K659" i="13"/>
  <c r="P659" i="13" s="1"/>
  <c r="AB644" i="14" l="1"/>
  <c r="AA647" i="14"/>
  <c r="K647" i="14"/>
  <c r="P647" i="14" s="1"/>
  <c r="Q647" i="14" s="1"/>
  <c r="J647" i="14" s="1"/>
  <c r="Q659" i="13"/>
  <c r="J659" i="13" s="1"/>
  <c r="R659" i="13"/>
  <c r="R647" i="14" l="1"/>
  <c r="M647" i="14"/>
  <c r="T647" i="14" s="1"/>
  <c r="N647" i="14"/>
  <c r="L647" i="14"/>
  <c r="N659" i="13"/>
  <c r="M659" i="13"/>
  <c r="T659" i="13" s="1"/>
  <c r="L659" i="13"/>
  <c r="I648" i="14" l="1"/>
  <c r="O648" i="14" s="1"/>
  <c r="I660" i="13"/>
  <c r="O660" i="13" s="1"/>
  <c r="AA660" i="13" s="1"/>
  <c r="K648" i="14" l="1"/>
  <c r="P648" i="14" s="1"/>
  <c r="Q648" i="14" s="1"/>
  <c r="J648" i="14" s="1"/>
  <c r="AA648" i="14"/>
  <c r="AB645" i="14"/>
  <c r="AB657" i="13"/>
  <c r="K660" i="13"/>
  <c r="P660" i="13" s="1"/>
  <c r="Q660" i="13" s="1"/>
  <c r="J660" i="13" s="1"/>
  <c r="L660" i="13" s="1"/>
  <c r="R648" i="14" l="1"/>
  <c r="L648" i="14"/>
  <c r="M648" i="14"/>
  <c r="T648" i="14" s="1"/>
  <c r="N648" i="14"/>
  <c r="R660" i="13"/>
  <c r="N660" i="13"/>
  <c r="M660" i="13"/>
  <c r="T660" i="13" s="1"/>
  <c r="I649" i="14" l="1"/>
  <c r="O649" i="14" s="1"/>
  <c r="I661" i="13"/>
  <c r="O661" i="13" s="1"/>
  <c r="AA661" i="13" s="1"/>
  <c r="AB646" i="14" l="1"/>
  <c r="AA649" i="14"/>
  <c r="K649" i="14"/>
  <c r="P649" i="14" s="1"/>
  <c r="R649" i="14" s="1"/>
  <c r="AB658" i="13"/>
  <c r="K661" i="13"/>
  <c r="P661" i="13" s="1"/>
  <c r="Q649" i="14" l="1"/>
  <c r="J649" i="14" s="1"/>
  <c r="L649" i="14" s="1"/>
  <c r="R661" i="13"/>
  <c r="Q661" i="13"/>
  <c r="J661" i="13" s="1"/>
  <c r="N649" i="14" l="1"/>
  <c r="M649" i="14"/>
  <c r="T649" i="14" s="1"/>
  <c r="N661" i="13"/>
  <c r="M661" i="13"/>
  <c r="T661" i="13" s="1"/>
  <c r="L661" i="13"/>
  <c r="I650" i="14" l="1"/>
  <c r="O650" i="14" s="1"/>
  <c r="AA650" i="14" s="1"/>
  <c r="I662" i="13"/>
  <c r="O662" i="13" s="1"/>
  <c r="AA662" i="13" s="1"/>
  <c r="AB647" i="14" l="1"/>
  <c r="K650" i="14"/>
  <c r="P650" i="14" s="1"/>
  <c r="AB659" i="13"/>
  <c r="K662" i="13"/>
  <c r="P662" i="13" s="1"/>
  <c r="R662" i="13" s="1"/>
  <c r="Q650" i="14" l="1"/>
  <c r="J650" i="14" s="1"/>
  <c r="R650" i="14"/>
  <c r="Q662" i="13"/>
  <c r="J662" i="13" s="1"/>
  <c r="L662" i="13" s="1"/>
  <c r="M650" i="14" l="1"/>
  <c r="T650" i="14" s="1"/>
  <c r="L650" i="14"/>
  <c r="N650" i="14"/>
  <c r="N662" i="13"/>
  <c r="M662" i="13"/>
  <c r="T662" i="13" s="1"/>
  <c r="I651" i="14" l="1"/>
  <c r="O651" i="14" s="1"/>
  <c r="AA651" i="14" s="1"/>
  <c r="I663" i="13"/>
  <c r="O663" i="13" s="1"/>
  <c r="AA663" i="13" s="1"/>
  <c r="AB648" i="14" l="1"/>
  <c r="K651" i="14"/>
  <c r="AB660" i="13"/>
  <c r="K663" i="13"/>
  <c r="P663" i="13" s="1"/>
  <c r="R663" i="13" s="1"/>
  <c r="P651" i="14" l="1"/>
  <c r="Q663" i="13"/>
  <c r="J663" i="13" s="1"/>
  <c r="M663" i="13" s="1"/>
  <c r="T663" i="13" s="1"/>
  <c r="Q651" i="14" l="1"/>
  <c r="J651" i="14" s="1"/>
  <c r="R651" i="14"/>
  <c r="L663" i="13"/>
  <c r="N663" i="13"/>
  <c r="M651" i="14" l="1"/>
  <c r="T651" i="14" s="1"/>
  <c r="N651" i="14"/>
  <c r="L651" i="14"/>
  <c r="I664" i="13"/>
  <c r="O664" i="13" s="1"/>
  <c r="AA664" i="13" s="1"/>
  <c r="I652" i="14" l="1"/>
  <c r="O652" i="14" s="1"/>
  <c r="AA652" i="14" s="1"/>
  <c r="AB661" i="13"/>
  <c r="K664" i="13"/>
  <c r="P664" i="13" s="1"/>
  <c r="R664" i="13" s="1"/>
  <c r="K652" i="14" l="1"/>
  <c r="P652" i="14" s="1"/>
  <c r="Q652" i="14" s="1"/>
  <c r="J652" i="14" s="1"/>
  <c r="M652" i="14" s="1"/>
  <c r="T652" i="14" s="1"/>
  <c r="AB649" i="14"/>
  <c r="Q664" i="13"/>
  <c r="J664" i="13" s="1"/>
  <c r="L664" i="13" s="1"/>
  <c r="R652" i="14" l="1"/>
  <c r="N652" i="14"/>
  <c r="L652" i="14"/>
  <c r="N664" i="13"/>
  <c r="M664" i="13"/>
  <c r="T664" i="13" s="1"/>
  <c r="I653" i="14" l="1"/>
  <c r="O653" i="14" s="1"/>
  <c r="I665" i="13"/>
  <c r="O665" i="13" s="1"/>
  <c r="AA665" i="13" s="1"/>
  <c r="K653" i="14" l="1"/>
  <c r="P653" i="14" s="1"/>
  <c r="R653" i="14" s="1"/>
  <c r="AA653" i="14"/>
  <c r="AB650" i="14"/>
  <c r="AB662" i="13"/>
  <c r="K665" i="13"/>
  <c r="P665" i="13" s="1"/>
  <c r="R665" i="13" s="1"/>
  <c r="Q653" i="14" l="1"/>
  <c r="J653" i="14" s="1"/>
  <c r="N653" i="14" s="1"/>
  <c r="Q665" i="13"/>
  <c r="J665" i="13" s="1"/>
  <c r="N665" i="13" s="1"/>
  <c r="L653" i="14" l="1"/>
  <c r="M653" i="14"/>
  <c r="T653" i="14" s="1"/>
  <c r="L665" i="13"/>
  <c r="M665" i="13"/>
  <c r="T665" i="13" s="1"/>
  <c r="I654" i="14" l="1"/>
  <c r="O654" i="14" s="1"/>
  <c r="K654" i="14" s="1"/>
  <c r="P654" i="14" s="1"/>
  <c r="I666" i="13"/>
  <c r="O666" i="13" s="1"/>
  <c r="AA666" i="13" s="1"/>
  <c r="AB651" i="14" l="1"/>
  <c r="R654" i="14"/>
  <c r="Q654" i="14"/>
  <c r="J654" i="14" s="1"/>
  <c r="L654" i="14" s="1"/>
  <c r="AA654" i="14"/>
  <c r="AB663" i="13"/>
  <c r="K666" i="13"/>
  <c r="P666" i="13" s="1"/>
  <c r="Q666" i="13" s="1"/>
  <c r="J666" i="13" s="1"/>
  <c r="M666" i="13" s="1"/>
  <c r="T666" i="13" s="1"/>
  <c r="N654" i="14" l="1"/>
  <c r="M654" i="14"/>
  <c r="T654" i="14" s="1"/>
  <c r="R666" i="13"/>
  <c r="L666" i="13"/>
  <c r="N666" i="13"/>
  <c r="I655" i="14" l="1"/>
  <c r="O655" i="14" s="1"/>
  <c r="AA655" i="14" s="1"/>
  <c r="I667" i="13"/>
  <c r="O667" i="13" s="1"/>
  <c r="AA667" i="13" s="1"/>
  <c r="K655" i="14" l="1"/>
  <c r="P655" i="14" s="1"/>
  <c r="AB652" i="14"/>
  <c r="AB664" i="13"/>
  <c r="K667" i="13"/>
  <c r="P667" i="13" s="1"/>
  <c r="Q667" i="13" s="1"/>
  <c r="J667" i="13" s="1"/>
  <c r="L667" i="13" s="1"/>
  <c r="R655" i="14" l="1"/>
  <c r="Q655" i="14"/>
  <c r="J655" i="14" s="1"/>
  <c r="M667" i="13"/>
  <c r="T667" i="13" s="1"/>
  <c r="N667" i="13"/>
  <c r="R667" i="13"/>
  <c r="M655" i="14" l="1"/>
  <c r="T655" i="14" s="1"/>
  <c r="N655" i="14"/>
  <c r="L655" i="14"/>
  <c r="I668" i="13"/>
  <c r="O668" i="13" s="1"/>
  <c r="AA668" i="13" s="1"/>
  <c r="I656" i="14" l="1"/>
  <c r="O656" i="14" s="1"/>
  <c r="AB665" i="13"/>
  <c r="K668" i="13"/>
  <c r="P668" i="13" s="1"/>
  <c r="R668" i="13" s="1"/>
  <c r="AB653" i="14" l="1"/>
  <c r="AA656" i="14"/>
  <c r="K656" i="14"/>
  <c r="P656" i="14" s="1"/>
  <c r="Q656" i="14" s="1"/>
  <c r="J656" i="14" s="1"/>
  <c r="Q668" i="13"/>
  <c r="J668" i="13" s="1"/>
  <c r="M668" i="13" s="1"/>
  <c r="T668" i="13" s="1"/>
  <c r="R656" i="14" l="1"/>
  <c r="L656" i="14"/>
  <c r="M656" i="14"/>
  <c r="T656" i="14" s="1"/>
  <c r="N656" i="14"/>
  <c r="N668" i="13"/>
  <c r="L668" i="13"/>
  <c r="I657" i="14" l="1"/>
  <c r="O657" i="14" s="1"/>
  <c r="I669" i="13"/>
  <c r="O669" i="13" s="1"/>
  <c r="AA669" i="13" s="1"/>
  <c r="K657" i="14" l="1"/>
  <c r="P657" i="14" s="1"/>
  <c r="AA657" i="14"/>
  <c r="AB654" i="14"/>
  <c r="AB666" i="13"/>
  <c r="K669" i="13"/>
  <c r="P669" i="13" s="1"/>
  <c r="R669" i="13" s="1"/>
  <c r="R657" i="14" l="1"/>
  <c r="Q657" i="14"/>
  <c r="J657" i="14" s="1"/>
  <c r="Q669" i="13"/>
  <c r="J669" i="13" s="1"/>
  <c r="N669" i="13" s="1"/>
  <c r="M657" i="14" l="1"/>
  <c r="T657" i="14" s="1"/>
  <c r="N657" i="14"/>
  <c r="L657" i="14"/>
  <c r="L669" i="13"/>
  <c r="M669" i="13"/>
  <c r="T669" i="13" s="1"/>
  <c r="I658" i="14" l="1"/>
  <c r="O658" i="14" s="1"/>
  <c r="AA658" i="14" s="1"/>
  <c r="I670" i="13"/>
  <c r="O670" i="13" s="1"/>
  <c r="AA670" i="13" s="1"/>
  <c r="AB655" i="14" l="1"/>
  <c r="K658" i="14"/>
  <c r="AB667" i="13"/>
  <c r="K670" i="13"/>
  <c r="P670" i="13" s="1"/>
  <c r="R670" i="13" s="1"/>
  <c r="P658" i="14" l="1"/>
  <c r="Q670" i="13"/>
  <c r="J670" i="13" s="1"/>
  <c r="N670" i="13" s="1"/>
  <c r="Q658" i="14" l="1"/>
  <c r="J658" i="14" s="1"/>
  <c r="R658" i="14"/>
  <c r="L670" i="13"/>
  <c r="M670" i="13"/>
  <c r="T670" i="13" s="1"/>
  <c r="M658" i="14" l="1"/>
  <c r="T658" i="14" s="1"/>
  <c r="N658" i="14"/>
  <c r="L658" i="14"/>
  <c r="I671" i="13"/>
  <c r="O671" i="13" s="1"/>
  <c r="AA671" i="13" s="1"/>
  <c r="I659" i="14" l="1"/>
  <c r="O659" i="14" s="1"/>
  <c r="AA659" i="14" s="1"/>
  <c r="AB668" i="13"/>
  <c r="K671" i="13"/>
  <c r="P671" i="13" s="1"/>
  <c r="Q671" i="13" s="1"/>
  <c r="J671" i="13" s="1"/>
  <c r="AB656" i="14" l="1"/>
  <c r="K659" i="14"/>
  <c r="P659" i="14" s="1"/>
  <c r="Q659" i="14" s="1"/>
  <c r="J659" i="14" s="1"/>
  <c r="R671" i="13"/>
  <c r="M671" i="13"/>
  <c r="T671" i="13" s="1"/>
  <c r="N671" i="13"/>
  <c r="L671" i="13"/>
  <c r="R659" i="14" l="1"/>
  <c r="M659" i="14"/>
  <c r="T659" i="14" s="1"/>
  <c r="N659" i="14"/>
  <c r="L659" i="14"/>
  <c r="I672" i="13"/>
  <c r="O672" i="13" s="1"/>
  <c r="AA672" i="13" s="1"/>
  <c r="I660" i="14" l="1"/>
  <c r="O660" i="14" s="1"/>
  <c r="AA660" i="14" s="1"/>
  <c r="AB669" i="13"/>
  <c r="K672" i="13"/>
  <c r="P672" i="13" s="1"/>
  <c r="Q672" i="13" s="1"/>
  <c r="J672" i="13" s="1"/>
  <c r="AB657" i="14" l="1"/>
  <c r="K660" i="14"/>
  <c r="P660" i="14" s="1"/>
  <c r="R672" i="13"/>
  <c r="L672" i="13"/>
  <c r="M672" i="13"/>
  <c r="T672" i="13" s="1"/>
  <c r="N672" i="13"/>
  <c r="Q660" i="14" l="1"/>
  <c r="J660" i="14" s="1"/>
  <c r="R660" i="14"/>
  <c r="I673" i="13"/>
  <c r="O673" i="13" s="1"/>
  <c r="AA673" i="13" s="1"/>
  <c r="M660" i="14" l="1"/>
  <c r="T660" i="14" s="1"/>
  <c r="N660" i="14"/>
  <c r="L660" i="14"/>
  <c r="AB670" i="13"/>
  <c r="K673" i="13"/>
  <c r="I661" i="14" l="1"/>
  <c r="O661" i="14" s="1"/>
  <c r="P673" i="13"/>
  <c r="AB658" i="14" l="1"/>
  <c r="AA661" i="14"/>
  <c r="K661" i="14"/>
  <c r="P661" i="14" s="1"/>
  <c r="Q661" i="14" s="1"/>
  <c r="J661" i="14" s="1"/>
  <c r="R673" i="13"/>
  <c r="Q673" i="13"/>
  <c r="J673" i="13" s="1"/>
  <c r="R661" i="14" l="1"/>
  <c r="L661" i="14"/>
  <c r="M661" i="14"/>
  <c r="T661" i="14" s="1"/>
  <c r="N661" i="14"/>
  <c r="M673" i="13"/>
  <c r="T673" i="13" s="1"/>
  <c r="N673" i="13"/>
  <c r="L673" i="13"/>
  <c r="I662" i="14" l="1"/>
  <c r="O662" i="14" s="1"/>
  <c r="AA662" i="14" s="1"/>
  <c r="I674" i="13"/>
  <c r="O674" i="13" s="1"/>
  <c r="AA674" i="13" s="1"/>
  <c r="K662" i="14" l="1"/>
  <c r="P662" i="14" s="1"/>
  <c r="AB659" i="14"/>
  <c r="AB671" i="13"/>
  <c r="K674" i="13"/>
  <c r="P674" i="13" s="1"/>
  <c r="Q662" i="14" l="1"/>
  <c r="J662" i="14" s="1"/>
  <c r="R662" i="14"/>
  <c r="Q674" i="13"/>
  <c r="J674" i="13" s="1"/>
  <c r="R674" i="13"/>
  <c r="L662" i="14" l="1"/>
  <c r="M662" i="14"/>
  <c r="T662" i="14" s="1"/>
  <c r="N662" i="14"/>
  <c r="M674" i="13"/>
  <c r="T674" i="13" s="1"/>
  <c r="N674" i="13"/>
  <c r="L674" i="13"/>
  <c r="I663" i="14" l="1"/>
  <c r="O663" i="14" s="1"/>
  <c r="AA663" i="14" s="1"/>
  <c r="I675" i="13"/>
  <c r="O675" i="13" s="1"/>
  <c r="AA675" i="13" s="1"/>
  <c r="K663" i="14" l="1"/>
  <c r="AB660" i="14"/>
  <c r="AB672" i="13"/>
  <c r="K675" i="13"/>
  <c r="P675" i="13" s="1"/>
  <c r="P663" i="14" l="1"/>
  <c r="Q675" i="13"/>
  <c r="J675" i="13" s="1"/>
  <c r="R675" i="13"/>
  <c r="R663" i="14" l="1"/>
  <c r="Q663" i="14"/>
  <c r="J663" i="14" s="1"/>
  <c r="M675" i="13"/>
  <c r="T675" i="13" s="1"/>
  <c r="N675" i="13"/>
  <c r="L675" i="13"/>
  <c r="M663" i="14" l="1"/>
  <c r="T663" i="14" s="1"/>
  <c r="N663" i="14"/>
  <c r="L663" i="14"/>
  <c r="I676" i="13"/>
  <c r="O676" i="13" s="1"/>
  <c r="AA676" i="13" s="1"/>
  <c r="I664" i="14" l="1"/>
  <c r="O664" i="14" s="1"/>
  <c r="AA664" i="14" s="1"/>
  <c r="AB673" i="13"/>
  <c r="K676" i="13"/>
  <c r="P676" i="13" s="1"/>
  <c r="Q676" i="13" s="1"/>
  <c r="J676" i="13" s="1"/>
  <c r="AB661" i="14" l="1"/>
  <c r="K664" i="14"/>
  <c r="P664" i="14" s="1"/>
  <c r="R676" i="13"/>
  <c r="L676" i="13"/>
  <c r="M676" i="13"/>
  <c r="T676" i="13" s="1"/>
  <c r="N676" i="13"/>
  <c r="Q664" i="14" l="1"/>
  <c r="J664" i="14" s="1"/>
  <c r="R664" i="14"/>
  <c r="I677" i="13"/>
  <c r="O677" i="13" s="1"/>
  <c r="AA677" i="13" s="1"/>
  <c r="M664" i="14" l="1"/>
  <c r="T664" i="14" s="1"/>
  <c r="L664" i="14"/>
  <c r="N664" i="14"/>
  <c r="AB674" i="13"/>
  <c r="K677" i="13"/>
  <c r="P677" i="13" s="1"/>
  <c r="I665" i="14" l="1"/>
  <c r="O665" i="14" s="1"/>
  <c r="AA665" i="14" s="1"/>
  <c r="R677" i="13"/>
  <c r="Q677" i="13"/>
  <c r="J677" i="13" s="1"/>
  <c r="AB662" i="14" l="1"/>
  <c r="K665" i="14"/>
  <c r="L677" i="13"/>
  <c r="M677" i="13"/>
  <c r="T677" i="13" s="1"/>
  <c r="N677" i="13"/>
  <c r="P665" i="14" l="1"/>
  <c r="I678" i="13"/>
  <c r="O678" i="13" s="1"/>
  <c r="AA678" i="13" s="1"/>
  <c r="Q665" i="14" l="1"/>
  <c r="J665" i="14" s="1"/>
  <c r="R665" i="14"/>
  <c r="AB675" i="13"/>
  <c r="K678" i="13"/>
  <c r="M665" i="14" l="1"/>
  <c r="T665" i="14" s="1"/>
  <c r="N665" i="14"/>
  <c r="L665" i="14"/>
  <c r="P678" i="13"/>
  <c r="I666" i="14" l="1"/>
  <c r="O666" i="14" s="1"/>
  <c r="AA666" i="14" s="1"/>
  <c r="R678" i="13"/>
  <c r="Q678" i="13"/>
  <c r="J678" i="13" s="1"/>
  <c r="AB663" i="14" l="1"/>
  <c r="K666" i="14"/>
  <c r="P666" i="14" s="1"/>
  <c r="N678" i="13"/>
  <c r="M678" i="13"/>
  <c r="T678" i="13" s="1"/>
  <c r="L678" i="13"/>
  <c r="R666" i="14" l="1"/>
  <c r="Q666" i="14"/>
  <c r="J666" i="14" s="1"/>
  <c r="I679" i="13"/>
  <c r="O679" i="13" s="1"/>
  <c r="AA679" i="13" s="1"/>
  <c r="M666" i="14" l="1"/>
  <c r="T666" i="14" s="1"/>
  <c r="N666" i="14"/>
  <c r="L666" i="14"/>
  <c r="AB676" i="13"/>
  <c r="K679" i="13"/>
  <c r="P679" i="13" s="1"/>
  <c r="Q679" i="13" s="1"/>
  <c r="J679" i="13" s="1"/>
  <c r="I667" i="14" l="1"/>
  <c r="O667" i="14" s="1"/>
  <c r="R679" i="13"/>
  <c r="L679" i="13"/>
  <c r="M679" i="13"/>
  <c r="T679" i="13" s="1"/>
  <c r="N679" i="13"/>
  <c r="AB664" i="14" l="1"/>
  <c r="AA667" i="14"/>
  <c r="K667" i="14"/>
  <c r="P667" i="14" s="1"/>
  <c r="I680" i="13"/>
  <c r="O680" i="13" s="1"/>
  <c r="AA680" i="13" s="1"/>
  <c r="Q667" i="14" l="1"/>
  <c r="J667" i="14" s="1"/>
  <c r="R667" i="14"/>
  <c r="AB677" i="13"/>
  <c r="K680" i="13"/>
  <c r="M667" i="14" l="1"/>
  <c r="T667" i="14" s="1"/>
  <c r="N667" i="14"/>
  <c r="L667" i="14"/>
  <c r="P680" i="13"/>
  <c r="I668" i="14" l="1"/>
  <c r="O668" i="14" s="1"/>
  <c r="R680" i="13"/>
  <c r="Q680" i="13"/>
  <c r="J680" i="13" s="1"/>
  <c r="AB665" i="14" l="1"/>
  <c r="AA668" i="14"/>
  <c r="K668" i="14"/>
  <c r="P668" i="14" s="1"/>
  <c r="Q668" i="14" s="1"/>
  <c r="J668" i="14" s="1"/>
  <c r="L668" i="14" s="1"/>
  <c r="M680" i="13"/>
  <c r="T680" i="13" s="1"/>
  <c r="N680" i="13"/>
  <c r="L680" i="13"/>
  <c r="R668" i="14" l="1"/>
  <c r="M668" i="14"/>
  <c r="N668" i="14"/>
  <c r="I681" i="13"/>
  <c r="O681" i="13" s="1"/>
  <c r="AA681" i="13" s="1"/>
  <c r="T668" i="14" l="1"/>
  <c r="I669" i="14"/>
  <c r="O669" i="14" s="1"/>
  <c r="AA669" i="14" s="1"/>
  <c r="AB678" i="13"/>
  <c r="K681" i="13"/>
  <c r="P681" i="13" s="1"/>
  <c r="K669" i="14" l="1"/>
  <c r="AB666" i="14"/>
  <c r="R681" i="13"/>
  <c r="Q681" i="13"/>
  <c r="J681" i="13" s="1"/>
  <c r="P669" i="14" l="1"/>
  <c r="M681" i="13"/>
  <c r="T681" i="13" s="1"/>
  <c r="N681" i="13"/>
  <c r="L681" i="13"/>
  <c r="Q669" i="14" l="1"/>
  <c r="J669" i="14" s="1"/>
  <c r="R669" i="14"/>
  <c r="I682" i="13"/>
  <c r="O682" i="13" s="1"/>
  <c r="AA682" i="13" s="1"/>
  <c r="M669" i="14" l="1"/>
  <c r="T669" i="14" s="1"/>
  <c r="N669" i="14"/>
  <c r="L669" i="14"/>
  <c r="AB679" i="13"/>
  <c r="K682" i="13"/>
  <c r="P682" i="13" s="1"/>
  <c r="I670" i="14" l="1"/>
  <c r="O670" i="14" s="1"/>
  <c r="R682" i="13"/>
  <c r="Q682" i="13"/>
  <c r="J682" i="13" s="1"/>
  <c r="K670" i="14" l="1"/>
  <c r="P670" i="14" s="1"/>
  <c r="AA670" i="14"/>
  <c r="AB667" i="14"/>
  <c r="M682" i="13"/>
  <c r="T682" i="13" s="1"/>
  <c r="N682" i="13"/>
  <c r="L682" i="13"/>
  <c r="Q670" i="14" l="1"/>
  <c r="J670" i="14" s="1"/>
  <c r="R670" i="14"/>
  <c r="I683" i="13"/>
  <c r="O683" i="13" s="1"/>
  <c r="AA683" i="13" s="1"/>
  <c r="M670" i="14" l="1"/>
  <c r="T670" i="14" s="1"/>
  <c r="N670" i="14"/>
  <c r="L670" i="14"/>
  <c r="AB680" i="13"/>
  <c r="K683" i="13"/>
  <c r="P683" i="13" s="1"/>
  <c r="I671" i="14" l="1"/>
  <c r="O671" i="14" s="1"/>
  <c r="AA671" i="14" s="1"/>
  <c r="Q683" i="13"/>
  <c r="J683" i="13" s="1"/>
  <c r="R683" i="13"/>
  <c r="AB668" i="14" l="1"/>
  <c r="K671" i="14"/>
  <c r="P671" i="14" s="1"/>
  <c r="M683" i="13"/>
  <c r="T683" i="13" s="1"/>
  <c r="N683" i="13"/>
  <c r="L683" i="13"/>
  <c r="R671" i="14" l="1"/>
  <c r="Q671" i="14"/>
  <c r="J671" i="14" s="1"/>
  <c r="I684" i="13"/>
  <c r="O684" i="13" s="1"/>
  <c r="AA684" i="13" s="1"/>
  <c r="M671" i="14" l="1"/>
  <c r="T671" i="14" s="1"/>
  <c r="N671" i="14"/>
  <c r="L671" i="14"/>
  <c r="AB681" i="13"/>
  <c r="K684" i="13"/>
  <c r="P684" i="13" s="1"/>
  <c r="I672" i="14" l="1"/>
  <c r="O672" i="14" s="1"/>
  <c r="AA672" i="14" s="1"/>
  <c r="Q684" i="13"/>
  <c r="J684" i="13" s="1"/>
  <c r="R684" i="13"/>
  <c r="K672" i="14" l="1"/>
  <c r="P672" i="14" s="1"/>
  <c r="R672" i="14" s="1"/>
  <c r="AB669" i="14"/>
  <c r="M684" i="13"/>
  <c r="T684" i="13" s="1"/>
  <c r="N684" i="13"/>
  <c r="L684" i="13"/>
  <c r="Q672" i="14" l="1"/>
  <c r="J672" i="14" s="1"/>
  <c r="N672" i="14" s="1"/>
  <c r="I685" i="13"/>
  <c r="O685" i="13" s="1"/>
  <c r="AA685" i="13" s="1"/>
  <c r="M672" i="14" l="1"/>
  <c r="T672" i="14" s="1"/>
  <c r="L672" i="14"/>
  <c r="AB682" i="13"/>
  <c r="K685" i="13"/>
  <c r="P685" i="13" s="1"/>
  <c r="I673" i="14" l="1"/>
  <c r="O673" i="14" s="1"/>
  <c r="Q685" i="13"/>
  <c r="J685" i="13" s="1"/>
  <c r="R685" i="13"/>
  <c r="AB670" i="14" l="1"/>
  <c r="AA673" i="14"/>
  <c r="K673" i="14"/>
  <c r="P673" i="14" s="1"/>
  <c r="N685" i="13"/>
  <c r="M685" i="13"/>
  <c r="T685" i="13" s="1"/>
  <c r="L685" i="13"/>
  <c r="Q673" i="14" l="1"/>
  <c r="J673" i="14" s="1"/>
  <c r="R673" i="14"/>
  <c r="I686" i="13"/>
  <c r="O686" i="13" s="1"/>
  <c r="AA686" i="13" s="1"/>
  <c r="N673" i="14" l="1"/>
  <c r="M673" i="14"/>
  <c r="T673" i="14" s="1"/>
  <c r="L673" i="14"/>
  <c r="AB683" i="13"/>
  <c r="K686" i="13"/>
  <c r="P686" i="13" s="1"/>
  <c r="I674" i="14" l="1"/>
  <c r="O674" i="14" s="1"/>
  <c r="AA674" i="14" s="1"/>
  <c r="R686" i="13"/>
  <c r="Q686" i="13"/>
  <c r="J686" i="13" s="1"/>
  <c r="AB671" i="14" l="1"/>
  <c r="K674" i="14"/>
  <c r="P674" i="14" s="1"/>
  <c r="N686" i="13"/>
  <c r="M686" i="13"/>
  <c r="T686" i="13" s="1"/>
  <c r="L686" i="13"/>
  <c r="R674" i="14" l="1"/>
  <c r="Q674" i="14"/>
  <c r="J674" i="14" s="1"/>
  <c r="I687" i="13"/>
  <c r="O687" i="13" s="1"/>
  <c r="AA687" i="13" s="1"/>
  <c r="M674" i="14" l="1"/>
  <c r="T674" i="14" s="1"/>
  <c r="L674" i="14"/>
  <c r="N674" i="14"/>
  <c r="AB684" i="13"/>
  <c r="K687" i="13"/>
  <c r="P687" i="13" s="1"/>
  <c r="I675" i="14" l="1"/>
  <c r="O675" i="14" s="1"/>
  <c r="AA675" i="14" s="1"/>
  <c r="R687" i="13"/>
  <c r="Q687" i="13"/>
  <c r="J687" i="13" s="1"/>
  <c r="AB672" i="14" l="1"/>
  <c r="K675" i="14"/>
  <c r="P675" i="14" s="1"/>
  <c r="Q675" i="14" s="1"/>
  <c r="J675" i="14" s="1"/>
  <c r="N687" i="13"/>
  <c r="M687" i="13"/>
  <c r="T687" i="13" s="1"/>
  <c r="L687" i="13"/>
  <c r="R675" i="14" l="1"/>
  <c r="L675" i="14"/>
  <c r="M675" i="14"/>
  <c r="T675" i="14" s="1"/>
  <c r="N675" i="14"/>
  <c r="I688" i="13"/>
  <c r="O688" i="13" s="1"/>
  <c r="AA688" i="13" s="1"/>
  <c r="I676" i="14" l="1"/>
  <c r="O676" i="14" s="1"/>
  <c r="AA676" i="14" s="1"/>
  <c r="AB685" i="13"/>
  <c r="K688" i="13"/>
  <c r="P688" i="13" s="1"/>
  <c r="AB673" i="14" l="1"/>
  <c r="K676" i="14"/>
  <c r="R688" i="13"/>
  <c r="Q688" i="13"/>
  <c r="J688" i="13" s="1"/>
  <c r="P676" i="14" l="1"/>
  <c r="N688" i="13"/>
  <c r="M688" i="13"/>
  <c r="T688" i="13" s="1"/>
  <c r="L688" i="13"/>
  <c r="Q676" i="14" l="1"/>
  <c r="J676" i="14" s="1"/>
  <c r="R676" i="14"/>
  <c r="I689" i="13"/>
  <c r="O689" i="13" s="1"/>
  <c r="AA689" i="13" s="1"/>
  <c r="M676" i="14" l="1"/>
  <c r="T676" i="14" s="1"/>
  <c r="N676" i="14"/>
  <c r="L676" i="14"/>
  <c r="AB686" i="13"/>
  <c r="K689" i="13"/>
  <c r="P689" i="13" s="1"/>
  <c r="I677" i="14" l="1"/>
  <c r="O677" i="14" s="1"/>
  <c r="Q689" i="13"/>
  <c r="J689" i="13" s="1"/>
  <c r="R689" i="13"/>
  <c r="AB674" i="14" l="1"/>
  <c r="AA677" i="14"/>
  <c r="K677" i="14"/>
  <c r="P677" i="14" s="1"/>
  <c r="N689" i="13"/>
  <c r="M689" i="13"/>
  <c r="T689" i="13" s="1"/>
  <c r="L689" i="13"/>
  <c r="Q677" i="14" l="1"/>
  <c r="J677" i="14" s="1"/>
  <c r="R677" i="14"/>
  <c r="I690" i="13"/>
  <c r="O690" i="13" s="1"/>
  <c r="AA690" i="13" s="1"/>
  <c r="M677" i="14" l="1"/>
  <c r="T677" i="14" s="1"/>
  <c r="N677" i="14"/>
  <c r="L677" i="14"/>
  <c r="AB687" i="13"/>
  <c r="K690" i="13"/>
  <c r="P690" i="13" s="1"/>
  <c r="I678" i="14" l="1"/>
  <c r="O678" i="14" s="1"/>
  <c r="AA678" i="14" s="1"/>
  <c r="Q690" i="13"/>
  <c r="J690" i="13" s="1"/>
  <c r="R690" i="13"/>
  <c r="AB675" i="14" l="1"/>
  <c r="K678" i="14"/>
  <c r="P678" i="14" s="1"/>
  <c r="M690" i="13"/>
  <c r="T690" i="13" s="1"/>
  <c r="N690" i="13"/>
  <c r="L690" i="13"/>
  <c r="Q678" i="14" l="1"/>
  <c r="J678" i="14" s="1"/>
  <c r="R678" i="14"/>
  <c r="I691" i="13"/>
  <c r="O691" i="13" s="1"/>
  <c r="AA691" i="13" s="1"/>
  <c r="N678" i="14" l="1"/>
  <c r="M678" i="14"/>
  <c r="T678" i="14" s="1"/>
  <c r="L678" i="14"/>
  <c r="AB688" i="13"/>
  <c r="K691" i="13"/>
  <c r="P691" i="13" s="1"/>
  <c r="Q691" i="13" s="1"/>
  <c r="J691" i="13" s="1"/>
  <c r="I679" i="14" l="1"/>
  <c r="O679" i="14" s="1"/>
  <c r="R691" i="13"/>
  <c r="L691" i="13"/>
  <c r="M691" i="13"/>
  <c r="T691" i="13" s="1"/>
  <c r="N691" i="13"/>
  <c r="AB676" i="14" l="1"/>
  <c r="AA679" i="14"/>
  <c r="K679" i="14"/>
  <c r="P679" i="14" s="1"/>
  <c r="Q679" i="14" s="1"/>
  <c r="J679" i="14" s="1"/>
  <c r="I692" i="13"/>
  <c r="O692" i="13" s="1"/>
  <c r="AA692" i="13" s="1"/>
  <c r="R679" i="14" l="1"/>
  <c r="L679" i="14"/>
  <c r="M679" i="14"/>
  <c r="T679" i="14" s="1"/>
  <c r="N679" i="14"/>
  <c r="AB689" i="13"/>
  <c r="K692" i="13"/>
  <c r="I680" i="14" l="1"/>
  <c r="O680" i="14" s="1"/>
  <c r="AA680" i="14" s="1"/>
  <c r="P692" i="13"/>
  <c r="AB677" i="14" l="1"/>
  <c r="K680" i="14"/>
  <c r="Q692" i="13"/>
  <c r="J692" i="13" s="1"/>
  <c r="R692" i="13"/>
  <c r="P680" i="14" l="1"/>
  <c r="N692" i="13"/>
  <c r="M692" i="13"/>
  <c r="T692" i="13" s="1"/>
  <c r="L692" i="13"/>
  <c r="R680" i="14" l="1"/>
  <c r="Q680" i="14"/>
  <c r="J680" i="14" s="1"/>
  <c r="I693" i="13"/>
  <c r="O693" i="13" s="1"/>
  <c r="AA693" i="13" s="1"/>
  <c r="M680" i="14" l="1"/>
  <c r="T680" i="14" s="1"/>
  <c r="L680" i="14"/>
  <c r="N680" i="14"/>
  <c r="AB690" i="13"/>
  <c r="K693" i="13"/>
  <c r="P693" i="13" s="1"/>
  <c r="I681" i="14" l="1"/>
  <c r="O681" i="14" s="1"/>
  <c r="Q693" i="13"/>
  <c r="J693" i="13" s="1"/>
  <c r="R693" i="13"/>
  <c r="AB678" i="14" l="1"/>
  <c r="AA681" i="14"/>
  <c r="K681" i="14"/>
  <c r="P681" i="14" s="1"/>
  <c r="N693" i="13"/>
  <c r="M693" i="13"/>
  <c r="T693" i="13" s="1"/>
  <c r="L693" i="13"/>
  <c r="R681" i="14" l="1"/>
  <c r="Q681" i="14"/>
  <c r="J681" i="14" s="1"/>
  <c r="I694" i="13"/>
  <c r="O694" i="13" s="1"/>
  <c r="AA694" i="13" s="1"/>
  <c r="M681" i="14" l="1"/>
  <c r="T681" i="14" s="1"/>
  <c r="N681" i="14"/>
  <c r="L681" i="14"/>
  <c r="AB691" i="13"/>
  <c r="K694" i="13"/>
  <c r="P694" i="13" s="1"/>
  <c r="I682" i="14" l="1"/>
  <c r="O682" i="14" s="1"/>
  <c r="R694" i="13"/>
  <c r="Q694" i="13"/>
  <c r="J694" i="13" s="1"/>
  <c r="AB679" i="14" l="1"/>
  <c r="AA682" i="14"/>
  <c r="K682" i="14"/>
  <c r="P682" i="14" s="1"/>
  <c r="M694" i="13"/>
  <c r="T694" i="13" s="1"/>
  <c r="N694" i="13"/>
  <c r="L694" i="13"/>
  <c r="Q682" i="14" l="1"/>
  <c r="J682" i="14" s="1"/>
  <c r="R682" i="14"/>
  <c r="I695" i="13"/>
  <c r="O695" i="13" s="1"/>
  <c r="AA695" i="13" s="1"/>
  <c r="M682" i="14" l="1"/>
  <c r="T682" i="14" s="1"/>
  <c r="N682" i="14"/>
  <c r="L682" i="14"/>
  <c r="AB692" i="13"/>
  <c r="K695" i="13"/>
  <c r="P695" i="13" s="1"/>
  <c r="I683" i="14" l="1"/>
  <c r="O683" i="14" s="1"/>
  <c r="R695" i="13"/>
  <c r="Q695" i="13"/>
  <c r="J695" i="13" s="1"/>
  <c r="K683" i="14" l="1"/>
  <c r="P683" i="14" s="1"/>
  <c r="Q683" i="14" s="1"/>
  <c r="J683" i="14" s="1"/>
  <c r="L683" i="14" s="1"/>
  <c r="AA683" i="14"/>
  <c r="AB680" i="14"/>
  <c r="M695" i="13"/>
  <c r="T695" i="13" s="1"/>
  <c r="N695" i="13"/>
  <c r="L695" i="13"/>
  <c r="R683" i="14" l="1"/>
  <c r="M683" i="14"/>
  <c r="N683" i="14"/>
  <c r="I696" i="13"/>
  <c r="O696" i="13" s="1"/>
  <c r="AA696" i="13" s="1"/>
  <c r="T683" i="14" l="1"/>
  <c r="I684" i="14"/>
  <c r="O684" i="14" s="1"/>
  <c r="AA684" i="14" s="1"/>
  <c r="AB693" i="13"/>
  <c r="K696" i="13"/>
  <c r="P696" i="13" s="1"/>
  <c r="K684" i="14" l="1"/>
  <c r="P684" i="14" s="1"/>
  <c r="AB681" i="14"/>
  <c r="R696" i="13"/>
  <c r="Q696" i="13"/>
  <c r="J696" i="13" s="1"/>
  <c r="Q684" i="14" l="1"/>
  <c r="J684" i="14" s="1"/>
  <c r="R684" i="14"/>
  <c r="M696" i="13"/>
  <c r="T696" i="13" s="1"/>
  <c r="N696" i="13"/>
  <c r="L696" i="13"/>
  <c r="L684" i="14" l="1"/>
  <c r="M684" i="14"/>
  <c r="T684" i="14" s="1"/>
  <c r="N684" i="14"/>
  <c r="I697" i="13"/>
  <c r="O697" i="13" s="1"/>
  <c r="AA697" i="13" s="1"/>
  <c r="I685" i="14" l="1"/>
  <c r="O685" i="14" s="1"/>
  <c r="AA685" i="14" s="1"/>
  <c r="AB694" i="13"/>
  <c r="K697" i="13"/>
  <c r="P697" i="13" s="1"/>
  <c r="R697" i="13" s="1"/>
  <c r="AB682" i="14" l="1"/>
  <c r="K685" i="14"/>
  <c r="P685" i="14" s="1"/>
  <c r="Q697" i="13"/>
  <c r="J697" i="13" s="1"/>
  <c r="L697" i="13" s="1"/>
  <c r="R685" i="14" l="1"/>
  <c r="Q685" i="14"/>
  <c r="J685" i="14" s="1"/>
  <c r="L685" i="14" s="1"/>
  <c r="N697" i="13"/>
  <c r="M697" i="13"/>
  <c r="T697" i="13" s="1"/>
  <c r="M685" i="14" l="1"/>
  <c r="T685" i="14" s="1"/>
  <c r="N685" i="14"/>
  <c r="I698" i="13"/>
  <c r="O698" i="13" s="1"/>
  <c r="AA698" i="13" s="1"/>
  <c r="I686" i="14" l="1"/>
  <c r="O686" i="14" s="1"/>
  <c r="AA686" i="14" s="1"/>
  <c r="AB695" i="13"/>
  <c r="K698" i="13"/>
  <c r="P698" i="13" s="1"/>
  <c r="R698" i="13" s="1"/>
  <c r="AB683" i="14" l="1"/>
  <c r="K686" i="14"/>
  <c r="P686" i="14" s="1"/>
  <c r="Q698" i="13"/>
  <c r="J698" i="13" s="1"/>
  <c r="M698" i="13" s="1"/>
  <c r="T698" i="13" s="1"/>
  <c r="Q686" i="14" l="1"/>
  <c r="J686" i="14" s="1"/>
  <c r="L686" i="14" s="1"/>
  <c r="R686" i="14"/>
  <c r="L698" i="13"/>
  <c r="N698" i="13"/>
  <c r="M686" i="14" l="1"/>
  <c r="N686" i="14"/>
  <c r="I699" i="13"/>
  <c r="O699" i="13" s="1"/>
  <c r="AA699" i="13" s="1"/>
  <c r="T686" i="14" l="1"/>
  <c r="I687" i="14"/>
  <c r="O687" i="14" s="1"/>
  <c r="AA687" i="14" s="1"/>
  <c r="AB696" i="13"/>
  <c r="K699" i="13"/>
  <c r="P699" i="13" s="1"/>
  <c r="R699" i="13" s="1"/>
  <c r="AB684" i="14" l="1"/>
  <c r="K687" i="14"/>
  <c r="Q699" i="13"/>
  <c r="J699" i="13" s="1"/>
  <c r="N699" i="13" s="1"/>
  <c r="P687" i="14" l="1"/>
  <c r="L699" i="13"/>
  <c r="M699" i="13"/>
  <c r="T699" i="13" s="1"/>
  <c r="Q687" i="14" l="1"/>
  <c r="J687" i="14" s="1"/>
  <c r="R687" i="14"/>
  <c r="I700" i="13"/>
  <c r="O700" i="13" s="1"/>
  <c r="AA700" i="13" s="1"/>
  <c r="M687" i="14" l="1"/>
  <c r="T687" i="14" s="1"/>
  <c r="N687" i="14"/>
  <c r="L687" i="14"/>
  <c r="AB697" i="13"/>
  <c r="K700" i="13"/>
  <c r="P700" i="13" s="1"/>
  <c r="R700" i="13" s="1"/>
  <c r="I688" i="14" l="1"/>
  <c r="O688" i="14" s="1"/>
  <c r="Q700" i="13"/>
  <c r="J700" i="13" s="1"/>
  <c r="M700" i="13" s="1"/>
  <c r="T700" i="13" s="1"/>
  <c r="K688" i="14" l="1"/>
  <c r="P688" i="14" s="1"/>
  <c r="AA688" i="14"/>
  <c r="AB685" i="14"/>
  <c r="L700" i="13"/>
  <c r="N700" i="13"/>
  <c r="Q688" i="14" l="1"/>
  <c r="J688" i="14" s="1"/>
  <c r="R688" i="14"/>
  <c r="I701" i="13"/>
  <c r="O701" i="13" s="1"/>
  <c r="AA701" i="13" s="1"/>
  <c r="M688" i="14" l="1"/>
  <c r="T688" i="14" s="1"/>
  <c r="N688" i="14"/>
  <c r="L688" i="14"/>
  <c r="AB698" i="13"/>
  <c r="K701" i="13"/>
  <c r="P701" i="13" s="1"/>
  <c r="R701" i="13" s="1"/>
  <c r="I689" i="14" l="1"/>
  <c r="O689" i="14" s="1"/>
  <c r="Q701" i="13"/>
  <c r="J701" i="13" s="1"/>
  <c r="L701" i="13" s="1"/>
  <c r="AB686" i="14" l="1"/>
  <c r="AA689" i="14"/>
  <c r="K689" i="14"/>
  <c r="P689" i="14" s="1"/>
  <c r="M701" i="13"/>
  <c r="T701" i="13" s="1"/>
  <c r="N701" i="13"/>
  <c r="Q689" i="14" l="1"/>
  <c r="J689" i="14" s="1"/>
  <c r="R689" i="14"/>
  <c r="I702" i="13"/>
  <c r="O702" i="13" s="1"/>
  <c r="AA702" i="13" s="1"/>
  <c r="M689" i="14" l="1"/>
  <c r="T689" i="14" s="1"/>
  <c r="N689" i="14"/>
  <c r="L689" i="14"/>
  <c r="AB699" i="13"/>
  <c r="K702" i="13"/>
  <c r="P702" i="13" s="1"/>
  <c r="Q702" i="13" s="1"/>
  <c r="J702" i="13" s="1"/>
  <c r="I690" i="14" l="1"/>
  <c r="O690" i="14" s="1"/>
  <c r="R702" i="13"/>
  <c r="N702" i="13"/>
  <c r="M702" i="13"/>
  <c r="T702" i="13" s="1"/>
  <c r="L702" i="13"/>
  <c r="AB687" i="14" l="1"/>
  <c r="AA690" i="14"/>
  <c r="K690" i="14"/>
  <c r="P690" i="14" s="1"/>
  <c r="R690" i="14" s="1"/>
  <c r="I703" i="13"/>
  <c r="O703" i="13" s="1"/>
  <c r="AA703" i="13" s="1"/>
  <c r="Q690" i="14" l="1"/>
  <c r="J690" i="14" s="1"/>
  <c r="N690" i="14" s="1"/>
  <c r="AB700" i="13"/>
  <c r="K703" i="13"/>
  <c r="P703" i="13" s="1"/>
  <c r="M690" i="14" l="1"/>
  <c r="T690" i="14" s="1"/>
  <c r="L690" i="14"/>
  <c r="R703" i="13"/>
  <c r="Q703" i="13"/>
  <c r="J703" i="13" s="1"/>
  <c r="I691" i="14" l="1"/>
  <c r="O691" i="14" s="1"/>
  <c r="N703" i="13"/>
  <c r="M703" i="13"/>
  <c r="T703" i="13" s="1"/>
  <c r="L703" i="13"/>
  <c r="AB688" i="14" l="1"/>
  <c r="AA691" i="14"/>
  <c r="K691" i="14"/>
  <c r="P691" i="14" s="1"/>
  <c r="Q691" i="14" s="1"/>
  <c r="J691" i="14" s="1"/>
  <c r="L691" i="14" s="1"/>
  <c r="I704" i="13"/>
  <c r="O704" i="13" s="1"/>
  <c r="AA704" i="13" s="1"/>
  <c r="R691" i="14" l="1"/>
  <c r="M691" i="14"/>
  <c r="N691" i="14"/>
  <c r="AB701" i="13"/>
  <c r="K704" i="13"/>
  <c r="P704" i="13" s="1"/>
  <c r="T691" i="14" l="1"/>
  <c r="I692" i="14"/>
  <c r="O692" i="14" s="1"/>
  <c r="AA692" i="14" s="1"/>
  <c r="R704" i="13"/>
  <c r="Q704" i="13"/>
  <c r="J704" i="13" s="1"/>
  <c r="K692" i="14" l="1"/>
  <c r="P692" i="14" s="1"/>
  <c r="AB689" i="14"/>
  <c r="N704" i="13"/>
  <c r="M704" i="13"/>
  <c r="T704" i="13" s="1"/>
  <c r="L704" i="13"/>
  <c r="R692" i="14" l="1"/>
  <c r="Q692" i="14"/>
  <c r="J692" i="14" s="1"/>
  <c r="L692" i="14" s="1"/>
  <c r="I705" i="13"/>
  <c r="O705" i="13" s="1"/>
  <c r="AA705" i="13" s="1"/>
  <c r="M692" i="14" l="1"/>
  <c r="T692" i="14" s="1"/>
  <c r="N692" i="14"/>
  <c r="AB702" i="13"/>
  <c r="K705" i="13"/>
  <c r="P705" i="13" s="1"/>
  <c r="I693" i="14" l="1"/>
  <c r="O693" i="14" s="1"/>
  <c r="AA693" i="14" s="1"/>
  <c r="R705" i="13"/>
  <c r="Q705" i="13"/>
  <c r="J705" i="13" s="1"/>
  <c r="AB690" i="14" l="1"/>
  <c r="K693" i="14"/>
  <c r="P693" i="14" s="1"/>
  <c r="M705" i="13"/>
  <c r="T705" i="13" s="1"/>
  <c r="N705" i="13"/>
  <c r="L705" i="13"/>
  <c r="Q693" i="14" l="1"/>
  <c r="J693" i="14" s="1"/>
  <c r="R693" i="14"/>
  <c r="I706" i="13"/>
  <c r="O706" i="13" s="1"/>
  <c r="AA706" i="13" s="1"/>
  <c r="L693" i="14" l="1"/>
  <c r="M693" i="14"/>
  <c r="T693" i="14" s="1"/>
  <c r="N693" i="14"/>
  <c r="AB703" i="13"/>
  <c r="K706" i="13"/>
  <c r="P706" i="13" s="1"/>
  <c r="I694" i="14" l="1"/>
  <c r="O694" i="14" s="1"/>
  <c r="AA694" i="14" s="1"/>
  <c r="Q706" i="13"/>
  <c r="J706" i="13" s="1"/>
  <c r="R706" i="13"/>
  <c r="AB691" i="14" l="1"/>
  <c r="K694" i="14"/>
  <c r="P694" i="14" s="1"/>
  <c r="N706" i="13"/>
  <c r="M706" i="13"/>
  <c r="T706" i="13" s="1"/>
  <c r="L706" i="13"/>
  <c r="Q694" i="14" l="1"/>
  <c r="J694" i="14" s="1"/>
  <c r="M694" i="14" s="1"/>
  <c r="T694" i="14" s="1"/>
  <c r="R694" i="14"/>
  <c r="I707" i="13"/>
  <c r="O707" i="13" s="1"/>
  <c r="AA707" i="13" s="1"/>
  <c r="N694" i="14" l="1"/>
  <c r="L694" i="14"/>
  <c r="K707" i="13"/>
  <c r="P707" i="13" s="1"/>
  <c r="R707" i="13" s="1"/>
  <c r="I695" i="14" l="1"/>
  <c r="O695" i="14" s="1"/>
  <c r="AA695" i="14" s="1"/>
  <c r="Q707" i="13"/>
  <c r="J707" i="13" s="1"/>
  <c r="N707" i="13" s="1"/>
  <c r="AB692" i="14" l="1"/>
  <c r="K695" i="14"/>
  <c r="P695" i="14" s="1"/>
  <c r="R695" i="14" s="1"/>
  <c r="M707" i="13"/>
  <c r="T707" i="13" s="1"/>
  <c r="L707" i="13"/>
  <c r="Q695" i="14" l="1"/>
  <c r="J695" i="14" s="1"/>
  <c r="L695" i="14" s="1"/>
  <c r="I708" i="13"/>
  <c r="O708" i="13" s="1"/>
  <c r="AA708" i="13" s="1"/>
  <c r="M695" i="14" l="1"/>
  <c r="T695" i="14" s="1"/>
  <c r="N695" i="14"/>
  <c r="K708" i="13"/>
  <c r="P708" i="13" s="1"/>
  <c r="I696" i="14" l="1"/>
  <c r="O696" i="14" s="1"/>
  <c r="AA696" i="14" s="1"/>
  <c r="R708" i="13"/>
  <c r="Q708" i="13"/>
  <c r="J708" i="13" s="1"/>
  <c r="AB693" i="14" l="1"/>
  <c r="K696" i="14"/>
  <c r="P696" i="14" s="1"/>
  <c r="Q696" i="14" s="1"/>
  <c r="J696" i="14" s="1"/>
  <c r="M708" i="13"/>
  <c r="T708" i="13" s="1"/>
  <c r="N708" i="13"/>
  <c r="L708" i="13"/>
  <c r="R696" i="14" l="1"/>
  <c r="M696" i="14"/>
  <c r="T696" i="14" s="1"/>
  <c r="N696" i="14"/>
  <c r="L696" i="14"/>
  <c r="I709" i="13"/>
  <c r="O709" i="13" s="1"/>
  <c r="AA709" i="13" s="1"/>
  <c r="I697" i="14" l="1"/>
  <c r="O697" i="14" s="1"/>
  <c r="K709" i="13"/>
  <c r="P709" i="13" s="1"/>
  <c r="Q709" i="13" s="1"/>
  <c r="J709" i="13" s="1"/>
  <c r="N709" i="13" s="1"/>
  <c r="K697" i="14" l="1"/>
  <c r="P697" i="14" s="1"/>
  <c r="AA697" i="14"/>
  <c r="AB694" i="14"/>
  <c r="R709" i="13"/>
  <c r="L709" i="13"/>
  <c r="M709" i="13"/>
  <c r="T709" i="13" s="1"/>
  <c r="R697" i="14" l="1"/>
  <c r="Q697" i="14"/>
  <c r="J697" i="14" s="1"/>
  <c r="I710" i="13"/>
  <c r="O710" i="13" s="1"/>
  <c r="AA710" i="13" s="1"/>
  <c r="M697" i="14" l="1"/>
  <c r="T697" i="14" s="1"/>
  <c r="N697" i="14"/>
  <c r="L697" i="14"/>
  <c r="K710" i="13"/>
  <c r="I698" i="14" l="1"/>
  <c r="O698" i="14" s="1"/>
  <c r="AA698" i="14" s="1"/>
  <c r="P710" i="13"/>
  <c r="AB695" i="14" l="1"/>
  <c r="K698" i="14"/>
  <c r="P698" i="14" s="1"/>
  <c r="R698" i="14" s="1"/>
  <c r="Q710" i="13"/>
  <c r="J710" i="13" s="1"/>
  <c r="R710" i="13"/>
  <c r="Q698" i="14" l="1"/>
  <c r="J698" i="14" s="1"/>
  <c r="L698" i="14" s="1"/>
  <c r="M710" i="13"/>
  <c r="T710" i="13" s="1"/>
  <c r="L710" i="13"/>
  <c r="N710" i="13"/>
  <c r="M698" i="14" l="1"/>
  <c r="T698" i="14" s="1"/>
  <c r="N698" i="14"/>
  <c r="I711" i="13"/>
  <c r="O711" i="13" s="1"/>
  <c r="AA711" i="13" s="1"/>
  <c r="I699" i="14" l="1"/>
  <c r="O699" i="14" s="1"/>
  <c r="AA699" i="14" s="1"/>
  <c r="K711" i="13"/>
  <c r="P711" i="13" s="1"/>
  <c r="AB696" i="14" l="1"/>
  <c r="K699" i="14"/>
  <c r="P699" i="14" s="1"/>
  <c r="Q711" i="13"/>
  <c r="J711" i="13" s="1"/>
  <c r="R711" i="13"/>
  <c r="Q699" i="14" l="1"/>
  <c r="J699" i="14" s="1"/>
  <c r="R699" i="14"/>
  <c r="N711" i="13"/>
  <c r="M711" i="13"/>
  <c r="T711" i="13" s="1"/>
  <c r="L711" i="13"/>
  <c r="M699" i="14" l="1"/>
  <c r="T699" i="14" s="1"/>
  <c r="N699" i="14"/>
  <c r="L699" i="14"/>
  <c r="I712" i="13"/>
  <c r="O712" i="13" s="1"/>
  <c r="AA712" i="13" s="1"/>
  <c r="I700" i="14" l="1"/>
  <c r="O700" i="14" s="1"/>
  <c r="AA700" i="14" s="1"/>
  <c r="K712" i="13"/>
  <c r="P712" i="13" s="1"/>
  <c r="AB697" i="14" l="1"/>
  <c r="K700" i="14"/>
  <c r="P700" i="14" s="1"/>
  <c r="Q712" i="13"/>
  <c r="J712" i="13" s="1"/>
  <c r="R712" i="13"/>
  <c r="Q700" i="14" l="1"/>
  <c r="J700" i="14" s="1"/>
  <c r="R700" i="14"/>
  <c r="N712" i="13"/>
  <c r="M712" i="13"/>
  <c r="T712" i="13" s="1"/>
  <c r="L712" i="13"/>
  <c r="M700" i="14" l="1"/>
  <c r="T700" i="14" s="1"/>
  <c r="N700" i="14"/>
  <c r="L700" i="14"/>
  <c r="I713" i="13"/>
  <c r="O713" i="13" s="1"/>
  <c r="AA713" i="13" s="1"/>
  <c r="I701" i="14" l="1"/>
  <c r="O701" i="14" s="1"/>
  <c r="AA701" i="14" s="1"/>
  <c r="AB710" i="13"/>
  <c r="K713" i="13"/>
  <c r="P713" i="13" s="1"/>
  <c r="R713" i="13" s="1"/>
  <c r="AB698" i="14" l="1"/>
  <c r="K701" i="14"/>
  <c r="P701" i="14" s="1"/>
  <c r="Q713" i="13"/>
  <c r="J713" i="13" s="1"/>
  <c r="L713" i="13" s="1"/>
  <c r="Q701" i="14" l="1"/>
  <c r="J701" i="14" s="1"/>
  <c r="R701" i="14"/>
  <c r="N713" i="13"/>
  <c r="M713" i="13"/>
  <c r="T713" i="13" s="1"/>
  <c r="M701" i="14" l="1"/>
  <c r="T701" i="14" s="1"/>
  <c r="L701" i="14"/>
  <c r="N701" i="14"/>
  <c r="I714" i="13"/>
  <c r="O714" i="13" s="1"/>
  <c r="AA714" i="13" s="1"/>
  <c r="I702" i="14" l="1"/>
  <c r="O702" i="14" s="1"/>
  <c r="AB711" i="13"/>
  <c r="K714" i="13"/>
  <c r="P714" i="13" s="1"/>
  <c r="R714" i="13" s="1"/>
  <c r="K702" i="14" l="1"/>
  <c r="P702" i="14" s="1"/>
  <c r="R702" i="14" s="1"/>
  <c r="AA702" i="14"/>
  <c r="AB699" i="14"/>
  <c r="Q714" i="13"/>
  <c r="J714" i="13" s="1"/>
  <c r="L714" i="13" s="1"/>
  <c r="Q702" i="14" l="1"/>
  <c r="J702" i="14" s="1"/>
  <c r="L702" i="14" s="1"/>
  <c r="N714" i="13"/>
  <c r="M714" i="13"/>
  <c r="T714" i="13" s="1"/>
  <c r="N702" i="14" l="1"/>
  <c r="M702" i="14"/>
  <c r="T702" i="14" s="1"/>
  <c r="I715" i="13"/>
  <c r="O715" i="13" s="1"/>
  <c r="AA715" i="13" s="1"/>
  <c r="I703" i="14" l="1"/>
  <c r="O703" i="14" s="1"/>
  <c r="AB712" i="13"/>
  <c r="K715" i="13"/>
  <c r="P715" i="13" s="1"/>
  <c r="Q715" i="13" s="1"/>
  <c r="J715" i="13" s="1"/>
  <c r="L715" i="13" s="1"/>
  <c r="K703" i="14" l="1"/>
  <c r="P703" i="14" s="1"/>
  <c r="Q703" i="14" s="1"/>
  <c r="J703" i="14" s="1"/>
  <c r="AA703" i="14"/>
  <c r="AB700" i="14"/>
  <c r="R715" i="13"/>
  <c r="M715" i="13"/>
  <c r="T715" i="13" s="1"/>
  <c r="N715" i="13"/>
  <c r="R703" i="14" l="1"/>
  <c r="L703" i="14"/>
  <c r="M703" i="14"/>
  <c r="T703" i="14" s="1"/>
  <c r="N703" i="14"/>
  <c r="I716" i="13"/>
  <c r="O716" i="13" s="1"/>
  <c r="AA716" i="13" s="1"/>
  <c r="I704" i="14" l="1"/>
  <c r="O704" i="14" s="1"/>
  <c r="AA704" i="14" s="1"/>
  <c r="AB713" i="13"/>
  <c r="K716" i="13"/>
  <c r="P716" i="13" s="1"/>
  <c r="R716" i="13" s="1"/>
  <c r="AB701" i="14" l="1"/>
  <c r="K704" i="14"/>
  <c r="P704" i="14" s="1"/>
  <c r="Q716" i="13"/>
  <c r="J716" i="13" s="1"/>
  <c r="L716" i="13" s="1"/>
  <c r="Q704" i="14" l="1"/>
  <c r="J704" i="14" s="1"/>
  <c r="L704" i="14" s="1"/>
  <c r="R704" i="14"/>
  <c r="N716" i="13"/>
  <c r="M716" i="13"/>
  <c r="T716" i="13" s="1"/>
  <c r="M704" i="14" l="1"/>
  <c r="T704" i="14" s="1"/>
  <c r="N704" i="14"/>
  <c r="I717" i="13"/>
  <c r="O717" i="13" s="1"/>
  <c r="AA717" i="13" s="1"/>
  <c r="I705" i="14" l="1"/>
  <c r="O705" i="14" s="1"/>
  <c r="AA705" i="14" s="1"/>
  <c r="AB714" i="13"/>
  <c r="K717" i="13"/>
  <c r="P717" i="13" s="1"/>
  <c r="R717" i="13" s="1"/>
  <c r="K705" i="14" l="1"/>
  <c r="P705" i="14" s="1"/>
  <c r="AB702" i="14"/>
  <c r="Q717" i="13"/>
  <c r="J717" i="13" s="1"/>
  <c r="L717" i="13" s="1"/>
  <c r="Q705" i="14" l="1"/>
  <c r="J705" i="14" s="1"/>
  <c r="R705" i="14"/>
  <c r="M717" i="13"/>
  <c r="T717" i="13" s="1"/>
  <c r="N717" i="13"/>
  <c r="L705" i="14" l="1"/>
  <c r="M705" i="14"/>
  <c r="T705" i="14" s="1"/>
  <c r="N705" i="14"/>
  <c r="I718" i="13"/>
  <c r="O718" i="13" s="1"/>
  <c r="AA718" i="13" s="1"/>
  <c r="I706" i="14" l="1"/>
  <c r="O706" i="14" s="1"/>
  <c r="AA706" i="14" s="1"/>
  <c r="AB715" i="13"/>
  <c r="K718" i="13"/>
  <c r="P718" i="13" s="1"/>
  <c r="R718" i="13" s="1"/>
  <c r="K706" i="14" l="1"/>
  <c r="AB703" i="14"/>
  <c r="Q718" i="13"/>
  <c r="J718" i="13" s="1"/>
  <c r="N718" i="13" s="1"/>
  <c r="P706" i="14" l="1"/>
  <c r="M718" i="13"/>
  <c r="T718" i="13" s="1"/>
  <c r="L718" i="13"/>
  <c r="Q706" i="14" l="1"/>
  <c r="J706" i="14" s="1"/>
  <c r="R706" i="14"/>
  <c r="I719" i="13"/>
  <c r="O719" i="13" s="1"/>
  <c r="AA719" i="13" s="1"/>
  <c r="M706" i="14" l="1"/>
  <c r="T706" i="14" s="1"/>
  <c r="N706" i="14"/>
  <c r="L706" i="14"/>
  <c r="AB716" i="13"/>
  <c r="K719" i="13"/>
  <c r="P719" i="13" s="1"/>
  <c r="Q719" i="13" s="1"/>
  <c r="J719" i="13" s="1"/>
  <c r="M719" i="13" s="1"/>
  <c r="T719" i="13" s="1"/>
  <c r="I707" i="14" l="1"/>
  <c r="O707" i="14" s="1"/>
  <c r="AA707" i="14" s="1"/>
  <c r="N719" i="13"/>
  <c r="R719" i="13"/>
  <c r="L719" i="13"/>
  <c r="K707" i="14" l="1"/>
  <c r="P707" i="14" s="1"/>
  <c r="AB704" i="14"/>
  <c r="I720" i="13"/>
  <c r="O720" i="13" s="1"/>
  <c r="AA720" i="13" s="1"/>
  <c r="Q707" i="14" l="1"/>
  <c r="J707" i="14" s="1"/>
  <c r="R707" i="14"/>
  <c r="AB717" i="13"/>
  <c r="K720" i="13"/>
  <c r="P720" i="13" s="1"/>
  <c r="Q720" i="13" s="1"/>
  <c r="J720" i="13" s="1"/>
  <c r="M707" i="14" l="1"/>
  <c r="T707" i="14" s="1"/>
  <c r="N707" i="14"/>
  <c r="L707" i="14"/>
  <c r="R720" i="13"/>
  <c r="N720" i="13"/>
  <c r="M720" i="13"/>
  <c r="T720" i="13" s="1"/>
  <c r="L720" i="13"/>
  <c r="I708" i="14" l="1"/>
  <c r="O708" i="14" s="1"/>
  <c r="I721" i="13"/>
  <c r="O721" i="13" s="1"/>
  <c r="AA721" i="13" s="1"/>
  <c r="K708" i="14" l="1"/>
  <c r="P708" i="14" s="1"/>
  <c r="Q708" i="14" s="1"/>
  <c r="J708" i="14" s="1"/>
  <c r="L708" i="14" s="1"/>
  <c r="AA708" i="14"/>
  <c r="AB705" i="14"/>
  <c r="AB718" i="13"/>
  <c r="K721" i="13"/>
  <c r="P721" i="13" s="1"/>
  <c r="R708" i="14" l="1"/>
  <c r="M708" i="14"/>
  <c r="T708" i="14" s="1"/>
  <c r="N708" i="14"/>
  <c r="Q721" i="13"/>
  <c r="J721" i="13" s="1"/>
  <c r="R721" i="13"/>
  <c r="I709" i="14" l="1"/>
  <c r="O709" i="14" s="1"/>
  <c r="AA709" i="14" s="1"/>
  <c r="M721" i="13"/>
  <c r="T721" i="13" s="1"/>
  <c r="N721" i="13"/>
  <c r="L721" i="13"/>
  <c r="AB706" i="14" l="1"/>
  <c r="K709" i="14"/>
  <c r="I722" i="13"/>
  <c r="O722" i="13" s="1"/>
  <c r="AA722" i="13" s="1"/>
  <c r="P709" i="14" l="1"/>
  <c r="AB719" i="13"/>
  <c r="K722" i="13"/>
  <c r="P722" i="13" s="1"/>
  <c r="Q709" i="14" l="1"/>
  <c r="J709" i="14" s="1"/>
  <c r="R709" i="14"/>
  <c r="R722" i="13"/>
  <c r="Q722" i="13"/>
  <c r="J722" i="13" s="1"/>
  <c r="M709" i="14" l="1"/>
  <c r="T709" i="14" s="1"/>
  <c r="N709" i="14"/>
  <c r="L709" i="14"/>
  <c r="M722" i="13"/>
  <c r="T722" i="13" s="1"/>
  <c r="N722" i="13"/>
  <c r="L722" i="13"/>
  <c r="I710" i="14" l="1"/>
  <c r="O710" i="14" s="1"/>
  <c r="I723" i="13"/>
  <c r="O723" i="13" s="1"/>
  <c r="AA723" i="13" s="1"/>
  <c r="AB707" i="14" l="1"/>
  <c r="AA710" i="14"/>
  <c r="K710" i="14"/>
  <c r="P710" i="14" s="1"/>
  <c r="R710" i="14" s="1"/>
  <c r="AB720" i="13"/>
  <c r="K723" i="13"/>
  <c r="P723" i="13" s="1"/>
  <c r="Q710" i="14" l="1"/>
  <c r="J710" i="14" s="1"/>
  <c r="L710" i="14" s="1"/>
  <c r="Q723" i="13"/>
  <c r="J723" i="13" s="1"/>
  <c r="R723" i="13"/>
  <c r="N710" i="14" l="1"/>
  <c r="M710" i="14"/>
  <c r="T710" i="14" s="1"/>
  <c r="M723" i="13"/>
  <c r="T723" i="13" s="1"/>
  <c r="N723" i="13"/>
  <c r="L723" i="13"/>
  <c r="I711" i="14" l="1"/>
  <c r="O711" i="14" s="1"/>
  <c r="AA711" i="14" s="1"/>
  <c r="I724" i="13"/>
  <c r="O724" i="13" s="1"/>
  <c r="AA724" i="13" s="1"/>
  <c r="AB708" i="14" l="1"/>
  <c r="K711" i="14"/>
  <c r="P711" i="14" s="1"/>
  <c r="AB721" i="13"/>
  <c r="K724" i="13"/>
  <c r="P724" i="13" s="1"/>
  <c r="R724" i="13" s="1"/>
  <c r="Q711" i="14" l="1"/>
  <c r="J711" i="14" s="1"/>
  <c r="R711" i="14"/>
  <c r="Q724" i="13"/>
  <c r="J724" i="13" s="1"/>
  <c r="L724" i="13" s="1"/>
  <c r="M711" i="14" l="1"/>
  <c r="T711" i="14" s="1"/>
  <c r="L711" i="14"/>
  <c r="N711" i="14"/>
  <c r="N724" i="13"/>
  <c r="M724" i="13"/>
  <c r="T724" i="13" s="1"/>
  <c r="I712" i="14" l="1"/>
  <c r="O712" i="14" s="1"/>
  <c r="I725" i="13"/>
  <c r="O725" i="13" s="1"/>
  <c r="AA725" i="13" s="1"/>
  <c r="K712" i="14" l="1"/>
  <c r="P712" i="14" s="1"/>
  <c r="Q712" i="14" s="1"/>
  <c r="J712" i="14" s="1"/>
  <c r="L712" i="14" s="1"/>
  <c r="AA712" i="14"/>
  <c r="AB709" i="14"/>
  <c r="AB722" i="13"/>
  <c r="K725" i="13"/>
  <c r="P725" i="13" s="1"/>
  <c r="Q725" i="13" s="1"/>
  <c r="J725" i="13" s="1"/>
  <c r="R712" i="14" l="1"/>
  <c r="M712" i="14"/>
  <c r="T712" i="14" s="1"/>
  <c r="N712" i="14"/>
  <c r="R725" i="13"/>
  <c r="L725" i="13"/>
  <c r="M725" i="13"/>
  <c r="T725" i="13" s="1"/>
  <c r="N725" i="13"/>
  <c r="I713" i="14" l="1"/>
  <c r="O713" i="14" s="1"/>
  <c r="AA713" i="14" s="1"/>
  <c r="I726" i="13"/>
  <c r="O726" i="13" s="1"/>
  <c r="AA726" i="13" s="1"/>
  <c r="AB710" i="14" l="1"/>
  <c r="K713" i="14"/>
  <c r="AB723" i="13"/>
  <c r="K726" i="13"/>
  <c r="P713" i="14" l="1"/>
  <c r="P726" i="13"/>
  <c r="Q713" i="14" l="1"/>
  <c r="J713" i="14" s="1"/>
  <c r="R713" i="14"/>
  <c r="Q726" i="13"/>
  <c r="J726" i="13" s="1"/>
  <c r="R726" i="13"/>
  <c r="M713" i="14" l="1"/>
  <c r="T713" i="14" s="1"/>
  <c r="N713" i="14"/>
  <c r="L713" i="14"/>
  <c r="M726" i="13"/>
  <c r="T726" i="13" s="1"/>
  <c r="N726" i="13"/>
  <c r="L726" i="13"/>
  <c r="I714" i="14" l="1"/>
  <c r="O714" i="14" s="1"/>
  <c r="I727" i="13"/>
  <c r="O727" i="13" s="1"/>
  <c r="AA727" i="13" s="1"/>
  <c r="K714" i="14" l="1"/>
  <c r="P714" i="14" s="1"/>
  <c r="R714" i="14" s="1"/>
  <c r="AA714" i="14"/>
  <c r="AB711" i="14"/>
  <c r="AB724" i="13"/>
  <c r="K727" i="13"/>
  <c r="P727" i="13" s="1"/>
  <c r="Q714" i="14" l="1"/>
  <c r="J714" i="14" s="1"/>
  <c r="L714" i="14" s="1"/>
  <c r="Q727" i="13"/>
  <c r="J727" i="13" s="1"/>
  <c r="R727" i="13"/>
  <c r="N714" i="14" l="1"/>
  <c r="M714" i="14"/>
  <c r="T714" i="14" s="1"/>
  <c r="N727" i="13"/>
  <c r="M727" i="13"/>
  <c r="T727" i="13" s="1"/>
  <c r="L727" i="13"/>
  <c r="I715" i="14" l="1"/>
  <c r="O715" i="14" s="1"/>
  <c r="AA715" i="14" s="1"/>
  <c r="I728" i="13"/>
  <c r="O728" i="13" s="1"/>
  <c r="AA728" i="13" s="1"/>
  <c r="AB712" i="14" l="1"/>
  <c r="K715" i="14"/>
  <c r="P715" i="14" s="1"/>
  <c r="R715" i="14" s="1"/>
  <c r="AB725" i="13"/>
  <c r="K728" i="13"/>
  <c r="P728" i="13" s="1"/>
  <c r="Q715" i="14" l="1"/>
  <c r="J715" i="14" s="1"/>
  <c r="L715" i="14" s="1"/>
  <c r="R728" i="13"/>
  <c r="Q728" i="13"/>
  <c r="J728" i="13" s="1"/>
  <c r="N715" i="14" l="1"/>
  <c r="M715" i="14"/>
  <c r="T715" i="14" s="1"/>
  <c r="N728" i="13"/>
  <c r="M728" i="13"/>
  <c r="T728" i="13" s="1"/>
  <c r="L728" i="13"/>
  <c r="I716" i="14" l="1"/>
  <c r="O716" i="14" s="1"/>
  <c r="K716" i="14" s="1"/>
  <c r="P716" i="14" s="1"/>
  <c r="I729" i="13"/>
  <c r="O729" i="13" s="1"/>
  <c r="AA729" i="13" s="1"/>
  <c r="AB713" i="14" l="1"/>
  <c r="AA716" i="14"/>
  <c r="Q716" i="14"/>
  <c r="J716" i="14" s="1"/>
  <c r="R716" i="14"/>
  <c r="AB726" i="13"/>
  <c r="K729" i="13"/>
  <c r="P729" i="13" s="1"/>
  <c r="M716" i="14" l="1"/>
  <c r="T716" i="14" s="1"/>
  <c r="N716" i="14"/>
  <c r="L716" i="14"/>
  <c r="Q729" i="13"/>
  <c r="J729" i="13" s="1"/>
  <c r="R729" i="13"/>
  <c r="I717" i="14" l="1"/>
  <c r="O717" i="14" s="1"/>
  <c r="N729" i="13"/>
  <c r="M729" i="13"/>
  <c r="T729" i="13" s="1"/>
  <c r="L729" i="13"/>
  <c r="AB714" i="14" l="1"/>
  <c r="AA717" i="14"/>
  <c r="K717" i="14"/>
  <c r="P717" i="14" s="1"/>
  <c r="Q717" i="14" s="1"/>
  <c r="J717" i="14" s="1"/>
  <c r="M717" i="14" s="1"/>
  <c r="T717" i="14" s="1"/>
  <c r="I730" i="13"/>
  <c r="O730" i="13" s="1"/>
  <c r="AA730" i="13" s="1"/>
  <c r="R717" i="14" l="1"/>
  <c r="L717" i="14"/>
  <c r="N717" i="14"/>
  <c r="AB727" i="13"/>
  <c r="K730" i="13"/>
  <c r="P730" i="13" s="1"/>
  <c r="I718" i="14" l="1"/>
  <c r="O718" i="14" s="1"/>
  <c r="AA718" i="14" s="1"/>
  <c r="R730" i="13"/>
  <c r="Q730" i="13"/>
  <c r="J730" i="13" s="1"/>
  <c r="K718" i="14" l="1"/>
  <c r="P718" i="14" s="1"/>
  <c r="AB715" i="14"/>
  <c r="N730" i="13"/>
  <c r="M730" i="13"/>
  <c r="T730" i="13" s="1"/>
  <c r="L730" i="13"/>
  <c r="Q718" i="14" l="1"/>
  <c r="J718" i="14" s="1"/>
  <c r="N718" i="14" s="1"/>
  <c r="R718" i="14"/>
  <c r="I731" i="13"/>
  <c r="O731" i="13" s="1"/>
  <c r="AA731" i="13" s="1"/>
  <c r="L718" i="14" l="1"/>
  <c r="M718" i="14"/>
  <c r="T718" i="14" s="1"/>
  <c r="AB728" i="13"/>
  <c r="K731" i="13"/>
  <c r="P731" i="13" s="1"/>
  <c r="I719" i="14" l="1"/>
  <c r="O719" i="14" s="1"/>
  <c r="AA719" i="14" s="1"/>
  <c r="R731" i="13"/>
  <c r="Q731" i="13"/>
  <c r="J731" i="13" s="1"/>
  <c r="K719" i="14" l="1"/>
  <c r="P719" i="14" s="1"/>
  <c r="R719" i="14" s="1"/>
  <c r="AB716" i="14"/>
  <c r="N731" i="13"/>
  <c r="M731" i="13"/>
  <c r="T731" i="13" s="1"/>
  <c r="L731" i="13"/>
  <c r="Q719" i="14" l="1"/>
  <c r="J719" i="14" s="1"/>
  <c r="M719" i="14" s="1"/>
  <c r="T719" i="14" s="1"/>
  <c r="I732" i="13"/>
  <c r="O732" i="13" s="1"/>
  <c r="AA732" i="13" s="1"/>
  <c r="L719" i="14" l="1"/>
  <c r="N719" i="14"/>
  <c r="AB729" i="13"/>
  <c r="K732" i="13"/>
  <c r="P732" i="13" s="1"/>
  <c r="I720" i="14" l="1"/>
  <c r="O720" i="14" s="1"/>
  <c r="Q732" i="13"/>
  <c r="J732" i="13" s="1"/>
  <c r="R732" i="13"/>
  <c r="K720" i="14" l="1"/>
  <c r="P720" i="14" s="1"/>
  <c r="AA720" i="14"/>
  <c r="AB717" i="14"/>
  <c r="N732" i="13"/>
  <c r="M732" i="13"/>
  <c r="T732" i="13" s="1"/>
  <c r="L732" i="13"/>
  <c r="Q720" i="14" l="1"/>
  <c r="J720" i="14" s="1"/>
  <c r="R720" i="14"/>
  <c r="I733" i="13"/>
  <c r="O733" i="13" s="1"/>
  <c r="AA733" i="13" s="1"/>
  <c r="L720" i="14" l="1"/>
  <c r="M720" i="14"/>
  <c r="T720" i="14" s="1"/>
  <c r="N720" i="14"/>
  <c r="AB730" i="13"/>
  <c r="K733" i="13"/>
  <c r="P733" i="13" s="1"/>
  <c r="I721" i="14" l="1"/>
  <c r="O721" i="14" s="1"/>
  <c r="AA721" i="14" s="1"/>
  <c r="R733" i="13"/>
  <c r="Q733" i="13"/>
  <c r="J733" i="13" s="1"/>
  <c r="K721" i="14" l="1"/>
  <c r="P721" i="14" s="1"/>
  <c r="AB718" i="14"/>
  <c r="N733" i="13"/>
  <c r="M733" i="13"/>
  <c r="T733" i="13" s="1"/>
  <c r="L733" i="13"/>
  <c r="Q721" i="14" l="1"/>
  <c r="J721" i="14" s="1"/>
  <c r="R721" i="14"/>
  <c r="I734" i="13"/>
  <c r="O734" i="13" s="1"/>
  <c r="AA734" i="13" s="1"/>
  <c r="L721" i="14" l="1"/>
  <c r="M721" i="14"/>
  <c r="T721" i="14" s="1"/>
  <c r="N721" i="14"/>
  <c r="AB731" i="13"/>
  <c r="K734" i="13"/>
  <c r="P734" i="13" s="1"/>
  <c r="R734" i="13" s="1"/>
  <c r="I722" i="14" l="1"/>
  <c r="O722" i="14" s="1"/>
  <c r="AA722" i="14" s="1"/>
  <c r="Q734" i="13"/>
  <c r="J734" i="13" s="1"/>
  <c r="M734" i="13" s="1"/>
  <c r="T734" i="13" s="1"/>
  <c r="K722" i="14" l="1"/>
  <c r="P722" i="14" s="1"/>
  <c r="AB719" i="14"/>
  <c r="L734" i="13"/>
  <c r="N734" i="13"/>
  <c r="R722" i="14" l="1"/>
  <c r="Q722" i="14"/>
  <c r="J722" i="14" s="1"/>
  <c r="I735" i="13"/>
  <c r="O735" i="13" s="1"/>
  <c r="AA735" i="13" s="1"/>
  <c r="M722" i="14" l="1"/>
  <c r="T722" i="14" s="1"/>
  <c r="L722" i="14"/>
  <c r="N722" i="14"/>
  <c r="AB732" i="13"/>
  <c r="K735" i="13"/>
  <c r="P735" i="13" s="1"/>
  <c r="Q735" i="13" s="1"/>
  <c r="J735" i="13" s="1"/>
  <c r="N735" i="13" s="1"/>
  <c r="I723" i="14" l="1"/>
  <c r="O723" i="14" s="1"/>
  <c r="M735" i="13"/>
  <c r="T735" i="13" s="1"/>
  <c r="R735" i="13"/>
  <c r="L735" i="13"/>
  <c r="K723" i="14" l="1"/>
  <c r="P723" i="14" s="1"/>
  <c r="AA723" i="14"/>
  <c r="AB720" i="14"/>
  <c r="I736" i="13"/>
  <c r="O736" i="13" s="1"/>
  <c r="AA736" i="13" s="1"/>
  <c r="R723" i="14" l="1"/>
  <c r="Q723" i="14"/>
  <c r="J723" i="14" s="1"/>
  <c r="AB733" i="13"/>
  <c r="K736" i="13"/>
  <c r="P736" i="13" s="1"/>
  <c r="R736" i="13" s="1"/>
  <c r="L723" i="14" l="1"/>
  <c r="N723" i="14"/>
  <c r="M723" i="14"/>
  <c r="T723" i="14" s="1"/>
  <c r="Q736" i="13"/>
  <c r="J736" i="13" s="1"/>
  <c r="M736" i="13" s="1"/>
  <c r="T736" i="13" s="1"/>
  <c r="I724" i="14" l="1"/>
  <c r="O724" i="14" s="1"/>
  <c r="AA724" i="14" s="1"/>
  <c r="N736" i="13"/>
  <c r="L736" i="13"/>
  <c r="AB721" i="14" l="1"/>
  <c r="K724" i="14"/>
  <c r="P724" i="14" s="1"/>
  <c r="I737" i="13"/>
  <c r="O737" i="13" s="1"/>
  <c r="AA737" i="13" s="1"/>
  <c r="Q724" i="14" l="1"/>
  <c r="J724" i="14" s="1"/>
  <c r="R724" i="14"/>
  <c r="AB734" i="13"/>
  <c r="K737" i="13"/>
  <c r="P737" i="13" s="1"/>
  <c r="Q737" i="13" s="1"/>
  <c r="J737" i="13" s="1"/>
  <c r="M724" i="14" l="1"/>
  <c r="T724" i="14" s="1"/>
  <c r="N724" i="14"/>
  <c r="L724" i="14"/>
  <c r="R737" i="13"/>
  <c r="M737" i="13"/>
  <c r="T737" i="13" s="1"/>
  <c r="N737" i="13"/>
  <c r="L737" i="13"/>
  <c r="I725" i="14" l="1"/>
  <c r="O725" i="14" s="1"/>
  <c r="I738" i="13"/>
  <c r="O738" i="13" s="1"/>
  <c r="AA738" i="13" s="1"/>
  <c r="K725" i="14" l="1"/>
  <c r="P725" i="14" s="1"/>
  <c r="R725" i="14" s="1"/>
  <c r="AA725" i="14"/>
  <c r="AB722" i="14"/>
  <c r="AB735" i="13"/>
  <c r="K738" i="13"/>
  <c r="P738" i="13" s="1"/>
  <c r="Q725" i="14" l="1"/>
  <c r="J725" i="14" s="1"/>
  <c r="M725" i="14" s="1"/>
  <c r="T725" i="14" s="1"/>
  <c r="R738" i="13"/>
  <c r="Q738" i="13"/>
  <c r="J738" i="13" s="1"/>
  <c r="L725" i="14" l="1"/>
  <c r="N725" i="14"/>
  <c r="M738" i="13"/>
  <c r="T738" i="13" s="1"/>
  <c r="N738" i="13"/>
  <c r="L738" i="13"/>
  <c r="I726" i="14" l="1"/>
  <c r="O726" i="14" s="1"/>
  <c r="K726" i="14" s="1"/>
  <c r="P726" i="14" s="1"/>
  <c r="Q726" i="14" s="1"/>
  <c r="J726" i="14" s="1"/>
  <c r="I739" i="13"/>
  <c r="O739" i="13" s="1"/>
  <c r="AA739" i="13" s="1"/>
  <c r="AB723" i="14" l="1"/>
  <c r="AA726" i="14"/>
  <c r="R726" i="14"/>
  <c r="L726" i="14"/>
  <c r="M726" i="14"/>
  <c r="T726" i="14" s="1"/>
  <c r="N726" i="14"/>
  <c r="AB736" i="13"/>
  <c r="K739" i="13"/>
  <c r="P739" i="13" s="1"/>
  <c r="R739" i="13" s="1"/>
  <c r="I727" i="14" l="1"/>
  <c r="O727" i="14" s="1"/>
  <c r="AA727" i="14" s="1"/>
  <c r="Q739" i="13"/>
  <c r="J739" i="13" s="1"/>
  <c r="L739" i="13" s="1"/>
  <c r="AB724" i="14" l="1"/>
  <c r="K727" i="14"/>
  <c r="P727" i="14" s="1"/>
  <c r="N739" i="13"/>
  <c r="M739" i="13"/>
  <c r="T739" i="13" s="1"/>
  <c r="Q727" i="14" l="1"/>
  <c r="J727" i="14" s="1"/>
  <c r="R727" i="14"/>
  <c r="I740" i="13"/>
  <c r="O740" i="13" s="1"/>
  <c r="AA740" i="13" s="1"/>
  <c r="M727" i="14" l="1"/>
  <c r="T727" i="14" s="1"/>
  <c r="N727" i="14"/>
  <c r="L727" i="14"/>
  <c r="AB737" i="13"/>
  <c r="K740" i="13"/>
  <c r="P740" i="13" s="1"/>
  <c r="R740" i="13" s="1"/>
  <c r="I728" i="14" l="1"/>
  <c r="O728" i="14" s="1"/>
  <c r="Q740" i="13"/>
  <c r="J740" i="13" s="1"/>
  <c r="L740" i="13" s="1"/>
  <c r="K728" i="14" l="1"/>
  <c r="P728" i="14" s="1"/>
  <c r="AA728" i="14"/>
  <c r="AB725" i="14"/>
  <c r="N740" i="13"/>
  <c r="M740" i="13"/>
  <c r="T740" i="13" s="1"/>
  <c r="R728" i="14" l="1"/>
  <c r="Q728" i="14"/>
  <c r="J728" i="14" s="1"/>
  <c r="I741" i="13"/>
  <c r="O741" i="13" s="1"/>
  <c r="AA741" i="13" s="1"/>
  <c r="M728" i="14" l="1"/>
  <c r="T728" i="14" s="1"/>
  <c r="N728" i="14"/>
  <c r="L728" i="14"/>
  <c r="AB738" i="13"/>
  <c r="K741" i="13"/>
  <c r="P741" i="13" s="1"/>
  <c r="Q741" i="13" s="1"/>
  <c r="J741" i="13" s="1"/>
  <c r="I729" i="14" l="1"/>
  <c r="O729" i="14" s="1"/>
  <c r="AA729" i="14" s="1"/>
  <c r="R741" i="13"/>
  <c r="M741" i="13"/>
  <c r="T741" i="13" s="1"/>
  <c r="N741" i="13"/>
  <c r="L741" i="13"/>
  <c r="K729" i="14" l="1"/>
  <c r="P729" i="14" s="1"/>
  <c r="R729" i="14" s="1"/>
  <c r="AB726" i="14"/>
  <c r="I742" i="13"/>
  <c r="O742" i="13" s="1"/>
  <c r="AA742" i="13" s="1"/>
  <c r="Q729" i="14" l="1"/>
  <c r="J729" i="14" s="1"/>
  <c r="N729" i="14" s="1"/>
  <c r="AB739" i="13"/>
  <c r="K742" i="13"/>
  <c r="P742" i="13" s="1"/>
  <c r="M729" i="14" l="1"/>
  <c r="T729" i="14" s="1"/>
  <c r="L729" i="14"/>
  <c r="Q742" i="13"/>
  <c r="J742" i="13" s="1"/>
  <c r="R742" i="13"/>
  <c r="I730" i="14" l="1"/>
  <c r="O730" i="14" s="1"/>
  <c r="AA730" i="14" s="1"/>
  <c r="M742" i="13"/>
  <c r="T742" i="13" s="1"/>
  <c r="N742" i="13"/>
  <c r="L742" i="13"/>
  <c r="K730" i="14" l="1"/>
  <c r="P730" i="14" s="1"/>
  <c r="AB727" i="14"/>
  <c r="I743" i="13"/>
  <c r="O743" i="13" s="1"/>
  <c r="AA743" i="13" s="1"/>
  <c r="R730" i="14" l="1"/>
  <c r="Q730" i="14"/>
  <c r="J730" i="14" s="1"/>
  <c r="AB740" i="13"/>
  <c r="K743" i="13"/>
  <c r="P743" i="13" s="1"/>
  <c r="M730" i="14" l="1"/>
  <c r="T730" i="14" s="1"/>
  <c r="L730" i="14"/>
  <c r="N730" i="14"/>
  <c r="Q743" i="13"/>
  <c r="J743" i="13" s="1"/>
  <c r="R743" i="13"/>
  <c r="I731" i="14" l="1"/>
  <c r="O731" i="14" s="1"/>
  <c r="AA731" i="14" s="1"/>
  <c r="M743" i="13"/>
  <c r="T743" i="13" s="1"/>
  <c r="N743" i="13"/>
  <c r="L743" i="13"/>
  <c r="AB728" i="14" l="1"/>
  <c r="K731" i="14"/>
  <c r="P731" i="14" s="1"/>
  <c r="I744" i="13"/>
  <c r="O744" i="13" s="1"/>
  <c r="AA744" i="13" s="1"/>
  <c r="Q731" i="14" l="1"/>
  <c r="J731" i="14" s="1"/>
  <c r="R731" i="14"/>
  <c r="AB741" i="13"/>
  <c r="K744" i="13"/>
  <c r="P744" i="13" s="1"/>
  <c r="M731" i="14" l="1"/>
  <c r="T731" i="14" s="1"/>
  <c r="N731" i="14"/>
  <c r="L731" i="14"/>
  <c r="Q744" i="13"/>
  <c r="J744" i="13" s="1"/>
  <c r="R744" i="13"/>
  <c r="I732" i="14" l="1"/>
  <c r="O732" i="14" s="1"/>
  <c r="M744" i="13"/>
  <c r="T744" i="13" s="1"/>
  <c r="N744" i="13"/>
  <c r="L744" i="13"/>
  <c r="K732" i="14" l="1"/>
  <c r="P732" i="14" s="1"/>
  <c r="R732" i="14" s="1"/>
  <c r="AA732" i="14"/>
  <c r="AB729" i="14"/>
  <c r="I745" i="13"/>
  <c r="O745" i="13" s="1"/>
  <c r="AA745" i="13" s="1"/>
  <c r="Q732" i="14" l="1"/>
  <c r="J732" i="14" s="1"/>
  <c r="L732" i="14" s="1"/>
  <c r="AB742" i="13"/>
  <c r="K745" i="13"/>
  <c r="P745" i="13" s="1"/>
  <c r="Q745" i="13" s="1"/>
  <c r="J745" i="13" s="1"/>
  <c r="N732" i="14" l="1"/>
  <c r="M732" i="14"/>
  <c r="T732" i="14" s="1"/>
  <c r="R745" i="13"/>
  <c r="L745" i="13"/>
  <c r="M745" i="13"/>
  <c r="T745" i="13" s="1"/>
  <c r="N745" i="13"/>
  <c r="I733" i="14" l="1"/>
  <c r="O733" i="14" s="1"/>
  <c r="AA733" i="14" s="1"/>
  <c r="I746" i="13"/>
  <c r="O746" i="13" s="1"/>
  <c r="AA746" i="13" s="1"/>
  <c r="AB730" i="14" l="1"/>
  <c r="K733" i="14"/>
  <c r="P733" i="14" s="1"/>
  <c r="Q733" i="14" s="1"/>
  <c r="J733" i="14" s="1"/>
  <c r="L733" i="14" s="1"/>
  <c r="AB743" i="13"/>
  <c r="K746" i="13"/>
  <c r="R733" i="14" l="1"/>
  <c r="M733" i="14"/>
  <c r="T733" i="14" s="1"/>
  <c r="N733" i="14"/>
  <c r="P746" i="13"/>
  <c r="I734" i="14" l="1"/>
  <c r="O734" i="14" s="1"/>
  <c r="AA734" i="14" s="1"/>
  <c r="R746" i="13"/>
  <c r="Q746" i="13"/>
  <c r="J746" i="13" s="1"/>
  <c r="K734" i="14" l="1"/>
  <c r="AB731" i="14"/>
  <c r="M746" i="13"/>
  <c r="T746" i="13" s="1"/>
  <c r="N746" i="13"/>
  <c r="L746" i="13"/>
  <c r="P734" i="14" l="1"/>
  <c r="I747" i="13"/>
  <c r="O747" i="13" s="1"/>
  <c r="AA747" i="13" s="1"/>
  <c r="Q734" i="14" l="1"/>
  <c r="J734" i="14" s="1"/>
  <c r="R734" i="14"/>
  <c r="AB744" i="13"/>
  <c r="K747" i="13"/>
  <c r="P747" i="13" s="1"/>
  <c r="M734" i="14" l="1"/>
  <c r="T734" i="14" s="1"/>
  <c r="N734" i="14"/>
  <c r="L734" i="14"/>
  <c r="R747" i="13"/>
  <c r="Q747" i="13"/>
  <c r="J747" i="13" s="1"/>
  <c r="I735" i="14" l="1"/>
  <c r="O735" i="14" s="1"/>
  <c r="N747" i="13"/>
  <c r="M747" i="13"/>
  <c r="T747" i="13" s="1"/>
  <c r="L747" i="13"/>
  <c r="K735" i="14" l="1"/>
  <c r="P735" i="14" s="1"/>
  <c r="Q735" i="14" s="1"/>
  <c r="J735" i="14" s="1"/>
  <c r="AA735" i="14"/>
  <c r="AB732" i="14"/>
  <c r="I748" i="13"/>
  <c r="O748" i="13" s="1"/>
  <c r="AA748" i="13" s="1"/>
  <c r="R735" i="14" l="1"/>
  <c r="L735" i="14"/>
  <c r="M735" i="14"/>
  <c r="T735" i="14" s="1"/>
  <c r="N735" i="14"/>
  <c r="AB745" i="13"/>
  <c r="K748" i="13"/>
  <c r="P748" i="13" s="1"/>
  <c r="I736" i="14" l="1"/>
  <c r="O736" i="14" s="1"/>
  <c r="R748" i="13"/>
  <c r="Q748" i="13"/>
  <c r="J748" i="13" s="1"/>
  <c r="K736" i="14" l="1"/>
  <c r="P736" i="14" s="1"/>
  <c r="Q736" i="14" s="1"/>
  <c r="J736" i="14" s="1"/>
  <c r="AA736" i="14"/>
  <c r="AB733" i="14"/>
  <c r="N748" i="13"/>
  <c r="M748" i="13"/>
  <c r="T748" i="13" s="1"/>
  <c r="L748" i="13"/>
  <c r="R736" i="14" l="1"/>
  <c r="L736" i="14"/>
  <c r="M736" i="14"/>
  <c r="T736" i="14" s="1"/>
  <c r="N736" i="14"/>
  <c r="I749" i="13"/>
  <c r="O749" i="13" s="1"/>
  <c r="AA749" i="13" s="1"/>
  <c r="I737" i="14" l="1"/>
  <c r="O737" i="14" s="1"/>
  <c r="AB746" i="13"/>
  <c r="K749" i="13"/>
  <c r="P749" i="13" s="1"/>
  <c r="K737" i="14" l="1"/>
  <c r="P737" i="14" s="1"/>
  <c r="R737" i="14" s="1"/>
  <c r="AA737" i="14"/>
  <c r="AB734" i="14"/>
  <c r="R749" i="13"/>
  <c r="Q749" i="13"/>
  <c r="J749" i="13" s="1"/>
  <c r="Q737" i="14" l="1"/>
  <c r="J737" i="14" s="1"/>
  <c r="L737" i="14" s="1"/>
  <c r="N749" i="13"/>
  <c r="M749" i="13"/>
  <c r="T749" i="13" s="1"/>
  <c r="L749" i="13"/>
  <c r="N737" i="14" l="1"/>
  <c r="M737" i="14"/>
  <c r="T737" i="14" s="1"/>
  <c r="I750" i="13"/>
  <c r="O750" i="13" s="1"/>
  <c r="AA750" i="13" s="1"/>
  <c r="I738" i="14" l="1"/>
  <c r="O738" i="14" s="1"/>
  <c r="AA738" i="14" s="1"/>
  <c r="AB747" i="13"/>
  <c r="K750" i="13"/>
  <c r="P750" i="13" s="1"/>
  <c r="K738" i="14" l="1"/>
  <c r="P738" i="14" s="1"/>
  <c r="R738" i="14" s="1"/>
  <c r="R750" i="13"/>
  <c r="Q750" i="13"/>
  <c r="J750" i="13" s="1"/>
  <c r="Q738" i="14" l="1"/>
  <c r="J738" i="14" s="1"/>
  <c r="L738" i="14" s="1"/>
  <c r="M750" i="13"/>
  <c r="T750" i="13" s="1"/>
  <c r="N750" i="13"/>
  <c r="L750" i="13"/>
  <c r="N738" i="14" l="1"/>
  <c r="M738" i="14"/>
  <c r="T738" i="14" s="1"/>
  <c r="I751" i="13"/>
  <c r="O751" i="13" s="1"/>
  <c r="AA751" i="13" s="1"/>
  <c r="I739" i="14" l="1"/>
  <c r="O739" i="14" s="1"/>
  <c r="AA739" i="14" s="1"/>
  <c r="AB748" i="13"/>
  <c r="K751" i="13"/>
  <c r="P751" i="13" s="1"/>
  <c r="K739" i="14" l="1"/>
  <c r="P739" i="14" s="1"/>
  <c r="Q751" i="13"/>
  <c r="J751" i="13" s="1"/>
  <c r="R751" i="13"/>
  <c r="Q739" i="14" l="1"/>
  <c r="J739" i="14" s="1"/>
  <c r="R739" i="14"/>
  <c r="M751" i="13"/>
  <c r="T751" i="13" s="1"/>
  <c r="N751" i="13"/>
  <c r="L751" i="13"/>
  <c r="M739" i="14" l="1"/>
  <c r="T739" i="14" s="1"/>
  <c r="N739" i="14"/>
  <c r="L739" i="14"/>
  <c r="I752" i="13"/>
  <c r="O752" i="13" s="1"/>
  <c r="AA752" i="13" s="1"/>
  <c r="I740" i="14" l="1"/>
  <c r="O740" i="14" s="1"/>
  <c r="AA740" i="14" s="1"/>
  <c r="AB749" i="13"/>
  <c r="K752" i="13"/>
  <c r="P752" i="13" s="1"/>
  <c r="K740" i="14" l="1"/>
  <c r="P740" i="14" s="1"/>
  <c r="R752" i="13"/>
  <c r="Q752" i="13"/>
  <c r="J752" i="13" s="1"/>
  <c r="Q740" i="14" l="1"/>
  <c r="J740" i="14" s="1"/>
  <c r="R740" i="14"/>
  <c r="M752" i="13"/>
  <c r="T752" i="13" s="1"/>
  <c r="N752" i="13"/>
  <c r="L752" i="13"/>
  <c r="M740" i="14" l="1"/>
  <c r="T740" i="14" s="1"/>
  <c r="N740" i="14"/>
  <c r="L740" i="14"/>
  <c r="I753" i="13"/>
  <c r="O753" i="13" s="1"/>
  <c r="AA753" i="13" s="1"/>
  <c r="I741" i="14" l="1"/>
  <c r="O741" i="14" s="1"/>
  <c r="AA741" i="14" s="1"/>
  <c r="AB750" i="13"/>
  <c r="K753" i="13"/>
  <c r="P753" i="13" s="1"/>
  <c r="K741" i="14" l="1"/>
  <c r="P741" i="14" s="1"/>
  <c r="R753" i="13"/>
  <c r="Q753" i="13"/>
  <c r="J753" i="13" s="1"/>
  <c r="R741" i="14" l="1"/>
  <c r="Q741" i="14"/>
  <c r="J741" i="14" s="1"/>
  <c r="N753" i="13"/>
  <c r="M753" i="13"/>
  <c r="T753" i="13" s="1"/>
  <c r="L753" i="13"/>
  <c r="M741" i="14" l="1"/>
  <c r="T741" i="14" s="1"/>
  <c r="N741" i="14"/>
  <c r="L741" i="14"/>
  <c r="I754" i="13"/>
  <c r="O754" i="13" s="1"/>
  <c r="AA754" i="13" s="1"/>
  <c r="I742" i="14" l="1"/>
  <c r="O742" i="14" s="1"/>
  <c r="AA742" i="14" s="1"/>
  <c r="AB751" i="13"/>
  <c r="K754" i="13"/>
  <c r="P754" i="13" s="1"/>
  <c r="R754" i="13" s="1"/>
  <c r="K742" i="14" l="1"/>
  <c r="P742" i="14" s="1"/>
  <c r="Q754" i="13"/>
  <c r="J754" i="13" s="1"/>
  <c r="L754" i="13" s="1"/>
  <c r="Q742" i="14" l="1"/>
  <c r="J742" i="14" s="1"/>
  <c r="R742" i="14"/>
  <c r="N754" i="13"/>
  <c r="M754" i="13"/>
  <c r="T754" i="13" s="1"/>
  <c r="M742" i="14" l="1"/>
  <c r="T742" i="14" s="1"/>
  <c r="N742" i="14"/>
  <c r="L742" i="14"/>
  <c r="I755" i="13"/>
  <c r="O755" i="13" s="1"/>
  <c r="AA755" i="13" s="1"/>
  <c r="I743" i="14" l="1"/>
  <c r="O743" i="14" s="1"/>
  <c r="AB752" i="13"/>
  <c r="K755" i="13"/>
  <c r="P755" i="13" s="1"/>
  <c r="K743" i="14" l="1"/>
  <c r="P743" i="14" s="1"/>
  <c r="AA743" i="14"/>
  <c r="R755" i="13"/>
  <c r="Q755" i="13"/>
  <c r="J755" i="13" s="1"/>
  <c r="R743" i="14" l="1"/>
  <c r="Q743" i="14"/>
  <c r="J743" i="14" s="1"/>
  <c r="M755" i="13"/>
  <c r="T755" i="13" s="1"/>
  <c r="N755" i="13"/>
  <c r="L755" i="13"/>
  <c r="M743" i="14" l="1"/>
  <c r="T743" i="14" s="1"/>
  <c r="N743" i="14"/>
  <c r="L743" i="14"/>
  <c r="I756" i="13"/>
  <c r="O756" i="13" s="1"/>
  <c r="AA756" i="13" s="1"/>
  <c r="I744" i="14" l="1"/>
  <c r="O744" i="14" s="1"/>
  <c r="AA744" i="14" s="1"/>
  <c r="AB753" i="13"/>
  <c r="K756" i="13"/>
  <c r="P756" i="13" s="1"/>
  <c r="AB741" i="14" l="1"/>
  <c r="K744" i="14"/>
  <c r="P744" i="14" s="1"/>
  <c r="R756" i="13"/>
  <c r="Q756" i="13"/>
  <c r="J756" i="13" s="1"/>
  <c r="Q744" i="14" l="1"/>
  <c r="J744" i="14" s="1"/>
  <c r="R744" i="14"/>
  <c r="M756" i="13"/>
  <c r="T756" i="13" s="1"/>
  <c r="N756" i="13"/>
  <c r="L756" i="13"/>
  <c r="M744" i="14" l="1"/>
  <c r="T744" i="14" s="1"/>
  <c r="N744" i="14"/>
  <c r="L744" i="14"/>
  <c r="I757" i="13"/>
  <c r="O757" i="13" s="1"/>
  <c r="AA757" i="13" s="1"/>
  <c r="I745" i="14" l="1"/>
  <c r="O745" i="14" s="1"/>
  <c r="AA745" i="14" s="1"/>
  <c r="AB754" i="13"/>
  <c r="K757" i="13"/>
  <c r="P757" i="13" s="1"/>
  <c r="K745" i="14" l="1"/>
  <c r="P745" i="14" s="1"/>
  <c r="AB742" i="14"/>
  <c r="R757" i="13"/>
  <c r="Q757" i="13"/>
  <c r="J757" i="13" s="1"/>
  <c r="Q745" i="14" l="1"/>
  <c r="J745" i="14" s="1"/>
  <c r="R745" i="14"/>
  <c r="M757" i="13"/>
  <c r="T757" i="13" s="1"/>
  <c r="N757" i="13"/>
  <c r="L757" i="13"/>
  <c r="M745" i="14" l="1"/>
  <c r="T745" i="14" s="1"/>
  <c r="L745" i="14"/>
  <c r="N745" i="14"/>
  <c r="I758" i="13"/>
  <c r="O758" i="13" s="1"/>
  <c r="AA758" i="13" s="1"/>
  <c r="I746" i="14" l="1"/>
  <c r="O746" i="14" s="1"/>
  <c r="AA746" i="14" s="1"/>
  <c r="AB755" i="13"/>
  <c r="K758" i="13"/>
  <c r="P758" i="13" s="1"/>
  <c r="AB743" i="14" l="1"/>
  <c r="K746" i="14"/>
  <c r="P746" i="14" s="1"/>
  <c r="R758" i="13"/>
  <c r="Q758" i="13"/>
  <c r="J758" i="13" s="1"/>
  <c r="R746" i="14" l="1"/>
  <c r="Q746" i="14"/>
  <c r="J746" i="14" s="1"/>
  <c r="N758" i="13"/>
  <c r="M758" i="13"/>
  <c r="T758" i="13" s="1"/>
  <c r="L758" i="13"/>
  <c r="M746" i="14" l="1"/>
  <c r="T746" i="14" s="1"/>
  <c r="N746" i="14"/>
  <c r="L746" i="14"/>
  <c r="I759" i="13"/>
  <c r="O759" i="13" s="1"/>
  <c r="AA759" i="13" s="1"/>
  <c r="I747" i="14" l="1"/>
  <c r="O747" i="14" s="1"/>
  <c r="AB756" i="13"/>
  <c r="K759" i="13"/>
  <c r="P759" i="13" s="1"/>
  <c r="AB744" i="14" l="1"/>
  <c r="AA747" i="14"/>
  <c r="K747" i="14"/>
  <c r="P747" i="14" s="1"/>
  <c r="R747" i="14" s="1"/>
  <c r="R759" i="13"/>
  <c r="Q759" i="13"/>
  <c r="J759" i="13" s="1"/>
  <c r="Q747" i="14" l="1"/>
  <c r="J747" i="14" s="1"/>
  <c r="L747" i="14" s="1"/>
  <c r="N759" i="13"/>
  <c r="M759" i="13"/>
  <c r="T759" i="13" s="1"/>
  <c r="L759" i="13"/>
  <c r="M747" i="14" l="1"/>
  <c r="T747" i="14" s="1"/>
  <c r="N747" i="14"/>
  <c r="I760" i="13"/>
  <c r="O760" i="13" s="1"/>
  <c r="AA760" i="13" s="1"/>
  <c r="I748" i="14" l="1"/>
  <c r="O748" i="14" s="1"/>
  <c r="AA748" i="14" s="1"/>
  <c r="AB757" i="13"/>
  <c r="K760" i="13"/>
  <c r="P760" i="13" s="1"/>
  <c r="K748" i="14" l="1"/>
  <c r="P748" i="14" s="1"/>
  <c r="AB745" i="14"/>
  <c r="R760" i="13"/>
  <c r="Q760" i="13"/>
  <c r="J760" i="13" s="1"/>
  <c r="R748" i="14" l="1"/>
  <c r="Q748" i="14"/>
  <c r="J748" i="14" s="1"/>
  <c r="N760" i="13"/>
  <c r="M760" i="13"/>
  <c r="T760" i="13" s="1"/>
  <c r="L760" i="13"/>
  <c r="M748" i="14" l="1"/>
  <c r="T748" i="14" s="1"/>
  <c r="L748" i="14"/>
  <c r="N748" i="14"/>
  <c r="I761" i="13"/>
  <c r="O761" i="13" s="1"/>
  <c r="AA761" i="13" s="1"/>
  <c r="I749" i="14" l="1"/>
  <c r="O749" i="14" s="1"/>
  <c r="AA749" i="14" s="1"/>
  <c r="AB758" i="13"/>
  <c r="K761" i="13"/>
  <c r="P761" i="13" s="1"/>
  <c r="K749" i="14" l="1"/>
  <c r="P749" i="14" s="1"/>
  <c r="AB746" i="14"/>
  <c r="Q761" i="13"/>
  <c r="J761" i="13" s="1"/>
  <c r="R761" i="13"/>
  <c r="Q749" i="14" l="1"/>
  <c r="J749" i="14" s="1"/>
  <c r="L749" i="14" s="1"/>
  <c r="R749" i="14"/>
  <c r="N761" i="13"/>
  <c r="M761" i="13"/>
  <c r="T761" i="13" s="1"/>
  <c r="L761" i="13"/>
  <c r="M749" i="14" l="1"/>
  <c r="T749" i="14" s="1"/>
  <c r="N749" i="14"/>
  <c r="I762" i="13"/>
  <c r="O762" i="13" s="1"/>
  <c r="AA762" i="13" s="1"/>
  <c r="I750" i="14" l="1"/>
  <c r="O750" i="14" s="1"/>
  <c r="AA750" i="14" s="1"/>
  <c r="AB759" i="13"/>
  <c r="K762" i="13"/>
  <c r="P762" i="13" s="1"/>
  <c r="AB747" i="14" l="1"/>
  <c r="K750" i="14"/>
  <c r="Q762" i="13"/>
  <c r="J762" i="13" s="1"/>
  <c r="R762" i="13"/>
  <c r="P750" i="14" l="1"/>
  <c r="N762" i="13"/>
  <c r="M762" i="13"/>
  <c r="T762" i="13" s="1"/>
  <c r="L762" i="13"/>
  <c r="R750" i="14" l="1"/>
  <c r="Q750" i="14"/>
  <c r="J750" i="14" s="1"/>
  <c r="I763" i="13"/>
  <c r="O763" i="13" s="1"/>
  <c r="AA763" i="13" s="1"/>
  <c r="M750" i="14" l="1"/>
  <c r="T750" i="14" s="1"/>
  <c r="L750" i="14"/>
  <c r="N750" i="14"/>
  <c r="AB760" i="13"/>
  <c r="K763" i="13"/>
  <c r="P763" i="13" s="1"/>
  <c r="I751" i="14" l="1"/>
  <c r="O751" i="14" s="1"/>
  <c r="AA751" i="14" s="1"/>
  <c r="Q763" i="13"/>
  <c r="J763" i="13" s="1"/>
  <c r="R763" i="13"/>
  <c r="AB748" i="14" l="1"/>
  <c r="K751" i="14"/>
  <c r="P751" i="14" s="1"/>
  <c r="N763" i="13"/>
  <c r="M763" i="13"/>
  <c r="T763" i="13" s="1"/>
  <c r="L763" i="13"/>
  <c r="R751" i="14" l="1"/>
  <c r="Q751" i="14"/>
  <c r="J751" i="14" s="1"/>
  <c r="I764" i="13"/>
  <c r="O764" i="13" s="1"/>
  <c r="AA764" i="13" s="1"/>
  <c r="M751" i="14" l="1"/>
  <c r="T751" i="14" s="1"/>
  <c r="N751" i="14"/>
  <c r="L751" i="14"/>
  <c r="AB761" i="13"/>
  <c r="K764" i="13"/>
  <c r="P764" i="13" s="1"/>
  <c r="R764" i="13" s="1"/>
  <c r="I752" i="14" l="1"/>
  <c r="O752" i="14" s="1"/>
  <c r="Q764" i="13"/>
  <c r="J764" i="13" s="1"/>
  <c r="L764" i="13" s="1"/>
  <c r="K752" i="14" l="1"/>
  <c r="P752" i="14" s="1"/>
  <c r="Q752" i="14" s="1"/>
  <c r="J752" i="14" s="1"/>
  <c r="AA752" i="14"/>
  <c r="AB749" i="14"/>
  <c r="M764" i="13"/>
  <c r="T764" i="13" s="1"/>
  <c r="N764" i="13"/>
  <c r="R752" i="14" l="1"/>
  <c r="L752" i="14"/>
  <c r="M752" i="14"/>
  <c r="T752" i="14" s="1"/>
  <c r="N752" i="14"/>
  <c r="I765" i="13"/>
  <c r="O765" i="13" s="1"/>
  <c r="AA765" i="13" s="1"/>
  <c r="I753" i="14" l="1"/>
  <c r="O753" i="14" s="1"/>
  <c r="AA753" i="14" s="1"/>
  <c r="AB762" i="13"/>
  <c r="K765" i="13"/>
  <c r="P765" i="13" s="1"/>
  <c r="Q765" i="13" s="1"/>
  <c r="J765" i="13" s="1"/>
  <c r="AB750" i="14" l="1"/>
  <c r="K753" i="14"/>
  <c r="P753" i="14" s="1"/>
  <c r="R765" i="13"/>
  <c r="N765" i="13"/>
  <c r="M765" i="13"/>
  <c r="T765" i="13" s="1"/>
  <c r="L765" i="13"/>
  <c r="R753" i="14" l="1"/>
  <c r="Q753" i="14"/>
  <c r="J753" i="14" s="1"/>
  <c r="I766" i="13"/>
  <c r="O766" i="13" s="1"/>
  <c r="AA766" i="13" s="1"/>
  <c r="L753" i="14" l="1"/>
  <c r="M753" i="14"/>
  <c r="T753" i="14" s="1"/>
  <c r="N753" i="14"/>
  <c r="AB763" i="13"/>
  <c r="K766" i="13"/>
  <c r="P766" i="13" s="1"/>
  <c r="I754" i="14" l="1"/>
  <c r="O754" i="14" s="1"/>
  <c r="AA754" i="14" s="1"/>
  <c r="R766" i="13"/>
  <c r="Q766" i="13"/>
  <c r="J766" i="13" s="1"/>
  <c r="AB751" i="14" l="1"/>
  <c r="K754" i="14"/>
  <c r="P754" i="14" s="1"/>
  <c r="M766" i="13"/>
  <c r="T766" i="13" s="1"/>
  <c r="N766" i="13"/>
  <c r="L766" i="13"/>
  <c r="Q754" i="14" l="1"/>
  <c r="J754" i="14" s="1"/>
  <c r="R754" i="14"/>
  <c r="I767" i="13"/>
  <c r="O767" i="13" s="1"/>
  <c r="AA767" i="13" s="1"/>
  <c r="L754" i="14" l="1"/>
  <c r="M754" i="14"/>
  <c r="T754" i="14" s="1"/>
  <c r="N754" i="14"/>
  <c r="AB764" i="13"/>
  <c r="K767" i="13"/>
  <c r="P767" i="13" s="1"/>
  <c r="I755" i="14" l="1"/>
  <c r="O755" i="14" s="1"/>
  <c r="AA755" i="14" s="1"/>
  <c r="Q767" i="13"/>
  <c r="J767" i="13" s="1"/>
  <c r="R767" i="13"/>
  <c r="AB752" i="14" l="1"/>
  <c r="K755" i="14"/>
  <c r="M767" i="13"/>
  <c r="T767" i="13" s="1"/>
  <c r="N767" i="13"/>
  <c r="L767" i="13"/>
  <c r="P755" i="14" l="1"/>
  <c r="I768" i="13"/>
  <c r="O768" i="13" s="1"/>
  <c r="AA768" i="13" s="1"/>
  <c r="Q755" i="14" l="1"/>
  <c r="J755" i="14" s="1"/>
  <c r="R755" i="14"/>
  <c r="AB765" i="13"/>
  <c r="K768" i="13"/>
  <c r="P768" i="13" s="1"/>
  <c r="M755" i="14" l="1"/>
  <c r="T755" i="14" s="1"/>
  <c r="N755" i="14"/>
  <c r="L755" i="14"/>
  <c r="R768" i="13"/>
  <c r="Q768" i="13"/>
  <c r="J768" i="13" s="1"/>
  <c r="I756" i="14" l="1"/>
  <c r="O756" i="14" s="1"/>
  <c r="AA756" i="14" s="1"/>
  <c r="M768" i="13"/>
  <c r="T768" i="13" s="1"/>
  <c r="N768" i="13"/>
  <c r="L768" i="13"/>
  <c r="AB753" i="14" l="1"/>
  <c r="K756" i="14"/>
  <c r="P756" i="14" s="1"/>
  <c r="Q756" i="14" s="1"/>
  <c r="J756" i="14" s="1"/>
  <c r="I769" i="13"/>
  <c r="O769" i="13" s="1"/>
  <c r="AA769" i="13" s="1"/>
  <c r="R756" i="14" l="1"/>
  <c r="M756" i="14"/>
  <c r="T756" i="14" s="1"/>
  <c r="N756" i="14"/>
  <c r="L756" i="14"/>
  <c r="AB766" i="13"/>
  <c r="K769" i="13"/>
  <c r="P769" i="13" s="1"/>
  <c r="I757" i="14" l="1"/>
  <c r="O757" i="14" s="1"/>
  <c r="AA757" i="14" s="1"/>
  <c r="R769" i="13"/>
  <c r="Q769" i="13"/>
  <c r="J769" i="13" s="1"/>
  <c r="AB754" i="14" l="1"/>
  <c r="K757" i="14"/>
  <c r="M769" i="13"/>
  <c r="T769" i="13" s="1"/>
  <c r="N769" i="13"/>
  <c r="L769" i="13"/>
  <c r="P757" i="14" l="1"/>
  <c r="I770" i="13"/>
  <c r="O770" i="13" s="1"/>
  <c r="AA770" i="13" s="1"/>
  <c r="R757" i="14" l="1"/>
  <c r="Q757" i="14"/>
  <c r="J757" i="14" s="1"/>
  <c r="AB767" i="13"/>
  <c r="K770" i="13"/>
  <c r="P770" i="13" s="1"/>
  <c r="M757" i="14" l="1"/>
  <c r="T757" i="14" s="1"/>
  <c r="N757" i="14"/>
  <c r="L757" i="14"/>
  <c r="R770" i="13"/>
  <c r="Q770" i="13"/>
  <c r="J770" i="13" s="1"/>
  <c r="I758" i="14" l="1"/>
  <c r="O758" i="14" s="1"/>
  <c r="M770" i="13"/>
  <c r="T770" i="13" s="1"/>
  <c r="N770" i="13"/>
  <c r="L770" i="13"/>
  <c r="AB755" i="14" l="1"/>
  <c r="AA758" i="14"/>
  <c r="K758" i="14"/>
  <c r="P758" i="14" s="1"/>
  <c r="R758" i="14" s="1"/>
  <c r="I771" i="13"/>
  <c r="O771" i="13" s="1"/>
  <c r="AA771" i="13" s="1"/>
  <c r="Q758" i="14" l="1"/>
  <c r="J758" i="14" s="1"/>
  <c r="L758" i="14" s="1"/>
  <c r="AB768" i="13"/>
  <c r="K771" i="13"/>
  <c r="P771" i="13" s="1"/>
  <c r="N758" i="14" l="1"/>
  <c r="M758" i="14"/>
  <c r="T758" i="14" s="1"/>
  <c r="Q771" i="13"/>
  <c r="J771" i="13" s="1"/>
  <c r="R771" i="13"/>
  <c r="I759" i="14" l="1"/>
  <c r="O759" i="14" s="1"/>
  <c r="AA759" i="14" s="1"/>
  <c r="M771" i="13"/>
  <c r="T771" i="13" s="1"/>
  <c r="N771" i="13"/>
  <c r="L771" i="13"/>
  <c r="AB756" i="14" l="1"/>
  <c r="K759" i="14"/>
  <c r="P759" i="14" s="1"/>
  <c r="I772" i="13"/>
  <c r="O772" i="13" s="1"/>
  <c r="AA772" i="13" s="1"/>
  <c r="R759" i="14" l="1"/>
  <c r="Q759" i="14"/>
  <c r="J759" i="14" s="1"/>
  <c r="AB769" i="13"/>
  <c r="K772" i="13"/>
  <c r="P772" i="13" s="1"/>
  <c r="M759" i="14" l="1"/>
  <c r="T759" i="14" s="1"/>
  <c r="N759" i="14"/>
  <c r="L759" i="14"/>
  <c r="R772" i="13"/>
  <c r="Q772" i="13"/>
  <c r="J772" i="13" s="1"/>
  <c r="I760" i="14" l="1"/>
  <c r="O760" i="14" s="1"/>
  <c r="AA760" i="14" s="1"/>
  <c r="N772" i="13"/>
  <c r="M772" i="13"/>
  <c r="T772" i="13" s="1"/>
  <c r="L772" i="13"/>
  <c r="K760" i="14" l="1"/>
  <c r="P760" i="14" s="1"/>
  <c r="AB757" i="14"/>
  <c r="I773" i="13"/>
  <c r="O773" i="13" s="1"/>
  <c r="AA773" i="13" s="1"/>
  <c r="R760" i="14" l="1"/>
  <c r="Q760" i="14"/>
  <c r="J760" i="14" s="1"/>
  <c r="AB770" i="13"/>
  <c r="K773" i="13"/>
  <c r="P773" i="13" s="1"/>
  <c r="L760" i="14" l="1"/>
  <c r="M760" i="14"/>
  <c r="T760" i="14" s="1"/>
  <c r="N760" i="14"/>
  <c r="Q773" i="13"/>
  <c r="J773" i="13" s="1"/>
  <c r="R773" i="13"/>
  <c r="I761" i="14" l="1"/>
  <c r="O761" i="14" s="1"/>
  <c r="AA761" i="14" s="1"/>
  <c r="N773" i="13"/>
  <c r="M773" i="13"/>
  <c r="T773" i="13" s="1"/>
  <c r="L773" i="13"/>
  <c r="AB758" i="14" l="1"/>
  <c r="K761" i="14"/>
  <c r="P761" i="14" s="1"/>
  <c r="I774" i="13"/>
  <c r="O774" i="13" s="1"/>
  <c r="AA774" i="13" s="1"/>
  <c r="R761" i="14" l="1"/>
  <c r="Q761" i="14"/>
  <c r="J761" i="14" s="1"/>
  <c r="AB771" i="13"/>
  <c r="K774" i="13"/>
  <c r="P774" i="13" s="1"/>
  <c r="R774" i="13" s="1"/>
  <c r="L761" i="14" l="1"/>
  <c r="M761" i="14"/>
  <c r="T761" i="14" s="1"/>
  <c r="N761" i="14"/>
  <c r="Q774" i="13"/>
  <c r="J774" i="13" s="1"/>
  <c r="M774" i="13" s="1"/>
  <c r="T774" i="13" s="1"/>
  <c r="I762" i="14" l="1"/>
  <c r="O762" i="14" s="1"/>
  <c r="AA762" i="14" s="1"/>
  <c r="N774" i="13"/>
  <c r="L774" i="13"/>
  <c r="AB759" i="14" l="1"/>
  <c r="K762" i="14"/>
  <c r="P762" i="14" s="1"/>
  <c r="I775" i="13"/>
  <c r="O775" i="13" s="1"/>
  <c r="AA775" i="13" s="1"/>
  <c r="Q762" i="14" l="1"/>
  <c r="J762" i="14" s="1"/>
  <c r="R762" i="14"/>
  <c r="AB772" i="13"/>
  <c r="K775" i="13"/>
  <c r="P775" i="13" s="1"/>
  <c r="L762" i="14" l="1"/>
  <c r="M762" i="14"/>
  <c r="T762" i="14" s="1"/>
  <c r="N762" i="14"/>
  <c r="R775" i="13"/>
  <c r="Q775" i="13"/>
  <c r="J775" i="13" s="1"/>
  <c r="I763" i="14" l="1"/>
  <c r="O763" i="14" s="1"/>
  <c r="AA763" i="14" s="1"/>
  <c r="M775" i="13"/>
  <c r="T775" i="13" s="1"/>
  <c r="N775" i="13"/>
  <c r="L775" i="13"/>
  <c r="K763" i="14" l="1"/>
  <c r="AB760" i="14"/>
  <c r="I776" i="13"/>
  <c r="O776" i="13" s="1"/>
  <c r="AA776" i="13" s="1"/>
  <c r="P763" i="14" l="1"/>
  <c r="AB773" i="13"/>
  <c r="K776" i="13"/>
  <c r="P776" i="13" s="1"/>
  <c r="R763" i="14" l="1"/>
  <c r="Q763" i="14"/>
  <c r="J763" i="14" s="1"/>
  <c r="Q776" i="13"/>
  <c r="J776" i="13" s="1"/>
  <c r="R776" i="13"/>
  <c r="M763" i="14" l="1"/>
  <c r="T763" i="14" s="1"/>
  <c r="N763" i="14"/>
  <c r="L763" i="14"/>
  <c r="M776" i="13"/>
  <c r="T776" i="13" s="1"/>
  <c r="N776" i="13"/>
  <c r="L776" i="13"/>
  <c r="I764" i="14" l="1"/>
  <c r="O764" i="14" s="1"/>
  <c r="AA764" i="14" s="1"/>
  <c r="I777" i="13"/>
  <c r="O777" i="13" s="1"/>
  <c r="AA777" i="13" s="1"/>
  <c r="K764" i="14" l="1"/>
  <c r="P764" i="14" s="1"/>
  <c r="AB761" i="14"/>
  <c r="AB774" i="13"/>
  <c r="K777" i="13"/>
  <c r="P777" i="13" s="1"/>
  <c r="R764" i="14" l="1"/>
  <c r="Q764" i="14"/>
  <c r="J764" i="14" s="1"/>
  <c r="R777" i="13"/>
  <c r="Q777" i="13"/>
  <c r="J777" i="13" s="1"/>
  <c r="M764" i="14" l="1"/>
  <c r="T764" i="14" s="1"/>
  <c r="N764" i="14"/>
  <c r="L764" i="14"/>
  <c r="M777" i="13"/>
  <c r="T777" i="13" s="1"/>
  <c r="N777" i="13"/>
  <c r="L777" i="13"/>
  <c r="I765" i="14" l="1"/>
  <c r="O765" i="14" s="1"/>
  <c r="I778" i="13"/>
  <c r="O778" i="13" s="1"/>
  <c r="AA778" i="13" s="1"/>
  <c r="AB762" i="14" l="1"/>
  <c r="AA765" i="14"/>
  <c r="K765" i="14"/>
  <c r="P765" i="14" s="1"/>
  <c r="Q765" i="14" s="1"/>
  <c r="J765" i="14" s="1"/>
  <c r="L765" i="14" s="1"/>
  <c r="AB775" i="13"/>
  <c r="K778" i="13"/>
  <c r="P778" i="13" s="1"/>
  <c r="R765" i="14" l="1"/>
  <c r="M765" i="14"/>
  <c r="N765" i="14"/>
  <c r="Q778" i="13"/>
  <c r="J778" i="13" s="1"/>
  <c r="R778" i="13"/>
  <c r="T765" i="14" l="1"/>
  <c r="I766" i="14"/>
  <c r="O766" i="14" s="1"/>
  <c r="AA766" i="14" s="1"/>
  <c r="M778" i="13"/>
  <c r="T778" i="13" s="1"/>
  <c r="N778" i="13"/>
  <c r="L778" i="13"/>
  <c r="AB763" i="14" l="1"/>
  <c r="K766" i="14"/>
  <c r="I779" i="13"/>
  <c r="O779" i="13" s="1"/>
  <c r="AA779" i="13" s="1"/>
  <c r="P766" i="14" l="1"/>
  <c r="AB776" i="13"/>
  <c r="K779" i="13"/>
  <c r="P779" i="13" s="1"/>
  <c r="Q779" i="13" s="1"/>
  <c r="J779" i="13" s="1"/>
  <c r="R766" i="14" l="1"/>
  <c r="Q766" i="14"/>
  <c r="J766" i="14" s="1"/>
  <c r="R779" i="13"/>
  <c r="L779" i="13"/>
  <c r="M779" i="13"/>
  <c r="T779" i="13" s="1"/>
  <c r="N779" i="13"/>
  <c r="M766" i="14" l="1"/>
  <c r="T766" i="14" s="1"/>
  <c r="N766" i="14"/>
  <c r="L766" i="14"/>
  <c r="I780" i="13"/>
  <c r="O780" i="13" s="1"/>
  <c r="AA780" i="13" s="1"/>
  <c r="I767" i="14" l="1"/>
  <c r="O767" i="14" s="1"/>
  <c r="AA767" i="14" s="1"/>
  <c r="AB777" i="13"/>
  <c r="K780" i="13"/>
  <c r="P780" i="13" s="1"/>
  <c r="K767" i="14" l="1"/>
  <c r="P767" i="14" s="1"/>
  <c r="R767" i="14" s="1"/>
  <c r="AB764" i="14"/>
  <c r="R780" i="13"/>
  <c r="Q780" i="13"/>
  <c r="J780" i="13" s="1"/>
  <c r="Q767" i="14" l="1"/>
  <c r="J767" i="14" s="1"/>
  <c r="N767" i="14" s="1"/>
  <c r="L780" i="13"/>
  <c r="M780" i="13"/>
  <c r="T780" i="13" s="1"/>
  <c r="N780" i="13"/>
  <c r="M767" i="14" l="1"/>
  <c r="T767" i="14" s="1"/>
  <c r="L767" i="14"/>
  <c r="I781" i="13"/>
  <c r="O781" i="13" s="1"/>
  <c r="AA781" i="13" s="1"/>
  <c r="I768" i="14" l="1"/>
  <c r="O768" i="14" s="1"/>
  <c r="AB778" i="13"/>
  <c r="K781" i="13"/>
  <c r="K768" i="14" l="1"/>
  <c r="P768" i="14" s="1"/>
  <c r="R768" i="14" s="1"/>
  <c r="AA768" i="14"/>
  <c r="AB765" i="14"/>
  <c r="P781" i="13"/>
  <c r="Q768" i="14" l="1"/>
  <c r="J768" i="14" s="1"/>
  <c r="L768" i="14" s="1"/>
  <c r="Q781" i="13"/>
  <c r="J781" i="13" s="1"/>
  <c r="R781" i="13"/>
  <c r="N768" i="14" l="1"/>
  <c r="M768" i="14"/>
  <c r="T768" i="14" s="1"/>
  <c r="M781" i="13"/>
  <c r="T781" i="13" s="1"/>
  <c r="N781" i="13"/>
  <c r="L781" i="13"/>
  <c r="I769" i="14" l="1"/>
  <c r="O769" i="14" s="1"/>
  <c r="AA769" i="14" s="1"/>
  <c r="I782" i="13"/>
  <c r="O782" i="13" s="1"/>
  <c r="AA782" i="13" s="1"/>
  <c r="AB766" i="14" l="1"/>
  <c r="K769" i="14"/>
  <c r="P769" i="14" s="1"/>
  <c r="R769" i="14" s="1"/>
  <c r="AB779" i="13"/>
  <c r="K782" i="13"/>
  <c r="P782" i="13" s="1"/>
  <c r="Q782" i="13" s="1"/>
  <c r="J782" i="13" s="1"/>
  <c r="M782" i="13" s="1"/>
  <c r="T782" i="13" s="1"/>
  <c r="Q769" i="14" l="1"/>
  <c r="J769" i="14" s="1"/>
  <c r="L769" i="14" s="1"/>
  <c r="R782" i="13"/>
  <c r="N782" i="13"/>
  <c r="L782" i="13"/>
  <c r="N769" i="14" l="1"/>
  <c r="M769" i="14"/>
  <c r="T769" i="14" s="1"/>
  <c r="I783" i="13"/>
  <c r="O783" i="13" s="1"/>
  <c r="AA783" i="13" s="1"/>
  <c r="I770" i="14" l="1"/>
  <c r="O770" i="14" s="1"/>
  <c r="AA770" i="14" s="1"/>
  <c r="AB780" i="13"/>
  <c r="K783" i="13"/>
  <c r="P783" i="13" s="1"/>
  <c r="AB767" i="14" l="1"/>
  <c r="K770" i="14"/>
  <c r="P770" i="14" s="1"/>
  <c r="R783" i="13"/>
  <c r="Q783" i="13"/>
  <c r="J783" i="13" s="1"/>
  <c r="L783" i="13" s="1"/>
  <c r="R770" i="14" l="1"/>
  <c r="Q770" i="14"/>
  <c r="J770" i="14" s="1"/>
  <c r="N783" i="13"/>
  <c r="M783" i="13"/>
  <c r="T783" i="13" s="1"/>
  <c r="M770" i="14" l="1"/>
  <c r="T770" i="14" s="1"/>
  <c r="N770" i="14"/>
  <c r="L770" i="14"/>
  <c r="I784" i="13"/>
  <c r="O784" i="13" s="1"/>
  <c r="AA784" i="13" s="1"/>
  <c r="I771" i="14" l="1"/>
  <c r="O771" i="14" s="1"/>
  <c r="AB781" i="13"/>
  <c r="K784" i="13"/>
  <c r="P784" i="13" s="1"/>
  <c r="Q784" i="13" s="1"/>
  <c r="J784" i="13" s="1"/>
  <c r="AB768" i="14" l="1"/>
  <c r="AA771" i="14"/>
  <c r="K771" i="14"/>
  <c r="P771" i="14" s="1"/>
  <c r="R784" i="13"/>
  <c r="M784" i="13"/>
  <c r="T784" i="13" s="1"/>
  <c r="N784" i="13"/>
  <c r="L784" i="13"/>
  <c r="Q771" i="14" l="1"/>
  <c r="J771" i="14" s="1"/>
  <c r="R771" i="14"/>
  <c r="I785" i="13"/>
  <c r="O785" i="13" s="1"/>
  <c r="AA785" i="13" s="1"/>
  <c r="M771" i="14" l="1"/>
  <c r="T771" i="14" s="1"/>
  <c r="N771" i="14"/>
  <c r="L771" i="14"/>
  <c r="AB782" i="13"/>
  <c r="K785" i="13"/>
  <c r="P785" i="13" s="1"/>
  <c r="I772" i="14" l="1"/>
  <c r="O772" i="14" s="1"/>
  <c r="Q785" i="13"/>
  <c r="J785" i="13" s="1"/>
  <c r="R785" i="13"/>
  <c r="AB769" i="14" l="1"/>
  <c r="AA772" i="14"/>
  <c r="K772" i="14"/>
  <c r="P772" i="14" s="1"/>
  <c r="N785" i="13"/>
  <c r="M785" i="13"/>
  <c r="T785" i="13" s="1"/>
  <c r="L785" i="13"/>
  <c r="R772" i="14" l="1"/>
  <c r="Q772" i="14"/>
  <c r="J772" i="14" s="1"/>
  <c r="I786" i="13"/>
  <c r="O786" i="13" s="1"/>
  <c r="AA786" i="13" s="1"/>
  <c r="M772" i="14" l="1"/>
  <c r="T772" i="14" s="1"/>
  <c r="N772" i="14"/>
  <c r="L772" i="14"/>
  <c r="AB783" i="13"/>
  <c r="K786" i="13"/>
  <c r="P786" i="13" s="1"/>
  <c r="I773" i="14" l="1"/>
  <c r="O773" i="14" s="1"/>
  <c r="AA773" i="14" s="1"/>
  <c r="Q786" i="13"/>
  <c r="J786" i="13" s="1"/>
  <c r="R786" i="13"/>
  <c r="AB770" i="14" l="1"/>
  <c r="K773" i="14"/>
  <c r="P773" i="14" s="1"/>
  <c r="N786" i="13"/>
  <c r="M786" i="13"/>
  <c r="T786" i="13" s="1"/>
  <c r="L786" i="13"/>
  <c r="R773" i="14" l="1"/>
  <c r="Q773" i="14"/>
  <c r="J773" i="14" s="1"/>
  <c r="I787" i="13"/>
  <c r="O787" i="13" s="1"/>
  <c r="AA787" i="13" s="1"/>
  <c r="M773" i="14" l="1"/>
  <c r="T773" i="14" s="1"/>
  <c r="N773" i="14"/>
  <c r="L773" i="14"/>
  <c r="AB784" i="13"/>
  <c r="K787" i="13"/>
  <c r="P787" i="13" s="1"/>
  <c r="I774" i="14" l="1"/>
  <c r="O774" i="14" s="1"/>
  <c r="AA774" i="14" s="1"/>
  <c r="R787" i="13"/>
  <c r="Q787" i="13"/>
  <c r="J787" i="13" s="1"/>
  <c r="AB771" i="14" l="1"/>
  <c r="K774" i="14"/>
  <c r="P774" i="14" s="1"/>
  <c r="Q774" i="14" s="1"/>
  <c r="J774" i="14" s="1"/>
  <c r="N787" i="13"/>
  <c r="M787" i="13"/>
  <c r="T787" i="13" s="1"/>
  <c r="L787" i="13"/>
  <c r="R774" i="14" l="1"/>
  <c r="L774" i="14"/>
  <c r="M774" i="14"/>
  <c r="T774" i="14" s="1"/>
  <c r="N774" i="14"/>
  <c r="I788" i="13"/>
  <c r="O788" i="13" s="1"/>
  <c r="AA788" i="13" s="1"/>
  <c r="I775" i="14" l="1"/>
  <c r="O775" i="14" s="1"/>
  <c r="AA775" i="14" s="1"/>
  <c r="AB785" i="13"/>
  <c r="K788" i="13"/>
  <c r="P788" i="13" s="1"/>
  <c r="R788" i="13" s="1"/>
  <c r="AB772" i="14" l="1"/>
  <c r="K775" i="14"/>
  <c r="P775" i="14" s="1"/>
  <c r="Q788" i="13"/>
  <c r="J788" i="13" s="1"/>
  <c r="L788" i="13" s="1"/>
  <c r="R775" i="14" l="1"/>
  <c r="Q775" i="14"/>
  <c r="J775" i="14" s="1"/>
  <c r="N788" i="13"/>
  <c r="M788" i="13"/>
  <c r="T788" i="13" s="1"/>
  <c r="M775" i="14" l="1"/>
  <c r="T775" i="14" s="1"/>
  <c r="N775" i="14"/>
  <c r="L775" i="14"/>
  <c r="I789" i="13"/>
  <c r="O789" i="13" s="1"/>
  <c r="AA789" i="13" s="1"/>
  <c r="I776" i="14" l="1"/>
  <c r="O776" i="14" s="1"/>
  <c r="AB786" i="13"/>
  <c r="K789" i="13"/>
  <c r="P789" i="13" s="1"/>
  <c r="Q789" i="13" s="1"/>
  <c r="J789" i="13" s="1"/>
  <c r="K776" i="14" l="1"/>
  <c r="P776" i="14" s="1"/>
  <c r="AA776" i="14"/>
  <c r="AB773" i="14"/>
  <c r="R789" i="13"/>
  <c r="N789" i="13"/>
  <c r="M789" i="13"/>
  <c r="T789" i="13" s="1"/>
  <c r="L789" i="13"/>
  <c r="R776" i="14" l="1"/>
  <c r="Q776" i="14"/>
  <c r="J776" i="14" s="1"/>
  <c r="I790" i="13"/>
  <c r="O790" i="13" s="1"/>
  <c r="AA790" i="13" s="1"/>
  <c r="M776" i="14" l="1"/>
  <c r="T776" i="14" s="1"/>
  <c r="N776" i="14"/>
  <c r="L776" i="14"/>
  <c r="AB787" i="13"/>
  <c r="K790" i="13"/>
  <c r="P790" i="13" s="1"/>
  <c r="I777" i="14" l="1"/>
  <c r="O777" i="14" s="1"/>
  <c r="AA777" i="14" s="1"/>
  <c r="Q790" i="13"/>
  <c r="J790" i="13" s="1"/>
  <c r="R790" i="13"/>
  <c r="K777" i="14" l="1"/>
  <c r="P777" i="14" s="1"/>
  <c r="AB774" i="14"/>
  <c r="N790" i="13"/>
  <c r="M790" i="13"/>
  <c r="T790" i="13" s="1"/>
  <c r="L790" i="13"/>
  <c r="Q777" i="14" l="1"/>
  <c r="J777" i="14" s="1"/>
  <c r="R777" i="14"/>
  <c r="I791" i="13"/>
  <c r="O791" i="13" s="1"/>
  <c r="AA791" i="13" s="1"/>
  <c r="M777" i="14" l="1"/>
  <c r="T777" i="14" s="1"/>
  <c r="L777" i="14"/>
  <c r="N777" i="14"/>
  <c r="AB788" i="13"/>
  <c r="K791" i="13"/>
  <c r="P791" i="13" s="1"/>
  <c r="R791" i="13" s="1"/>
  <c r="I778" i="14" l="1"/>
  <c r="O778" i="14" s="1"/>
  <c r="AA778" i="14" s="1"/>
  <c r="Q791" i="13"/>
  <c r="J791" i="13" s="1"/>
  <c r="L791" i="13" s="1"/>
  <c r="K778" i="14" l="1"/>
  <c r="P778" i="14" s="1"/>
  <c r="AB775" i="14"/>
  <c r="N791" i="13"/>
  <c r="M791" i="13"/>
  <c r="T791" i="13" s="1"/>
  <c r="R778" i="14" l="1"/>
  <c r="Q778" i="14"/>
  <c r="J778" i="14" s="1"/>
  <c r="I792" i="13"/>
  <c r="O792" i="13" s="1"/>
  <c r="AA792" i="13" s="1"/>
  <c r="L778" i="14" l="1"/>
  <c r="M778" i="14"/>
  <c r="T778" i="14" s="1"/>
  <c r="N778" i="14"/>
  <c r="AB789" i="13"/>
  <c r="K792" i="13"/>
  <c r="P792" i="13" s="1"/>
  <c r="I779" i="14" l="1"/>
  <c r="O779" i="14" s="1"/>
  <c r="AA779" i="14" s="1"/>
  <c r="Q792" i="13"/>
  <c r="J792" i="13" s="1"/>
  <c r="R792" i="13"/>
  <c r="AB776" i="14" l="1"/>
  <c r="K779" i="14"/>
  <c r="N792" i="13"/>
  <c r="M792" i="13"/>
  <c r="T792" i="13" s="1"/>
  <c r="L792" i="13"/>
  <c r="P779" i="14" l="1"/>
  <c r="I793" i="13"/>
  <c r="O793" i="13" s="1"/>
  <c r="AA793" i="13" s="1"/>
  <c r="Q779" i="14" l="1"/>
  <c r="J779" i="14" s="1"/>
  <c r="R779" i="14"/>
  <c r="AB790" i="13"/>
  <c r="K793" i="13"/>
  <c r="P793" i="13" s="1"/>
  <c r="N779" i="14" l="1"/>
  <c r="M779" i="14"/>
  <c r="T779" i="14" s="1"/>
  <c r="L779" i="14"/>
  <c r="R793" i="13"/>
  <c r="Q793" i="13"/>
  <c r="J793" i="13" s="1"/>
  <c r="I780" i="14" l="1"/>
  <c r="O780" i="14" s="1"/>
  <c r="M793" i="13"/>
  <c r="T793" i="13" s="1"/>
  <c r="N793" i="13"/>
  <c r="L793" i="13"/>
  <c r="AB777" i="14" l="1"/>
  <c r="AA780" i="14"/>
  <c r="K780" i="14"/>
  <c r="P780" i="14" s="1"/>
  <c r="R780" i="14" s="1"/>
  <c r="I794" i="13"/>
  <c r="O794" i="13" s="1"/>
  <c r="AA794" i="13" s="1"/>
  <c r="Q780" i="14" l="1"/>
  <c r="J780" i="14" s="1"/>
  <c r="L780" i="14" s="1"/>
  <c r="AB791" i="13"/>
  <c r="K794" i="13"/>
  <c r="P794" i="13" s="1"/>
  <c r="N780" i="14" l="1"/>
  <c r="M780" i="14"/>
  <c r="T780" i="14" s="1"/>
  <c r="Q794" i="13"/>
  <c r="J794" i="13" s="1"/>
  <c r="R794" i="13"/>
  <c r="I781" i="14" l="1"/>
  <c r="O781" i="14" s="1"/>
  <c r="M794" i="13"/>
  <c r="T794" i="13" s="1"/>
  <c r="L794" i="13"/>
  <c r="N794" i="13"/>
  <c r="K781" i="14" l="1"/>
  <c r="P781" i="14" s="1"/>
  <c r="R781" i="14" s="1"/>
  <c r="AA781" i="14"/>
  <c r="AB778" i="14"/>
  <c r="I795" i="13"/>
  <c r="O795" i="13" s="1"/>
  <c r="AA795" i="13" s="1"/>
  <c r="Q781" i="14" l="1"/>
  <c r="J781" i="14" s="1"/>
  <c r="M781" i="14" s="1"/>
  <c r="T781" i="14" s="1"/>
  <c r="AB792" i="13"/>
  <c r="K795" i="13"/>
  <c r="L781" i="14" l="1"/>
  <c r="N781" i="14"/>
  <c r="P795" i="13"/>
  <c r="I782" i="14" l="1"/>
  <c r="O782" i="14" s="1"/>
  <c r="AA782" i="14" s="1"/>
  <c r="R795" i="13"/>
  <c r="Q795" i="13"/>
  <c r="J795" i="13" s="1"/>
  <c r="AB779" i="14" l="1"/>
  <c r="K782" i="14"/>
  <c r="P782" i="14" s="1"/>
  <c r="N795" i="13"/>
  <c r="M795" i="13"/>
  <c r="T795" i="13" s="1"/>
  <c r="L795" i="13"/>
  <c r="R782" i="14" l="1"/>
  <c r="Q782" i="14"/>
  <c r="J782" i="14" s="1"/>
  <c r="I796" i="13"/>
  <c r="O796" i="13" s="1"/>
  <c r="AA796" i="13" s="1"/>
  <c r="M782" i="14" l="1"/>
  <c r="T782" i="14" s="1"/>
  <c r="L782" i="14"/>
  <c r="N782" i="14"/>
  <c r="AB793" i="13"/>
  <c r="K796" i="13"/>
  <c r="P796" i="13" s="1"/>
  <c r="I783" i="14" l="1"/>
  <c r="O783" i="14" s="1"/>
  <c r="Q796" i="13"/>
  <c r="J796" i="13" s="1"/>
  <c r="R796" i="13"/>
  <c r="K783" i="14" l="1"/>
  <c r="P783" i="14" s="1"/>
  <c r="Q783" i="14" s="1"/>
  <c r="J783" i="14" s="1"/>
  <c r="AA783" i="14"/>
  <c r="AB780" i="14"/>
  <c r="M796" i="13"/>
  <c r="T796" i="13" s="1"/>
  <c r="N796" i="13"/>
  <c r="L796" i="13"/>
  <c r="R783" i="14" l="1"/>
  <c r="L783" i="14"/>
  <c r="M783" i="14"/>
  <c r="T783" i="14" s="1"/>
  <c r="N783" i="14"/>
  <c r="I797" i="13"/>
  <c r="O797" i="13" s="1"/>
  <c r="AA797" i="13" s="1"/>
  <c r="I784" i="14" l="1"/>
  <c r="O784" i="14" s="1"/>
  <c r="AB794" i="13"/>
  <c r="K797" i="13"/>
  <c r="P797" i="13" s="1"/>
  <c r="AB781" i="14" l="1"/>
  <c r="AA784" i="14"/>
  <c r="K784" i="14"/>
  <c r="P784" i="14" s="1"/>
  <c r="R784" i="14" s="1"/>
  <c r="R797" i="13"/>
  <c r="Q797" i="13"/>
  <c r="J797" i="13" s="1"/>
  <c r="Q784" i="14" l="1"/>
  <c r="J784" i="14" s="1"/>
  <c r="L784" i="14" s="1"/>
  <c r="M797" i="13"/>
  <c r="T797" i="13" s="1"/>
  <c r="N797" i="13"/>
  <c r="L797" i="13"/>
  <c r="N784" i="14" l="1"/>
  <c r="M784" i="14"/>
  <c r="T784" i="14" s="1"/>
  <c r="I798" i="13"/>
  <c r="O798" i="13" s="1"/>
  <c r="AA798" i="13" s="1"/>
  <c r="I785" i="14" l="1"/>
  <c r="O785" i="14" s="1"/>
  <c r="AB795" i="13"/>
  <c r="K798" i="13"/>
  <c r="P798" i="13" s="1"/>
  <c r="K785" i="14" l="1"/>
  <c r="P785" i="14" s="1"/>
  <c r="R785" i="14" s="1"/>
  <c r="AA785" i="14"/>
  <c r="AB782" i="14"/>
  <c r="R798" i="13"/>
  <c r="Q798" i="13"/>
  <c r="J798" i="13" s="1"/>
  <c r="Q785" i="14" l="1"/>
  <c r="J785" i="14" s="1"/>
  <c r="L785" i="14" s="1"/>
  <c r="N798" i="13"/>
  <c r="M798" i="13"/>
  <c r="T798" i="13" s="1"/>
  <c r="L798" i="13"/>
  <c r="N785" i="14" l="1"/>
  <c r="M785" i="14"/>
  <c r="T785" i="14" s="1"/>
  <c r="I799" i="13"/>
  <c r="O799" i="13" s="1"/>
  <c r="AA799" i="13" s="1"/>
  <c r="I786" i="14" l="1"/>
  <c r="O786" i="14" s="1"/>
  <c r="AA786" i="14" s="1"/>
  <c r="AB796" i="13"/>
  <c r="K799" i="13"/>
  <c r="P799" i="13" s="1"/>
  <c r="K786" i="14" l="1"/>
  <c r="P786" i="14" s="1"/>
  <c r="R786" i="14" s="1"/>
  <c r="AB783" i="14"/>
  <c r="Q799" i="13"/>
  <c r="J799" i="13" s="1"/>
  <c r="R799" i="13"/>
  <c r="Q786" i="14" l="1"/>
  <c r="J786" i="14" s="1"/>
  <c r="L786" i="14" s="1"/>
  <c r="M799" i="13"/>
  <c r="T799" i="13" s="1"/>
  <c r="N799" i="13"/>
  <c r="L799" i="13"/>
  <c r="N786" i="14" l="1"/>
  <c r="M786" i="14"/>
  <c r="T786" i="14" s="1"/>
  <c r="I800" i="13"/>
  <c r="O800" i="13" s="1"/>
  <c r="AA800" i="13" s="1"/>
  <c r="I787" i="14" l="1"/>
  <c r="O787" i="14" s="1"/>
  <c r="AA787" i="14" s="1"/>
  <c r="AB797" i="13"/>
  <c r="K800" i="13"/>
  <c r="P800" i="13" s="1"/>
  <c r="Q800" i="13" s="1"/>
  <c r="J800" i="13" s="1"/>
  <c r="AB784" i="14" l="1"/>
  <c r="K787" i="14"/>
  <c r="P787" i="14" s="1"/>
  <c r="R787" i="14" s="1"/>
  <c r="R800" i="13"/>
  <c r="L800" i="13"/>
  <c r="M800" i="13"/>
  <c r="T800" i="13" s="1"/>
  <c r="N800" i="13"/>
  <c r="Q787" i="14" l="1"/>
  <c r="J787" i="14" s="1"/>
  <c r="M787" i="14" s="1"/>
  <c r="T787" i="14" s="1"/>
  <c r="I801" i="13"/>
  <c r="O801" i="13" s="1"/>
  <c r="AA801" i="13" s="1"/>
  <c r="N787" i="14" l="1"/>
  <c r="L787" i="14"/>
  <c r="AB798" i="13"/>
  <c r="K801" i="13"/>
  <c r="P801" i="13" s="1"/>
  <c r="I788" i="14" l="1"/>
  <c r="O788" i="14" s="1"/>
  <c r="Q801" i="13"/>
  <c r="J801" i="13" s="1"/>
  <c r="R801" i="13"/>
  <c r="K788" i="14" l="1"/>
  <c r="P788" i="14" s="1"/>
  <c r="Q788" i="14" s="1"/>
  <c r="J788" i="14" s="1"/>
  <c r="L788" i="14" s="1"/>
  <c r="AA788" i="14"/>
  <c r="AB785" i="14"/>
  <c r="L801" i="13"/>
  <c r="M801" i="13"/>
  <c r="T801" i="13" s="1"/>
  <c r="N801" i="13"/>
  <c r="N788" i="14" l="1"/>
  <c r="M788" i="14"/>
  <c r="T788" i="14" s="1"/>
  <c r="R788" i="14"/>
  <c r="I802" i="13"/>
  <c r="O802" i="13" s="1"/>
  <c r="AA802" i="13" s="1"/>
  <c r="I789" i="14" l="1"/>
  <c r="O789" i="14" s="1"/>
  <c r="AA789" i="14" s="1"/>
  <c r="AB799" i="13"/>
  <c r="K802" i="13"/>
  <c r="K789" i="14" l="1"/>
  <c r="P789" i="14" s="1"/>
  <c r="AB786" i="14"/>
  <c r="P802" i="13"/>
  <c r="R789" i="14" l="1"/>
  <c r="Q789" i="14"/>
  <c r="J789" i="14" s="1"/>
  <c r="Q802" i="13"/>
  <c r="J802" i="13" s="1"/>
  <c r="R802" i="13"/>
  <c r="M789" i="14" l="1"/>
  <c r="T789" i="14" s="1"/>
  <c r="N789" i="14"/>
  <c r="L789" i="14"/>
  <c r="N802" i="13"/>
  <c r="M802" i="13"/>
  <c r="T802" i="13" s="1"/>
  <c r="L802" i="13"/>
  <c r="I790" i="14" l="1"/>
  <c r="O790" i="14" s="1"/>
  <c r="AA790" i="14" s="1"/>
  <c r="I803" i="13"/>
  <c r="O803" i="13" s="1"/>
  <c r="AA803" i="13" s="1"/>
  <c r="AB787" i="14" l="1"/>
  <c r="K790" i="14"/>
  <c r="P790" i="14" s="1"/>
  <c r="AB800" i="13"/>
  <c r="K803" i="13"/>
  <c r="P803" i="13" s="1"/>
  <c r="R803" i="13" s="1"/>
  <c r="R790" i="14" l="1"/>
  <c r="Q790" i="14"/>
  <c r="J790" i="14" s="1"/>
  <c r="Q803" i="13"/>
  <c r="J803" i="13" s="1"/>
  <c r="L803" i="13" s="1"/>
  <c r="M790" i="14" l="1"/>
  <c r="T790" i="14" s="1"/>
  <c r="N790" i="14"/>
  <c r="L790" i="14"/>
  <c r="N803" i="13"/>
  <c r="M803" i="13"/>
  <c r="T803" i="13" s="1"/>
  <c r="I791" i="14" l="1"/>
  <c r="O791" i="14" s="1"/>
  <c r="I804" i="13"/>
  <c r="O804" i="13" s="1"/>
  <c r="AA804" i="13" s="1"/>
  <c r="AB788" i="14" l="1"/>
  <c r="AA791" i="14"/>
  <c r="K791" i="14"/>
  <c r="P791" i="14" s="1"/>
  <c r="AB801" i="13"/>
  <c r="K804" i="13"/>
  <c r="P804" i="13" s="1"/>
  <c r="R791" i="14" l="1"/>
  <c r="Q791" i="14"/>
  <c r="J791" i="14" s="1"/>
  <c r="Q804" i="13"/>
  <c r="J804" i="13" s="1"/>
  <c r="R804" i="13"/>
  <c r="M791" i="14" l="1"/>
  <c r="T791" i="14" s="1"/>
  <c r="L791" i="14"/>
  <c r="N791" i="14"/>
  <c r="M804" i="13"/>
  <c r="T804" i="13" s="1"/>
  <c r="N804" i="13"/>
  <c r="L804" i="13"/>
  <c r="I792" i="14" l="1"/>
  <c r="O792" i="14" s="1"/>
  <c r="I805" i="13"/>
  <c r="O805" i="13" s="1"/>
  <c r="AA805" i="13" s="1"/>
  <c r="AB789" i="14" l="1"/>
  <c r="AA792" i="14"/>
  <c r="K792" i="14"/>
  <c r="P792" i="14" s="1"/>
  <c r="AB802" i="13"/>
  <c r="K805" i="13"/>
  <c r="P805" i="13" s="1"/>
  <c r="R792" i="14" l="1"/>
  <c r="Q792" i="14"/>
  <c r="J792" i="14" s="1"/>
  <c r="R805" i="13"/>
  <c r="Q805" i="13"/>
  <c r="J805" i="13" s="1"/>
  <c r="M792" i="14" l="1"/>
  <c r="T792" i="14" s="1"/>
  <c r="N792" i="14"/>
  <c r="L792" i="14"/>
  <c r="N805" i="13"/>
  <c r="M805" i="13"/>
  <c r="T805" i="13" s="1"/>
  <c r="L805" i="13"/>
  <c r="I793" i="14" l="1"/>
  <c r="O793" i="14" s="1"/>
  <c r="AA793" i="14" s="1"/>
  <c r="I806" i="13"/>
  <c r="O806" i="13" s="1"/>
  <c r="AA806" i="13" s="1"/>
  <c r="AB790" i="14" l="1"/>
  <c r="K793" i="14"/>
  <c r="P793" i="14" s="1"/>
  <c r="AB803" i="13"/>
  <c r="K806" i="13"/>
  <c r="P806" i="13" s="1"/>
  <c r="Q806" i="13" s="1"/>
  <c r="J806" i="13" s="1"/>
  <c r="L806" i="13" s="1"/>
  <c r="R793" i="14" l="1"/>
  <c r="Q793" i="14"/>
  <c r="J793" i="14" s="1"/>
  <c r="R806" i="13"/>
  <c r="N806" i="13"/>
  <c r="M806" i="13"/>
  <c r="T806" i="13" s="1"/>
  <c r="M793" i="14" l="1"/>
  <c r="T793" i="14" s="1"/>
  <c r="N793" i="14"/>
  <c r="L793" i="14"/>
  <c r="I807" i="13"/>
  <c r="O807" i="13" s="1"/>
  <c r="AA807" i="13" s="1"/>
  <c r="I794" i="14" l="1"/>
  <c r="O794" i="14" s="1"/>
  <c r="AA794" i="14" s="1"/>
  <c r="AB804" i="13"/>
  <c r="K807" i="13"/>
  <c r="P807" i="13" s="1"/>
  <c r="AB791" i="14" l="1"/>
  <c r="K794" i="14"/>
  <c r="P794" i="14" s="1"/>
  <c r="Q807" i="13"/>
  <c r="J807" i="13" s="1"/>
  <c r="R807" i="13"/>
  <c r="R794" i="14" l="1"/>
  <c r="Q794" i="14"/>
  <c r="J794" i="14" s="1"/>
  <c r="N807" i="13"/>
  <c r="M807" i="13"/>
  <c r="T807" i="13" s="1"/>
  <c r="L807" i="13"/>
  <c r="M794" i="14" l="1"/>
  <c r="T794" i="14" s="1"/>
  <c r="N794" i="14"/>
  <c r="L794" i="14"/>
  <c r="I808" i="13"/>
  <c r="O808" i="13" s="1"/>
  <c r="AA808" i="13" s="1"/>
  <c r="I795" i="14" l="1"/>
  <c r="O795" i="14" s="1"/>
  <c r="AB805" i="13"/>
  <c r="K808" i="13"/>
  <c r="P808" i="13" s="1"/>
  <c r="AB792" i="14" l="1"/>
  <c r="AA795" i="14"/>
  <c r="K795" i="14"/>
  <c r="P795" i="14" s="1"/>
  <c r="R808" i="13"/>
  <c r="Q808" i="13"/>
  <c r="J808" i="13" s="1"/>
  <c r="R795" i="14" l="1"/>
  <c r="Q795" i="14"/>
  <c r="J795" i="14" s="1"/>
  <c r="N808" i="13"/>
  <c r="M808" i="13"/>
  <c r="T808" i="13" s="1"/>
  <c r="L808" i="13"/>
  <c r="M795" i="14" l="1"/>
  <c r="T795" i="14" s="1"/>
  <c r="N795" i="14"/>
  <c r="L795" i="14"/>
  <c r="I809" i="13"/>
  <c r="O809" i="13" s="1"/>
  <c r="AA809" i="13" s="1"/>
  <c r="I796" i="14" l="1"/>
  <c r="O796" i="14" s="1"/>
  <c r="AA796" i="14" s="1"/>
  <c r="AB806" i="13"/>
  <c r="K809" i="13"/>
  <c r="P809" i="13" s="1"/>
  <c r="R809" i="13" s="1"/>
  <c r="AB793" i="14" l="1"/>
  <c r="K796" i="14"/>
  <c r="P796" i="14" s="1"/>
  <c r="Q796" i="14" s="1"/>
  <c r="J796" i="14" s="1"/>
  <c r="L796" i="14" s="1"/>
  <c r="Q809" i="13"/>
  <c r="J809" i="13" s="1"/>
  <c r="L809" i="13" s="1"/>
  <c r="R796" i="14" l="1"/>
  <c r="M796" i="14"/>
  <c r="N796" i="14"/>
  <c r="N809" i="13"/>
  <c r="M809" i="13"/>
  <c r="T809" i="13" s="1"/>
  <c r="T796" i="14" l="1"/>
  <c r="I797" i="14"/>
  <c r="O797" i="14" s="1"/>
  <c r="AA797" i="14" s="1"/>
  <c r="I810" i="13"/>
  <c r="O810" i="13" s="1"/>
  <c r="AA810" i="13" s="1"/>
  <c r="K797" i="14" l="1"/>
  <c r="P797" i="14" s="1"/>
  <c r="AB794" i="14"/>
  <c r="AB807" i="13"/>
  <c r="K810" i="13"/>
  <c r="P810" i="13" s="1"/>
  <c r="R810" i="13" s="1"/>
  <c r="R797" i="14" l="1"/>
  <c r="Q797" i="14"/>
  <c r="J797" i="14" s="1"/>
  <c r="Q810" i="13"/>
  <c r="J810" i="13" s="1"/>
  <c r="L810" i="13" s="1"/>
  <c r="L797" i="14" l="1"/>
  <c r="M797" i="14"/>
  <c r="T797" i="14" s="1"/>
  <c r="N797" i="14"/>
  <c r="N810" i="13"/>
  <c r="M810" i="13"/>
  <c r="T810" i="13" s="1"/>
  <c r="I798" i="14" l="1"/>
  <c r="O798" i="14" s="1"/>
  <c r="AA798" i="14" s="1"/>
  <c r="I811" i="13"/>
  <c r="O811" i="13" s="1"/>
  <c r="AA811" i="13" s="1"/>
  <c r="K798" i="14" l="1"/>
  <c r="P798" i="14" s="1"/>
  <c r="AB795" i="14"/>
  <c r="AB808" i="13"/>
  <c r="K811" i="13"/>
  <c r="P811" i="13" s="1"/>
  <c r="Q811" i="13" s="1"/>
  <c r="J811" i="13" s="1"/>
  <c r="R798" i="14" l="1"/>
  <c r="Q798" i="14"/>
  <c r="J798" i="14" s="1"/>
  <c r="R811" i="13"/>
  <c r="N811" i="13"/>
  <c r="M811" i="13"/>
  <c r="T811" i="13" s="1"/>
  <c r="L811" i="13"/>
  <c r="L798" i="14" l="1"/>
  <c r="M798" i="14"/>
  <c r="T798" i="14" s="1"/>
  <c r="N798" i="14"/>
  <c r="I812" i="13"/>
  <c r="O812" i="13" s="1"/>
  <c r="AA812" i="13" s="1"/>
  <c r="I799" i="14" l="1"/>
  <c r="O799" i="14" s="1"/>
  <c r="AA799" i="14" s="1"/>
  <c r="AB809" i="13"/>
  <c r="K812" i="13"/>
  <c r="P812" i="13" s="1"/>
  <c r="K799" i="14" l="1"/>
  <c r="P799" i="14" s="1"/>
  <c r="AB796" i="14"/>
  <c r="R812" i="13"/>
  <c r="Q812" i="13"/>
  <c r="J812" i="13" s="1"/>
  <c r="R799" i="14" l="1"/>
  <c r="Q799" i="14"/>
  <c r="J799" i="14" s="1"/>
  <c r="N812" i="13"/>
  <c r="M812" i="13"/>
  <c r="T812" i="13" s="1"/>
  <c r="L812" i="13"/>
  <c r="L799" i="14" l="1"/>
  <c r="M799" i="14"/>
  <c r="T799" i="14" s="1"/>
  <c r="N799" i="14"/>
  <c r="I813" i="13"/>
  <c r="O813" i="13" s="1"/>
  <c r="AA813" i="13" s="1"/>
  <c r="I800" i="14" l="1"/>
  <c r="O800" i="14" s="1"/>
  <c r="AA800" i="14" s="1"/>
  <c r="AB810" i="13"/>
  <c r="K813" i="13"/>
  <c r="P813" i="13" s="1"/>
  <c r="R813" i="13" s="1"/>
  <c r="AB797" i="14" l="1"/>
  <c r="K800" i="14"/>
  <c r="Q813" i="13"/>
  <c r="J813" i="13" s="1"/>
  <c r="L813" i="13" s="1"/>
  <c r="P800" i="14" l="1"/>
  <c r="N813" i="13"/>
  <c r="M813" i="13"/>
  <c r="T813" i="13" s="1"/>
  <c r="R800" i="14" l="1"/>
  <c r="Q800" i="14"/>
  <c r="J800" i="14" s="1"/>
  <c r="I814" i="13"/>
  <c r="O814" i="13" s="1"/>
  <c r="AA814" i="13" s="1"/>
  <c r="M800" i="14" l="1"/>
  <c r="T800" i="14" s="1"/>
  <c r="L800" i="14"/>
  <c r="N800" i="14"/>
  <c r="AB811" i="13"/>
  <c r="K814" i="13"/>
  <c r="P814" i="13" s="1"/>
  <c r="I801" i="14" l="1"/>
  <c r="O801" i="14" s="1"/>
  <c r="AA801" i="14" s="1"/>
  <c r="R814" i="13"/>
  <c r="Q814" i="13"/>
  <c r="J814" i="13" s="1"/>
  <c r="AB798" i="14" l="1"/>
  <c r="K801" i="14"/>
  <c r="M814" i="13"/>
  <c r="T814" i="13" s="1"/>
  <c r="N814" i="13"/>
  <c r="L814" i="13"/>
  <c r="P801" i="14" l="1"/>
  <c r="I815" i="13"/>
  <c r="O815" i="13" s="1"/>
  <c r="AA815" i="13" s="1"/>
  <c r="R801" i="14" l="1"/>
  <c r="Q801" i="14"/>
  <c r="J801" i="14" s="1"/>
  <c r="AB812" i="13"/>
  <c r="K815" i="13"/>
  <c r="P815" i="13" s="1"/>
  <c r="M801" i="14" l="1"/>
  <c r="T801" i="14" s="1"/>
  <c r="N801" i="14"/>
  <c r="L801" i="14"/>
  <c r="R815" i="13"/>
  <c r="Q815" i="13"/>
  <c r="J815" i="13" s="1"/>
  <c r="I802" i="14" l="1"/>
  <c r="O802" i="14" s="1"/>
  <c r="M815" i="13"/>
  <c r="T815" i="13" s="1"/>
  <c r="N815" i="13"/>
  <c r="L815" i="13"/>
  <c r="K802" i="14" l="1"/>
  <c r="P802" i="14" s="1"/>
  <c r="Q802" i="14" s="1"/>
  <c r="J802" i="14" s="1"/>
  <c r="L802" i="14" s="1"/>
  <c r="AA802" i="14"/>
  <c r="AB799" i="14"/>
  <c r="I816" i="13"/>
  <c r="O816" i="13" s="1"/>
  <c r="AA816" i="13" s="1"/>
  <c r="R802" i="14" l="1"/>
  <c r="M802" i="14"/>
  <c r="N802" i="14"/>
  <c r="AB813" i="13"/>
  <c r="K816" i="13"/>
  <c r="P816" i="13" s="1"/>
  <c r="T802" i="14" l="1"/>
  <c r="I803" i="14"/>
  <c r="O803" i="14" s="1"/>
  <c r="AA803" i="14" s="1"/>
  <c r="R816" i="13"/>
  <c r="Q816" i="13"/>
  <c r="J816" i="13" s="1"/>
  <c r="K803" i="14" l="1"/>
  <c r="AB800" i="14"/>
  <c r="M816" i="13"/>
  <c r="T816" i="13" s="1"/>
  <c r="N816" i="13"/>
  <c r="L816" i="13"/>
  <c r="P803" i="14" l="1"/>
  <c r="I817" i="13"/>
  <c r="O817" i="13" s="1"/>
  <c r="AA817" i="13" s="1"/>
  <c r="R803" i="14" l="1"/>
  <c r="Q803" i="14"/>
  <c r="J803" i="14" s="1"/>
  <c r="AB814" i="13"/>
  <c r="K817" i="13"/>
  <c r="P817" i="13" s="1"/>
  <c r="Q817" i="13" s="1"/>
  <c r="J817" i="13" s="1"/>
  <c r="M803" i="14" l="1"/>
  <c r="T803" i="14" s="1"/>
  <c r="N803" i="14"/>
  <c r="L803" i="14"/>
  <c r="R817" i="13"/>
  <c r="L817" i="13"/>
  <c r="M817" i="13"/>
  <c r="T817" i="13" s="1"/>
  <c r="N817" i="13"/>
  <c r="I804" i="14" l="1"/>
  <c r="O804" i="14" s="1"/>
  <c r="I818" i="13"/>
  <c r="O818" i="13" s="1"/>
  <c r="AA818" i="13" s="1"/>
  <c r="K804" i="14" l="1"/>
  <c r="P804" i="14" s="1"/>
  <c r="R804" i="14" s="1"/>
  <c r="AA804" i="14"/>
  <c r="AB801" i="14"/>
  <c r="AB815" i="13"/>
  <c r="K818" i="13"/>
  <c r="P818" i="13" s="1"/>
  <c r="Q804" i="14" l="1"/>
  <c r="J804" i="14" s="1"/>
  <c r="L804" i="14" s="1"/>
  <c r="R818" i="13"/>
  <c r="Q818" i="13"/>
  <c r="J818" i="13" s="1"/>
  <c r="N804" i="14" l="1"/>
  <c r="M804" i="14"/>
  <c r="T804" i="14" s="1"/>
  <c r="L818" i="13"/>
  <c r="M818" i="13"/>
  <c r="T818" i="13" s="1"/>
  <c r="N818" i="13"/>
  <c r="I805" i="14" l="1"/>
  <c r="O805" i="14" s="1"/>
  <c r="AA805" i="14" s="1"/>
  <c r="I819" i="13"/>
  <c r="O819" i="13" s="1"/>
  <c r="AA819" i="13" s="1"/>
  <c r="K805" i="14" l="1"/>
  <c r="P805" i="14" s="1"/>
  <c r="Q805" i="14" s="1"/>
  <c r="J805" i="14" s="1"/>
  <c r="N805" i="14" s="1"/>
  <c r="AB802" i="14"/>
  <c r="AB816" i="13"/>
  <c r="K819" i="13"/>
  <c r="R805" i="14" l="1"/>
  <c r="L805" i="14"/>
  <c r="M805" i="14"/>
  <c r="T805" i="14" s="1"/>
  <c r="P819" i="13"/>
  <c r="I806" i="14" l="1"/>
  <c r="O806" i="14" s="1"/>
  <c r="AA806" i="14" s="1"/>
  <c r="Q819" i="13"/>
  <c r="J819" i="13" s="1"/>
  <c r="R819" i="13"/>
  <c r="AB803" i="14" l="1"/>
  <c r="K806" i="14"/>
  <c r="P806" i="14" s="1"/>
  <c r="M819" i="13"/>
  <c r="T819" i="13" s="1"/>
  <c r="N819" i="13"/>
  <c r="L819" i="13"/>
  <c r="R806" i="14" l="1"/>
  <c r="Q806" i="14"/>
  <c r="J806" i="14" s="1"/>
  <c r="I820" i="13"/>
  <c r="O820" i="13" s="1"/>
  <c r="AA820" i="13" s="1"/>
  <c r="N806" i="14" l="1"/>
  <c r="M806" i="14"/>
  <c r="T806" i="14" s="1"/>
  <c r="L806" i="14"/>
  <c r="AB817" i="13"/>
  <c r="K820" i="13"/>
  <c r="P820" i="13" s="1"/>
  <c r="I807" i="14" l="1"/>
  <c r="O807" i="14" s="1"/>
  <c r="Q820" i="13"/>
  <c r="J820" i="13" s="1"/>
  <c r="R820" i="13"/>
  <c r="K807" i="14" l="1"/>
  <c r="P807" i="14" s="1"/>
  <c r="AA807" i="14"/>
  <c r="AB804" i="14"/>
  <c r="M820" i="13"/>
  <c r="T820" i="13" s="1"/>
  <c r="N820" i="13"/>
  <c r="L820" i="13"/>
  <c r="R807" i="14" l="1"/>
  <c r="Q807" i="14"/>
  <c r="J807" i="14" s="1"/>
  <c r="I821" i="13"/>
  <c r="O821" i="13" s="1"/>
  <c r="AA821" i="13" s="1"/>
  <c r="M807" i="14" l="1"/>
  <c r="T807" i="14" s="1"/>
  <c r="N807" i="14"/>
  <c r="L807" i="14"/>
  <c r="AB818" i="13"/>
  <c r="K821" i="13"/>
  <c r="P821" i="13" s="1"/>
  <c r="I808" i="14" l="1"/>
  <c r="O808" i="14" s="1"/>
  <c r="R821" i="13"/>
  <c r="Q821" i="13"/>
  <c r="J821" i="13" s="1"/>
  <c r="AB805" i="14" l="1"/>
  <c r="AA808" i="14"/>
  <c r="K808" i="14"/>
  <c r="P808" i="14" s="1"/>
  <c r="Q808" i="14" s="1"/>
  <c r="J808" i="14" s="1"/>
  <c r="N808" i="14" s="1"/>
  <c r="M821" i="13"/>
  <c r="T821" i="13" s="1"/>
  <c r="N821" i="13"/>
  <c r="L821" i="13"/>
  <c r="R808" i="14" l="1"/>
  <c r="L808" i="14"/>
  <c r="M808" i="14"/>
  <c r="T808" i="14" s="1"/>
  <c r="I822" i="13"/>
  <c r="O822" i="13" s="1"/>
  <c r="AA822" i="13" s="1"/>
  <c r="I809" i="14" l="1"/>
  <c r="O809" i="14" s="1"/>
  <c r="AA809" i="14" s="1"/>
  <c r="AB819" i="13"/>
  <c r="K822" i="13"/>
  <c r="P822" i="13" s="1"/>
  <c r="AB806" i="14" l="1"/>
  <c r="K809" i="14"/>
  <c r="P809" i="14" s="1"/>
  <c r="Q822" i="13"/>
  <c r="J822" i="13" s="1"/>
  <c r="R822" i="13"/>
  <c r="Q809" i="14" l="1"/>
  <c r="J809" i="14" s="1"/>
  <c r="R809" i="14"/>
  <c r="M822" i="13"/>
  <c r="T822" i="13" s="1"/>
  <c r="N822" i="13"/>
  <c r="L822" i="13"/>
  <c r="N809" i="14" l="1"/>
  <c r="M809" i="14"/>
  <c r="T809" i="14" s="1"/>
  <c r="L809" i="14"/>
  <c r="I823" i="13"/>
  <c r="O823" i="13" s="1"/>
  <c r="AA823" i="13" s="1"/>
  <c r="I810" i="14" l="1"/>
  <c r="O810" i="14" s="1"/>
  <c r="AA810" i="14" s="1"/>
  <c r="AB820" i="13"/>
  <c r="K823" i="13"/>
  <c r="P823" i="13" s="1"/>
  <c r="AB807" i="14" l="1"/>
  <c r="K810" i="14"/>
  <c r="P810" i="14" s="1"/>
  <c r="Q810" i="14" s="1"/>
  <c r="J810" i="14" s="1"/>
  <c r="R823" i="13"/>
  <c r="Q823" i="13"/>
  <c r="J823" i="13" s="1"/>
  <c r="R810" i="14" l="1"/>
  <c r="L810" i="14"/>
  <c r="M810" i="14"/>
  <c r="T810" i="14" s="1"/>
  <c r="N810" i="14"/>
  <c r="N823" i="13"/>
  <c r="M823" i="13"/>
  <c r="T823" i="13" s="1"/>
  <c r="L823" i="13"/>
  <c r="I811" i="14" l="1"/>
  <c r="O811" i="14" s="1"/>
  <c r="AA811" i="14" s="1"/>
  <c r="I824" i="13"/>
  <c r="O824" i="13" s="1"/>
  <c r="AA824" i="13" s="1"/>
  <c r="AB808" i="14" l="1"/>
  <c r="K811" i="14"/>
  <c r="P811" i="14" s="1"/>
  <c r="AB821" i="13"/>
  <c r="K824" i="13"/>
  <c r="P824" i="13" s="1"/>
  <c r="R811" i="14" l="1"/>
  <c r="Q811" i="14"/>
  <c r="J811" i="14" s="1"/>
  <c r="N811" i="14" s="1"/>
  <c r="R824" i="13"/>
  <c r="Q824" i="13"/>
  <c r="J824" i="13" s="1"/>
  <c r="L811" i="14" l="1"/>
  <c r="M811" i="14"/>
  <c r="T811" i="14" s="1"/>
  <c r="M824" i="13"/>
  <c r="T824" i="13" s="1"/>
  <c r="N824" i="13"/>
  <c r="L824" i="13"/>
  <c r="I812" i="14" l="1"/>
  <c r="O812" i="14" s="1"/>
  <c r="AA812" i="14" s="1"/>
  <c r="I825" i="13"/>
  <c r="O825" i="13" s="1"/>
  <c r="AA825" i="13" s="1"/>
  <c r="AB809" i="14" l="1"/>
  <c r="K812" i="14"/>
  <c r="AB822" i="13"/>
  <c r="K825" i="13"/>
  <c r="P825" i="13" s="1"/>
  <c r="P812" i="14" l="1"/>
  <c r="Q825" i="13"/>
  <c r="J825" i="13" s="1"/>
  <c r="R825" i="13"/>
  <c r="R812" i="14" l="1"/>
  <c r="Q812" i="14"/>
  <c r="J812" i="14" s="1"/>
  <c r="N825" i="13"/>
  <c r="M825" i="13"/>
  <c r="T825" i="13" s="1"/>
  <c r="L825" i="13"/>
  <c r="M812" i="14" l="1"/>
  <c r="T812" i="14" s="1"/>
  <c r="N812" i="14"/>
  <c r="L812" i="14"/>
  <c r="I826" i="13"/>
  <c r="O826" i="13" s="1"/>
  <c r="AA826" i="13" s="1"/>
  <c r="I813" i="14" l="1"/>
  <c r="O813" i="14" s="1"/>
  <c r="AB823" i="13"/>
  <c r="K826" i="13"/>
  <c r="P826" i="13" s="1"/>
  <c r="AB810" i="14" l="1"/>
  <c r="AA813" i="14"/>
  <c r="K813" i="14"/>
  <c r="P813" i="14" s="1"/>
  <c r="Q826" i="13"/>
  <c r="J826" i="13" s="1"/>
  <c r="R826" i="13"/>
  <c r="R813" i="14" l="1"/>
  <c r="Q813" i="14"/>
  <c r="J813" i="14" s="1"/>
  <c r="M826" i="13"/>
  <c r="T826" i="13" s="1"/>
  <c r="N826" i="13"/>
  <c r="L826" i="13"/>
  <c r="M813" i="14" l="1"/>
  <c r="T813" i="14" s="1"/>
  <c r="N813" i="14"/>
  <c r="L813" i="14"/>
  <c r="I827" i="13"/>
  <c r="O827" i="13" s="1"/>
  <c r="AA827" i="13" s="1"/>
  <c r="I814" i="14" l="1"/>
  <c r="O814" i="14" s="1"/>
  <c r="AA814" i="14" s="1"/>
  <c r="AB824" i="13"/>
  <c r="K827" i="13"/>
  <c r="P827" i="13" s="1"/>
  <c r="AB811" i="14" l="1"/>
  <c r="K814" i="14"/>
  <c r="P814" i="14" s="1"/>
  <c r="R827" i="13"/>
  <c r="Q827" i="13"/>
  <c r="J827" i="13" s="1"/>
  <c r="Q814" i="14" l="1"/>
  <c r="J814" i="14" s="1"/>
  <c r="R814" i="14"/>
  <c r="M827" i="13"/>
  <c r="T827" i="13" s="1"/>
  <c r="N827" i="13"/>
  <c r="L827" i="13"/>
  <c r="M814" i="14" l="1"/>
  <c r="T814" i="14" s="1"/>
  <c r="N814" i="14"/>
  <c r="L814" i="14"/>
  <c r="I828" i="13"/>
  <c r="O828" i="13" s="1"/>
  <c r="AA828" i="13" s="1"/>
  <c r="I815" i="14" l="1"/>
  <c r="O815" i="14" s="1"/>
  <c r="AB825" i="13"/>
  <c r="K828" i="13"/>
  <c r="P828" i="13" s="1"/>
  <c r="K815" i="14" l="1"/>
  <c r="P815" i="14" s="1"/>
  <c r="AA815" i="14"/>
  <c r="AB812" i="14"/>
  <c r="Q828" i="13"/>
  <c r="J828" i="13" s="1"/>
  <c r="R828" i="13"/>
  <c r="R815" i="14" l="1"/>
  <c r="Q815" i="14"/>
  <c r="J815" i="14" s="1"/>
  <c r="N828" i="13"/>
  <c r="M828" i="13"/>
  <c r="T828" i="13" s="1"/>
  <c r="L828" i="13"/>
  <c r="M815" i="14" l="1"/>
  <c r="T815" i="14" s="1"/>
  <c r="N815" i="14"/>
  <c r="L815" i="14"/>
  <c r="I829" i="13"/>
  <c r="O829" i="13" s="1"/>
  <c r="AA829" i="13" s="1"/>
  <c r="I816" i="14" l="1"/>
  <c r="O816" i="14" s="1"/>
  <c r="AB826" i="13"/>
  <c r="K829" i="13"/>
  <c r="P829" i="13" s="1"/>
  <c r="K816" i="14" l="1"/>
  <c r="P816" i="14" s="1"/>
  <c r="R816" i="14" s="1"/>
  <c r="AA816" i="14"/>
  <c r="AB813" i="14"/>
  <c r="Q829" i="13"/>
  <c r="J829" i="13" s="1"/>
  <c r="R829" i="13"/>
  <c r="Q816" i="14" l="1"/>
  <c r="J816" i="14" s="1"/>
  <c r="L816" i="14" s="1"/>
  <c r="N829" i="13"/>
  <c r="M829" i="13"/>
  <c r="T829" i="13" s="1"/>
  <c r="L829" i="13"/>
  <c r="N816" i="14" l="1"/>
  <c r="M816" i="14"/>
  <c r="T816" i="14" s="1"/>
  <c r="I830" i="13"/>
  <c r="O830" i="13" s="1"/>
  <c r="AA830" i="13" s="1"/>
  <c r="I817" i="14" l="1"/>
  <c r="O817" i="14" s="1"/>
  <c r="AA817" i="14" s="1"/>
  <c r="AB827" i="13"/>
  <c r="K830" i="13"/>
  <c r="P830" i="13" s="1"/>
  <c r="R830" i="13" s="1"/>
  <c r="K817" i="14" l="1"/>
  <c r="P817" i="14" s="1"/>
  <c r="AB814" i="14"/>
  <c r="Q830" i="13"/>
  <c r="J830" i="13" s="1"/>
  <c r="L830" i="13" s="1"/>
  <c r="Q817" i="14" l="1"/>
  <c r="J817" i="14" s="1"/>
  <c r="R817" i="14"/>
  <c r="N830" i="13"/>
  <c r="M830" i="13"/>
  <c r="T830" i="13" s="1"/>
  <c r="M817" i="14" l="1"/>
  <c r="T817" i="14" s="1"/>
  <c r="N817" i="14"/>
  <c r="L817" i="14"/>
  <c r="I831" i="13"/>
  <c r="O831" i="13" s="1"/>
  <c r="AA831" i="13" s="1"/>
  <c r="I818" i="14" l="1"/>
  <c r="O818" i="14" s="1"/>
  <c r="AB828" i="13"/>
  <c r="K831" i="13"/>
  <c r="P831" i="13" s="1"/>
  <c r="K818" i="14" l="1"/>
  <c r="P818" i="14" s="1"/>
  <c r="AA818" i="14"/>
  <c r="AB815" i="14"/>
  <c r="R831" i="13"/>
  <c r="Q831" i="13"/>
  <c r="J831" i="13" s="1"/>
  <c r="Q818" i="14" l="1"/>
  <c r="J818" i="14" s="1"/>
  <c r="R818" i="14"/>
  <c r="N831" i="13"/>
  <c r="M831" i="13"/>
  <c r="T831" i="13" s="1"/>
  <c r="L831" i="13"/>
  <c r="M818" i="14" l="1"/>
  <c r="T818" i="14" s="1"/>
  <c r="N818" i="14"/>
  <c r="L818" i="14"/>
  <c r="I832" i="13"/>
  <c r="O832" i="13" s="1"/>
  <c r="AA832" i="13" s="1"/>
  <c r="I819" i="14" l="1"/>
  <c r="O819" i="14" s="1"/>
  <c r="AA819" i="14" s="1"/>
  <c r="AB829" i="13"/>
  <c r="K832" i="13"/>
  <c r="P832" i="13" s="1"/>
  <c r="AB816" i="14" l="1"/>
  <c r="K819" i="14"/>
  <c r="P819" i="14" s="1"/>
  <c r="Q832" i="13"/>
  <c r="J832" i="13" s="1"/>
  <c r="R832" i="13"/>
  <c r="Q819" i="14" l="1"/>
  <c r="J819" i="14" s="1"/>
  <c r="R819" i="14"/>
  <c r="N832" i="13"/>
  <c r="M832" i="13"/>
  <c r="T832" i="13" s="1"/>
  <c r="L832" i="13"/>
  <c r="M819" i="14" l="1"/>
  <c r="T819" i="14" s="1"/>
  <c r="N819" i="14"/>
  <c r="L819" i="14"/>
  <c r="I833" i="13"/>
  <c r="O833" i="13" s="1"/>
  <c r="AA833" i="13" s="1"/>
  <c r="I820" i="14" l="1"/>
  <c r="O820" i="14" s="1"/>
  <c r="AB830" i="13"/>
  <c r="K833" i="13"/>
  <c r="P833" i="13" s="1"/>
  <c r="AB817" i="14" l="1"/>
  <c r="AA820" i="14"/>
  <c r="K820" i="14"/>
  <c r="P820" i="14" s="1"/>
  <c r="Q820" i="14" s="1"/>
  <c r="J820" i="14" s="1"/>
  <c r="L820" i="14" s="1"/>
  <c r="Q833" i="13"/>
  <c r="J833" i="13" s="1"/>
  <c r="R833" i="13"/>
  <c r="R820" i="14" l="1"/>
  <c r="M820" i="14"/>
  <c r="T820" i="14" s="1"/>
  <c r="N820" i="14"/>
  <c r="N833" i="13"/>
  <c r="M833" i="13"/>
  <c r="T833" i="13" s="1"/>
  <c r="L833" i="13"/>
  <c r="I821" i="14" l="1"/>
  <c r="O821" i="14" s="1"/>
  <c r="AA821" i="14" s="1"/>
  <c r="I834" i="13"/>
  <c r="O834" i="13" s="1"/>
  <c r="AA834" i="13" s="1"/>
  <c r="AB818" i="14" l="1"/>
  <c r="K821" i="14"/>
  <c r="AB831" i="13"/>
  <c r="K834" i="13"/>
  <c r="P834" i="13" s="1"/>
  <c r="R834" i="13" s="1"/>
  <c r="P821" i="14" l="1"/>
  <c r="Q834" i="13"/>
  <c r="J834" i="13" s="1"/>
  <c r="L834" i="13" s="1"/>
  <c r="Q821" i="14" l="1"/>
  <c r="J821" i="14" s="1"/>
  <c r="R821" i="14"/>
  <c r="N834" i="13"/>
  <c r="M834" i="13"/>
  <c r="T834" i="13" s="1"/>
  <c r="M821" i="14" l="1"/>
  <c r="T821" i="14" s="1"/>
  <c r="N821" i="14"/>
  <c r="L821" i="14"/>
  <c r="I835" i="13"/>
  <c r="O835" i="13" s="1"/>
  <c r="AA835" i="13" s="1"/>
  <c r="I822" i="14" l="1"/>
  <c r="O822" i="14" s="1"/>
  <c r="AA822" i="14" s="1"/>
  <c r="AB832" i="13"/>
  <c r="K835" i="13"/>
  <c r="P835" i="13" s="1"/>
  <c r="AB819" i="14" l="1"/>
  <c r="K822" i="14"/>
  <c r="P822" i="14" s="1"/>
  <c r="R835" i="13"/>
  <c r="Q835" i="13"/>
  <c r="J835" i="13" s="1"/>
  <c r="Q822" i="14" l="1"/>
  <c r="J822" i="14" s="1"/>
  <c r="R822" i="14"/>
  <c r="N835" i="13"/>
  <c r="M835" i="13"/>
  <c r="T835" i="13" s="1"/>
  <c r="L835" i="13"/>
  <c r="M822" i="14" l="1"/>
  <c r="T822" i="14" s="1"/>
  <c r="N822" i="14"/>
  <c r="L822" i="14"/>
  <c r="I836" i="13"/>
  <c r="O836" i="13" s="1"/>
  <c r="AA836" i="13" s="1"/>
  <c r="I823" i="14" l="1"/>
  <c r="O823" i="14" s="1"/>
  <c r="AA823" i="14" s="1"/>
  <c r="AB833" i="13"/>
  <c r="K836" i="13"/>
  <c r="P836" i="13" s="1"/>
  <c r="AB820" i="14" l="1"/>
  <c r="K823" i="14"/>
  <c r="P823" i="14" s="1"/>
  <c r="Q823" i="14" s="1"/>
  <c r="J823" i="14" s="1"/>
  <c r="Q836" i="13"/>
  <c r="J836" i="13" s="1"/>
  <c r="R836" i="13"/>
  <c r="R823" i="14" l="1"/>
  <c r="L823" i="14"/>
  <c r="M823" i="14"/>
  <c r="T823" i="14" s="1"/>
  <c r="N823" i="14"/>
  <c r="N836" i="13"/>
  <c r="M836" i="13"/>
  <c r="T836" i="13" s="1"/>
  <c r="L836" i="13"/>
  <c r="I824" i="14" l="1"/>
  <c r="O824" i="14" s="1"/>
  <c r="AA824" i="14" s="1"/>
  <c r="I837" i="13"/>
  <c r="O837" i="13" s="1"/>
  <c r="AA837" i="13" s="1"/>
  <c r="AB821" i="14" l="1"/>
  <c r="K824" i="14"/>
  <c r="AB834" i="13"/>
  <c r="K837" i="13"/>
  <c r="P837" i="13" s="1"/>
  <c r="P824" i="14" l="1"/>
  <c r="Q837" i="13"/>
  <c r="J837" i="13" s="1"/>
  <c r="R837" i="13"/>
  <c r="Q824" i="14" l="1"/>
  <c r="J824" i="14" s="1"/>
  <c r="R824" i="14"/>
  <c r="N837" i="13"/>
  <c r="M837" i="13"/>
  <c r="T837" i="13" s="1"/>
  <c r="L837" i="13"/>
  <c r="M824" i="14" l="1"/>
  <c r="T824" i="14" s="1"/>
  <c r="L824" i="14"/>
  <c r="N824" i="14"/>
  <c r="I838" i="13"/>
  <c r="O838" i="13" s="1"/>
  <c r="AA838" i="13" s="1"/>
  <c r="I825" i="14" l="1"/>
  <c r="O825" i="14" s="1"/>
  <c r="AA825" i="14" s="1"/>
  <c r="AB835" i="13"/>
  <c r="K838" i="13"/>
  <c r="P838" i="13" s="1"/>
  <c r="K825" i="14" l="1"/>
  <c r="P825" i="14" s="1"/>
  <c r="AB822" i="14"/>
  <c r="R838" i="13"/>
  <c r="Q838" i="13"/>
  <c r="J838" i="13" s="1"/>
  <c r="R825" i="14" l="1"/>
  <c r="Q825" i="14"/>
  <c r="J825" i="14" s="1"/>
  <c r="L825" i="14" s="1"/>
  <c r="N838" i="13"/>
  <c r="M838" i="13"/>
  <c r="T838" i="13" s="1"/>
  <c r="L838" i="13"/>
  <c r="M825" i="14" l="1"/>
  <c r="T825" i="14" s="1"/>
  <c r="N825" i="14"/>
  <c r="I839" i="13"/>
  <c r="O839" i="13" s="1"/>
  <c r="AA839" i="13" s="1"/>
  <c r="I826" i="14" l="1"/>
  <c r="O826" i="14" s="1"/>
  <c r="AA826" i="14" s="1"/>
  <c r="AB836" i="13"/>
  <c r="K839" i="13"/>
  <c r="P839" i="13" s="1"/>
  <c r="AB823" i="14" l="1"/>
  <c r="K826" i="14"/>
  <c r="Q839" i="13"/>
  <c r="J839" i="13" s="1"/>
  <c r="R839" i="13"/>
  <c r="P826" i="14" l="1"/>
  <c r="N839" i="13"/>
  <c r="M839" i="13"/>
  <c r="T839" i="13" s="1"/>
  <c r="L839" i="13"/>
  <c r="Q826" i="14" l="1"/>
  <c r="J826" i="14" s="1"/>
  <c r="R826" i="14"/>
  <c r="I840" i="13"/>
  <c r="O840" i="13" s="1"/>
  <c r="AA840" i="13" s="1"/>
  <c r="M826" i="14" l="1"/>
  <c r="T826" i="14" s="1"/>
  <c r="N826" i="14"/>
  <c r="L826" i="14"/>
  <c r="AB837" i="13"/>
  <c r="K840" i="13"/>
  <c r="P840" i="13" s="1"/>
  <c r="R840" i="13" s="1"/>
  <c r="I827" i="14" l="1"/>
  <c r="O827" i="14" s="1"/>
  <c r="AA827" i="14" s="1"/>
  <c r="Q840" i="13"/>
  <c r="J840" i="13" s="1"/>
  <c r="L840" i="13" s="1"/>
  <c r="AB824" i="14" l="1"/>
  <c r="K827" i="14"/>
  <c r="P827" i="14" s="1"/>
  <c r="M840" i="13"/>
  <c r="T840" i="13" s="1"/>
  <c r="N840" i="13"/>
  <c r="Q827" i="14" l="1"/>
  <c r="J827" i="14" s="1"/>
  <c r="R827" i="14"/>
  <c r="I841" i="13"/>
  <c r="O841" i="13" s="1"/>
  <c r="AA841" i="13" s="1"/>
  <c r="M827" i="14" l="1"/>
  <c r="T827" i="14" s="1"/>
  <c r="N827" i="14"/>
  <c r="L827" i="14"/>
  <c r="AB838" i="13"/>
  <c r="K841" i="13"/>
  <c r="P841" i="13" s="1"/>
  <c r="Q841" i="13" s="1"/>
  <c r="J841" i="13" s="1"/>
  <c r="I828" i="14" l="1"/>
  <c r="O828" i="14" s="1"/>
  <c r="R841" i="13"/>
  <c r="N841" i="13"/>
  <c r="M841" i="13"/>
  <c r="T841" i="13" s="1"/>
  <c r="L841" i="13"/>
  <c r="K828" i="14" l="1"/>
  <c r="P828" i="14" s="1"/>
  <c r="AA828" i="14"/>
  <c r="AB825" i="14"/>
  <c r="I842" i="13"/>
  <c r="O842" i="13" s="1"/>
  <c r="AA842" i="13" s="1"/>
  <c r="Q828" i="14" l="1"/>
  <c r="J828" i="14" s="1"/>
  <c r="R828" i="14"/>
  <c r="AB839" i="13"/>
  <c r="K842" i="13"/>
  <c r="P842" i="13" s="1"/>
  <c r="Q842" i="13" s="1"/>
  <c r="J842" i="13" s="1"/>
  <c r="M828" i="14" l="1"/>
  <c r="T828" i="14" s="1"/>
  <c r="N828" i="14"/>
  <c r="L828" i="14"/>
  <c r="L842" i="13"/>
  <c r="R842" i="13"/>
  <c r="N842" i="13"/>
  <c r="M842" i="13"/>
  <c r="T842" i="13" s="1"/>
  <c r="I829" i="14" l="1"/>
  <c r="O829" i="14" s="1"/>
  <c r="AA829" i="14" s="1"/>
  <c r="I843" i="13"/>
  <c r="O843" i="13" s="1"/>
  <c r="AA843" i="13" s="1"/>
  <c r="K829" i="14" l="1"/>
  <c r="P829" i="14" s="1"/>
  <c r="Q829" i="14" s="1"/>
  <c r="J829" i="14" s="1"/>
  <c r="N829" i="14" s="1"/>
  <c r="AB826" i="14"/>
  <c r="AB840" i="13"/>
  <c r="K843" i="13"/>
  <c r="P843" i="13" s="1"/>
  <c r="R829" i="14" l="1"/>
  <c r="L829" i="14"/>
  <c r="M829" i="14"/>
  <c r="T829" i="14" s="1"/>
  <c r="R843" i="13"/>
  <c r="Q843" i="13"/>
  <c r="J843" i="13" s="1"/>
  <c r="I830" i="14" l="1"/>
  <c r="O830" i="14" s="1"/>
  <c r="AA830" i="14" s="1"/>
  <c r="N843" i="13"/>
  <c r="M843" i="13"/>
  <c r="T843" i="13" s="1"/>
  <c r="L843" i="13"/>
  <c r="AB827" i="14" l="1"/>
  <c r="K830" i="14"/>
  <c r="P830" i="14" s="1"/>
  <c r="I844" i="13"/>
  <c r="O844" i="13" s="1"/>
  <c r="AA844" i="13" s="1"/>
  <c r="R830" i="14" l="1"/>
  <c r="Q830" i="14"/>
  <c r="J830" i="14" s="1"/>
  <c r="L830" i="14" s="1"/>
  <c r="AB841" i="13"/>
  <c r="K844" i="13"/>
  <c r="P844" i="13" s="1"/>
  <c r="M830" i="14" l="1"/>
  <c r="T830" i="14" s="1"/>
  <c r="N830" i="14"/>
  <c r="R844" i="13"/>
  <c r="Q844" i="13"/>
  <c r="J844" i="13" s="1"/>
  <c r="I831" i="14" l="1"/>
  <c r="O831" i="14" s="1"/>
  <c r="AA831" i="14" s="1"/>
  <c r="N844" i="13"/>
  <c r="M844" i="13"/>
  <c r="T844" i="13" s="1"/>
  <c r="L844" i="13"/>
  <c r="K831" i="14" l="1"/>
  <c r="AB828" i="14"/>
  <c r="I845" i="13"/>
  <c r="O845" i="13" s="1"/>
  <c r="AA845" i="13" s="1"/>
  <c r="P831" i="14" l="1"/>
  <c r="AB842" i="13"/>
  <c r="K845" i="13"/>
  <c r="P845" i="13" s="1"/>
  <c r="Q831" i="14" l="1"/>
  <c r="J831" i="14" s="1"/>
  <c r="R831" i="14"/>
  <c r="Q845" i="13"/>
  <c r="J845" i="13" s="1"/>
  <c r="R845" i="13"/>
  <c r="M831" i="14" l="1"/>
  <c r="T831" i="14" s="1"/>
  <c r="N831" i="14"/>
  <c r="L831" i="14"/>
  <c r="N845" i="13"/>
  <c r="M845" i="13"/>
  <c r="T845" i="13" s="1"/>
  <c r="L845" i="13"/>
  <c r="I832" i="14" l="1"/>
  <c r="O832" i="14" s="1"/>
  <c r="I846" i="13"/>
  <c r="O846" i="13" s="1"/>
  <c r="AA846" i="13" s="1"/>
  <c r="K832" i="14" l="1"/>
  <c r="P832" i="14" s="1"/>
  <c r="Q832" i="14" s="1"/>
  <c r="J832" i="14" s="1"/>
  <c r="AA832" i="14"/>
  <c r="AB829" i="14"/>
  <c r="AB843" i="13"/>
  <c r="K846" i="13"/>
  <c r="P846" i="13" s="1"/>
  <c r="R832" i="14" l="1"/>
  <c r="L832" i="14"/>
  <c r="M832" i="14"/>
  <c r="T832" i="14" s="1"/>
  <c r="N832" i="14"/>
  <c r="Q846" i="13"/>
  <c r="J846" i="13" s="1"/>
  <c r="R846" i="13"/>
  <c r="I833" i="14" l="1"/>
  <c r="O833" i="14" s="1"/>
  <c r="AA833" i="14" s="1"/>
  <c r="N846" i="13"/>
  <c r="M846" i="13"/>
  <c r="T846" i="13" s="1"/>
  <c r="L846" i="13"/>
  <c r="K833" i="14" l="1"/>
  <c r="P833" i="14" s="1"/>
  <c r="AB830" i="14"/>
  <c r="I847" i="13"/>
  <c r="O847" i="13" s="1"/>
  <c r="AA847" i="13" s="1"/>
  <c r="Q833" i="14" l="1"/>
  <c r="J833" i="14" s="1"/>
  <c r="L833" i="14" s="1"/>
  <c r="R833" i="14"/>
  <c r="AB844" i="13"/>
  <c r="K847" i="13"/>
  <c r="P847" i="13" s="1"/>
  <c r="R847" i="13" s="1"/>
  <c r="M833" i="14" l="1"/>
  <c r="N833" i="14"/>
  <c r="Q847" i="13"/>
  <c r="J847" i="13" s="1"/>
  <c r="L847" i="13" s="1"/>
  <c r="T833" i="14" l="1"/>
  <c r="I834" i="14"/>
  <c r="O834" i="14" s="1"/>
  <c r="AA834" i="14" s="1"/>
  <c r="N847" i="13"/>
  <c r="M847" i="13"/>
  <c r="T847" i="13" s="1"/>
  <c r="AB831" i="14" l="1"/>
  <c r="K834" i="14"/>
  <c r="I848" i="13"/>
  <c r="O848" i="13" s="1"/>
  <c r="AA848" i="13" s="1"/>
  <c r="P834" i="14" l="1"/>
  <c r="AB845" i="13"/>
  <c r="K848" i="13"/>
  <c r="P848" i="13" s="1"/>
  <c r="Q848" i="13" s="1"/>
  <c r="J848" i="13" s="1"/>
  <c r="M848" i="13" s="1"/>
  <c r="T848" i="13" s="1"/>
  <c r="Q834" i="14" l="1"/>
  <c r="J834" i="14" s="1"/>
  <c r="R834" i="14"/>
  <c r="L848" i="13"/>
  <c r="N848" i="13"/>
  <c r="R848" i="13"/>
  <c r="M834" i="14" l="1"/>
  <c r="T834" i="14" s="1"/>
  <c r="L834" i="14"/>
  <c r="N834" i="14"/>
  <c r="I849" i="13"/>
  <c r="O849" i="13" s="1"/>
  <c r="AA849" i="13" s="1"/>
  <c r="I835" i="14" l="1"/>
  <c r="O835" i="14" s="1"/>
  <c r="AA835" i="14" s="1"/>
  <c r="AB846" i="13"/>
  <c r="K849" i="13"/>
  <c r="P849" i="13" s="1"/>
  <c r="Q849" i="13" s="1"/>
  <c r="J849" i="13" s="1"/>
  <c r="L849" i="13" s="1"/>
  <c r="AB832" i="14" l="1"/>
  <c r="K835" i="14"/>
  <c r="R849" i="13"/>
  <c r="N849" i="13"/>
  <c r="M849" i="13"/>
  <c r="T849" i="13" s="1"/>
  <c r="P835" i="14" l="1"/>
  <c r="I850" i="13"/>
  <c r="O850" i="13" s="1"/>
  <c r="AA850" i="13" s="1"/>
  <c r="R835" i="14" l="1"/>
  <c r="Q835" i="14"/>
  <c r="J835" i="14" s="1"/>
  <c r="AB847" i="13"/>
  <c r="K850" i="13"/>
  <c r="P850" i="13" s="1"/>
  <c r="Q850" i="13" s="1"/>
  <c r="J850" i="13" s="1"/>
  <c r="L850" i="13" s="1"/>
  <c r="N835" i="14" l="1"/>
  <c r="M835" i="14"/>
  <c r="T835" i="14" s="1"/>
  <c r="L835" i="14"/>
  <c r="R850" i="13"/>
  <c r="N850" i="13"/>
  <c r="M850" i="13"/>
  <c r="T850" i="13" s="1"/>
  <c r="I836" i="14" l="1"/>
  <c r="O836" i="14" s="1"/>
  <c r="I851" i="13"/>
  <c r="O851" i="13" s="1"/>
  <c r="AA851" i="13" s="1"/>
  <c r="AB833" i="14" l="1"/>
  <c r="AA836" i="14"/>
  <c r="K836" i="14"/>
  <c r="P836" i="14" s="1"/>
  <c r="Q836" i="14" s="1"/>
  <c r="J836" i="14" s="1"/>
  <c r="N836" i="14" s="1"/>
  <c r="AB848" i="13"/>
  <c r="K851" i="13"/>
  <c r="P851" i="13" s="1"/>
  <c r="R851" i="13" s="1"/>
  <c r="R836" i="14" l="1"/>
  <c r="L836" i="14"/>
  <c r="M836" i="14"/>
  <c r="T836" i="14" s="1"/>
  <c r="Q851" i="13"/>
  <c r="J851" i="13" s="1"/>
  <c r="L851" i="13" s="1"/>
  <c r="I837" i="14" l="1"/>
  <c r="O837" i="14" s="1"/>
  <c r="AA837" i="14" s="1"/>
  <c r="M851" i="13"/>
  <c r="T851" i="13" s="1"/>
  <c r="N851" i="13"/>
  <c r="AB834" i="14" l="1"/>
  <c r="K837" i="14"/>
  <c r="P837" i="14" s="1"/>
  <c r="I852" i="13"/>
  <c r="O852" i="13" s="1"/>
  <c r="AA852" i="13" s="1"/>
  <c r="Q837" i="14" l="1"/>
  <c r="J837" i="14" s="1"/>
  <c r="R837" i="14"/>
  <c r="AB849" i="13"/>
  <c r="K852" i="13"/>
  <c r="P852" i="13" s="1"/>
  <c r="R852" i="13" s="1"/>
  <c r="M837" i="14" l="1"/>
  <c r="T837" i="14" s="1"/>
  <c r="L837" i="14"/>
  <c r="N837" i="14"/>
  <c r="Q852" i="13"/>
  <c r="J852" i="13" s="1"/>
  <c r="L852" i="13" s="1"/>
  <c r="I838" i="14" l="1"/>
  <c r="O838" i="14" s="1"/>
  <c r="AA838" i="14" s="1"/>
  <c r="N852" i="13"/>
  <c r="M852" i="13"/>
  <c r="T852" i="13" s="1"/>
  <c r="AB835" i="14" l="1"/>
  <c r="K838" i="14"/>
  <c r="P838" i="14" s="1"/>
  <c r="R838" i="14" s="1"/>
  <c r="I853" i="13"/>
  <c r="O853" i="13" s="1"/>
  <c r="AA853" i="13" s="1"/>
  <c r="Q838" i="14" l="1"/>
  <c r="J838" i="14" s="1"/>
  <c r="N838" i="14" s="1"/>
  <c r="AB850" i="13"/>
  <c r="K853" i="13"/>
  <c r="P853" i="13" s="1"/>
  <c r="Q853" i="13" s="1"/>
  <c r="J853" i="13" s="1"/>
  <c r="M838" i="14" l="1"/>
  <c r="T838" i="14" s="1"/>
  <c r="L838" i="14"/>
  <c r="R853" i="13"/>
  <c r="N853" i="13"/>
  <c r="M853" i="13"/>
  <c r="T853" i="13" s="1"/>
  <c r="L853" i="13"/>
  <c r="I839" i="14" l="1"/>
  <c r="O839" i="14" s="1"/>
  <c r="I854" i="13"/>
  <c r="O854" i="13" s="1"/>
  <c r="AA854" i="13" s="1"/>
  <c r="K839" i="14" l="1"/>
  <c r="P839" i="14" s="1"/>
  <c r="R839" i="14" s="1"/>
  <c r="AA839" i="14"/>
  <c r="AB836" i="14"/>
  <c r="AB851" i="13"/>
  <c r="K854" i="13"/>
  <c r="P854" i="13" s="1"/>
  <c r="Q854" i="13" s="1"/>
  <c r="J854" i="13" s="1"/>
  <c r="Q839" i="14" l="1"/>
  <c r="J839" i="14" s="1"/>
  <c r="N839" i="14" s="1"/>
  <c r="R854" i="13"/>
  <c r="L854" i="13"/>
  <c r="M854" i="13"/>
  <c r="T854" i="13" s="1"/>
  <c r="N854" i="13"/>
  <c r="L839" i="14" l="1"/>
  <c r="M839" i="14"/>
  <c r="T839" i="14" s="1"/>
  <c r="I855" i="13"/>
  <c r="O855" i="13" s="1"/>
  <c r="AA855" i="13" s="1"/>
  <c r="I840" i="14" l="1"/>
  <c r="O840" i="14" s="1"/>
  <c r="AB837" i="14" s="1"/>
  <c r="AB852" i="13"/>
  <c r="K855" i="13"/>
  <c r="K840" i="14" l="1"/>
  <c r="P840" i="14" s="1"/>
  <c r="R840" i="14" s="1"/>
  <c r="AA840" i="14"/>
  <c r="P855" i="13"/>
  <c r="Q840" i="14" l="1"/>
  <c r="J840" i="14" s="1"/>
  <c r="M840" i="14" s="1"/>
  <c r="T840" i="14" s="1"/>
  <c r="R855" i="13"/>
  <c r="Q855" i="13"/>
  <c r="J855" i="13" s="1"/>
  <c r="L840" i="14" l="1"/>
  <c r="N840" i="14"/>
  <c r="N855" i="13"/>
  <c r="M855" i="13"/>
  <c r="T855" i="13" s="1"/>
  <c r="L855" i="13"/>
  <c r="I841" i="14" l="1"/>
  <c r="O841" i="14" s="1"/>
  <c r="AA841" i="14" s="1"/>
  <c r="I856" i="13"/>
  <c r="O856" i="13" s="1"/>
  <c r="AA856" i="13" s="1"/>
  <c r="K841" i="14" l="1"/>
  <c r="P841" i="14" s="1"/>
  <c r="Q841" i="14" s="1"/>
  <c r="J841" i="14" s="1"/>
  <c r="AB838" i="14"/>
  <c r="K856" i="13"/>
  <c r="P856" i="13" s="1"/>
  <c r="R841" i="14" l="1"/>
  <c r="M841" i="14"/>
  <c r="T841" i="14" s="1"/>
  <c r="L841" i="14"/>
  <c r="N841" i="14"/>
  <c r="R856" i="13"/>
  <c r="Q856" i="13"/>
  <c r="J856" i="13" s="1"/>
  <c r="I842" i="14" l="1"/>
  <c r="O842" i="14" s="1"/>
  <c r="AA842" i="14" s="1"/>
  <c r="N856" i="13"/>
  <c r="M856" i="13"/>
  <c r="T856" i="13" s="1"/>
  <c r="L856" i="13"/>
  <c r="AB839" i="14" l="1"/>
  <c r="K842" i="14"/>
  <c r="I857" i="13"/>
  <c r="O857" i="13" s="1"/>
  <c r="AA857" i="13" s="1"/>
  <c r="P842" i="14" l="1"/>
  <c r="K857" i="13"/>
  <c r="P857" i="13" s="1"/>
  <c r="R842" i="14" l="1"/>
  <c r="Q842" i="14"/>
  <c r="J842" i="14" s="1"/>
  <c r="R857" i="13"/>
  <c r="Q857" i="13"/>
  <c r="J857" i="13" s="1"/>
  <c r="M842" i="14" l="1"/>
  <c r="T842" i="14" s="1"/>
  <c r="L842" i="14"/>
  <c r="N842" i="14"/>
  <c r="N857" i="13"/>
  <c r="M857" i="13"/>
  <c r="T857" i="13" s="1"/>
  <c r="L857" i="13"/>
  <c r="I843" i="14" l="1"/>
  <c r="O843" i="14" s="1"/>
  <c r="AA843" i="14" s="1"/>
  <c r="I858" i="13"/>
  <c r="O858" i="13" s="1"/>
  <c r="AA858" i="13" s="1"/>
  <c r="K843" i="14" l="1"/>
  <c r="P843" i="14" s="1"/>
  <c r="AB840" i="14"/>
  <c r="K858" i="13"/>
  <c r="P858" i="13" s="1"/>
  <c r="Q858" i="13" s="1"/>
  <c r="J858" i="13" s="1"/>
  <c r="L858" i="13" s="1"/>
  <c r="Q843" i="14" l="1"/>
  <c r="J843" i="14" s="1"/>
  <c r="L843" i="14" s="1"/>
  <c r="R843" i="14"/>
  <c r="R858" i="13"/>
  <c r="N858" i="13"/>
  <c r="M858" i="13"/>
  <c r="T858" i="13" s="1"/>
  <c r="M843" i="14" l="1"/>
  <c r="N843" i="14"/>
  <c r="I859" i="13"/>
  <c r="O859" i="13" s="1"/>
  <c r="AA859" i="13" s="1"/>
  <c r="T843" i="14" l="1"/>
  <c r="I844" i="14"/>
  <c r="O844" i="14" s="1"/>
  <c r="AA844" i="14" s="1"/>
  <c r="K859" i="13"/>
  <c r="P859" i="13" s="1"/>
  <c r="K844" i="14" l="1"/>
  <c r="P844" i="14" s="1"/>
  <c r="AB841" i="14"/>
  <c r="Q859" i="13"/>
  <c r="J859" i="13" s="1"/>
  <c r="R859" i="13"/>
  <c r="R844" i="14" l="1"/>
  <c r="Q844" i="14"/>
  <c r="J844" i="14" s="1"/>
  <c r="M859" i="13"/>
  <c r="T859" i="13" s="1"/>
  <c r="N859" i="13"/>
  <c r="L859" i="13"/>
  <c r="L844" i="14" l="1"/>
  <c r="M844" i="14"/>
  <c r="T844" i="14" s="1"/>
  <c r="N844" i="14"/>
  <c r="I860" i="13"/>
  <c r="O860" i="13" s="1"/>
  <c r="AA860" i="13" s="1"/>
  <c r="I845" i="14" l="1"/>
  <c r="O845" i="14" s="1"/>
  <c r="AA845" i="14" s="1"/>
  <c r="K860" i="13"/>
  <c r="P860" i="13" s="1"/>
  <c r="R860" i="13" s="1"/>
  <c r="AB842" i="14" l="1"/>
  <c r="K845" i="14"/>
  <c r="Q860" i="13"/>
  <c r="J860" i="13" s="1"/>
  <c r="L860" i="13" s="1"/>
  <c r="P845" i="14" l="1"/>
  <c r="M860" i="13"/>
  <c r="T860" i="13" s="1"/>
  <c r="N860" i="13"/>
  <c r="R845" i="14" l="1"/>
  <c r="Q845" i="14"/>
  <c r="J845" i="14" s="1"/>
  <c r="I861" i="13"/>
  <c r="O861" i="13" s="1"/>
  <c r="AA861" i="13" s="1"/>
  <c r="M845" i="14" l="1"/>
  <c r="T845" i="14" s="1"/>
  <c r="N845" i="14"/>
  <c r="L845" i="14"/>
  <c r="K861" i="13"/>
  <c r="P861" i="13" s="1"/>
  <c r="R861" i="13" s="1"/>
  <c r="I846" i="14" l="1"/>
  <c r="O846" i="14" s="1"/>
  <c r="AA846" i="14" s="1"/>
  <c r="Q861" i="13"/>
  <c r="J861" i="13" s="1"/>
  <c r="N861" i="13" s="1"/>
  <c r="K846" i="14" l="1"/>
  <c r="P846" i="14" s="1"/>
  <c r="AB843" i="14"/>
  <c r="L861" i="13"/>
  <c r="M861" i="13"/>
  <c r="T861" i="13" s="1"/>
  <c r="R846" i="14" l="1"/>
  <c r="Q846" i="14"/>
  <c r="J846" i="14" s="1"/>
  <c r="I862" i="13"/>
  <c r="O862" i="13" s="1"/>
  <c r="AA862" i="13" s="1"/>
  <c r="M846" i="14" l="1"/>
  <c r="T846" i="14" s="1"/>
  <c r="N846" i="14"/>
  <c r="L846" i="14"/>
  <c r="AB859" i="13"/>
  <c r="K862" i="13"/>
  <c r="P862" i="13" s="1"/>
  <c r="Q862" i="13" s="1"/>
  <c r="J862" i="13" s="1"/>
  <c r="I847" i="14" l="1"/>
  <c r="O847" i="14" s="1"/>
  <c r="R862" i="13"/>
  <c r="M862" i="13"/>
  <c r="T862" i="13" s="1"/>
  <c r="N862" i="13"/>
  <c r="L862" i="13"/>
  <c r="AB844" i="14" l="1"/>
  <c r="AA847" i="14"/>
  <c r="K847" i="14"/>
  <c r="P847" i="14" s="1"/>
  <c r="I863" i="13"/>
  <c r="O863" i="13" s="1"/>
  <c r="AA863" i="13" s="1"/>
  <c r="Q847" i="14" l="1"/>
  <c r="J847" i="14" s="1"/>
  <c r="R847" i="14"/>
  <c r="AB860" i="13"/>
  <c r="K863" i="13"/>
  <c r="P863" i="13" s="1"/>
  <c r="M847" i="14" l="1"/>
  <c r="T847" i="14" s="1"/>
  <c r="N847" i="14"/>
  <c r="L847" i="14"/>
  <c r="Q863" i="13"/>
  <c r="J863" i="13" s="1"/>
  <c r="R863" i="13"/>
  <c r="I848" i="14" l="1"/>
  <c r="O848" i="14" s="1"/>
  <c r="N863" i="13"/>
  <c r="M863" i="13"/>
  <c r="T863" i="13" s="1"/>
  <c r="L863" i="13"/>
  <c r="K848" i="14" l="1"/>
  <c r="P848" i="14" s="1"/>
  <c r="AA848" i="14"/>
  <c r="AB845" i="14"/>
  <c r="I864" i="13"/>
  <c r="O864" i="13" s="1"/>
  <c r="AA864" i="13" s="1"/>
  <c r="R848" i="14" l="1"/>
  <c r="Q848" i="14"/>
  <c r="J848" i="14" s="1"/>
  <c r="AB861" i="13"/>
  <c r="K864" i="13"/>
  <c r="P864" i="13" s="1"/>
  <c r="M848" i="14" l="1"/>
  <c r="T848" i="14" s="1"/>
  <c r="N848" i="14"/>
  <c r="L848" i="14"/>
  <c r="R864" i="13"/>
  <c r="Q864" i="13"/>
  <c r="J864" i="13" s="1"/>
  <c r="I849" i="14" l="1"/>
  <c r="O849" i="14" s="1"/>
  <c r="N864" i="13"/>
  <c r="M864" i="13"/>
  <c r="T864" i="13" s="1"/>
  <c r="L864" i="13"/>
  <c r="AB846" i="14" l="1"/>
  <c r="AA849" i="14"/>
  <c r="K849" i="14"/>
  <c r="P849" i="14" s="1"/>
  <c r="I865" i="13"/>
  <c r="O865" i="13" s="1"/>
  <c r="AA865" i="13" s="1"/>
  <c r="Q849" i="14" l="1"/>
  <c r="J849" i="14" s="1"/>
  <c r="R849" i="14"/>
  <c r="AB862" i="13"/>
  <c r="K865" i="13"/>
  <c r="P865" i="13" s="1"/>
  <c r="M849" i="14" l="1"/>
  <c r="T849" i="14" s="1"/>
  <c r="N849" i="14"/>
  <c r="L849" i="14"/>
  <c r="Q865" i="13"/>
  <c r="J865" i="13" s="1"/>
  <c r="R865" i="13"/>
  <c r="I850" i="14" l="1"/>
  <c r="O850" i="14" s="1"/>
  <c r="AA850" i="14" s="1"/>
  <c r="N865" i="13"/>
  <c r="M865" i="13"/>
  <c r="T865" i="13" s="1"/>
  <c r="L865" i="13"/>
  <c r="AB847" i="14" l="1"/>
  <c r="K850" i="14"/>
  <c r="P850" i="14" s="1"/>
  <c r="I866" i="13"/>
  <c r="O866" i="13" s="1"/>
  <c r="AA866" i="13" s="1"/>
  <c r="R850" i="14" l="1"/>
  <c r="Q850" i="14"/>
  <c r="J850" i="14" s="1"/>
  <c r="AB863" i="13"/>
  <c r="K866" i="13"/>
  <c r="P866" i="13" s="1"/>
  <c r="M850" i="14" l="1"/>
  <c r="T850" i="14" s="1"/>
  <c r="N850" i="14"/>
  <c r="L850" i="14"/>
  <c r="R866" i="13"/>
  <c r="Q866" i="13"/>
  <c r="J866" i="13" s="1"/>
  <c r="I851" i="14" l="1"/>
  <c r="O851" i="14" s="1"/>
  <c r="N866" i="13"/>
  <c r="M866" i="13"/>
  <c r="T866" i="13" s="1"/>
  <c r="L866" i="13"/>
  <c r="K851" i="14" l="1"/>
  <c r="P851" i="14" s="1"/>
  <c r="R851" i="14" s="1"/>
  <c r="AA851" i="14"/>
  <c r="AB848" i="14"/>
  <c r="I867" i="13"/>
  <c r="O867" i="13" s="1"/>
  <c r="AA867" i="13" s="1"/>
  <c r="Q851" i="14" l="1"/>
  <c r="J851" i="14" s="1"/>
  <c r="L851" i="14" s="1"/>
  <c r="AB864" i="13"/>
  <c r="K867" i="13"/>
  <c r="P867" i="13" s="1"/>
  <c r="N851" i="14" l="1"/>
  <c r="M851" i="14"/>
  <c r="T851" i="14" s="1"/>
  <c r="Q867" i="13"/>
  <c r="J867" i="13" s="1"/>
  <c r="R867" i="13"/>
  <c r="I852" i="14" l="1"/>
  <c r="O852" i="14" s="1"/>
  <c r="AA852" i="14" s="1"/>
  <c r="M867" i="13"/>
  <c r="T867" i="13" s="1"/>
  <c r="N867" i="13"/>
  <c r="L867" i="13"/>
  <c r="AB849" i="14" l="1"/>
  <c r="K852" i="14"/>
  <c r="P852" i="14" s="1"/>
  <c r="R852" i="14" s="1"/>
  <c r="I868" i="13"/>
  <c r="O868" i="13" s="1"/>
  <c r="AA868" i="13" s="1"/>
  <c r="Q852" i="14" l="1"/>
  <c r="J852" i="14" s="1"/>
  <c r="M852" i="14" s="1"/>
  <c r="T852" i="14" s="1"/>
  <c r="AB865" i="13"/>
  <c r="K868" i="13"/>
  <c r="P868" i="13" s="1"/>
  <c r="L852" i="14" l="1"/>
  <c r="N852" i="14"/>
  <c r="Q868" i="13"/>
  <c r="J868" i="13" s="1"/>
  <c r="R868" i="13"/>
  <c r="I853" i="14" l="1"/>
  <c r="O853" i="14" s="1"/>
  <c r="AA853" i="14" s="1"/>
  <c r="N868" i="13"/>
  <c r="M868" i="13"/>
  <c r="T868" i="13" s="1"/>
  <c r="L868" i="13"/>
  <c r="AB850" i="14" l="1"/>
  <c r="K853" i="14"/>
  <c r="P853" i="14" s="1"/>
  <c r="R853" i="14" s="1"/>
  <c r="I869" i="13"/>
  <c r="O869" i="13" s="1"/>
  <c r="AA869" i="13" s="1"/>
  <c r="Q853" i="14" l="1"/>
  <c r="J853" i="14" s="1"/>
  <c r="L853" i="14" s="1"/>
  <c r="AB866" i="13"/>
  <c r="K869" i="13"/>
  <c r="P869" i="13" s="1"/>
  <c r="M853" i="14" l="1"/>
  <c r="T853" i="14" s="1"/>
  <c r="N853" i="14"/>
  <c r="R869" i="13"/>
  <c r="Q869" i="13"/>
  <c r="J869" i="13" s="1"/>
  <c r="I854" i="14" l="1"/>
  <c r="O854" i="14" s="1"/>
  <c r="K854" i="14" s="1"/>
  <c r="P854" i="14" s="1"/>
  <c r="R854" i="14" s="1"/>
  <c r="M869" i="13"/>
  <c r="T869" i="13" s="1"/>
  <c r="N869" i="13"/>
  <c r="L869" i="13"/>
  <c r="AA854" i="14" l="1"/>
  <c r="AB851" i="14"/>
  <c r="Q854" i="14"/>
  <c r="J854" i="14" s="1"/>
  <c r="M854" i="14" s="1"/>
  <c r="T854" i="14" s="1"/>
  <c r="I870" i="13"/>
  <c r="O870" i="13" s="1"/>
  <c r="AA870" i="13" s="1"/>
  <c r="N854" i="14" l="1"/>
  <c r="L854" i="14"/>
  <c r="AB867" i="13"/>
  <c r="K870" i="13"/>
  <c r="P870" i="13" s="1"/>
  <c r="I855" i="14" l="1"/>
  <c r="O855" i="14" s="1"/>
  <c r="Q870" i="13"/>
  <c r="J870" i="13" s="1"/>
  <c r="R870" i="13"/>
  <c r="K855" i="14" l="1"/>
  <c r="P855" i="14" s="1"/>
  <c r="R855" i="14" s="1"/>
  <c r="AA855" i="14"/>
  <c r="AB852" i="14"/>
  <c r="M870" i="13"/>
  <c r="T870" i="13" s="1"/>
  <c r="N870" i="13"/>
  <c r="L870" i="13"/>
  <c r="Q855" i="14" l="1"/>
  <c r="J855" i="14" s="1"/>
  <c r="L855" i="14" s="1"/>
  <c r="I871" i="13"/>
  <c r="O871" i="13" s="1"/>
  <c r="AA871" i="13" s="1"/>
  <c r="N855" i="14" l="1"/>
  <c r="M855" i="14"/>
  <c r="T855" i="14" s="1"/>
  <c r="AB868" i="13"/>
  <c r="K871" i="13"/>
  <c r="P871" i="13" s="1"/>
  <c r="I856" i="14" l="1"/>
  <c r="O856" i="14" s="1"/>
  <c r="AA856" i="14" s="1"/>
  <c r="R871" i="13"/>
  <c r="Q871" i="13"/>
  <c r="J871" i="13" s="1"/>
  <c r="AB853" i="14" l="1"/>
  <c r="K856" i="14"/>
  <c r="P856" i="14" s="1"/>
  <c r="R856" i="14" s="1"/>
  <c r="M871" i="13"/>
  <c r="T871" i="13" s="1"/>
  <c r="N871" i="13"/>
  <c r="L871" i="13"/>
  <c r="Q856" i="14" l="1"/>
  <c r="J856" i="14" s="1"/>
  <c r="M856" i="14" s="1"/>
  <c r="T856" i="14" s="1"/>
  <c r="I872" i="13"/>
  <c r="O872" i="13" s="1"/>
  <c r="AA872" i="13" s="1"/>
  <c r="N856" i="14" l="1"/>
  <c r="L856" i="14"/>
  <c r="AB869" i="13"/>
  <c r="K872" i="13"/>
  <c r="P872" i="13" s="1"/>
  <c r="I857" i="14" l="1"/>
  <c r="O857" i="14" s="1"/>
  <c r="AB854" i="14" s="1"/>
  <c r="R872" i="13"/>
  <c r="Q872" i="13"/>
  <c r="J872" i="13" s="1"/>
  <c r="K857" i="14" l="1"/>
  <c r="P857" i="14" s="1"/>
  <c r="R857" i="14" s="1"/>
  <c r="AA857" i="14"/>
  <c r="M872" i="13"/>
  <c r="T872" i="13" s="1"/>
  <c r="N872" i="13"/>
  <c r="L872" i="13"/>
  <c r="Q857" i="14" l="1"/>
  <c r="J857" i="14" s="1"/>
  <c r="L857" i="14" s="1"/>
  <c r="I873" i="13"/>
  <c r="O873" i="13" s="1"/>
  <c r="AA873" i="13" s="1"/>
  <c r="M857" i="14" l="1"/>
  <c r="T857" i="14" s="1"/>
  <c r="N857" i="14"/>
  <c r="AB870" i="13"/>
  <c r="K873" i="13"/>
  <c r="P873" i="13" s="1"/>
  <c r="I858" i="14" l="1"/>
  <c r="O858" i="14" s="1"/>
  <c r="AB855" i="14" s="1"/>
  <c r="R873" i="13"/>
  <c r="Q873" i="13"/>
  <c r="J873" i="13" s="1"/>
  <c r="K858" i="14" l="1"/>
  <c r="P858" i="14" s="1"/>
  <c r="R858" i="14" s="1"/>
  <c r="AA858" i="14"/>
  <c r="M873" i="13"/>
  <c r="T873" i="13" s="1"/>
  <c r="N873" i="13"/>
  <c r="L873" i="13"/>
  <c r="Q858" i="14" l="1"/>
  <c r="J858" i="14" s="1"/>
  <c r="L858" i="14" s="1"/>
  <c r="I874" i="13"/>
  <c r="O874" i="13" s="1"/>
  <c r="AA874" i="13" s="1"/>
  <c r="M858" i="14" l="1"/>
  <c r="T858" i="14" s="1"/>
  <c r="N858" i="14"/>
  <c r="AB871" i="13"/>
  <c r="K874" i="13"/>
  <c r="P874" i="13" s="1"/>
  <c r="I859" i="14" l="1"/>
  <c r="O859" i="14" s="1"/>
  <c r="K859" i="14" s="1"/>
  <c r="P859" i="14" s="1"/>
  <c r="R859" i="14" s="1"/>
  <c r="R874" i="13"/>
  <c r="Q874" i="13"/>
  <c r="J874" i="13" s="1"/>
  <c r="AA859" i="14" l="1"/>
  <c r="AB856" i="14"/>
  <c r="Q859" i="14"/>
  <c r="J859" i="14" s="1"/>
  <c r="L859" i="14" s="1"/>
  <c r="M874" i="13"/>
  <c r="T874" i="13" s="1"/>
  <c r="N874" i="13"/>
  <c r="L874" i="13"/>
  <c r="N859" i="14" l="1"/>
  <c r="M859" i="14"/>
  <c r="T859" i="14" s="1"/>
  <c r="I875" i="13"/>
  <c r="O875" i="13" s="1"/>
  <c r="AA875" i="13" s="1"/>
  <c r="I860" i="14" l="1"/>
  <c r="O860" i="14" s="1"/>
  <c r="AA860" i="14" s="1"/>
  <c r="AB872" i="13"/>
  <c r="K875" i="13"/>
  <c r="P875" i="13" s="1"/>
  <c r="AB857" i="14" l="1"/>
  <c r="K860" i="14"/>
  <c r="P860" i="14" s="1"/>
  <c r="Q875" i="13"/>
  <c r="J875" i="13" s="1"/>
  <c r="R875" i="13"/>
  <c r="Q860" i="14" l="1"/>
  <c r="J860" i="14" s="1"/>
  <c r="R860" i="14"/>
  <c r="N875" i="13"/>
  <c r="M875" i="13"/>
  <c r="T875" i="13" s="1"/>
  <c r="L875" i="13"/>
  <c r="M860" i="14" l="1"/>
  <c r="T860" i="14" s="1"/>
  <c r="N860" i="14"/>
  <c r="L860" i="14"/>
  <c r="I876" i="13"/>
  <c r="O876" i="13" s="1"/>
  <c r="AA876" i="13" s="1"/>
  <c r="I861" i="14" l="1"/>
  <c r="O861" i="14" s="1"/>
  <c r="AA861" i="14" s="1"/>
  <c r="AB873" i="13"/>
  <c r="K876" i="13"/>
  <c r="P876" i="13" s="1"/>
  <c r="R876" i="13" s="1"/>
  <c r="K861" i="14" l="1"/>
  <c r="P861" i="14" s="1"/>
  <c r="AB858" i="14"/>
  <c r="Q876" i="13"/>
  <c r="J876" i="13" s="1"/>
  <c r="M876" i="13" s="1"/>
  <c r="T876" i="13" s="1"/>
  <c r="Q861" i="14" l="1"/>
  <c r="J861" i="14" s="1"/>
  <c r="R861" i="14"/>
  <c r="N876" i="13"/>
  <c r="L876" i="13"/>
  <c r="M861" i="14" l="1"/>
  <c r="T861" i="14" s="1"/>
  <c r="N861" i="14"/>
  <c r="L861" i="14"/>
  <c r="I877" i="13"/>
  <c r="O877" i="13" s="1"/>
  <c r="AA877" i="13" s="1"/>
  <c r="I862" i="14" l="1"/>
  <c r="O862" i="14" s="1"/>
  <c r="AB874" i="13"/>
  <c r="K877" i="13"/>
  <c r="P877" i="13" s="1"/>
  <c r="K862" i="14" l="1"/>
  <c r="P862" i="14" s="1"/>
  <c r="AA862" i="14"/>
  <c r="AB859" i="14"/>
  <c r="R877" i="13"/>
  <c r="Q877" i="13"/>
  <c r="J877" i="13" s="1"/>
  <c r="R862" i="14" l="1"/>
  <c r="Q862" i="14"/>
  <c r="J862" i="14" s="1"/>
  <c r="N877" i="13"/>
  <c r="M877" i="13"/>
  <c r="T877" i="13" s="1"/>
  <c r="L877" i="13"/>
  <c r="M862" i="14" l="1"/>
  <c r="T862" i="14" s="1"/>
  <c r="N862" i="14"/>
  <c r="L862" i="14"/>
  <c r="I878" i="13"/>
  <c r="O878" i="13" s="1"/>
  <c r="AA878" i="13" s="1"/>
  <c r="I863" i="14" l="1"/>
  <c r="O863" i="14" s="1"/>
  <c r="AB875" i="13"/>
  <c r="K878" i="13"/>
  <c r="P878" i="13" s="1"/>
  <c r="K863" i="14" l="1"/>
  <c r="P863" i="14" s="1"/>
  <c r="R863" i="14" s="1"/>
  <c r="AA863" i="14"/>
  <c r="AB860" i="14"/>
  <c r="Q878" i="13"/>
  <c r="J878" i="13" s="1"/>
  <c r="R878" i="13"/>
  <c r="Q863" i="14" l="1"/>
  <c r="J863" i="14" s="1"/>
  <c r="L863" i="14" s="1"/>
  <c r="N878" i="13"/>
  <c r="M878" i="13"/>
  <c r="T878" i="13" s="1"/>
  <c r="L878" i="13"/>
  <c r="N863" i="14" l="1"/>
  <c r="M863" i="14"/>
  <c r="T863" i="14" s="1"/>
  <c r="I879" i="13"/>
  <c r="O879" i="13" s="1"/>
  <c r="AA879" i="13" s="1"/>
  <c r="I864" i="14" l="1"/>
  <c r="O864" i="14" s="1"/>
  <c r="AA864" i="14" s="1"/>
  <c r="AB876" i="13"/>
  <c r="K879" i="13"/>
  <c r="P879" i="13" s="1"/>
  <c r="AB861" i="14" l="1"/>
  <c r="K864" i="14"/>
  <c r="P864" i="14" s="1"/>
  <c r="Q864" i="14" s="1"/>
  <c r="J864" i="14" s="1"/>
  <c r="Q879" i="13"/>
  <c r="J879" i="13" s="1"/>
  <c r="R879" i="13"/>
  <c r="R864" i="14" l="1"/>
  <c r="M864" i="14"/>
  <c r="T864" i="14" s="1"/>
  <c r="N864" i="14"/>
  <c r="L864" i="14"/>
  <c r="N879" i="13"/>
  <c r="M879" i="13"/>
  <c r="T879" i="13" s="1"/>
  <c r="L879" i="13"/>
  <c r="I865" i="14" l="1"/>
  <c r="O865" i="14" s="1"/>
  <c r="AA865" i="14" s="1"/>
  <c r="I880" i="13"/>
  <c r="O880" i="13" s="1"/>
  <c r="AA880" i="13" s="1"/>
  <c r="AB862" i="14" l="1"/>
  <c r="K865" i="14"/>
  <c r="P865" i="14" s="1"/>
  <c r="AB877" i="13"/>
  <c r="K880" i="13"/>
  <c r="P880" i="13" s="1"/>
  <c r="Q880" i="13" s="1"/>
  <c r="J880" i="13" s="1"/>
  <c r="Q865" i="14" l="1"/>
  <c r="J865" i="14" s="1"/>
  <c r="R865" i="14"/>
  <c r="R880" i="13"/>
  <c r="L880" i="13"/>
  <c r="M880" i="13"/>
  <c r="T880" i="13" s="1"/>
  <c r="N880" i="13"/>
  <c r="M865" i="14" l="1"/>
  <c r="T865" i="14" s="1"/>
  <c r="N865" i="14"/>
  <c r="L865" i="14"/>
  <c r="I881" i="13"/>
  <c r="O881" i="13" s="1"/>
  <c r="AA881" i="13" s="1"/>
  <c r="I866" i="14" l="1"/>
  <c r="O866" i="14" s="1"/>
  <c r="AA866" i="14" s="1"/>
  <c r="AB878" i="13"/>
  <c r="K881" i="13"/>
  <c r="P881" i="13" s="1"/>
  <c r="K866" i="14" l="1"/>
  <c r="P866" i="14" s="1"/>
  <c r="AB863" i="14"/>
  <c r="Q881" i="13"/>
  <c r="J881" i="13" s="1"/>
  <c r="R881" i="13"/>
  <c r="R866" i="14" l="1"/>
  <c r="Q866" i="14"/>
  <c r="J866" i="14" s="1"/>
  <c r="L881" i="13"/>
  <c r="M881" i="13"/>
  <c r="T881" i="13" s="1"/>
  <c r="N881" i="13"/>
  <c r="M866" i="14" l="1"/>
  <c r="T866" i="14" s="1"/>
  <c r="N866" i="14"/>
  <c r="L866" i="14"/>
  <c r="I882" i="13"/>
  <c r="O882" i="13" s="1"/>
  <c r="AA882" i="13" s="1"/>
  <c r="I867" i="14" l="1"/>
  <c r="O867" i="14" s="1"/>
  <c r="AA867" i="14" s="1"/>
  <c r="AB879" i="13"/>
  <c r="K882" i="13"/>
  <c r="AB864" i="14" l="1"/>
  <c r="K867" i="14"/>
  <c r="P867" i="14" s="1"/>
  <c r="P882" i="13"/>
  <c r="Q867" i="14" l="1"/>
  <c r="J867" i="14" s="1"/>
  <c r="R867" i="14"/>
  <c r="R882" i="13"/>
  <c r="Q882" i="13"/>
  <c r="J882" i="13" s="1"/>
  <c r="M867" i="14" l="1"/>
  <c r="T867" i="14" s="1"/>
  <c r="N867" i="14"/>
  <c r="L867" i="14"/>
  <c r="N882" i="13"/>
  <c r="M882" i="13"/>
  <c r="T882" i="13" s="1"/>
  <c r="L882" i="13"/>
  <c r="I868" i="14" l="1"/>
  <c r="O868" i="14" s="1"/>
  <c r="I883" i="13"/>
  <c r="O883" i="13" s="1"/>
  <c r="AA883" i="13" s="1"/>
  <c r="K868" i="14" l="1"/>
  <c r="P868" i="14" s="1"/>
  <c r="AA868" i="14"/>
  <c r="AB865" i="14"/>
  <c r="AB880" i="13"/>
  <c r="K883" i="13"/>
  <c r="P883" i="13" s="1"/>
  <c r="Q868" i="14" l="1"/>
  <c r="J868" i="14" s="1"/>
  <c r="R868" i="14"/>
  <c r="R883" i="13"/>
  <c r="Q883" i="13"/>
  <c r="J883" i="13" s="1"/>
  <c r="M868" i="14" l="1"/>
  <c r="T868" i="14" s="1"/>
  <c r="N868" i="14"/>
  <c r="L868" i="14"/>
  <c r="N883" i="13"/>
  <c r="M883" i="13"/>
  <c r="T883" i="13" s="1"/>
  <c r="L883" i="13"/>
  <c r="I869" i="14" l="1"/>
  <c r="O869" i="14" s="1"/>
  <c r="AA869" i="14" s="1"/>
  <c r="I884" i="13"/>
  <c r="O884" i="13" s="1"/>
  <c r="AA884" i="13" s="1"/>
  <c r="K869" i="14" l="1"/>
  <c r="P869" i="14" s="1"/>
  <c r="AB866" i="14"/>
  <c r="AB881" i="13"/>
  <c r="K884" i="13"/>
  <c r="P884" i="13" s="1"/>
  <c r="R884" i="13" s="1"/>
  <c r="R869" i="14" l="1"/>
  <c r="Q869" i="14"/>
  <c r="J869" i="14" s="1"/>
  <c r="Q884" i="13"/>
  <c r="J884" i="13" s="1"/>
  <c r="L884" i="13" s="1"/>
  <c r="M869" i="14" l="1"/>
  <c r="T869" i="14" s="1"/>
  <c r="N869" i="14"/>
  <c r="L869" i="14"/>
  <c r="N884" i="13"/>
  <c r="M884" i="13"/>
  <c r="T884" i="13" s="1"/>
  <c r="I870" i="14" l="1"/>
  <c r="O870" i="14" s="1"/>
  <c r="AA870" i="14" s="1"/>
  <c r="I885" i="13"/>
  <c r="O885" i="13" s="1"/>
  <c r="AA885" i="13" s="1"/>
  <c r="AB867" i="14" l="1"/>
  <c r="K870" i="14"/>
  <c r="P870" i="14" s="1"/>
  <c r="AB882" i="13"/>
  <c r="K885" i="13"/>
  <c r="P885" i="13" s="1"/>
  <c r="Q885" i="13" s="1"/>
  <c r="J885" i="13" s="1"/>
  <c r="R870" i="14" l="1"/>
  <c r="Q870" i="14"/>
  <c r="J870" i="14" s="1"/>
  <c r="R885" i="13"/>
  <c r="L885" i="13"/>
  <c r="M885" i="13"/>
  <c r="T885" i="13" s="1"/>
  <c r="N885" i="13"/>
  <c r="M870" i="14" l="1"/>
  <c r="T870" i="14" s="1"/>
  <c r="L870" i="14"/>
  <c r="N870" i="14"/>
  <c r="I886" i="13"/>
  <c r="O886" i="13" s="1"/>
  <c r="AA886" i="13" s="1"/>
  <c r="I871" i="14" l="1"/>
  <c r="O871" i="14" s="1"/>
  <c r="AA871" i="14" s="1"/>
  <c r="AB883" i="13"/>
  <c r="K886" i="13"/>
  <c r="P886" i="13" s="1"/>
  <c r="AB868" i="14" l="1"/>
  <c r="K871" i="14"/>
  <c r="P871" i="14" s="1"/>
  <c r="R886" i="13"/>
  <c r="Q886" i="13"/>
  <c r="J886" i="13" s="1"/>
  <c r="L886" i="13" s="1"/>
  <c r="R871" i="14" l="1"/>
  <c r="Q871" i="14"/>
  <c r="J871" i="14" s="1"/>
  <c r="N886" i="13"/>
  <c r="M886" i="13"/>
  <c r="T886" i="13" s="1"/>
  <c r="M871" i="14" l="1"/>
  <c r="T871" i="14" s="1"/>
  <c r="L871" i="14"/>
  <c r="N871" i="14"/>
  <c r="I887" i="13"/>
  <c r="O887" i="13" s="1"/>
  <c r="AA887" i="13" s="1"/>
  <c r="I872" i="14" l="1"/>
  <c r="O872" i="14" s="1"/>
  <c r="AB884" i="13"/>
  <c r="K887" i="13"/>
  <c r="P887" i="13" s="1"/>
  <c r="K872" i="14" l="1"/>
  <c r="P872" i="14" s="1"/>
  <c r="AA872" i="14"/>
  <c r="AB869" i="14"/>
  <c r="R887" i="13"/>
  <c r="Q887" i="13"/>
  <c r="J887" i="13" s="1"/>
  <c r="Q872" i="14" l="1"/>
  <c r="J872" i="14" s="1"/>
  <c r="R872" i="14"/>
  <c r="N887" i="13"/>
  <c r="M887" i="13"/>
  <c r="T887" i="13" s="1"/>
  <c r="L887" i="13"/>
  <c r="M872" i="14" l="1"/>
  <c r="T872" i="14" s="1"/>
  <c r="N872" i="14"/>
  <c r="L872" i="14"/>
  <c r="I888" i="13"/>
  <c r="O888" i="13" s="1"/>
  <c r="AA888" i="13" s="1"/>
  <c r="I873" i="14" l="1"/>
  <c r="O873" i="14" s="1"/>
  <c r="AA873" i="14" s="1"/>
  <c r="AB885" i="13"/>
  <c r="K888" i="13"/>
  <c r="P888" i="13" s="1"/>
  <c r="K873" i="14" l="1"/>
  <c r="P873" i="14" s="1"/>
  <c r="Q873" i="14" s="1"/>
  <c r="J873" i="14" s="1"/>
  <c r="L873" i="14" s="1"/>
  <c r="AB870" i="14"/>
  <c r="Q888" i="13"/>
  <c r="J888" i="13" s="1"/>
  <c r="R888" i="13"/>
  <c r="R873" i="14" l="1"/>
  <c r="M873" i="14"/>
  <c r="N873" i="14"/>
  <c r="N888" i="13"/>
  <c r="M888" i="13"/>
  <c r="T888" i="13" s="1"/>
  <c r="L888" i="13"/>
  <c r="T873" i="14" l="1"/>
  <c r="I874" i="14"/>
  <c r="O874" i="14" s="1"/>
  <c r="AA874" i="14" s="1"/>
  <c r="I889" i="13"/>
  <c r="O889" i="13" s="1"/>
  <c r="AA889" i="13" s="1"/>
  <c r="K874" i="14" l="1"/>
  <c r="AB871" i="14"/>
  <c r="AB886" i="13"/>
  <c r="K889" i="13"/>
  <c r="P889" i="13" s="1"/>
  <c r="P874" i="14" l="1"/>
  <c r="Q889" i="13"/>
  <c r="J889" i="13" s="1"/>
  <c r="R889" i="13"/>
  <c r="Q874" i="14" l="1"/>
  <c r="J874" i="14" s="1"/>
  <c r="R874" i="14"/>
  <c r="N889" i="13"/>
  <c r="M889" i="13"/>
  <c r="T889" i="13" s="1"/>
  <c r="L889" i="13"/>
  <c r="M874" i="14" l="1"/>
  <c r="T874" i="14" s="1"/>
  <c r="N874" i="14"/>
  <c r="L874" i="14"/>
  <c r="I890" i="13"/>
  <c r="O890" i="13" s="1"/>
  <c r="AA890" i="13" s="1"/>
  <c r="I875" i="14" l="1"/>
  <c r="O875" i="14" s="1"/>
  <c r="AB887" i="13"/>
  <c r="K890" i="13"/>
  <c r="P890" i="13" s="1"/>
  <c r="AB872" i="14" l="1"/>
  <c r="AA875" i="14"/>
  <c r="K875" i="14"/>
  <c r="P875" i="14" s="1"/>
  <c r="R875" i="14" s="1"/>
  <c r="Q890" i="13"/>
  <c r="J890" i="13" s="1"/>
  <c r="R890" i="13"/>
  <c r="Q875" i="14" l="1"/>
  <c r="J875" i="14" s="1"/>
  <c r="L875" i="14" s="1"/>
  <c r="N890" i="13"/>
  <c r="M890" i="13"/>
  <c r="T890" i="13" s="1"/>
  <c r="L890" i="13"/>
  <c r="N875" i="14" l="1"/>
  <c r="M875" i="14"/>
  <c r="T875" i="14" s="1"/>
  <c r="I891" i="13"/>
  <c r="O891" i="13" s="1"/>
  <c r="AA891" i="13" s="1"/>
  <c r="I876" i="14" l="1"/>
  <c r="O876" i="14" s="1"/>
  <c r="AB888" i="13"/>
  <c r="K891" i="13"/>
  <c r="P891" i="13" s="1"/>
  <c r="K876" i="14" l="1"/>
  <c r="P876" i="14" s="1"/>
  <c r="AA876" i="14"/>
  <c r="AB873" i="14"/>
  <c r="R891" i="13"/>
  <c r="Q891" i="13"/>
  <c r="J891" i="13" s="1"/>
  <c r="R876" i="14" l="1"/>
  <c r="Q876" i="14"/>
  <c r="J876" i="14" s="1"/>
  <c r="N891" i="13"/>
  <c r="M891" i="13"/>
  <c r="T891" i="13" s="1"/>
  <c r="L891" i="13"/>
  <c r="M876" i="14" l="1"/>
  <c r="T876" i="14" s="1"/>
  <c r="N876" i="14"/>
  <c r="L876" i="14"/>
  <c r="I892" i="13"/>
  <c r="O892" i="13" s="1"/>
  <c r="AA892" i="13" s="1"/>
  <c r="I877" i="14" l="1"/>
  <c r="O877" i="14" s="1"/>
  <c r="AB889" i="13"/>
  <c r="K892" i="13"/>
  <c r="P892" i="13" s="1"/>
  <c r="K877" i="14" l="1"/>
  <c r="P877" i="14" s="1"/>
  <c r="Q877" i="14" s="1"/>
  <c r="J877" i="14" s="1"/>
  <c r="AA877" i="14"/>
  <c r="AB874" i="14"/>
  <c r="R892" i="13"/>
  <c r="Q892" i="13"/>
  <c r="J892" i="13" s="1"/>
  <c r="R877" i="14" l="1"/>
  <c r="M877" i="14"/>
  <c r="T877" i="14" s="1"/>
  <c r="N877" i="14"/>
  <c r="L877" i="14"/>
  <c r="N892" i="13"/>
  <c r="M892" i="13"/>
  <c r="T892" i="13" s="1"/>
  <c r="L892" i="13"/>
  <c r="I878" i="14" l="1"/>
  <c r="O878" i="14" s="1"/>
  <c r="I893" i="13"/>
  <c r="O893" i="13" s="1"/>
  <c r="AA893" i="13" s="1"/>
  <c r="AB875" i="14" l="1"/>
  <c r="AA878" i="14"/>
  <c r="K878" i="14"/>
  <c r="P878" i="14" s="1"/>
  <c r="AB890" i="13"/>
  <c r="K893" i="13"/>
  <c r="P893" i="13" s="1"/>
  <c r="Q893" i="13" s="1"/>
  <c r="J893" i="13" s="1"/>
  <c r="R878" i="14" l="1"/>
  <c r="Q878" i="14"/>
  <c r="J878" i="14" s="1"/>
  <c r="R893" i="13"/>
  <c r="L893" i="13"/>
  <c r="M893" i="13"/>
  <c r="T893" i="13" s="1"/>
  <c r="N893" i="13"/>
  <c r="M878" i="14" l="1"/>
  <c r="T878" i="14" s="1"/>
  <c r="L878" i="14"/>
  <c r="N878" i="14"/>
  <c r="I894" i="13"/>
  <c r="O894" i="13" s="1"/>
  <c r="AA894" i="13" s="1"/>
  <c r="I879" i="14" l="1"/>
  <c r="O879" i="14" s="1"/>
  <c r="AA879" i="14" s="1"/>
  <c r="AB891" i="13"/>
  <c r="K894" i="13"/>
  <c r="AB876" i="14" l="1"/>
  <c r="K879" i="14"/>
  <c r="P879" i="14" s="1"/>
  <c r="P894" i="13"/>
  <c r="R879" i="14" l="1"/>
  <c r="Q879" i="14"/>
  <c r="J879" i="14" s="1"/>
  <c r="Q894" i="13"/>
  <c r="J894" i="13" s="1"/>
  <c r="R894" i="13"/>
  <c r="M879" i="14" l="1"/>
  <c r="T879" i="14" s="1"/>
  <c r="L879" i="14"/>
  <c r="N879" i="14"/>
  <c r="N894" i="13"/>
  <c r="M894" i="13"/>
  <c r="T894" i="13" s="1"/>
  <c r="L894" i="13"/>
  <c r="I880" i="14" l="1"/>
  <c r="O880" i="14" s="1"/>
  <c r="AA880" i="14" s="1"/>
  <c r="I895" i="13"/>
  <c r="O895" i="13" s="1"/>
  <c r="AA895" i="13" s="1"/>
  <c r="AB877" i="14" l="1"/>
  <c r="K880" i="14"/>
  <c r="P880" i="14" s="1"/>
  <c r="R880" i="14" s="1"/>
  <c r="AB892" i="13"/>
  <c r="K895" i="13"/>
  <c r="P895" i="13" s="1"/>
  <c r="Q880" i="14" l="1"/>
  <c r="J880" i="14" s="1"/>
  <c r="N880" i="14" s="1"/>
  <c r="R895" i="13"/>
  <c r="Q895" i="13"/>
  <c r="J895" i="13" s="1"/>
  <c r="M880" i="14" l="1"/>
  <c r="T880" i="14" s="1"/>
  <c r="L880" i="14"/>
  <c r="M895" i="13"/>
  <c r="T895" i="13" s="1"/>
  <c r="N895" i="13"/>
  <c r="L895" i="13"/>
  <c r="I881" i="14" l="1"/>
  <c r="O881" i="14" s="1"/>
  <c r="I896" i="13"/>
  <c r="O896" i="13" s="1"/>
  <c r="AA896" i="13" s="1"/>
  <c r="AB878" i="14" l="1"/>
  <c r="AA881" i="14"/>
  <c r="K881" i="14"/>
  <c r="P881" i="14" s="1"/>
  <c r="AB893" i="13"/>
  <c r="K896" i="13"/>
  <c r="P896" i="13" s="1"/>
  <c r="Q881" i="14" l="1"/>
  <c r="J881" i="14" s="1"/>
  <c r="R881" i="14"/>
  <c r="R896" i="13"/>
  <c r="Q896" i="13"/>
  <c r="J896" i="13" s="1"/>
  <c r="M881" i="14" l="1"/>
  <c r="T881" i="14" s="1"/>
  <c r="N881" i="14"/>
  <c r="L881" i="14"/>
  <c r="M896" i="13"/>
  <c r="T896" i="13" s="1"/>
  <c r="N896" i="13"/>
  <c r="L896" i="13"/>
  <c r="I882" i="14" l="1"/>
  <c r="O882" i="14" s="1"/>
  <c r="I897" i="13"/>
  <c r="O897" i="13" s="1"/>
  <c r="AA897" i="13" s="1"/>
  <c r="K882" i="14" l="1"/>
  <c r="P882" i="14" s="1"/>
  <c r="AA882" i="14"/>
  <c r="AB879" i="14"/>
  <c r="AB894" i="13"/>
  <c r="K897" i="13"/>
  <c r="P897" i="13" s="1"/>
  <c r="Q882" i="14" l="1"/>
  <c r="J882" i="14" s="1"/>
  <c r="R882" i="14"/>
  <c r="R897" i="13"/>
  <c r="Q897" i="13"/>
  <c r="J897" i="13" s="1"/>
  <c r="M882" i="14" l="1"/>
  <c r="T882" i="14" s="1"/>
  <c r="N882" i="14"/>
  <c r="L882" i="14"/>
  <c r="M897" i="13"/>
  <c r="T897" i="13" s="1"/>
  <c r="N897" i="13"/>
  <c r="L897" i="13"/>
  <c r="I883" i="14" l="1"/>
  <c r="O883" i="14" s="1"/>
  <c r="I898" i="13"/>
  <c r="O898" i="13" s="1"/>
  <c r="AA898" i="13" s="1"/>
  <c r="K883" i="14" l="1"/>
  <c r="P883" i="14" s="1"/>
  <c r="AA883" i="14"/>
  <c r="AB880" i="14"/>
  <c r="AB895" i="13"/>
  <c r="K898" i="13"/>
  <c r="P898" i="13" s="1"/>
  <c r="R883" i="14" l="1"/>
  <c r="Q883" i="14"/>
  <c r="J883" i="14" s="1"/>
  <c r="Q898" i="13"/>
  <c r="J898" i="13" s="1"/>
  <c r="R898" i="13"/>
  <c r="M883" i="14" l="1"/>
  <c r="T883" i="14" s="1"/>
  <c r="N883" i="14"/>
  <c r="L883" i="14"/>
  <c r="M898" i="13"/>
  <c r="T898" i="13" s="1"/>
  <c r="N898" i="13"/>
  <c r="L898" i="13"/>
  <c r="I884" i="14" l="1"/>
  <c r="O884" i="14" s="1"/>
  <c r="I899" i="13"/>
  <c r="O899" i="13" s="1"/>
  <c r="AA899" i="13" s="1"/>
  <c r="K884" i="14" l="1"/>
  <c r="P884" i="14" s="1"/>
  <c r="Q884" i="14" s="1"/>
  <c r="J884" i="14" s="1"/>
  <c r="AA884" i="14"/>
  <c r="AB881" i="14"/>
  <c r="AB896" i="13"/>
  <c r="K899" i="13"/>
  <c r="P899" i="13" s="1"/>
  <c r="R884" i="14" l="1"/>
  <c r="L884" i="14"/>
  <c r="M884" i="14"/>
  <c r="T884" i="14" s="1"/>
  <c r="N884" i="14"/>
  <c r="Q899" i="13"/>
  <c r="J899" i="13" s="1"/>
  <c r="R899" i="13"/>
  <c r="I885" i="14" l="1"/>
  <c r="O885" i="14" s="1"/>
  <c r="AA885" i="14" s="1"/>
  <c r="N899" i="13"/>
  <c r="M899" i="13"/>
  <c r="T899" i="13" s="1"/>
  <c r="L899" i="13"/>
  <c r="K885" i="14" l="1"/>
  <c r="P885" i="14" s="1"/>
  <c r="AB882" i="14"/>
  <c r="I900" i="13"/>
  <c r="O900" i="13" s="1"/>
  <c r="AA900" i="13" s="1"/>
  <c r="R885" i="14" l="1"/>
  <c r="Q885" i="14"/>
  <c r="J885" i="14" s="1"/>
  <c r="L885" i="14" s="1"/>
  <c r="AB897" i="13"/>
  <c r="K900" i="13"/>
  <c r="P900" i="13" s="1"/>
  <c r="M885" i="14" l="1"/>
  <c r="T885" i="14" s="1"/>
  <c r="N885" i="14"/>
  <c r="Q900" i="13"/>
  <c r="J900" i="13" s="1"/>
  <c r="R900" i="13"/>
  <c r="I886" i="14" l="1"/>
  <c r="O886" i="14" s="1"/>
  <c r="AA886" i="14" s="1"/>
  <c r="N900" i="13"/>
  <c r="M900" i="13"/>
  <c r="T900" i="13" s="1"/>
  <c r="L900" i="13"/>
  <c r="K886" i="14" l="1"/>
  <c r="P886" i="14" s="1"/>
  <c r="I901" i="13"/>
  <c r="O901" i="13" s="1"/>
  <c r="AA901" i="13" s="1"/>
  <c r="R886" i="14" l="1"/>
  <c r="Q886" i="14"/>
  <c r="J886" i="14" s="1"/>
  <c r="AB898" i="13"/>
  <c r="K901" i="13"/>
  <c r="P901" i="13" s="1"/>
  <c r="L886" i="14" l="1"/>
  <c r="M886" i="14"/>
  <c r="T886" i="14" s="1"/>
  <c r="N886" i="14"/>
  <c r="R901" i="13"/>
  <c r="Q901" i="13"/>
  <c r="J901" i="13" s="1"/>
  <c r="I887" i="14" l="1"/>
  <c r="O887" i="14" s="1"/>
  <c r="AA887" i="14" s="1"/>
  <c r="N901" i="13"/>
  <c r="M901" i="13"/>
  <c r="T901" i="13" s="1"/>
  <c r="L901" i="13"/>
  <c r="K887" i="14" l="1"/>
  <c r="P887" i="14" s="1"/>
  <c r="I902" i="13"/>
  <c r="O902" i="13" s="1"/>
  <c r="AA902" i="13" s="1"/>
  <c r="R887" i="14" l="1"/>
  <c r="Q887" i="14"/>
  <c r="J887" i="14" s="1"/>
  <c r="AB899" i="13"/>
  <c r="K902" i="13"/>
  <c r="P902" i="13" s="1"/>
  <c r="Q902" i="13" s="1"/>
  <c r="J902" i="13" s="1"/>
  <c r="L887" i="14" l="1"/>
  <c r="M887" i="14"/>
  <c r="T887" i="14" s="1"/>
  <c r="N887" i="14"/>
  <c r="R902" i="13"/>
  <c r="L902" i="13"/>
  <c r="M902" i="13"/>
  <c r="T902" i="13" s="1"/>
  <c r="N902" i="13"/>
  <c r="I888" i="14" l="1"/>
  <c r="O888" i="14" s="1"/>
  <c r="AA888" i="14" s="1"/>
  <c r="I903" i="13"/>
  <c r="O903" i="13" s="1"/>
  <c r="AA903" i="13" s="1"/>
  <c r="K888" i="14" l="1"/>
  <c r="P888" i="14" s="1"/>
  <c r="AB900" i="13"/>
  <c r="K903" i="13"/>
  <c r="P903" i="13" s="1"/>
  <c r="R888" i="14" l="1"/>
  <c r="Q888" i="14"/>
  <c r="J888" i="14" s="1"/>
  <c r="M888" i="14" s="1"/>
  <c r="T888" i="14" s="1"/>
  <c r="R903" i="13"/>
  <c r="Q903" i="13"/>
  <c r="J903" i="13" s="1"/>
  <c r="L903" i="13" s="1"/>
  <c r="N888" i="14" l="1"/>
  <c r="L888" i="14"/>
  <c r="N903" i="13"/>
  <c r="M903" i="13"/>
  <c r="T903" i="13" s="1"/>
  <c r="I889" i="14" l="1"/>
  <c r="O889" i="14" s="1"/>
  <c r="AA889" i="14" s="1"/>
  <c r="I904" i="13"/>
  <c r="O904" i="13" s="1"/>
  <c r="AA904" i="13" s="1"/>
  <c r="K889" i="14" l="1"/>
  <c r="P889" i="14" s="1"/>
  <c r="AB901" i="13"/>
  <c r="K904" i="13"/>
  <c r="P904" i="13" s="1"/>
  <c r="Q904" i="13" s="1"/>
  <c r="J904" i="13" s="1"/>
  <c r="Q889" i="14" l="1"/>
  <c r="J889" i="14" s="1"/>
  <c r="R889" i="14"/>
  <c r="R904" i="13"/>
  <c r="L904" i="13"/>
  <c r="M904" i="13"/>
  <c r="T904" i="13" s="1"/>
  <c r="N904" i="13"/>
  <c r="M889" i="14" l="1"/>
  <c r="T889" i="14" s="1"/>
  <c r="N889" i="14"/>
  <c r="L889" i="14"/>
  <c r="I905" i="13"/>
  <c r="O905" i="13" s="1"/>
  <c r="AA905" i="13" s="1"/>
  <c r="I890" i="14" l="1"/>
  <c r="O890" i="14" s="1"/>
  <c r="AB902" i="13"/>
  <c r="K905" i="13"/>
  <c r="K890" i="14" l="1"/>
  <c r="P890" i="14" s="1"/>
  <c r="Q890" i="14" s="1"/>
  <c r="J890" i="14" s="1"/>
  <c r="L890" i="14" s="1"/>
  <c r="AA890" i="14"/>
  <c r="P905" i="13"/>
  <c r="R890" i="14" l="1"/>
  <c r="M890" i="14"/>
  <c r="T890" i="14" s="1"/>
  <c r="N890" i="14"/>
  <c r="R905" i="13"/>
  <c r="Q905" i="13"/>
  <c r="J905" i="13" s="1"/>
  <c r="I891" i="14" l="1"/>
  <c r="O891" i="14" s="1"/>
  <c r="AA891" i="14" s="1"/>
  <c r="N905" i="13"/>
  <c r="M905" i="13"/>
  <c r="T905" i="13" s="1"/>
  <c r="L905" i="13"/>
  <c r="K891" i="14" l="1"/>
  <c r="I906" i="13"/>
  <c r="O906" i="13" s="1"/>
  <c r="AA906" i="13" s="1"/>
  <c r="P891" i="14" l="1"/>
  <c r="AB903" i="13"/>
  <c r="K906" i="13"/>
  <c r="P906" i="13" s="1"/>
  <c r="R891" i="14" l="1"/>
  <c r="Q891" i="14"/>
  <c r="J891" i="14" s="1"/>
  <c r="Q906" i="13"/>
  <c r="J906" i="13" s="1"/>
  <c r="R906" i="13"/>
  <c r="M891" i="14" l="1"/>
  <c r="T891" i="14" s="1"/>
  <c r="N891" i="14"/>
  <c r="L891" i="14"/>
  <c r="N906" i="13"/>
  <c r="M906" i="13"/>
  <c r="T906" i="13" s="1"/>
  <c r="L906" i="13"/>
  <c r="I892" i="14" l="1"/>
  <c r="O892" i="14" s="1"/>
  <c r="I907" i="13"/>
  <c r="O907" i="13" s="1"/>
  <c r="AA907" i="13" s="1"/>
  <c r="K892" i="14" l="1"/>
  <c r="P892" i="14" s="1"/>
  <c r="R892" i="14" s="1"/>
  <c r="AA892" i="14"/>
  <c r="AB889" i="14"/>
  <c r="AB904" i="13"/>
  <c r="K907" i="13"/>
  <c r="P907" i="13" s="1"/>
  <c r="Q892" i="14" l="1"/>
  <c r="J892" i="14" s="1"/>
  <c r="L892" i="14" s="1"/>
  <c r="R907" i="13"/>
  <c r="Q907" i="13"/>
  <c r="J907" i="13" s="1"/>
  <c r="N892" i="14" l="1"/>
  <c r="M892" i="14"/>
  <c r="T892" i="14" s="1"/>
  <c r="M907" i="13"/>
  <c r="T907" i="13" s="1"/>
  <c r="N907" i="13"/>
  <c r="L907" i="13"/>
  <c r="I893" i="14" l="1"/>
  <c r="O893" i="14" s="1"/>
  <c r="AA893" i="14" s="1"/>
  <c r="I908" i="13"/>
  <c r="O908" i="13" s="1"/>
  <c r="AA908" i="13" s="1"/>
  <c r="AB890" i="14" l="1"/>
  <c r="K893" i="14"/>
  <c r="P893" i="14" s="1"/>
  <c r="Q893" i="14" s="1"/>
  <c r="J893" i="14" s="1"/>
  <c r="AB905" i="13"/>
  <c r="K908" i="13"/>
  <c r="P908" i="13" s="1"/>
  <c r="R893" i="14" l="1"/>
  <c r="L893" i="14"/>
  <c r="M893" i="14"/>
  <c r="T893" i="14" s="1"/>
  <c r="N893" i="14"/>
  <c r="R908" i="13"/>
  <c r="Q908" i="13"/>
  <c r="J908" i="13" s="1"/>
  <c r="I894" i="14" l="1"/>
  <c r="O894" i="14" s="1"/>
  <c r="AA894" i="14" s="1"/>
  <c r="N908" i="13"/>
  <c r="M908" i="13"/>
  <c r="T908" i="13" s="1"/>
  <c r="L908" i="13"/>
  <c r="AB891" i="14" l="1"/>
  <c r="K894" i="14"/>
  <c r="I909" i="13"/>
  <c r="O909" i="13" s="1"/>
  <c r="AA909" i="13" s="1"/>
  <c r="P894" i="14" l="1"/>
  <c r="AB906" i="13"/>
  <c r="K909" i="13"/>
  <c r="P909" i="13" s="1"/>
  <c r="R909" i="13" s="1"/>
  <c r="Q894" i="14" l="1"/>
  <c r="J894" i="14" s="1"/>
  <c r="R894" i="14"/>
  <c r="Q909" i="13"/>
  <c r="J909" i="13" s="1"/>
  <c r="L909" i="13" s="1"/>
  <c r="M894" i="14" l="1"/>
  <c r="T894" i="14" s="1"/>
  <c r="N894" i="14"/>
  <c r="L894" i="14"/>
  <c r="N909" i="13"/>
  <c r="M909" i="13"/>
  <c r="T909" i="13" s="1"/>
  <c r="I895" i="14" l="1"/>
  <c r="O895" i="14" s="1"/>
  <c r="I910" i="13"/>
  <c r="O910" i="13" s="1"/>
  <c r="AA910" i="13" s="1"/>
  <c r="AB892" i="14" l="1"/>
  <c r="AA895" i="14"/>
  <c r="K895" i="14"/>
  <c r="P895" i="14" s="1"/>
  <c r="AB907" i="13"/>
  <c r="K910" i="13"/>
  <c r="P910" i="13" s="1"/>
  <c r="Q910" i="13" s="1"/>
  <c r="J910" i="13" s="1"/>
  <c r="R895" i="14" l="1"/>
  <c r="Q895" i="14"/>
  <c r="J895" i="14" s="1"/>
  <c r="R910" i="13"/>
  <c r="L910" i="13"/>
  <c r="M910" i="13"/>
  <c r="T910" i="13" s="1"/>
  <c r="N910" i="13"/>
  <c r="M895" i="14" l="1"/>
  <c r="T895" i="14" s="1"/>
  <c r="L895" i="14"/>
  <c r="N895" i="14"/>
  <c r="I911" i="13"/>
  <c r="O911" i="13" s="1"/>
  <c r="AA911" i="13" s="1"/>
  <c r="I896" i="14" l="1"/>
  <c r="O896" i="14" s="1"/>
  <c r="AA896" i="14" s="1"/>
  <c r="AB908" i="13"/>
  <c r="K911" i="13"/>
  <c r="K896" i="14" l="1"/>
  <c r="P896" i="14" s="1"/>
  <c r="AB893" i="14"/>
  <c r="P911" i="13"/>
  <c r="R896" i="14" l="1"/>
  <c r="Q896" i="14"/>
  <c r="J896" i="14" s="1"/>
  <c r="Q911" i="13"/>
  <c r="J911" i="13" s="1"/>
  <c r="R911" i="13"/>
  <c r="M896" i="14" l="1"/>
  <c r="T896" i="14" s="1"/>
  <c r="L896" i="14"/>
  <c r="N896" i="14"/>
  <c r="N911" i="13"/>
  <c r="M911" i="13"/>
  <c r="T911" i="13" s="1"/>
  <c r="L911" i="13"/>
  <c r="I897" i="14" l="1"/>
  <c r="O897" i="14" s="1"/>
  <c r="I912" i="13"/>
  <c r="O912" i="13" s="1"/>
  <c r="AA912" i="13" s="1"/>
  <c r="AB894" i="14" l="1"/>
  <c r="AA897" i="14"/>
  <c r="K897" i="14"/>
  <c r="P897" i="14" s="1"/>
  <c r="AB909" i="13"/>
  <c r="K912" i="13"/>
  <c r="P912" i="13" s="1"/>
  <c r="Q897" i="14" l="1"/>
  <c r="J897" i="14" s="1"/>
  <c r="N897" i="14" s="1"/>
  <c r="R897" i="14"/>
  <c r="R912" i="13"/>
  <c r="Q912" i="13"/>
  <c r="J912" i="13" s="1"/>
  <c r="M897" i="14" l="1"/>
  <c r="T897" i="14" s="1"/>
  <c r="L897" i="14"/>
  <c r="N912" i="13"/>
  <c r="M912" i="13"/>
  <c r="T912" i="13" s="1"/>
  <c r="L912" i="13"/>
  <c r="I898" i="14" l="1"/>
  <c r="O898" i="14" s="1"/>
  <c r="AA898" i="14" s="1"/>
  <c r="I913" i="13"/>
  <c r="O913" i="13" s="1"/>
  <c r="AA913" i="13" s="1"/>
  <c r="AB895" i="14" l="1"/>
  <c r="K898" i="14"/>
  <c r="P898" i="14" s="1"/>
  <c r="AB910" i="13"/>
  <c r="K913" i="13"/>
  <c r="P913" i="13" s="1"/>
  <c r="Q913" i="13" s="1"/>
  <c r="J913" i="13" s="1"/>
  <c r="L913" i="13" s="1"/>
  <c r="Q898" i="14" l="1"/>
  <c r="J898" i="14" s="1"/>
  <c r="R898" i="14"/>
  <c r="R913" i="13"/>
  <c r="N913" i="13"/>
  <c r="M913" i="13"/>
  <c r="M898" i="14" l="1"/>
  <c r="T898" i="14" s="1"/>
  <c r="N898" i="14"/>
  <c r="L898" i="14"/>
  <c r="I914" i="13"/>
  <c r="O914" i="13" s="1"/>
  <c r="T913" i="13"/>
  <c r="K914" i="13" l="1"/>
  <c r="P914" i="13" s="1"/>
  <c r="AA914" i="13"/>
  <c r="I899" i="14"/>
  <c r="O899" i="14" s="1"/>
  <c r="AA899" i="14" s="1"/>
  <c r="AB911" i="13"/>
  <c r="AB896" i="14" l="1"/>
  <c r="K899" i="14"/>
  <c r="P899" i="14" s="1"/>
  <c r="Q914" i="13"/>
  <c r="J914" i="13" s="1"/>
  <c r="R914" i="13"/>
  <c r="Q899" i="14" l="1"/>
  <c r="J899" i="14" s="1"/>
  <c r="R899" i="14"/>
  <c r="N914" i="13"/>
  <c r="M914" i="13"/>
  <c r="T914" i="13" s="1"/>
  <c r="L914" i="13"/>
  <c r="M899" i="14" l="1"/>
  <c r="T899" i="14" s="1"/>
  <c r="L899" i="14"/>
  <c r="N899" i="14"/>
  <c r="I915" i="13"/>
  <c r="O915" i="13" s="1"/>
  <c r="AA915" i="13" s="1"/>
  <c r="I900" i="14" l="1"/>
  <c r="O900" i="14" s="1"/>
  <c r="AB912" i="13"/>
  <c r="K915" i="13"/>
  <c r="P915" i="13" s="1"/>
  <c r="R915" i="13" s="1"/>
  <c r="K900" i="14" l="1"/>
  <c r="P900" i="14" s="1"/>
  <c r="AA900" i="14"/>
  <c r="AB897" i="14"/>
  <c r="Q915" i="13"/>
  <c r="J915" i="13" s="1"/>
  <c r="L915" i="13" s="1"/>
  <c r="Q900" i="14" l="1"/>
  <c r="J900" i="14" s="1"/>
  <c r="R900" i="14"/>
  <c r="N915" i="13"/>
  <c r="M915" i="13"/>
  <c r="T915" i="13" s="1"/>
  <c r="M900" i="14" l="1"/>
  <c r="T900" i="14" s="1"/>
  <c r="N900" i="14"/>
  <c r="L900" i="14"/>
  <c r="I916" i="13"/>
  <c r="O916" i="13" s="1"/>
  <c r="AA916" i="13" s="1"/>
  <c r="I901" i="14" l="1"/>
  <c r="O901" i="14" s="1"/>
  <c r="AB913" i="13"/>
  <c r="K916" i="13"/>
  <c r="P916" i="13" s="1"/>
  <c r="Q916" i="13" s="1"/>
  <c r="J916" i="13" s="1"/>
  <c r="AB898" i="14" l="1"/>
  <c r="AA901" i="14"/>
  <c r="K901" i="14"/>
  <c r="P901" i="14" s="1"/>
  <c r="Q901" i="14" s="1"/>
  <c r="J901" i="14" s="1"/>
  <c r="R916" i="13"/>
  <c r="N916" i="13"/>
  <c r="M916" i="13"/>
  <c r="T916" i="13" s="1"/>
  <c r="L916" i="13"/>
  <c r="R901" i="14" l="1"/>
  <c r="L901" i="14"/>
  <c r="M901" i="14"/>
  <c r="T901" i="14" s="1"/>
  <c r="N901" i="14"/>
  <c r="I917" i="13"/>
  <c r="O917" i="13" s="1"/>
  <c r="AA917" i="13" s="1"/>
  <c r="I902" i="14" l="1"/>
  <c r="O902" i="14" s="1"/>
  <c r="AA902" i="14" s="1"/>
  <c r="AB914" i="13"/>
  <c r="K917" i="13"/>
  <c r="P917" i="13" s="1"/>
  <c r="AB899" i="14" l="1"/>
  <c r="K902" i="14"/>
  <c r="Q917" i="13"/>
  <c r="J917" i="13" s="1"/>
  <c r="R917" i="13"/>
  <c r="P902" i="14" l="1"/>
  <c r="M917" i="13"/>
  <c r="T917" i="13" s="1"/>
  <c r="N917" i="13"/>
  <c r="L917" i="13"/>
  <c r="Q902" i="14" l="1"/>
  <c r="J902" i="14" s="1"/>
  <c r="R902" i="14"/>
  <c r="I918" i="13"/>
  <c r="O918" i="13" s="1"/>
  <c r="AA918" i="13" s="1"/>
  <c r="M902" i="14" l="1"/>
  <c r="T902" i="14" s="1"/>
  <c r="N902" i="14"/>
  <c r="L902" i="14"/>
  <c r="AB915" i="13"/>
  <c r="K918" i="13"/>
  <c r="P918" i="13" s="1"/>
  <c r="I903" i="14" l="1"/>
  <c r="O903" i="14" s="1"/>
  <c r="AA903" i="14" s="1"/>
  <c r="Q918" i="13"/>
  <c r="J918" i="13" s="1"/>
  <c r="R918" i="13"/>
  <c r="K903" i="14" l="1"/>
  <c r="P903" i="14" s="1"/>
  <c r="R903" i="14" s="1"/>
  <c r="AB900" i="14"/>
  <c r="N918" i="13"/>
  <c r="M918" i="13"/>
  <c r="T918" i="13" s="1"/>
  <c r="L918" i="13"/>
  <c r="Q903" i="14" l="1"/>
  <c r="J903" i="14" s="1"/>
  <c r="N903" i="14" s="1"/>
  <c r="I919" i="13"/>
  <c r="O919" i="13" s="1"/>
  <c r="AA919" i="13" s="1"/>
  <c r="M903" i="14" l="1"/>
  <c r="T903" i="14" s="1"/>
  <c r="L903" i="14"/>
  <c r="AB916" i="13"/>
  <c r="K919" i="13"/>
  <c r="P919" i="13" s="1"/>
  <c r="Q919" i="13" s="1"/>
  <c r="J919" i="13" s="1"/>
  <c r="L919" i="13" s="1"/>
  <c r="I904" i="14" l="1"/>
  <c r="O904" i="14" s="1"/>
  <c r="R919" i="13"/>
  <c r="N919" i="13"/>
  <c r="M919" i="13"/>
  <c r="T919" i="13" s="1"/>
  <c r="AB901" i="14" l="1"/>
  <c r="AA904" i="14"/>
  <c r="K904" i="14"/>
  <c r="P904" i="14" s="1"/>
  <c r="R904" i="14" s="1"/>
  <c r="I920" i="13"/>
  <c r="O920" i="13" s="1"/>
  <c r="AA920" i="13" s="1"/>
  <c r="Q904" i="14" l="1"/>
  <c r="J904" i="14" s="1"/>
  <c r="M904" i="14" s="1"/>
  <c r="T904" i="14" s="1"/>
  <c r="AB917" i="13"/>
  <c r="K920" i="13"/>
  <c r="P920" i="13" s="1"/>
  <c r="Q920" i="13" s="1"/>
  <c r="J920" i="13" s="1"/>
  <c r="L920" i="13" s="1"/>
  <c r="L904" i="14" l="1"/>
  <c r="N904" i="14"/>
  <c r="R920" i="13"/>
  <c r="N920" i="13"/>
  <c r="M920" i="13"/>
  <c r="T920" i="13" s="1"/>
  <c r="I905" i="14" l="1"/>
  <c r="O905" i="14" s="1"/>
  <c r="I921" i="13"/>
  <c r="O921" i="13" s="1"/>
  <c r="AA921" i="13" s="1"/>
  <c r="K905" i="14" l="1"/>
  <c r="P905" i="14" s="1"/>
  <c r="Q905" i="14" s="1"/>
  <c r="J905" i="14" s="1"/>
  <c r="L905" i="14" s="1"/>
  <c r="AA905" i="14"/>
  <c r="AB902" i="14"/>
  <c r="AB918" i="13"/>
  <c r="K921" i="13"/>
  <c r="P921" i="13" s="1"/>
  <c r="N905" i="14" l="1"/>
  <c r="M905" i="14"/>
  <c r="T905" i="14" s="1"/>
  <c r="R905" i="14"/>
  <c r="R921" i="13"/>
  <c r="Q921" i="13"/>
  <c r="J921" i="13" s="1"/>
  <c r="I906" i="14" l="1"/>
  <c r="O906" i="14" s="1"/>
  <c r="AA906" i="14" s="1"/>
  <c r="N921" i="13"/>
  <c r="M921" i="13"/>
  <c r="T921" i="13" s="1"/>
  <c r="L921" i="13"/>
  <c r="AB903" i="14" l="1"/>
  <c r="K906" i="14"/>
  <c r="P906" i="14" s="1"/>
  <c r="I922" i="13"/>
  <c r="O922" i="13" s="1"/>
  <c r="AA922" i="13" s="1"/>
  <c r="R906" i="14" l="1"/>
  <c r="Q906" i="14"/>
  <c r="J906" i="14" s="1"/>
  <c r="AB919" i="13"/>
  <c r="K922" i="13"/>
  <c r="P922" i="13" s="1"/>
  <c r="M906" i="14" l="1"/>
  <c r="T906" i="14" s="1"/>
  <c r="N906" i="14"/>
  <c r="L906" i="14"/>
  <c r="R922" i="13"/>
  <c r="Q922" i="13"/>
  <c r="J922" i="13" s="1"/>
  <c r="I907" i="14" l="1"/>
  <c r="O907" i="14" s="1"/>
  <c r="N922" i="13"/>
  <c r="M922" i="13"/>
  <c r="T922" i="13" s="1"/>
  <c r="L922" i="13"/>
  <c r="AB904" i="14" l="1"/>
  <c r="AA907" i="14"/>
  <c r="K907" i="14"/>
  <c r="P907" i="14" s="1"/>
  <c r="R907" i="14" s="1"/>
  <c r="I923" i="13"/>
  <c r="O923" i="13" s="1"/>
  <c r="AA923" i="13" s="1"/>
  <c r="Q907" i="14" l="1"/>
  <c r="J907" i="14" s="1"/>
  <c r="L907" i="14" s="1"/>
  <c r="AB920" i="13"/>
  <c r="K923" i="13"/>
  <c r="P923" i="13" s="1"/>
  <c r="N907" i="14" l="1"/>
  <c r="M907" i="14"/>
  <c r="T907" i="14" s="1"/>
  <c r="Q923" i="13"/>
  <c r="J923" i="13" s="1"/>
  <c r="R923" i="13"/>
  <c r="I908" i="14" l="1"/>
  <c r="O908" i="14" s="1"/>
  <c r="N923" i="13"/>
  <c r="M923" i="13"/>
  <c r="T923" i="13" s="1"/>
  <c r="L923" i="13"/>
  <c r="AB905" i="14" l="1"/>
  <c r="AA908" i="14"/>
  <c r="K908" i="14"/>
  <c r="P908" i="14" s="1"/>
  <c r="I924" i="13"/>
  <c r="O924" i="13" s="1"/>
  <c r="AA924" i="13" s="1"/>
  <c r="R908" i="14" l="1"/>
  <c r="Q908" i="14"/>
  <c r="J908" i="14" s="1"/>
  <c r="AB921" i="13"/>
  <c r="K924" i="13"/>
  <c r="P924" i="13" s="1"/>
  <c r="M908" i="14" l="1"/>
  <c r="T908" i="14" s="1"/>
  <c r="N908" i="14"/>
  <c r="L908" i="14"/>
  <c r="R924" i="13"/>
  <c r="Q924" i="13"/>
  <c r="J924" i="13" s="1"/>
  <c r="I909" i="14" l="1"/>
  <c r="O909" i="14" s="1"/>
  <c r="N924" i="13"/>
  <c r="M924" i="13"/>
  <c r="T924" i="13" s="1"/>
  <c r="L924" i="13"/>
  <c r="K909" i="14" l="1"/>
  <c r="P909" i="14" s="1"/>
  <c r="Q909" i="14" s="1"/>
  <c r="J909" i="14" s="1"/>
  <c r="L909" i="14" s="1"/>
  <c r="AA909" i="14"/>
  <c r="AB906" i="14"/>
  <c r="I925" i="13"/>
  <c r="O925" i="13" s="1"/>
  <c r="AA925" i="13" s="1"/>
  <c r="R909" i="14" l="1"/>
  <c r="M909" i="14"/>
  <c r="T909" i="14" s="1"/>
  <c r="N909" i="14"/>
  <c r="AB922" i="13"/>
  <c r="K925" i="13"/>
  <c r="P925" i="13" s="1"/>
  <c r="R925" i="13" s="1"/>
  <c r="I910" i="14" l="1"/>
  <c r="O910" i="14" s="1"/>
  <c r="AA910" i="14" s="1"/>
  <c r="Q925" i="13"/>
  <c r="J925" i="13" s="1"/>
  <c r="L925" i="13" s="1"/>
  <c r="AB907" i="14" l="1"/>
  <c r="K910" i="14"/>
  <c r="M925" i="13"/>
  <c r="T925" i="13" s="1"/>
  <c r="N925" i="13"/>
  <c r="P910" i="14" l="1"/>
  <c r="I926" i="13"/>
  <c r="O926" i="13" s="1"/>
  <c r="AA926" i="13" s="1"/>
  <c r="R910" i="14" l="1"/>
  <c r="Q910" i="14"/>
  <c r="J910" i="14" s="1"/>
  <c r="AB923" i="13"/>
  <c r="K926" i="13"/>
  <c r="P926" i="13" s="1"/>
  <c r="R926" i="13" s="1"/>
  <c r="M910" i="14" l="1"/>
  <c r="T910" i="14" s="1"/>
  <c r="N910" i="14"/>
  <c r="L910" i="14"/>
  <c r="Q926" i="13"/>
  <c r="J926" i="13" s="1"/>
  <c r="L926" i="13" s="1"/>
  <c r="I911" i="14" l="1"/>
  <c r="O911" i="14" s="1"/>
  <c r="M926" i="13"/>
  <c r="T926" i="13" s="1"/>
  <c r="N926" i="13"/>
  <c r="K911" i="14" l="1"/>
  <c r="P911" i="14" s="1"/>
  <c r="AA911" i="14"/>
  <c r="AB908" i="14"/>
  <c r="I927" i="13"/>
  <c r="O927" i="13" s="1"/>
  <c r="AA927" i="13" s="1"/>
  <c r="R911" i="14" l="1"/>
  <c r="Q911" i="14"/>
  <c r="J911" i="14" s="1"/>
  <c r="AB924" i="13"/>
  <c r="K927" i="13"/>
  <c r="P927" i="13" s="1"/>
  <c r="Q927" i="13" s="1"/>
  <c r="J927" i="13" s="1"/>
  <c r="M911" i="14" l="1"/>
  <c r="T911" i="14" s="1"/>
  <c r="N911" i="14"/>
  <c r="L911" i="14"/>
  <c r="R927" i="13"/>
  <c r="N927" i="13"/>
  <c r="M927" i="13"/>
  <c r="T927" i="13" s="1"/>
  <c r="L927" i="13"/>
  <c r="I912" i="14" l="1"/>
  <c r="O912" i="14" s="1"/>
  <c r="I928" i="13"/>
  <c r="O928" i="13" s="1"/>
  <c r="AA928" i="13" s="1"/>
  <c r="K912" i="14" l="1"/>
  <c r="P912" i="14" s="1"/>
  <c r="AA912" i="14"/>
  <c r="AB909" i="14"/>
  <c r="AB925" i="13"/>
  <c r="K928" i="13"/>
  <c r="P928" i="13" s="1"/>
  <c r="Q928" i="13" s="1"/>
  <c r="J928" i="13" s="1"/>
  <c r="L928" i="13" s="1"/>
  <c r="R912" i="14" l="1"/>
  <c r="Q912" i="14"/>
  <c r="J912" i="14" s="1"/>
  <c r="R928" i="13"/>
  <c r="N928" i="13"/>
  <c r="M928" i="13"/>
  <c r="T928" i="13" s="1"/>
  <c r="M912" i="14" l="1"/>
  <c r="T912" i="14" s="1"/>
  <c r="N912" i="14"/>
  <c r="L912" i="14"/>
  <c r="I929" i="13"/>
  <c r="O929" i="13" s="1"/>
  <c r="AA929" i="13" s="1"/>
  <c r="I913" i="14" l="1"/>
  <c r="O913" i="14" s="1"/>
  <c r="AB926" i="13"/>
  <c r="K929" i="13"/>
  <c r="P929" i="13" s="1"/>
  <c r="Q929" i="13" s="1"/>
  <c r="J929" i="13" s="1"/>
  <c r="L929" i="13" s="1"/>
  <c r="AB910" i="14" l="1"/>
  <c r="AA913" i="14"/>
  <c r="K913" i="14"/>
  <c r="P913" i="14" s="1"/>
  <c r="R913" i="14" s="1"/>
  <c r="R929" i="13"/>
  <c r="N929" i="13"/>
  <c r="M929" i="13"/>
  <c r="T929" i="13" s="1"/>
  <c r="Q913" i="14" l="1"/>
  <c r="J913" i="14" s="1"/>
  <c r="M913" i="14" s="1"/>
  <c r="T913" i="14" s="1"/>
  <c r="I930" i="13"/>
  <c r="O930" i="13" s="1"/>
  <c r="AA930" i="13" s="1"/>
  <c r="L913" i="14" l="1"/>
  <c r="N913" i="14"/>
  <c r="AB927" i="13"/>
  <c r="K930" i="13"/>
  <c r="P930" i="13" s="1"/>
  <c r="I914" i="14" l="1"/>
  <c r="O914" i="14" s="1"/>
  <c r="Q930" i="13"/>
  <c r="J930" i="13" s="1"/>
  <c r="R930" i="13"/>
  <c r="K914" i="14" l="1"/>
  <c r="P914" i="14" s="1"/>
  <c r="Q914" i="14" s="1"/>
  <c r="J914" i="14" s="1"/>
  <c r="L914" i="14" s="1"/>
  <c r="AA914" i="14"/>
  <c r="AB911" i="14"/>
  <c r="N930" i="13"/>
  <c r="M930" i="13"/>
  <c r="T930" i="13" s="1"/>
  <c r="L930" i="13"/>
  <c r="N914" i="14" l="1"/>
  <c r="R914" i="14"/>
  <c r="M914" i="14"/>
  <c r="T914" i="14" s="1"/>
  <c r="I931" i="13"/>
  <c r="O931" i="13" s="1"/>
  <c r="AA931" i="13" s="1"/>
  <c r="I915" i="14" l="1"/>
  <c r="O915" i="14" s="1"/>
  <c r="AB928" i="13"/>
  <c r="K931" i="13"/>
  <c r="P931" i="13" s="1"/>
  <c r="Q931" i="13" s="1"/>
  <c r="J931" i="13" s="1"/>
  <c r="L931" i="13" s="1"/>
  <c r="K915" i="14" l="1"/>
  <c r="P915" i="14" s="1"/>
  <c r="Q915" i="14" s="1"/>
  <c r="J915" i="14" s="1"/>
  <c r="AA915" i="14"/>
  <c r="AB912" i="14"/>
  <c r="R931" i="13"/>
  <c r="N931" i="13"/>
  <c r="M931" i="13"/>
  <c r="T931" i="13" s="1"/>
  <c r="R915" i="14" l="1"/>
  <c r="L915" i="14"/>
  <c r="M915" i="14"/>
  <c r="T915" i="14" s="1"/>
  <c r="N915" i="14"/>
  <c r="I932" i="13"/>
  <c r="O932" i="13" s="1"/>
  <c r="AA932" i="13" s="1"/>
  <c r="I916" i="14" l="1"/>
  <c r="O916" i="14" s="1"/>
  <c r="AA916" i="14" s="1"/>
  <c r="AB929" i="13"/>
  <c r="K932" i="13"/>
  <c r="P932" i="13" s="1"/>
  <c r="K916" i="14" l="1"/>
  <c r="AB913" i="14"/>
  <c r="Q932" i="13"/>
  <c r="J932" i="13" s="1"/>
  <c r="R932" i="13"/>
  <c r="P916" i="14" l="1"/>
  <c r="N932" i="13"/>
  <c r="M932" i="13"/>
  <c r="T932" i="13" s="1"/>
  <c r="L932" i="13"/>
  <c r="R916" i="14" l="1"/>
  <c r="Q916" i="14"/>
  <c r="J916" i="14" s="1"/>
  <c r="I933" i="13"/>
  <c r="O933" i="13" s="1"/>
  <c r="AA933" i="13" s="1"/>
  <c r="M916" i="14" l="1"/>
  <c r="T916" i="14" s="1"/>
  <c r="N916" i="14"/>
  <c r="L916" i="14"/>
  <c r="AB930" i="13"/>
  <c r="K933" i="13"/>
  <c r="P933" i="13" s="1"/>
  <c r="Q933" i="13" s="1"/>
  <c r="J933" i="13" s="1"/>
  <c r="L933" i="13" s="1"/>
  <c r="I917" i="14" l="1"/>
  <c r="O917" i="14" s="1"/>
  <c r="AA917" i="14" s="1"/>
  <c r="R933" i="13"/>
  <c r="N933" i="13"/>
  <c r="M933" i="13"/>
  <c r="T933" i="13" s="1"/>
  <c r="K917" i="14" l="1"/>
  <c r="P917" i="14" s="1"/>
  <c r="AB914" i="14"/>
  <c r="I934" i="13"/>
  <c r="O934" i="13" s="1"/>
  <c r="AA934" i="13" s="1"/>
  <c r="Q917" i="14" l="1"/>
  <c r="J917" i="14" s="1"/>
  <c r="R917" i="14"/>
  <c r="AB931" i="13"/>
  <c r="K934" i="13"/>
  <c r="P934" i="13" s="1"/>
  <c r="Q934" i="13" s="1"/>
  <c r="J934" i="13" s="1"/>
  <c r="M917" i="14" l="1"/>
  <c r="T917" i="14" s="1"/>
  <c r="L917" i="14"/>
  <c r="N917" i="14"/>
  <c r="R934" i="13"/>
  <c r="L934" i="13"/>
  <c r="M934" i="13"/>
  <c r="T934" i="13" s="1"/>
  <c r="N934" i="13"/>
  <c r="I918" i="14" l="1"/>
  <c r="O918" i="14" s="1"/>
  <c r="AA918" i="14" s="1"/>
  <c r="I935" i="13"/>
  <c r="O935" i="13" s="1"/>
  <c r="AA935" i="13" s="1"/>
  <c r="K918" i="14" l="1"/>
  <c r="P918" i="14" s="1"/>
  <c r="AB915" i="14"/>
  <c r="AB932" i="13"/>
  <c r="K935" i="13"/>
  <c r="Q918" i="14" l="1"/>
  <c r="J918" i="14" s="1"/>
  <c r="R918" i="14"/>
  <c r="P935" i="13"/>
  <c r="N918" i="14" l="1"/>
  <c r="M918" i="14"/>
  <c r="T918" i="14" s="1"/>
  <c r="L918" i="14"/>
  <c r="R935" i="13"/>
  <c r="Q935" i="13"/>
  <c r="J935" i="13" s="1"/>
  <c r="I919" i="14" l="1"/>
  <c r="O919" i="14" s="1"/>
  <c r="N935" i="13"/>
  <c r="M935" i="13"/>
  <c r="T935" i="13" s="1"/>
  <c r="L935" i="13"/>
  <c r="AB916" i="14" l="1"/>
  <c r="AA919" i="14"/>
  <c r="K919" i="14"/>
  <c r="P919" i="14" s="1"/>
  <c r="R919" i="14" s="1"/>
  <c r="I936" i="13"/>
  <c r="O936" i="13" s="1"/>
  <c r="AA936" i="13" s="1"/>
  <c r="Q919" i="14" l="1"/>
  <c r="J919" i="14" s="1"/>
  <c r="M919" i="14" s="1"/>
  <c r="T919" i="14" s="1"/>
  <c r="AB933" i="13"/>
  <c r="K936" i="13"/>
  <c r="P936" i="13" s="1"/>
  <c r="Q936" i="13" s="1"/>
  <c r="J936" i="13" s="1"/>
  <c r="L936" i="13" s="1"/>
  <c r="L919" i="14" l="1"/>
  <c r="N919" i="14"/>
  <c r="R936" i="13"/>
  <c r="N936" i="13"/>
  <c r="M936" i="13"/>
  <c r="T936" i="13" s="1"/>
  <c r="I920" i="14" l="1"/>
  <c r="O920" i="14" s="1"/>
  <c r="I937" i="13"/>
  <c r="O937" i="13" s="1"/>
  <c r="AA937" i="13" s="1"/>
  <c r="K920" i="14" l="1"/>
  <c r="P920" i="14" s="1"/>
  <c r="R920" i="14" s="1"/>
  <c r="AA920" i="14"/>
  <c r="AB917" i="14"/>
  <c r="AB934" i="13"/>
  <c r="K937" i="13"/>
  <c r="P937" i="13" s="1"/>
  <c r="Q920" i="14" l="1"/>
  <c r="J920" i="14" s="1"/>
  <c r="L920" i="14" s="1"/>
  <c r="Q937" i="13"/>
  <c r="J937" i="13" s="1"/>
  <c r="R937" i="13"/>
  <c r="M920" i="14" l="1"/>
  <c r="T920" i="14" s="1"/>
  <c r="N920" i="14"/>
  <c r="N937" i="13"/>
  <c r="M937" i="13"/>
  <c r="T937" i="13" s="1"/>
  <c r="L937" i="13"/>
  <c r="I921" i="14" l="1"/>
  <c r="O921" i="14" s="1"/>
  <c r="K921" i="14" s="1"/>
  <c r="P921" i="14" s="1"/>
  <c r="R921" i="14" s="1"/>
  <c r="I938" i="13"/>
  <c r="O938" i="13" s="1"/>
  <c r="AA938" i="13" s="1"/>
  <c r="AA921" i="14" l="1"/>
  <c r="AB918" i="14"/>
  <c r="Q921" i="14"/>
  <c r="J921" i="14" s="1"/>
  <c r="L921" i="14" s="1"/>
  <c r="AB935" i="13"/>
  <c r="K938" i="13"/>
  <c r="P938" i="13" s="1"/>
  <c r="Q938" i="13" s="1"/>
  <c r="J938" i="13" s="1"/>
  <c r="L938" i="13" s="1"/>
  <c r="N921" i="14" l="1"/>
  <c r="M921" i="14"/>
  <c r="T921" i="14" s="1"/>
  <c r="R938" i="13"/>
  <c r="N938" i="13"/>
  <c r="M938" i="13"/>
  <c r="T938" i="13" s="1"/>
  <c r="I922" i="14" l="1"/>
  <c r="O922" i="14" s="1"/>
  <c r="AA922" i="14" s="1"/>
  <c r="I939" i="13"/>
  <c r="O939" i="13" s="1"/>
  <c r="AA939" i="13" s="1"/>
  <c r="AB919" i="14" l="1"/>
  <c r="K922" i="14"/>
  <c r="P922" i="14" s="1"/>
  <c r="AB936" i="13"/>
  <c r="K939" i="13"/>
  <c r="P939" i="13" s="1"/>
  <c r="Q922" i="14" l="1"/>
  <c r="J922" i="14" s="1"/>
  <c r="R922" i="14"/>
  <c r="R939" i="13"/>
  <c r="Q939" i="13"/>
  <c r="J939" i="13" s="1"/>
  <c r="M922" i="14" l="1"/>
  <c r="T922" i="14" s="1"/>
  <c r="N922" i="14"/>
  <c r="L922" i="14"/>
  <c r="N939" i="13"/>
  <c r="M939" i="13"/>
  <c r="T939" i="13" s="1"/>
  <c r="L939" i="13"/>
  <c r="I923" i="14" l="1"/>
  <c r="O923" i="14" s="1"/>
  <c r="I940" i="13"/>
  <c r="O940" i="13" s="1"/>
  <c r="AA940" i="13" s="1"/>
  <c r="K923" i="14" l="1"/>
  <c r="P923" i="14" s="1"/>
  <c r="R923" i="14" s="1"/>
  <c r="AA923" i="14"/>
  <c r="AB920" i="14"/>
  <c r="AB937" i="13"/>
  <c r="K940" i="13"/>
  <c r="P940" i="13" s="1"/>
  <c r="R940" i="13" s="1"/>
  <c r="Q923" i="14" l="1"/>
  <c r="J923" i="14" s="1"/>
  <c r="L923" i="14" s="1"/>
  <c r="Q940" i="13"/>
  <c r="J940" i="13" s="1"/>
  <c r="L940" i="13" s="1"/>
  <c r="N923" i="14" l="1"/>
  <c r="M923" i="14"/>
  <c r="T923" i="14" s="1"/>
  <c r="N940" i="13"/>
  <c r="M940" i="13"/>
  <c r="T940" i="13" s="1"/>
  <c r="I924" i="14" l="1"/>
  <c r="O924" i="14" s="1"/>
  <c r="AA924" i="14" s="1"/>
  <c r="I941" i="13"/>
  <c r="O941" i="13" s="1"/>
  <c r="AA941" i="13" s="1"/>
  <c r="K924" i="14" l="1"/>
  <c r="P924" i="14" s="1"/>
  <c r="AB921" i="14"/>
  <c r="AB938" i="13"/>
  <c r="K941" i="13"/>
  <c r="P941" i="13" s="1"/>
  <c r="R941" i="13" s="1"/>
  <c r="Q924" i="14" l="1"/>
  <c r="J924" i="14" s="1"/>
  <c r="R924" i="14"/>
  <c r="Q941" i="13"/>
  <c r="J941" i="13" s="1"/>
  <c r="M941" i="13" s="1"/>
  <c r="T941" i="13" s="1"/>
  <c r="M924" i="14" l="1"/>
  <c r="T924" i="14" s="1"/>
  <c r="N924" i="14"/>
  <c r="L924" i="14"/>
  <c r="N941" i="13"/>
  <c r="L941" i="13"/>
  <c r="I925" i="14" l="1"/>
  <c r="O925" i="14" s="1"/>
  <c r="AA925" i="14" s="1"/>
  <c r="I942" i="13"/>
  <c r="O942" i="13" s="1"/>
  <c r="AA942" i="13" s="1"/>
  <c r="K925" i="14" l="1"/>
  <c r="P925" i="14" s="1"/>
  <c r="AB922" i="14"/>
  <c r="AB939" i="13"/>
  <c r="K942" i="13"/>
  <c r="P942" i="13" s="1"/>
  <c r="R942" i="13" s="1"/>
  <c r="Q925" i="14" l="1"/>
  <c r="J925" i="14" s="1"/>
  <c r="R925" i="14"/>
  <c r="Q942" i="13"/>
  <c r="J942" i="13" s="1"/>
  <c r="M942" i="13" s="1"/>
  <c r="T942" i="13" s="1"/>
  <c r="M925" i="14" l="1"/>
  <c r="T925" i="14" s="1"/>
  <c r="L925" i="14"/>
  <c r="N925" i="14"/>
  <c r="N942" i="13"/>
  <c r="L942" i="13"/>
  <c r="I926" i="14" l="1"/>
  <c r="O926" i="14" s="1"/>
  <c r="AA926" i="14" s="1"/>
  <c r="I943" i="13"/>
  <c r="O943" i="13" s="1"/>
  <c r="AA943" i="13" s="1"/>
  <c r="AB923" i="14" l="1"/>
  <c r="K926" i="14"/>
  <c r="P926" i="14" s="1"/>
  <c r="AB940" i="13"/>
  <c r="K943" i="13"/>
  <c r="P943" i="13" s="1"/>
  <c r="R943" i="13" s="1"/>
  <c r="R926" i="14" l="1"/>
  <c r="Q926" i="14"/>
  <c r="J926" i="14" s="1"/>
  <c r="Q943" i="13"/>
  <c r="J943" i="13" s="1"/>
  <c r="M943" i="13" s="1"/>
  <c r="T943" i="13" s="1"/>
  <c r="M926" i="14" l="1"/>
  <c r="T926" i="14" s="1"/>
  <c r="N926" i="14"/>
  <c r="L926" i="14"/>
  <c r="N943" i="13"/>
  <c r="L943" i="13"/>
  <c r="I927" i="14" l="1"/>
  <c r="O927" i="14" s="1"/>
  <c r="I944" i="13"/>
  <c r="O944" i="13" s="1"/>
  <c r="AA944" i="13" s="1"/>
  <c r="K927" i="14" l="1"/>
  <c r="P927" i="14" s="1"/>
  <c r="R927" i="14" s="1"/>
  <c r="AA927" i="14"/>
  <c r="AB924" i="14"/>
  <c r="AB941" i="13"/>
  <c r="K944" i="13"/>
  <c r="P944" i="13" s="1"/>
  <c r="R944" i="13" s="1"/>
  <c r="Q927" i="14" l="1"/>
  <c r="J927" i="14" s="1"/>
  <c r="L927" i="14" s="1"/>
  <c r="Q944" i="13"/>
  <c r="J944" i="13" s="1"/>
  <c r="M944" i="13" s="1"/>
  <c r="T944" i="13" s="1"/>
  <c r="N927" i="14" l="1"/>
  <c r="M927" i="14"/>
  <c r="T927" i="14" s="1"/>
  <c r="N944" i="13"/>
  <c r="L944" i="13"/>
  <c r="I928" i="14" l="1"/>
  <c r="O928" i="14" s="1"/>
  <c r="AA928" i="14" s="1"/>
  <c r="I945" i="13"/>
  <c r="O945" i="13" s="1"/>
  <c r="AA945" i="13" s="1"/>
  <c r="AB925" i="14" l="1"/>
  <c r="K928" i="14"/>
  <c r="P928" i="14" s="1"/>
  <c r="R928" i="14" s="1"/>
  <c r="AB942" i="13"/>
  <c r="K945" i="13"/>
  <c r="P945" i="13" s="1"/>
  <c r="Q945" i="13" s="1"/>
  <c r="J945" i="13" s="1"/>
  <c r="M945" i="13" s="1"/>
  <c r="T945" i="13" s="1"/>
  <c r="Q928" i="14" l="1"/>
  <c r="J928" i="14" s="1"/>
  <c r="L928" i="14" s="1"/>
  <c r="L945" i="13"/>
  <c r="N945" i="13"/>
  <c r="R945" i="13"/>
  <c r="N928" i="14" l="1"/>
  <c r="M928" i="14"/>
  <c r="T928" i="14" s="1"/>
  <c r="I946" i="13"/>
  <c r="O946" i="13" s="1"/>
  <c r="AA946" i="13" s="1"/>
  <c r="I929" i="14" l="1"/>
  <c r="O929" i="14" s="1"/>
  <c r="AB943" i="13"/>
  <c r="K946" i="13"/>
  <c r="P946" i="13" s="1"/>
  <c r="AB926" i="14" l="1"/>
  <c r="AA929" i="14"/>
  <c r="K929" i="14"/>
  <c r="P929" i="14" s="1"/>
  <c r="Q946" i="13"/>
  <c r="J946" i="13" s="1"/>
  <c r="R946" i="13"/>
  <c r="Q929" i="14" l="1"/>
  <c r="J929" i="14" s="1"/>
  <c r="R929" i="14"/>
  <c r="N946" i="13"/>
  <c r="M946" i="13"/>
  <c r="T946" i="13" s="1"/>
  <c r="L946" i="13"/>
  <c r="M929" i="14" l="1"/>
  <c r="T929" i="14" s="1"/>
  <c r="N929" i="14"/>
  <c r="L929" i="14"/>
  <c r="I947" i="13"/>
  <c r="O947" i="13" s="1"/>
  <c r="AA947" i="13" s="1"/>
  <c r="I930" i="14" l="1"/>
  <c r="O930" i="14" s="1"/>
  <c r="AB944" i="13"/>
  <c r="K947" i="13"/>
  <c r="P947" i="13" s="1"/>
  <c r="R947" i="13" s="1"/>
  <c r="K930" i="14" l="1"/>
  <c r="P930" i="14" s="1"/>
  <c r="Q930" i="14" s="1"/>
  <c r="J930" i="14" s="1"/>
  <c r="AA930" i="14"/>
  <c r="AB927" i="14"/>
  <c r="Q947" i="13"/>
  <c r="J947" i="13" s="1"/>
  <c r="M947" i="13" s="1"/>
  <c r="T947" i="13" s="1"/>
  <c r="R930" i="14" l="1"/>
  <c r="L930" i="14"/>
  <c r="M930" i="14"/>
  <c r="T930" i="14" s="1"/>
  <c r="N930" i="14"/>
  <c r="N947" i="13"/>
  <c r="L947" i="13"/>
  <c r="I931" i="14" l="1"/>
  <c r="O931" i="14" s="1"/>
  <c r="AA931" i="14" s="1"/>
  <c r="I948" i="13"/>
  <c r="O948" i="13" s="1"/>
  <c r="AA948" i="13" s="1"/>
  <c r="AB928" i="14" l="1"/>
  <c r="K931" i="14"/>
  <c r="AB945" i="13"/>
  <c r="K948" i="13"/>
  <c r="P948" i="13" s="1"/>
  <c r="P931" i="14" l="1"/>
  <c r="R948" i="13"/>
  <c r="Q948" i="13"/>
  <c r="J948" i="13" s="1"/>
  <c r="R931" i="14" l="1"/>
  <c r="Q931" i="14"/>
  <c r="J931" i="14" s="1"/>
  <c r="M948" i="13"/>
  <c r="T948" i="13" s="1"/>
  <c r="N948" i="13"/>
  <c r="L948" i="13"/>
  <c r="M931" i="14" l="1"/>
  <c r="T931" i="14" s="1"/>
  <c r="N931" i="14"/>
  <c r="L931" i="14"/>
  <c r="I949" i="13"/>
  <c r="O949" i="13" s="1"/>
  <c r="AA949" i="13" s="1"/>
  <c r="I932" i="14" l="1"/>
  <c r="O932" i="14" s="1"/>
  <c r="AA932" i="14" s="1"/>
  <c r="AB946" i="13"/>
  <c r="K949" i="13"/>
  <c r="P949" i="13" s="1"/>
  <c r="R949" i="13" s="1"/>
  <c r="K932" i="14" l="1"/>
  <c r="P932" i="14" s="1"/>
  <c r="AB929" i="14"/>
  <c r="Q949" i="13"/>
  <c r="J949" i="13" s="1"/>
  <c r="L949" i="13" s="1"/>
  <c r="R932" i="14" l="1"/>
  <c r="Q932" i="14"/>
  <c r="J932" i="14" s="1"/>
  <c r="N949" i="13"/>
  <c r="M949" i="13"/>
  <c r="T949" i="13" s="1"/>
  <c r="M932" i="14" l="1"/>
  <c r="T932" i="14" s="1"/>
  <c r="N932" i="14"/>
  <c r="L932" i="14"/>
  <c r="I950" i="13"/>
  <c r="O950" i="13" s="1"/>
  <c r="AA950" i="13" s="1"/>
  <c r="I933" i="14" l="1"/>
  <c r="O933" i="14" s="1"/>
  <c r="AB947" i="13"/>
  <c r="K950" i="13"/>
  <c r="P950" i="13" s="1"/>
  <c r="AB930" i="14" l="1"/>
  <c r="AA933" i="14"/>
  <c r="K933" i="14"/>
  <c r="P933" i="14" s="1"/>
  <c r="R950" i="13"/>
  <c r="Q950" i="13"/>
  <c r="J950" i="13" s="1"/>
  <c r="R933" i="14" l="1"/>
  <c r="Q933" i="14"/>
  <c r="J933" i="14" s="1"/>
  <c r="M950" i="13"/>
  <c r="T950" i="13" s="1"/>
  <c r="N950" i="13"/>
  <c r="L950" i="13"/>
  <c r="M933" i="14" l="1"/>
  <c r="T933" i="14" s="1"/>
  <c r="N933" i="14"/>
  <c r="L933" i="14"/>
  <c r="I951" i="13"/>
  <c r="O951" i="13" s="1"/>
  <c r="AA951" i="13" s="1"/>
  <c r="I934" i="14" l="1"/>
  <c r="O934" i="14" s="1"/>
  <c r="AB948" i="13"/>
  <c r="K951" i="13"/>
  <c r="P951" i="13" s="1"/>
  <c r="AB931" i="14" l="1"/>
  <c r="AA934" i="14"/>
  <c r="K934" i="14"/>
  <c r="P934" i="14" s="1"/>
  <c r="R951" i="13"/>
  <c r="Q951" i="13"/>
  <c r="J951" i="13" s="1"/>
  <c r="Q934" i="14" l="1"/>
  <c r="J934" i="14" s="1"/>
  <c r="R934" i="14"/>
  <c r="M951" i="13"/>
  <c r="T951" i="13" s="1"/>
  <c r="N951" i="13"/>
  <c r="L951" i="13"/>
  <c r="M934" i="14" l="1"/>
  <c r="T934" i="14" s="1"/>
  <c r="N934" i="14"/>
  <c r="L934" i="14"/>
  <c r="I952" i="13"/>
  <c r="O952" i="13" s="1"/>
  <c r="AA952" i="13" s="1"/>
  <c r="I935" i="14" l="1"/>
  <c r="O935" i="14" s="1"/>
  <c r="AA935" i="14" s="1"/>
  <c r="AB949" i="13"/>
  <c r="K952" i="13"/>
  <c r="P952" i="13" s="1"/>
  <c r="Q952" i="13" s="1"/>
  <c r="J952" i="13" s="1"/>
  <c r="K935" i="14" l="1"/>
  <c r="P935" i="14" s="1"/>
  <c r="AB932" i="14"/>
  <c r="R952" i="13"/>
  <c r="L952" i="13"/>
  <c r="M952" i="13"/>
  <c r="T952" i="13" s="1"/>
  <c r="N952" i="13"/>
  <c r="Q935" i="14" l="1"/>
  <c r="J935" i="14" s="1"/>
  <c r="R935" i="14"/>
  <c r="I953" i="13"/>
  <c r="O953" i="13" s="1"/>
  <c r="AA953" i="13" s="1"/>
  <c r="M935" i="14" l="1"/>
  <c r="T935" i="14" s="1"/>
  <c r="L935" i="14"/>
  <c r="N935" i="14"/>
  <c r="AB950" i="13"/>
  <c r="K953" i="13"/>
  <c r="I936" i="14" l="1"/>
  <c r="O936" i="14" s="1"/>
  <c r="P953" i="13"/>
  <c r="K936" i="14" l="1"/>
  <c r="P936" i="14" s="1"/>
  <c r="AA936" i="14"/>
  <c r="AB933" i="14"/>
  <c r="R953" i="13"/>
  <c r="Q953" i="13"/>
  <c r="J953" i="13" s="1"/>
  <c r="R936" i="14" l="1"/>
  <c r="Q936" i="14"/>
  <c r="J936" i="14" s="1"/>
  <c r="N953" i="13"/>
  <c r="M953" i="13"/>
  <c r="T953" i="13" s="1"/>
  <c r="L953" i="13"/>
  <c r="M936" i="14" l="1"/>
  <c r="T936" i="14" s="1"/>
  <c r="N936" i="14"/>
  <c r="L936" i="14"/>
  <c r="I954" i="13"/>
  <c r="O954" i="13" s="1"/>
  <c r="AA954" i="13" s="1"/>
  <c r="I937" i="14" l="1"/>
  <c r="O937" i="14" s="1"/>
  <c r="AA937" i="14" s="1"/>
  <c r="AB951" i="13"/>
  <c r="K954" i="13"/>
  <c r="P954" i="13" s="1"/>
  <c r="AB934" i="14" l="1"/>
  <c r="K937" i="14"/>
  <c r="P937" i="14" s="1"/>
  <c r="R937" i="14" s="1"/>
  <c r="R954" i="13"/>
  <c r="Q954" i="13"/>
  <c r="J954" i="13" s="1"/>
  <c r="Q937" i="14" l="1"/>
  <c r="J937" i="14" s="1"/>
  <c r="N937" i="14" s="1"/>
  <c r="M954" i="13"/>
  <c r="T954" i="13" s="1"/>
  <c r="N954" i="13"/>
  <c r="L954" i="13"/>
  <c r="M937" i="14" l="1"/>
  <c r="T937" i="14" s="1"/>
  <c r="L937" i="14"/>
  <c r="I955" i="13"/>
  <c r="O955" i="13" s="1"/>
  <c r="AA955" i="13" s="1"/>
  <c r="I938" i="14" l="1"/>
  <c r="O938" i="14" s="1"/>
  <c r="AB952" i="13"/>
  <c r="K955" i="13"/>
  <c r="P955" i="13" s="1"/>
  <c r="AB935" i="14" l="1"/>
  <c r="AA938" i="14"/>
  <c r="K938" i="14"/>
  <c r="P938" i="14" s="1"/>
  <c r="R955" i="13"/>
  <c r="Q955" i="13"/>
  <c r="J955" i="13" s="1"/>
  <c r="R938" i="14" l="1"/>
  <c r="Q938" i="14"/>
  <c r="J938" i="14" s="1"/>
  <c r="N955" i="13"/>
  <c r="M955" i="13"/>
  <c r="T955" i="13" s="1"/>
  <c r="L955" i="13"/>
  <c r="N938" i="14" l="1"/>
  <c r="M938" i="14"/>
  <c r="T938" i="14" s="1"/>
  <c r="L938" i="14"/>
  <c r="I956" i="13"/>
  <c r="O956" i="13" s="1"/>
  <c r="AA956" i="13" s="1"/>
  <c r="I939" i="14" l="1"/>
  <c r="O939" i="14" s="1"/>
  <c r="AA939" i="14" s="1"/>
  <c r="AB953" i="13"/>
  <c r="K956" i="13"/>
  <c r="P956" i="13" s="1"/>
  <c r="K939" i="14" l="1"/>
  <c r="P939" i="14" s="1"/>
  <c r="AB936" i="14"/>
  <c r="Q956" i="13"/>
  <c r="J956" i="13" s="1"/>
  <c r="R956" i="13"/>
  <c r="Q939" i="14" l="1"/>
  <c r="J939" i="14" s="1"/>
  <c r="R939" i="14"/>
  <c r="N956" i="13"/>
  <c r="M956" i="13"/>
  <c r="T956" i="13" s="1"/>
  <c r="L956" i="13"/>
  <c r="M939" i="14" l="1"/>
  <c r="T939" i="14" s="1"/>
  <c r="L939" i="14"/>
  <c r="N939" i="14"/>
  <c r="I957" i="13"/>
  <c r="O957" i="13" s="1"/>
  <c r="AA957" i="13" s="1"/>
  <c r="I940" i="14" l="1"/>
  <c r="O940" i="14" s="1"/>
  <c r="AB954" i="13"/>
  <c r="K957" i="13"/>
  <c r="P957" i="13" s="1"/>
  <c r="K940" i="14" l="1"/>
  <c r="P940" i="14" s="1"/>
  <c r="Q940" i="14" s="1"/>
  <c r="J940" i="14" s="1"/>
  <c r="AA940" i="14"/>
  <c r="AB937" i="14"/>
  <c r="Q957" i="13"/>
  <c r="J957" i="13" s="1"/>
  <c r="R957" i="13"/>
  <c r="R940" i="14" l="1"/>
  <c r="L940" i="14"/>
  <c r="M940" i="14"/>
  <c r="T940" i="14" s="1"/>
  <c r="N940" i="14"/>
  <c r="N957" i="13"/>
  <c r="M957" i="13"/>
  <c r="T957" i="13" s="1"/>
  <c r="L957" i="13"/>
  <c r="I941" i="14" l="1"/>
  <c r="O941" i="14" s="1"/>
  <c r="AA941" i="14" s="1"/>
  <c r="I958" i="13"/>
  <c r="O958" i="13" s="1"/>
  <c r="AA958" i="13" s="1"/>
  <c r="K941" i="14" l="1"/>
  <c r="P941" i="14" s="1"/>
  <c r="AB938" i="14"/>
  <c r="AB955" i="13"/>
  <c r="K958" i="13"/>
  <c r="P958" i="13" s="1"/>
  <c r="R941" i="14" l="1"/>
  <c r="Q941" i="14"/>
  <c r="J941" i="14" s="1"/>
  <c r="Q958" i="13"/>
  <c r="J958" i="13" s="1"/>
  <c r="R958" i="13"/>
  <c r="M941" i="14" l="1"/>
  <c r="T941" i="14" s="1"/>
  <c r="N941" i="14"/>
  <c r="L941" i="14"/>
  <c r="N958" i="13"/>
  <c r="M958" i="13"/>
  <c r="T958" i="13" s="1"/>
  <c r="L958" i="13"/>
  <c r="I942" i="14" l="1"/>
  <c r="O942" i="14" s="1"/>
  <c r="AA942" i="14" s="1"/>
  <c r="I959" i="13"/>
  <c r="O959" i="13" s="1"/>
  <c r="AA959" i="13" s="1"/>
  <c r="K942" i="14" l="1"/>
  <c r="P942" i="14" s="1"/>
  <c r="AB939" i="14"/>
  <c r="AB956" i="13"/>
  <c r="K959" i="13"/>
  <c r="P959" i="13" s="1"/>
  <c r="R942" i="14" l="1"/>
  <c r="Q942" i="14"/>
  <c r="J942" i="14" s="1"/>
  <c r="Q959" i="13"/>
  <c r="J959" i="13" s="1"/>
  <c r="R959" i="13"/>
  <c r="M942" i="14" l="1"/>
  <c r="T942" i="14" s="1"/>
  <c r="N942" i="14"/>
  <c r="L942" i="14"/>
  <c r="N959" i="13"/>
  <c r="M959" i="13"/>
  <c r="T959" i="13" s="1"/>
  <c r="L959" i="13"/>
  <c r="I943" i="14" l="1"/>
  <c r="O943" i="14" s="1"/>
  <c r="I960" i="13"/>
  <c r="O960" i="13" s="1"/>
  <c r="AA960" i="13" s="1"/>
  <c r="AB940" i="14" l="1"/>
  <c r="AA943" i="14"/>
  <c r="K943" i="14"/>
  <c r="P943" i="14" s="1"/>
  <c r="Q943" i="14" s="1"/>
  <c r="J943" i="14" s="1"/>
  <c r="AB957" i="13"/>
  <c r="K960" i="13"/>
  <c r="P960" i="13" s="1"/>
  <c r="R943" i="14" l="1"/>
  <c r="M943" i="14"/>
  <c r="T943" i="14" s="1"/>
  <c r="N943" i="14"/>
  <c r="L943" i="14"/>
  <c r="R960" i="13"/>
  <c r="Q960" i="13"/>
  <c r="J960" i="13" s="1"/>
  <c r="I944" i="14" l="1"/>
  <c r="O944" i="14" s="1"/>
  <c r="AA944" i="14" s="1"/>
  <c r="N960" i="13"/>
  <c r="M960" i="13"/>
  <c r="T960" i="13" s="1"/>
  <c r="L960" i="13"/>
  <c r="AB941" i="14" l="1"/>
  <c r="K944" i="14"/>
  <c r="P944" i="14" s="1"/>
  <c r="Q944" i="14" s="1"/>
  <c r="J944" i="14" s="1"/>
  <c r="L944" i="14" s="1"/>
  <c r="I961" i="13"/>
  <c r="O961" i="13" s="1"/>
  <c r="AA961" i="13" s="1"/>
  <c r="R944" i="14" l="1"/>
  <c r="M944" i="14"/>
  <c r="T944" i="14" s="1"/>
  <c r="N944" i="14"/>
  <c r="AB958" i="13"/>
  <c r="K961" i="13"/>
  <c r="P961" i="13" s="1"/>
  <c r="Q961" i="13" s="1"/>
  <c r="J961" i="13" s="1"/>
  <c r="I945" i="14" l="1"/>
  <c r="O945" i="14" s="1"/>
  <c r="AA945" i="14" s="1"/>
  <c r="R961" i="13"/>
  <c r="L961" i="13"/>
  <c r="M961" i="13"/>
  <c r="T961" i="13" s="1"/>
  <c r="N961" i="13"/>
  <c r="AB942" i="14" l="1"/>
  <c r="K945" i="14"/>
  <c r="I962" i="13"/>
  <c r="O962" i="13" s="1"/>
  <c r="AA962" i="13" s="1"/>
  <c r="P945" i="14" l="1"/>
  <c r="AB959" i="13"/>
  <c r="K962" i="13"/>
  <c r="R945" i="14" l="1"/>
  <c r="Q945" i="14"/>
  <c r="J945" i="14" s="1"/>
  <c r="P962" i="13"/>
  <c r="N945" i="14" l="1"/>
  <c r="M945" i="14"/>
  <c r="T945" i="14" s="1"/>
  <c r="L945" i="14"/>
  <c r="R962" i="13"/>
  <c r="Q962" i="13"/>
  <c r="J962" i="13" s="1"/>
  <c r="I946" i="14" l="1"/>
  <c r="O946" i="14" s="1"/>
  <c r="M962" i="13"/>
  <c r="T962" i="13" s="1"/>
  <c r="N962" i="13"/>
  <c r="L962" i="13"/>
  <c r="K946" i="14" l="1"/>
  <c r="P946" i="14" s="1"/>
  <c r="AA946" i="14"/>
  <c r="AB943" i="14"/>
  <c r="I963" i="13"/>
  <c r="O963" i="13" s="1"/>
  <c r="AA963" i="13" s="1"/>
  <c r="R946" i="14" l="1"/>
  <c r="Q946" i="14"/>
  <c r="J946" i="14" s="1"/>
  <c r="AB960" i="13"/>
  <c r="K963" i="13"/>
  <c r="P963" i="13" s="1"/>
  <c r="M946" i="14" l="1"/>
  <c r="T946" i="14" s="1"/>
  <c r="N946" i="14"/>
  <c r="L946" i="14"/>
  <c r="R963" i="13"/>
  <c r="Q963" i="13"/>
  <c r="J963" i="13" s="1"/>
  <c r="I947" i="14" l="1"/>
  <c r="O947" i="14" s="1"/>
  <c r="M963" i="13"/>
  <c r="T963" i="13" s="1"/>
  <c r="N963" i="13"/>
  <c r="L963" i="13"/>
  <c r="K947" i="14" l="1"/>
  <c r="P947" i="14" s="1"/>
  <c r="Q947" i="14" s="1"/>
  <c r="J947" i="14" s="1"/>
  <c r="AA947" i="14"/>
  <c r="AB944" i="14"/>
  <c r="I964" i="13"/>
  <c r="O964" i="13" s="1"/>
  <c r="AA964" i="13" s="1"/>
  <c r="R947" i="14" l="1"/>
  <c r="M947" i="14"/>
  <c r="T947" i="14" s="1"/>
  <c r="N947" i="14"/>
  <c r="L947" i="14"/>
  <c r="AB961" i="13"/>
  <c r="K964" i="13"/>
  <c r="P964" i="13" s="1"/>
  <c r="R964" i="13" s="1"/>
  <c r="I948" i="14" l="1"/>
  <c r="O948" i="14" s="1"/>
  <c r="Q964" i="13"/>
  <c r="J964" i="13" s="1"/>
  <c r="L964" i="13" s="1"/>
  <c r="K948" i="14" l="1"/>
  <c r="P948" i="14" s="1"/>
  <c r="R948" i="14" s="1"/>
  <c r="AA948" i="14"/>
  <c r="AB945" i="14"/>
  <c r="N964" i="13"/>
  <c r="M964" i="13"/>
  <c r="T964" i="13" s="1"/>
  <c r="Q948" i="14" l="1"/>
  <c r="J948" i="14" s="1"/>
  <c r="L948" i="14" s="1"/>
  <c r="I965" i="13"/>
  <c r="O965" i="13" s="1"/>
  <c r="AA965" i="13" s="1"/>
  <c r="N948" i="14" l="1"/>
  <c r="M948" i="14"/>
  <c r="T948" i="14" s="1"/>
  <c r="AB962" i="13"/>
  <c r="K965" i="13"/>
  <c r="P965" i="13" s="1"/>
  <c r="I949" i="14" l="1"/>
  <c r="O949" i="14" s="1"/>
  <c r="AA949" i="14" s="1"/>
  <c r="Q965" i="13"/>
  <c r="J965" i="13" s="1"/>
  <c r="R965" i="13"/>
  <c r="K949" i="14" l="1"/>
  <c r="P949" i="14" s="1"/>
  <c r="Q949" i="14" s="1"/>
  <c r="J949" i="14" s="1"/>
  <c r="AB946" i="14"/>
  <c r="M965" i="13"/>
  <c r="T965" i="13" s="1"/>
  <c r="N965" i="13"/>
  <c r="L965" i="13"/>
  <c r="R949" i="14" l="1"/>
  <c r="M949" i="14"/>
  <c r="T949" i="14" s="1"/>
  <c r="N949" i="14"/>
  <c r="L949" i="14"/>
  <c r="I966" i="13"/>
  <c r="O966" i="13" s="1"/>
  <c r="AA966" i="13" s="1"/>
  <c r="I950" i="14" l="1"/>
  <c r="O950" i="14" s="1"/>
  <c r="AA950" i="14" s="1"/>
  <c r="AB963" i="13"/>
  <c r="K966" i="13"/>
  <c r="P966" i="13" s="1"/>
  <c r="AB947" i="14" l="1"/>
  <c r="K950" i="14"/>
  <c r="P950" i="14" s="1"/>
  <c r="Q950" i="14" s="1"/>
  <c r="J950" i="14" s="1"/>
  <c r="Q966" i="13"/>
  <c r="J966" i="13" s="1"/>
  <c r="R966" i="13"/>
  <c r="R950" i="14" l="1"/>
  <c r="L950" i="14"/>
  <c r="M950" i="14"/>
  <c r="T950" i="14" s="1"/>
  <c r="N950" i="14"/>
  <c r="M966" i="13"/>
  <c r="T966" i="13" s="1"/>
  <c r="N966" i="13"/>
  <c r="L966" i="13"/>
  <c r="I951" i="14" l="1"/>
  <c r="O951" i="14" s="1"/>
  <c r="AA951" i="14" s="1"/>
  <c r="I967" i="13"/>
  <c r="O967" i="13" s="1"/>
  <c r="AA967" i="13" s="1"/>
  <c r="AB948" i="14" l="1"/>
  <c r="K951" i="14"/>
  <c r="AB964" i="13"/>
  <c r="K967" i="13"/>
  <c r="P967" i="13" s="1"/>
  <c r="P951" i="14" l="1"/>
  <c r="Q967" i="13"/>
  <c r="J967" i="13" s="1"/>
  <c r="R967" i="13"/>
  <c r="R951" i="14" l="1"/>
  <c r="Q951" i="14"/>
  <c r="J951" i="14" s="1"/>
  <c r="M967" i="13"/>
  <c r="T967" i="13" s="1"/>
  <c r="N967" i="13"/>
  <c r="L967" i="13"/>
  <c r="M951" i="14" l="1"/>
  <c r="T951" i="14" s="1"/>
  <c r="N951" i="14"/>
  <c r="L951" i="14"/>
  <c r="I968" i="13"/>
  <c r="O968" i="13" s="1"/>
  <c r="AA968" i="13" s="1"/>
  <c r="I952" i="14" l="1"/>
  <c r="O952" i="14" s="1"/>
  <c r="AA952" i="14" s="1"/>
  <c r="AB965" i="13"/>
  <c r="K968" i="13"/>
  <c r="P968" i="13" s="1"/>
  <c r="AB949" i="14" l="1"/>
  <c r="K952" i="14"/>
  <c r="P952" i="14" s="1"/>
  <c r="Q968" i="13"/>
  <c r="J968" i="13" s="1"/>
  <c r="R968" i="13"/>
  <c r="Q952" i="14" l="1"/>
  <c r="J952" i="14" s="1"/>
  <c r="R952" i="14"/>
  <c r="L968" i="13"/>
  <c r="M968" i="13"/>
  <c r="T968" i="13" s="1"/>
  <c r="N968" i="13"/>
  <c r="M952" i="14" l="1"/>
  <c r="T952" i="14" s="1"/>
  <c r="L952" i="14"/>
  <c r="N952" i="14"/>
  <c r="I969" i="13"/>
  <c r="O969" i="13" s="1"/>
  <c r="AA969" i="13" s="1"/>
  <c r="I953" i="14" l="1"/>
  <c r="O953" i="14" s="1"/>
  <c r="AA953" i="14" s="1"/>
  <c r="AB966" i="13"/>
  <c r="K969" i="13"/>
  <c r="AB950" i="14" l="1"/>
  <c r="K953" i="14"/>
  <c r="P953" i="14" s="1"/>
  <c r="P969" i="13"/>
  <c r="R953" i="14" l="1"/>
  <c r="Q953" i="14"/>
  <c r="J953" i="14" s="1"/>
  <c r="R969" i="13"/>
  <c r="Q969" i="13"/>
  <c r="J969" i="13" s="1"/>
  <c r="M953" i="14" l="1"/>
  <c r="T953" i="14" s="1"/>
  <c r="N953" i="14"/>
  <c r="L953" i="14"/>
  <c r="N969" i="13"/>
  <c r="M969" i="13"/>
  <c r="T969" i="13" s="1"/>
  <c r="L969" i="13"/>
  <c r="I954" i="14" l="1"/>
  <c r="O954" i="14" s="1"/>
  <c r="I970" i="13"/>
  <c r="O970" i="13" s="1"/>
  <c r="AA970" i="13" s="1"/>
  <c r="K954" i="14" l="1"/>
  <c r="P954" i="14" s="1"/>
  <c r="AA954" i="14"/>
  <c r="AB951" i="14"/>
  <c r="AB967" i="13"/>
  <c r="K970" i="13"/>
  <c r="P970" i="13" s="1"/>
  <c r="Q954" i="14" l="1"/>
  <c r="J954" i="14" s="1"/>
  <c r="R954" i="14"/>
  <c r="R970" i="13"/>
  <c r="Q970" i="13"/>
  <c r="J970" i="13" s="1"/>
  <c r="M954" i="14" l="1"/>
  <c r="T954" i="14" s="1"/>
  <c r="L954" i="14"/>
  <c r="N954" i="14"/>
  <c r="N970" i="13"/>
  <c r="M970" i="13"/>
  <c r="T970" i="13" s="1"/>
  <c r="L970" i="13"/>
  <c r="I955" i="14" l="1"/>
  <c r="O955" i="14" s="1"/>
  <c r="I971" i="13"/>
  <c r="O971" i="13" s="1"/>
  <c r="AA971" i="13" s="1"/>
  <c r="K955" i="14" l="1"/>
  <c r="P955" i="14" s="1"/>
  <c r="R955" i="14" s="1"/>
  <c r="AA955" i="14"/>
  <c r="AB952" i="14"/>
  <c r="AB968" i="13"/>
  <c r="K971" i="13"/>
  <c r="Q955" i="14" l="1"/>
  <c r="J955" i="14" s="1"/>
  <c r="L955" i="14" s="1"/>
  <c r="P971" i="13"/>
  <c r="N955" i="14" l="1"/>
  <c r="M955" i="14"/>
  <c r="T955" i="14" s="1"/>
  <c r="Q971" i="13"/>
  <c r="J971" i="13" s="1"/>
  <c r="R971" i="13"/>
  <c r="I956" i="14" l="1"/>
  <c r="O956" i="14" s="1"/>
  <c r="AA956" i="14" s="1"/>
  <c r="M971" i="13"/>
  <c r="T971" i="13" s="1"/>
  <c r="N971" i="13"/>
  <c r="L971" i="13"/>
  <c r="AB953" i="14" l="1"/>
  <c r="K956" i="14"/>
  <c r="P956" i="14" s="1"/>
  <c r="I972" i="13"/>
  <c r="O972" i="13" s="1"/>
  <c r="AA972" i="13" s="1"/>
  <c r="Q956" i="14" l="1"/>
  <c r="J956" i="14" s="1"/>
  <c r="R956" i="14"/>
  <c r="AB969" i="13"/>
  <c r="K972" i="13"/>
  <c r="P972" i="13" s="1"/>
  <c r="R972" i="13" s="1"/>
  <c r="M956" i="14" l="1"/>
  <c r="T956" i="14" s="1"/>
  <c r="L956" i="14"/>
  <c r="N956" i="14"/>
  <c r="Q972" i="13"/>
  <c r="J972" i="13" s="1"/>
  <c r="L972" i="13" s="1"/>
  <c r="I957" i="14" l="1"/>
  <c r="O957" i="14" s="1"/>
  <c r="AA957" i="14" s="1"/>
  <c r="N972" i="13"/>
  <c r="M972" i="13"/>
  <c r="T972" i="13" s="1"/>
  <c r="K957" i="14" l="1"/>
  <c r="P957" i="14" s="1"/>
  <c r="AB954" i="14"/>
  <c r="I973" i="13"/>
  <c r="O973" i="13" s="1"/>
  <c r="AA973" i="13" s="1"/>
  <c r="R957" i="14" l="1"/>
  <c r="Q957" i="14"/>
  <c r="J957" i="14" s="1"/>
  <c r="AB970" i="13"/>
  <c r="K973" i="13"/>
  <c r="P973" i="13" s="1"/>
  <c r="M957" i="14" l="1"/>
  <c r="T957" i="14" s="1"/>
  <c r="N957" i="14"/>
  <c r="L957" i="14"/>
  <c r="Q973" i="13"/>
  <c r="J973" i="13" s="1"/>
  <c r="R973" i="13"/>
  <c r="I958" i="14" l="1"/>
  <c r="O958" i="14" s="1"/>
  <c r="M973" i="13"/>
  <c r="T973" i="13" s="1"/>
  <c r="N973" i="13"/>
  <c r="L973" i="13"/>
  <c r="AB955" i="14" l="1"/>
  <c r="AA958" i="14"/>
  <c r="K958" i="14"/>
  <c r="P958" i="14" s="1"/>
  <c r="I974" i="13"/>
  <c r="O974" i="13" s="1"/>
  <c r="AA974" i="13" s="1"/>
  <c r="R958" i="14" l="1"/>
  <c r="Q958" i="14"/>
  <c r="J958" i="14" s="1"/>
  <c r="AB971" i="13"/>
  <c r="K974" i="13"/>
  <c r="P974" i="13" s="1"/>
  <c r="Q974" i="13" s="1"/>
  <c r="J974" i="13" s="1"/>
  <c r="M958" i="14" l="1"/>
  <c r="T958" i="14" s="1"/>
  <c r="L958" i="14"/>
  <c r="N958" i="14"/>
  <c r="R974" i="13"/>
  <c r="L974" i="13"/>
  <c r="M974" i="13"/>
  <c r="T974" i="13" s="1"/>
  <c r="N974" i="13"/>
  <c r="I959" i="14" l="1"/>
  <c r="O959" i="14" s="1"/>
  <c r="I975" i="13"/>
  <c r="O975" i="13" s="1"/>
  <c r="AA975" i="13" s="1"/>
  <c r="K959" i="14" l="1"/>
  <c r="P959" i="14" s="1"/>
  <c r="R959" i="14" s="1"/>
  <c r="AA959" i="14"/>
  <c r="AB956" i="14"/>
  <c r="AB972" i="13"/>
  <c r="K975" i="13"/>
  <c r="Q959" i="14" l="1"/>
  <c r="J959" i="14" s="1"/>
  <c r="L959" i="14" s="1"/>
  <c r="P975" i="13"/>
  <c r="N959" i="14" l="1"/>
  <c r="M959" i="14"/>
  <c r="T959" i="14" s="1"/>
  <c r="R975" i="13"/>
  <c r="Q975" i="13"/>
  <c r="J975" i="13" s="1"/>
  <c r="I960" i="14" l="1"/>
  <c r="O960" i="14" s="1"/>
  <c r="AA960" i="14" s="1"/>
  <c r="M975" i="13"/>
  <c r="T975" i="13" s="1"/>
  <c r="N975" i="13"/>
  <c r="L975" i="13"/>
  <c r="AB957" i="14" l="1"/>
  <c r="K960" i="14"/>
  <c r="P960" i="14" s="1"/>
  <c r="I976" i="13"/>
  <c r="O976" i="13" s="1"/>
  <c r="AA976" i="13" s="1"/>
  <c r="Q960" i="14" l="1"/>
  <c r="J960" i="14" s="1"/>
  <c r="R960" i="14"/>
  <c r="AB973" i="13"/>
  <c r="K976" i="13"/>
  <c r="P976" i="13" s="1"/>
  <c r="Q976" i="13" s="1"/>
  <c r="J976" i="13" s="1"/>
  <c r="M960" i="14" l="1"/>
  <c r="T960" i="14" s="1"/>
  <c r="N960" i="14"/>
  <c r="L960" i="14"/>
  <c r="R976" i="13"/>
  <c r="L976" i="13"/>
  <c r="M976" i="13"/>
  <c r="T976" i="13" s="1"/>
  <c r="N976" i="13"/>
  <c r="I961" i="14" l="1"/>
  <c r="O961" i="14" s="1"/>
  <c r="I977" i="13"/>
  <c r="O977" i="13" s="1"/>
  <c r="AA977" i="13" s="1"/>
  <c r="K961" i="14" l="1"/>
  <c r="P961" i="14" s="1"/>
  <c r="Q961" i="14" s="1"/>
  <c r="J961" i="14" s="1"/>
  <c r="AA961" i="14"/>
  <c r="AB958" i="14"/>
  <c r="AB974" i="13"/>
  <c r="K977" i="13"/>
  <c r="R961" i="14" l="1"/>
  <c r="M961" i="14"/>
  <c r="T961" i="14" s="1"/>
  <c r="N961" i="14"/>
  <c r="L961" i="14"/>
  <c r="P977" i="13"/>
  <c r="I962" i="14" l="1"/>
  <c r="O962" i="14" s="1"/>
  <c r="R977" i="13"/>
  <c r="Q977" i="13"/>
  <c r="J977" i="13" s="1"/>
  <c r="K962" i="14" l="1"/>
  <c r="P962" i="14" s="1"/>
  <c r="AA962" i="14"/>
  <c r="AB959" i="14"/>
  <c r="M977" i="13"/>
  <c r="T977" i="13" s="1"/>
  <c r="N977" i="13"/>
  <c r="L977" i="13"/>
  <c r="R962" i="14" l="1"/>
  <c r="Q962" i="14"/>
  <c r="J962" i="14" s="1"/>
  <c r="I978" i="13"/>
  <c r="O978" i="13" s="1"/>
  <c r="AA978" i="13" s="1"/>
  <c r="M962" i="14" l="1"/>
  <c r="T962" i="14" s="1"/>
  <c r="N962" i="14"/>
  <c r="L962" i="14"/>
  <c r="AB975" i="13"/>
  <c r="K978" i="13"/>
  <c r="P978" i="13" s="1"/>
  <c r="I963" i="14" l="1"/>
  <c r="O963" i="14" s="1"/>
  <c r="AA963" i="14" s="1"/>
  <c r="R978" i="13"/>
  <c r="Q978" i="13"/>
  <c r="J978" i="13" s="1"/>
  <c r="AB960" i="14" l="1"/>
  <c r="K963" i="14"/>
  <c r="P963" i="14" s="1"/>
  <c r="R963" i="14" s="1"/>
  <c r="M978" i="13"/>
  <c r="T978" i="13" s="1"/>
  <c r="N978" i="13"/>
  <c r="L978" i="13"/>
  <c r="Q963" i="14" l="1"/>
  <c r="J963" i="14" s="1"/>
  <c r="N963" i="14" s="1"/>
  <c r="I979" i="13"/>
  <c r="O979" i="13" s="1"/>
  <c r="AA979" i="13" s="1"/>
  <c r="M963" i="14" l="1"/>
  <c r="T963" i="14" s="1"/>
  <c r="L963" i="14"/>
  <c r="AB976" i="13"/>
  <c r="K979" i="13"/>
  <c r="P979" i="13" s="1"/>
  <c r="Q979" i="13" s="1"/>
  <c r="J979" i="13" s="1"/>
  <c r="I964" i="14" l="1"/>
  <c r="O964" i="14" s="1"/>
  <c r="R979" i="13"/>
  <c r="L979" i="13"/>
  <c r="M979" i="13"/>
  <c r="T979" i="13" s="1"/>
  <c r="N979" i="13"/>
  <c r="K964" i="14" l="1"/>
  <c r="P964" i="14" s="1"/>
  <c r="R964" i="14" s="1"/>
  <c r="AA964" i="14"/>
  <c r="AB961" i="14"/>
  <c r="I980" i="13"/>
  <c r="O980" i="13" s="1"/>
  <c r="AA980" i="13" s="1"/>
  <c r="Q964" i="14" l="1"/>
  <c r="J964" i="14" s="1"/>
  <c r="L964" i="14" s="1"/>
  <c r="AB977" i="13"/>
  <c r="K980" i="13"/>
  <c r="N964" i="14" l="1"/>
  <c r="M964" i="14"/>
  <c r="T964" i="14" s="1"/>
  <c r="P980" i="13"/>
  <c r="I965" i="14" l="1"/>
  <c r="O965" i="14" s="1"/>
  <c r="R980" i="13"/>
  <c r="Q980" i="13"/>
  <c r="J980" i="13" s="1"/>
  <c r="K965" i="14" l="1"/>
  <c r="P965" i="14" s="1"/>
  <c r="AA965" i="14"/>
  <c r="AB962" i="14"/>
  <c r="M980" i="13"/>
  <c r="T980" i="13" s="1"/>
  <c r="N980" i="13"/>
  <c r="L980" i="13"/>
  <c r="Q965" i="14" l="1"/>
  <c r="J965" i="14" s="1"/>
  <c r="R965" i="14"/>
  <c r="I981" i="13"/>
  <c r="O981" i="13" s="1"/>
  <c r="AA981" i="13" s="1"/>
  <c r="M965" i="14" l="1"/>
  <c r="T965" i="14" s="1"/>
  <c r="N965" i="14"/>
  <c r="L965" i="14"/>
  <c r="AB978" i="13"/>
  <c r="K981" i="13"/>
  <c r="P981" i="13" s="1"/>
  <c r="Q981" i="13" s="1"/>
  <c r="J981" i="13" s="1"/>
  <c r="I966" i="14" l="1"/>
  <c r="O966" i="14" s="1"/>
  <c r="R981" i="13"/>
  <c r="L981" i="13"/>
  <c r="M981" i="13"/>
  <c r="T981" i="13" s="1"/>
  <c r="N981" i="13"/>
  <c r="AB963" i="14" l="1"/>
  <c r="AA966" i="14"/>
  <c r="K966" i="14"/>
  <c r="P966" i="14" s="1"/>
  <c r="Q966" i="14" s="1"/>
  <c r="J966" i="14" s="1"/>
  <c r="I982" i="13"/>
  <c r="O982" i="13" s="1"/>
  <c r="AA982" i="13" s="1"/>
  <c r="R966" i="14" l="1"/>
  <c r="M966" i="14"/>
  <c r="T966" i="14" s="1"/>
  <c r="N966" i="14"/>
  <c r="L966" i="14"/>
  <c r="AB979" i="13"/>
  <c r="K982" i="13"/>
  <c r="I967" i="14" l="1"/>
  <c r="O967" i="14" s="1"/>
  <c r="AA967" i="14" s="1"/>
  <c r="P982" i="13"/>
  <c r="AB964" i="14" l="1"/>
  <c r="K967" i="14"/>
  <c r="P967" i="14" s="1"/>
  <c r="Q967" i="14" s="1"/>
  <c r="J967" i="14" s="1"/>
  <c r="L967" i="14" s="1"/>
  <c r="R982" i="13"/>
  <c r="Q982" i="13"/>
  <c r="J982" i="13" s="1"/>
  <c r="R967" i="14" l="1"/>
  <c r="M967" i="14"/>
  <c r="T967" i="14" s="1"/>
  <c r="N967" i="14"/>
  <c r="N982" i="13"/>
  <c r="M982" i="13"/>
  <c r="T982" i="13" s="1"/>
  <c r="L982" i="13"/>
  <c r="I968" i="14" l="1"/>
  <c r="O968" i="14" s="1"/>
  <c r="AA968" i="14" s="1"/>
  <c r="I983" i="13"/>
  <c r="O983" i="13" s="1"/>
  <c r="AA983" i="13" s="1"/>
  <c r="K968" i="14" l="1"/>
  <c r="AB965" i="14"/>
  <c r="AB980" i="13"/>
  <c r="K983" i="13"/>
  <c r="P983" i="13" s="1"/>
  <c r="P968" i="14" l="1"/>
  <c r="R983" i="13"/>
  <c r="Q983" i="13"/>
  <c r="J983" i="13" s="1"/>
  <c r="R968" i="14" l="1"/>
  <c r="Q968" i="14"/>
  <c r="J968" i="14" s="1"/>
  <c r="M983" i="13"/>
  <c r="T983" i="13" s="1"/>
  <c r="N983" i="13"/>
  <c r="L983" i="13"/>
  <c r="M968" i="14" l="1"/>
  <c r="T968" i="14" s="1"/>
  <c r="N968" i="14"/>
  <c r="L968" i="14"/>
  <c r="I984" i="13"/>
  <c r="O984" i="13" s="1"/>
  <c r="AA984" i="13" s="1"/>
  <c r="I969" i="14" l="1"/>
  <c r="O969" i="14" s="1"/>
  <c r="AB981" i="13"/>
  <c r="K984" i="13"/>
  <c r="P984" i="13" s="1"/>
  <c r="K969" i="14" l="1"/>
  <c r="P969" i="14" s="1"/>
  <c r="AA969" i="14"/>
  <c r="AB966" i="14"/>
  <c r="Q984" i="13"/>
  <c r="J984" i="13" s="1"/>
  <c r="R984" i="13"/>
  <c r="Q969" i="14" l="1"/>
  <c r="J969" i="14" s="1"/>
  <c r="R969" i="14"/>
  <c r="M984" i="13"/>
  <c r="T984" i="13" s="1"/>
  <c r="N984" i="13"/>
  <c r="L984" i="13"/>
  <c r="M969" i="14" l="1"/>
  <c r="T969" i="14" s="1"/>
  <c r="N969" i="14"/>
  <c r="L969" i="14"/>
  <c r="I985" i="13"/>
  <c r="O985" i="13" s="1"/>
  <c r="AA985" i="13" s="1"/>
  <c r="I970" i="14" l="1"/>
  <c r="O970" i="14" s="1"/>
  <c r="AB982" i="13"/>
  <c r="K985" i="13"/>
  <c r="P985" i="13" s="1"/>
  <c r="K970" i="14" l="1"/>
  <c r="P970" i="14" s="1"/>
  <c r="AA970" i="14"/>
  <c r="AB967" i="14"/>
  <c r="R985" i="13"/>
  <c r="Q985" i="13"/>
  <c r="J985" i="13" s="1"/>
  <c r="Q970" i="14" l="1"/>
  <c r="J970" i="14" s="1"/>
  <c r="R970" i="14"/>
  <c r="M985" i="13"/>
  <c r="T985" i="13" s="1"/>
  <c r="N985" i="13"/>
  <c r="L985" i="13"/>
  <c r="M970" i="14" l="1"/>
  <c r="T970" i="14" s="1"/>
  <c r="N970" i="14"/>
  <c r="L970" i="14"/>
  <c r="I986" i="13"/>
  <c r="O986" i="13" s="1"/>
  <c r="AA986" i="13" s="1"/>
  <c r="I971" i="14" l="1"/>
  <c r="O971" i="14" s="1"/>
  <c r="AA971" i="14" s="1"/>
  <c r="AB983" i="13"/>
  <c r="K986" i="13"/>
  <c r="P986" i="13" s="1"/>
  <c r="AB968" i="14" l="1"/>
  <c r="K971" i="14"/>
  <c r="P971" i="14" s="1"/>
  <c r="Q986" i="13"/>
  <c r="J986" i="13" s="1"/>
  <c r="R986" i="13"/>
  <c r="Q971" i="14" l="1"/>
  <c r="J971" i="14" s="1"/>
  <c r="R971" i="14"/>
  <c r="M986" i="13"/>
  <c r="T986" i="13" s="1"/>
  <c r="N986" i="13"/>
  <c r="L986" i="13"/>
  <c r="M971" i="14" l="1"/>
  <c r="T971" i="14" s="1"/>
  <c r="N971" i="14"/>
  <c r="L971" i="14"/>
  <c r="I987" i="13"/>
  <c r="O987" i="13" s="1"/>
  <c r="AA987" i="13" s="1"/>
  <c r="I972" i="14" l="1"/>
  <c r="O972" i="14" s="1"/>
  <c r="AA972" i="14" s="1"/>
  <c r="AB984" i="13"/>
  <c r="K987" i="13"/>
  <c r="P987" i="13" s="1"/>
  <c r="AB969" i="14" l="1"/>
  <c r="K972" i="14"/>
  <c r="P972" i="14" s="1"/>
  <c r="R987" i="13"/>
  <c r="Q987" i="13"/>
  <c r="J987" i="13" s="1"/>
  <c r="R972" i="14" l="1"/>
  <c r="Q972" i="14"/>
  <c r="J972" i="14" s="1"/>
  <c r="N987" i="13"/>
  <c r="M987" i="13"/>
  <c r="T987" i="13" s="1"/>
  <c r="L987" i="13"/>
  <c r="M972" i="14" l="1"/>
  <c r="T972" i="14" s="1"/>
  <c r="L972" i="14"/>
  <c r="N972" i="14"/>
  <c r="I988" i="13"/>
  <c r="O988" i="13" s="1"/>
  <c r="AA988" i="13" s="1"/>
  <c r="I973" i="14" l="1"/>
  <c r="O973" i="14" s="1"/>
  <c r="AA973" i="14" s="1"/>
  <c r="AB985" i="13"/>
  <c r="K988" i="13"/>
  <c r="P988" i="13" s="1"/>
  <c r="AB970" i="14" l="1"/>
  <c r="K973" i="14"/>
  <c r="P973" i="14" s="1"/>
  <c r="R988" i="13"/>
  <c r="Q988" i="13"/>
  <c r="J988" i="13" s="1"/>
  <c r="R973" i="14" l="1"/>
  <c r="Q973" i="14"/>
  <c r="J973" i="14" s="1"/>
  <c r="N988" i="13"/>
  <c r="M988" i="13"/>
  <c r="T988" i="13" s="1"/>
  <c r="L988" i="13"/>
  <c r="M973" i="14" l="1"/>
  <c r="T973" i="14" s="1"/>
  <c r="N973" i="14"/>
  <c r="L973" i="14"/>
  <c r="I989" i="13"/>
  <c r="O989" i="13" s="1"/>
  <c r="AA989" i="13" s="1"/>
  <c r="I974" i="14" l="1"/>
  <c r="O974" i="14" s="1"/>
  <c r="AB986" i="13"/>
  <c r="K989" i="13"/>
  <c r="P989" i="13" s="1"/>
  <c r="K974" i="14" l="1"/>
  <c r="P974" i="14" s="1"/>
  <c r="AA974" i="14"/>
  <c r="AB971" i="14"/>
  <c r="R989" i="13"/>
  <c r="Q989" i="13"/>
  <c r="J989" i="13" s="1"/>
  <c r="R974" i="14" l="1"/>
  <c r="Q974" i="14"/>
  <c r="J974" i="14" s="1"/>
  <c r="N989" i="13"/>
  <c r="M989" i="13"/>
  <c r="T989" i="13" s="1"/>
  <c r="L989" i="13"/>
  <c r="M974" i="14" l="1"/>
  <c r="T974" i="14" s="1"/>
  <c r="N974" i="14"/>
  <c r="L974" i="14"/>
  <c r="I990" i="13"/>
  <c r="O990" i="13" s="1"/>
  <c r="AA990" i="13" s="1"/>
  <c r="I975" i="14" l="1"/>
  <c r="O975" i="14" s="1"/>
  <c r="AA975" i="14" s="1"/>
  <c r="AB987" i="13"/>
  <c r="K990" i="13"/>
  <c r="P990" i="13" s="1"/>
  <c r="AB972" i="14" l="1"/>
  <c r="K975" i="14"/>
  <c r="P975" i="14" s="1"/>
  <c r="R975" i="14" s="1"/>
  <c r="R990" i="13"/>
  <c r="Q990" i="13"/>
  <c r="J990" i="13" s="1"/>
  <c r="Q975" i="14" l="1"/>
  <c r="J975" i="14" s="1"/>
  <c r="L975" i="14" s="1"/>
  <c r="N990" i="13"/>
  <c r="M990" i="13"/>
  <c r="T990" i="13" s="1"/>
  <c r="L990" i="13"/>
  <c r="M975" i="14" l="1"/>
  <c r="T975" i="14" s="1"/>
  <c r="N975" i="14"/>
  <c r="I991" i="13"/>
  <c r="O991" i="13" s="1"/>
  <c r="AA991" i="13" s="1"/>
  <c r="I976" i="14" l="1"/>
  <c r="O976" i="14" s="1"/>
  <c r="AA976" i="14" s="1"/>
  <c r="AB988" i="13"/>
  <c r="K991" i="13"/>
  <c r="P991" i="13" s="1"/>
  <c r="R991" i="13" s="1"/>
  <c r="AB973" i="14" l="1"/>
  <c r="K976" i="14"/>
  <c r="P976" i="14" s="1"/>
  <c r="Q991" i="13"/>
  <c r="J991" i="13" s="1"/>
  <c r="L991" i="13" s="1"/>
  <c r="R976" i="14" l="1"/>
  <c r="Q976" i="14"/>
  <c r="J976" i="14" s="1"/>
  <c r="N991" i="13"/>
  <c r="M991" i="13"/>
  <c r="T991" i="13" s="1"/>
  <c r="M976" i="14" l="1"/>
  <c r="T976" i="14" s="1"/>
  <c r="N976" i="14"/>
  <c r="L976" i="14"/>
  <c r="I992" i="13"/>
  <c r="O992" i="13" s="1"/>
  <c r="AA992" i="13" s="1"/>
  <c r="I977" i="14" l="1"/>
  <c r="O977" i="14" s="1"/>
  <c r="AA977" i="14" s="1"/>
  <c r="AB989" i="13"/>
  <c r="K992" i="13"/>
  <c r="P992" i="13" s="1"/>
  <c r="R992" i="13" s="1"/>
  <c r="AB974" i="14" l="1"/>
  <c r="K977" i="14"/>
  <c r="P977" i="14" s="1"/>
  <c r="Q992" i="13"/>
  <c r="J992" i="13" s="1"/>
  <c r="L992" i="13" s="1"/>
  <c r="R977" i="14" l="1"/>
  <c r="Q977" i="14"/>
  <c r="J977" i="14" s="1"/>
  <c r="N992" i="13"/>
  <c r="M992" i="13"/>
  <c r="T992" i="13" s="1"/>
  <c r="N977" i="14" l="1"/>
  <c r="M977" i="14"/>
  <c r="T977" i="14" s="1"/>
  <c r="L977" i="14"/>
  <c r="I993" i="13"/>
  <c r="O993" i="13" s="1"/>
  <c r="AA993" i="13" s="1"/>
  <c r="I978" i="14" l="1"/>
  <c r="O978" i="14" s="1"/>
  <c r="AB990" i="13"/>
  <c r="K993" i="13"/>
  <c r="P993" i="13" s="1"/>
  <c r="K978" i="14" l="1"/>
  <c r="P978" i="14" s="1"/>
  <c r="AA978" i="14"/>
  <c r="AB975" i="14"/>
  <c r="R993" i="13"/>
  <c r="Q993" i="13"/>
  <c r="J993" i="13" s="1"/>
  <c r="R978" i="14" l="1"/>
  <c r="Q978" i="14"/>
  <c r="J978" i="14" s="1"/>
  <c r="N993" i="13"/>
  <c r="M993" i="13"/>
  <c r="T993" i="13" s="1"/>
  <c r="L993" i="13"/>
  <c r="M978" i="14" l="1"/>
  <c r="T978" i="14" s="1"/>
  <c r="N978" i="14"/>
  <c r="L978" i="14"/>
  <c r="I994" i="13"/>
  <c r="O994" i="13" s="1"/>
  <c r="AA994" i="13" s="1"/>
  <c r="I979" i="14" l="1"/>
  <c r="O979" i="14" s="1"/>
  <c r="AB991" i="13"/>
  <c r="K994" i="13"/>
  <c r="P994" i="13" s="1"/>
  <c r="K979" i="14" l="1"/>
  <c r="P979" i="14" s="1"/>
  <c r="AA979" i="14"/>
  <c r="AB976" i="14"/>
  <c r="R994" i="13"/>
  <c r="Q994" i="13"/>
  <c r="J994" i="13" s="1"/>
  <c r="Q979" i="14" l="1"/>
  <c r="J979" i="14" s="1"/>
  <c r="R979" i="14"/>
  <c r="M994" i="13"/>
  <c r="T994" i="13" s="1"/>
  <c r="N994" i="13"/>
  <c r="L994" i="13"/>
  <c r="M979" i="14" l="1"/>
  <c r="T979" i="14" s="1"/>
  <c r="N979" i="14"/>
  <c r="L979" i="14"/>
  <c r="I995" i="13"/>
  <c r="O995" i="13" s="1"/>
  <c r="AA995" i="13" s="1"/>
  <c r="I980" i="14" l="1"/>
  <c r="O980" i="14" s="1"/>
  <c r="AB992" i="13"/>
  <c r="K995" i="13"/>
  <c r="P995" i="13" s="1"/>
  <c r="Q995" i="13" s="1"/>
  <c r="J995" i="13" s="1"/>
  <c r="K980" i="14" l="1"/>
  <c r="P980" i="14" s="1"/>
  <c r="Q980" i="14" s="1"/>
  <c r="J980" i="14" s="1"/>
  <c r="L980" i="14" s="1"/>
  <c r="AA980" i="14"/>
  <c r="AB977" i="14"/>
  <c r="R995" i="13"/>
  <c r="L995" i="13"/>
  <c r="M995" i="13"/>
  <c r="T995" i="13" s="1"/>
  <c r="N995" i="13"/>
  <c r="R980" i="14" l="1"/>
  <c r="M980" i="14"/>
  <c r="T980" i="14" s="1"/>
  <c r="N980" i="14"/>
  <c r="I996" i="13"/>
  <c r="O996" i="13" s="1"/>
  <c r="AA996" i="13" s="1"/>
  <c r="I981" i="14" l="1"/>
  <c r="O981" i="14" s="1"/>
  <c r="AA981" i="14" s="1"/>
  <c r="AB993" i="13"/>
  <c r="K996" i="13"/>
  <c r="K981" i="14" l="1"/>
  <c r="AB978" i="14"/>
  <c r="P996" i="13"/>
  <c r="P981" i="14" l="1"/>
  <c r="Q996" i="13"/>
  <c r="J996" i="13" s="1"/>
  <c r="R996" i="13"/>
  <c r="R981" i="14" l="1"/>
  <c r="Q981" i="14"/>
  <c r="J981" i="14" s="1"/>
  <c r="M996" i="13"/>
  <c r="T996" i="13" s="1"/>
  <c r="N996" i="13"/>
  <c r="L996" i="13"/>
  <c r="N981" i="14" l="1"/>
  <c r="M981" i="14"/>
  <c r="T981" i="14" s="1"/>
  <c r="L981" i="14"/>
  <c r="I997" i="13"/>
  <c r="O997" i="13" s="1"/>
  <c r="AA997" i="13" s="1"/>
  <c r="I982" i="14" l="1"/>
  <c r="O982" i="14" s="1"/>
  <c r="AB994" i="13"/>
  <c r="K997" i="13"/>
  <c r="P997" i="13" s="1"/>
  <c r="AB979" i="14" l="1"/>
  <c r="AA982" i="14"/>
  <c r="K982" i="14"/>
  <c r="P982" i="14" s="1"/>
  <c r="R997" i="13"/>
  <c r="Q997" i="13"/>
  <c r="J997" i="13" s="1"/>
  <c r="R982" i="14" l="1"/>
  <c r="Q982" i="14"/>
  <c r="J982" i="14" s="1"/>
  <c r="M997" i="13"/>
  <c r="T997" i="13" s="1"/>
  <c r="N997" i="13"/>
  <c r="L997" i="13"/>
  <c r="M982" i="14" l="1"/>
  <c r="T982" i="14" s="1"/>
  <c r="N982" i="14"/>
  <c r="L982" i="14"/>
  <c r="I998" i="13"/>
  <c r="O998" i="13" s="1"/>
  <c r="AA998" i="13" s="1"/>
  <c r="I983" i="14" l="1"/>
  <c r="O983" i="14" s="1"/>
  <c r="AB995" i="13"/>
  <c r="K998" i="13"/>
  <c r="P998" i="13" s="1"/>
  <c r="R998" i="13" s="1"/>
  <c r="AB980" i="14" l="1"/>
  <c r="AA983" i="14"/>
  <c r="K983" i="14"/>
  <c r="P983" i="14" s="1"/>
  <c r="Q998" i="13"/>
  <c r="J998" i="13" s="1"/>
  <c r="L998" i="13" s="1"/>
  <c r="Q983" i="14" l="1"/>
  <c r="J983" i="14" s="1"/>
  <c r="R983" i="14"/>
  <c r="N998" i="13"/>
  <c r="M998" i="13"/>
  <c r="N983" i="14" l="1"/>
  <c r="M983" i="14"/>
  <c r="T983" i="14" s="1"/>
  <c r="L983" i="14"/>
  <c r="I999" i="13"/>
  <c r="O999" i="13" s="1"/>
  <c r="T998" i="13"/>
  <c r="K999" i="13" l="1"/>
  <c r="P999" i="13" s="1"/>
  <c r="AA999" i="13"/>
  <c r="I984" i="14"/>
  <c r="O984" i="14" s="1"/>
  <c r="AA984" i="14" s="1"/>
  <c r="AB996" i="13"/>
  <c r="K984" i="14" l="1"/>
  <c r="P984" i="14" s="1"/>
  <c r="AB981" i="14"/>
  <c r="Q999" i="13"/>
  <c r="J999" i="13" s="1"/>
  <c r="R999" i="13"/>
  <c r="Q984" i="14" l="1"/>
  <c r="J984" i="14" s="1"/>
  <c r="R984" i="14"/>
  <c r="N999" i="13"/>
  <c r="M999" i="13"/>
  <c r="T999" i="13" s="1"/>
  <c r="L999" i="13"/>
  <c r="M984" i="14" l="1"/>
  <c r="T984" i="14" s="1"/>
  <c r="L984" i="14"/>
  <c r="N984" i="14"/>
  <c r="I1000" i="13"/>
  <c r="O1000" i="13" s="1"/>
  <c r="AA1000" i="13" s="1"/>
  <c r="I985" i="14" l="1"/>
  <c r="O985" i="14" s="1"/>
  <c r="AA985" i="14" s="1"/>
  <c r="AB997" i="13"/>
  <c r="K1000" i="13"/>
  <c r="P1000" i="13" s="1"/>
  <c r="K985" i="14" l="1"/>
  <c r="P985" i="14" s="1"/>
  <c r="AB982" i="14"/>
  <c r="R1000" i="13"/>
  <c r="Q1000" i="13"/>
  <c r="J1000" i="13" s="1"/>
  <c r="Q985" i="14" l="1"/>
  <c r="J985" i="14" s="1"/>
  <c r="R985" i="14"/>
  <c r="N1000" i="13"/>
  <c r="M1000" i="13"/>
  <c r="T1000" i="13" s="1"/>
  <c r="L1000" i="13"/>
  <c r="M985" i="14" l="1"/>
  <c r="T985" i="14" s="1"/>
  <c r="L985" i="14"/>
  <c r="N985" i="14"/>
  <c r="I1001" i="13"/>
  <c r="O1001" i="13" s="1"/>
  <c r="AA1001" i="13" s="1"/>
  <c r="I986" i="14" l="1"/>
  <c r="O986" i="14" s="1"/>
  <c r="AA986" i="14" s="1"/>
  <c r="AB998" i="13"/>
  <c r="K1001" i="13"/>
  <c r="K986" i="14" l="1"/>
  <c r="P986" i="14" s="1"/>
  <c r="R986" i="14" s="1"/>
  <c r="AB983" i="14"/>
  <c r="P1001" i="13"/>
  <c r="Q986" i="14" l="1"/>
  <c r="J986" i="14" s="1"/>
  <c r="N986" i="14" s="1"/>
  <c r="Q1001" i="13"/>
  <c r="J1001" i="13" s="1"/>
  <c r="R1001" i="13"/>
  <c r="M986" i="14" l="1"/>
  <c r="T986" i="14" s="1"/>
  <c r="L986" i="14"/>
  <c r="N1001" i="13"/>
  <c r="M1001" i="13"/>
  <c r="T1001" i="13" s="1"/>
  <c r="L1001" i="13"/>
  <c r="I987" i="14" l="1"/>
  <c r="O987" i="14" s="1"/>
  <c r="I1002" i="13"/>
  <c r="O1002" i="13" s="1"/>
  <c r="AA1002" i="13" s="1"/>
  <c r="K987" i="14" l="1"/>
  <c r="P987" i="14" s="1"/>
  <c r="R987" i="14" s="1"/>
  <c r="AA987" i="14"/>
  <c r="AB984" i="14"/>
  <c r="AB999" i="13"/>
  <c r="K1002" i="13"/>
  <c r="P1002" i="13" s="1"/>
  <c r="Q987" i="14" l="1"/>
  <c r="J987" i="14" s="1"/>
  <c r="L987" i="14" s="1"/>
  <c r="R1002" i="13"/>
  <c r="Q1002" i="13"/>
  <c r="J1002" i="13" s="1"/>
  <c r="M987" i="14" l="1"/>
  <c r="T987" i="14" s="1"/>
  <c r="N987" i="14"/>
  <c r="N1002" i="13"/>
  <c r="M1002" i="13"/>
  <c r="T1002" i="13" s="1"/>
  <c r="L1002" i="13"/>
  <c r="I988" i="14" l="1"/>
  <c r="O988" i="14" s="1"/>
  <c r="AB985" i="14" s="1"/>
  <c r="I1003" i="13"/>
  <c r="O1003" i="13" s="1"/>
  <c r="AA1003" i="13" s="1"/>
  <c r="K988" i="14" l="1"/>
  <c r="P988" i="14" s="1"/>
  <c r="Q988" i="14" s="1"/>
  <c r="J988" i="14" s="1"/>
  <c r="M988" i="14" s="1"/>
  <c r="T988" i="14" s="1"/>
  <c r="AA988" i="14"/>
  <c r="AB1000" i="13"/>
  <c r="K1003" i="13"/>
  <c r="P1003" i="13" s="1"/>
  <c r="R1003" i="13" s="1"/>
  <c r="L988" i="14" l="1"/>
  <c r="R988" i="14"/>
  <c r="N988" i="14"/>
  <c r="Q1003" i="13"/>
  <c r="J1003" i="13" s="1"/>
  <c r="L1003" i="13" s="1"/>
  <c r="I989" i="14" l="1"/>
  <c r="O989" i="14" s="1"/>
  <c r="AA989" i="14" s="1"/>
  <c r="N1003" i="13"/>
  <c r="M1003" i="13"/>
  <c r="T1003" i="13" s="1"/>
  <c r="AB986" i="14" l="1"/>
  <c r="K989" i="14"/>
  <c r="P989" i="14" s="1"/>
  <c r="I1004" i="13"/>
  <c r="O1004" i="13" s="1"/>
  <c r="AA1004" i="13" s="1"/>
  <c r="R989" i="14" l="1"/>
  <c r="Q989" i="14"/>
  <c r="J989" i="14" s="1"/>
  <c r="AB1001" i="13"/>
  <c r="K1004" i="13"/>
  <c r="P1004" i="13" s="1"/>
  <c r="Q1004" i="13" s="1"/>
  <c r="J1004" i="13" s="1"/>
  <c r="M1004" i="13" s="1"/>
  <c r="T1004" i="13" s="1"/>
  <c r="M989" i="14" l="1"/>
  <c r="T989" i="14" s="1"/>
  <c r="N989" i="14"/>
  <c r="L989" i="14"/>
  <c r="N1004" i="13"/>
  <c r="L1004" i="13"/>
  <c r="R1004" i="13"/>
  <c r="I990" i="14" l="1"/>
  <c r="O990" i="14" s="1"/>
  <c r="I1005" i="13"/>
  <c r="O1005" i="13" s="1"/>
  <c r="AA1005" i="13" s="1"/>
  <c r="K990" i="14" l="1"/>
  <c r="P990" i="14" s="1"/>
  <c r="R990" i="14" s="1"/>
  <c r="AA990" i="14"/>
  <c r="AB987" i="14"/>
  <c r="AB1002" i="13"/>
  <c r="K1005" i="13"/>
  <c r="P1005" i="13" s="1"/>
  <c r="R1005" i="13" s="1"/>
  <c r="Q990" i="14" l="1"/>
  <c r="J990" i="14" s="1"/>
  <c r="L990" i="14" s="1"/>
  <c r="Q1005" i="13"/>
  <c r="J1005" i="13" s="1"/>
  <c r="L1005" i="13" s="1"/>
  <c r="N990" i="14" l="1"/>
  <c r="M990" i="14"/>
  <c r="T990" i="14" s="1"/>
  <c r="N1005" i="13"/>
  <c r="M1005" i="13"/>
  <c r="T1005" i="13" s="1"/>
  <c r="I991" i="14" l="1"/>
  <c r="O991" i="14" s="1"/>
  <c r="AA991" i="14" s="1"/>
  <c r="I1006" i="13"/>
  <c r="O1006" i="13" s="1"/>
  <c r="AA1006" i="13" s="1"/>
  <c r="AB988" i="14" l="1"/>
  <c r="K991" i="14"/>
  <c r="P991" i="14" s="1"/>
  <c r="K1006" i="13"/>
  <c r="P1006" i="13" s="1"/>
  <c r="Q991" i="14" l="1"/>
  <c r="J991" i="14" s="1"/>
  <c r="R991" i="14"/>
  <c r="Q1006" i="13"/>
  <c r="J1006" i="13" s="1"/>
  <c r="R1006" i="13"/>
  <c r="M991" i="14" l="1"/>
  <c r="T991" i="14" s="1"/>
  <c r="L991" i="14"/>
  <c r="N991" i="14"/>
  <c r="N1006" i="13"/>
  <c r="M1006" i="13"/>
  <c r="T1006" i="13" s="1"/>
  <c r="L1006" i="13"/>
  <c r="I992" i="14" l="1"/>
  <c r="O992" i="14" s="1"/>
  <c r="I1007" i="13"/>
  <c r="O1007" i="13" s="1"/>
  <c r="AA1007" i="13" s="1"/>
  <c r="K992" i="14" l="1"/>
  <c r="P992" i="14" s="1"/>
  <c r="AA992" i="14"/>
  <c r="AB989" i="14"/>
  <c r="K1007" i="13"/>
  <c r="P1007" i="13" s="1"/>
  <c r="Q992" i="14" l="1"/>
  <c r="J992" i="14" s="1"/>
  <c r="R992" i="14"/>
  <c r="R1007" i="13"/>
  <c r="Q1007" i="13"/>
  <c r="J1007" i="13" s="1"/>
  <c r="M992" i="14" l="1"/>
  <c r="T992" i="14" s="1"/>
  <c r="N992" i="14"/>
  <c r="L992" i="14"/>
  <c r="N1007" i="13"/>
  <c r="M1007" i="13"/>
  <c r="T1007" i="13" s="1"/>
  <c r="L1007" i="13"/>
  <c r="I993" i="14" l="1"/>
  <c r="O993" i="14" s="1"/>
  <c r="I1008" i="13"/>
  <c r="O1008" i="13" s="1"/>
  <c r="AA1008" i="13" s="1"/>
  <c r="K993" i="14" l="1"/>
  <c r="P993" i="14" s="1"/>
  <c r="Q993" i="14" s="1"/>
  <c r="J993" i="14" s="1"/>
  <c r="L993" i="14" s="1"/>
  <c r="AA993" i="14"/>
  <c r="AB990" i="14"/>
  <c r="K1008" i="13"/>
  <c r="P1008" i="13" s="1"/>
  <c r="Q1008" i="13" s="1"/>
  <c r="J1008" i="13" s="1"/>
  <c r="R993" i="14" l="1"/>
  <c r="M993" i="14"/>
  <c r="N993" i="14"/>
  <c r="R1008" i="13"/>
  <c r="L1008" i="13"/>
  <c r="M1008" i="13"/>
  <c r="T1008" i="13" s="1"/>
  <c r="N1008" i="13"/>
  <c r="T993" i="14" l="1"/>
  <c r="I994" i="14"/>
  <c r="O994" i="14" s="1"/>
  <c r="AA994" i="14" s="1"/>
  <c r="I1009" i="13"/>
  <c r="O1009" i="13" s="1"/>
  <c r="AA1009" i="13" s="1"/>
  <c r="AB991" i="14" l="1"/>
  <c r="K994" i="14"/>
  <c r="K1009" i="13"/>
  <c r="P994" i="14" l="1"/>
  <c r="P1009" i="13"/>
  <c r="Q994" i="14" l="1"/>
  <c r="J994" i="14" s="1"/>
  <c r="R994" i="14"/>
  <c r="Q1009" i="13"/>
  <c r="J1009" i="13" s="1"/>
  <c r="R1009" i="13"/>
  <c r="M994" i="14" l="1"/>
  <c r="T994" i="14" s="1"/>
  <c r="N994" i="14"/>
  <c r="L994" i="14"/>
  <c r="N1009" i="13"/>
  <c r="M1009" i="13"/>
  <c r="T1009" i="13" s="1"/>
  <c r="L1009" i="13"/>
  <c r="I995" i="14" l="1"/>
  <c r="O995" i="14" s="1"/>
  <c r="AA995" i="14" s="1"/>
  <c r="I1010" i="13"/>
  <c r="O1010" i="13" s="1"/>
  <c r="AA1010" i="13" s="1"/>
  <c r="K995" i="14" l="1"/>
  <c r="P995" i="14" s="1"/>
  <c r="AB992" i="14"/>
  <c r="K1010" i="13"/>
  <c r="P1010" i="13" s="1"/>
  <c r="Q1010" i="13" s="1"/>
  <c r="J1010" i="13" s="1"/>
  <c r="L1010" i="13" s="1"/>
  <c r="R995" i="14" l="1"/>
  <c r="Q995" i="14"/>
  <c r="J995" i="14" s="1"/>
  <c r="R1010" i="13"/>
  <c r="N1010" i="13"/>
  <c r="M1010" i="13"/>
  <c r="M995" i="14" l="1"/>
  <c r="T995" i="14" s="1"/>
  <c r="L995" i="14"/>
  <c r="N995" i="14"/>
  <c r="I1011" i="13"/>
  <c r="O1011" i="13" s="1"/>
  <c r="AA1011" i="13" s="1"/>
  <c r="T1010" i="13"/>
  <c r="I996" i="14" l="1"/>
  <c r="O996" i="14" s="1"/>
  <c r="K1011" i="13"/>
  <c r="P1011" i="13" s="1"/>
  <c r="R1011" i="13" s="1"/>
  <c r="K996" i="14" l="1"/>
  <c r="P996" i="14" s="1"/>
  <c r="AA996" i="14"/>
  <c r="AB993" i="14"/>
  <c r="Q1011" i="13"/>
  <c r="J1011" i="13" s="1"/>
  <c r="L1011" i="13" s="1"/>
  <c r="Q996" i="14" l="1"/>
  <c r="J996" i="14" s="1"/>
  <c r="R996" i="14"/>
  <c r="M1011" i="13"/>
  <c r="T1011" i="13" s="1"/>
  <c r="N1011" i="13"/>
  <c r="M996" i="14" l="1"/>
  <c r="T996" i="14" s="1"/>
  <c r="N996" i="14"/>
  <c r="L996" i="14"/>
  <c r="I1012" i="13"/>
  <c r="O1012" i="13" s="1"/>
  <c r="AA1012" i="13" s="1"/>
  <c r="I997" i="14" l="1"/>
  <c r="O997" i="14" s="1"/>
  <c r="AB1009" i="13"/>
  <c r="K1012" i="13"/>
  <c r="P1012" i="13" s="1"/>
  <c r="Q1012" i="13" s="1"/>
  <c r="J1012" i="13" s="1"/>
  <c r="K997" i="14" l="1"/>
  <c r="P997" i="14" s="1"/>
  <c r="Q997" i="14" s="1"/>
  <c r="J997" i="14" s="1"/>
  <c r="L997" i="14" s="1"/>
  <c r="AA997" i="14"/>
  <c r="AB994" i="14"/>
  <c r="R1012" i="13"/>
  <c r="N1012" i="13"/>
  <c r="M1012" i="13"/>
  <c r="T1012" i="13" s="1"/>
  <c r="L1012" i="13"/>
  <c r="R997" i="14" l="1"/>
  <c r="M997" i="14"/>
  <c r="T997" i="14" s="1"/>
  <c r="N997" i="14"/>
  <c r="I1013" i="13"/>
  <c r="O1013" i="13" s="1"/>
  <c r="AA1013" i="13" s="1"/>
  <c r="I998" i="14" l="1"/>
  <c r="O998" i="14" s="1"/>
  <c r="AA998" i="14" s="1"/>
  <c r="AB1010" i="13"/>
  <c r="K1013" i="13"/>
  <c r="P1013" i="13" s="1"/>
  <c r="K998" i="14" l="1"/>
  <c r="P998" i="14" s="1"/>
  <c r="AB995" i="14"/>
  <c r="Q1013" i="13"/>
  <c r="J1013" i="13" s="1"/>
  <c r="R1013" i="13"/>
  <c r="Q998" i="14" l="1"/>
  <c r="J998" i="14" s="1"/>
  <c r="R998" i="14"/>
  <c r="M1013" i="13"/>
  <c r="T1013" i="13" s="1"/>
  <c r="N1013" i="13"/>
  <c r="L1013" i="13"/>
  <c r="L998" i="14" l="1"/>
  <c r="M998" i="14"/>
  <c r="T998" i="14" s="1"/>
  <c r="N998" i="14"/>
  <c r="I1014" i="13"/>
  <c r="O1014" i="13" s="1"/>
  <c r="AA1014" i="13" s="1"/>
  <c r="I999" i="14" l="1"/>
  <c r="O999" i="14" s="1"/>
  <c r="AA999" i="14" s="1"/>
  <c r="AB1011" i="13"/>
  <c r="K1014" i="13"/>
  <c r="P1014" i="13" s="1"/>
  <c r="R1014" i="13" s="1"/>
  <c r="K999" i="14" l="1"/>
  <c r="P999" i="14" s="1"/>
  <c r="AB996" i="14"/>
  <c r="Q1014" i="13"/>
  <c r="J1014" i="13" s="1"/>
  <c r="L1014" i="13" s="1"/>
  <c r="R999" i="14" l="1"/>
  <c r="Q999" i="14"/>
  <c r="J999" i="14" s="1"/>
  <c r="L999" i="14" s="1"/>
  <c r="N1014" i="13"/>
  <c r="M1014" i="13"/>
  <c r="T1014" i="13" s="1"/>
  <c r="M999" i="14" l="1"/>
  <c r="T999" i="14" s="1"/>
  <c r="N999" i="14"/>
  <c r="I1015" i="13"/>
  <c r="O1015" i="13" s="1"/>
  <c r="AA1015" i="13" s="1"/>
  <c r="I1000" i="14" l="1"/>
  <c r="O1000" i="14" s="1"/>
  <c r="AA1000" i="14" s="1"/>
  <c r="AB1012" i="13"/>
  <c r="K1015" i="13"/>
  <c r="P1015" i="13" s="1"/>
  <c r="AB997" i="14" l="1"/>
  <c r="K1000" i="14"/>
  <c r="Q1015" i="13"/>
  <c r="J1015" i="13" s="1"/>
  <c r="R1015" i="13"/>
  <c r="P1000" i="14" l="1"/>
  <c r="M1015" i="13"/>
  <c r="T1015" i="13" s="1"/>
  <c r="N1015" i="13"/>
  <c r="L1015" i="13"/>
  <c r="Q1000" i="14" l="1"/>
  <c r="J1000" i="14" s="1"/>
  <c r="R1000" i="14"/>
  <c r="I1016" i="13"/>
  <c r="O1016" i="13" s="1"/>
  <c r="AA1016" i="13" s="1"/>
  <c r="M1000" i="14" l="1"/>
  <c r="T1000" i="14" s="1"/>
  <c r="N1000" i="14"/>
  <c r="L1000" i="14"/>
  <c r="AB1013" i="13"/>
  <c r="K1016" i="13"/>
  <c r="P1016" i="13" s="1"/>
  <c r="R1016" i="13" s="1"/>
  <c r="I1001" i="14" l="1"/>
  <c r="O1001" i="14" s="1"/>
  <c r="AA1001" i="14" s="1"/>
  <c r="Q1016" i="13"/>
  <c r="J1016" i="13" s="1"/>
  <c r="L1016" i="13" s="1"/>
  <c r="K1001" i="14" l="1"/>
  <c r="P1001" i="14" s="1"/>
  <c r="AB998" i="14"/>
  <c r="M1016" i="13"/>
  <c r="T1016" i="13" s="1"/>
  <c r="N1016" i="13"/>
  <c r="R1001" i="14" l="1"/>
  <c r="Q1001" i="14"/>
  <c r="J1001" i="14" s="1"/>
  <c r="I1017" i="13"/>
  <c r="O1017" i="13" s="1"/>
  <c r="AA1017" i="13" s="1"/>
  <c r="M1001" i="14" l="1"/>
  <c r="T1001" i="14" s="1"/>
  <c r="N1001" i="14"/>
  <c r="L1001" i="14"/>
  <c r="AB1014" i="13"/>
  <c r="K1017" i="13"/>
  <c r="P1017" i="13" s="1"/>
  <c r="R1017" i="13" s="1"/>
  <c r="I1002" i="14" l="1"/>
  <c r="O1002" i="14" s="1"/>
  <c r="AA1002" i="14" s="1"/>
  <c r="Q1017" i="13"/>
  <c r="J1017" i="13" s="1"/>
  <c r="M1017" i="13" s="1"/>
  <c r="T1017" i="13" s="1"/>
  <c r="AB999" i="14" l="1"/>
  <c r="K1002" i="14"/>
  <c r="P1002" i="14" s="1"/>
  <c r="N1017" i="13"/>
  <c r="L1017" i="13"/>
  <c r="Q1002" i="14" l="1"/>
  <c r="J1002" i="14" s="1"/>
  <c r="R1002" i="14"/>
  <c r="I1018" i="13"/>
  <c r="O1018" i="13" s="1"/>
  <c r="AA1018" i="13" s="1"/>
  <c r="M1002" i="14" l="1"/>
  <c r="T1002" i="14" s="1"/>
  <c r="L1002" i="14"/>
  <c r="N1002" i="14"/>
  <c r="AB1015" i="13"/>
  <c r="K1018" i="13"/>
  <c r="P1018" i="13" s="1"/>
  <c r="Q1018" i="13" s="1"/>
  <c r="J1018" i="13" s="1"/>
  <c r="I1003" i="14" l="1"/>
  <c r="O1003" i="14" s="1"/>
  <c r="R1018" i="13"/>
  <c r="N1018" i="13"/>
  <c r="M1018" i="13"/>
  <c r="T1018" i="13" s="1"/>
  <c r="L1018" i="13"/>
  <c r="AB1000" i="14" l="1"/>
  <c r="AA1003" i="14"/>
  <c r="K1003" i="14"/>
  <c r="P1003" i="14" s="1"/>
  <c r="I1019" i="13"/>
  <c r="O1019" i="13" s="1"/>
  <c r="AA1019" i="13" s="1"/>
  <c r="Q1003" i="14" l="1"/>
  <c r="J1003" i="14" s="1"/>
  <c r="R1003" i="14"/>
  <c r="AB1016" i="13"/>
  <c r="K1019" i="13"/>
  <c r="P1019" i="13" s="1"/>
  <c r="M1003" i="14" l="1"/>
  <c r="T1003" i="14" s="1"/>
  <c r="N1003" i="14"/>
  <c r="L1003" i="14"/>
  <c r="R1019" i="13"/>
  <c r="Q1019" i="13"/>
  <c r="J1019" i="13" s="1"/>
  <c r="I1004" i="14" l="1"/>
  <c r="O1004" i="14" s="1"/>
  <c r="M1019" i="13"/>
  <c r="T1019" i="13" s="1"/>
  <c r="N1019" i="13"/>
  <c r="L1019" i="13"/>
  <c r="AB1001" i="14" l="1"/>
  <c r="AA1004" i="14"/>
  <c r="K1004" i="14"/>
  <c r="P1004" i="14" s="1"/>
  <c r="I1020" i="13"/>
  <c r="O1020" i="13" s="1"/>
  <c r="AA1020" i="13" s="1"/>
  <c r="R1004" i="14" l="1"/>
  <c r="Q1004" i="14"/>
  <c r="J1004" i="14" s="1"/>
  <c r="AB1017" i="13"/>
  <c r="K1020" i="13"/>
  <c r="P1020" i="13" s="1"/>
  <c r="R1020" i="13" s="1"/>
  <c r="M1004" i="14" l="1"/>
  <c r="T1004" i="14" s="1"/>
  <c r="N1004" i="14"/>
  <c r="L1004" i="14"/>
  <c r="Q1020" i="13"/>
  <c r="J1020" i="13" s="1"/>
  <c r="M1020" i="13" s="1"/>
  <c r="T1020" i="13" s="1"/>
  <c r="I1005" i="14" l="1"/>
  <c r="O1005" i="14" s="1"/>
  <c r="N1020" i="13"/>
  <c r="L1020" i="13"/>
  <c r="AB1002" i="14" l="1"/>
  <c r="AA1005" i="14"/>
  <c r="K1005" i="14"/>
  <c r="P1005" i="14" s="1"/>
  <c r="I1021" i="13"/>
  <c r="O1021" i="13" s="1"/>
  <c r="AA1021" i="13" s="1"/>
  <c r="R1005" i="14" l="1"/>
  <c r="Q1005" i="14"/>
  <c r="J1005" i="14" s="1"/>
  <c r="AB1018" i="13"/>
  <c r="K1021" i="13"/>
  <c r="P1021" i="13" s="1"/>
  <c r="M1005" i="14" l="1"/>
  <c r="T1005" i="14" s="1"/>
  <c r="L1005" i="14"/>
  <c r="N1005" i="14"/>
  <c r="R1021" i="13"/>
  <c r="Q1021" i="13"/>
  <c r="J1021" i="13" s="1"/>
  <c r="I1006" i="14" l="1"/>
  <c r="O1006" i="14" s="1"/>
  <c r="M1021" i="13"/>
  <c r="T1021" i="13" s="1"/>
  <c r="N1021" i="13"/>
  <c r="L1021" i="13"/>
  <c r="K1006" i="14" l="1"/>
  <c r="P1006" i="14" s="1"/>
  <c r="AA1006" i="14"/>
  <c r="AB1003" i="14"/>
  <c r="I1022" i="13"/>
  <c r="O1022" i="13" s="1"/>
  <c r="AA1022" i="13" s="1"/>
  <c r="R1006" i="14" l="1"/>
  <c r="Q1006" i="14"/>
  <c r="J1006" i="14" s="1"/>
  <c r="AB1019" i="13"/>
  <c r="K1022" i="13"/>
  <c r="P1022" i="13" s="1"/>
  <c r="M1006" i="14" l="1"/>
  <c r="T1006" i="14" s="1"/>
  <c r="N1006" i="14"/>
  <c r="L1006" i="14"/>
  <c r="Q1022" i="13"/>
  <c r="J1022" i="13" s="1"/>
  <c r="R1022" i="13"/>
  <c r="I1007" i="14" l="1"/>
  <c r="O1007" i="14" s="1"/>
  <c r="M1022" i="13"/>
  <c r="T1022" i="13" s="1"/>
  <c r="N1022" i="13"/>
  <c r="L1022" i="13"/>
  <c r="AB1004" i="14" l="1"/>
  <c r="AA1007" i="14"/>
  <c r="K1007" i="14"/>
  <c r="P1007" i="14" s="1"/>
  <c r="I1023" i="13"/>
  <c r="O1023" i="13" s="1"/>
  <c r="AA1023" i="13" s="1"/>
  <c r="Q1007" i="14" l="1"/>
  <c r="J1007" i="14" s="1"/>
  <c r="R1007" i="14"/>
  <c r="AB1020" i="13"/>
  <c r="K1023" i="13"/>
  <c r="P1023" i="13" s="1"/>
  <c r="M1007" i="14" l="1"/>
  <c r="T1007" i="14" s="1"/>
  <c r="N1007" i="14"/>
  <c r="L1007" i="14"/>
  <c r="Q1023" i="13"/>
  <c r="J1023" i="13" s="1"/>
  <c r="R1023" i="13"/>
  <c r="I1008" i="14" l="1"/>
  <c r="O1008" i="14" s="1"/>
  <c r="M1023" i="13"/>
  <c r="T1023" i="13" s="1"/>
  <c r="N1023" i="13"/>
  <c r="L1023" i="13"/>
  <c r="AB1005" i="14" l="1"/>
  <c r="AA1008" i="14"/>
  <c r="K1008" i="14"/>
  <c r="P1008" i="14" s="1"/>
  <c r="Q1008" i="14" s="1"/>
  <c r="J1008" i="14" s="1"/>
  <c r="I1024" i="13"/>
  <c r="O1024" i="13" s="1"/>
  <c r="AA1024" i="13" s="1"/>
  <c r="R1008" i="14" l="1"/>
  <c r="L1008" i="14"/>
  <c r="M1008" i="14"/>
  <c r="T1008" i="14" s="1"/>
  <c r="N1008" i="14"/>
  <c r="AB1021" i="13"/>
  <c r="K1024" i="13"/>
  <c r="P1024" i="13" s="1"/>
  <c r="I1009" i="14" l="1"/>
  <c r="O1009" i="14" s="1"/>
  <c r="AA1009" i="14" s="1"/>
  <c r="Q1024" i="13"/>
  <c r="J1024" i="13" s="1"/>
  <c r="R1024" i="13"/>
  <c r="K1009" i="14" l="1"/>
  <c r="AB1006" i="14"/>
  <c r="M1024" i="13"/>
  <c r="T1024" i="13" s="1"/>
  <c r="N1024" i="13"/>
  <c r="L1024" i="13"/>
  <c r="P1009" i="14" l="1"/>
  <c r="I1025" i="13"/>
  <c r="O1025" i="13" s="1"/>
  <c r="AA1025" i="13" s="1"/>
  <c r="Q1009" i="14" l="1"/>
  <c r="J1009" i="14" s="1"/>
  <c r="R1009" i="14"/>
  <c r="AB1022" i="13"/>
  <c r="K1025" i="13"/>
  <c r="P1025" i="13" s="1"/>
  <c r="M1009" i="14" l="1"/>
  <c r="T1009" i="14" s="1"/>
  <c r="L1009" i="14"/>
  <c r="N1009" i="14"/>
  <c r="R1025" i="13"/>
  <c r="Q1025" i="13"/>
  <c r="J1025" i="13" s="1"/>
  <c r="I1010" i="14" l="1"/>
  <c r="O1010" i="14" s="1"/>
  <c r="AA1010" i="14" s="1"/>
  <c r="N1025" i="13"/>
  <c r="M1025" i="13"/>
  <c r="T1025" i="13" s="1"/>
  <c r="L1025" i="13"/>
  <c r="AB1007" i="14" l="1"/>
  <c r="K1010" i="14"/>
  <c r="P1010" i="14" s="1"/>
  <c r="I1026" i="13"/>
  <c r="O1026" i="13" s="1"/>
  <c r="AA1026" i="13" s="1"/>
  <c r="R1010" i="14" l="1"/>
  <c r="Q1010" i="14"/>
  <c r="J1010" i="14" s="1"/>
  <c r="AB1023" i="13"/>
  <c r="K1026" i="13"/>
  <c r="P1026" i="13" s="1"/>
  <c r="M1010" i="14" l="1"/>
  <c r="T1010" i="14" s="1"/>
  <c r="N1010" i="14"/>
  <c r="L1010" i="14"/>
  <c r="R1026" i="13"/>
  <c r="Q1026" i="13"/>
  <c r="J1026" i="13" s="1"/>
  <c r="I1011" i="14" l="1"/>
  <c r="O1011" i="14" s="1"/>
  <c r="M1026" i="13"/>
  <c r="T1026" i="13" s="1"/>
  <c r="N1026" i="13"/>
  <c r="L1026" i="13"/>
  <c r="AB1008" i="14" l="1"/>
  <c r="AA1011" i="14"/>
  <c r="K1011" i="14"/>
  <c r="P1011" i="14" s="1"/>
  <c r="I1027" i="13"/>
  <c r="O1027" i="13" s="1"/>
  <c r="AA1027" i="13" s="1"/>
  <c r="R1011" i="14" l="1"/>
  <c r="Q1011" i="14"/>
  <c r="J1011" i="14" s="1"/>
  <c r="AB1024" i="13"/>
  <c r="K1027" i="13"/>
  <c r="P1027" i="13" s="1"/>
  <c r="M1011" i="14" l="1"/>
  <c r="T1011" i="14" s="1"/>
  <c r="N1011" i="14"/>
  <c r="L1011" i="14"/>
  <c r="Q1027" i="13"/>
  <c r="J1027" i="13" s="1"/>
  <c r="R1027" i="13"/>
  <c r="I1012" i="14" l="1"/>
  <c r="O1012" i="14" s="1"/>
  <c r="M1027" i="13"/>
  <c r="T1027" i="13" s="1"/>
  <c r="N1027" i="13"/>
  <c r="L1027" i="13"/>
  <c r="K1012" i="14" l="1"/>
  <c r="P1012" i="14" s="1"/>
  <c r="AA1012" i="14"/>
  <c r="AB1009" i="14"/>
  <c r="I1028" i="13"/>
  <c r="O1028" i="13" s="1"/>
  <c r="AA1028" i="13" s="1"/>
  <c r="R1012" i="14" l="1"/>
  <c r="Q1012" i="14"/>
  <c r="J1012" i="14" s="1"/>
  <c r="AB1025" i="13"/>
  <c r="K1028" i="13"/>
  <c r="P1028" i="13" s="1"/>
  <c r="M1012" i="14" l="1"/>
  <c r="T1012" i="14" s="1"/>
  <c r="N1012" i="14"/>
  <c r="L1012" i="14"/>
  <c r="R1028" i="13"/>
  <c r="Q1028" i="13"/>
  <c r="J1028" i="13" s="1"/>
  <c r="I1013" i="14" l="1"/>
  <c r="O1013" i="14" s="1"/>
  <c r="AA1013" i="14" s="1"/>
  <c r="N1028" i="13"/>
  <c r="M1028" i="13"/>
  <c r="T1028" i="13" s="1"/>
  <c r="L1028" i="13"/>
  <c r="AB1010" i="14" l="1"/>
  <c r="K1013" i="14"/>
  <c r="P1013" i="14" s="1"/>
  <c r="I1029" i="13"/>
  <c r="O1029" i="13" s="1"/>
  <c r="AA1029" i="13" s="1"/>
  <c r="R1013" i="14" l="1"/>
  <c r="Q1013" i="14"/>
  <c r="J1013" i="14" s="1"/>
  <c r="AB1026" i="13"/>
  <c r="K1029" i="13"/>
  <c r="P1029" i="13" s="1"/>
  <c r="M1013" i="14" l="1"/>
  <c r="T1013" i="14" s="1"/>
  <c r="L1013" i="14"/>
  <c r="N1013" i="14"/>
  <c r="Q1029" i="13"/>
  <c r="J1029" i="13" s="1"/>
  <c r="R1029" i="13"/>
  <c r="I1014" i="14" l="1"/>
  <c r="O1014" i="14" s="1"/>
  <c r="N1029" i="13"/>
  <c r="M1029" i="13"/>
  <c r="T1029" i="13" s="1"/>
  <c r="L1029" i="13"/>
  <c r="K1014" i="14" l="1"/>
  <c r="P1014" i="14" s="1"/>
  <c r="AA1014" i="14"/>
  <c r="AB1011" i="14"/>
  <c r="I1030" i="13"/>
  <c r="O1030" i="13" s="1"/>
  <c r="AA1030" i="13" s="1"/>
  <c r="R1014" i="14" l="1"/>
  <c r="Q1014" i="14"/>
  <c r="J1014" i="14" s="1"/>
  <c r="AB1027" i="13"/>
  <c r="K1030" i="13"/>
  <c r="P1030" i="13" s="1"/>
  <c r="M1014" i="14" l="1"/>
  <c r="T1014" i="14" s="1"/>
  <c r="N1014" i="14"/>
  <c r="L1014" i="14"/>
  <c r="R1030" i="13"/>
  <c r="Q1030" i="13"/>
  <c r="J1030" i="13" s="1"/>
  <c r="I1015" i="14" l="1"/>
  <c r="O1015" i="14" s="1"/>
  <c r="N1030" i="13"/>
  <c r="M1030" i="13"/>
  <c r="T1030" i="13" s="1"/>
  <c r="L1030" i="13"/>
  <c r="AB1012" i="14" l="1"/>
  <c r="AA1015" i="14"/>
  <c r="K1015" i="14"/>
  <c r="P1015" i="14" s="1"/>
  <c r="Q1015" i="14" s="1"/>
  <c r="J1015" i="14" s="1"/>
  <c r="L1015" i="14" s="1"/>
  <c r="I1031" i="13"/>
  <c r="O1031" i="13" s="1"/>
  <c r="AA1031" i="13" s="1"/>
  <c r="R1015" i="14" l="1"/>
  <c r="M1015" i="14"/>
  <c r="T1015" i="14" s="1"/>
  <c r="N1015" i="14"/>
  <c r="AB1028" i="13"/>
  <c r="K1031" i="13"/>
  <c r="P1031" i="13" s="1"/>
  <c r="Q1031" i="13" s="1"/>
  <c r="J1031" i="13" s="1"/>
  <c r="I1016" i="14" l="1"/>
  <c r="O1016" i="14" s="1"/>
  <c r="AA1016" i="14" s="1"/>
  <c r="R1031" i="13"/>
  <c r="L1031" i="13"/>
  <c r="M1031" i="13"/>
  <c r="T1031" i="13" s="1"/>
  <c r="N1031" i="13"/>
  <c r="AB1013" i="14" l="1"/>
  <c r="K1016" i="14"/>
  <c r="I1032" i="13"/>
  <c r="O1032" i="13" s="1"/>
  <c r="AA1032" i="13" s="1"/>
  <c r="P1016" i="14" l="1"/>
  <c r="AB1029" i="13"/>
  <c r="K1032" i="13"/>
  <c r="R1016" i="14" l="1"/>
  <c r="Q1016" i="14"/>
  <c r="J1016" i="14" s="1"/>
  <c r="P1032" i="13"/>
  <c r="M1016" i="14" l="1"/>
  <c r="T1016" i="14" s="1"/>
  <c r="N1016" i="14"/>
  <c r="L1016" i="14"/>
  <c r="R1032" i="13"/>
  <c r="Q1032" i="13"/>
  <c r="J1032" i="13" s="1"/>
  <c r="I1017" i="14" l="1"/>
  <c r="O1017" i="14" s="1"/>
  <c r="N1032" i="13"/>
  <c r="M1032" i="13"/>
  <c r="T1032" i="13" s="1"/>
  <c r="L1032" i="13"/>
  <c r="K1017" i="14" l="1"/>
  <c r="P1017" i="14" s="1"/>
  <c r="AA1017" i="14"/>
  <c r="AB1014" i="14"/>
  <c r="I1033" i="13"/>
  <c r="O1033" i="13" s="1"/>
  <c r="AA1033" i="13" s="1"/>
  <c r="Q1017" i="14" l="1"/>
  <c r="J1017" i="14" s="1"/>
  <c r="R1017" i="14"/>
  <c r="AB1030" i="13"/>
  <c r="K1033" i="13"/>
  <c r="P1033" i="13" s="1"/>
  <c r="M1017" i="14" l="1"/>
  <c r="T1017" i="14" s="1"/>
  <c r="N1017" i="14"/>
  <c r="L1017" i="14"/>
  <c r="Q1033" i="13"/>
  <c r="J1033" i="13" s="1"/>
  <c r="R1033" i="13"/>
  <c r="I1018" i="14" l="1"/>
  <c r="O1018" i="14" s="1"/>
  <c r="N1033" i="13"/>
  <c r="M1033" i="13"/>
  <c r="T1033" i="13" s="1"/>
  <c r="L1033" i="13"/>
  <c r="AB1015" i="14" l="1"/>
  <c r="AA1018" i="14"/>
  <c r="K1018" i="14"/>
  <c r="P1018" i="14" s="1"/>
  <c r="R1018" i="14" s="1"/>
  <c r="I1034" i="13"/>
  <c r="O1034" i="13" s="1"/>
  <c r="AA1034" i="13" s="1"/>
  <c r="Q1018" i="14" l="1"/>
  <c r="J1018" i="14" s="1"/>
  <c r="L1018" i="14" s="1"/>
  <c r="AB1031" i="13"/>
  <c r="K1034" i="13"/>
  <c r="P1034" i="13" s="1"/>
  <c r="M1018" i="14" l="1"/>
  <c r="T1018" i="14" s="1"/>
  <c r="N1018" i="14"/>
  <c r="Q1034" i="13"/>
  <c r="J1034" i="13" s="1"/>
  <c r="R1034" i="13"/>
  <c r="I1019" i="14" l="1"/>
  <c r="O1019" i="14" s="1"/>
  <c r="N1034" i="13"/>
  <c r="M1034" i="13"/>
  <c r="T1034" i="13" s="1"/>
  <c r="L1034" i="13"/>
  <c r="K1019" i="14" l="1"/>
  <c r="P1019" i="14" s="1"/>
  <c r="AA1019" i="14"/>
  <c r="AB1016" i="14"/>
  <c r="I1035" i="13"/>
  <c r="O1035" i="13" s="1"/>
  <c r="AA1035" i="13" s="1"/>
  <c r="Q1019" i="14" l="1"/>
  <c r="J1019" i="14" s="1"/>
  <c r="R1019" i="14"/>
  <c r="AB1032" i="13"/>
  <c r="K1035" i="13"/>
  <c r="P1035" i="13" s="1"/>
  <c r="M1019" i="14" l="1"/>
  <c r="T1019" i="14" s="1"/>
  <c r="N1019" i="14"/>
  <c r="L1019" i="14"/>
  <c r="R1035" i="13"/>
  <c r="Q1035" i="13"/>
  <c r="J1035" i="13" s="1"/>
  <c r="I1020" i="14" l="1"/>
  <c r="O1020" i="14" s="1"/>
  <c r="N1035" i="13"/>
  <c r="M1035" i="13"/>
  <c r="T1035" i="13" s="1"/>
  <c r="L1035" i="13"/>
  <c r="K1020" i="14" l="1"/>
  <c r="P1020" i="14" s="1"/>
  <c r="Q1020" i="14" s="1"/>
  <c r="J1020" i="14" s="1"/>
  <c r="L1020" i="14" s="1"/>
  <c r="AA1020" i="14"/>
  <c r="AB1017" i="14"/>
  <c r="I1036" i="13"/>
  <c r="O1036" i="13" s="1"/>
  <c r="AA1036" i="13" s="1"/>
  <c r="R1020" i="14" l="1"/>
  <c r="M1020" i="14"/>
  <c r="T1020" i="14" s="1"/>
  <c r="N1020" i="14"/>
  <c r="AB1033" i="13"/>
  <c r="K1036" i="13"/>
  <c r="P1036" i="13" s="1"/>
  <c r="I1021" i="14" l="1"/>
  <c r="O1021" i="14" s="1"/>
  <c r="AA1021" i="14" s="1"/>
  <c r="Q1036" i="13"/>
  <c r="J1036" i="13" s="1"/>
  <c r="R1036" i="13"/>
  <c r="K1021" i="14" l="1"/>
  <c r="AB1018" i="14"/>
  <c r="N1036" i="13"/>
  <c r="M1036" i="13"/>
  <c r="T1036" i="13" s="1"/>
  <c r="L1036" i="13"/>
  <c r="P1021" i="14" l="1"/>
  <c r="I1037" i="13"/>
  <c r="O1037" i="13" s="1"/>
  <c r="AA1037" i="13" s="1"/>
  <c r="R1021" i="14" l="1"/>
  <c r="Q1021" i="14"/>
  <c r="J1021" i="14" s="1"/>
  <c r="AB1034" i="13"/>
  <c r="K1037" i="13"/>
  <c r="P1037" i="13" s="1"/>
  <c r="R1037" i="13" s="1"/>
  <c r="M1021" i="14" l="1"/>
  <c r="T1021" i="14" s="1"/>
  <c r="L1021" i="14"/>
  <c r="N1021" i="14"/>
  <c r="Q1037" i="13"/>
  <c r="J1037" i="13" s="1"/>
  <c r="L1037" i="13" s="1"/>
  <c r="I1022" i="14" l="1"/>
  <c r="O1022" i="14" s="1"/>
  <c r="N1037" i="13"/>
  <c r="M1037" i="13"/>
  <c r="T1037" i="13" s="1"/>
  <c r="K1022" i="14" l="1"/>
  <c r="P1022" i="14" s="1"/>
  <c r="Q1022" i="14" s="1"/>
  <c r="J1022" i="14" s="1"/>
  <c r="AA1022" i="14"/>
  <c r="AB1019" i="14"/>
  <c r="I1038" i="13"/>
  <c r="O1038" i="13" s="1"/>
  <c r="AA1038" i="13" s="1"/>
  <c r="R1022" i="14" l="1"/>
  <c r="L1022" i="14"/>
  <c r="M1022" i="14"/>
  <c r="T1022" i="14" s="1"/>
  <c r="N1022" i="14"/>
  <c r="AB1035" i="13"/>
  <c r="K1038" i="13"/>
  <c r="P1038" i="13" s="1"/>
  <c r="I1023" i="14" l="1"/>
  <c r="O1023" i="14" s="1"/>
  <c r="AA1023" i="14" s="1"/>
  <c r="R1038" i="13"/>
  <c r="Q1038" i="13"/>
  <c r="J1038" i="13" s="1"/>
  <c r="K1023" i="14" l="1"/>
  <c r="AB1020" i="14"/>
  <c r="M1038" i="13"/>
  <c r="T1038" i="13" s="1"/>
  <c r="N1038" i="13"/>
  <c r="L1038" i="13"/>
  <c r="P1023" i="14" l="1"/>
  <c r="I1039" i="13"/>
  <c r="O1039" i="13" s="1"/>
  <c r="AA1039" i="13" s="1"/>
  <c r="R1023" i="14" l="1"/>
  <c r="Q1023" i="14"/>
  <c r="J1023" i="14" s="1"/>
  <c r="AB1036" i="13"/>
  <c r="K1039" i="13"/>
  <c r="P1039" i="13" s="1"/>
  <c r="R1039" i="13" s="1"/>
  <c r="M1023" i="14" l="1"/>
  <c r="T1023" i="14" s="1"/>
  <c r="N1023" i="14"/>
  <c r="L1023" i="14"/>
  <c r="Q1039" i="13"/>
  <c r="J1039" i="13" s="1"/>
  <c r="M1039" i="13" s="1"/>
  <c r="T1039" i="13" s="1"/>
  <c r="I1024" i="14" l="1"/>
  <c r="O1024" i="14" s="1"/>
  <c r="N1039" i="13"/>
  <c r="L1039" i="13"/>
  <c r="K1024" i="14" l="1"/>
  <c r="P1024" i="14" s="1"/>
  <c r="R1024" i="14" s="1"/>
  <c r="AA1024" i="14"/>
  <c r="AB1021" i="14"/>
  <c r="I1040" i="13"/>
  <c r="O1040" i="13" s="1"/>
  <c r="Q1024" i="14" l="1"/>
  <c r="J1024" i="14" s="1"/>
  <c r="L1024" i="14" s="1"/>
  <c r="AB1037" i="13"/>
  <c r="AA1040" i="13"/>
  <c r="K1040" i="13"/>
  <c r="P1040" i="13" s="1"/>
  <c r="M1024" i="14" l="1"/>
  <c r="T1024" i="14" s="1"/>
  <c r="N1024" i="14"/>
  <c r="R1040" i="13"/>
  <c r="Q1040" i="13"/>
  <c r="J1040" i="13" s="1"/>
  <c r="I1025" i="14" l="1"/>
  <c r="O1025" i="14" s="1"/>
  <c r="AA1025" i="14" s="1"/>
  <c r="N1040" i="13"/>
  <c r="M1040" i="13"/>
  <c r="T1040" i="13" s="1"/>
  <c r="L1040" i="13"/>
  <c r="K1025" i="14" l="1"/>
  <c r="P1025" i="14" s="1"/>
  <c r="AB1022" i="14"/>
  <c r="I1041" i="13"/>
  <c r="O1041" i="13" s="1"/>
  <c r="AA1041" i="13" s="1"/>
  <c r="Q1025" i="14" l="1"/>
  <c r="J1025" i="14" s="1"/>
  <c r="R1025" i="14"/>
  <c r="AB1038" i="13"/>
  <c r="K1041" i="13"/>
  <c r="P1041" i="13" s="1"/>
  <c r="M1025" i="14" l="1"/>
  <c r="T1025" i="14" s="1"/>
  <c r="N1025" i="14"/>
  <c r="L1025" i="14"/>
  <c r="R1041" i="13"/>
  <c r="Q1041" i="13"/>
  <c r="J1041" i="13" s="1"/>
  <c r="I1026" i="14" l="1"/>
  <c r="O1026" i="14" s="1"/>
  <c r="AA1026" i="14" s="1"/>
  <c r="N1041" i="13"/>
  <c r="M1041" i="13"/>
  <c r="T1041" i="13" s="1"/>
  <c r="L1041" i="13"/>
  <c r="AB1023" i="14" l="1"/>
  <c r="K1026" i="14"/>
  <c r="P1026" i="14" s="1"/>
  <c r="R1026" i="14" s="1"/>
  <c r="I1042" i="13"/>
  <c r="O1042" i="13" s="1"/>
  <c r="AA1042" i="13" s="1"/>
  <c r="Q1026" i="14" l="1"/>
  <c r="J1026" i="14" s="1"/>
  <c r="N1026" i="14" s="1"/>
  <c r="AB1039" i="13"/>
  <c r="K1042" i="13"/>
  <c r="P1042" i="13" s="1"/>
  <c r="Q1042" i="13" s="1"/>
  <c r="J1042" i="13" s="1"/>
  <c r="L1042" i="13" s="1"/>
  <c r="M1026" i="14" l="1"/>
  <c r="T1026" i="14" s="1"/>
  <c r="L1026" i="14"/>
  <c r="R1042" i="13"/>
  <c r="N1042" i="13"/>
  <c r="M1042" i="13"/>
  <c r="I1027" i="14" l="1"/>
  <c r="O1027" i="14" s="1"/>
  <c r="AA1027" i="14" s="1"/>
  <c r="I1043" i="13"/>
  <c r="O1043" i="13" s="1"/>
  <c r="T1042" i="13"/>
  <c r="K1043" i="13" l="1"/>
  <c r="P1043" i="13" s="1"/>
  <c r="AA1043" i="13"/>
  <c r="K1027" i="14"/>
  <c r="P1027" i="14" s="1"/>
  <c r="AB1024" i="14"/>
  <c r="AB1040" i="13"/>
  <c r="Q1027" i="14" l="1"/>
  <c r="J1027" i="14" s="1"/>
  <c r="R1027" i="14"/>
  <c r="R1043" i="13"/>
  <c r="Q1043" i="13"/>
  <c r="J1043" i="13" s="1"/>
  <c r="M1027" i="14" l="1"/>
  <c r="T1027" i="14" s="1"/>
  <c r="L1027" i="14"/>
  <c r="N1027" i="14"/>
  <c r="N1043" i="13"/>
  <c r="M1043" i="13"/>
  <c r="T1043" i="13" s="1"/>
  <c r="L1043" i="13"/>
  <c r="I1028" i="14" l="1"/>
  <c r="O1028" i="14" s="1"/>
  <c r="I1044" i="13"/>
  <c r="O1044" i="13" s="1"/>
  <c r="AA1044" i="13" s="1"/>
  <c r="AB1025" i="14" l="1"/>
  <c r="AA1028" i="14"/>
  <c r="K1028" i="14"/>
  <c r="P1028" i="14" s="1"/>
  <c r="AB1041" i="13"/>
  <c r="K1044" i="13"/>
  <c r="P1044" i="13" s="1"/>
  <c r="R1028" i="14" l="1"/>
  <c r="Q1028" i="14"/>
  <c r="J1028" i="14" s="1"/>
  <c r="Q1044" i="13"/>
  <c r="J1044" i="13" s="1"/>
  <c r="R1044" i="13"/>
  <c r="M1028" i="14" l="1"/>
  <c r="T1028" i="14" s="1"/>
  <c r="N1028" i="14"/>
  <c r="L1028" i="14"/>
  <c r="N1044" i="13"/>
  <c r="M1044" i="13"/>
  <c r="T1044" i="13" s="1"/>
  <c r="L1044" i="13"/>
  <c r="I1029" i="14" l="1"/>
  <c r="O1029" i="14" s="1"/>
  <c r="AA1029" i="14" s="1"/>
  <c r="I1045" i="13"/>
  <c r="O1045" i="13" s="1"/>
  <c r="AA1045" i="13" s="1"/>
  <c r="K1029" i="14" l="1"/>
  <c r="P1029" i="14" s="1"/>
  <c r="AB1026" i="14"/>
  <c r="AB1042" i="13"/>
  <c r="K1045" i="13"/>
  <c r="P1045" i="13" s="1"/>
  <c r="Q1045" i="13" s="1"/>
  <c r="J1045" i="13" s="1"/>
  <c r="R1029" i="14" l="1"/>
  <c r="Q1029" i="14"/>
  <c r="J1029" i="14" s="1"/>
  <c r="R1045" i="13"/>
  <c r="L1045" i="13"/>
  <c r="M1045" i="13"/>
  <c r="T1045" i="13" s="1"/>
  <c r="N1045" i="13"/>
  <c r="M1029" i="14" l="1"/>
  <c r="T1029" i="14" s="1"/>
  <c r="N1029" i="14"/>
  <c r="L1029" i="14"/>
  <c r="I1046" i="13"/>
  <c r="O1046" i="13" s="1"/>
  <c r="AA1046" i="13" s="1"/>
  <c r="I1030" i="14" l="1"/>
  <c r="O1030" i="14" s="1"/>
  <c r="AB1043" i="13"/>
  <c r="K1046" i="13"/>
  <c r="AB1027" i="14" l="1"/>
  <c r="AA1030" i="14"/>
  <c r="K1030" i="14"/>
  <c r="P1030" i="14" s="1"/>
  <c r="P1046" i="13"/>
  <c r="Q1030" i="14" l="1"/>
  <c r="J1030" i="14" s="1"/>
  <c r="R1030" i="14"/>
  <c r="Q1046" i="13"/>
  <c r="J1046" i="13" s="1"/>
  <c r="R1046" i="13"/>
  <c r="M1030" i="14" l="1"/>
  <c r="T1030" i="14" s="1"/>
  <c r="N1030" i="14"/>
  <c r="L1030" i="14"/>
  <c r="N1046" i="13"/>
  <c r="M1046" i="13"/>
  <c r="T1046" i="13" s="1"/>
  <c r="L1046" i="13"/>
  <c r="I1031" i="14" l="1"/>
  <c r="O1031" i="14" s="1"/>
  <c r="I1047" i="13"/>
  <c r="O1047" i="13" s="1"/>
  <c r="AA1047" i="13" s="1"/>
  <c r="AB1028" i="14" l="1"/>
  <c r="AA1031" i="14"/>
  <c r="K1031" i="14"/>
  <c r="P1031" i="14" s="1"/>
  <c r="Q1031" i="14" s="1"/>
  <c r="J1031" i="14" s="1"/>
  <c r="N1031" i="14" s="1"/>
  <c r="AB1044" i="13"/>
  <c r="K1047" i="13"/>
  <c r="P1047" i="13" s="1"/>
  <c r="R1031" i="14" l="1"/>
  <c r="L1031" i="14"/>
  <c r="M1031" i="14"/>
  <c r="T1031" i="14" s="1"/>
  <c r="R1047" i="13"/>
  <c r="Q1047" i="13"/>
  <c r="J1047" i="13" s="1"/>
  <c r="I1032" i="14" l="1"/>
  <c r="O1032" i="14" s="1"/>
  <c r="AA1032" i="14" s="1"/>
  <c r="M1047" i="13"/>
  <c r="T1047" i="13" s="1"/>
  <c r="N1047" i="13"/>
  <c r="L1047" i="13"/>
  <c r="AB1029" i="14" l="1"/>
  <c r="K1032" i="14"/>
  <c r="I1048" i="13"/>
  <c r="O1048" i="13" s="1"/>
  <c r="AA1048" i="13" s="1"/>
  <c r="P1032" i="14" l="1"/>
  <c r="AB1045" i="13"/>
  <c r="K1048" i="13"/>
  <c r="P1048" i="13" s="1"/>
  <c r="R1032" i="14" l="1"/>
  <c r="Q1032" i="14"/>
  <c r="J1032" i="14" s="1"/>
  <c r="R1048" i="13"/>
  <c r="Q1048" i="13"/>
  <c r="J1048" i="13" s="1"/>
  <c r="M1032" i="14" l="1"/>
  <c r="T1032" i="14" s="1"/>
  <c r="N1032" i="14"/>
  <c r="L1032" i="14"/>
  <c r="M1048" i="13"/>
  <c r="T1048" i="13" s="1"/>
  <c r="N1048" i="13"/>
  <c r="L1048" i="13"/>
  <c r="I1033" i="14" l="1"/>
  <c r="O1033" i="14" s="1"/>
  <c r="I1049" i="13"/>
  <c r="O1049" i="13" s="1"/>
  <c r="AA1049" i="13" s="1"/>
  <c r="K1033" i="14" l="1"/>
  <c r="P1033" i="14" s="1"/>
  <c r="AA1033" i="14"/>
  <c r="AB1030" i="14"/>
  <c r="AB1046" i="13"/>
  <c r="K1049" i="13"/>
  <c r="P1049" i="13" s="1"/>
  <c r="Q1033" i="14" l="1"/>
  <c r="J1033" i="14" s="1"/>
  <c r="R1033" i="14"/>
  <c r="R1049" i="13"/>
  <c r="Q1049" i="13"/>
  <c r="J1049" i="13" s="1"/>
  <c r="M1033" i="14" l="1"/>
  <c r="T1033" i="14" s="1"/>
  <c r="N1033" i="14"/>
  <c r="L1033" i="14"/>
  <c r="N1049" i="13"/>
  <c r="M1049" i="13"/>
  <c r="T1049" i="13" s="1"/>
  <c r="L1049" i="13"/>
  <c r="I1034" i="14" l="1"/>
  <c r="O1034" i="14" s="1"/>
  <c r="I1050" i="13"/>
  <c r="O1050" i="13" s="1"/>
  <c r="AA1050" i="13" s="1"/>
  <c r="AB1031" i="14" l="1"/>
  <c r="AA1034" i="14"/>
  <c r="K1034" i="14"/>
  <c r="P1034" i="14" s="1"/>
  <c r="AB1047" i="13"/>
  <c r="K1050" i="13"/>
  <c r="P1050" i="13" s="1"/>
  <c r="Q1050" i="13" s="1"/>
  <c r="J1050" i="13" s="1"/>
  <c r="R1034" i="14" l="1"/>
  <c r="Q1034" i="14"/>
  <c r="J1034" i="14" s="1"/>
  <c r="R1050" i="13"/>
  <c r="L1050" i="13"/>
  <c r="M1050" i="13"/>
  <c r="T1050" i="13" s="1"/>
  <c r="N1050" i="13"/>
  <c r="M1034" i="14" l="1"/>
  <c r="T1034" i="14" s="1"/>
  <c r="N1034" i="14"/>
  <c r="L1034" i="14"/>
  <c r="I1051" i="13"/>
  <c r="O1051" i="13" s="1"/>
  <c r="AA1051" i="13" s="1"/>
  <c r="I1035" i="14" l="1"/>
  <c r="O1035" i="14" s="1"/>
  <c r="AA1035" i="14" s="1"/>
  <c r="AB1048" i="13"/>
  <c r="K1051" i="13"/>
  <c r="AB1032" i="14" l="1"/>
  <c r="K1035" i="14"/>
  <c r="P1035" i="14" s="1"/>
  <c r="P1051" i="13"/>
  <c r="Q1035" i="14" l="1"/>
  <c r="J1035" i="14" s="1"/>
  <c r="R1035" i="14"/>
  <c r="R1051" i="13"/>
  <c r="Q1051" i="13"/>
  <c r="J1051" i="13" s="1"/>
  <c r="N1035" i="14" l="1"/>
  <c r="M1035" i="14"/>
  <c r="T1035" i="14" s="1"/>
  <c r="L1035" i="14"/>
  <c r="N1051" i="13"/>
  <c r="M1051" i="13"/>
  <c r="T1051" i="13" s="1"/>
  <c r="L1051" i="13"/>
  <c r="I1036" i="14" l="1"/>
  <c r="O1036" i="14" s="1"/>
  <c r="AA1036" i="14" s="1"/>
  <c r="I1052" i="13"/>
  <c r="O1052" i="13" s="1"/>
  <c r="AA1052" i="13" s="1"/>
  <c r="K1036" i="14" l="1"/>
  <c r="P1036" i="14" s="1"/>
  <c r="R1036" i="14" s="1"/>
  <c r="AB1049" i="13"/>
  <c r="K1052" i="13"/>
  <c r="P1052" i="13" s="1"/>
  <c r="Q1036" i="14" l="1"/>
  <c r="J1036" i="14" s="1"/>
  <c r="L1036" i="14" s="1"/>
  <c r="R1052" i="13"/>
  <c r="Q1052" i="13"/>
  <c r="J1052" i="13" s="1"/>
  <c r="M1036" i="14" l="1"/>
  <c r="T1036" i="14" s="1"/>
  <c r="N1036" i="14"/>
  <c r="L1052" i="13"/>
  <c r="M1052" i="13"/>
  <c r="T1052" i="13" s="1"/>
  <c r="N1052" i="13"/>
  <c r="I1037" i="14" l="1"/>
  <c r="O1037" i="14" s="1"/>
  <c r="AA1037" i="14" s="1"/>
  <c r="I1053" i="13"/>
  <c r="O1053" i="13" s="1"/>
  <c r="AA1053" i="13" s="1"/>
  <c r="K1037" i="14" l="1"/>
  <c r="AB1050" i="13"/>
  <c r="K1053" i="13"/>
  <c r="P1037" i="14" l="1"/>
  <c r="P1053" i="13"/>
  <c r="R1037" i="14" l="1"/>
  <c r="Q1037" i="14"/>
  <c r="J1037" i="14" s="1"/>
  <c r="R1053" i="13"/>
  <c r="Q1053" i="13"/>
  <c r="J1053" i="13" s="1"/>
  <c r="M1037" i="14" l="1"/>
  <c r="T1037" i="14" s="1"/>
  <c r="L1037" i="14"/>
  <c r="N1037" i="14"/>
  <c r="M1053" i="13"/>
  <c r="T1053" i="13" s="1"/>
  <c r="N1053" i="13"/>
  <c r="L1053" i="13"/>
  <c r="I1038" i="14" l="1"/>
  <c r="O1038" i="14" s="1"/>
  <c r="AA1038" i="14" s="1"/>
  <c r="I1054" i="13"/>
  <c r="O1054" i="13" s="1"/>
  <c r="AA1054" i="13" s="1"/>
  <c r="K1038" i="14" l="1"/>
  <c r="P1038" i="14" s="1"/>
  <c r="R1038" i="14" s="1"/>
  <c r="AB1051" i="13"/>
  <c r="K1054" i="13"/>
  <c r="P1054" i="13" s="1"/>
  <c r="Q1038" i="14" l="1"/>
  <c r="J1038" i="14" s="1"/>
  <c r="M1038" i="14" s="1"/>
  <c r="T1038" i="14" s="1"/>
  <c r="Q1054" i="13"/>
  <c r="J1054" i="13" s="1"/>
  <c r="R1054" i="13"/>
  <c r="L1038" i="14" l="1"/>
  <c r="N1038" i="14"/>
  <c r="M1054" i="13"/>
  <c r="T1054" i="13" s="1"/>
  <c r="N1054" i="13"/>
  <c r="L1054" i="13"/>
  <c r="I1039" i="14" l="1"/>
  <c r="O1039" i="14" s="1"/>
  <c r="I1055" i="13"/>
  <c r="O1055" i="13" s="1"/>
  <c r="AA1055" i="13" s="1"/>
  <c r="K1039" i="14" l="1"/>
  <c r="P1039" i="14" s="1"/>
  <c r="R1039" i="14" s="1"/>
  <c r="AA1039" i="14"/>
  <c r="AB1052" i="13"/>
  <c r="K1055" i="13"/>
  <c r="P1055" i="13" s="1"/>
  <c r="Q1039" i="14" l="1"/>
  <c r="J1039" i="14" s="1"/>
  <c r="M1039" i="14" s="1"/>
  <c r="T1039" i="14" s="1"/>
  <c r="R1055" i="13"/>
  <c r="Q1055" i="13"/>
  <c r="J1055" i="13" s="1"/>
  <c r="L1039" i="14" l="1"/>
  <c r="N1039" i="14"/>
  <c r="M1055" i="13"/>
  <c r="T1055" i="13" s="1"/>
  <c r="N1055" i="13"/>
  <c r="L1055" i="13"/>
  <c r="I1040" i="14" l="1"/>
  <c r="O1040" i="14" s="1"/>
  <c r="K1040" i="14" s="1"/>
  <c r="P1040" i="14" s="1"/>
  <c r="R1040" i="14" s="1"/>
  <c r="I1056" i="13"/>
  <c r="O1056" i="13" s="1"/>
  <c r="AA1056" i="13" s="1"/>
  <c r="AA1040" i="14" l="1"/>
  <c r="Q1040" i="14"/>
  <c r="J1040" i="14" s="1"/>
  <c r="M1040" i="14" s="1"/>
  <c r="T1040" i="14" s="1"/>
  <c r="AB1053" i="13"/>
  <c r="K1056" i="13"/>
  <c r="P1056" i="13" s="1"/>
  <c r="L1040" i="14" l="1"/>
  <c r="N1040" i="14"/>
  <c r="R1056" i="13"/>
  <c r="Q1056" i="13"/>
  <c r="J1056" i="13" s="1"/>
  <c r="I1041" i="14" l="1"/>
  <c r="O1041" i="14" s="1"/>
  <c r="K1041" i="14" s="1"/>
  <c r="P1041" i="14" s="1"/>
  <c r="Q1041" i="14" s="1"/>
  <c r="J1041" i="14" s="1"/>
  <c r="L1041" i="14" s="1"/>
  <c r="M1056" i="13"/>
  <c r="T1056" i="13" s="1"/>
  <c r="N1056" i="13"/>
  <c r="L1056" i="13"/>
  <c r="AA1041" i="14" l="1"/>
  <c r="M1041" i="14"/>
  <c r="T1041" i="14" s="1"/>
  <c r="N1041" i="14"/>
  <c r="R1041" i="14"/>
  <c r="I1057" i="13"/>
  <c r="O1057" i="13" s="1"/>
  <c r="AA1057" i="13" s="1"/>
  <c r="I1042" i="14" l="1"/>
  <c r="O1042" i="14" s="1"/>
  <c r="AA1042" i="14" s="1"/>
  <c r="AB1054" i="13"/>
  <c r="K1057" i="13"/>
  <c r="P1057" i="13" s="1"/>
  <c r="K1042" i="14" l="1"/>
  <c r="P1042" i="14" s="1"/>
  <c r="R1042" i="14" s="1"/>
  <c r="AB1039" i="14"/>
  <c r="R1057" i="13"/>
  <c r="Q1057" i="13"/>
  <c r="J1057" i="13" s="1"/>
  <c r="Q1042" i="14" l="1"/>
  <c r="J1042" i="14" s="1"/>
  <c r="M1042" i="14" s="1"/>
  <c r="T1042" i="14" s="1"/>
  <c r="M1057" i="13"/>
  <c r="T1057" i="13" s="1"/>
  <c r="N1057" i="13"/>
  <c r="L1057" i="13"/>
  <c r="N1042" i="14" l="1"/>
  <c r="L1042" i="14"/>
  <c r="I1058" i="13"/>
  <c r="O1058" i="13" s="1"/>
  <c r="AA1058" i="13" s="1"/>
  <c r="I1043" i="14" l="1"/>
  <c r="O1043" i="14" s="1"/>
  <c r="AB1040" i="14" s="1"/>
  <c r="AB1055" i="13"/>
  <c r="K1058" i="13"/>
  <c r="P1058" i="13" s="1"/>
  <c r="R1058" i="13" s="1"/>
  <c r="K1043" i="14" l="1"/>
  <c r="P1043" i="14" s="1"/>
  <c r="Q1043" i="14" s="1"/>
  <c r="J1043" i="14" s="1"/>
  <c r="AA1043" i="14"/>
  <c r="Q1058" i="13"/>
  <c r="J1058" i="13" s="1"/>
  <c r="L1058" i="13" s="1"/>
  <c r="R1043" i="14" l="1"/>
  <c r="M1043" i="14"/>
  <c r="T1043" i="14" s="1"/>
  <c r="N1043" i="14"/>
  <c r="L1043" i="14"/>
  <c r="N1058" i="13"/>
  <c r="M1058" i="13"/>
  <c r="T1058" i="13" s="1"/>
  <c r="I1044" i="14" l="1"/>
  <c r="O1044" i="14" s="1"/>
  <c r="AA1044" i="14" s="1"/>
  <c r="I1059" i="13"/>
  <c r="O1059" i="13" s="1"/>
  <c r="AA1059" i="13" s="1"/>
  <c r="AB1041" i="14" l="1"/>
  <c r="K1044" i="14"/>
  <c r="P1044" i="14" s="1"/>
  <c r="AB1056" i="13"/>
  <c r="K1059" i="13"/>
  <c r="P1059" i="13" s="1"/>
  <c r="Q1044" i="14" l="1"/>
  <c r="J1044" i="14" s="1"/>
  <c r="R1044" i="14"/>
  <c r="Q1059" i="13"/>
  <c r="J1059" i="13" s="1"/>
  <c r="R1059" i="13"/>
  <c r="M1044" i="14" l="1"/>
  <c r="T1044" i="14" s="1"/>
  <c r="L1044" i="14"/>
  <c r="N1044" i="14"/>
  <c r="M1059" i="13"/>
  <c r="T1059" i="13" s="1"/>
  <c r="N1059" i="13"/>
  <c r="L1059" i="13"/>
  <c r="I1045" i="14" l="1"/>
  <c r="O1045" i="14" s="1"/>
  <c r="AA1045" i="14" s="1"/>
  <c r="I1060" i="13"/>
  <c r="O1060" i="13" s="1"/>
  <c r="AA1060" i="13" s="1"/>
  <c r="AB1042" i="14" l="1"/>
  <c r="K1045" i="14"/>
  <c r="P1045" i="14" s="1"/>
  <c r="AB1057" i="13"/>
  <c r="K1060" i="13"/>
  <c r="P1060" i="13" s="1"/>
  <c r="Q1045" i="14" l="1"/>
  <c r="J1045" i="14" s="1"/>
  <c r="R1045" i="14"/>
  <c r="R1060" i="13"/>
  <c r="Q1060" i="13"/>
  <c r="J1060" i="13" s="1"/>
  <c r="M1045" i="14" l="1"/>
  <c r="T1045" i="14" s="1"/>
  <c r="L1045" i="14"/>
  <c r="N1045" i="14"/>
  <c r="N1060" i="13"/>
  <c r="M1060" i="13"/>
  <c r="T1060" i="13" s="1"/>
  <c r="L1060" i="13"/>
  <c r="I1046" i="14" l="1"/>
  <c r="O1046" i="14" s="1"/>
  <c r="I1061" i="13"/>
  <c r="O1061" i="13" s="1"/>
  <c r="AA1061" i="13" s="1"/>
  <c r="K1046" i="14" l="1"/>
  <c r="P1046" i="14" s="1"/>
  <c r="Q1046" i="14" s="1"/>
  <c r="J1046" i="14" s="1"/>
  <c r="L1046" i="14" s="1"/>
  <c r="AA1046" i="14"/>
  <c r="AB1043" i="14"/>
  <c r="AB1058" i="13"/>
  <c r="K1061" i="13"/>
  <c r="P1061" i="13" s="1"/>
  <c r="R1046" i="14" l="1"/>
  <c r="M1046" i="14"/>
  <c r="N1046" i="14"/>
  <c r="Q1061" i="13"/>
  <c r="J1061" i="13" s="1"/>
  <c r="R1061" i="13"/>
  <c r="T1046" i="14" l="1"/>
  <c r="I1047" i="14"/>
  <c r="O1047" i="14" s="1"/>
  <c r="AA1047" i="14" s="1"/>
  <c r="N1061" i="13"/>
  <c r="M1061" i="13"/>
  <c r="T1061" i="13" s="1"/>
  <c r="L1061" i="13"/>
  <c r="K1047" i="14" l="1"/>
  <c r="AB1044" i="14"/>
  <c r="I1062" i="13"/>
  <c r="O1062" i="13" s="1"/>
  <c r="AA1062" i="13" s="1"/>
  <c r="P1047" i="14" l="1"/>
  <c r="AB1059" i="13"/>
  <c r="K1062" i="13"/>
  <c r="P1062" i="13" s="1"/>
  <c r="Q1047" i="14" l="1"/>
  <c r="J1047" i="14" s="1"/>
  <c r="R1047" i="14"/>
  <c r="R1062" i="13"/>
  <c r="Q1062" i="13"/>
  <c r="J1062" i="13" s="1"/>
  <c r="N1047" i="14" l="1"/>
  <c r="M1047" i="14"/>
  <c r="T1047" i="14" s="1"/>
  <c r="L1047" i="14"/>
  <c r="N1062" i="13"/>
  <c r="M1062" i="13"/>
  <c r="T1062" i="13" s="1"/>
  <c r="L1062" i="13"/>
  <c r="I1048" i="14" l="1"/>
  <c r="O1048" i="14" s="1"/>
  <c r="I1063" i="13"/>
  <c r="O1063" i="13" s="1"/>
  <c r="AA1063" i="13" s="1"/>
  <c r="AB1045" i="14" l="1"/>
  <c r="AA1048" i="14"/>
  <c r="K1048" i="14"/>
  <c r="P1048" i="14" s="1"/>
  <c r="Q1048" i="14" s="1"/>
  <c r="J1048" i="14" s="1"/>
  <c r="L1048" i="14" s="1"/>
  <c r="AB1060" i="13"/>
  <c r="K1063" i="13"/>
  <c r="P1063" i="13" s="1"/>
  <c r="R1063" i="13" s="1"/>
  <c r="R1048" i="14" l="1"/>
  <c r="M1048" i="14"/>
  <c r="T1048" i="14" s="1"/>
  <c r="N1048" i="14"/>
  <c r="Q1063" i="13"/>
  <c r="J1063" i="13" s="1"/>
  <c r="L1063" i="13" s="1"/>
  <c r="I1049" i="14" l="1"/>
  <c r="O1049" i="14" s="1"/>
  <c r="AA1049" i="14" s="1"/>
  <c r="M1063" i="13"/>
  <c r="T1063" i="13" s="1"/>
  <c r="N1063" i="13"/>
  <c r="AB1046" i="14" l="1"/>
  <c r="K1049" i="14"/>
  <c r="I1064" i="13"/>
  <c r="O1064" i="13" s="1"/>
  <c r="AA1064" i="13" s="1"/>
  <c r="P1049" i="14" l="1"/>
  <c r="AB1061" i="13"/>
  <c r="K1064" i="13"/>
  <c r="P1064" i="13" s="1"/>
  <c r="R1064" i="13" s="1"/>
  <c r="R1049" i="14" l="1"/>
  <c r="Q1049" i="14"/>
  <c r="J1049" i="14" s="1"/>
  <c r="Q1064" i="13"/>
  <c r="J1064" i="13" s="1"/>
  <c r="M1064" i="13" s="1"/>
  <c r="T1064" i="13" s="1"/>
  <c r="M1049" i="14" l="1"/>
  <c r="T1049" i="14" s="1"/>
  <c r="N1049" i="14"/>
  <c r="L1049" i="14"/>
  <c r="L1064" i="13"/>
  <c r="N1064" i="13"/>
  <c r="I1050" i="14" l="1"/>
  <c r="O1050" i="14" s="1"/>
  <c r="I1065" i="13"/>
  <c r="O1065" i="13" s="1"/>
  <c r="AA1065" i="13" s="1"/>
  <c r="AB1047" i="14" l="1"/>
  <c r="AA1050" i="14"/>
  <c r="K1050" i="14"/>
  <c r="P1050" i="14" s="1"/>
  <c r="AB1062" i="13"/>
  <c r="K1065" i="13"/>
  <c r="P1065" i="13" s="1"/>
  <c r="Q1065" i="13" s="1"/>
  <c r="J1065" i="13" s="1"/>
  <c r="R1050" i="14" l="1"/>
  <c r="Q1050" i="14"/>
  <c r="J1050" i="14" s="1"/>
  <c r="R1065" i="13"/>
  <c r="M1065" i="13"/>
  <c r="T1065" i="13" s="1"/>
  <c r="N1065" i="13"/>
  <c r="L1065" i="13"/>
  <c r="M1050" i="14" l="1"/>
  <c r="T1050" i="14" s="1"/>
  <c r="L1050" i="14"/>
  <c r="N1050" i="14"/>
  <c r="I1066" i="13"/>
  <c r="O1066" i="13" s="1"/>
  <c r="AA1066" i="13" s="1"/>
  <c r="I1051" i="14" l="1"/>
  <c r="O1051" i="14" s="1"/>
  <c r="AB1063" i="13"/>
  <c r="K1066" i="13"/>
  <c r="P1066" i="13" s="1"/>
  <c r="AB1048" i="14" l="1"/>
  <c r="AA1051" i="14"/>
  <c r="K1051" i="14"/>
  <c r="P1051" i="14" s="1"/>
  <c r="R1066" i="13"/>
  <c r="Q1066" i="13"/>
  <c r="J1066" i="13" s="1"/>
  <c r="Q1051" i="14" l="1"/>
  <c r="J1051" i="14" s="1"/>
  <c r="R1051" i="14"/>
  <c r="M1066" i="13"/>
  <c r="T1066" i="13" s="1"/>
  <c r="N1066" i="13"/>
  <c r="L1066" i="13"/>
  <c r="M1051" i="14" l="1"/>
  <c r="T1051" i="14" s="1"/>
  <c r="N1051" i="14"/>
  <c r="L1051" i="14"/>
  <c r="I1067" i="13"/>
  <c r="O1067" i="13" s="1"/>
  <c r="AA1067" i="13" s="1"/>
  <c r="I1052" i="14" l="1"/>
  <c r="O1052" i="14" s="1"/>
  <c r="AB1064" i="13"/>
  <c r="K1067" i="13"/>
  <c r="P1067" i="13" s="1"/>
  <c r="R1067" i="13" s="1"/>
  <c r="K1052" i="14" l="1"/>
  <c r="P1052" i="14" s="1"/>
  <c r="Q1052" i="14" s="1"/>
  <c r="J1052" i="14" s="1"/>
  <c r="AA1052" i="14"/>
  <c r="AB1049" i="14"/>
  <c r="Q1067" i="13"/>
  <c r="J1067" i="13" s="1"/>
  <c r="L1067" i="13" s="1"/>
  <c r="R1052" i="14" l="1"/>
  <c r="L1052" i="14"/>
  <c r="M1052" i="14"/>
  <c r="T1052" i="14" s="1"/>
  <c r="N1052" i="14"/>
  <c r="N1067" i="13"/>
  <c r="M1067" i="13"/>
  <c r="T1067" i="13" s="1"/>
  <c r="I1053" i="14" l="1"/>
  <c r="O1053" i="14" s="1"/>
  <c r="AA1053" i="14" s="1"/>
  <c r="I1068" i="13"/>
  <c r="O1068" i="13" s="1"/>
  <c r="AA1068" i="13" s="1"/>
  <c r="K1053" i="14" l="1"/>
  <c r="P1053" i="14" s="1"/>
  <c r="AB1050" i="14"/>
  <c r="AB1065" i="13"/>
  <c r="K1068" i="13"/>
  <c r="P1068" i="13" s="1"/>
  <c r="R1053" i="14" l="1"/>
  <c r="Q1053" i="14"/>
  <c r="J1053" i="14" s="1"/>
  <c r="Q1068" i="13"/>
  <c r="J1068" i="13" s="1"/>
  <c r="R1068" i="13"/>
  <c r="L1053" i="14" l="1"/>
  <c r="M1053" i="14"/>
  <c r="T1053" i="14" s="1"/>
  <c r="N1053" i="14"/>
  <c r="N1068" i="13"/>
  <c r="M1068" i="13"/>
  <c r="T1068" i="13" s="1"/>
  <c r="L1068" i="13"/>
  <c r="I1054" i="14" l="1"/>
  <c r="O1054" i="14" s="1"/>
  <c r="AA1054" i="14" s="1"/>
  <c r="I1069" i="13"/>
  <c r="O1069" i="13" s="1"/>
  <c r="AA1069" i="13" s="1"/>
  <c r="K1054" i="14" l="1"/>
  <c r="P1054" i="14" s="1"/>
  <c r="AB1051" i="14"/>
  <c r="AB1066" i="13"/>
  <c r="K1069" i="13"/>
  <c r="P1069" i="13" s="1"/>
  <c r="Q1069" i="13" s="1"/>
  <c r="J1069" i="13" s="1"/>
  <c r="Q1054" i="14" l="1"/>
  <c r="J1054" i="14" s="1"/>
  <c r="L1054" i="14" s="1"/>
  <c r="R1054" i="14"/>
  <c r="R1069" i="13"/>
  <c r="L1069" i="13"/>
  <c r="M1069" i="13"/>
  <c r="T1069" i="13" s="1"/>
  <c r="N1069" i="13"/>
  <c r="M1054" i="14" l="1"/>
  <c r="T1054" i="14" s="1"/>
  <c r="N1054" i="14"/>
  <c r="I1070" i="13"/>
  <c r="O1070" i="13" s="1"/>
  <c r="AA1070" i="13" s="1"/>
  <c r="I1055" i="14" l="1"/>
  <c r="O1055" i="14" s="1"/>
  <c r="AA1055" i="14" s="1"/>
  <c r="AB1067" i="13"/>
  <c r="K1070" i="13"/>
  <c r="AB1052" i="14" l="1"/>
  <c r="K1055" i="14"/>
  <c r="P1070" i="13"/>
  <c r="P1055" i="14" l="1"/>
  <c r="R1070" i="13"/>
  <c r="Q1070" i="13"/>
  <c r="J1070" i="13" s="1"/>
  <c r="R1055" i="14" l="1"/>
  <c r="Q1055" i="14"/>
  <c r="J1055" i="14" s="1"/>
  <c r="N1070" i="13"/>
  <c r="M1070" i="13"/>
  <c r="T1070" i="13" s="1"/>
  <c r="L1070" i="13"/>
  <c r="M1055" i="14" l="1"/>
  <c r="T1055" i="14" s="1"/>
  <c r="N1055" i="14"/>
  <c r="L1055" i="14"/>
  <c r="I1071" i="13"/>
  <c r="O1071" i="13" s="1"/>
  <c r="AA1071" i="13" s="1"/>
  <c r="I1056" i="14" l="1"/>
  <c r="O1056" i="14" s="1"/>
  <c r="AB1068" i="13"/>
  <c r="K1071" i="13"/>
  <c r="P1071" i="13" s="1"/>
  <c r="AB1053" i="14" l="1"/>
  <c r="AA1056" i="14"/>
  <c r="K1056" i="14"/>
  <c r="P1056" i="14" s="1"/>
  <c r="Q1071" i="13"/>
  <c r="J1071" i="13" s="1"/>
  <c r="R1071" i="13"/>
  <c r="R1056" i="14" l="1"/>
  <c r="Q1056" i="14"/>
  <c r="J1056" i="14" s="1"/>
  <c r="N1071" i="13"/>
  <c r="M1071" i="13"/>
  <c r="T1071" i="13" s="1"/>
  <c r="L1071" i="13"/>
  <c r="M1056" i="14" l="1"/>
  <c r="T1056" i="14" s="1"/>
  <c r="N1056" i="14"/>
  <c r="L1056" i="14"/>
  <c r="I1072" i="13"/>
  <c r="O1072" i="13" s="1"/>
  <c r="AA1072" i="13" s="1"/>
  <c r="I1057" i="14" l="1"/>
  <c r="O1057" i="14" s="1"/>
  <c r="AA1057" i="14" s="1"/>
  <c r="AB1069" i="13"/>
  <c r="K1072" i="13"/>
  <c r="P1072" i="13" s="1"/>
  <c r="R1072" i="13" s="1"/>
  <c r="K1057" i="14" l="1"/>
  <c r="P1057" i="14" s="1"/>
  <c r="AB1054" i="14"/>
  <c r="Q1072" i="13"/>
  <c r="J1072" i="13" s="1"/>
  <c r="M1072" i="13" s="1"/>
  <c r="T1072" i="13" s="1"/>
  <c r="Q1057" i="14" l="1"/>
  <c r="J1057" i="14" s="1"/>
  <c r="R1057" i="14"/>
  <c r="N1072" i="13"/>
  <c r="L1072" i="13"/>
  <c r="M1057" i="14" l="1"/>
  <c r="T1057" i="14" s="1"/>
  <c r="N1057" i="14"/>
  <c r="L1057" i="14"/>
  <c r="I1073" i="13"/>
  <c r="O1073" i="13" s="1"/>
  <c r="AA1073" i="13" s="1"/>
  <c r="I1058" i="14" l="1"/>
  <c r="O1058" i="14" s="1"/>
  <c r="AB1070" i="13"/>
  <c r="K1073" i="13"/>
  <c r="P1073" i="13" s="1"/>
  <c r="K1058" i="14" l="1"/>
  <c r="P1058" i="14" s="1"/>
  <c r="R1058" i="14" s="1"/>
  <c r="AA1058" i="14"/>
  <c r="AB1055" i="14"/>
  <c r="Q1073" i="13"/>
  <c r="J1073" i="13" s="1"/>
  <c r="R1073" i="13"/>
  <c r="Q1058" i="14" l="1"/>
  <c r="J1058" i="14" s="1"/>
  <c r="L1058" i="14" s="1"/>
  <c r="M1073" i="13"/>
  <c r="T1073" i="13" s="1"/>
  <c r="N1073" i="13"/>
  <c r="L1073" i="13"/>
  <c r="M1058" i="14" l="1"/>
  <c r="T1058" i="14" s="1"/>
  <c r="N1058" i="14"/>
  <c r="I1074" i="13"/>
  <c r="O1074" i="13" s="1"/>
  <c r="AA1074" i="13" s="1"/>
  <c r="I1059" i="14" l="1"/>
  <c r="O1059" i="14" s="1"/>
  <c r="AA1059" i="14" s="1"/>
  <c r="AB1071" i="13"/>
  <c r="K1074" i="13"/>
  <c r="P1074" i="13" s="1"/>
  <c r="K1059" i="14" l="1"/>
  <c r="P1059" i="14" s="1"/>
  <c r="Q1059" i="14" s="1"/>
  <c r="J1059" i="14" s="1"/>
  <c r="L1059" i="14" s="1"/>
  <c r="AB1056" i="14"/>
  <c r="Q1074" i="13"/>
  <c r="J1074" i="13" s="1"/>
  <c r="R1074" i="13"/>
  <c r="R1059" i="14" l="1"/>
  <c r="M1059" i="14"/>
  <c r="N1059" i="14"/>
  <c r="N1074" i="13"/>
  <c r="M1074" i="13"/>
  <c r="T1074" i="13" s="1"/>
  <c r="L1074" i="13"/>
  <c r="T1059" i="14" l="1"/>
  <c r="I1060" i="14"/>
  <c r="O1060" i="14" s="1"/>
  <c r="AA1060" i="14" s="1"/>
  <c r="I1075" i="13"/>
  <c r="O1075" i="13" s="1"/>
  <c r="AA1075" i="13" s="1"/>
  <c r="K1060" i="14" l="1"/>
  <c r="P1060" i="14" s="1"/>
  <c r="AB1057" i="14"/>
  <c r="AB1072" i="13"/>
  <c r="K1075" i="13"/>
  <c r="P1075" i="13" s="1"/>
  <c r="R1075" i="13" s="1"/>
  <c r="Q1060" i="14" l="1"/>
  <c r="J1060" i="14" s="1"/>
  <c r="L1060" i="14" s="1"/>
  <c r="R1060" i="14"/>
  <c r="Q1075" i="13"/>
  <c r="J1075" i="13" s="1"/>
  <c r="L1075" i="13" s="1"/>
  <c r="M1060" i="14" l="1"/>
  <c r="T1060" i="14" s="1"/>
  <c r="N1060" i="14"/>
  <c r="M1075" i="13"/>
  <c r="T1075" i="13" s="1"/>
  <c r="N1075" i="13"/>
  <c r="I1061" i="14" l="1"/>
  <c r="O1061" i="14" s="1"/>
  <c r="AA1061" i="14" s="1"/>
  <c r="I1076" i="13"/>
  <c r="O1076" i="13" s="1"/>
  <c r="AA1076" i="13" s="1"/>
  <c r="AB1058" i="14" l="1"/>
  <c r="K1061" i="14"/>
  <c r="AB1073" i="13"/>
  <c r="K1076" i="13"/>
  <c r="P1076" i="13" s="1"/>
  <c r="Q1076" i="13" s="1"/>
  <c r="J1076" i="13" s="1"/>
  <c r="P1061" i="14" l="1"/>
  <c r="R1076" i="13"/>
  <c r="N1076" i="13"/>
  <c r="M1076" i="13"/>
  <c r="T1076" i="13" s="1"/>
  <c r="L1076" i="13"/>
  <c r="Q1061" i="14" l="1"/>
  <c r="J1061" i="14" s="1"/>
  <c r="R1061" i="14"/>
  <c r="I1077" i="13"/>
  <c r="O1077" i="13" s="1"/>
  <c r="AA1077" i="13" s="1"/>
  <c r="M1061" i="14" l="1"/>
  <c r="T1061" i="14" s="1"/>
  <c r="L1061" i="14"/>
  <c r="N1061" i="14"/>
  <c r="AB1074" i="13"/>
  <c r="K1077" i="13"/>
  <c r="P1077" i="13" s="1"/>
  <c r="I1062" i="14" l="1"/>
  <c r="O1062" i="14" s="1"/>
  <c r="AA1062" i="14" s="1"/>
  <c r="Q1077" i="13"/>
  <c r="J1077" i="13" s="1"/>
  <c r="R1077" i="13"/>
  <c r="AB1059" i="14" l="1"/>
  <c r="K1062" i="14"/>
  <c r="P1062" i="14" s="1"/>
  <c r="N1077" i="13"/>
  <c r="M1077" i="13"/>
  <c r="T1077" i="13" s="1"/>
  <c r="L1077" i="13"/>
  <c r="Q1062" i="14" l="1"/>
  <c r="J1062" i="14" s="1"/>
  <c r="R1062" i="14"/>
  <c r="I1078" i="13"/>
  <c r="O1078" i="13" s="1"/>
  <c r="AA1078" i="13" s="1"/>
  <c r="M1062" i="14" l="1"/>
  <c r="T1062" i="14" s="1"/>
  <c r="N1062" i="14"/>
  <c r="L1062" i="14"/>
  <c r="AB1075" i="13"/>
  <c r="K1078" i="13"/>
  <c r="I1063" i="14" l="1"/>
  <c r="O1063" i="14" s="1"/>
  <c r="P1078" i="13"/>
  <c r="K1063" i="14" l="1"/>
  <c r="P1063" i="14" s="1"/>
  <c r="AA1063" i="14"/>
  <c r="AB1060" i="14"/>
  <c r="Q1078" i="13"/>
  <c r="J1078" i="13" s="1"/>
  <c r="R1078" i="13"/>
  <c r="R1063" i="14" l="1"/>
  <c r="Q1063" i="14"/>
  <c r="J1063" i="14" s="1"/>
  <c r="N1078" i="13"/>
  <c r="M1078" i="13"/>
  <c r="T1078" i="13" s="1"/>
  <c r="L1078" i="13"/>
  <c r="M1063" i="14" l="1"/>
  <c r="T1063" i="14" s="1"/>
  <c r="N1063" i="14"/>
  <c r="L1063" i="14"/>
  <c r="I1079" i="13"/>
  <c r="O1079" i="13" s="1"/>
  <c r="AA1079" i="13" s="1"/>
  <c r="I1064" i="14" l="1"/>
  <c r="O1064" i="14" s="1"/>
  <c r="AA1064" i="14" s="1"/>
  <c r="AB1076" i="13"/>
  <c r="K1079" i="13"/>
  <c r="P1079" i="13" s="1"/>
  <c r="Q1079" i="13" s="1"/>
  <c r="J1079" i="13" s="1"/>
  <c r="AB1061" i="14" l="1"/>
  <c r="K1064" i="14"/>
  <c r="P1064" i="14" s="1"/>
  <c r="R1079" i="13"/>
  <c r="L1079" i="13"/>
  <c r="M1079" i="13"/>
  <c r="T1079" i="13" s="1"/>
  <c r="N1079" i="13"/>
  <c r="R1064" i="14" l="1"/>
  <c r="Q1064" i="14"/>
  <c r="J1064" i="14" s="1"/>
  <c r="I1080" i="13"/>
  <c r="O1080" i="13" s="1"/>
  <c r="AA1080" i="13" s="1"/>
  <c r="M1064" i="14" l="1"/>
  <c r="T1064" i="14" s="1"/>
  <c r="N1064" i="14"/>
  <c r="L1064" i="14"/>
  <c r="AB1077" i="13"/>
  <c r="K1080" i="13"/>
  <c r="P1080" i="13" s="1"/>
  <c r="I1065" i="14" l="1"/>
  <c r="O1065" i="14" s="1"/>
  <c r="AA1065" i="14" s="1"/>
  <c r="Q1080" i="13"/>
  <c r="J1080" i="13" s="1"/>
  <c r="L1080" i="13" s="1"/>
  <c r="R1080" i="13"/>
  <c r="AB1062" i="14" l="1"/>
  <c r="K1065" i="14"/>
  <c r="P1065" i="14" s="1"/>
  <c r="N1080" i="13"/>
  <c r="M1080" i="13"/>
  <c r="T1080" i="13" s="1"/>
  <c r="Q1065" i="14" l="1"/>
  <c r="J1065" i="14" s="1"/>
  <c r="R1065" i="14"/>
  <c r="I1081" i="13"/>
  <c r="O1081" i="13" s="1"/>
  <c r="AA1081" i="13" s="1"/>
  <c r="M1065" i="14" l="1"/>
  <c r="T1065" i="14" s="1"/>
  <c r="L1065" i="14"/>
  <c r="N1065" i="14"/>
  <c r="AB1078" i="13"/>
  <c r="K1081" i="13"/>
  <c r="P1081" i="13" s="1"/>
  <c r="I1066" i="14" l="1"/>
  <c r="O1066" i="14" s="1"/>
  <c r="AA1066" i="14" s="1"/>
  <c r="Q1081" i="13"/>
  <c r="J1081" i="13" s="1"/>
  <c r="R1081" i="13"/>
  <c r="AB1063" i="14" l="1"/>
  <c r="K1066" i="14"/>
  <c r="P1066" i="14" s="1"/>
  <c r="N1081" i="13"/>
  <c r="M1081" i="13"/>
  <c r="T1081" i="13" s="1"/>
  <c r="L1081" i="13"/>
  <c r="R1066" i="14" l="1"/>
  <c r="Q1066" i="14"/>
  <c r="J1066" i="14" s="1"/>
  <c r="I1082" i="13"/>
  <c r="O1082" i="13" s="1"/>
  <c r="AA1082" i="13" s="1"/>
  <c r="M1066" i="14" l="1"/>
  <c r="T1066" i="14" s="1"/>
  <c r="N1066" i="14"/>
  <c r="L1066" i="14"/>
  <c r="AB1079" i="13"/>
  <c r="K1082" i="13"/>
  <c r="P1082" i="13" s="1"/>
  <c r="I1067" i="14" l="1"/>
  <c r="O1067" i="14" s="1"/>
  <c r="Q1082" i="13"/>
  <c r="J1082" i="13" s="1"/>
  <c r="R1082" i="13"/>
  <c r="K1067" i="14" l="1"/>
  <c r="P1067" i="14" s="1"/>
  <c r="R1067" i="14" s="1"/>
  <c r="AA1067" i="14"/>
  <c r="AB1064" i="14"/>
  <c r="N1082" i="13"/>
  <c r="M1082" i="13"/>
  <c r="T1082" i="13" s="1"/>
  <c r="L1082" i="13"/>
  <c r="Q1067" i="14" l="1"/>
  <c r="J1067" i="14" s="1"/>
  <c r="L1067" i="14" s="1"/>
  <c r="I1083" i="13"/>
  <c r="O1083" i="13" s="1"/>
  <c r="AA1083" i="13" s="1"/>
  <c r="N1067" i="14" l="1"/>
  <c r="M1067" i="14"/>
  <c r="T1067" i="14" s="1"/>
  <c r="AB1080" i="13"/>
  <c r="K1083" i="13"/>
  <c r="P1083" i="13" s="1"/>
  <c r="I1068" i="14" l="1"/>
  <c r="O1068" i="14" s="1"/>
  <c r="AA1068" i="14" s="1"/>
  <c r="Q1083" i="13"/>
  <c r="J1083" i="13" s="1"/>
  <c r="R1083" i="13"/>
  <c r="K1068" i="14" l="1"/>
  <c r="P1068" i="14" s="1"/>
  <c r="AB1065" i="14"/>
  <c r="N1083" i="13"/>
  <c r="M1083" i="13"/>
  <c r="T1083" i="13" s="1"/>
  <c r="L1083" i="13"/>
  <c r="R1068" i="14" l="1"/>
  <c r="Q1068" i="14"/>
  <c r="J1068" i="14" s="1"/>
  <c r="I1084" i="13"/>
  <c r="O1084" i="13" s="1"/>
  <c r="AA1084" i="13" s="1"/>
  <c r="N1068" i="14" l="1"/>
  <c r="M1068" i="14"/>
  <c r="T1068" i="14" s="1"/>
  <c r="L1068" i="14"/>
  <c r="AB1081" i="13"/>
  <c r="K1084" i="13"/>
  <c r="P1084" i="13" s="1"/>
  <c r="I1069" i="14" l="1"/>
  <c r="O1069" i="14" s="1"/>
  <c r="AA1069" i="14" s="1"/>
  <c r="R1084" i="13"/>
  <c r="Q1084" i="13"/>
  <c r="J1084" i="13" s="1"/>
  <c r="AB1066" i="14" l="1"/>
  <c r="K1069" i="14"/>
  <c r="P1069" i="14" s="1"/>
  <c r="N1084" i="13"/>
  <c r="M1084" i="13"/>
  <c r="T1084" i="13" s="1"/>
  <c r="L1084" i="13"/>
  <c r="R1069" i="14" l="1"/>
  <c r="Q1069" i="14"/>
  <c r="J1069" i="14" s="1"/>
  <c r="I1085" i="13"/>
  <c r="O1085" i="13" s="1"/>
  <c r="AA1085" i="13" s="1"/>
  <c r="M1069" i="14" l="1"/>
  <c r="T1069" i="14" s="1"/>
  <c r="L1069" i="14"/>
  <c r="N1069" i="14"/>
  <c r="AB1082" i="13"/>
  <c r="K1085" i="13"/>
  <c r="P1085" i="13" s="1"/>
  <c r="R1085" i="13" s="1"/>
  <c r="I1070" i="14" l="1"/>
  <c r="O1070" i="14" s="1"/>
  <c r="Q1085" i="13"/>
  <c r="J1085" i="13" s="1"/>
  <c r="L1085" i="13" s="1"/>
  <c r="K1070" i="14" l="1"/>
  <c r="P1070" i="14" s="1"/>
  <c r="Q1070" i="14" s="1"/>
  <c r="J1070" i="14" s="1"/>
  <c r="L1070" i="14" s="1"/>
  <c r="AA1070" i="14"/>
  <c r="AB1067" i="14"/>
  <c r="N1085" i="13"/>
  <c r="M1085" i="13"/>
  <c r="T1085" i="13" s="1"/>
  <c r="R1070" i="14" l="1"/>
  <c r="M1070" i="14"/>
  <c r="N1070" i="14"/>
  <c r="I1086" i="13"/>
  <c r="O1086" i="13" s="1"/>
  <c r="AA1086" i="13" s="1"/>
  <c r="T1070" i="14" l="1"/>
  <c r="I1071" i="14"/>
  <c r="O1071" i="14" s="1"/>
  <c r="AA1071" i="14" s="1"/>
  <c r="AB1083" i="13"/>
  <c r="K1086" i="13"/>
  <c r="P1086" i="13" s="1"/>
  <c r="R1086" i="13" s="1"/>
  <c r="K1071" i="14" l="1"/>
  <c r="P1071" i="14" s="1"/>
  <c r="AB1068" i="14"/>
  <c r="Q1086" i="13"/>
  <c r="J1086" i="13" s="1"/>
  <c r="L1086" i="13" s="1"/>
  <c r="Q1071" i="14" l="1"/>
  <c r="J1071" i="14" s="1"/>
  <c r="L1071" i="14" s="1"/>
  <c r="R1071" i="14"/>
  <c r="N1086" i="13"/>
  <c r="M1086" i="13"/>
  <c r="T1086" i="13" s="1"/>
  <c r="M1071" i="14" l="1"/>
  <c r="T1071" i="14" s="1"/>
  <c r="N1071" i="14"/>
  <c r="I1087" i="13"/>
  <c r="O1087" i="13" s="1"/>
  <c r="AA1087" i="13" s="1"/>
  <c r="I1072" i="14" l="1"/>
  <c r="O1072" i="14" s="1"/>
  <c r="AA1072" i="14" s="1"/>
  <c r="AB1084" i="13"/>
  <c r="K1087" i="13"/>
  <c r="P1087" i="13" s="1"/>
  <c r="K1072" i="14" l="1"/>
  <c r="P1072" i="14" s="1"/>
  <c r="AB1069" i="14"/>
  <c r="Q1087" i="13"/>
  <c r="J1087" i="13" s="1"/>
  <c r="R1087" i="13"/>
  <c r="R1072" i="14" l="1"/>
  <c r="Q1072" i="14"/>
  <c r="J1072" i="14" s="1"/>
  <c r="L1072" i="14" s="1"/>
  <c r="N1087" i="13"/>
  <c r="M1087" i="13"/>
  <c r="T1087" i="13" s="1"/>
  <c r="L1087" i="13"/>
  <c r="M1072" i="14" l="1"/>
  <c r="T1072" i="14" s="1"/>
  <c r="N1072" i="14"/>
  <c r="I1088" i="13"/>
  <c r="O1088" i="13" s="1"/>
  <c r="AA1088" i="13" s="1"/>
  <c r="I1073" i="14" l="1"/>
  <c r="O1073" i="14" s="1"/>
  <c r="AA1073" i="14" s="1"/>
  <c r="AB1085" i="13"/>
  <c r="K1088" i="13"/>
  <c r="P1088" i="13" s="1"/>
  <c r="AB1070" i="14" l="1"/>
  <c r="K1073" i="14"/>
  <c r="R1088" i="13"/>
  <c r="Q1088" i="13"/>
  <c r="J1088" i="13" s="1"/>
  <c r="P1073" i="14" l="1"/>
  <c r="N1088" i="13"/>
  <c r="M1088" i="13"/>
  <c r="T1088" i="13" s="1"/>
  <c r="L1088" i="13"/>
  <c r="R1073" i="14" l="1"/>
  <c r="Q1073" i="14"/>
  <c r="J1073" i="14" s="1"/>
  <c r="I1089" i="13"/>
  <c r="O1089" i="13" s="1"/>
  <c r="AA1089" i="13" s="1"/>
  <c r="N1073" i="14" l="1"/>
  <c r="M1073" i="14"/>
  <c r="T1073" i="14" s="1"/>
  <c r="L1073" i="14"/>
  <c r="AB1086" i="13"/>
  <c r="K1089" i="13"/>
  <c r="P1089" i="13" s="1"/>
  <c r="R1089" i="13" s="1"/>
  <c r="I1074" i="14" l="1"/>
  <c r="O1074" i="14" s="1"/>
  <c r="AA1074" i="14" s="1"/>
  <c r="Q1089" i="13"/>
  <c r="J1089" i="13" s="1"/>
  <c r="L1089" i="13" s="1"/>
  <c r="AB1071" i="14" l="1"/>
  <c r="K1074" i="14"/>
  <c r="P1074" i="14" s="1"/>
  <c r="Q1074" i="14" s="1"/>
  <c r="J1074" i="14" s="1"/>
  <c r="N1089" i="13"/>
  <c r="M1089" i="13"/>
  <c r="T1089" i="13" s="1"/>
  <c r="R1074" i="14" l="1"/>
  <c r="L1074" i="14"/>
  <c r="M1074" i="14"/>
  <c r="T1074" i="14" s="1"/>
  <c r="N1074" i="14"/>
  <c r="I1090" i="13"/>
  <c r="O1090" i="13" s="1"/>
  <c r="AA1090" i="13" s="1"/>
  <c r="I1075" i="14" l="1"/>
  <c r="O1075" i="14" s="1"/>
  <c r="AA1075" i="14" s="1"/>
  <c r="AB1087" i="13"/>
  <c r="K1090" i="13"/>
  <c r="P1090" i="13" s="1"/>
  <c r="Q1090" i="13" s="1"/>
  <c r="J1090" i="13" s="1"/>
  <c r="AB1072" i="14" l="1"/>
  <c r="K1075" i="14"/>
  <c r="P1075" i="14" s="1"/>
  <c r="R1090" i="13"/>
  <c r="N1090" i="13"/>
  <c r="M1090" i="13"/>
  <c r="T1090" i="13" s="1"/>
  <c r="L1090" i="13"/>
  <c r="R1075" i="14" l="1"/>
  <c r="Q1075" i="14"/>
  <c r="J1075" i="14" s="1"/>
  <c r="L1075" i="14" s="1"/>
  <c r="I1091" i="13"/>
  <c r="O1091" i="13" s="1"/>
  <c r="AA1091" i="13" s="1"/>
  <c r="M1075" i="14" l="1"/>
  <c r="T1075" i="14" s="1"/>
  <c r="N1075" i="14"/>
  <c r="AB1088" i="13"/>
  <c r="K1091" i="13"/>
  <c r="P1091" i="13" s="1"/>
  <c r="R1091" i="13" s="1"/>
  <c r="I1076" i="14" l="1"/>
  <c r="O1076" i="14" s="1"/>
  <c r="AA1076" i="14" s="1"/>
  <c r="Q1091" i="13"/>
  <c r="J1091" i="13" s="1"/>
  <c r="L1091" i="13" s="1"/>
  <c r="K1076" i="14" l="1"/>
  <c r="P1076" i="14" s="1"/>
  <c r="AB1073" i="14"/>
  <c r="N1091" i="13"/>
  <c r="M1091" i="13"/>
  <c r="T1091" i="13" s="1"/>
  <c r="R1076" i="14" l="1"/>
  <c r="Q1076" i="14"/>
  <c r="J1076" i="14" s="1"/>
  <c r="I1092" i="13"/>
  <c r="O1092" i="13" s="1"/>
  <c r="AA1092" i="13" s="1"/>
  <c r="L1076" i="14" l="1"/>
  <c r="M1076" i="14"/>
  <c r="T1076" i="14" s="1"/>
  <c r="N1076" i="14"/>
  <c r="AB1089" i="13"/>
  <c r="K1092" i="13"/>
  <c r="P1092" i="13" s="1"/>
  <c r="R1092" i="13" s="1"/>
  <c r="I1077" i="14" l="1"/>
  <c r="O1077" i="14" s="1"/>
  <c r="AA1077" i="14" s="1"/>
  <c r="Q1092" i="13"/>
  <c r="J1092" i="13" s="1"/>
  <c r="N1092" i="13" s="1"/>
  <c r="K1077" i="14" l="1"/>
  <c r="AB1074" i="14"/>
  <c r="M1092" i="13"/>
  <c r="T1092" i="13" s="1"/>
  <c r="L1092" i="13"/>
  <c r="P1077" i="14" l="1"/>
  <c r="I1093" i="13"/>
  <c r="O1093" i="13" s="1"/>
  <c r="AA1093" i="13" s="1"/>
  <c r="R1077" i="14" l="1"/>
  <c r="Q1077" i="14"/>
  <c r="J1077" i="14" s="1"/>
  <c r="AB1090" i="13"/>
  <c r="K1093" i="13"/>
  <c r="P1093" i="13" s="1"/>
  <c r="R1093" i="13" s="1"/>
  <c r="M1077" i="14" l="1"/>
  <c r="T1077" i="14" s="1"/>
  <c r="N1077" i="14"/>
  <c r="L1077" i="14"/>
  <c r="Q1093" i="13"/>
  <c r="J1093" i="13" s="1"/>
  <c r="L1093" i="13" s="1"/>
  <c r="I1078" i="14" l="1"/>
  <c r="O1078" i="14" s="1"/>
  <c r="N1093" i="13"/>
  <c r="M1093" i="13"/>
  <c r="T1093" i="13" s="1"/>
  <c r="K1078" i="14" l="1"/>
  <c r="P1078" i="14" s="1"/>
  <c r="AA1078" i="14"/>
  <c r="AB1075" i="14"/>
  <c r="I1094" i="13"/>
  <c r="O1094" i="13" s="1"/>
  <c r="AA1094" i="13" s="1"/>
  <c r="R1078" i="14" l="1"/>
  <c r="Q1078" i="14"/>
  <c r="J1078" i="14" s="1"/>
  <c r="AB1091" i="13"/>
  <c r="K1094" i="13"/>
  <c r="P1094" i="13" s="1"/>
  <c r="Q1094" i="13" s="1"/>
  <c r="J1094" i="13" s="1"/>
  <c r="M1094" i="13" s="1"/>
  <c r="T1094" i="13" s="1"/>
  <c r="M1078" i="14" l="1"/>
  <c r="T1078" i="14" s="1"/>
  <c r="N1078" i="14"/>
  <c r="L1078" i="14"/>
  <c r="R1094" i="13"/>
  <c r="N1094" i="13"/>
  <c r="L1094" i="13"/>
  <c r="I1079" i="14" l="1"/>
  <c r="O1079" i="14" s="1"/>
  <c r="I1095" i="13"/>
  <c r="O1095" i="13" s="1"/>
  <c r="AA1095" i="13" s="1"/>
  <c r="K1079" i="14" l="1"/>
  <c r="P1079" i="14" s="1"/>
  <c r="Q1079" i="14" s="1"/>
  <c r="J1079" i="14" s="1"/>
  <c r="AA1079" i="14"/>
  <c r="AB1076" i="14"/>
  <c r="AB1092" i="13"/>
  <c r="K1095" i="13"/>
  <c r="P1095" i="13" s="1"/>
  <c r="R1095" i="13" s="1"/>
  <c r="R1079" i="14" l="1"/>
  <c r="L1079" i="14"/>
  <c r="M1079" i="14"/>
  <c r="T1079" i="14" s="1"/>
  <c r="N1079" i="14"/>
  <c r="Q1095" i="13"/>
  <c r="J1095" i="13" s="1"/>
  <c r="M1095" i="13" s="1"/>
  <c r="T1095" i="13" s="1"/>
  <c r="I1080" i="14" l="1"/>
  <c r="O1080" i="14" s="1"/>
  <c r="AA1080" i="14" s="1"/>
  <c r="N1095" i="13"/>
  <c r="L1095" i="13"/>
  <c r="AB1077" i="14" l="1"/>
  <c r="K1080" i="14"/>
  <c r="I1096" i="13"/>
  <c r="O1096" i="13" s="1"/>
  <c r="AA1096" i="13" s="1"/>
  <c r="P1080" i="14" l="1"/>
  <c r="AB1093" i="13"/>
  <c r="K1096" i="13"/>
  <c r="P1096" i="13" s="1"/>
  <c r="R1096" i="13" s="1"/>
  <c r="R1080" i="14" l="1"/>
  <c r="Q1080" i="14"/>
  <c r="J1080" i="14" s="1"/>
  <c r="Q1096" i="13"/>
  <c r="J1096" i="13" s="1"/>
  <c r="N1096" i="13" s="1"/>
  <c r="M1080" i="14" l="1"/>
  <c r="T1080" i="14" s="1"/>
  <c r="L1080" i="14"/>
  <c r="N1080" i="14"/>
  <c r="L1096" i="13"/>
  <c r="M1096" i="13"/>
  <c r="T1096" i="13" s="1"/>
  <c r="I1081" i="14" l="1"/>
  <c r="O1081" i="14" s="1"/>
  <c r="I1097" i="13"/>
  <c r="O1097" i="13" s="1"/>
  <c r="AA1097" i="13" s="1"/>
  <c r="K1081" i="14" l="1"/>
  <c r="P1081" i="14" s="1"/>
  <c r="R1081" i="14" s="1"/>
  <c r="AA1081" i="14"/>
  <c r="AB1078" i="14"/>
  <c r="AB1094" i="13"/>
  <c r="K1097" i="13"/>
  <c r="P1097" i="13" s="1"/>
  <c r="R1097" i="13" s="1"/>
  <c r="Q1081" i="14" l="1"/>
  <c r="J1081" i="14" s="1"/>
  <c r="L1081" i="14" s="1"/>
  <c r="Q1097" i="13"/>
  <c r="J1097" i="13" s="1"/>
  <c r="M1097" i="13" s="1"/>
  <c r="T1097" i="13" s="1"/>
  <c r="N1081" i="14" l="1"/>
  <c r="M1081" i="14"/>
  <c r="T1081" i="14" s="1"/>
  <c r="L1097" i="13"/>
  <c r="N1097" i="13"/>
  <c r="I1082" i="14" l="1"/>
  <c r="O1082" i="14" s="1"/>
  <c r="AA1082" i="14" s="1"/>
  <c r="I1098" i="13"/>
  <c r="O1098" i="13" s="1"/>
  <c r="AA1098" i="13" s="1"/>
  <c r="K1082" i="14" l="1"/>
  <c r="P1082" i="14" s="1"/>
  <c r="AB1079" i="14"/>
  <c r="AB1095" i="13"/>
  <c r="K1098" i="13"/>
  <c r="P1098" i="13" s="1"/>
  <c r="Q1098" i="13" s="1"/>
  <c r="J1098" i="13" s="1"/>
  <c r="Q1082" i="14" l="1"/>
  <c r="J1082" i="14" s="1"/>
  <c r="R1082" i="14"/>
  <c r="R1098" i="13"/>
  <c r="N1098" i="13"/>
  <c r="M1098" i="13"/>
  <c r="T1098" i="13" s="1"/>
  <c r="L1098" i="13"/>
  <c r="M1082" i="14" l="1"/>
  <c r="T1082" i="14" s="1"/>
  <c r="N1082" i="14"/>
  <c r="L1082" i="14"/>
  <c r="I1099" i="13"/>
  <c r="O1099" i="13" s="1"/>
  <c r="AA1099" i="13" s="1"/>
  <c r="I1083" i="14" l="1"/>
  <c r="O1083" i="14" s="1"/>
  <c r="AA1083" i="14" s="1"/>
  <c r="AB1096" i="13"/>
  <c r="K1099" i="13"/>
  <c r="P1099" i="13" s="1"/>
  <c r="AB1080" i="14" l="1"/>
  <c r="K1083" i="14"/>
  <c r="P1083" i="14" s="1"/>
  <c r="R1099" i="13"/>
  <c r="Q1099" i="13"/>
  <c r="J1099" i="13" s="1"/>
  <c r="R1083" i="14" l="1"/>
  <c r="Q1083" i="14"/>
  <c r="J1083" i="14" s="1"/>
  <c r="N1099" i="13"/>
  <c r="M1099" i="13"/>
  <c r="T1099" i="13" s="1"/>
  <c r="L1099" i="13"/>
  <c r="M1083" i="14" l="1"/>
  <c r="T1083" i="14" s="1"/>
  <c r="N1083" i="14"/>
  <c r="L1083" i="14"/>
  <c r="I1100" i="13"/>
  <c r="O1100" i="13" s="1"/>
  <c r="AA1100" i="13" s="1"/>
  <c r="I1084" i="14" l="1"/>
  <c r="O1084" i="14" s="1"/>
  <c r="AB1097" i="13"/>
  <c r="K1100" i="13"/>
  <c r="P1100" i="13" s="1"/>
  <c r="K1084" i="14" l="1"/>
  <c r="P1084" i="14" s="1"/>
  <c r="AA1084" i="14"/>
  <c r="AB1081" i="14"/>
  <c r="Q1100" i="13"/>
  <c r="J1100" i="13" s="1"/>
  <c r="R1100" i="13"/>
  <c r="Q1084" i="14" l="1"/>
  <c r="J1084" i="14" s="1"/>
  <c r="R1084" i="14"/>
  <c r="N1100" i="13"/>
  <c r="M1100" i="13"/>
  <c r="T1100" i="13" s="1"/>
  <c r="L1100" i="13"/>
  <c r="M1084" i="14" l="1"/>
  <c r="T1084" i="14" s="1"/>
  <c r="N1084" i="14"/>
  <c r="L1084" i="14"/>
  <c r="I1101" i="13"/>
  <c r="O1101" i="13" s="1"/>
  <c r="AA1101" i="13" s="1"/>
  <c r="I1085" i="14" l="1"/>
  <c r="O1085" i="14" s="1"/>
  <c r="AA1085" i="14" s="1"/>
  <c r="AB1098" i="13"/>
  <c r="K1101" i="13"/>
  <c r="P1101" i="13" s="1"/>
  <c r="K1085" i="14" l="1"/>
  <c r="P1085" i="14" s="1"/>
  <c r="AB1082" i="14"/>
  <c r="Q1101" i="13"/>
  <c r="J1101" i="13" s="1"/>
  <c r="R1101" i="13"/>
  <c r="R1085" i="14" l="1"/>
  <c r="Q1085" i="14"/>
  <c r="J1085" i="14" s="1"/>
  <c r="N1101" i="13"/>
  <c r="M1101" i="13"/>
  <c r="T1101" i="13" s="1"/>
  <c r="L1101" i="13"/>
  <c r="M1085" i="14" l="1"/>
  <c r="T1085" i="14" s="1"/>
  <c r="N1085" i="14"/>
  <c r="L1085" i="14"/>
  <c r="I1102" i="13"/>
  <c r="O1102" i="13" s="1"/>
  <c r="AA1102" i="13" s="1"/>
  <c r="I1086" i="14" l="1"/>
  <c r="O1086" i="14" s="1"/>
  <c r="AA1086" i="14" s="1"/>
  <c r="AB1099" i="13"/>
  <c r="K1102" i="13"/>
  <c r="P1102" i="13" s="1"/>
  <c r="K1086" i="14" l="1"/>
  <c r="P1086" i="14" s="1"/>
  <c r="AB1083" i="14"/>
  <c r="Q1102" i="13"/>
  <c r="J1102" i="13" s="1"/>
  <c r="R1102" i="13"/>
  <c r="Q1086" i="14" l="1"/>
  <c r="J1086" i="14" s="1"/>
  <c r="R1086" i="14"/>
  <c r="M1102" i="13"/>
  <c r="T1102" i="13" s="1"/>
  <c r="N1102" i="13"/>
  <c r="L1102" i="13"/>
  <c r="M1086" i="14" l="1"/>
  <c r="T1086" i="14" s="1"/>
  <c r="N1086" i="14"/>
  <c r="L1086" i="14"/>
  <c r="I1103" i="13"/>
  <c r="O1103" i="13" s="1"/>
  <c r="AA1103" i="13" s="1"/>
  <c r="I1087" i="14" l="1"/>
  <c r="O1087" i="14" s="1"/>
  <c r="AA1087" i="14" s="1"/>
  <c r="AB1100" i="13"/>
  <c r="K1103" i="13"/>
  <c r="P1103" i="13" s="1"/>
  <c r="K1087" i="14" l="1"/>
  <c r="P1087" i="14" s="1"/>
  <c r="AB1084" i="14"/>
  <c r="Q1103" i="13"/>
  <c r="J1103" i="13" s="1"/>
  <c r="R1103" i="13"/>
  <c r="R1087" i="14" l="1"/>
  <c r="Q1087" i="14"/>
  <c r="J1087" i="14" s="1"/>
  <c r="M1103" i="13"/>
  <c r="T1103" i="13" s="1"/>
  <c r="N1103" i="13"/>
  <c r="L1103" i="13"/>
  <c r="M1087" i="14" l="1"/>
  <c r="T1087" i="14" s="1"/>
  <c r="N1087" i="14"/>
  <c r="L1087" i="14"/>
  <c r="I1104" i="13"/>
  <c r="O1104" i="13" s="1"/>
  <c r="AA1104" i="13" s="1"/>
  <c r="I1088" i="14" l="1"/>
  <c r="O1088" i="14" s="1"/>
  <c r="AA1088" i="14" s="1"/>
  <c r="AB1101" i="13"/>
  <c r="K1104" i="13"/>
  <c r="P1104" i="13" s="1"/>
  <c r="AB1085" i="14" l="1"/>
  <c r="K1088" i="14"/>
  <c r="P1088" i="14" s="1"/>
  <c r="R1104" i="13"/>
  <c r="Q1104" i="13"/>
  <c r="J1104" i="13" s="1"/>
  <c r="Q1088" i="14" l="1"/>
  <c r="J1088" i="14" s="1"/>
  <c r="R1088" i="14"/>
  <c r="N1104" i="13"/>
  <c r="M1104" i="13"/>
  <c r="T1104" i="13" s="1"/>
  <c r="L1104" i="13"/>
  <c r="M1088" i="14" l="1"/>
  <c r="T1088" i="14" s="1"/>
  <c r="N1088" i="14"/>
  <c r="L1088" i="14"/>
  <c r="I1105" i="13"/>
  <c r="O1105" i="13" s="1"/>
  <c r="AA1105" i="13" s="1"/>
  <c r="I1089" i="14" l="1"/>
  <c r="O1089" i="14" s="1"/>
  <c r="AB1102" i="13"/>
  <c r="K1105" i="13"/>
  <c r="P1105" i="13" s="1"/>
  <c r="Q1105" i="13" s="1"/>
  <c r="J1105" i="13" s="1"/>
  <c r="L1105" i="13" s="1"/>
  <c r="K1089" i="14" l="1"/>
  <c r="P1089" i="14" s="1"/>
  <c r="R1089" i="14" s="1"/>
  <c r="AA1089" i="14"/>
  <c r="AB1086" i="14"/>
  <c r="R1105" i="13"/>
  <c r="N1105" i="13"/>
  <c r="M1105" i="13"/>
  <c r="Q1089" i="14" l="1"/>
  <c r="J1089" i="14" s="1"/>
  <c r="L1089" i="14" s="1"/>
  <c r="I1106" i="13"/>
  <c r="O1106" i="13" s="1"/>
  <c r="T1105" i="13"/>
  <c r="K1106" i="13" l="1"/>
  <c r="P1106" i="13" s="1"/>
  <c r="R1106" i="13" s="1"/>
  <c r="AA1106" i="13"/>
  <c r="N1089" i="14"/>
  <c r="M1089" i="14"/>
  <c r="T1089" i="14" s="1"/>
  <c r="AB1103" i="13"/>
  <c r="Q1106" i="13" l="1"/>
  <c r="J1106" i="13" s="1"/>
  <c r="L1106" i="13" s="1"/>
  <c r="I1090" i="14"/>
  <c r="O1090" i="14" s="1"/>
  <c r="AA1090" i="14" s="1"/>
  <c r="M1106" i="13" l="1"/>
  <c r="T1106" i="13" s="1"/>
  <c r="N1106" i="13"/>
  <c r="K1090" i="14"/>
  <c r="P1090" i="14" s="1"/>
  <c r="AB1087" i="14"/>
  <c r="I1107" i="13" l="1"/>
  <c r="O1107" i="13" s="1"/>
  <c r="AA1107" i="13" s="1"/>
  <c r="R1090" i="14"/>
  <c r="Q1090" i="14"/>
  <c r="J1090" i="14" s="1"/>
  <c r="K1107" i="13" l="1"/>
  <c r="P1107" i="13" s="1"/>
  <c r="AB1104" i="13"/>
  <c r="M1090" i="14"/>
  <c r="T1090" i="14" s="1"/>
  <c r="N1090" i="14"/>
  <c r="L1090" i="14"/>
  <c r="I1091" i="14" l="1"/>
  <c r="O1091" i="14" s="1"/>
  <c r="Q1107" i="13"/>
  <c r="J1107" i="13" s="1"/>
  <c r="R1107" i="13"/>
  <c r="K1091" i="14" l="1"/>
  <c r="P1091" i="14" s="1"/>
  <c r="AA1091" i="14"/>
  <c r="AB1088" i="14"/>
  <c r="N1107" i="13"/>
  <c r="M1107" i="13"/>
  <c r="T1107" i="13" s="1"/>
  <c r="L1107" i="13"/>
  <c r="R1091" i="14" l="1"/>
  <c r="Q1091" i="14"/>
  <c r="J1091" i="14" s="1"/>
  <c r="I1108" i="13"/>
  <c r="O1108" i="13" s="1"/>
  <c r="AA1108" i="13" s="1"/>
  <c r="M1091" i="14" l="1"/>
  <c r="T1091" i="14" s="1"/>
  <c r="N1091" i="14"/>
  <c r="L1091" i="14"/>
  <c r="AB1105" i="13"/>
  <c r="K1108" i="13"/>
  <c r="P1108" i="13" s="1"/>
  <c r="Q1108" i="13" s="1"/>
  <c r="J1108" i="13" s="1"/>
  <c r="I1092" i="14" l="1"/>
  <c r="O1092" i="14" s="1"/>
  <c r="L1108" i="13"/>
  <c r="R1108" i="13"/>
  <c r="N1108" i="13"/>
  <c r="M1108" i="13"/>
  <c r="T1108" i="13" s="1"/>
  <c r="K1092" i="14" l="1"/>
  <c r="P1092" i="14" s="1"/>
  <c r="Q1092" i="14" s="1"/>
  <c r="J1092" i="14" s="1"/>
  <c r="L1092" i="14" s="1"/>
  <c r="AA1092" i="14"/>
  <c r="AB1089" i="14"/>
  <c r="I1109" i="13"/>
  <c r="O1109" i="13" s="1"/>
  <c r="AA1109" i="13" s="1"/>
  <c r="R1092" i="14" l="1"/>
  <c r="M1092" i="14"/>
  <c r="T1092" i="14" s="1"/>
  <c r="N1092" i="14"/>
  <c r="AB1106" i="13"/>
  <c r="K1109" i="13"/>
  <c r="P1109" i="13" s="1"/>
  <c r="I1093" i="14" l="1"/>
  <c r="O1093" i="14" s="1"/>
  <c r="AA1093" i="14" s="1"/>
  <c r="R1109" i="13"/>
  <c r="Q1109" i="13"/>
  <c r="J1109" i="13" s="1"/>
  <c r="AB1090" i="14" l="1"/>
  <c r="K1093" i="14"/>
  <c r="N1109" i="13"/>
  <c r="M1109" i="13"/>
  <c r="T1109" i="13" s="1"/>
  <c r="L1109" i="13"/>
  <c r="P1093" i="14" l="1"/>
  <c r="I1110" i="13"/>
  <c r="O1110" i="13" s="1"/>
  <c r="AA1110" i="13" s="1"/>
  <c r="Q1093" i="14" l="1"/>
  <c r="J1093" i="14" s="1"/>
  <c r="R1093" i="14"/>
  <c r="AB1107" i="13"/>
  <c r="K1110" i="13"/>
  <c r="P1110" i="13" s="1"/>
  <c r="M1093" i="14" l="1"/>
  <c r="T1093" i="14" s="1"/>
  <c r="N1093" i="14"/>
  <c r="L1093" i="14"/>
  <c r="R1110" i="13"/>
  <c r="Q1110" i="13"/>
  <c r="J1110" i="13" s="1"/>
  <c r="I1094" i="14" l="1"/>
  <c r="O1094" i="14" s="1"/>
  <c r="N1110" i="13"/>
  <c r="M1110" i="13"/>
  <c r="T1110" i="13" s="1"/>
  <c r="L1110" i="13"/>
  <c r="K1094" i="14" l="1"/>
  <c r="P1094" i="14" s="1"/>
  <c r="R1094" i="14" s="1"/>
  <c r="AA1094" i="14"/>
  <c r="AB1091" i="14"/>
  <c r="I1111" i="13"/>
  <c r="O1111" i="13" s="1"/>
  <c r="AA1111" i="13" s="1"/>
  <c r="Q1094" i="14" l="1"/>
  <c r="J1094" i="14" s="1"/>
  <c r="L1094" i="14" s="1"/>
  <c r="AB1108" i="13"/>
  <c r="K1111" i="13"/>
  <c r="P1111" i="13" s="1"/>
  <c r="N1094" i="14" l="1"/>
  <c r="M1094" i="14"/>
  <c r="T1094" i="14" s="1"/>
  <c r="Q1111" i="13"/>
  <c r="J1111" i="13" s="1"/>
  <c r="R1111" i="13"/>
  <c r="I1095" i="14" l="1"/>
  <c r="O1095" i="14" s="1"/>
  <c r="N1111" i="13"/>
  <c r="M1111" i="13"/>
  <c r="T1111" i="13" s="1"/>
  <c r="L1111" i="13"/>
  <c r="K1095" i="14" l="1"/>
  <c r="P1095" i="14" s="1"/>
  <c r="Q1095" i="14" s="1"/>
  <c r="J1095" i="14" s="1"/>
  <c r="AA1095" i="14"/>
  <c r="AB1092" i="14"/>
  <c r="I1112" i="13"/>
  <c r="O1112" i="13" s="1"/>
  <c r="AA1112" i="13" s="1"/>
  <c r="R1095" i="14" l="1"/>
  <c r="L1095" i="14"/>
  <c r="M1095" i="14"/>
  <c r="T1095" i="14" s="1"/>
  <c r="N1095" i="14"/>
  <c r="AB1109" i="13"/>
  <c r="K1112" i="13"/>
  <c r="P1112" i="13" s="1"/>
  <c r="R1112" i="13" s="1"/>
  <c r="I1096" i="14" l="1"/>
  <c r="O1096" i="14" s="1"/>
  <c r="AA1096" i="14" s="1"/>
  <c r="Q1112" i="13"/>
  <c r="J1112" i="13" s="1"/>
  <c r="L1112" i="13" s="1"/>
  <c r="K1096" i="14" l="1"/>
  <c r="P1096" i="14" s="1"/>
  <c r="AB1093" i="14"/>
  <c r="N1112" i="13"/>
  <c r="M1112" i="13"/>
  <c r="T1112" i="13" s="1"/>
  <c r="Q1096" i="14" l="1"/>
  <c r="J1096" i="14" s="1"/>
  <c r="L1096" i="14" s="1"/>
  <c r="R1096" i="14"/>
  <c r="I1113" i="13"/>
  <c r="O1113" i="13" s="1"/>
  <c r="AA1113" i="13" s="1"/>
  <c r="M1096" i="14" l="1"/>
  <c r="T1096" i="14" s="1"/>
  <c r="N1096" i="14"/>
  <c r="AB1110" i="13"/>
  <c r="K1113" i="13"/>
  <c r="P1113" i="13" s="1"/>
  <c r="Q1113" i="13" s="1"/>
  <c r="J1113" i="13" s="1"/>
  <c r="M1113" i="13" s="1"/>
  <c r="T1113" i="13" s="1"/>
  <c r="I1097" i="14" l="1"/>
  <c r="O1097" i="14" s="1"/>
  <c r="AA1097" i="14" s="1"/>
  <c r="N1113" i="13"/>
  <c r="R1113" i="13"/>
  <c r="L1113" i="13"/>
  <c r="K1097" i="14" l="1"/>
  <c r="P1097" i="14" s="1"/>
  <c r="AB1094" i="14"/>
  <c r="I1114" i="13"/>
  <c r="O1114" i="13" s="1"/>
  <c r="AA1114" i="13" s="1"/>
  <c r="Q1097" i="14" l="1"/>
  <c r="J1097" i="14" s="1"/>
  <c r="R1097" i="14"/>
  <c r="AB1111" i="13"/>
  <c r="K1114" i="13"/>
  <c r="P1114" i="13" s="1"/>
  <c r="Q1114" i="13" s="1"/>
  <c r="J1114" i="13" s="1"/>
  <c r="L1114" i="13" s="1"/>
  <c r="L1097" i="14" l="1"/>
  <c r="M1097" i="14"/>
  <c r="T1097" i="14" s="1"/>
  <c r="N1097" i="14"/>
  <c r="R1114" i="13"/>
  <c r="N1114" i="13"/>
  <c r="M1114" i="13"/>
  <c r="T1114" i="13" s="1"/>
  <c r="I1098" i="14" l="1"/>
  <c r="O1098" i="14" s="1"/>
  <c r="AA1098" i="14" s="1"/>
  <c r="I1115" i="13"/>
  <c r="O1115" i="13" s="1"/>
  <c r="AA1115" i="13" s="1"/>
  <c r="K1098" i="14" l="1"/>
  <c r="P1098" i="14" s="1"/>
  <c r="AB1095" i="14"/>
  <c r="AB1112" i="13"/>
  <c r="K1115" i="13"/>
  <c r="P1115" i="13" s="1"/>
  <c r="Q1115" i="13" s="1"/>
  <c r="J1115" i="13" s="1"/>
  <c r="Q1098" i="14" l="1"/>
  <c r="J1098" i="14" s="1"/>
  <c r="L1098" i="14" s="1"/>
  <c r="R1098" i="14"/>
  <c r="R1115" i="13"/>
  <c r="L1115" i="13"/>
  <c r="M1115" i="13"/>
  <c r="T1115" i="13" s="1"/>
  <c r="N1115" i="13"/>
  <c r="M1098" i="14" l="1"/>
  <c r="T1098" i="14" s="1"/>
  <c r="N1098" i="14"/>
  <c r="I1116" i="13"/>
  <c r="O1116" i="13" s="1"/>
  <c r="AA1116" i="13" s="1"/>
  <c r="I1099" i="14" l="1"/>
  <c r="O1099" i="14" s="1"/>
  <c r="AA1099" i="14" s="1"/>
  <c r="AB1113" i="13"/>
  <c r="K1116" i="13"/>
  <c r="AB1096" i="14" l="1"/>
  <c r="K1099" i="14"/>
  <c r="P1116" i="13"/>
  <c r="P1099" i="14" l="1"/>
  <c r="R1116" i="13"/>
  <c r="Q1116" i="13"/>
  <c r="J1116" i="13" s="1"/>
  <c r="R1099" i="14" l="1"/>
  <c r="Q1099" i="14"/>
  <c r="J1099" i="14" s="1"/>
  <c r="M1116" i="13"/>
  <c r="T1116" i="13" s="1"/>
  <c r="N1116" i="13"/>
  <c r="L1116" i="13"/>
  <c r="N1099" i="14" l="1"/>
  <c r="M1099" i="14"/>
  <c r="T1099" i="14" s="1"/>
  <c r="L1099" i="14"/>
  <c r="I1117" i="13"/>
  <c r="O1117" i="13" s="1"/>
  <c r="AA1117" i="13" s="1"/>
  <c r="I1100" i="14" l="1"/>
  <c r="O1100" i="14" s="1"/>
  <c r="AA1100" i="14" s="1"/>
  <c r="AB1114" i="13"/>
  <c r="K1117" i="13"/>
  <c r="P1117" i="13" s="1"/>
  <c r="K1100" i="14" l="1"/>
  <c r="P1100" i="14" s="1"/>
  <c r="AB1097" i="14"/>
  <c r="R1117" i="13"/>
  <c r="Q1117" i="13"/>
  <c r="J1117" i="13" s="1"/>
  <c r="Q1100" i="14" l="1"/>
  <c r="J1100" i="14" s="1"/>
  <c r="R1100" i="14"/>
  <c r="M1117" i="13"/>
  <c r="T1117" i="13" s="1"/>
  <c r="N1117" i="13"/>
  <c r="L1117" i="13"/>
  <c r="M1100" i="14" l="1"/>
  <c r="T1100" i="14" s="1"/>
  <c r="L1100" i="14"/>
  <c r="N1100" i="14"/>
  <c r="I1118" i="13"/>
  <c r="O1118" i="13" s="1"/>
  <c r="AA1118" i="13" s="1"/>
  <c r="I1101" i="14" l="1"/>
  <c r="O1101" i="14" s="1"/>
  <c r="AA1101" i="14" s="1"/>
  <c r="AB1115" i="13"/>
  <c r="K1118" i="13"/>
  <c r="P1118" i="13" s="1"/>
  <c r="R1118" i="13" s="1"/>
  <c r="AB1098" i="14" l="1"/>
  <c r="K1101" i="14"/>
  <c r="P1101" i="14" s="1"/>
  <c r="Q1118" i="13"/>
  <c r="J1118" i="13" s="1"/>
  <c r="M1118" i="13" s="1"/>
  <c r="T1118" i="13" s="1"/>
  <c r="Q1101" i="14" l="1"/>
  <c r="J1101" i="14" s="1"/>
  <c r="R1101" i="14"/>
  <c r="N1118" i="13"/>
  <c r="L1118" i="13"/>
  <c r="M1101" i="14" l="1"/>
  <c r="T1101" i="14" s="1"/>
  <c r="N1101" i="14"/>
  <c r="L1101" i="14"/>
  <c r="I1119" i="13"/>
  <c r="O1119" i="13" s="1"/>
  <c r="AA1119" i="13" s="1"/>
  <c r="I1102" i="14" l="1"/>
  <c r="O1102" i="14" s="1"/>
  <c r="AA1102" i="14" s="1"/>
  <c r="AB1116" i="13"/>
  <c r="K1119" i="13"/>
  <c r="P1119" i="13" s="1"/>
  <c r="AB1099" i="14" l="1"/>
  <c r="K1102" i="14"/>
  <c r="P1102" i="14" s="1"/>
  <c r="Q1119" i="13"/>
  <c r="J1119" i="13" s="1"/>
  <c r="R1119" i="13"/>
  <c r="R1102" i="14" l="1"/>
  <c r="Q1102" i="14"/>
  <c r="J1102" i="14" s="1"/>
  <c r="M1119" i="13"/>
  <c r="T1119" i="13" s="1"/>
  <c r="N1119" i="13"/>
  <c r="L1119" i="13"/>
  <c r="M1102" i="14" l="1"/>
  <c r="T1102" i="14" s="1"/>
  <c r="L1102" i="14"/>
  <c r="N1102" i="14"/>
  <c r="I1120" i="13"/>
  <c r="O1120" i="13" s="1"/>
  <c r="AA1120" i="13" s="1"/>
  <c r="I1103" i="14" l="1"/>
  <c r="O1103" i="14" s="1"/>
  <c r="AB1117" i="13"/>
  <c r="K1120" i="13"/>
  <c r="P1120" i="13" s="1"/>
  <c r="AB1100" i="14" l="1"/>
  <c r="AA1103" i="14"/>
  <c r="K1103" i="14"/>
  <c r="P1103" i="14" s="1"/>
  <c r="R1120" i="13"/>
  <c r="Q1120" i="13"/>
  <c r="J1120" i="13" s="1"/>
  <c r="Q1103" i="14" l="1"/>
  <c r="J1103" i="14" s="1"/>
  <c r="R1103" i="14"/>
  <c r="M1120" i="13"/>
  <c r="T1120" i="13" s="1"/>
  <c r="N1120" i="13"/>
  <c r="L1120" i="13"/>
  <c r="M1103" i="14" l="1"/>
  <c r="T1103" i="14" s="1"/>
  <c r="N1103" i="14"/>
  <c r="L1103" i="14"/>
  <c r="I1121" i="13"/>
  <c r="O1121" i="13" s="1"/>
  <c r="AA1121" i="13" s="1"/>
  <c r="I1104" i="14" l="1"/>
  <c r="O1104" i="14" s="1"/>
  <c r="AB1118" i="13"/>
  <c r="K1121" i="13"/>
  <c r="P1121" i="13" s="1"/>
  <c r="K1104" i="14" l="1"/>
  <c r="P1104" i="14" s="1"/>
  <c r="R1104" i="14" s="1"/>
  <c r="AA1104" i="14"/>
  <c r="AB1101" i="14"/>
  <c r="R1121" i="13"/>
  <c r="Q1121" i="13"/>
  <c r="J1121" i="13" s="1"/>
  <c r="Q1104" i="14" l="1"/>
  <c r="J1104" i="14" s="1"/>
  <c r="L1104" i="14" s="1"/>
  <c r="M1121" i="13"/>
  <c r="T1121" i="13" s="1"/>
  <c r="N1121" i="13"/>
  <c r="L1121" i="13"/>
  <c r="N1104" i="14" l="1"/>
  <c r="M1104" i="14"/>
  <c r="T1104" i="14" s="1"/>
  <c r="I1122" i="13"/>
  <c r="O1122" i="13" s="1"/>
  <c r="AA1122" i="13" s="1"/>
  <c r="I1105" i="14" l="1"/>
  <c r="O1105" i="14" s="1"/>
  <c r="AB1119" i="13"/>
  <c r="K1122" i="13"/>
  <c r="P1122" i="13" s="1"/>
  <c r="AB1102" i="14" l="1"/>
  <c r="AA1105" i="14"/>
  <c r="K1105" i="14"/>
  <c r="P1105" i="14" s="1"/>
  <c r="R1122" i="13"/>
  <c r="Q1122" i="13"/>
  <c r="J1122" i="13" s="1"/>
  <c r="Q1105" i="14" l="1"/>
  <c r="J1105" i="14" s="1"/>
  <c r="R1105" i="14"/>
  <c r="M1122" i="13"/>
  <c r="T1122" i="13" s="1"/>
  <c r="N1122" i="13"/>
  <c r="L1122" i="13"/>
  <c r="M1105" i="14" l="1"/>
  <c r="T1105" i="14" s="1"/>
  <c r="N1105" i="14"/>
  <c r="L1105" i="14"/>
  <c r="I1123" i="13"/>
  <c r="O1123" i="13" s="1"/>
  <c r="AA1123" i="13" s="1"/>
  <c r="I1106" i="14" l="1"/>
  <c r="O1106" i="14" s="1"/>
  <c r="AB1120" i="13"/>
  <c r="K1123" i="13"/>
  <c r="P1123" i="13" s="1"/>
  <c r="Q1123" i="13" s="1"/>
  <c r="J1123" i="13" s="1"/>
  <c r="AB1103" i="14" l="1"/>
  <c r="AA1106" i="14"/>
  <c r="K1106" i="14"/>
  <c r="P1106" i="14" s="1"/>
  <c r="R1123" i="13"/>
  <c r="L1123" i="13"/>
  <c r="M1123" i="13"/>
  <c r="T1123" i="13" s="1"/>
  <c r="N1123" i="13"/>
  <c r="Q1106" i="14" l="1"/>
  <c r="J1106" i="14" s="1"/>
  <c r="R1106" i="14"/>
  <c r="I1124" i="13"/>
  <c r="O1124" i="13" s="1"/>
  <c r="AA1124" i="13" s="1"/>
  <c r="M1106" i="14" l="1"/>
  <c r="T1106" i="14" s="1"/>
  <c r="N1106" i="14"/>
  <c r="L1106" i="14"/>
  <c r="AB1121" i="13"/>
  <c r="K1124" i="13"/>
  <c r="P1124" i="13" s="1"/>
  <c r="I1107" i="14" l="1"/>
  <c r="O1107" i="14" s="1"/>
  <c r="AA1107" i="14" s="1"/>
  <c r="R1124" i="13"/>
  <c r="Q1124" i="13"/>
  <c r="J1124" i="13" s="1"/>
  <c r="K1107" i="14" l="1"/>
  <c r="P1107" i="14" s="1"/>
  <c r="AB1104" i="14"/>
  <c r="L1124" i="13"/>
  <c r="M1124" i="13"/>
  <c r="T1124" i="13" s="1"/>
  <c r="N1124" i="13"/>
  <c r="Q1107" i="14" l="1"/>
  <c r="J1107" i="14" s="1"/>
  <c r="R1107" i="14"/>
  <c r="I1125" i="13"/>
  <c r="O1125" i="13" s="1"/>
  <c r="AA1125" i="13" s="1"/>
  <c r="M1107" i="14" l="1"/>
  <c r="T1107" i="14" s="1"/>
  <c r="L1107" i="14"/>
  <c r="N1107" i="14"/>
  <c r="AB1122" i="13"/>
  <c r="K1125" i="13"/>
  <c r="P1125" i="13" s="1"/>
  <c r="I1108" i="14" l="1"/>
  <c r="O1108" i="14" s="1"/>
  <c r="Q1125" i="13"/>
  <c r="J1125" i="13" s="1"/>
  <c r="R1125" i="13"/>
  <c r="K1108" i="14" l="1"/>
  <c r="P1108" i="14" s="1"/>
  <c r="Q1108" i="14" s="1"/>
  <c r="J1108" i="14" s="1"/>
  <c r="AA1108" i="14"/>
  <c r="AB1105" i="14"/>
  <c r="L1125" i="13"/>
  <c r="M1125" i="13"/>
  <c r="T1125" i="13" s="1"/>
  <c r="N1125" i="13"/>
  <c r="R1108" i="14" l="1"/>
  <c r="L1108" i="14"/>
  <c r="M1108" i="14"/>
  <c r="T1108" i="14" s="1"/>
  <c r="N1108" i="14"/>
  <c r="I1126" i="13"/>
  <c r="O1126" i="13" s="1"/>
  <c r="AA1126" i="13" s="1"/>
  <c r="I1109" i="14" l="1"/>
  <c r="O1109" i="14" s="1"/>
  <c r="AA1109" i="14" s="1"/>
  <c r="AB1123" i="13"/>
  <c r="K1126" i="13"/>
  <c r="K1109" i="14" l="1"/>
  <c r="P1109" i="14" s="1"/>
  <c r="AB1106" i="14"/>
  <c r="P1126" i="13"/>
  <c r="Q1109" i="14" l="1"/>
  <c r="J1109" i="14" s="1"/>
  <c r="R1109" i="14"/>
  <c r="Q1126" i="13"/>
  <c r="J1126" i="13" s="1"/>
  <c r="R1126" i="13"/>
  <c r="L1109" i="14" l="1"/>
  <c r="M1109" i="14"/>
  <c r="T1109" i="14" s="1"/>
  <c r="N1109" i="14"/>
  <c r="M1126" i="13"/>
  <c r="T1126" i="13" s="1"/>
  <c r="N1126" i="13"/>
  <c r="L1126" i="13"/>
  <c r="I1110" i="14" l="1"/>
  <c r="O1110" i="14" s="1"/>
  <c r="AA1110" i="14" s="1"/>
  <c r="I1127" i="13"/>
  <c r="O1127" i="13" s="1"/>
  <c r="AA1127" i="13" s="1"/>
  <c r="K1110" i="14" l="1"/>
  <c r="P1110" i="14" s="1"/>
  <c r="AB1107" i="14"/>
  <c r="AB1124" i="13"/>
  <c r="K1127" i="13"/>
  <c r="P1127" i="13" s="1"/>
  <c r="R1110" i="14" l="1"/>
  <c r="Q1110" i="14"/>
  <c r="J1110" i="14" s="1"/>
  <c r="L1110" i="14" s="1"/>
  <c r="R1127" i="13"/>
  <c r="Q1127" i="13"/>
  <c r="J1127" i="13" s="1"/>
  <c r="M1110" i="14" l="1"/>
  <c r="T1110" i="14" s="1"/>
  <c r="N1110" i="14"/>
  <c r="N1127" i="13"/>
  <c r="M1127" i="13"/>
  <c r="T1127" i="13" s="1"/>
  <c r="L1127" i="13"/>
  <c r="I1111" i="14" l="1"/>
  <c r="O1111" i="14" s="1"/>
  <c r="AA1111" i="14" s="1"/>
  <c r="I1128" i="13"/>
  <c r="O1128" i="13" s="1"/>
  <c r="AA1128" i="13" s="1"/>
  <c r="AB1108" i="14" l="1"/>
  <c r="K1111" i="14"/>
  <c r="AB1125" i="13"/>
  <c r="K1128" i="13"/>
  <c r="P1111" i="14" l="1"/>
  <c r="P1128" i="13"/>
  <c r="Q1111" i="14" l="1"/>
  <c r="J1111" i="14" s="1"/>
  <c r="R1111" i="14"/>
  <c r="Q1128" i="13"/>
  <c r="J1128" i="13" s="1"/>
  <c r="R1128" i="13"/>
  <c r="M1111" i="14" l="1"/>
  <c r="T1111" i="14" s="1"/>
  <c r="N1111" i="14"/>
  <c r="L1111" i="14"/>
  <c r="N1128" i="13"/>
  <c r="M1128" i="13"/>
  <c r="T1128" i="13" s="1"/>
  <c r="L1128" i="13"/>
  <c r="I1112" i="14" l="1"/>
  <c r="O1112" i="14" s="1"/>
  <c r="I1129" i="13"/>
  <c r="O1129" i="13" s="1"/>
  <c r="AA1129" i="13" s="1"/>
  <c r="K1112" i="14" l="1"/>
  <c r="P1112" i="14" s="1"/>
  <c r="AA1112" i="14"/>
  <c r="AB1109" i="14"/>
  <c r="AB1126" i="13"/>
  <c r="K1129" i="13"/>
  <c r="P1129" i="13" s="1"/>
  <c r="R1112" i="14" l="1"/>
  <c r="Q1112" i="14"/>
  <c r="J1112" i="14" s="1"/>
  <c r="Q1129" i="13"/>
  <c r="J1129" i="13" s="1"/>
  <c r="R1129" i="13"/>
  <c r="M1112" i="14" l="1"/>
  <c r="T1112" i="14" s="1"/>
  <c r="N1112" i="14"/>
  <c r="L1112" i="14"/>
  <c r="N1129" i="13"/>
  <c r="M1129" i="13"/>
  <c r="T1129" i="13" s="1"/>
  <c r="L1129" i="13"/>
  <c r="I1113" i="14" l="1"/>
  <c r="O1113" i="14" s="1"/>
  <c r="I1130" i="13"/>
  <c r="O1130" i="13" s="1"/>
  <c r="AA1130" i="13" s="1"/>
  <c r="AB1110" i="14" l="1"/>
  <c r="AA1113" i="14"/>
  <c r="K1113" i="14"/>
  <c r="P1113" i="14" s="1"/>
  <c r="Q1113" i="14" s="1"/>
  <c r="J1113" i="14" s="1"/>
  <c r="L1113" i="14" s="1"/>
  <c r="AB1127" i="13"/>
  <c r="K1130" i="13"/>
  <c r="P1130" i="13" s="1"/>
  <c r="R1113" i="14" l="1"/>
  <c r="M1113" i="14"/>
  <c r="T1113" i="14" s="1"/>
  <c r="N1113" i="14"/>
  <c r="R1130" i="13"/>
  <c r="Q1130" i="13"/>
  <c r="J1130" i="13" s="1"/>
  <c r="I1114" i="14" l="1"/>
  <c r="O1114" i="14" s="1"/>
  <c r="AA1114" i="14" s="1"/>
  <c r="N1130" i="13"/>
  <c r="M1130" i="13"/>
  <c r="T1130" i="13" s="1"/>
  <c r="L1130" i="13"/>
  <c r="AB1111" i="14" l="1"/>
  <c r="K1114" i="14"/>
  <c r="I1131" i="13"/>
  <c r="O1131" i="13" s="1"/>
  <c r="AA1131" i="13" s="1"/>
  <c r="P1114" i="14" l="1"/>
  <c r="AB1128" i="13"/>
  <c r="K1131" i="13"/>
  <c r="P1131" i="13" s="1"/>
  <c r="R1114" i="14" l="1"/>
  <c r="Q1114" i="14"/>
  <c r="J1114" i="14" s="1"/>
  <c r="Q1131" i="13"/>
  <c r="J1131" i="13" s="1"/>
  <c r="R1131" i="13"/>
  <c r="M1114" i="14" l="1"/>
  <c r="T1114" i="14" s="1"/>
  <c r="L1114" i="14"/>
  <c r="N1114" i="14"/>
  <c r="N1131" i="13"/>
  <c r="M1131" i="13"/>
  <c r="T1131" i="13" s="1"/>
  <c r="L1131" i="13"/>
  <c r="I1115" i="14" l="1"/>
  <c r="O1115" i="14" s="1"/>
  <c r="AA1115" i="14" s="1"/>
  <c r="I1132" i="13"/>
  <c r="O1132" i="13" s="1"/>
  <c r="AA1132" i="13" s="1"/>
  <c r="AB1112" i="14" l="1"/>
  <c r="K1115" i="14"/>
  <c r="P1115" i="14" s="1"/>
  <c r="AB1129" i="13"/>
  <c r="K1132" i="13"/>
  <c r="P1132" i="13" s="1"/>
  <c r="R1132" i="13" s="1"/>
  <c r="Q1115" i="14" l="1"/>
  <c r="J1115" i="14" s="1"/>
  <c r="R1115" i="14"/>
  <c r="Q1132" i="13"/>
  <c r="J1132" i="13" s="1"/>
  <c r="L1132" i="13" s="1"/>
  <c r="M1115" i="14" l="1"/>
  <c r="T1115" i="14" s="1"/>
  <c r="L1115" i="14"/>
  <c r="N1115" i="14"/>
  <c r="M1132" i="13"/>
  <c r="T1132" i="13" s="1"/>
  <c r="N1132" i="13"/>
  <c r="I1116" i="14" l="1"/>
  <c r="O1116" i="14" s="1"/>
  <c r="I1133" i="13"/>
  <c r="O1133" i="13" s="1"/>
  <c r="AA1133" i="13" s="1"/>
  <c r="AB1113" i="14" l="1"/>
  <c r="AA1116" i="14"/>
  <c r="K1116" i="14"/>
  <c r="P1116" i="14" s="1"/>
  <c r="AB1130" i="13"/>
  <c r="K1133" i="13"/>
  <c r="P1133" i="13" s="1"/>
  <c r="R1133" i="13" s="1"/>
  <c r="Q1116" i="14" l="1"/>
  <c r="J1116" i="14" s="1"/>
  <c r="R1116" i="14"/>
  <c r="Q1133" i="13"/>
  <c r="J1133" i="13" s="1"/>
  <c r="M1116" i="14" l="1"/>
  <c r="T1116" i="14" s="1"/>
  <c r="N1116" i="14"/>
  <c r="L1116" i="14"/>
  <c r="L1133" i="13"/>
  <c r="M1133" i="13"/>
  <c r="T1133" i="13" s="1"/>
  <c r="N1133" i="13"/>
  <c r="I1117" i="14" l="1"/>
  <c r="O1117" i="14" s="1"/>
  <c r="I1134" i="13"/>
  <c r="O1134" i="13" s="1"/>
  <c r="AA1134" i="13" s="1"/>
  <c r="K1117" i="14" l="1"/>
  <c r="P1117" i="14" s="1"/>
  <c r="AA1117" i="14"/>
  <c r="AB1114" i="14"/>
  <c r="AB1131" i="13"/>
  <c r="K1134" i="13"/>
  <c r="P1134" i="13" s="1"/>
  <c r="R1134" i="13" s="1"/>
  <c r="Q1117" i="14" l="1"/>
  <c r="J1117" i="14" s="1"/>
  <c r="R1117" i="14"/>
  <c r="Q1134" i="13"/>
  <c r="J1134" i="13" s="1"/>
  <c r="M1134" i="13" s="1"/>
  <c r="T1134" i="13" s="1"/>
  <c r="M1117" i="14" l="1"/>
  <c r="T1117" i="14" s="1"/>
  <c r="N1117" i="14"/>
  <c r="L1117" i="14"/>
  <c r="N1134" i="13"/>
  <c r="L1134" i="13"/>
  <c r="I1135" i="13" l="1"/>
  <c r="O1135" i="13" s="1"/>
  <c r="I1118" i="14"/>
  <c r="O1118" i="14" s="1"/>
  <c r="AB1115" i="14" l="1"/>
  <c r="AA1118" i="14"/>
  <c r="K1135" i="13"/>
  <c r="P1135" i="13" s="1"/>
  <c r="Q1135" i="13" s="1"/>
  <c r="J1135" i="13" s="1"/>
  <c r="M1135" i="13" s="1"/>
  <c r="T1135" i="13" s="1"/>
  <c r="AA1135" i="13"/>
  <c r="AB1132" i="13"/>
  <c r="K1118" i="14"/>
  <c r="P1118" i="14" s="1"/>
  <c r="R1118" i="14" s="1"/>
  <c r="L1135" i="13" l="1"/>
  <c r="N1135" i="13"/>
  <c r="R1135" i="13"/>
  <c r="Q1118" i="14"/>
  <c r="J1118" i="14" s="1"/>
  <c r="M1118" i="14" s="1"/>
  <c r="T1118" i="14" s="1"/>
  <c r="I1136" i="13" l="1"/>
  <c r="O1136" i="13" s="1"/>
  <c r="AA1136" i="13" s="1"/>
  <c r="N1118" i="14"/>
  <c r="L1118" i="14"/>
  <c r="AB1133" i="13" l="1"/>
  <c r="K1136" i="13"/>
  <c r="P1136" i="13" s="1"/>
  <c r="R1136" i="13" s="1"/>
  <c r="I1119" i="14"/>
  <c r="O1119" i="14" s="1"/>
  <c r="AA1119" i="14" s="1"/>
  <c r="Q1136" i="13" l="1"/>
  <c r="J1136" i="13" s="1"/>
  <c r="L1136" i="13" s="1"/>
  <c r="AB1116" i="14"/>
  <c r="K1119" i="14"/>
  <c r="P1119" i="14" s="1"/>
  <c r="Q1119" i="14" s="1"/>
  <c r="J1119" i="14" s="1"/>
  <c r="L1119" i="14" s="1"/>
  <c r="M1136" i="13" l="1"/>
  <c r="T1136" i="13" s="1"/>
  <c r="N1136" i="13"/>
  <c r="N1119" i="14"/>
  <c r="R1119" i="14"/>
  <c r="M1119" i="14"/>
  <c r="T1119" i="14" s="1"/>
  <c r="I1137" i="13" l="1"/>
  <c r="O1137" i="13" s="1"/>
  <c r="AA1137" i="13" s="1"/>
  <c r="I1120" i="14"/>
  <c r="O1120" i="14" s="1"/>
  <c r="K1137" i="13" l="1"/>
  <c r="P1137" i="13" s="1"/>
  <c r="R1137" i="13" s="1"/>
  <c r="AB1134" i="13"/>
  <c r="AB1117" i="14"/>
  <c r="AA1120" i="14"/>
  <c r="K1120" i="14"/>
  <c r="P1120" i="14" s="1"/>
  <c r="Q1120" i="14" s="1"/>
  <c r="J1120" i="14" s="1"/>
  <c r="Q1137" i="13" l="1"/>
  <c r="J1137" i="13" s="1"/>
  <c r="N1137" i="13" s="1"/>
  <c r="R1120" i="14"/>
  <c r="L1120" i="14"/>
  <c r="M1120" i="14"/>
  <c r="T1120" i="14" s="1"/>
  <c r="N1120" i="14"/>
  <c r="M1137" i="13" l="1"/>
  <c r="T1137" i="13" s="1"/>
  <c r="L1137" i="13"/>
  <c r="I1121" i="14"/>
  <c r="O1121" i="14" s="1"/>
  <c r="AA1121" i="14" s="1"/>
  <c r="I1138" i="13" l="1"/>
  <c r="O1138" i="13" s="1"/>
  <c r="AA1138" i="13" s="1"/>
  <c r="K1121" i="14"/>
  <c r="AB1118" i="14"/>
  <c r="K1138" i="13" l="1"/>
  <c r="P1138" i="13" s="1"/>
  <c r="Q1138" i="13" s="1"/>
  <c r="J1138" i="13" s="1"/>
  <c r="AB1135" i="13"/>
  <c r="P1121" i="14"/>
  <c r="R1138" i="13" l="1"/>
  <c r="R1121" i="14"/>
  <c r="Q1121" i="14"/>
  <c r="J1121" i="14" s="1"/>
  <c r="N1138" i="13"/>
  <c r="M1138" i="13"/>
  <c r="T1138" i="13" s="1"/>
  <c r="L1138" i="13"/>
  <c r="M1121" i="14" l="1"/>
  <c r="T1121" i="14" s="1"/>
  <c r="N1121" i="14"/>
  <c r="L1121" i="14"/>
  <c r="I1139" i="13"/>
  <c r="O1139" i="13" s="1"/>
  <c r="AA1139" i="13" s="1"/>
  <c r="I1122" i="14" l="1"/>
  <c r="O1122" i="14" s="1"/>
  <c r="AA1122" i="14" s="1"/>
  <c r="AB1136" i="13"/>
  <c r="K1139" i="13"/>
  <c r="P1139" i="13" s="1"/>
  <c r="AB1119" i="14" l="1"/>
  <c r="K1122" i="14"/>
  <c r="P1122" i="14" s="1"/>
  <c r="R1139" i="13"/>
  <c r="Q1139" i="13"/>
  <c r="J1139" i="13" s="1"/>
  <c r="R1122" i="14" l="1"/>
  <c r="Q1122" i="14"/>
  <c r="J1122" i="14" s="1"/>
  <c r="L1139" i="13"/>
  <c r="M1139" i="13"/>
  <c r="T1139" i="13" s="1"/>
  <c r="N1139" i="13"/>
  <c r="M1122" i="14" l="1"/>
  <c r="T1122" i="14" s="1"/>
  <c r="N1122" i="14"/>
  <c r="L1122" i="14"/>
  <c r="I1140" i="13"/>
  <c r="O1140" i="13" s="1"/>
  <c r="AA1140" i="13" s="1"/>
  <c r="I1123" i="14" l="1"/>
  <c r="O1123" i="14" s="1"/>
  <c r="AB1137" i="13"/>
  <c r="K1140" i="13"/>
  <c r="AB1120" i="14" l="1"/>
  <c r="AA1123" i="14"/>
  <c r="K1123" i="14"/>
  <c r="P1123" i="14" s="1"/>
  <c r="P1140" i="13"/>
  <c r="Q1123" i="14" l="1"/>
  <c r="J1123" i="14" s="1"/>
  <c r="R1123" i="14"/>
  <c r="R1140" i="13"/>
  <c r="Q1140" i="13"/>
  <c r="J1140" i="13" s="1"/>
  <c r="M1123" i="14" l="1"/>
  <c r="T1123" i="14" s="1"/>
  <c r="N1123" i="14"/>
  <c r="L1123" i="14"/>
  <c r="N1140" i="13"/>
  <c r="M1140" i="13"/>
  <c r="T1140" i="13" s="1"/>
  <c r="L1140" i="13"/>
  <c r="I1124" i="14" l="1"/>
  <c r="O1124" i="14" s="1"/>
  <c r="I1141" i="13"/>
  <c r="O1141" i="13" s="1"/>
  <c r="AA1141" i="13" s="1"/>
  <c r="AB1121" i="14" l="1"/>
  <c r="AA1124" i="14"/>
  <c r="K1124" i="14"/>
  <c r="P1124" i="14" s="1"/>
  <c r="AB1138" i="13"/>
  <c r="K1141" i="13"/>
  <c r="P1141" i="13" s="1"/>
  <c r="R1124" i="14" l="1"/>
  <c r="Q1124" i="14"/>
  <c r="J1124" i="14" s="1"/>
  <c r="R1141" i="13"/>
  <c r="Q1141" i="13"/>
  <c r="J1141" i="13" s="1"/>
  <c r="M1124" i="14" l="1"/>
  <c r="T1124" i="14" s="1"/>
  <c r="L1124" i="14"/>
  <c r="N1124" i="14"/>
  <c r="N1141" i="13"/>
  <c r="M1141" i="13"/>
  <c r="T1141" i="13" s="1"/>
  <c r="L1141" i="13"/>
  <c r="I1125" i="14" l="1"/>
  <c r="O1125" i="14" s="1"/>
  <c r="I1142" i="13"/>
  <c r="O1142" i="13" s="1"/>
  <c r="AA1142" i="13" s="1"/>
  <c r="AB1122" i="14" l="1"/>
  <c r="AA1125" i="14"/>
  <c r="K1125" i="14"/>
  <c r="P1125" i="14" s="1"/>
  <c r="AB1139" i="13"/>
  <c r="K1142" i="13"/>
  <c r="R1125" i="14" l="1"/>
  <c r="Q1125" i="14"/>
  <c r="J1125" i="14" s="1"/>
  <c r="P1142" i="13"/>
  <c r="M1125" i="14" l="1"/>
  <c r="T1125" i="14" s="1"/>
  <c r="N1125" i="14"/>
  <c r="L1125" i="14"/>
  <c r="Q1142" i="13"/>
  <c r="J1142" i="13" s="1"/>
  <c r="R1142" i="13"/>
  <c r="I1126" i="14" l="1"/>
  <c r="O1126" i="14" s="1"/>
  <c r="M1142" i="13"/>
  <c r="T1142" i="13" s="1"/>
  <c r="N1142" i="13"/>
  <c r="L1142" i="13"/>
  <c r="K1126" i="14" l="1"/>
  <c r="P1126" i="14" s="1"/>
  <c r="Q1126" i="14" s="1"/>
  <c r="J1126" i="14" s="1"/>
  <c r="AA1126" i="14"/>
  <c r="AB1123" i="14"/>
  <c r="I1143" i="13"/>
  <c r="O1143" i="13" s="1"/>
  <c r="AA1143" i="13" s="1"/>
  <c r="R1126" i="14" l="1"/>
  <c r="L1126" i="14"/>
  <c r="M1126" i="14"/>
  <c r="T1126" i="14" s="1"/>
  <c r="N1126" i="14"/>
  <c r="AB1140" i="13"/>
  <c r="K1143" i="13"/>
  <c r="P1143" i="13" s="1"/>
  <c r="I1127" i="14" l="1"/>
  <c r="O1127" i="14" s="1"/>
  <c r="AA1127" i="14" s="1"/>
  <c r="Q1143" i="13"/>
  <c r="J1143" i="13" s="1"/>
  <c r="R1143" i="13"/>
  <c r="AB1124" i="14" l="1"/>
  <c r="K1127" i="14"/>
  <c r="N1143" i="13"/>
  <c r="M1143" i="13"/>
  <c r="T1143" i="13" s="1"/>
  <c r="L1143" i="13"/>
  <c r="P1127" i="14" l="1"/>
  <c r="I1144" i="13"/>
  <c r="O1144" i="13" s="1"/>
  <c r="AA1144" i="13" s="1"/>
  <c r="R1127" i="14" l="1"/>
  <c r="Q1127" i="14"/>
  <c r="J1127" i="14" s="1"/>
  <c r="AB1141" i="13"/>
  <c r="K1144" i="13"/>
  <c r="P1144" i="13" s="1"/>
  <c r="M1127" i="14" l="1"/>
  <c r="T1127" i="14" s="1"/>
  <c r="N1127" i="14"/>
  <c r="L1127" i="14"/>
  <c r="R1144" i="13"/>
  <c r="Q1144" i="13"/>
  <c r="J1144" i="13" s="1"/>
  <c r="I1128" i="14" l="1"/>
  <c r="O1128" i="14" s="1"/>
  <c r="N1144" i="13"/>
  <c r="M1144" i="13"/>
  <c r="T1144" i="13" s="1"/>
  <c r="L1144" i="13"/>
  <c r="AB1125" i="14" l="1"/>
  <c r="AA1128" i="14"/>
  <c r="K1128" i="14"/>
  <c r="P1128" i="14" s="1"/>
  <c r="I1145" i="13"/>
  <c r="O1145" i="13" s="1"/>
  <c r="AA1145" i="13" s="1"/>
  <c r="Q1128" i="14" l="1"/>
  <c r="J1128" i="14" s="1"/>
  <c r="R1128" i="14"/>
  <c r="AB1142" i="13"/>
  <c r="K1145" i="13"/>
  <c r="P1145" i="13" s="1"/>
  <c r="N1128" i="14" l="1"/>
  <c r="M1128" i="14"/>
  <c r="T1128" i="14" s="1"/>
  <c r="L1128" i="14"/>
  <c r="R1145" i="13"/>
  <c r="Q1145" i="13"/>
  <c r="J1145" i="13" s="1"/>
  <c r="I1129" i="14" l="1"/>
  <c r="O1129" i="14" s="1"/>
  <c r="AA1129" i="14" s="1"/>
  <c r="N1145" i="13"/>
  <c r="M1145" i="13"/>
  <c r="T1145" i="13" s="1"/>
  <c r="L1145" i="13"/>
  <c r="K1129" i="14" l="1"/>
  <c r="AB1126" i="14"/>
  <c r="I1146" i="13"/>
  <c r="O1146" i="13" s="1"/>
  <c r="AA1146" i="13" s="1"/>
  <c r="P1129" i="14" l="1"/>
  <c r="AB1143" i="13"/>
  <c r="K1146" i="13"/>
  <c r="P1146" i="13" s="1"/>
  <c r="R1129" i="14" l="1"/>
  <c r="Q1129" i="14"/>
  <c r="J1129" i="14" s="1"/>
  <c r="R1146" i="13"/>
  <c r="Q1146" i="13"/>
  <c r="J1146" i="13" s="1"/>
  <c r="M1129" i="14" l="1"/>
  <c r="T1129" i="14" s="1"/>
  <c r="N1129" i="14"/>
  <c r="L1129" i="14"/>
  <c r="N1146" i="13"/>
  <c r="M1146" i="13"/>
  <c r="T1146" i="13" s="1"/>
  <c r="L1146" i="13"/>
  <c r="I1130" i="14" l="1"/>
  <c r="O1130" i="14" s="1"/>
  <c r="I1147" i="13"/>
  <c r="O1147" i="13" s="1"/>
  <c r="AA1147" i="13" s="1"/>
  <c r="AB1127" i="14" l="1"/>
  <c r="AA1130" i="14"/>
  <c r="K1130" i="14"/>
  <c r="P1130" i="14" s="1"/>
  <c r="AB1144" i="13"/>
  <c r="K1147" i="13"/>
  <c r="P1147" i="13" s="1"/>
  <c r="Q1130" i="14" l="1"/>
  <c r="J1130" i="14" s="1"/>
  <c r="R1130" i="14"/>
  <c r="Q1147" i="13"/>
  <c r="J1147" i="13" s="1"/>
  <c r="R1147" i="13"/>
  <c r="M1130" i="14" l="1"/>
  <c r="T1130" i="14" s="1"/>
  <c r="L1130" i="14"/>
  <c r="N1130" i="14"/>
  <c r="N1147" i="13"/>
  <c r="M1147" i="13"/>
  <c r="T1147" i="13" s="1"/>
  <c r="L1147" i="13"/>
  <c r="I1131" i="14" l="1"/>
  <c r="O1131" i="14" s="1"/>
  <c r="I1148" i="13"/>
  <c r="O1148" i="13" s="1"/>
  <c r="AA1148" i="13" s="1"/>
  <c r="K1131" i="14" l="1"/>
  <c r="P1131" i="14" s="1"/>
  <c r="AA1131" i="14"/>
  <c r="AB1128" i="14"/>
  <c r="AB1145" i="13"/>
  <c r="K1148" i="13"/>
  <c r="P1148" i="13" s="1"/>
  <c r="Q1148" i="13" s="1"/>
  <c r="J1148" i="13" s="1"/>
  <c r="L1148" i="13" s="1"/>
  <c r="R1131" i="14" l="1"/>
  <c r="Q1131" i="14"/>
  <c r="J1131" i="14" s="1"/>
  <c r="R1148" i="13"/>
  <c r="N1148" i="13"/>
  <c r="M1148" i="13"/>
  <c r="M1131" i="14" l="1"/>
  <c r="T1131" i="14" s="1"/>
  <c r="N1131" i="14"/>
  <c r="L1131" i="14"/>
  <c r="I1149" i="13"/>
  <c r="O1149" i="13" s="1"/>
  <c r="AA1149" i="13" s="1"/>
  <c r="T1148" i="13"/>
  <c r="I1132" i="14" l="1"/>
  <c r="O1132" i="14" s="1"/>
  <c r="AB1146" i="13"/>
  <c r="K1149" i="13"/>
  <c r="P1149" i="13" s="1"/>
  <c r="Q1149" i="13" s="1"/>
  <c r="J1149" i="13" s="1"/>
  <c r="AB1129" i="14" l="1"/>
  <c r="AA1132" i="14"/>
  <c r="K1132" i="14"/>
  <c r="P1132" i="14" s="1"/>
  <c r="R1149" i="13"/>
  <c r="L1149" i="13"/>
  <c r="M1149" i="13"/>
  <c r="T1149" i="13" s="1"/>
  <c r="N1149" i="13"/>
  <c r="R1132" i="14" l="1"/>
  <c r="Q1132" i="14"/>
  <c r="J1132" i="14" s="1"/>
  <c r="I1150" i="13"/>
  <c r="O1150" i="13" s="1"/>
  <c r="AA1150" i="13" s="1"/>
  <c r="M1132" i="14" l="1"/>
  <c r="T1132" i="14" s="1"/>
  <c r="N1132" i="14"/>
  <c r="L1132" i="14"/>
  <c r="AB1147" i="13"/>
  <c r="K1150" i="13"/>
  <c r="P1150" i="13" s="1"/>
  <c r="I1133" i="14" l="1"/>
  <c r="O1133" i="14" s="1"/>
  <c r="AA1133" i="14" s="1"/>
  <c r="Q1150" i="13"/>
  <c r="J1150" i="13" s="1"/>
  <c r="R1150" i="13"/>
  <c r="AB1130" i="14" l="1"/>
  <c r="K1133" i="14"/>
  <c r="P1133" i="14" s="1"/>
  <c r="L1150" i="13"/>
  <c r="M1150" i="13"/>
  <c r="T1150" i="13" s="1"/>
  <c r="N1150" i="13"/>
  <c r="Q1133" i="14" l="1"/>
  <c r="J1133" i="14" s="1"/>
  <c r="R1133" i="14"/>
  <c r="I1151" i="13"/>
  <c r="O1151" i="13" s="1"/>
  <c r="AA1151" i="13" s="1"/>
  <c r="M1133" i="14" l="1"/>
  <c r="T1133" i="14" s="1"/>
  <c r="L1133" i="14"/>
  <c r="N1133" i="14"/>
  <c r="AB1148" i="13"/>
  <c r="K1151" i="13"/>
  <c r="I1134" i="14" l="1"/>
  <c r="O1134" i="14" s="1"/>
  <c r="P1151" i="13"/>
  <c r="AB1131" i="14" l="1"/>
  <c r="AA1134" i="14"/>
  <c r="K1134" i="14"/>
  <c r="P1134" i="14" s="1"/>
  <c r="Q1151" i="13"/>
  <c r="J1151" i="13" s="1"/>
  <c r="R1151" i="13"/>
  <c r="R1134" i="14" l="1"/>
  <c r="Q1134" i="14"/>
  <c r="J1134" i="14" s="1"/>
  <c r="N1151" i="13"/>
  <c r="M1151" i="13"/>
  <c r="T1151" i="13" s="1"/>
  <c r="L1151" i="13"/>
  <c r="M1134" i="14" l="1"/>
  <c r="T1134" i="14" s="1"/>
  <c r="N1134" i="14"/>
  <c r="L1134" i="14"/>
  <c r="I1152" i="13"/>
  <c r="O1152" i="13" s="1"/>
  <c r="AA1152" i="13" s="1"/>
  <c r="I1135" i="14" l="1"/>
  <c r="O1135" i="14" s="1"/>
  <c r="AB1149" i="13"/>
  <c r="K1152" i="13"/>
  <c r="P1152" i="13" s="1"/>
  <c r="R1152" i="13" s="1"/>
  <c r="AB1132" i="14" l="1"/>
  <c r="AA1135" i="14"/>
  <c r="K1135" i="14"/>
  <c r="P1135" i="14" s="1"/>
  <c r="Q1152" i="13"/>
  <c r="J1152" i="13" s="1"/>
  <c r="L1152" i="13" s="1"/>
  <c r="Q1135" i="14" l="1"/>
  <c r="J1135" i="14" s="1"/>
  <c r="R1135" i="14"/>
  <c r="N1152" i="13"/>
  <c r="M1152" i="13"/>
  <c r="T1152" i="13" s="1"/>
  <c r="M1135" i="14" l="1"/>
  <c r="T1135" i="14" s="1"/>
  <c r="N1135" i="14"/>
  <c r="L1135" i="14"/>
  <c r="I1153" i="13"/>
  <c r="O1153" i="13" s="1"/>
  <c r="AA1153" i="13" s="1"/>
  <c r="I1136" i="14" l="1"/>
  <c r="O1136" i="14" s="1"/>
  <c r="AA1136" i="14" s="1"/>
  <c r="AB1150" i="13"/>
  <c r="K1153" i="13"/>
  <c r="P1153" i="13" s="1"/>
  <c r="R1153" i="13" s="1"/>
  <c r="AB1133" i="14" l="1"/>
  <c r="K1136" i="14"/>
  <c r="P1136" i="14" s="1"/>
  <c r="Q1153" i="13"/>
  <c r="J1153" i="13" s="1"/>
  <c r="N1153" i="13" s="1"/>
  <c r="Q1136" i="14" l="1"/>
  <c r="J1136" i="14" s="1"/>
  <c r="R1136" i="14"/>
  <c r="L1153" i="13"/>
  <c r="M1153" i="13"/>
  <c r="T1153" i="13" s="1"/>
  <c r="M1136" i="14" l="1"/>
  <c r="T1136" i="14" s="1"/>
  <c r="N1136" i="14"/>
  <c r="L1136" i="14"/>
  <c r="I1154" i="13"/>
  <c r="O1154" i="13" s="1"/>
  <c r="AA1154" i="13" s="1"/>
  <c r="I1137" i="14" l="1"/>
  <c r="O1137" i="14" s="1"/>
  <c r="AB1151" i="13"/>
  <c r="K1154" i="13"/>
  <c r="P1154" i="13" s="1"/>
  <c r="Q1154" i="13" s="1"/>
  <c r="J1154" i="13" s="1"/>
  <c r="K1137" i="14" l="1"/>
  <c r="P1137" i="14" s="1"/>
  <c r="R1137" i="14" s="1"/>
  <c r="AA1137" i="14"/>
  <c r="AB1134" i="14"/>
  <c r="R1154" i="13"/>
  <c r="M1154" i="13"/>
  <c r="T1154" i="13" s="1"/>
  <c r="N1154" i="13"/>
  <c r="L1154" i="13"/>
  <c r="Q1137" i="14" l="1"/>
  <c r="J1137" i="14" s="1"/>
  <c r="L1137" i="14" s="1"/>
  <c r="I1155" i="13"/>
  <c r="O1155" i="13" s="1"/>
  <c r="AA1155" i="13" s="1"/>
  <c r="N1137" i="14" l="1"/>
  <c r="M1137" i="14"/>
  <c r="T1137" i="14" s="1"/>
  <c r="AB1152" i="13"/>
  <c r="K1155" i="13"/>
  <c r="P1155" i="13" s="1"/>
  <c r="I1138" i="14" l="1"/>
  <c r="O1138" i="14" s="1"/>
  <c r="AA1138" i="14" s="1"/>
  <c r="Q1155" i="13"/>
  <c r="J1155" i="13" s="1"/>
  <c r="R1155" i="13"/>
  <c r="AB1135" i="14" l="1"/>
  <c r="K1138" i="14"/>
  <c r="P1138" i="14" s="1"/>
  <c r="Q1138" i="14" s="1"/>
  <c r="J1138" i="14" s="1"/>
  <c r="L1138" i="14" s="1"/>
  <c r="M1155" i="13"/>
  <c r="T1155" i="13" s="1"/>
  <c r="N1155" i="13"/>
  <c r="L1155" i="13"/>
  <c r="R1138" i="14" l="1"/>
  <c r="M1138" i="14"/>
  <c r="N1138" i="14"/>
  <c r="I1156" i="13"/>
  <c r="O1156" i="13" s="1"/>
  <c r="AA1156" i="13" s="1"/>
  <c r="T1138" i="14" l="1"/>
  <c r="I1139" i="14"/>
  <c r="O1139" i="14" s="1"/>
  <c r="AA1139" i="14" s="1"/>
  <c r="K1156" i="13"/>
  <c r="P1156" i="13" s="1"/>
  <c r="K1139" i="14" l="1"/>
  <c r="P1139" i="14" s="1"/>
  <c r="AB1136" i="14"/>
  <c r="R1156" i="13"/>
  <c r="Q1156" i="13"/>
  <c r="J1156" i="13" s="1"/>
  <c r="Q1139" i="14" l="1"/>
  <c r="J1139" i="14" s="1"/>
  <c r="R1139" i="14"/>
  <c r="N1156" i="13"/>
  <c r="M1156" i="13"/>
  <c r="T1156" i="13" s="1"/>
  <c r="L1156" i="13"/>
  <c r="L1139" i="14" l="1"/>
  <c r="M1139" i="14"/>
  <c r="T1139" i="14" s="1"/>
  <c r="N1139" i="14"/>
  <c r="I1157" i="13"/>
  <c r="O1157" i="13" s="1"/>
  <c r="AA1157" i="13" s="1"/>
  <c r="I1140" i="14" l="1"/>
  <c r="O1140" i="14" s="1"/>
  <c r="AA1140" i="14" s="1"/>
  <c r="K1157" i="13"/>
  <c r="AB1137" i="14" l="1"/>
  <c r="K1140" i="14"/>
  <c r="P1140" i="14" s="1"/>
  <c r="P1157" i="13"/>
  <c r="Q1140" i="14" l="1"/>
  <c r="J1140" i="14" s="1"/>
  <c r="L1140" i="14" s="1"/>
  <c r="R1140" i="14"/>
  <c r="R1157" i="13"/>
  <c r="Q1157" i="13"/>
  <c r="J1157" i="13" s="1"/>
  <c r="M1140" i="14" l="1"/>
  <c r="T1140" i="14" s="1"/>
  <c r="N1140" i="14"/>
  <c r="N1157" i="13"/>
  <c r="M1157" i="13"/>
  <c r="T1157" i="13" s="1"/>
  <c r="L1157" i="13"/>
  <c r="I1141" i="14" l="1"/>
  <c r="O1141" i="14" s="1"/>
  <c r="AA1141" i="14" s="1"/>
  <c r="I1158" i="13"/>
  <c r="O1158" i="13" s="1"/>
  <c r="AA1158" i="13" s="1"/>
  <c r="K1141" i="14" l="1"/>
  <c r="AB1138" i="14"/>
  <c r="K1158" i="13"/>
  <c r="P1158" i="13" s="1"/>
  <c r="R1158" i="13" s="1"/>
  <c r="P1141" i="14" l="1"/>
  <c r="Q1158" i="13"/>
  <c r="J1158" i="13" s="1"/>
  <c r="L1158" i="13" s="1"/>
  <c r="Q1141" i="14" l="1"/>
  <c r="J1141" i="14" s="1"/>
  <c r="R1141" i="14"/>
  <c r="M1158" i="13"/>
  <c r="T1158" i="13" s="1"/>
  <c r="N1158" i="13"/>
  <c r="M1141" i="14" l="1"/>
  <c r="T1141" i="14" s="1"/>
  <c r="N1141" i="14"/>
  <c r="L1141" i="14"/>
  <c r="I1159" i="13"/>
  <c r="O1159" i="13" s="1"/>
  <c r="AA1159" i="13" s="1"/>
  <c r="I1142" i="14" l="1"/>
  <c r="O1142" i="14" s="1"/>
  <c r="K1159" i="13"/>
  <c r="P1159" i="13" s="1"/>
  <c r="Q1159" i="13" s="1"/>
  <c r="J1159" i="13" s="1"/>
  <c r="AB1139" i="14" l="1"/>
  <c r="AA1142" i="14"/>
  <c r="K1142" i="14"/>
  <c r="P1142" i="14" s="1"/>
  <c r="R1159" i="13"/>
  <c r="N1159" i="13"/>
  <c r="M1159" i="13"/>
  <c r="T1159" i="13" s="1"/>
  <c r="L1159" i="13"/>
  <c r="Q1142" i="14" l="1"/>
  <c r="J1142" i="14" s="1"/>
  <c r="R1142" i="14"/>
  <c r="I1160" i="13"/>
  <c r="O1160" i="13" s="1"/>
  <c r="AA1160" i="13" s="1"/>
  <c r="M1142" i="14" l="1"/>
  <c r="T1142" i="14" s="1"/>
  <c r="N1142" i="14"/>
  <c r="L1142" i="14"/>
  <c r="K1160" i="13"/>
  <c r="I1143" i="14" l="1"/>
  <c r="O1143" i="14" s="1"/>
  <c r="P1160" i="13"/>
  <c r="AB1140" i="14" l="1"/>
  <c r="AA1143" i="14"/>
  <c r="K1143" i="14"/>
  <c r="P1143" i="14" s="1"/>
  <c r="R1160" i="13"/>
  <c r="Q1160" i="13"/>
  <c r="J1160" i="13" s="1"/>
  <c r="R1143" i="14" l="1"/>
  <c r="Q1143" i="14"/>
  <c r="J1143" i="14" s="1"/>
  <c r="N1160" i="13"/>
  <c r="M1160" i="13"/>
  <c r="T1160" i="13" s="1"/>
  <c r="L1160" i="13"/>
  <c r="M1143" i="14" l="1"/>
  <c r="T1143" i="14" s="1"/>
  <c r="N1143" i="14"/>
  <c r="L1143" i="14"/>
  <c r="I1161" i="13"/>
  <c r="O1161" i="13" s="1"/>
  <c r="AA1161" i="13" s="1"/>
  <c r="I1144" i="14" l="1"/>
  <c r="O1144" i="14" s="1"/>
  <c r="AA1144" i="14" s="1"/>
  <c r="K1161" i="13"/>
  <c r="P1161" i="13" s="1"/>
  <c r="AB1141" i="14" l="1"/>
  <c r="K1144" i="14"/>
  <c r="P1144" i="14" s="1"/>
  <c r="Q1161" i="13"/>
  <c r="J1161" i="13" s="1"/>
  <c r="R1161" i="13"/>
  <c r="R1144" i="14" l="1"/>
  <c r="Q1144" i="14"/>
  <c r="J1144" i="14" s="1"/>
  <c r="M1161" i="13"/>
  <c r="T1161" i="13" s="1"/>
  <c r="N1161" i="13"/>
  <c r="L1161" i="13"/>
  <c r="M1144" i="14" l="1"/>
  <c r="T1144" i="14" s="1"/>
  <c r="N1144" i="14"/>
  <c r="L1144" i="14"/>
  <c r="I1162" i="13"/>
  <c r="O1162" i="13" s="1"/>
  <c r="AA1162" i="13" s="1"/>
  <c r="I1145" i="14" l="1"/>
  <c r="O1145" i="14" s="1"/>
  <c r="AA1145" i="14" s="1"/>
  <c r="AB1159" i="13"/>
  <c r="K1162" i="13"/>
  <c r="P1162" i="13" s="1"/>
  <c r="AB1142" i="14" l="1"/>
  <c r="K1145" i="14"/>
  <c r="P1145" i="14" s="1"/>
  <c r="Q1162" i="13"/>
  <c r="J1162" i="13" s="1"/>
  <c r="R1162" i="13"/>
  <c r="Q1145" i="14" l="1"/>
  <c r="J1145" i="14" s="1"/>
  <c r="R1145" i="14"/>
  <c r="M1162" i="13"/>
  <c r="T1162" i="13" s="1"/>
  <c r="N1162" i="13"/>
  <c r="L1162" i="13"/>
  <c r="M1145" i="14" l="1"/>
  <c r="T1145" i="14" s="1"/>
  <c r="N1145" i="14"/>
  <c r="L1145" i="14"/>
  <c r="I1163" i="13"/>
  <c r="O1163" i="13" s="1"/>
  <c r="AA1163" i="13" s="1"/>
  <c r="I1146" i="14" l="1"/>
  <c r="O1146" i="14" s="1"/>
  <c r="AB1160" i="13"/>
  <c r="K1163" i="13"/>
  <c r="P1163" i="13" s="1"/>
  <c r="AB1143" i="14" l="1"/>
  <c r="AA1146" i="14"/>
  <c r="K1146" i="14"/>
  <c r="P1146" i="14" s="1"/>
  <c r="Q1163" i="13"/>
  <c r="J1163" i="13" s="1"/>
  <c r="R1163" i="13"/>
  <c r="R1146" i="14" l="1"/>
  <c r="Q1146" i="14"/>
  <c r="J1146" i="14" s="1"/>
  <c r="M1163" i="13"/>
  <c r="T1163" i="13" s="1"/>
  <c r="N1163" i="13"/>
  <c r="L1163" i="13"/>
  <c r="M1146" i="14" l="1"/>
  <c r="T1146" i="14" s="1"/>
  <c r="N1146" i="14"/>
  <c r="L1146" i="14"/>
  <c r="I1164" i="13"/>
  <c r="O1164" i="13" s="1"/>
  <c r="AA1164" i="13" s="1"/>
  <c r="I1147" i="14" l="1"/>
  <c r="O1147" i="14" s="1"/>
  <c r="AB1161" i="13"/>
  <c r="K1164" i="13"/>
  <c r="P1164" i="13" s="1"/>
  <c r="AB1144" i="14" l="1"/>
  <c r="AA1147" i="14"/>
  <c r="K1147" i="14"/>
  <c r="P1147" i="14" s="1"/>
  <c r="R1164" i="13"/>
  <c r="Q1164" i="13"/>
  <c r="J1164" i="13" s="1"/>
  <c r="Q1147" i="14" l="1"/>
  <c r="J1147" i="14" s="1"/>
  <c r="R1147" i="14"/>
  <c r="M1164" i="13"/>
  <c r="T1164" i="13" s="1"/>
  <c r="N1164" i="13"/>
  <c r="L1164" i="13"/>
  <c r="M1147" i="14" l="1"/>
  <c r="T1147" i="14" s="1"/>
  <c r="N1147" i="14"/>
  <c r="L1147" i="14"/>
  <c r="I1165" i="13"/>
  <c r="O1165" i="13" s="1"/>
  <c r="AA1165" i="13" s="1"/>
  <c r="I1148" i="14" l="1"/>
  <c r="O1148" i="14" s="1"/>
  <c r="AA1148" i="14" s="1"/>
  <c r="AB1162" i="13"/>
  <c r="K1165" i="13"/>
  <c r="P1165" i="13" s="1"/>
  <c r="AB1145" i="14" l="1"/>
  <c r="K1148" i="14"/>
  <c r="P1148" i="14" s="1"/>
  <c r="R1165" i="13"/>
  <c r="Q1165" i="13"/>
  <c r="J1165" i="13" s="1"/>
  <c r="R1148" i="14" l="1"/>
  <c r="Q1148" i="14"/>
  <c r="J1148" i="14" s="1"/>
  <c r="M1165" i="13"/>
  <c r="T1165" i="13" s="1"/>
  <c r="N1165" i="13"/>
  <c r="L1165" i="13"/>
  <c r="M1148" i="14" l="1"/>
  <c r="T1148" i="14" s="1"/>
  <c r="N1148" i="14"/>
  <c r="L1148" i="14"/>
  <c r="I1166" i="13"/>
  <c r="O1166" i="13" s="1"/>
  <c r="AA1166" i="13" s="1"/>
  <c r="I1149" i="14" l="1"/>
  <c r="O1149" i="14" s="1"/>
  <c r="AA1149" i="14" s="1"/>
  <c r="AB1163" i="13"/>
  <c r="K1166" i="13"/>
  <c r="P1166" i="13" s="1"/>
  <c r="AB1146" i="14" l="1"/>
  <c r="K1149" i="14"/>
  <c r="P1149" i="14" s="1"/>
  <c r="Q1166" i="13"/>
  <c r="J1166" i="13" s="1"/>
  <c r="R1166" i="13"/>
  <c r="R1149" i="14" l="1"/>
  <c r="Q1149" i="14"/>
  <c r="J1149" i="14" s="1"/>
  <c r="M1166" i="13"/>
  <c r="T1166" i="13" s="1"/>
  <c r="N1166" i="13"/>
  <c r="L1166" i="13"/>
  <c r="M1149" i="14" l="1"/>
  <c r="T1149" i="14" s="1"/>
  <c r="L1149" i="14"/>
  <c r="N1149" i="14"/>
  <c r="I1167" i="13"/>
  <c r="O1167" i="13" s="1"/>
  <c r="AA1167" i="13" s="1"/>
  <c r="I1150" i="14" l="1"/>
  <c r="O1150" i="14" s="1"/>
  <c r="AB1164" i="13"/>
  <c r="K1167" i="13"/>
  <c r="P1167" i="13" s="1"/>
  <c r="AB1147" i="14" l="1"/>
  <c r="AA1150" i="14"/>
  <c r="K1150" i="14"/>
  <c r="P1150" i="14" s="1"/>
  <c r="R1150" i="14" s="1"/>
  <c r="Q1167" i="13"/>
  <c r="J1167" i="13" s="1"/>
  <c r="R1167" i="13"/>
  <c r="Q1150" i="14" l="1"/>
  <c r="J1150" i="14" s="1"/>
  <c r="L1150" i="14" s="1"/>
  <c r="N1167" i="13"/>
  <c r="M1167" i="13"/>
  <c r="T1167" i="13" s="1"/>
  <c r="L1167" i="13"/>
  <c r="N1150" i="14" l="1"/>
  <c r="M1150" i="14"/>
  <c r="T1150" i="14" s="1"/>
  <c r="I1168" i="13"/>
  <c r="O1168" i="13" s="1"/>
  <c r="AA1168" i="13" s="1"/>
  <c r="I1151" i="14" l="1"/>
  <c r="O1151" i="14" s="1"/>
  <c r="AA1151" i="14" s="1"/>
  <c r="AB1165" i="13"/>
  <c r="K1168" i="13"/>
  <c r="P1168" i="13" s="1"/>
  <c r="AB1148" i="14" l="1"/>
  <c r="K1151" i="14"/>
  <c r="P1151" i="14" s="1"/>
  <c r="R1168" i="13"/>
  <c r="Q1168" i="13"/>
  <c r="J1168" i="13" s="1"/>
  <c r="Q1151" i="14" l="1"/>
  <c r="J1151" i="14" s="1"/>
  <c r="R1151" i="14"/>
  <c r="N1168" i="13"/>
  <c r="M1168" i="13"/>
  <c r="T1168" i="13" s="1"/>
  <c r="L1168" i="13"/>
  <c r="M1151" i="14" l="1"/>
  <c r="T1151" i="14" s="1"/>
  <c r="N1151" i="14"/>
  <c r="L1151" i="14"/>
  <c r="I1169" i="13"/>
  <c r="O1169" i="13" s="1"/>
  <c r="AA1169" i="13" s="1"/>
  <c r="I1152" i="14" l="1"/>
  <c r="O1152" i="14" s="1"/>
  <c r="AB1166" i="13"/>
  <c r="K1169" i="13"/>
  <c r="P1169" i="13" s="1"/>
  <c r="K1152" i="14" l="1"/>
  <c r="P1152" i="14" s="1"/>
  <c r="R1152" i="14" s="1"/>
  <c r="AA1152" i="14"/>
  <c r="AB1149" i="14"/>
  <c r="R1169" i="13"/>
  <c r="Q1169" i="13"/>
  <c r="J1169" i="13" s="1"/>
  <c r="Q1152" i="14" l="1"/>
  <c r="J1152" i="14" s="1"/>
  <c r="L1152" i="14" s="1"/>
  <c r="N1169" i="13"/>
  <c r="M1169" i="13"/>
  <c r="T1169" i="13" s="1"/>
  <c r="L1169" i="13"/>
  <c r="N1152" i="14" l="1"/>
  <c r="M1152" i="14"/>
  <c r="T1152" i="14" s="1"/>
  <c r="I1170" i="13"/>
  <c r="O1170" i="13" s="1"/>
  <c r="AA1170" i="13" s="1"/>
  <c r="I1153" i="14" l="1"/>
  <c r="O1153" i="14" s="1"/>
  <c r="AB1167" i="13"/>
  <c r="K1170" i="13"/>
  <c r="P1170" i="13" s="1"/>
  <c r="R1170" i="13" s="1"/>
  <c r="AB1150" i="14" l="1"/>
  <c r="AA1153" i="14"/>
  <c r="K1153" i="14"/>
  <c r="P1153" i="14" s="1"/>
  <c r="R1153" i="14" s="1"/>
  <c r="Q1170" i="13"/>
  <c r="J1170" i="13" s="1"/>
  <c r="M1170" i="13" s="1"/>
  <c r="T1170" i="13" s="1"/>
  <c r="Q1153" i="14" l="1"/>
  <c r="J1153" i="14" s="1"/>
  <c r="L1153" i="14" s="1"/>
  <c r="N1170" i="13"/>
  <c r="L1170" i="13"/>
  <c r="N1153" i="14" l="1"/>
  <c r="M1153" i="14"/>
  <c r="T1153" i="14" s="1"/>
  <c r="I1171" i="13"/>
  <c r="O1171" i="13" s="1"/>
  <c r="AA1171" i="13" s="1"/>
  <c r="I1154" i="14" l="1"/>
  <c r="O1154" i="14" s="1"/>
  <c r="AA1154" i="14" s="1"/>
  <c r="AB1168" i="13"/>
  <c r="K1171" i="13"/>
  <c r="P1171" i="13" s="1"/>
  <c r="Q1171" i="13" s="1"/>
  <c r="J1171" i="13" s="1"/>
  <c r="AB1151" i="14" l="1"/>
  <c r="K1154" i="14"/>
  <c r="P1154" i="14" s="1"/>
  <c r="R1171" i="13"/>
  <c r="M1171" i="13"/>
  <c r="T1171" i="13" s="1"/>
  <c r="N1171" i="13"/>
  <c r="L1171" i="13"/>
  <c r="R1154" i="14" l="1"/>
  <c r="Q1154" i="14"/>
  <c r="J1154" i="14" s="1"/>
  <c r="I1172" i="13"/>
  <c r="O1172" i="13" s="1"/>
  <c r="AA1172" i="13" s="1"/>
  <c r="M1154" i="14" l="1"/>
  <c r="T1154" i="14" s="1"/>
  <c r="L1154" i="14"/>
  <c r="N1154" i="14"/>
  <c r="AB1169" i="13"/>
  <c r="K1172" i="13"/>
  <c r="P1172" i="13" s="1"/>
  <c r="I1155" i="14" l="1"/>
  <c r="O1155" i="14" s="1"/>
  <c r="R1172" i="13"/>
  <c r="Q1172" i="13"/>
  <c r="J1172" i="13" s="1"/>
  <c r="K1155" i="14" l="1"/>
  <c r="P1155" i="14" s="1"/>
  <c r="AA1155" i="14"/>
  <c r="AB1152" i="14"/>
  <c r="M1172" i="13"/>
  <c r="T1172" i="13" s="1"/>
  <c r="N1172" i="13"/>
  <c r="L1172" i="13"/>
  <c r="Q1155" i="14" l="1"/>
  <c r="J1155" i="14" s="1"/>
  <c r="R1155" i="14"/>
  <c r="I1173" i="13"/>
  <c r="O1173" i="13" s="1"/>
  <c r="AA1173" i="13" s="1"/>
  <c r="M1155" i="14" l="1"/>
  <c r="T1155" i="14" s="1"/>
  <c r="N1155" i="14"/>
  <c r="L1155" i="14"/>
  <c r="AB1170" i="13"/>
  <c r="K1173" i="13"/>
  <c r="P1173" i="13" s="1"/>
  <c r="I1156" i="14" l="1"/>
  <c r="O1156" i="14" s="1"/>
  <c r="Q1173" i="13"/>
  <c r="J1173" i="13" s="1"/>
  <c r="R1173" i="13"/>
  <c r="AB1153" i="14" l="1"/>
  <c r="AA1156" i="14"/>
  <c r="K1156" i="14"/>
  <c r="P1156" i="14" s="1"/>
  <c r="M1173" i="13"/>
  <c r="T1173" i="13" s="1"/>
  <c r="N1173" i="13"/>
  <c r="L1173" i="13"/>
  <c r="Q1156" i="14" l="1"/>
  <c r="J1156" i="14" s="1"/>
  <c r="R1156" i="14"/>
  <c r="I1174" i="13"/>
  <c r="O1174" i="13" s="1"/>
  <c r="AA1174" i="13" s="1"/>
  <c r="M1156" i="14" l="1"/>
  <c r="T1156" i="14" s="1"/>
  <c r="N1156" i="14"/>
  <c r="L1156" i="14"/>
  <c r="AB1171" i="13"/>
  <c r="K1174" i="13"/>
  <c r="P1174" i="13" s="1"/>
  <c r="I1157" i="14" l="1"/>
  <c r="O1157" i="14" s="1"/>
  <c r="Q1174" i="13"/>
  <c r="J1174" i="13" s="1"/>
  <c r="R1174" i="13"/>
  <c r="AB1154" i="14" l="1"/>
  <c r="AA1157" i="14"/>
  <c r="K1157" i="14"/>
  <c r="P1157" i="14" s="1"/>
  <c r="M1174" i="13"/>
  <c r="T1174" i="13" s="1"/>
  <c r="N1174" i="13"/>
  <c r="L1174" i="13"/>
  <c r="R1157" i="14" l="1"/>
  <c r="Q1157" i="14"/>
  <c r="J1157" i="14" s="1"/>
  <c r="I1175" i="13"/>
  <c r="O1175" i="13" s="1"/>
  <c r="AA1175" i="13" s="1"/>
  <c r="M1157" i="14" l="1"/>
  <c r="T1157" i="14" s="1"/>
  <c r="N1157" i="14"/>
  <c r="L1157" i="14"/>
  <c r="AB1172" i="13"/>
  <c r="K1175" i="13"/>
  <c r="P1175" i="13" s="1"/>
  <c r="I1158" i="14" l="1"/>
  <c r="O1158" i="14" s="1"/>
  <c r="AA1158" i="14" s="1"/>
  <c r="Q1175" i="13"/>
  <c r="J1175" i="13" s="1"/>
  <c r="R1175" i="13"/>
  <c r="K1158" i="14" l="1"/>
  <c r="P1158" i="14" s="1"/>
  <c r="Q1158" i="14" s="1"/>
  <c r="J1158" i="14" s="1"/>
  <c r="AB1155" i="14"/>
  <c r="M1175" i="13"/>
  <c r="T1175" i="13" s="1"/>
  <c r="N1175" i="13"/>
  <c r="L1175" i="13"/>
  <c r="L1158" i="14" l="1"/>
  <c r="R1158" i="14"/>
  <c r="M1158" i="14"/>
  <c r="T1158" i="14" s="1"/>
  <c r="N1158" i="14"/>
  <c r="I1176" i="13"/>
  <c r="O1176" i="13" s="1"/>
  <c r="AA1176" i="13" s="1"/>
  <c r="I1159" i="14" l="1"/>
  <c r="O1159" i="14" s="1"/>
  <c r="AA1159" i="14" s="1"/>
  <c r="AB1173" i="13"/>
  <c r="K1176" i="13"/>
  <c r="P1176" i="13" s="1"/>
  <c r="K1159" i="14" l="1"/>
  <c r="P1159" i="14" s="1"/>
  <c r="AB1156" i="14"/>
  <c r="Q1176" i="13"/>
  <c r="J1176" i="13" s="1"/>
  <c r="R1176" i="13"/>
  <c r="Q1159" i="14" l="1"/>
  <c r="J1159" i="14" s="1"/>
  <c r="R1159" i="14"/>
  <c r="M1176" i="13"/>
  <c r="T1176" i="13" s="1"/>
  <c r="N1176" i="13"/>
  <c r="L1176" i="13"/>
  <c r="L1159" i="14" l="1"/>
  <c r="M1159" i="14"/>
  <c r="T1159" i="14" s="1"/>
  <c r="N1159" i="14"/>
  <c r="I1177" i="13"/>
  <c r="O1177" i="13" s="1"/>
  <c r="AA1177" i="13" s="1"/>
  <c r="I1160" i="14" l="1"/>
  <c r="O1160" i="14" s="1"/>
  <c r="AA1160" i="14" s="1"/>
  <c r="AB1174" i="13"/>
  <c r="K1177" i="13"/>
  <c r="P1177" i="13" s="1"/>
  <c r="K1160" i="14" l="1"/>
  <c r="AB1157" i="14"/>
  <c r="R1177" i="13"/>
  <c r="Q1177" i="13"/>
  <c r="J1177" i="13" s="1"/>
  <c r="P1160" i="14" l="1"/>
  <c r="M1177" i="13"/>
  <c r="T1177" i="13" s="1"/>
  <c r="N1177" i="13"/>
  <c r="L1177" i="13"/>
  <c r="R1160" i="14" l="1"/>
  <c r="Q1160" i="14"/>
  <c r="J1160" i="14" s="1"/>
  <c r="I1178" i="13"/>
  <c r="O1178" i="13" s="1"/>
  <c r="AA1178" i="13" s="1"/>
  <c r="M1160" i="14" l="1"/>
  <c r="T1160" i="14" s="1"/>
  <c r="N1160" i="14"/>
  <c r="L1160" i="14"/>
  <c r="AB1175" i="13"/>
  <c r="K1178" i="13"/>
  <c r="P1178" i="13" s="1"/>
  <c r="I1161" i="14" l="1"/>
  <c r="O1161" i="14" s="1"/>
  <c r="Q1178" i="13"/>
  <c r="J1178" i="13" s="1"/>
  <c r="R1178" i="13"/>
  <c r="AB1158" i="14" l="1"/>
  <c r="AA1161" i="14"/>
  <c r="K1161" i="14"/>
  <c r="P1161" i="14" s="1"/>
  <c r="R1161" i="14" s="1"/>
  <c r="M1178" i="13"/>
  <c r="T1178" i="13" s="1"/>
  <c r="N1178" i="13"/>
  <c r="L1178" i="13"/>
  <c r="Q1161" i="14" l="1"/>
  <c r="J1161" i="14" s="1"/>
  <c r="M1161" i="14" s="1"/>
  <c r="T1161" i="14" s="1"/>
  <c r="I1179" i="13"/>
  <c r="O1179" i="13" s="1"/>
  <c r="AA1179" i="13" s="1"/>
  <c r="L1161" i="14" l="1"/>
  <c r="N1161" i="14"/>
  <c r="AB1176" i="13"/>
  <c r="K1179" i="13"/>
  <c r="P1179" i="13" s="1"/>
  <c r="I1162" i="14" l="1"/>
  <c r="O1162" i="14" s="1"/>
  <c r="R1179" i="13"/>
  <c r="Q1179" i="13"/>
  <c r="J1179" i="13" s="1"/>
  <c r="AB1159" i="14" l="1"/>
  <c r="AA1162" i="14"/>
  <c r="K1162" i="14"/>
  <c r="P1162" i="14" s="1"/>
  <c r="Q1162" i="14" s="1"/>
  <c r="J1162" i="14" s="1"/>
  <c r="M1179" i="13"/>
  <c r="T1179" i="13" s="1"/>
  <c r="N1179" i="13"/>
  <c r="L1179" i="13"/>
  <c r="R1162" i="14" l="1"/>
  <c r="M1162" i="14"/>
  <c r="T1162" i="14" s="1"/>
  <c r="L1162" i="14"/>
  <c r="N1162" i="14"/>
  <c r="I1180" i="13"/>
  <c r="O1180" i="13" s="1"/>
  <c r="AA1180" i="13" s="1"/>
  <c r="I1163" i="14" l="1"/>
  <c r="O1163" i="14" s="1"/>
  <c r="AA1163" i="14" s="1"/>
  <c r="AB1177" i="13"/>
  <c r="K1180" i="13"/>
  <c r="P1180" i="13" s="1"/>
  <c r="K1163" i="14" l="1"/>
  <c r="P1163" i="14" s="1"/>
  <c r="AB1160" i="14"/>
  <c r="R1180" i="13"/>
  <c r="Q1180" i="13"/>
  <c r="J1180" i="13" s="1"/>
  <c r="R1163" i="14" l="1"/>
  <c r="Q1163" i="14"/>
  <c r="J1163" i="14" s="1"/>
  <c r="M1180" i="13"/>
  <c r="T1180" i="13" s="1"/>
  <c r="N1180" i="13"/>
  <c r="L1180" i="13"/>
  <c r="M1163" i="14" l="1"/>
  <c r="T1163" i="14" s="1"/>
  <c r="N1163" i="14"/>
  <c r="L1163" i="14"/>
  <c r="I1181" i="13"/>
  <c r="O1181" i="13" s="1"/>
  <c r="AA1181" i="13" s="1"/>
  <c r="I1164" i="14" l="1"/>
  <c r="O1164" i="14" s="1"/>
  <c r="AB1178" i="13"/>
  <c r="K1181" i="13"/>
  <c r="P1181" i="13" s="1"/>
  <c r="AB1161" i="14" l="1"/>
  <c r="AA1164" i="14"/>
  <c r="K1164" i="14"/>
  <c r="P1164" i="14" s="1"/>
  <c r="R1181" i="13"/>
  <c r="Q1181" i="13"/>
  <c r="J1181" i="13" s="1"/>
  <c r="Q1164" i="14" l="1"/>
  <c r="J1164" i="14" s="1"/>
  <c r="R1164" i="14"/>
  <c r="M1181" i="13"/>
  <c r="T1181" i="13" s="1"/>
  <c r="N1181" i="13"/>
  <c r="L1181" i="13"/>
  <c r="M1164" i="14" l="1"/>
  <c r="T1164" i="14" s="1"/>
  <c r="N1164" i="14"/>
  <c r="L1164" i="14"/>
  <c r="I1182" i="13"/>
  <c r="O1182" i="13" s="1"/>
  <c r="AA1182" i="13" s="1"/>
  <c r="I1165" i="14" l="1"/>
  <c r="O1165" i="14" s="1"/>
  <c r="AB1179" i="13"/>
  <c r="K1182" i="13"/>
  <c r="P1182" i="13" s="1"/>
  <c r="Q1182" i="13" s="1"/>
  <c r="J1182" i="13" s="1"/>
  <c r="AB1162" i="14" l="1"/>
  <c r="AA1165" i="14"/>
  <c r="K1165" i="14"/>
  <c r="P1165" i="14" s="1"/>
  <c r="R1165" i="14" s="1"/>
  <c r="R1182" i="13"/>
  <c r="L1182" i="13"/>
  <c r="M1182" i="13"/>
  <c r="T1182" i="13" s="1"/>
  <c r="N1182" i="13"/>
  <c r="Q1165" i="14" l="1"/>
  <c r="J1165" i="14" s="1"/>
  <c r="L1165" i="14" s="1"/>
  <c r="I1183" i="13"/>
  <c r="O1183" i="13" s="1"/>
  <c r="AA1183" i="13" s="1"/>
  <c r="N1165" i="14" l="1"/>
  <c r="M1165" i="14"/>
  <c r="T1165" i="14" s="1"/>
  <c r="AB1180" i="13"/>
  <c r="K1183" i="13"/>
  <c r="I1166" i="14" l="1"/>
  <c r="O1166" i="14" s="1"/>
  <c r="P1183" i="13"/>
  <c r="AB1163" i="14" l="1"/>
  <c r="AA1166" i="14"/>
  <c r="K1166" i="14"/>
  <c r="P1166" i="14" s="1"/>
  <c r="R1166" i="14" s="1"/>
  <c r="R1183" i="13"/>
  <c r="Q1183" i="13"/>
  <c r="J1183" i="13" s="1"/>
  <c r="Q1166" i="14" l="1"/>
  <c r="J1166" i="14" s="1"/>
  <c r="M1166" i="14" s="1"/>
  <c r="T1166" i="14" s="1"/>
  <c r="N1183" i="13"/>
  <c r="M1183" i="13"/>
  <c r="T1183" i="13" s="1"/>
  <c r="L1183" i="13"/>
  <c r="L1166" i="14" l="1"/>
  <c r="N1166" i="14"/>
  <c r="I1184" i="13"/>
  <c r="O1184" i="13" s="1"/>
  <c r="AA1184" i="13" s="1"/>
  <c r="I1167" i="14" l="1"/>
  <c r="O1167" i="14" s="1"/>
  <c r="AB1181" i="13"/>
  <c r="K1184" i="13"/>
  <c r="P1184" i="13" s="1"/>
  <c r="Q1184" i="13" s="1"/>
  <c r="J1184" i="13" s="1"/>
  <c r="L1184" i="13" s="1"/>
  <c r="K1167" i="14" l="1"/>
  <c r="P1167" i="14" s="1"/>
  <c r="Q1167" i="14" s="1"/>
  <c r="J1167" i="14" s="1"/>
  <c r="M1167" i="14" s="1"/>
  <c r="T1167" i="14" s="1"/>
  <c r="AA1167" i="14"/>
  <c r="AB1164" i="14"/>
  <c r="R1184" i="13"/>
  <c r="N1184" i="13"/>
  <c r="M1184" i="13"/>
  <c r="N1167" i="14" l="1"/>
  <c r="L1167" i="14"/>
  <c r="R1167" i="14"/>
  <c r="I1185" i="13"/>
  <c r="O1185" i="13" s="1"/>
  <c r="T1184" i="13"/>
  <c r="I1168" i="14" l="1"/>
  <c r="O1168" i="14" s="1"/>
  <c r="AA1168" i="14" s="1"/>
  <c r="K1185" i="13"/>
  <c r="P1185" i="13" s="1"/>
  <c r="R1185" i="13" s="1"/>
  <c r="AA1185" i="13"/>
  <c r="AB1182" i="13"/>
  <c r="AB1165" i="14" l="1"/>
  <c r="K1168" i="14"/>
  <c r="P1168" i="14" s="1"/>
  <c r="Q1168" i="14" s="1"/>
  <c r="J1168" i="14" s="1"/>
  <c r="Q1185" i="13"/>
  <c r="J1185" i="13" s="1"/>
  <c r="L1185" i="13" s="1"/>
  <c r="R1168" i="14" l="1"/>
  <c r="M1185" i="13"/>
  <c r="T1185" i="13" s="1"/>
  <c r="N1185" i="13"/>
  <c r="M1168" i="14"/>
  <c r="T1168" i="14" s="1"/>
  <c r="N1168" i="14"/>
  <c r="L1168" i="14"/>
  <c r="I1186" i="13" l="1"/>
  <c r="O1186" i="13" s="1"/>
  <c r="AA1186" i="13" s="1"/>
  <c r="I1169" i="14"/>
  <c r="O1169" i="14" s="1"/>
  <c r="AA1169" i="14" s="1"/>
  <c r="K1186" i="13" l="1"/>
  <c r="P1186" i="13" s="1"/>
  <c r="R1186" i="13" s="1"/>
  <c r="AB1183" i="13"/>
  <c r="K1169" i="14"/>
  <c r="P1169" i="14" s="1"/>
  <c r="AB1166" i="14"/>
  <c r="Q1186" i="13" l="1"/>
  <c r="J1186" i="13" s="1"/>
  <c r="M1186" i="13" s="1"/>
  <c r="T1186" i="13" s="1"/>
  <c r="R1169" i="14"/>
  <c r="Q1169" i="14"/>
  <c r="J1169" i="14" s="1"/>
  <c r="L1186" i="13" l="1"/>
  <c r="N1186" i="13"/>
  <c r="M1169" i="14"/>
  <c r="T1169" i="14" s="1"/>
  <c r="N1169" i="14"/>
  <c r="L1169" i="14"/>
  <c r="I1187" i="13" l="1"/>
  <c r="O1187" i="13" s="1"/>
  <c r="AA1187" i="13" s="1"/>
  <c r="I1170" i="14"/>
  <c r="O1170" i="14" s="1"/>
  <c r="K1187" i="13" l="1"/>
  <c r="P1187" i="13" s="1"/>
  <c r="R1187" i="13" s="1"/>
  <c r="AB1184" i="13"/>
  <c r="K1170" i="14"/>
  <c r="P1170" i="14" s="1"/>
  <c r="AA1170" i="14"/>
  <c r="AB1167" i="14"/>
  <c r="Q1187" i="13" l="1"/>
  <c r="J1187" i="13" s="1"/>
  <c r="N1187" i="13" s="1"/>
  <c r="Q1170" i="14"/>
  <c r="J1170" i="14" s="1"/>
  <c r="R1170" i="14"/>
  <c r="L1187" i="13" l="1"/>
  <c r="M1187" i="13"/>
  <c r="T1187" i="13" s="1"/>
  <c r="M1170" i="14"/>
  <c r="T1170" i="14" s="1"/>
  <c r="N1170" i="14"/>
  <c r="L1170" i="14"/>
  <c r="I1188" i="13" l="1"/>
  <c r="O1188" i="13" s="1"/>
  <c r="AA1188" i="13" s="1"/>
  <c r="I1171" i="14"/>
  <c r="O1171" i="14" s="1"/>
  <c r="AB1185" i="13" l="1"/>
  <c r="K1188" i="13"/>
  <c r="P1188" i="13" s="1"/>
  <c r="R1188" i="13" s="1"/>
  <c r="K1171" i="14"/>
  <c r="P1171" i="14" s="1"/>
  <c r="Q1171" i="14" s="1"/>
  <c r="J1171" i="14" s="1"/>
  <c r="L1171" i="14" s="1"/>
  <c r="AA1171" i="14"/>
  <c r="AB1168" i="14"/>
  <c r="Q1188" i="13" l="1"/>
  <c r="J1188" i="13" s="1"/>
  <c r="N1188" i="13" s="1"/>
  <c r="R1171" i="14"/>
  <c r="M1171" i="14"/>
  <c r="T1171" i="14" s="1"/>
  <c r="N1171" i="14"/>
  <c r="M1188" i="13" l="1"/>
  <c r="T1188" i="13" s="1"/>
  <c r="L1188" i="13"/>
  <c r="I1172" i="14"/>
  <c r="O1172" i="14" s="1"/>
  <c r="AA1172" i="14" s="1"/>
  <c r="I1189" i="13" l="1"/>
  <c r="O1189" i="13" s="1"/>
  <c r="AA1189" i="13" s="1"/>
  <c r="AB1169" i="14"/>
  <c r="K1172" i="14"/>
  <c r="AB1186" i="13" l="1"/>
  <c r="K1189" i="13"/>
  <c r="P1189" i="13" s="1"/>
  <c r="R1189" i="13" s="1"/>
  <c r="P1172" i="14"/>
  <c r="Q1189" i="13" l="1"/>
  <c r="J1189" i="13" s="1"/>
  <c r="N1189" i="13" s="1"/>
  <c r="R1172" i="14"/>
  <c r="Q1172" i="14"/>
  <c r="J1172" i="14" s="1"/>
  <c r="L1189" i="13" l="1"/>
  <c r="M1189" i="13"/>
  <c r="T1189" i="13" s="1"/>
  <c r="M1172" i="14"/>
  <c r="T1172" i="14" s="1"/>
  <c r="N1172" i="14"/>
  <c r="L1172" i="14"/>
  <c r="I1190" i="13" l="1"/>
  <c r="O1190" i="13" s="1"/>
  <c r="AA1190" i="13" s="1"/>
  <c r="I1173" i="14"/>
  <c r="O1173" i="14" s="1"/>
  <c r="K1190" i="13" l="1"/>
  <c r="P1190" i="13" s="1"/>
  <c r="AB1187" i="13"/>
  <c r="K1173" i="14"/>
  <c r="P1173" i="14" s="1"/>
  <c r="R1173" i="14" s="1"/>
  <c r="AA1173" i="14"/>
  <c r="AB1170" i="14"/>
  <c r="R1190" i="13"/>
  <c r="Q1190" i="13"/>
  <c r="J1190" i="13" s="1"/>
  <c r="Q1173" i="14" l="1"/>
  <c r="J1173" i="14" s="1"/>
  <c r="L1173" i="14" s="1"/>
  <c r="M1190" i="13"/>
  <c r="T1190" i="13" s="1"/>
  <c r="N1190" i="13"/>
  <c r="L1190" i="13"/>
  <c r="N1173" i="14" l="1"/>
  <c r="M1173" i="14"/>
  <c r="T1173" i="14" s="1"/>
  <c r="I1191" i="13"/>
  <c r="O1191" i="13" s="1"/>
  <c r="AA1191" i="13" s="1"/>
  <c r="I1174" i="14" l="1"/>
  <c r="O1174" i="14" s="1"/>
  <c r="AA1174" i="14" s="1"/>
  <c r="AB1188" i="13"/>
  <c r="K1191" i="13"/>
  <c r="P1191" i="13" s="1"/>
  <c r="AB1171" i="14" l="1"/>
  <c r="K1174" i="14"/>
  <c r="P1174" i="14" s="1"/>
  <c r="Q1174" i="14" s="1"/>
  <c r="J1174" i="14" s="1"/>
  <c r="R1191" i="13"/>
  <c r="Q1191" i="13"/>
  <c r="J1191" i="13" s="1"/>
  <c r="R1174" i="14" l="1"/>
  <c r="L1174" i="14"/>
  <c r="M1174" i="14"/>
  <c r="T1174" i="14" s="1"/>
  <c r="N1174" i="14"/>
  <c r="M1191" i="13"/>
  <c r="T1191" i="13" s="1"/>
  <c r="N1191" i="13"/>
  <c r="L1191" i="13"/>
  <c r="I1175" i="14" l="1"/>
  <c r="O1175" i="14" s="1"/>
  <c r="AA1175" i="14" s="1"/>
  <c r="I1192" i="13"/>
  <c r="O1192" i="13" s="1"/>
  <c r="AA1192" i="13" s="1"/>
  <c r="AB1172" i="14" l="1"/>
  <c r="K1175" i="14"/>
  <c r="AB1189" i="13"/>
  <c r="K1192" i="13"/>
  <c r="P1192" i="13" s="1"/>
  <c r="P1175" i="14" l="1"/>
  <c r="R1192" i="13"/>
  <c r="Q1192" i="13"/>
  <c r="J1192" i="13" s="1"/>
  <c r="Q1175" i="14" l="1"/>
  <c r="J1175" i="14" s="1"/>
  <c r="R1175" i="14"/>
  <c r="N1192" i="13"/>
  <c r="M1192" i="13"/>
  <c r="T1192" i="13" s="1"/>
  <c r="L1192" i="13"/>
  <c r="M1175" i="14" l="1"/>
  <c r="T1175" i="14" s="1"/>
  <c r="N1175" i="14"/>
  <c r="L1175" i="14"/>
  <c r="I1193" i="13"/>
  <c r="O1193" i="13" s="1"/>
  <c r="AA1193" i="13" s="1"/>
  <c r="I1176" i="14" l="1"/>
  <c r="O1176" i="14" s="1"/>
  <c r="AB1190" i="13"/>
  <c r="K1193" i="13"/>
  <c r="P1193" i="13" s="1"/>
  <c r="K1176" i="14" l="1"/>
  <c r="P1176" i="14" s="1"/>
  <c r="Q1176" i="14" s="1"/>
  <c r="J1176" i="14" s="1"/>
  <c r="AA1176" i="14"/>
  <c r="AB1173" i="14"/>
  <c r="R1193" i="13"/>
  <c r="Q1193" i="13"/>
  <c r="J1193" i="13" s="1"/>
  <c r="R1176" i="14" l="1"/>
  <c r="L1176" i="14"/>
  <c r="M1176" i="14"/>
  <c r="T1176" i="14" s="1"/>
  <c r="N1176" i="14"/>
  <c r="M1193" i="13"/>
  <c r="T1193" i="13" s="1"/>
  <c r="N1193" i="13"/>
  <c r="L1193" i="13"/>
  <c r="I1177" i="14" l="1"/>
  <c r="O1177" i="14" s="1"/>
  <c r="AA1177" i="14" s="1"/>
  <c r="I1194" i="13"/>
  <c r="O1194" i="13" s="1"/>
  <c r="AA1194" i="13" s="1"/>
  <c r="AB1174" i="14" l="1"/>
  <c r="K1177" i="14"/>
  <c r="AB1191" i="13"/>
  <c r="K1194" i="13"/>
  <c r="P1194" i="13" s="1"/>
  <c r="P1177" i="14" l="1"/>
  <c r="R1194" i="13"/>
  <c r="Q1194" i="13"/>
  <c r="J1194" i="13" s="1"/>
  <c r="R1177" i="14" l="1"/>
  <c r="Q1177" i="14"/>
  <c r="J1177" i="14" s="1"/>
  <c r="M1194" i="13"/>
  <c r="T1194" i="13" s="1"/>
  <c r="N1194" i="13"/>
  <c r="L1194" i="13"/>
  <c r="M1177" i="14" l="1"/>
  <c r="T1177" i="14" s="1"/>
  <c r="N1177" i="14"/>
  <c r="L1177" i="14"/>
  <c r="I1195" i="13"/>
  <c r="O1195" i="13" s="1"/>
  <c r="AA1195" i="13" s="1"/>
  <c r="I1178" i="14" l="1"/>
  <c r="O1178" i="14" s="1"/>
  <c r="AB1192" i="13"/>
  <c r="K1195" i="13"/>
  <c r="P1195" i="13" s="1"/>
  <c r="AB1175" i="14" l="1"/>
  <c r="AA1178" i="14"/>
  <c r="K1178" i="14"/>
  <c r="P1178" i="14" s="1"/>
  <c r="Q1195" i="13"/>
  <c r="J1195" i="13" s="1"/>
  <c r="R1195" i="13"/>
  <c r="R1178" i="14" l="1"/>
  <c r="Q1178" i="14"/>
  <c r="J1178" i="14" s="1"/>
  <c r="M1195" i="13"/>
  <c r="T1195" i="13" s="1"/>
  <c r="N1195" i="13"/>
  <c r="L1195" i="13"/>
  <c r="M1178" i="14" l="1"/>
  <c r="T1178" i="14" s="1"/>
  <c r="L1178" i="14"/>
  <c r="N1178" i="14"/>
  <c r="I1196" i="13"/>
  <c r="O1196" i="13" s="1"/>
  <c r="AA1196" i="13" s="1"/>
  <c r="I1179" i="14" l="1"/>
  <c r="O1179" i="14" s="1"/>
  <c r="AA1179" i="14" s="1"/>
  <c r="AB1193" i="13"/>
  <c r="K1196" i="13"/>
  <c r="P1196" i="13" s="1"/>
  <c r="K1179" i="14" l="1"/>
  <c r="AB1176" i="14"/>
  <c r="R1196" i="13"/>
  <c r="Q1196" i="13"/>
  <c r="J1196" i="13" s="1"/>
  <c r="P1179" i="14" l="1"/>
  <c r="M1196" i="13"/>
  <c r="T1196" i="13" s="1"/>
  <c r="N1196" i="13"/>
  <c r="L1196" i="13"/>
  <c r="R1179" i="14" l="1"/>
  <c r="Q1179" i="14"/>
  <c r="J1179" i="14" s="1"/>
  <c r="I1197" i="13"/>
  <c r="O1197" i="13" s="1"/>
  <c r="AA1197" i="13" s="1"/>
  <c r="M1179" i="14" l="1"/>
  <c r="T1179" i="14" s="1"/>
  <c r="N1179" i="14"/>
  <c r="L1179" i="14"/>
  <c r="AB1194" i="13"/>
  <c r="K1197" i="13"/>
  <c r="P1197" i="13" s="1"/>
  <c r="I1180" i="14" l="1"/>
  <c r="O1180" i="14" s="1"/>
  <c r="Q1197" i="13"/>
  <c r="J1197" i="13" s="1"/>
  <c r="R1197" i="13"/>
  <c r="K1180" i="14" l="1"/>
  <c r="P1180" i="14" s="1"/>
  <c r="AA1180" i="14"/>
  <c r="AB1177" i="14"/>
  <c r="M1197" i="13"/>
  <c r="T1197" i="13" s="1"/>
  <c r="N1197" i="13"/>
  <c r="L1197" i="13"/>
  <c r="Q1180" i="14" l="1"/>
  <c r="J1180" i="14" s="1"/>
  <c r="R1180" i="14"/>
  <c r="I1198" i="13"/>
  <c r="O1198" i="13" s="1"/>
  <c r="AA1198" i="13" s="1"/>
  <c r="M1180" i="14" l="1"/>
  <c r="T1180" i="14" s="1"/>
  <c r="N1180" i="14"/>
  <c r="L1180" i="14"/>
  <c r="AB1195" i="13"/>
  <c r="K1198" i="13"/>
  <c r="P1198" i="13" s="1"/>
  <c r="I1181" i="14" l="1"/>
  <c r="O1181" i="14" s="1"/>
  <c r="Q1198" i="13"/>
  <c r="J1198" i="13" s="1"/>
  <c r="R1198" i="13"/>
  <c r="AB1178" i="14" l="1"/>
  <c r="AA1181" i="14"/>
  <c r="K1181" i="14"/>
  <c r="P1181" i="14" s="1"/>
  <c r="M1198" i="13"/>
  <c r="T1198" i="13" s="1"/>
  <c r="L1198" i="13"/>
  <c r="N1198" i="13"/>
  <c r="Q1181" i="14" l="1"/>
  <c r="J1181" i="14" s="1"/>
  <c r="R1181" i="14"/>
  <c r="I1199" i="13"/>
  <c r="O1199" i="13" s="1"/>
  <c r="AA1199" i="13" s="1"/>
  <c r="M1181" i="14" l="1"/>
  <c r="T1181" i="14" s="1"/>
  <c r="L1181" i="14"/>
  <c r="N1181" i="14"/>
  <c r="AB1196" i="13"/>
  <c r="K1199" i="13"/>
  <c r="P1199" i="13" s="1"/>
  <c r="I1182" i="14" l="1"/>
  <c r="O1182" i="14" s="1"/>
  <c r="AA1182" i="14" s="1"/>
  <c r="Q1199" i="13"/>
  <c r="J1199" i="13" s="1"/>
  <c r="R1199" i="13"/>
  <c r="AB1179" i="14" l="1"/>
  <c r="K1182" i="14"/>
  <c r="P1182" i="14" s="1"/>
  <c r="M1199" i="13"/>
  <c r="T1199" i="13" s="1"/>
  <c r="N1199" i="13"/>
  <c r="L1199" i="13"/>
  <c r="Q1182" i="14" l="1"/>
  <c r="J1182" i="14" s="1"/>
  <c r="R1182" i="14"/>
  <c r="I1200" i="13"/>
  <c r="O1200" i="13" s="1"/>
  <c r="AA1200" i="13" s="1"/>
  <c r="N1182" i="14" l="1"/>
  <c r="M1182" i="14"/>
  <c r="T1182" i="14" s="1"/>
  <c r="L1182" i="14"/>
  <c r="AB1197" i="13"/>
  <c r="K1200" i="13"/>
  <c r="P1200" i="13" s="1"/>
  <c r="I1183" i="14" l="1"/>
  <c r="O1183" i="14" s="1"/>
  <c r="Q1200" i="13"/>
  <c r="J1200" i="13" s="1"/>
  <c r="R1200" i="13"/>
  <c r="AB1180" i="14" l="1"/>
  <c r="AA1183" i="14"/>
  <c r="K1183" i="14"/>
  <c r="P1183" i="14" s="1"/>
  <c r="M1200" i="13"/>
  <c r="T1200" i="13" s="1"/>
  <c r="N1200" i="13"/>
  <c r="L1200" i="13"/>
  <c r="R1183" i="14" l="1"/>
  <c r="Q1183" i="14"/>
  <c r="J1183" i="14" s="1"/>
  <c r="I1201" i="13"/>
  <c r="O1201" i="13" s="1"/>
  <c r="AA1201" i="13" s="1"/>
  <c r="M1183" i="14" l="1"/>
  <c r="T1183" i="14" s="1"/>
  <c r="N1183" i="14"/>
  <c r="L1183" i="14"/>
  <c r="AB1198" i="13"/>
  <c r="K1201" i="13"/>
  <c r="P1201" i="13" s="1"/>
  <c r="I1184" i="14" l="1"/>
  <c r="O1184" i="14" s="1"/>
  <c r="Q1201" i="13"/>
  <c r="J1201" i="13" s="1"/>
  <c r="R1201" i="13"/>
  <c r="K1184" i="14" l="1"/>
  <c r="P1184" i="14" s="1"/>
  <c r="Q1184" i="14" s="1"/>
  <c r="J1184" i="14" s="1"/>
  <c r="AA1184" i="14"/>
  <c r="AB1181" i="14"/>
  <c r="M1201" i="13"/>
  <c r="T1201" i="13" s="1"/>
  <c r="N1201" i="13"/>
  <c r="L1201" i="13"/>
  <c r="R1184" i="14" l="1"/>
  <c r="L1184" i="14"/>
  <c r="M1184" i="14"/>
  <c r="T1184" i="14" s="1"/>
  <c r="N1184" i="14"/>
  <c r="I1202" i="13"/>
  <c r="O1202" i="13" s="1"/>
  <c r="AA1202" i="13" s="1"/>
  <c r="I1185" i="14" l="1"/>
  <c r="O1185" i="14" s="1"/>
  <c r="AA1185" i="14" s="1"/>
  <c r="AB1199" i="13"/>
  <c r="K1202" i="13"/>
  <c r="P1202" i="13" s="1"/>
  <c r="Q1202" i="13" s="1"/>
  <c r="J1202" i="13" s="1"/>
  <c r="K1185" i="14" l="1"/>
  <c r="R1202" i="13"/>
  <c r="L1202" i="13"/>
  <c r="M1202" i="13"/>
  <c r="T1202" i="13" s="1"/>
  <c r="N1202" i="13"/>
  <c r="P1185" i="14" l="1"/>
  <c r="I1203" i="13"/>
  <c r="O1203" i="13" s="1"/>
  <c r="AA1203" i="13" s="1"/>
  <c r="Q1185" i="14" l="1"/>
  <c r="J1185" i="14" s="1"/>
  <c r="R1185" i="14"/>
  <c r="AB1200" i="13"/>
  <c r="K1203" i="13"/>
  <c r="M1185" i="14" l="1"/>
  <c r="T1185" i="14" s="1"/>
  <c r="N1185" i="14"/>
  <c r="L1185" i="14"/>
  <c r="P1203" i="13"/>
  <c r="I1186" i="14" l="1"/>
  <c r="O1186" i="14" s="1"/>
  <c r="R1203" i="13"/>
  <c r="Q1203" i="13"/>
  <c r="J1203" i="13" s="1"/>
  <c r="K1186" i="14" l="1"/>
  <c r="P1186" i="14" s="1"/>
  <c r="AA1186" i="14"/>
  <c r="N1203" i="13"/>
  <c r="M1203" i="13"/>
  <c r="T1203" i="13" s="1"/>
  <c r="L1203" i="13"/>
  <c r="Q1186" i="14" l="1"/>
  <c r="J1186" i="14" s="1"/>
  <c r="R1186" i="14"/>
  <c r="I1204" i="13"/>
  <c r="O1204" i="13" s="1"/>
  <c r="AA1204" i="13" s="1"/>
  <c r="M1186" i="14" l="1"/>
  <c r="T1186" i="14" s="1"/>
  <c r="N1186" i="14"/>
  <c r="L1186" i="14"/>
  <c r="AB1201" i="13"/>
  <c r="K1204" i="13"/>
  <c r="P1204" i="13" s="1"/>
  <c r="I1187" i="14" l="1"/>
  <c r="O1187" i="14" s="1"/>
  <c r="AA1187" i="14" s="1"/>
  <c r="R1204" i="13"/>
  <c r="Q1204" i="13"/>
  <c r="J1204" i="13" s="1"/>
  <c r="K1187" i="14" l="1"/>
  <c r="P1187" i="14" s="1"/>
  <c r="M1204" i="13"/>
  <c r="T1204" i="13" s="1"/>
  <c r="N1204" i="13"/>
  <c r="L1204" i="13"/>
  <c r="R1187" i="14" l="1"/>
  <c r="Q1187" i="14"/>
  <c r="J1187" i="14" s="1"/>
  <c r="I1205" i="13"/>
  <c r="O1205" i="13" s="1"/>
  <c r="AA1205" i="13" s="1"/>
  <c r="M1187" i="14" l="1"/>
  <c r="T1187" i="14" s="1"/>
  <c r="N1187" i="14"/>
  <c r="L1187" i="14"/>
  <c r="AB1202" i="13"/>
  <c r="K1205" i="13"/>
  <c r="P1205" i="13" s="1"/>
  <c r="I1188" i="14" l="1"/>
  <c r="O1188" i="14" s="1"/>
  <c r="Q1205" i="13"/>
  <c r="J1205" i="13" s="1"/>
  <c r="R1205" i="13"/>
  <c r="K1188" i="14" l="1"/>
  <c r="P1188" i="14" s="1"/>
  <c r="Q1188" i="14" s="1"/>
  <c r="J1188" i="14" s="1"/>
  <c r="AA1188" i="14"/>
  <c r="M1205" i="13"/>
  <c r="T1205" i="13" s="1"/>
  <c r="N1205" i="13"/>
  <c r="L1205" i="13"/>
  <c r="R1188" i="14" l="1"/>
  <c r="L1188" i="14"/>
  <c r="M1188" i="14"/>
  <c r="T1188" i="14" s="1"/>
  <c r="N1188" i="14"/>
  <c r="I1206" i="13"/>
  <c r="O1206" i="13" s="1"/>
  <c r="AA1206" i="13" s="1"/>
  <c r="I1189" i="14" l="1"/>
  <c r="O1189" i="14" s="1"/>
  <c r="AA1189" i="14" s="1"/>
  <c r="AB1203" i="13"/>
  <c r="K1206" i="13"/>
  <c r="P1206" i="13" s="1"/>
  <c r="K1189" i="14" l="1"/>
  <c r="R1206" i="13"/>
  <c r="Q1206" i="13"/>
  <c r="J1206" i="13" s="1"/>
  <c r="P1189" i="14" l="1"/>
  <c r="N1206" i="13"/>
  <c r="M1206" i="13"/>
  <c r="T1206" i="13" s="1"/>
  <c r="L1206" i="13"/>
  <c r="Q1189" i="14" l="1"/>
  <c r="J1189" i="14" s="1"/>
  <c r="R1189" i="14"/>
  <c r="I1207" i="13"/>
  <c r="O1207" i="13" s="1"/>
  <c r="AA1207" i="13" s="1"/>
  <c r="M1189" i="14" l="1"/>
  <c r="T1189" i="14" s="1"/>
  <c r="N1189" i="14"/>
  <c r="L1189" i="14"/>
  <c r="AB1204" i="13"/>
  <c r="K1207" i="13"/>
  <c r="P1207" i="13" s="1"/>
  <c r="I1190" i="14" l="1"/>
  <c r="O1190" i="14" s="1"/>
  <c r="Q1207" i="13"/>
  <c r="J1207" i="13" s="1"/>
  <c r="R1207" i="13"/>
  <c r="K1190" i="14" l="1"/>
  <c r="P1190" i="14" s="1"/>
  <c r="Q1190" i="14" s="1"/>
  <c r="J1190" i="14" s="1"/>
  <c r="L1190" i="14" s="1"/>
  <c r="AA1190" i="14"/>
  <c r="N1207" i="13"/>
  <c r="M1207" i="13"/>
  <c r="T1207" i="13" s="1"/>
  <c r="L1207" i="13"/>
  <c r="R1190" i="14" l="1"/>
  <c r="M1190" i="14"/>
  <c r="T1190" i="14" s="1"/>
  <c r="N1190" i="14"/>
  <c r="I1208" i="13"/>
  <c r="O1208" i="13" s="1"/>
  <c r="AA1208" i="13" s="1"/>
  <c r="I1191" i="14" l="1"/>
  <c r="O1191" i="14" s="1"/>
  <c r="AA1191" i="14" s="1"/>
  <c r="AB1205" i="13"/>
  <c r="K1208" i="13"/>
  <c r="P1208" i="13" s="1"/>
  <c r="K1191" i="14" l="1"/>
  <c r="P1191" i="14" s="1"/>
  <c r="AB1188" i="14"/>
  <c r="R1208" i="13"/>
  <c r="Q1208" i="13"/>
  <c r="J1208" i="13" s="1"/>
  <c r="R1191" i="14" l="1"/>
  <c r="Q1191" i="14"/>
  <c r="J1191" i="14" s="1"/>
  <c r="L1191" i="14" s="1"/>
  <c r="N1208" i="13"/>
  <c r="M1208" i="13"/>
  <c r="T1208" i="13" s="1"/>
  <c r="L1208" i="13"/>
  <c r="M1191" i="14" l="1"/>
  <c r="T1191" i="14" s="1"/>
  <c r="N1191" i="14"/>
  <c r="I1209" i="13"/>
  <c r="O1209" i="13" s="1"/>
  <c r="AA1209" i="13" s="1"/>
  <c r="I1192" i="14" l="1"/>
  <c r="O1192" i="14" s="1"/>
  <c r="AA1192" i="14" s="1"/>
  <c r="AB1206" i="13"/>
  <c r="K1209" i="13"/>
  <c r="P1209" i="13" s="1"/>
  <c r="K1192" i="14" l="1"/>
  <c r="P1192" i="14" s="1"/>
  <c r="AB1189" i="14"/>
  <c r="R1209" i="13"/>
  <c r="Q1209" i="13"/>
  <c r="J1209" i="13" s="1"/>
  <c r="R1192" i="14" l="1"/>
  <c r="Q1192" i="14"/>
  <c r="J1192" i="14" s="1"/>
  <c r="L1192" i="14" s="1"/>
  <c r="M1209" i="13"/>
  <c r="T1209" i="13" s="1"/>
  <c r="N1209" i="13"/>
  <c r="L1209" i="13"/>
  <c r="M1192" i="14" l="1"/>
  <c r="T1192" i="14" s="1"/>
  <c r="N1192" i="14"/>
  <c r="I1210" i="13"/>
  <c r="O1210" i="13" s="1"/>
  <c r="AA1210" i="13" s="1"/>
  <c r="I1193" i="14" l="1"/>
  <c r="O1193" i="14" s="1"/>
  <c r="AA1193" i="14" s="1"/>
  <c r="AB1207" i="13"/>
  <c r="K1210" i="13"/>
  <c r="P1210" i="13" s="1"/>
  <c r="R1210" i="13" s="1"/>
  <c r="K1193" i="14" l="1"/>
  <c r="P1193" i="14" s="1"/>
  <c r="AB1190" i="14"/>
  <c r="Q1210" i="13"/>
  <c r="J1210" i="13" s="1"/>
  <c r="L1210" i="13" s="1"/>
  <c r="R1193" i="14" l="1"/>
  <c r="Q1193" i="14"/>
  <c r="J1193" i="14" s="1"/>
  <c r="N1210" i="13"/>
  <c r="M1210" i="13"/>
  <c r="T1210" i="13" s="1"/>
  <c r="L1193" i="14" l="1"/>
  <c r="M1193" i="14"/>
  <c r="T1193" i="14" s="1"/>
  <c r="N1193" i="14"/>
  <c r="I1211" i="13"/>
  <c r="O1211" i="13" s="1"/>
  <c r="AA1211" i="13" s="1"/>
  <c r="I1194" i="14" l="1"/>
  <c r="O1194" i="14" s="1"/>
  <c r="AA1194" i="14" s="1"/>
  <c r="AB1208" i="13"/>
  <c r="K1211" i="13"/>
  <c r="P1211" i="13" s="1"/>
  <c r="K1194" i="14" l="1"/>
  <c r="P1194" i="14" s="1"/>
  <c r="AB1191" i="14"/>
  <c r="R1211" i="13"/>
  <c r="Q1211" i="13"/>
  <c r="J1211" i="13" s="1"/>
  <c r="Q1194" i="14" l="1"/>
  <c r="J1194" i="14" s="1"/>
  <c r="R1194" i="14"/>
  <c r="M1211" i="13"/>
  <c r="T1211" i="13" s="1"/>
  <c r="N1211" i="13"/>
  <c r="L1211" i="13"/>
  <c r="L1194" i="14" l="1"/>
  <c r="M1194" i="14"/>
  <c r="T1194" i="14" s="1"/>
  <c r="N1194" i="14"/>
  <c r="I1212" i="13"/>
  <c r="O1212" i="13" s="1"/>
  <c r="AA1212" i="13" s="1"/>
  <c r="I1195" i="14" l="1"/>
  <c r="O1195" i="14" s="1"/>
  <c r="AA1195" i="14" s="1"/>
  <c r="AB1209" i="13"/>
  <c r="K1212" i="13"/>
  <c r="P1212" i="13" s="1"/>
  <c r="K1195" i="14" l="1"/>
  <c r="P1195" i="14" s="1"/>
  <c r="AB1192" i="14"/>
  <c r="Q1212" i="13"/>
  <c r="J1212" i="13" s="1"/>
  <c r="R1212" i="13"/>
  <c r="Q1195" i="14" l="1"/>
  <c r="J1195" i="14" s="1"/>
  <c r="L1195" i="14" s="1"/>
  <c r="R1195" i="14"/>
  <c r="M1212" i="13"/>
  <c r="T1212" i="13" s="1"/>
  <c r="N1212" i="13"/>
  <c r="L1212" i="13"/>
  <c r="M1195" i="14" l="1"/>
  <c r="T1195" i="14" s="1"/>
  <c r="N1195" i="14"/>
  <c r="I1213" i="13"/>
  <c r="O1213" i="13" s="1"/>
  <c r="AA1213" i="13" s="1"/>
  <c r="I1196" i="14" l="1"/>
  <c r="O1196" i="14" s="1"/>
  <c r="AA1196" i="14" s="1"/>
  <c r="AB1210" i="13"/>
  <c r="K1213" i="13"/>
  <c r="P1213" i="13" s="1"/>
  <c r="AB1193" i="14" l="1"/>
  <c r="K1196" i="14"/>
  <c r="R1213" i="13"/>
  <c r="Q1213" i="13"/>
  <c r="J1213" i="13" s="1"/>
  <c r="P1196" i="14" l="1"/>
  <c r="M1213" i="13"/>
  <c r="T1213" i="13" s="1"/>
  <c r="N1213" i="13"/>
  <c r="L1213" i="13"/>
  <c r="Q1196" i="14" l="1"/>
  <c r="J1196" i="14" s="1"/>
  <c r="R1196" i="14"/>
  <c r="I1214" i="13"/>
  <c r="O1214" i="13" s="1"/>
  <c r="AA1214" i="13" s="1"/>
  <c r="M1196" i="14" l="1"/>
  <c r="T1196" i="14" s="1"/>
  <c r="L1196" i="14"/>
  <c r="N1196" i="14"/>
  <c r="AB1211" i="13"/>
  <c r="K1214" i="13"/>
  <c r="P1214" i="13" s="1"/>
  <c r="I1197" i="14" l="1"/>
  <c r="O1197" i="14" s="1"/>
  <c r="R1214" i="13"/>
  <c r="Q1214" i="13"/>
  <c r="J1214" i="13" s="1"/>
  <c r="K1197" i="14" l="1"/>
  <c r="P1197" i="14" s="1"/>
  <c r="Q1197" i="14" s="1"/>
  <c r="J1197" i="14" s="1"/>
  <c r="AA1197" i="14"/>
  <c r="AB1194" i="14"/>
  <c r="M1214" i="13"/>
  <c r="T1214" i="13" s="1"/>
  <c r="N1214" i="13"/>
  <c r="L1214" i="13"/>
  <c r="R1197" i="14" l="1"/>
  <c r="L1197" i="14"/>
  <c r="M1197" i="14"/>
  <c r="T1197" i="14" s="1"/>
  <c r="N1197" i="14"/>
  <c r="I1215" i="13"/>
  <c r="O1215" i="13" s="1"/>
  <c r="AA1215" i="13" s="1"/>
  <c r="I1198" i="14" l="1"/>
  <c r="O1198" i="14" s="1"/>
  <c r="AA1198" i="14" s="1"/>
  <c r="AB1212" i="13"/>
  <c r="K1215" i="13"/>
  <c r="P1215" i="13" s="1"/>
  <c r="Q1215" i="13" s="1"/>
  <c r="J1215" i="13" s="1"/>
  <c r="AB1195" i="14" l="1"/>
  <c r="K1198" i="14"/>
  <c r="R1215" i="13"/>
  <c r="L1215" i="13"/>
  <c r="M1215" i="13"/>
  <c r="T1215" i="13" s="1"/>
  <c r="N1215" i="13"/>
  <c r="P1198" i="14" l="1"/>
  <c r="I1216" i="13"/>
  <c r="O1216" i="13" s="1"/>
  <c r="AA1216" i="13" s="1"/>
  <c r="R1198" i="14" l="1"/>
  <c r="Q1198" i="14"/>
  <c r="J1198" i="14" s="1"/>
  <c r="AB1213" i="13"/>
  <c r="K1216" i="13"/>
  <c r="M1198" i="14" l="1"/>
  <c r="T1198" i="14" s="1"/>
  <c r="N1198" i="14"/>
  <c r="L1198" i="14"/>
  <c r="P1216" i="13"/>
  <c r="I1199" i="14" l="1"/>
  <c r="O1199" i="14" s="1"/>
  <c r="AA1199" i="14" s="1"/>
  <c r="R1216" i="13"/>
  <c r="Q1216" i="13"/>
  <c r="J1216" i="13" s="1"/>
  <c r="AB1196" i="14" l="1"/>
  <c r="K1199" i="14"/>
  <c r="P1199" i="14" s="1"/>
  <c r="N1216" i="13"/>
  <c r="M1216" i="13"/>
  <c r="T1216" i="13" s="1"/>
  <c r="L1216" i="13"/>
  <c r="Q1199" i="14" l="1"/>
  <c r="J1199" i="14" s="1"/>
  <c r="R1199" i="14"/>
  <c r="I1217" i="13"/>
  <c r="O1217" i="13" s="1"/>
  <c r="AA1217" i="13" s="1"/>
  <c r="M1199" i="14" l="1"/>
  <c r="T1199" i="14" s="1"/>
  <c r="L1199" i="14"/>
  <c r="N1199" i="14"/>
  <c r="AB1214" i="13"/>
  <c r="K1217" i="13"/>
  <c r="P1217" i="13" s="1"/>
  <c r="Q1217" i="13" s="1"/>
  <c r="J1217" i="13" s="1"/>
  <c r="I1200" i="14" l="1"/>
  <c r="O1200" i="14" s="1"/>
  <c r="AA1200" i="14" s="1"/>
  <c r="R1217" i="13"/>
  <c r="L1217" i="13"/>
  <c r="M1217" i="13"/>
  <c r="T1217" i="13" s="1"/>
  <c r="N1217" i="13"/>
  <c r="AB1197" i="14" l="1"/>
  <c r="K1200" i="14"/>
  <c r="P1200" i="14" s="1"/>
  <c r="I1218" i="13"/>
  <c r="O1218" i="13" s="1"/>
  <c r="AA1218" i="13" s="1"/>
  <c r="R1200" i="14" l="1"/>
  <c r="Q1200" i="14"/>
  <c r="J1200" i="14" s="1"/>
  <c r="AB1215" i="13"/>
  <c r="K1218" i="13"/>
  <c r="M1200" i="14" l="1"/>
  <c r="T1200" i="14" s="1"/>
  <c r="N1200" i="14"/>
  <c r="L1200" i="14"/>
  <c r="P1218" i="13"/>
  <c r="I1201" i="14" l="1"/>
  <c r="O1201" i="14" s="1"/>
  <c r="R1218" i="13"/>
  <c r="Q1218" i="13"/>
  <c r="J1218" i="13" s="1"/>
  <c r="K1201" i="14" l="1"/>
  <c r="P1201" i="14" s="1"/>
  <c r="R1201" i="14" s="1"/>
  <c r="AA1201" i="14"/>
  <c r="AB1198" i="14"/>
  <c r="N1218" i="13"/>
  <c r="M1218" i="13"/>
  <c r="T1218" i="13" s="1"/>
  <c r="L1218" i="13"/>
  <c r="Q1201" i="14" l="1"/>
  <c r="J1201" i="14" s="1"/>
  <c r="L1201" i="14" s="1"/>
  <c r="I1219" i="13"/>
  <c r="O1219" i="13" s="1"/>
  <c r="AA1219" i="13" s="1"/>
  <c r="N1201" i="14" l="1"/>
  <c r="M1201" i="14"/>
  <c r="T1201" i="14" s="1"/>
  <c r="AB1216" i="13"/>
  <c r="K1219" i="13"/>
  <c r="P1219" i="13" s="1"/>
  <c r="I1202" i="14" l="1"/>
  <c r="O1202" i="14" s="1"/>
  <c r="AA1202" i="14" s="1"/>
  <c r="Q1219" i="13"/>
  <c r="J1219" i="13" s="1"/>
  <c r="R1219" i="13"/>
  <c r="AB1199" i="14" l="1"/>
  <c r="K1202" i="14"/>
  <c r="P1202" i="14" s="1"/>
  <c r="R1202" i="14" s="1"/>
  <c r="N1219" i="13"/>
  <c r="M1219" i="13"/>
  <c r="T1219" i="13" s="1"/>
  <c r="L1219" i="13"/>
  <c r="Q1202" i="14" l="1"/>
  <c r="J1202" i="14" s="1"/>
  <c r="L1202" i="14" s="1"/>
  <c r="I1220" i="13"/>
  <c r="O1220" i="13" s="1"/>
  <c r="AA1220" i="13" s="1"/>
  <c r="N1202" i="14" l="1"/>
  <c r="M1202" i="14"/>
  <c r="T1202" i="14" s="1"/>
  <c r="AB1217" i="13"/>
  <c r="K1220" i="13"/>
  <c r="P1220" i="13" s="1"/>
  <c r="I1203" i="14" l="1"/>
  <c r="O1203" i="14" s="1"/>
  <c r="AA1203" i="14" s="1"/>
  <c r="R1220" i="13"/>
  <c r="Q1220" i="13"/>
  <c r="J1220" i="13" s="1"/>
  <c r="K1203" i="14" l="1"/>
  <c r="P1203" i="14" s="1"/>
  <c r="AB1200" i="14"/>
  <c r="N1220" i="13"/>
  <c r="M1220" i="13"/>
  <c r="T1220" i="13" s="1"/>
  <c r="L1220" i="13"/>
  <c r="Q1203" i="14" l="1"/>
  <c r="J1203" i="14" s="1"/>
  <c r="R1203" i="14"/>
  <c r="I1221" i="13"/>
  <c r="O1221" i="13" s="1"/>
  <c r="AA1221" i="13" s="1"/>
  <c r="M1203" i="14" l="1"/>
  <c r="T1203" i="14" s="1"/>
  <c r="L1203" i="14"/>
  <c r="N1203" i="14"/>
  <c r="AB1218" i="13"/>
  <c r="K1221" i="13"/>
  <c r="P1221" i="13" s="1"/>
  <c r="I1204" i="14" l="1"/>
  <c r="O1204" i="14" s="1"/>
  <c r="R1221" i="13"/>
  <c r="Q1221" i="13"/>
  <c r="J1221" i="13" s="1"/>
  <c r="K1204" i="14" l="1"/>
  <c r="P1204" i="14" s="1"/>
  <c r="R1204" i="14" s="1"/>
  <c r="AA1204" i="14"/>
  <c r="AB1201" i="14"/>
  <c r="M1221" i="13"/>
  <c r="T1221" i="13" s="1"/>
  <c r="N1221" i="13"/>
  <c r="L1221" i="13"/>
  <c r="Q1204" i="14" l="1"/>
  <c r="J1204" i="14" s="1"/>
  <c r="L1204" i="14" s="1"/>
  <c r="I1222" i="13"/>
  <c r="O1222" i="13" s="1"/>
  <c r="AA1222" i="13" s="1"/>
  <c r="N1204" i="14" l="1"/>
  <c r="M1204" i="14"/>
  <c r="T1204" i="14" s="1"/>
  <c r="AB1219" i="13"/>
  <c r="K1222" i="13"/>
  <c r="P1222" i="13" s="1"/>
  <c r="I1205" i="14" l="1"/>
  <c r="O1205" i="14" s="1"/>
  <c r="AA1205" i="14" s="1"/>
  <c r="R1222" i="13"/>
  <c r="Q1222" i="13"/>
  <c r="J1222" i="13" s="1"/>
  <c r="K1205" i="14" l="1"/>
  <c r="P1205" i="14" s="1"/>
  <c r="AB1202" i="14"/>
  <c r="N1222" i="13"/>
  <c r="M1222" i="13"/>
  <c r="T1222" i="13" s="1"/>
  <c r="L1222" i="13"/>
  <c r="R1205" i="14" l="1"/>
  <c r="Q1205" i="14"/>
  <c r="J1205" i="14" s="1"/>
  <c r="I1223" i="13"/>
  <c r="O1223" i="13" s="1"/>
  <c r="AA1223" i="13" s="1"/>
  <c r="M1205" i="14" l="1"/>
  <c r="T1205" i="14" s="1"/>
  <c r="N1205" i="14"/>
  <c r="L1205" i="14"/>
  <c r="AB1220" i="13"/>
  <c r="K1223" i="13"/>
  <c r="P1223" i="13" s="1"/>
  <c r="I1206" i="14" l="1"/>
  <c r="O1206" i="14" s="1"/>
  <c r="AA1206" i="14" s="1"/>
  <c r="R1223" i="13"/>
  <c r="Q1223" i="13"/>
  <c r="J1223" i="13" s="1"/>
  <c r="K1206" i="14" l="1"/>
  <c r="P1206" i="14" s="1"/>
  <c r="AB1203" i="14"/>
  <c r="N1223" i="13"/>
  <c r="M1223" i="13"/>
  <c r="T1223" i="13" s="1"/>
  <c r="L1223" i="13"/>
  <c r="R1206" i="14" l="1"/>
  <c r="Q1206" i="14"/>
  <c r="J1206" i="14" s="1"/>
  <c r="I1224" i="13"/>
  <c r="O1224" i="13" s="1"/>
  <c r="AA1224" i="13" s="1"/>
  <c r="M1206" i="14" l="1"/>
  <c r="T1206" i="14" s="1"/>
  <c r="N1206" i="14"/>
  <c r="L1206" i="14"/>
  <c r="AB1221" i="13"/>
  <c r="K1224" i="13"/>
  <c r="P1224" i="13" s="1"/>
  <c r="I1207" i="14" l="1"/>
  <c r="O1207" i="14" s="1"/>
  <c r="R1224" i="13"/>
  <c r="Q1224" i="13"/>
  <c r="J1224" i="13" s="1"/>
  <c r="AB1204" i="14" l="1"/>
  <c r="AA1207" i="14"/>
  <c r="K1207" i="14"/>
  <c r="P1207" i="14" s="1"/>
  <c r="Q1207" i="14" s="1"/>
  <c r="J1207" i="14" s="1"/>
  <c r="L1207" i="14" s="1"/>
  <c r="N1224" i="13"/>
  <c r="M1224" i="13"/>
  <c r="T1224" i="13" s="1"/>
  <c r="L1224" i="13"/>
  <c r="R1207" i="14" l="1"/>
  <c r="M1207" i="14"/>
  <c r="T1207" i="14" s="1"/>
  <c r="N1207" i="14"/>
  <c r="I1225" i="13"/>
  <c r="O1225" i="13" s="1"/>
  <c r="AA1225" i="13" s="1"/>
  <c r="I1208" i="14" l="1"/>
  <c r="O1208" i="14" s="1"/>
  <c r="AA1208" i="14" s="1"/>
  <c r="AB1222" i="13"/>
  <c r="K1225" i="13"/>
  <c r="P1225" i="13" s="1"/>
  <c r="AB1205" i="14" l="1"/>
  <c r="K1208" i="14"/>
  <c r="R1225" i="13"/>
  <c r="Q1225" i="13"/>
  <c r="J1225" i="13" s="1"/>
  <c r="P1208" i="14" l="1"/>
  <c r="N1225" i="13"/>
  <c r="M1225" i="13"/>
  <c r="T1225" i="13" s="1"/>
  <c r="L1225" i="13"/>
  <c r="Q1208" i="14" l="1"/>
  <c r="J1208" i="14" s="1"/>
  <c r="R1208" i="14"/>
  <c r="I1226" i="13"/>
  <c r="O1226" i="13" s="1"/>
  <c r="AA1226" i="13" s="1"/>
  <c r="M1208" i="14" l="1"/>
  <c r="T1208" i="14" s="1"/>
  <c r="L1208" i="14"/>
  <c r="N1208" i="14"/>
  <c r="AB1223" i="13"/>
  <c r="K1226" i="13"/>
  <c r="P1226" i="13" s="1"/>
  <c r="I1209" i="14" l="1"/>
  <c r="O1209" i="14" s="1"/>
  <c r="Q1226" i="13"/>
  <c r="J1226" i="13" s="1"/>
  <c r="R1226" i="13"/>
  <c r="K1209" i="14" l="1"/>
  <c r="P1209" i="14" s="1"/>
  <c r="R1209" i="14" s="1"/>
  <c r="AA1209" i="14"/>
  <c r="AB1206" i="14"/>
  <c r="M1226" i="13"/>
  <c r="T1226" i="13" s="1"/>
  <c r="N1226" i="13"/>
  <c r="L1226" i="13"/>
  <c r="Q1209" i="14" l="1"/>
  <c r="J1209" i="14" s="1"/>
  <c r="L1209" i="14" s="1"/>
  <c r="I1227" i="13"/>
  <c r="O1227" i="13" s="1"/>
  <c r="AA1227" i="13" s="1"/>
  <c r="M1209" i="14" l="1"/>
  <c r="T1209" i="14" s="1"/>
  <c r="N1209" i="14"/>
  <c r="AB1224" i="13"/>
  <c r="K1227" i="13"/>
  <c r="P1227" i="13" s="1"/>
  <c r="I1210" i="14" l="1"/>
  <c r="O1210" i="14" s="1"/>
  <c r="AA1210" i="14" s="1"/>
  <c r="Q1227" i="13"/>
  <c r="J1227" i="13" s="1"/>
  <c r="R1227" i="13"/>
  <c r="K1210" i="14" l="1"/>
  <c r="P1210" i="14" s="1"/>
  <c r="AB1207" i="14"/>
  <c r="M1227" i="13"/>
  <c r="T1227" i="13" s="1"/>
  <c r="N1227" i="13"/>
  <c r="L1227" i="13"/>
  <c r="R1210" i="14" l="1"/>
  <c r="Q1210" i="14"/>
  <c r="J1210" i="14" s="1"/>
  <c r="I1228" i="13"/>
  <c r="O1228" i="13" s="1"/>
  <c r="AA1228" i="13" s="1"/>
  <c r="M1210" i="14" l="1"/>
  <c r="T1210" i="14" s="1"/>
  <c r="N1210" i="14"/>
  <c r="L1210" i="14"/>
  <c r="AB1225" i="13"/>
  <c r="K1228" i="13"/>
  <c r="P1228" i="13" s="1"/>
  <c r="I1211" i="14" l="1"/>
  <c r="O1211" i="14" s="1"/>
  <c r="AA1211" i="14" s="1"/>
  <c r="Q1228" i="13"/>
  <c r="J1228" i="13" s="1"/>
  <c r="R1228" i="13"/>
  <c r="K1211" i="14" l="1"/>
  <c r="P1211" i="14" s="1"/>
  <c r="AB1208" i="14"/>
  <c r="M1228" i="13"/>
  <c r="T1228" i="13" s="1"/>
  <c r="N1228" i="13"/>
  <c r="L1228" i="13"/>
  <c r="Q1211" i="14" l="1"/>
  <c r="J1211" i="14" s="1"/>
  <c r="R1211" i="14"/>
  <c r="I1229" i="13"/>
  <c r="O1229" i="13" s="1"/>
  <c r="AA1229" i="13" s="1"/>
  <c r="M1211" i="14" l="1"/>
  <c r="T1211" i="14" s="1"/>
  <c r="L1211" i="14"/>
  <c r="N1211" i="14"/>
  <c r="AB1226" i="13"/>
  <c r="K1229" i="13"/>
  <c r="P1229" i="13" s="1"/>
  <c r="Q1229" i="13" s="1"/>
  <c r="J1229" i="13" s="1"/>
  <c r="I1212" i="14" l="1"/>
  <c r="O1212" i="14" s="1"/>
  <c r="R1229" i="13"/>
  <c r="L1229" i="13"/>
  <c r="M1229" i="13"/>
  <c r="T1229" i="13" s="1"/>
  <c r="N1229" i="13"/>
  <c r="K1212" i="14" l="1"/>
  <c r="P1212" i="14" s="1"/>
  <c r="R1212" i="14" s="1"/>
  <c r="AA1212" i="14"/>
  <c r="AB1209" i="14"/>
  <c r="I1230" i="13"/>
  <c r="O1230" i="13" s="1"/>
  <c r="AA1230" i="13" s="1"/>
  <c r="Q1212" i="14" l="1"/>
  <c r="J1212" i="14" s="1"/>
  <c r="L1212" i="14" s="1"/>
  <c r="AB1227" i="13"/>
  <c r="K1230" i="13"/>
  <c r="N1212" i="14" l="1"/>
  <c r="M1212" i="14"/>
  <c r="T1212" i="14" s="1"/>
  <c r="P1230" i="13"/>
  <c r="I1213" i="14" l="1"/>
  <c r="O1213" i="14" s="1"/>
  <c r="AA1213" i="14" s="1"/>
  <c r="R1230" i="13"/>
  <c r="Q1230" i="13"/>
  <c r="J1230" i="13" s="1"/>
  <c r="AB1210" i="14" l="1"/>
  <c r="K1213" i="14"/>
  <c r="P1213" i="14" s="1"/>
  <c r="Q1213" i="14" s="1"/>
  <c r="J1213" i="14" s="1"/>
  <c r="L1213" i="14" s="1"/>
  <c r="M1230" i="13"/>
  <c r="T1230" i="13" s="1"/>
  <c r="N1230" i="13"/>
  <c r="L1230" i="13"/>
  <c r="R1213" i="14" l="1"/>
  <c r="M1213" i="14"/>
  <c r="T1213" i="14" s="1"/>
  <c r="N1213" i="14"/>
  <c r="I1231" i="13"/>
  <c r="O1231" i="13" s="1"/>
  <c r="AA1231" i="13" s="1"/>
  <c r="I1214" i="14" l="1"/>
  <c r="O1214" i="14" s="1"/>
  <c r="AA1214" i="14" s="1"/>
  <c r="AB1228" i="13"/>
  <c r="K1231" i="13"/>
  <c r="P1231" i="13" s="1"/>
  <c r="AB1211" i="14" l="1"/>
  <c r="K1214" i="14"/>
  <c r="Q1231" i="13"/>
  <c r="J1231" i="13" s="1"/>
  <c r="R1231" i="13"/>
  <c r="P1214" i="14" l="1"/>
  <c r="N1231" i="13"/>
  <c r="M1231" i="13"/>
  <c r="T1231" i="13" s="1"/>
  <c r="L1231" i="13"/>
  <c r="Q1214" i="14" l="1"/>
  <c r="J1214" i="14" s="1"/>
  <c r="R1214" i="14"/>
  <c r="I1232" i="13"/>
  <c r="O1232" i="13" s="1"/>
  <c r="AA1232" i="13" s="1"/>
  <c r="N1214" i="14" l="1"/>
  <c r="M1214" i="14"/>
  <c r="T1214" i="14" s="1"/>
  <c r="L1214" i="14"/>
  <c r="AB1229" i="13"/>
  <c r="K1232" i="13"/>
  <c r="P1232" i="13" s="1"/>
  <c r="I1215" i="14" l="1"/>
  <c r="O1215" i="14" s="1"/>
  <c r="AA1215" i="14" s="1"/>
  <c r="Q1232" i="13"/>
  <c r="J1232" i="13" s="1"/>
  <c r="R1232" i="13"/>
  <c r="K1215" i="14" l="1"/>
  <c r="AB1212" i="14"/>
  <c r="N1232" i="13"/>
  <c r="M1232" i="13"/>
  <c r="T1232" i="13" s="1"/>
  <c r="L1232" i="13"/>
  <c r="P1215" i="14" l="1"/>
  <c r="I1233" i="13"/>
  <c r="O1233" i="13" s="1"/>
  <c r="AA1233" i="13" s="1"/>
  <c r="Q1215" i="14" l="1"/>
  <c r="J1215" i="14" s="1"/>
  <c r="R1215" i="14"/>
  <c r="AB1230" i="13"/>
  <c r="K1233" i="13"/>
  <c r="P1233" i="13" s="1"/>
  <c r="M1215" i="14" l="1"/>
  <c r="T1215" i="14" s="1"/>
  <c r="N1215" i="14"/>
  <c r="L1215" i="14"/>
  <c r="R1233" i="13"/>
  <c r="Q1233" i="13"/>
  <c r="J1233" i="13" s="1"/>
  <c r="I1216" i="14" l="1"/>
  <c r="O1216" i="14" s="1"/>
  <c r="AA1216" i="14" s="1"/>
  <c r="M1233" i="13"/>
  <c r="T1233" i="13" s="1"/>
  <c r="N1233" i="13"/>
  <c r="L1233" i="13"/>
  <c r="AB1213" i="14" l="1"/>
  <c r="K1216" i="14"/>
  <c r="P1216" i="14" s="1"/>
  <c r="I1234" i="13"/>
  <c r="O1234" i="13" s="1"/>
  <c r="AA1234" i="13" s="1"/>
  <c r="Q1216" i="14" l="1"/>
  <c r="J1216" i="14" s="1"/>
  <c r="R1216" i="14"/>
  <c r="AB1231" i="13"/>
  <c r="K1234" i="13"/>
  <c r="P1234" i="13" s="1"/>
  <c r="M1216" i="14" l="1"/>
  <c r="T1216" i="14" s="1"/>
  <c r="N1216" i="14"/>
  <c r="L1216" i="14"/>
  <c r="Q1234" i="13"/>
  <c r="J1234" i="13" s="1"/>
  <c r="R1234" i="13"/>
  <c r="I1217" i="14" l="1"/>
  <c r="O1217" i="14" s="1"/>
  <c r="N1234" i="13"/>
  <c r="M1234" i="13"/>
  <c r="T1234" i="13" s="1"/>
  <c r="L1234" i="13"/>
  <c r="K1217" i="14" l="1"/>
  <c r="P1217" i="14" s="1"/>
  <c r="AA1217" i="14"/>
  <c r="AB1214" i="14"/>
  <c r="I1235" i="13"/>
  <c r="O1235" i="13" s="1"/>
  <c r="AA1235" i="13" s="1"/>
  <c r="R1217" i="14" l="1"/>
  <c r="Q1217" i="14"/>
  <c r="J1217" i="14" s="1"/>
  <c r="AB1232" i="13"/>
  <c r="K1235" i="13"/>
  <c r="P1235" i="13" s="1"/>
  <c r="M1217" i="14" l="1"/>
  <c r="T1217" i="14" s="1"/>
  <c r="N1217" i="14"/>
  <c r="L1217" i="14"/>
  <c r="Q1235" i="13"/>
  <c r="J1235" i="13" s="1"/>
  <c r="R1235" i="13"/>
  <c r="I1218" i="14" l="1"/>
  <c r="O1218" i="14" s="1"/>
  <c r="M1235" i="13"/>
  <c r="T1235" i="13" s="1"/>
  <c r="N1235" i="13"/>
  <c r="L1235" i="13"/>
  <c r="K1218" i="14" l="1"/>
  <c r="P1218" i="14" s="1"/>
  <c r="R1218" i="14" s="1"/>
  <c r="AA1218" i="14"/>
  <c r="AB1215" i="14"/>
  <c r="I1236" i="13"/>
  <c r="O1236" i="13" s="1"/>
  <c r="AA1236" i="13" s="1"/>
  <c r="Q1218" i="14" l="1"/>
  <c r="J1218" i="14" s="1"/>
  <c r="L1218" i="14" s="1"/>
  <c r="AB1233" i="13"/>
  <c r="K1236" i="13"/>
  <c r="P1236" i="13" s="1"/>
  <c r="N1218" i="14" l="1"/>
  <c r="M1218" i="14"/>
  <c r="T1218" i="14" s="1"/>
  <c r="Q1236" i="13"/>
  <c r="J1236" i="13" s="1"/>
  <c r="R1236" i="13"/>
  <c r="I1219" i="14" l="1"/>
  <c r="O1219" i="14" s="1"/>
  <c r="AA1219" i="14" s="1"/>
  <c r="M1236" i="13"/>
  <c r="T1236" i="13" s="1"/>
  <c r="N1236" i="13"/>
  <c r="L1236" i="13"/>
  <c r="AB1216" i="14" l="1"/>
  <c r="K1219" i="14"/>
  <c r="P1219" i="14" s="1"/>
  <c r="I1237" i="13"/>
  <c r="O1237" i="13" s="1"/>
  <c r="AA1237" i="13" s="1"/>
  <c r="Q1219" i="14" l="1"/>
  <c r="J1219" i="14" s="1"/>
  <c r="R1219" i="14"/>
  <c r="AB1234" i="13"/>
  <c r="K1237" i="13"/>
  <c r="P1237" i="13" s="1"/>
  <c r="M1219" i="14" l="1"/>
  <c r="T1219" i="14" s="1"/>
  <c r="L1219" i="14"/>
  <c r="N1219" i="14"/>
  <c r="R1237" i="13"/>
  <c r="Q1237" i="13"/>
  <c r="J1237" i="13" s="1"/>
  <c r="I1220" i="14" l="1"/>
  <c r="O1220" i="14" s="1"/>
  <c r="M1237" i="13"/>
  <c r="T1237" i="13" s="1"/>
  <c r="N1237" i="13"/>
  <c r="L1237" i="13"/>
  <c r="K1220" i="14" l="1"/>
  <c r="P1220" i="14" s="1"/>
  <c r="Q1220" i="14" s="1"/>
  <c r="J1220" i="14" s="1"/>
  <c r="L1220" i="14" s="1"/>
  <c r="AA1220" i="14"/>
  <c r="AB1217" i="14"/>
  <c r="I1238" i="13"/>
  <c r="O1238" i="13" s="1"/>
  <c r="AA1238" i="13" s="1"/>
  <c r="R1220" i="14" l="1"/>
  <c r="M1220" i="14"/>
  <c r="N1220" i="14"/>
  <c r="AB1235" i="13"/>
  <c r="K1238" i="13"/>
  <c r="P1238" i="13" s="1"/>
  <c r="T1220" i="14" l="1"/>
  <c r="I1221" i="14"/>
  <c r="O1221" i="14" s="1"/>
  <c r="AA1221" i="14" s="1"/>
  <c r="R1238" i="13"/>
  <c r="Q1238" i="13"/>
  <c r="J1238" i="13" s="1"/>
  <c r="K1221" i="14" l="1"/>
  <c r="AB1218" i="14"/>
  <c r="M1238" i="13"/>
  <c r="T1238" i="13" s="1"/>
  <c r="N1238" i="13"/>
  <c r="L1238" i="13"/>
  <c r="P1221" i="14" l="1"/>
  <c r="I1239" i="13"/>
  <c r="O1239" i="13" s="1"/>
  <c r="AA1239" i="13" s="1"/>
  <c r="Q1221" i="14" l="1"/>
  <c r="J1221" i="14" s="1"/>
  <c r="R1221" i="14"/>
  <c r="AB1236" i="13"/>
  <c r="K1239" i="13"/>
  <c r="P1239" i="13" s="1"/>
  <c r="M1221" i="14" l="1"/>
  <c r="T1221" i="14" s="1"/>
  <c r="L1221" i="14"/>
  <c r="N1221" i="14"/>
  <c r="Q1239" i="13"/>
  <c r="J1239" i="13" s="1"/>
  <c r="R1239" i="13"/>
  <c r="I1222" i="14" l="1"/>
  <c r="O1222" i="14" s="1"/>
  <c r="N1239" i="13"/>
  <c r="M1239" i="13"/>
  <c r="T1239" i="13" s="1"/>
  <c r="L1239" i="13"/>
  <c r="AB1219" i="14" l="1"/>
  <c r="AA1222" i="14"/>
  <c r="K1222" i="14"/>
  <c r="P1222" i="14" s="1"/>
  <c r="R1222" i="14" s="1"/>
  <c r="I1240" i="13"/>
  <c r="O1240" i="13" s="1"/>
  <c r="AA1240" i="13" s="1"/>
  <c r="Q1222" i="14" l="1"/>
  <c r="J1222" i="14" s="1"/>
  <c r="M1222" i="14" s="1"/>
  <c r="T1222" i="14" s="1"/>
  <c r="AB1237" i="13"/>
  <c r="K1240" i="13"/>
  <c r="P1240" i="13" s="1"/>
  <c r="L1222" i="14" l="1"/>
  <c r="N1222" i="14"/>
  <c r="R1240" i="13"/>
  <c r="Q1240" i="13"/>
  <c r="J1240" i="13" s="1"/>
  <c r="I1223" i="14" l="1"/>
  <c r="O1223" i="14" s="1"/>
  <c r="M1240" i="13"/>
  <c r="T1240" i="13" s="1"/>
  <c r="N1240" i="13"/>
  <c r="L1240" i="13"/>
  <c r="AB1220" i="14" l="1"/>
  <c r="AA1223" i="14"/>
  <c r="K1223" i="14"/>
  <c r="P1223" i="14" s="1"/>
  <c r="Q1223" i="14" s="1"/>
  <c r="J1223" i="14" s="1"/>
  <c r="I1241" i="13"/>
  <c r="O1241" i="13" s="1"/>
  <c r="AA1241" i="13" s="1"/>
  <c r="R1223" i="14" l="1"/>
  <c r="M1223" i="14"/>
  <c r="T1223" i="14" s="1"/>
  <c r="N1223" i="14"/>
  <c r="L1223" i="14"/>
  <c r="AB1238" i="13"/>
  <c r="K1241" i="13"/>
  <c r="P1241" i="13" s="1"/>
  <c r="I1224" i="14" l="1"/>
  <c r="O1224" i="14" s="1"/>
  <c r="R1241" i="13"/>
  <c r="Q1241" i="13"/>
  <c r="J1241" i="13" s="1"/>
  <c r="K1224" i="14" l="1"/>
  <c r="P1224" i="14" s="1"/>
  <c r="Q1224" i="14" s="1"/>
  <c r="J1224" i="14" s="1"/>
  <c r="L1224" i="14" s="1"/>
  <c r="AA1224" i="14"/>
  <c r="AB1221" i="14"/>
  <c r="M1241" i="13"/>
  <c r="T1241" i="13" s="1"/>
  <c r="N1241" i="13"/>
  <c r="L1241" i="13"/>
  <c r="R1224" i="14" l="1"/>
  <c r="M1224" i="14"/>
  <c r="T1224" i="14" s="1"/>
  <c r="N1224" i="14"/>
  <c r="I1242" i="13"/>
  <c r="O1242" i="13" s="1"/>
  <c r="AA1242" i="13" s="1"/>
  <c r="I1225" i="14" l="1"/>
  <c r="O1225" i="14" s="1"/>
  <c r="AA1225" i="14" s="1"/>
  <c r="AB1239" i="13"/>
  <c r="K1242" i="13"/>
  <c r="P1242" i="13" s="1"/>
  <c r="K1225" i="14" l="1"/>
  <c r="P1225" i="14" s="1"/>
  <c r="AB1222" i="14"/>
  <c r="Q1242" i="13"/>
  <c r="J1242" i="13" s="1"/>
  <c r="R1242" i="13"/>
  <c r="Q1225" i="14" l="1"/>
  <c r="J1225" i="14" s="1"/>
  <c r="R1225" i="14"/>
  <c r="M1242" i="13"/>
  <c r="T1242" i="13" s="1"/>
  <c r="N1242" i="13"/>
  <c r="L1242" i="13"/>
  <c r="L1225" i="14" l="1"/>
  <c r="M1225" i="14"/>
  <c r="T1225" i="14" s="1"/>
  <c r="N1225" i="14"/>
  <c r="I1243" i="13"/>
  <c r="O1243" i="13" s="1"/>
  <c r="AA1243" i="13" s="1"/>
  <c r="I1226" i="14" l="1"/>
  <c r="O1226" i="14" s="1"/>
  <c r="AA1226" i="14" s="1"/>
  <c r="AB1240" i="13"/>
  <c r="K1243" i="13"/>
  <c r="P1243" i="13" s="1"/>
  <c r="AB1223" i="14" l="1"/>
  <c r="K1226" i="14"/>
  <c r="P1226" i="14" s="1"/>
  <c r="Q1243" i="13"/>
  <c r="J1243" i="13" s="1"/>
  <c r="R1243" i="13"/>
  <c r="Q1226" i="14" l="1"/>
  <c r="J1226" i="14" s="1"/>
  <c r="R1226" i="14"/>
  <c r="M1243" i="13"/>
  <c r="T1243" i="13" s="1"/>
  <c r="N1243" i="13"/>
  <c r="L1243" i="13"/>
  <c r="M1226" i="14" l="1"/>
  <c r="T1226" i="14" s="1"/>
  <c r="L1226" i="14"/>
  <c r="N1226" i="14"/>
  <c r="I1244" i="13"/>
  <c r="O1244" i="13" s="1"/>
  <c r="AA1244" i="13" s="1"/>
  <c r="I1227" i="14" l="1"/>
  <c r="O1227" i="14" s="1"/>
  <c r="AB1241" i="13"/>
  <c r="K1244" i="13"/>
  <c r="P1244" i="13" s="1"/>
  <c r="K1227" i="14" l="1"/>
  <c r="P1227" i="14" s="1"/>
  <c r="Q1227" i="14" s="1"/>
  <c r="J1227" i="14" s="1"/>
  <c r="L1227" i="14" s="1"/>
  <c r="AA1227" i="14"/>
  <c r="AB1224" i="14"/>
  <c r="R1244" i="13"/>
  <c r="Q1244" i="13"/>
  <c r="J1244" i="13" s="1"/>
  <c r="R1227" i="14" l="1"/>
  <c r="M1227" i="14"/>
  <c r="T1227" i="14" s="1"/>
  <c r="N1227" i="14"/>
  <c r="M1244" i="13"/>
  <c r="T1244" i="13" s="1"/>
  <c r="N1244" i="13"/>
  <c r="L1244" i="13"/>
  <c r="I1228" i="14" l="1"/>
  <c r="O1228" i="14" s="1"/>
  <c r="AA1228" i="14" s="1"/>
  <c r="I1245" i="13"/>
  <c r="O1245" i="13" s="1"/>
  <c r="AA1245" i="13" s="1"/>
  <c r="AB1225" i="14" l="1"/>
  <c r="K1228" i="14"/>
  <c r="AB1242" i="13"/>
  <c r="K1245" i="13"/>
  <c r="P1245" i="13" s="1"/>
  <c r="P1228" i="14" l="1"/>
  <c r="Q1245" i="13"/>
  <c r="J1245" i="13" s="1"/>
  <c r="R1245" i="13"/>
  <c r="R1228" i="14" l="1"/>
  <c r="Q1228" i="14"/>
  <c r="J1228" i="14" s="1"/>
  <c r="M1245" i="13"/>
  <c r="T1245" i="13" s="1"/>
  <c r="N1245" i="13"/>
  <c r="L1245" i="13"/>
  <c r="M1228" i="14" l="1"/>
  <c r="T1228" i="14" s="1"/>
  <c r="N1228" i="14"/>
  <c r="L1228" i="14"/>
  <c r="I1246" i="13"/>
  <c r="O1246" i="13" s="1"/>
  <c r="AA1246" i="13" s="1"/>
  <c r="I1229" i="14" l="1"/>
  <c r="O1229" i="14" s="1"/>
  <c r="AA1229" i="14" s="1"/>
  <c r="AB1243" i="13"/>
  <c r="K1246" i="13"/>
  <c r="P1246" i="13" s="1"/>
  <c r="AB1226" i="14" l="1"/>
  <c r="K1229" i="14"/>
  <c r="P1229" i="14" s="1"/>
  <c r="R1246" i="13"/>
  <c r="Q1246" i="13"/>
  <c r="J1246" i="13" s="1"/>
  <c r="R1229" i="14" l="1"/>
  <c r="Q1229" i="14"/>
  <c r="J1229" i="14" s="1"/>
  <c r="M1246" i="13"/>
  <c r="T1246" i="13" s="1"/>
  <c r="N1246" i="13"/>
  <c r="L1246" i="13"/>
  <c r="M1229" i="14" l="1"/>
  <c r="T1229" i="14" s="1"/>
  <c r="N1229" i="14"/>
  <c r="L1229" i="14"/>
  <c r="I1247" i="13"/>
  <c r="O1247" i="13" s="1"/>
  <c r="AA1247" i="13" s="1"/>
  <c r="I1230" i="14" l="1"/>
  <c r="O1230" i="14" s="1"/>
  <c r="AB1244" i="13"/>
  <c r="K1247" i="13"/>
  <c r="P1247" i="13" s="1"/>
  <c r="R1247" i="13" s="1"/>
  <c r="K1230" i="14" l="1"/>
  <c r="P1230" i="14" s="1"/>
  <c r="AA1230" i="14"/>
  <c r="AB1227" i="14"/>
  <c r="Q1247" i="13"/>
  <c r="J1247" i="13" s="1"/>
  <c r="L1247" i="13" s="1"/>
  <c r="Q1230" i="14" l="1"/>
  <c r="J1230" i="14" s="1"/>
  <c r="R1230" i="14"/>
  <c r="N1247" i="13"/>
  <c r="M1247" i="13"/>
  <c r="T1247" i="13" s="1"/>
  <c r="M1230" i="14" l="1"/>
  <c r="T1230" i="14" s="1"/>
  <c r="N1230" i="14"/>
  <c r="L1230" i="14"/>
  <c r="I1248" i="13"/>
  <c r="O1248" i="13" s="1"/>
  <c r="AA1248" i="13" s="1"/>
  <c r="I1231" i="14" l="1"/>
  <c r="O1231" i="14" s="1"/>
  <c r="AB1245" i="13"/>
  <c r="K1248" i="13"/>
  <c r="P1248" i="13" s="1"/>
  <c r="Q1248" i="13" s="1"/>
  <c r="J1248" i="13" s="1"/>
  <c r="AB1228" i="14" l="1"/>
  <c r="AA1231" i="14"/>
  <c r="K1231" i="14"/>
  <c r="P1231" i="14" s="1"/>
  <c r="R1231" i="14" s="1"/>
  <c r="R1248" i="13"/>
  <c r="L1248" i="13"/>
  <c r="M1248" i="13"/>
  <c r="T1248" i="13" s="1"/>
  <c r="N1248" i="13"/>
  <c r="Q1231" i="14" l="1"/>
  <c r="J1231" i="14" s="1"/>
  <c r="L1231" i="14" s="1"/>
  <c r="I1249" i="13"/>
  <c r="O1249" i="13" s="1"/>
  <c r="AA1249" i="13" s="1"/>
  <c r="N1231" i="14" l="1"/>
  <c r="M1231" i="14"/>
  <c r="T1231" i="14" s="1"/>
  <c r="AB1246" i="13"/>
  <c r="K1249" i="13"/>
  <c r="I1232" i="14" l="1"/>
  <c r="O1232" i="14" s="1"/>
  <c r="AA1232" i="14" s="1"/>
  <c r="P1249" i="13"/>
  <c r="AB1229" i="14" l="1"/>
  <c r="K1232" i="14"/>
  <c r="P1232" i="14" s="1"/>
  <c r="Q1249" i="13"/>
  <c r="J1249" i="13" s="1"/>
  <c r="R1249" i="13"/>
  <c r="R1232" i="14" l="1"/>
  <c r="Q1232" i="14"/>
  <c r="J1232" i="14" s="1"/>
  <c r="N1249" i="13"/>
  <c r="M1249" i="13"/>
  <c r="T1249" i="13" s="1"/>
  <c r="L1249" i="13"/>
  <c r="M1232" i="14" l="1"/>
  <c r="T1232" i="14" s="1"/>
  <c r="N1232" i="14"/>
  <c r="L1232" i="14"/>
  <c r="I1250" i="13"/>
  <c r="O1250" i="13" s="1"/>
  <c r="AA1250" i="13" s="1"/>
  <c r="I1233" i="14" l="1"/>
  <c r="O1233" i="14" s="1"/>
  <c r="AA1233" i="14" s="1"/>
  <c r="AB1247" i="13"/>
  <c r="K1250" i="13"/>
  <c r="K1233" i="14" l="1"/>
  <c r="P1233" i="14" s="1"/>
  <c r="AB1230" i="14"/>
  <c r="P1250" i="13"/>
  <c r="R1233" i="14" l="1"/>
  <c r="Q1233" i="14"/>
  <c r="J1233" i="14" s="1"/>
  <c r="Q1250" i="13"/>
  <c r="J1250" i="13" s="1"/>
  <c r="R1250" i="13"/>
  <c r="M1233" i="14" l="1"/>
  <c r="T1233" i="14" s="1"/>
  <c r="N1233" i="14"/>
  <c r="L1233" i="14"/>
  <c r="N1250" i="13"/>
  <c r="M1250" i="13"/>
  <c r="T1250" i="13" s="1"/>
  <c r="L1250" i="13"/>
  <c r="I1234" i="14" l="1"/>
  <c r="O1234" i="14" s="1"/>
  <c r="AA1234" i="14" s="1"/>
  <c r="I1251" i="13"/>
  <c r="O1251" i="13" s="1"/>
  <c r="AA1251" i="13" s="1"/>
  <c r="K1234" i="14" l="1"/>
  <c r="P1234" i="14" s="1"/>
  <c r="AB1231" i="14"/>
  <c r="AB1248" i="13"/>
  <c r="K1251" i="13"/>
  <c r="P1251" i="13" s="1"/>
  <c r="Q1234" i="14" l="1"/>
  <c r="J1234" i="14" s="1"/>
  <c r="R1234" i="14"/>
  <c r="Q1251" i="13"/>
  <c r="J1251" i="13" s="1"/>
  <c r="R1251" i="13"/>
  <c r="M1234" i="14" l="1"/>
  <c r="T1234" i="14" s="1"/>
  <c r="N1234" i="14"/>
  <c r="L1234" i="14"/>
  <c r="M1251" i="13"/>
  <c r="T1251" i="13" s="1"/>
  <c r="N1251" i="13"/>
  <c r="L1251" i="13"/>
  <c r="I1235" i="14" l="1"/>
  <c r="O1235" i="14" s="1"/>
  <c r="AA1235" i="14" s="1"/>
  <c r="I1252" i="13"/>
  <c r="O1252" i="13" s="1"/>
  <c r="AA1252" i="13" s="1"/>
  <c r="AB1232" i="14" l="1"/>
  <c r="K1235" i="14"/>
  <c r="P1235" i="14" s="1"/>
  <c r="AB1249" i="13"/>
  <c r="K1252" i="13"/>
  <c r="P1252" i="13" s="1"/>
  <c r="Q1235" i="14" l="1"/>
  <c r="J1235" i="14" s="1"/>
  <c r="M1235" i="14" s="1"/>
  <c r="T1235" i="14" s="1"/>
  <c r="R1235" i="14"/>
  <c r="R1252" i="13"/>
  <c r="Q1252" i="13"/>
  <c r="J1252" i="13" s="1"/>
  <c r="N1235" i="14" l="1"/>
  <c r="L1235" i="14"/>
  <c r="M1252" i="13"/>
  <c r="T1252" i="13" s="1"/>
  <c r="N1252" i="13"/>
  <c r="L1252" i="13"/>
  <c r="I1236" i="14" l="1"/>
  <c r="O1236" i="14" s="1"/>
  <c r="I1253" i="13"/>
  <c r="O1253" i="13" s="1"/>
  <c r="AA1253" i="13" s="1"/>
  <c r="K1236" i="14" l="1"/>
  <c r="P1236" i="14" s="1"/>
  <c r="R1236" i="14" s="1"/>
  <c r="AA1236" i="14"/>
  <c r="AB1233" i="14"/>
  <c r="AB1250" i="13"/>
  <c r="K1253" i="13"/>
  <c r="P1253" i="13" s="1"/>
  <c r="Q1236" i="14" l="1"/>
  <c r="J1236" i="14" s="1"/>
  <c r="L1236" i="14" s="1"/>
  <c r="R1253" i="13"/>
  <c r="Q1253" i="13"/>
  <c r="J1253" i="13" s="1"/>
  <c r="N1236" i="14" l="1"/>
  <c r="M1236" i="14"/>
  <c r="T1236" i="14" s="1"/>
  <c r="M1253" i="13"/>
  <c r="T1253" i="13" s="1"/>
  <c r="N1253" i="13"/>
  <c r="L1253" i="13"/>
  <c r="I1237" i="14" l="1"/>
  <c r="O1237" i="14" s="1"/>
  <c r="AA1237" i="14" s="1"/>
  <c r="I1254" i="13"/>
  <c r="O1254" i="13" s="1"/>
  <c r="AA1254" i="13" s="1"/>
  <c r="AB1234" i="14" l="1"/>
  <c r="K1237" i="14"/>
  <c r="P1237" i="14" s="1"/>
  <c r="AB1251" i="13"/>
  <c r="K1254" i="13"/>
  <c r="P1254" i="13" s="1"/>
  <c r="R1237" i="14" l="1"/>
  <c r="Q1237" i="14"/>
  <c r="J1237" i="14" s="1"/>
  <c r="R1254" i="13"/>
  <c r="Q1254" i="13"/>
  <c r="J1254" i="13" s="1"/>
  <c r="M1237" i="14" l="1"/>
  <c r="T1237" i="14" s="1"/>
  <c r="N1237" i="14"/>
  <c r="L1237" i="14"/>
  <c r="M1254" i="13"/>
  <c r="T1254" i="13" s="1"/>
  <c r="N1254" i="13"/>
  <c r="L1254" i="13"/>
  <c r="I1238" i="14" l="1"/>
  <c r="O1238" i="14" s="1"/>
  <c r="AA1238" i="14" s="1"/>
  <c r="I1255" i="13"/>
  <c r="O1255" i="13" s="1"/>
  <c r="AA1255" i="13" s="1"/>
  <c r="AB1235" i="14" l="1"/>
  <c r="K1238" i="14"/>
  <c r="P1238" i="14" s="1"/>
  <c r="AB1252" i="13"/>
  <c r="K1255" i="13"/>
  <c r="P1255" i="13" s="1"/>
  <c r="Q1238" i="14" l="1"/>
  <c r="J1238" i="14" s="1"/>
  <c r="R1238" i="14"/>
  <c r="R1255" i="13"/>
  <c r="Q1255" i="13"/>
  <c r="J1255" i="13" s="1"/>
  <c r="M1238" i="14" l="1"/>
  <c r="T1238" i="14" s="1"/>
  <c r="L1238" i="14"/>
  <c r="N1238" i="14"/>
  <c r="M1255" i="13"/>
  <c r="T1255" i="13" s="1"/>
  <c r="N1255" i="13"/>
  <c r="L1255" i="13"/>
  <c r="I1239" i="14" l="1"/>
  <c r="O1239" i="14" s="1"/>
  <c r="I1256" i="13"/>
  <c r="O1256" i="13" s="1"/>
  <c r="AA1256" i="13" s="1"/>
  <c r="AB1236" i="14" l="1"/>
  <c r="AA1239" i="14"/>
  <c r="K1239" i="14"/>
  <c r="P1239" i="14" s="1"/>
  <c r="Q1239" i="14" s="1"/>
  <c r="J1239" i="14" s="1"/>
  <c r="AB1253" i="13"/>
  <c r="K1256" i="13"/>
  <c r="P1256" i="13" s="1"/>
  <c r="R1239" i="14" l="1"/>
  <c r="M1239" i="14"/>
  <c r="T1239" i="14" s="1"/>
  <c r="N1239" i="14"/>
  <c r="L1239" i="14"/>
  <c r="R1256" i="13"/>
  <c r="Q1256" i="13"/>
  <c r="J1256" i="13" s="1"/>
  <c r="I1240" i="14" l="1"/>
  <c r="O1240" i="14" s="1"/>
  <c r="M1256" i="13"/>
  <c r="T1256" i="13" s="1"/>
  <c r="N1256" i="13"/>
  <c r="L1256" i="13"/>
  <c r="K1240" i="14" l="1"/>
  <c r="P1240" i="14" s="1"/>
  <c r="Q1240" i="14" s="1"/>
  <c r="J1240" i="14" s="1"/>
  <c r="AA1240" i="14"/>
  <c r="AB1237" i="14"/>
  <c r="I1257" i="13"/>
  <c r="O1257" i="13" s="1"/>
  <c r="AA1257" i="13" s="1"/>
  <c r="R1240" i="14" l="1"/>
  <c r="L1240" i="14"/>
  <c r="M1240" i="14"/>
  <c r="T1240" i="14" s="1"/>
  <c r="N1240" i="14"/>
  <c r="AB1254" i="13"/>
  <c r="K1257" i="13"/>
  <c r="P1257" i="13" s="1"/>
  <c r="R1257" i="13" s="1"/>
  <c r="I1241" i="14" l="1"/>
  <c r="O1241" i="14" s="1"/>
  <c r="AA1241" i="14" s="1"/>
  <c r="Q1257" i="13"/>
  <c r="J1257" i="13" s="1"/>
  <c r="L1257" i="13" s="1"/>
  <c r="AB1238" i="14" l="1"/>
  <c r="K1241" i="14"/>
  <c r="P1241" i="14" s="1"/>
  <c r="N1257" i="13"/>
  <c r="M1257" i="13"/>
  <c r="T1257" i="13" s="1"/>
  <c r="Q1241" i="14" l="1"/>
  <c r="J1241" i="14" s="1"/>
  <c r="N1241" i="14" s="1"/>
  <c r="R1241" i="14"/>
  <c r="I1258" i="13"/>
  <c r="O1258" i="13" s="1"/>
  <c r="AA1258" i="13" s="1"/>
  <c r="L1241" i="14" l="1"/>
  <c r="M1241" i="14"/>
  <c r="T1241" i="14" s="1"/>
  <c r="AB1255" i="13"/>
  <c r="K1258" i="13"/>
  <c r="P1258" i="13" s="1"/>
  <c r="I1242" i="14" l="1"/>
  <c r="O1242" i="14" s="1"/>
  <c r="AA1242" i="14" s="1"/>
  <c r="R1258" i="13"/>
  <c r="Q1258" i="13"/>
  <c r="J1258" i="13" s="1"/>
  <c r="K1242" i="14" l="1"/>
  <c r="P1242" i="14" s="1"/>
  <c r="AB1239" i="14"/>
  <c r="M1258" i="13"/>
  <c r="T1258" i="13" s="1"/>
  <c r="N1258" i="13"/>
  <c r="L1258" i="13"/>
  <c r="R1242" i="14" l="1"/>
  <c r="Q1242" i="14"/>
  <c r="J1242" i="14" s="1"/>
  <c r="L1242" i="14" s="1"/>
  <c r="I1259" i="13"/>
  <c r="O1259" i="13" s="1"/>
  <c r="AA1259" i="13" s="1"/>
  <c r="M1242" i="14" l="1"/>
  <c r="T1242" i="14" s="1"/>
  <c r="N1242" i="14"/>
  <c r="AB1256" i="13"/>
  <c r="K1259" i="13"/>
  <c r="P1259" i="13" s="1"/>
  <c r="I1243" i="14" l="1"/>
  <c r="O1243" i="14" s="1"/>
  <c r="AA1243" i="14" s="1"/>
  <c r="R1259" i="13"/>
  <c r="Q1259" i="13"/>
  <c r="J1259" i="13" s="1"/>
  <c r="AB1240" i="14" l="1"/>
  <c r="K1243" i="14"/>
  <c r="M1259" i="13"/>
  <c r="T1259" i="13" s="1"/>
  <c r="N1259" i="13"/>
  <c r="L1259" i="13"/>
  <c r="P1243" i="14" l="1"/>
  <c r="I1260" i="13"/>
  <c r="O1260" i="13" s="1"/>
  <c r="AA1260" i="13" s="1"/>
  <c r="Q1243" i="14" l="1"/>
  <c r="J1243" i="14" s="1"/>
  <c r="R1243" i="14"/>
  <c r="AB1257" i="13"/>
  <c r="K1260" i="13"/>
  <c r="P1260" i="13" s="1"/>
  <c r="M1243" i="14" l="1"/>
  <c r="T1243" i="14" s="1"/>
  <c r="N1243" i="14"/>
  <c r="L1243" i="14"/>
  <c r="Q1260" i="13"/>
  <c r="J1260" i="13" s="1"/>
  <c r="R1260" i="13"/>
  <c r="I1244" i="14" l="1"/>
  <c r="O1244" i="14" s="1"/>
  <c r="M1260" i="13"/>
  <c r="T1260" i="13" s="1"/>
  <c r="N1260" i="13"/>
  <c r="L1260" i="13"/>
  <c r="AB1241" i="14" l="1"/>
  <c r="AA1244" i="14"/>
  <c r="K1244" i="14"/>
  <c r="P1244" i="14" s="1"/>
  <c r="I1261" i="13"/>
  <c r="O1261" i="13" s="1"/>
  <c r="AA1261" i="13" s="1"/>
  <c r="Q1244" i="14" l="1"/>
  <c r="J1244" i="14" s="1"/>
  <c r="R1244" i="14"/>
  <c r="AB1258" i="13"/>
  <c r="K1261" i="13"/>
  <c r="P1261" i="13" s="1"/>
  <c r="M1244" i="14" l="1"/>
  <c r="T1244" i="14" s="1"/>
  <c r="N1244" i="14"/>
  <c r="L1244" i="14"/>
  <c r="R1261" i="13"/>
  <c r="Q1261" i="13"/>
  <c r="J1261" i="13" s="1"/>
  <c r="I1245" i="14" l="1"/>
  <c r="O1245" i="14" s="1"/>
  <c r="AA1245" i="14" s="1"/>
  <c r="M1261" i="13"/>
  <c r="T1261" i="13" s="1"/>
  <c r="N1261" i="13"/>
  <c r="L1261" i="13"/>
  <c r="K1245" i="14" l="1"/>
  <c r="P1245" i="14" s="1"/>
  <c r="AB1242" i="14"/>
  <c r="I1262" i="13"/>
  <c r="O1262" i="13" s="1"/>
  <c r="AA1262" i="13" s="1"/>
  <c r="R1245" i="14" l="1"/>
  <c r="Q1245" i="14"/>
  <c r="J1245" i="14" s="1"/>
  <c r="AB1259" i="13"/>
  <c r="K1262" i="13"/>
  <c r="P1262" i="13" s="1"/>
  <c r="M1245" i="14" l="1"/>
  <c r="T1245" i="14" s="1"/>
  <c r="L1245" i="14"/>
  <c r="N1245" i="14"/>
  <c r="R1262" i="13"/>
  <c r="Q1262" i="13"/>
  <c r="J1262" i="13" s="1"/>
  <c r="I1246" i="14" l="1"/>
  <c r="O1246" i="14" s="1"/>
  <c r="M1262" i="13"/>
  <c r="T1262" i="13" s="1"/>
  <c r="N1262" i="13"/>
  <c r="L1262" i="13"/>
  <c r="K1246" i="14" l="1"/>
  <c r="P1246" i="14" s="1"/>
  <c r="Q1246" i="14" s="1"/>
  <c r="J1246" i="14" s="1"/>
  <c r="AA1246" i="14"/>
  <c r="AB1243" i="14"/>
  <c r="I1263" i="13"/>
  <c r="O1263" i="13" s="1"/>
  <c r="AA1263" i="13" s="1"/>
  <c r="R1246" i="14" l="1"/>
  <c r="L1246" i="14"/>
  <c r="M1246" i="14"/>
  <c r="T1246" i="14" s="1"/>
  <c r="N1246" i="14"/>
  <c r="AB1260" i="13"/>
  <c r="K1263" i="13"/>
  <c r="P1263" i="13" s="1"/>
  <c r="I1247" i="14" l="1"/>
  <c r="O1247" i="14" s="1"/>
  <c r="AA1247" i="14" s="1"/>
  <c r="Q1263" i="13"/>
  <c r="J1263" i="13" s="1"/>
  <c r="R1263" i="13"/>
  <c r="AB1244" i="14" l="1"/>
  <c r="K1247" i="14"/>
  <c r="N1263" i="13"/>
  <c r="M1263" i="13"/>
  <c r="T1263" i="13" s="1"/>
  <c r="L1263" i="13"/>
  <c r="P1247" i="14" l="1"/>
  <c r="I1264" i="13"/>
  <c r="O1264" i="13" s="1"/>
  <c r="AA1264" i="13" s="1"/>
  <c r="Q1247" i="14" l="1"/>
  <c r="J1247" i="14" s="1"/>
  <c r="R1247" i="14"/>
  <c r="AB1261" i="13"/>
  <c r="K1264" i="13"/>
  <c r="P1264" i="13" s="1"/>
  <c r="R1264" i="13" s="1"/>
  <c r="M1247" i="14" l="1"/>
  <c r="T1247" i="14" s="1"/>
  <c r="N1247" i="14"/>
  <c r="L1247" i="14"/>
  <c r="Q1264" i="13"/>
  <c r="J1264" i="13" s="1"/>
  <c r="L1264" i="13" s="1"/>
  <c r="I1248" i="14" l="1"/>
  <c r="O1248" i="14" s="1"/>
  <c r="AA1248" i="14" s="1"/>
  <c r="N1264" i="13"/>
  <c r="M1264" i="13"/>
  <c r="T1264" i="13" s="1"/>
  <c r="AB1245" i="14" l="1"/>
  <c r="K1248" i="14"/>
  <c r="P1248" i="14" s="1"/>
  <c r="I1265" i="13"/>
  <c r="O1265" i="13" s="1"/>
  <c r="AA1265" i="13" s="1"/>
  <c r="Q1248" i="14" l="1"/>
  <c r="J1248" i="14" s="1"/>
  <c r="R1248" i="14"/>
  <c r="AB1262" i="13"/>
  <c r="K1265" i="13"/>
  <c r="P1265" i="13" s="1"/>
  <c r="Q1265" i="13" s="1"/>
  <c r="J1265" i="13" s="1"/>
  <c r="N1248" i="14" l="1"/>
  <c r="M1248" i="14"/>
  <c r="T1248" i="14" s="1"/>
  <c r="L1248" i="14"/>
  <c r="R1265" i="13"/>
  <c r="L1265" i="13"/>
  <c r="M1265" i="13"/>
  <c r="T1265" i="13" s="1"/>
  <c r="N1265" i="13"/>
  <c r="I1249" i="14" l="1"/>
  <c r="O1249" i="14" s="1"/>
  <c r="I1266" i="13"/>
  <c r="O1266" i="13" s="1"/>
  <c r="AA1266" i="13" s="1"/>
  <c r="K1249" i="14" l="1"/>
  <c r="P1249" i="14" s="1"/>
  <c r="AA1249" i="14"/>
  <c r="AB1246" i="14"/>
  <c r="AB1263" i="13"/>
  <c r="K1266" i="13"/>
  <c r="R1249" i="14" l="1"/>
  <c r="Q1249" i="14"/>
  <c r="J1249" i="14" s="1"/>
  <c r="P1266" i="13"/>
  <c r="M1249" i="14" l="1"/>
  <c r="T1249" i="14" s="1"/>
  <c r="N1249" i="14"/>
  <c r="L1249" i="14"/>
  <c r="R1266" i="13"/>
  <c r="Q1266" i="13"/>
  <c r="J1266" i="13" s="1"/>
  <c r="I1250" i="14" l="1"/>
  <c r="O1250" i="14" s="1"/>
  <c r="M1266" i="13"/>
  <c r="T1266" i="13" s="1"/>
  <c r="N1266" i="13"/>
  <c r="L1266" i="13"/>
  <c r="K1250" i="14" l="1"/>
  <c r="P1250" i="14" s="1"/>
  <c r="Q1250" i="14" s="1"/>
  <c r="J1250" i="14" s="1"/>
  <c r="L1250" i="14" s="1"/>
  <c r="AA1250" i="14"/>
  <c r="AB1247" i="14"/>
  <c r="I1267" i="13"/>
  <c r="O1267" i="13" s="1"/>
  <c r="AA1267" i="13" s="1"/>
  <c r="R1250" i="14" l="1"/>
  <c r="M1250" i="14"/>
  <c r="N1250" i="14"/>
  <c r="AB1264" i="13"/>
  <c r="K1267" i="13"/>
  <c r="P1267" i="13" s="1"/>
  <c r="T1250" i="14" l="1"/>
  <c r="I1251" i="14"/>
  <c r="O1251" i="14" s="1"/>
  <c r="AA1251" i="14" s="1"/>
  <c r="R1267" i="13"/>
  <c r="Q1267" i="13"/>
  <c r="J1267" i="13" s="1"/>
  <c r="AB1248" i="14" l="1"/>
  <c r="K1251" i="14"/>
  <c r="M1267" i="13"/>
  <c r="T1267" i="13" s="1"/>
  <c r="N1267" i="13"/>
  <c r="L1267" i="13"/>
  <c r="P1251" i="14" l="1"/>
  <c r="I1268" i="13"/>
  <c r="O1268" i="13" s="1"/>
  <c r="AA1268" i="13" s="1"/>
  <c r="R1251" i="14" l="1"/>
  <c r="Q1251" i="14"/>
  <c r="J1251" i="14" s="1"/>
  <c r="AB1265" i="13"/>
  <c r="K1268" i="13"/>
  <c r="P1268" i="13" s="1"/>
  <c r="Q1268" i="13" s="1"/>
  <c r="J1268" i="13" s="1"/>
  <c r="M1251" i="14" l="1"/>
  <c r="T1251" i="14" s="1"/>
  <c r="N1251" i="14"/>
  <c r="L1251" i="14"/>
  <c r="R1268" i="13"/>
  <c r="L1268" i="13"/>
  <c r="M1268" i="13"/>
  <c r="T1268" i="13" s="1"/>
  <c r="N1268" i="13"/>
  <c r="I1252" i="14" l="1"/>
  <c r="O1252" i="14" s="1"/>
  <c r="I1269" i="13"/>
  <c r="O1269" i="13" s="1"/>
  <c r="AA1269" i="13" s="1"/>
  <c r="K1252" i="14" l="1"/>
  <c r="P1252" i="14" s="1"/>
  <c r="Q1252" i="14" s="1"/>
  <c r="J1252" i="14" s="1"/>
  <c r="AA1252" i="14"/>
  <c r="AB1249" i="14"/>
  <c r="AB1266" i="13"/>
  <c r="K1269" i="13"/>
  <c r="R1252" i="14" l="1"/>
  <c r="L1252" i="14"/>
  <c r="M1252" i="14"/>
  <c r="T1252" i="14" s="1"/>
  <c r="N1252" i="14"/>
  <c r="P1269" i="13"/>
  <c r="I1253" i="14" l="1"/>
  <c r="O1253" i="14" s="1"/>
  <c r="AA1253" i="14" s="1"/>
  <c r="Q1269" i="13"/>
  <c r="J1269" i="13" s="1"/>
  <c r="R1269" i="13"/>
  <c r="AB1250" i="14" l="1"/>
  <c r="K1253" i="14"/>
  <c r="N1269" i="13"/>
  <c r="M1269" i="13"/>
  <c r="T1269" i="13" s="1"/>
  <c r="L1269" i="13"/>
  <c r="P1253" i="14" l="1"/>
  <c r="I1270" i="13"/>
  <c r="O1270" i="13" s="1"/>
  <c r="AA1270" i="13" s="1"/>
  <c r="R1253" i="14" l="1"/>
  <c r="Q1253" i="14"/>
  <c r="J1253" i="14" s="1"/>
  <c r="AB1267" i="13"/>
  <c r="K1270" i="13"/>
  <c r="P1270" i="13" s="1"/>
  <c r="Q1270" i="13" s="1"/>
  <c r="J1270" i="13" s="1"/>
  <c r="M1253" i="14" l="1"/>
  <c r="T1253" i="14" s="1"/>
  <c r="N1253" i="14"/>
  <c r="L1253" i="14"/>
  <c r="R1270" i="13"/>
  <c r="L1270" i="13"/>
  <c r="M1270" i="13"/>
  <c r="T1270" i="13" s="1"/>
  <c r="N1270" i="13"/>
  <c r="I1254" i="14" l="1"/>
  <c r="O1254" i="14" s="1"/>
  <c r="I1271" i="13"/>
  <c r="O1271" i="13" s="1"/>
  <c r="AA1271" i="13" s="1"/>
  <c r="K1254" i="14" l="1"/>
  <c r="P1254" i="14" s="1"/>
  <c r="R1254" i="14" s="1"/>
  <c r="AA1254" i="14"/>
  <c r="AB1251" i="14"/>
  <c r="AB1268" i="13"/>
  <c r="K1271" i="13"/>
  <c r="Q1254" i="14" l="1"/>
  <c r="J1254" i="14" s="1"/>
  <c r="L1254" i="14" s="1"/>
  <c r="P1271" i="13"/>
  <c r="N1254" i="14" l="1"/>
  <c r="M1254" i="14"/>
  <c r="T1254" i="14" s="1"/>
  <c r="R1271" i="13"/>
  <c r="Q1271" i="13"/>
  <c r="J1271" i="13" s="1"/>
  <c r="I1255" i="14" l="1"/>
  <c r="O1255" i="14" s="1"/>
  <c r="AA1255" i="14" s="1"/>
  <c r="N1271" i="13"/>
  <c r="M1271" i="13"/>
  <c r="T1271" i="13" s="1"/>
  <c r="L1271" i="13"/>
  <c r="K1255" i="14" l="1"/>
  <c r="P1255" i="14" s="1"/>
  <c r="R1255" i="14" s="1"/>
  <c r="AB1252" i="14"/>
  <c r="I1272" i="13"/>
  <c r="O1272" i="13" s="1"/>
  <c r="AA1272" i="13" s="1"/>
  <c r="Q1255" i="14" l="1"/>
  <c r="J1255" i="14" s="1"/>
  <c r="N1255" i="14" s="1"/>
  <c r="AB1269" i="13"/>
  <c r="K1272" i="13"/>
  <c r="P1272" i="13" s="1"/>
  <c r="M1255" i="14" l="1"/>
  <c r="T1255" i="14" s="1"/>
  <c r="L1255" i="14"/>
  <c r="Q1272" i="13"/>
  <c r="J1272" i="13" s="1"/>
  <c r="R1272" i="13"/>
  <c r="I1256" i="14" l="1"/>
  <c r="O1256" i="14" s="1"/>
  <c r="AA1256" i="14" s="1"/>
  <c r="N1272" i="13"/>
  <c r="M1272" i="13"/>
  <c r="T1272" i="13" s="1"/>
  <c r="L1272" i="13"/>
  <c r="AB1253" i="14" l="1"/>
  <c r="K1256" i="14"/>
  <c r="P1256" i="14" s="1"/>
  <c r="I1273" i="13"/>
  <c r="O1273" i="13" s="1"/>
  <c r="AA1273" i="13" s="1"/>
  <c r="Q1256" i="14" l="1"/>
  <c r="J1256" i="14" s="1"/>
  <c r="R1256" i="14"/>
  <c r="AB1270" i="13"/>
  <c r="K1273" i="13"/>
  <c r="P1273" i="13" s="1"/>
  <c r="M1256" i="14" l="1"/>
  <c r="T1256" i="14" s="1"/>
  <c r="N1256" i="14"/>
  <c r="L1256" i="14"/>
  <c r="R1273" i="13"/>
  <c r="Q1273" i="13"/>
  <c r="J1273" i="13" s="1"/>
  <c r="I1257" i="14" l="1"/>
  <c r="O1257" i="14" s="1"/>
  <c r="AA1257" i="14" s="1"/>
  <c r="N1273" i="13"/>
  <c r="M1273" i="13"/>
  <c r="T1273" i="13" s="1"/>
  <c r="L1273" i="13"/>
  <c r="AB1254" i="14" l="1"/>
  <c r="K1257" i="14"/>
  <c r="P1257" i="14" s="1"/>
  <c r="I1274" i="13"/>
  <c r="O1274" i="13" s="1"/>
  <c r="AA1274" i="13" s="1"/>
  <c r="Q1257" i="14" l="1"/>
  <c r="J1257" i="14" s="1"/>
  <c r="R1257" i="14"/>
  <c r="AB1271" i="13"/>
  <c r="K1274" i="13"/>
  <c r="P1274" i="13" s="1"/>
  <c r="M1257" i="14" l="1"/>
  <c r="T1257" i="14" s="1"/>
  <c r="L1257" i="14"/>
  <c r="N1257" i="14"/>
  <c r="R1274" i="13"/>
  <c r="Q1274" i="13"/>
  <c r="J1274" i="13" s="1"/>
  <c r="I1258" i="14" l="1"/>
  <c r="O1258" i="14" s="1"/>
  <c r="N1274" i="13"/>
  <c r="M1274" i="13"/>
  <c r="T1274" i="13" s="1"/>
  <c r="L1274" i="13"/>
  <c r="K1258" i="14" l="1"/>
  <c r="P1258" i="14" s="1"/>
  <c r="AA1258" i="14"/>
  <c r="AB1255" i="14"/>
  <c r="I1275" i="13"/>
  <c r="O1275" i="13" s="1"/>
  <c r="AA1275" i="13" s="1"/>
  <c r="Q1258" i="14" l="1"/>
  <c r="J1258" i="14" s="1"/>
  <c r="R1258" i="14"/>
  <c r="AB1272" i="13"/>
  <c r="K1275" i="13"/>
  <c r="P1275" i="13" s="1"/>
  <c r="Q1275" i="13" s="1"/>
  <c r="J1275" i="13" s="1"/>
  <c r="M1258" i="14" l="1"/>
  <c r="T1258" i="14" s="1"/>
  <c r="N1258" i="14"/>
  <c r="L1258" i="14"/>
  <c r="R1275" i="13"/>
  <c r="L1275" i="13"/>
  <c r="M1275" i="13"/>
  <c r="T1275" i="13" s="1"/>
  <c r="N1275" i="13"/>
  <c r="I1259" i="14" l="1"/>
  <c r="O1259" i="14" s="1"/>
  <c r="AA1259" i="14" s="1"/>
  <c r="I1276" i="13"/>
  <c r="O1276" i="13" s="1"/>
  <c r="AA1276" i="13" s="1"/>
  <c r="AB1256" i="14" l="1"/>
  <c r="K1259" i="14"/>
  <c r="P1259" i="14" s="1"/>
  <c r="AB1273" i="13"/>
  <c r="K1276" i="13"/>
  <c r="Q1259" i="14" l="1"/>
  <c r="J1259" i="14" s="1"/>
  <c r="R1259" i="14"/>
  <c r="P1276" i="13"/>
  <c r="M1259" i="14" l="1"/>
  <c r="T1259" i="14" s="1"/>
  <c r="L1259" i="14"/>
  <c r="N1259" i="14"/>
  <c r="Q1276" i="13"/>
  <c r="J1276" i="13" s="1"/>
  <c r="R1276" i="13"/>
  <c r="I1260" i="14" l="1"/>
  <c r="O1260" i="14" s="1"/>
  <c r="AA1260" i="14" s="1"/>
  <c r="M1276" i="13"/>
  <c r="T1276" i="13" s="1"/>
  <c r="N1276" i="13"/>
  <c r="L1276" i="13"/>
  <c r="K1260" i="14" l="1"/>
  <c r="P1260" i="14" s="1"/>
  <c r="AB1257" i="14"/>
  <c r="I1277" i="13"/>
  <c r="O1277" i="13" s="1"/>
  <c r="AA1277" i="13" s="1"/>
  <c r="R1260" i="14" l="1"/>
  <c r="Q1260" i="14"/>
  <c r="J1260" i="14" s="1"/>
  <c r="AB1274" i="13"/>
  <c r="K1277" i="13"/>
  <c r="P1277" i="13" s="1"/>
  <c r="M1260" i="14" l="1"/>
  <c r="T1260" i="14" s="1"/>
  <c r="L1260" i="14"/>
  <c r="N1260" i="14"/>
  <c r="R1277" i="13"/>
  <c r="Q1277" i="13"/>
  <c r="J1277" i="13" s="1"/>
  <c r="I1261" i="14" l="1"/>
  <c r="O1261" i="14" s="1"/>
  <c r="AA1261" i="14" s="1"/>
  <c r="M1277" i="13"/>
  <c r="T1277" i="13" s="1"/>
  <c r="N1277" i="13"/>
  <c r="L1277" i="13"/>
  <c r="AB1258" i="14" l="1"/>
  <c r="K1261" i="14"/>
  <c r="P1261" i="14" s="1"/>
  <c r="I1278" i="13"/>
  <c r="O1278" i="13" s="1"/>
  <c r="AA1278" i="13" s="1"/>
  <c r="R1261" i="14" l="1"/>
  <c r="Q1261" i="14"/>
  <c r="J1261" i="14" s="1"/>
  <c r="AB1275" i="13"/>
  <c r="K1278" i="13"/>
  <c r="P1278" i="13" s="1"/>
  <c r="M1261" i="14" l="1"/>
  <c r="T1261" i="14" s="1"/>
  <c r="N1261" i="14"/>
  <c r="L1261" i="14"/>
  <c r="R1278" i="13"/>
  <c r="Q1278" i="13"/>
  <c r="J1278" i="13" s="1"/>
  <c r="I1262" i="14" l="1"/>
  <c r="O1262" i="14" s="1"/>
  <c r="AA1262" i="14" s="1"/>
  <c r="M1278" i="13"/>
  <c r="T1278" i="13" s="1"/>
  <c r="N1278" i="13"/>
  <c r="L1278" i="13"/>
  <c r="AB1259" i="14" l="1"/>
  <c r="K1262" i="14"/>
  <c r="P1262" i="14" s="1"/>
  <c r="I1279" i="13"/>
  <c r="O1279" i="13" s="1"/>
  <c r="AA1279" i="13" s="1"/>
  <c r="Q1262" i="14" l="1"/>
  <c r="J1262" i="14" s="1"/>
  <c r="R1262" i="14"/>
  <c r="AB1276" i="13"/>
  <c r="K1279" i="13"/>
  <c r="P1279" i="13" s="1"/>
  <c r="M1262" i="14" l="1"/>
  <c r="T1262" i="14" s="1"/>
  <c r="L1262" i="14"/>
  <c r="N1262" i="14"/>
  <c r="R1279" i="13"/>
  <c r="Q1279" i="13"/>
  <c r="J1279" i="13" s="1"/>
  <c r="I1263" i="14" l="1"/>
  <c r="O1263" i="14" s="1"/>
  <c r="AA1263" i="14" s="1"/>
  <c r="M1279" i="13"/>
  <c r="T1279" i="13" s="1"/>
  <c r="N1279" i="13"/>
  <c r="L1279" i="13"/>
  <c r="K1263" i="14" l="1"/>
  <c r="P1263" i="14" s="1"/>
  <c r="AB1260" i="14"/>
  <c r="I1280" i="13"/>
  <c r="O1280" i="13" s="1"/>
  <c r="AA1280" i="13" s="1"/>
  <c r="R1263" i="14" l="1"/>
  <c r="Q1263" i="14"/>
  <c r="J1263" i="14" s="1"/>
  <c r="AB1277" i="13"/>
  <c r="K1280" i="13"/>
  <c r="P1280" i="13" s="1"/>
  <c r="R1280" i="13" s="1"/>
  <c r="M1263" i="14" l="1"/>
  <c r="T1263" i="14" s="1"/>
  <c r="N1263" i="14"/>
  <c r="L1263" i="14"/>
  <c r="Q1280" i="13"/>
  <c r="J1280" i="13" s="1"/>
  <c r="L1280" i="13" s="1"/>
  <c r="I1264" i="14" l="1"/>
  <c r="O1264" i="14" s="1"/>
  <c r="N1280" i="13"/>
  <c r="M1280" i="13"/>
  <c r="AB1261" i="14" l="1"/>
  <c r="AA1264" i="14"/>
  <c r="K1264" i="14"/>
  <c r="P1264" i="14" s="1"/>
  <c r="I1281" i="13"/>
  <c r="O1281" i="13" s="1"/>
  <c r="T1280" i="13"/>
  <c r="K1281" i="13" l="1"/>
  <c r="P1281" i="13" s="1"/>
  <c r="AA1281" i="13"/>
  <c r="R1264" i="14"/>
  <c r="Q1264" i="14"/>
  <c r="J1264" i="14" s="1"/>
  <c r="AB1278" i="13"/>
  <c r="M1264" i="14" l="1"/>
  <c r="T1264" i="14" s="1"/>
  <c r="L1264" i="14"/>
  <c r="N1264" i="14"/>
  <c r="R1281" i="13"/>
  <c r="Q1281" i="13"/>
  <c r="J1281" i="13" s="1"/>
  <c r="I1265" i="14" l="1"/>
  <c r="O1265" i="14" s="1"/>
  <c r="N1281" i="13"/>
  <c r="M1281" i="13"/>
  <c r="T1281" i="13" s="1"/>
  <c r="L1281" i="13"/>
  <c r="K1265" i="14" l="1"/>
  <c r="P1265" i="14" s="1"/>
  <c r="R1265" i="14" s="1"/>
  <c r="AA1265" i="14"/>
  <c r="AB1262" i="14"/>
  <c r="I1282" i="13"/>
  <c r="O1282" i="13" s="1"/>
  <c r="AA1282" i="13" s="1"/>
  <c r="Q1265" i="14" l="1"/>
  <c r="J1265" i="14" s="1"/>
  <c r="L1265" i="14" s="1"/>
  <c r="AB1279" i="13"/>
  <c r="K1282" i="13"/>
  <c r="P1282" i="13" s="1"/>
  <c r="N1265" i="14" l="1"/>
  <c r="M1265" i="14"/>
  <c r="T1265" i="14" s="1"/>
  <c r="Q1282" i="13"/>
  <c r="J1282" i="13" s="1"/>
  <c r="R1282" i="13"/>
  <c r="I1266" i="14" l="1"/>
  <c r="O1266" i="14" s="1"/>
  <c r="AA1266" i="14" s="1"/>
  <c r="N1282" i="13"/>
  <c r="M1282" i="13"/>
  <c r="T1282" i="13" s="1"/>
  <c r="L1282" i="13"/>
  <c r="K1266" i="14" l="1"/>
  <c r="P1266" i="14" s="1"/>
  <c r="AB1263" i="14"/>
  <c r="I1283" i="13"/>
  <c r="O1283" i="13" s="1"/>
  <c r="AA1283" i="13" s="1"/>
  <c r="R1266" i="14" l="1"/>
  <c r="Q1266" i="14"/>
  <c r="J1266" i="14" s="1"/>
  <c r="AB1280" i="13"/>
  <c r="K1283" i="13"/>
  <c r="P1283" i="13" s="1"/>
  <c r="M1266" i="14" l="1"/>
  <c r="T1266" i="14" s="1"/>
  <c r="N1266" i="14"/>
  <c r="L1266" i="14"/>
  <c r="R1283" i="13"/>
  <c r="Q1283" i="13"/>
  <c r="J1283" i="13" s="1"/>
  <c r="I1267" i="14" l="1"/>
  <c r="O1267" i="14" s="1"/>
  <c r="N1283" i="13"/>
  <c r="M1283" i="13"/>
  <c r="T1283" i="13" s="1"/>
  <c r="L1283" i="13"/>
  <c r="K1267" i="14" l="1"/>
  <c r="P1267" i="14" s="1"/>
  <c r="R1267" i="14" s="1"/>
  <c r="AA1267" i="14"/>
  <c r="AB1264" i="14"/>
  <c r="I1284" i="13"/>
  <c r="O1284" i="13" s="1"/>
  <c r="AA1284" i="13" s="1"/>
  <c r="Q1267" i="14" l="1"/>
  <c r="J1267" i="14" s="1"/>
  <c r="L1267" i="14" s="1"/>
  <c r="AB1281" i="13"/>
  <c r="K1284" i="13"/>
  <c r="P1284" i="13" s="1"/>
  <c r="R1284" i="13" s="1"/>
  <c r="N1267" i="14" l="1"/>
  <c r="M1267" i="14"/>
  <c r="T1267" i="14" s="1"/>
  <c r="Q1284" i="13"/>
  <c r="J1284" i="13" s="1"/>
  <c r="L1284" i="13" s="1"/>
  <c r="I1268" i="14" l="1"/>
  <c r="O1268" i="14" s="1"/>
  <c r="AA1268" i="14" s="1"/>
  <c r="N1284" i="13"/>
  <c r="M1284" i="13"/>
  <c r="AB1265" i="14" l="1"/>
  <c r="K1268" i="14"/>
  <c r="P1268" i="14" s="1"/>
  <c r="I1285" i="13"/>
  <c r="O1285" i="13" s="1"/>
  <c r="T1284" i="13"/>
  <c r="K1285" i="13" l="1"/>
  <c r="P1285" i="13" s="1"/>
  <c r="AA1285" i="13"/>
  <c r="Q1268" i="14"/>
  <c r="J1268" i="14" s="1"/>
  <c r="R1268" i="14"/>
  <c r="AB1282" i="13"/>
  <c r="M1268" i="14" l="1"/>
  <c r="T1268" i="14" s="1"/>
  <c r="N1268" i="14"/>
  <c r="L1268" i="14"/>
  <c r="R1285" i="13"/>
  <c r="Q1285" i="13"/>
  <c r="J1285" i="13" s="1"/>
  <c r="I1269" i="14" l="1"/>
  <c r="O1269" i="14" s="1"/>
  <c r="N1285" i="13"/>
  <c r="M1285" i="13"/>
  <c r="T1285" i="13" s="1"/>
  <c r="L1285" i="13"/>
  <c r="K1269" i="14" l="1"/>
  <c r="P1269" i="14" s="1"/>
  <c r="AA1269" i="14"/>
  <c r="AB1266" i="14"/>
  <c r="I1286" i="13"/>
  <c r="O1286" i="13" s="1"/>
  <c r="AA1286" i="13" s="1"/>
  <c r="Q1269" i="14" l="1"/>
  <c r="J1269" i="14" s="1"/>
  <c r="R1269" i="14"/>
  <c r="AB1283" i="13"/>
  <c r="K1286" i="13"/>
  <c r="P1286" i="13" s="1"/>
  <c r="Q1286" i="13" s="1"/>
  <c r="J1286" i="13" s="1"/>
  <c r="M1269" i="14" l="1"/>
  <c r="T1269" i="14" s="1"/>
  <c r="N1269" i="14"/>
  <c r="L1269" i="14"/>
  <c r="R1286" i="13"/>
  <c r="L1286" i="13"/>
  <c r="M1286" i="13"/>
  <c r="T1286" i="13" s="1"/>
  <c r="N1286" i="13"/>
  <c r="I1270" i="14" l="1"/>
  <c r="O1270" i="14" s="1"/>
  <c r="I1287" i="13"/>
  <c r="O1287" i="13" s="1"/>
  <c r="AA1287" i="13" s="1"/>
  <c r="K1270" i="14" l="1"/>
  <c r="P1270" i="14" s="1"/>
  <c r="AA1270" i="14"/>
  <c r="AB1267" i="14"/>
  <c r="AB1284" i="13"/>
  <c r="K1287" i="13"/>
  <c r="R1270" i="14" l="1"/>
  <c r="Q1270" i="14"/>
  <c r="J1270" i="14" s="1"/>
  <c r="P1287" i="13"/>
  <c r="M1270" i="14" l="1"/>
  <c r="T1270" i="14" s="1"/>
  <c r="N1270" i="14"/>
  <c r="L1270" i="14"/>
  <c r="Q1287" i="13"/>
  <c r="J1287" i="13" s="1"/>
  <c r="R1287" i="13"/>
  <c r="I1271" i="14" l="1"/>
  <c r="O1271" i="14" s="1"/>
  <c r="AA1271" i="14" s="1"/>
  <c r="N1287" i="13"/>
  <c r="M1287" i="13"/>
  <c r="T1287" i="13" s="1"/>
  <c r="L1287" i="13"/>
  <c r="AB1268" i="14" l="1"/>
  <c r="K1271" i="14"/>
  <c r="P1271" i="14" s="1"/>
  <c r="I1288" i="13"/>
  <c r="O1288" i="13" s="1"/>
  <c r="AA1288" i="13" s="1"/>
  <c r="Q1271" i="14" l="1"/>
  <c r="J1271" i="14" s="1"/>
  <c r="R1271" i="14"/>
  <c r="AB1285" i="13"/>
  <c r="K1288" i="13"/>
  <c r="P1288" i="13" s="1"/>
  <c r="M1271" i="14" l="1"/>
  <c r="T1271" i="14" s="1"/>
  <c r="L1271" i="14"/>
  <c r="N1271" i="14"/>
  <c r="Q1288" i="13"/>
  <c r="J1288" i="13" s="1"/>
  <c r="R1288" i="13"/>
  <c r="I1272" i="14" l="1"/>
  <c r="O1272" i="14" s="1"/>
  <c r="AA1272" i="14" s="1"/>
  <c r="M1288" i="13"/>
  <c r="T1288" i="13" s="1"/>
  <c r="N1288" i="13"/>
  <c r="L1288" i="13"/>
  <c r="AB1269" i="14" l="1"/>
  <c r="K1272" i="14"/>
  <c r="P1272" i="14" s="1"/>
  <c r="I1289" i="13"/>
  <c r="O1289" i="13" s="1"/>
  <c r="AA1289" i="13" s="1"/>
  <c r="Q1272" i="14" l="1"/>
  <c r="J1272" i="14" s="1"/>
  <c r="R1272" i="14"/>
  <c r="AB1286" i="13"/>
  <c r="K1289" i="13"/>
  <c r="P1289" i="13" s="1"/>
  <c r="N1272" i="14" l="1"/>
  <c r="M1272" i="14"/>
  <c r="T1272" i="14" s="1"/>
  <c r="L1272" i="14"/>
  <c r="Q1289" i="13"/>
  <c r="J1289" i="13" s="1"/>
  <c r="R1289" i="13"/>
  <c r="I1273" i="14" l="1"/>
  <c r="O1273" i="14" s="1"/>
  <c r="AA1273" i="14" s="1"/>
  <c r="M1289" i="13"/>
  <c r="T1289" i="13" s="1"/>
  <c r="N1289" i="13"/>
  <c r="L1289" i="13"/>
  <c r="K1273" i="14" l="1"/>
  <c r="P1273" i="14" s="1"/>
  <c r="AB1270" i="14"/>
  <c r="I1290" i="13"/>
  <c r="O1290" i="13" s="1"/>
  <c r="AA1290" i="13" s="1"/>
  <c r="R1273" i="14" l="1"/>
  <c r="Q1273" i="14"/>
  <c r="J1273" i="14" s="1"/>
  <c r="AB1287" i="13"/>
  <c r="K1290" i="13"/>
  <c r="P1290" i="13" s="1"/>
  <c r="M1273" i="14" l="1"/>
  <c r="T1273" i="14" s="1"/>
  <c r="L1273" i="14"/>
  <c r="N1273" i="14"/>
  <c r="Q1290" i="13"/>
  <c r="J1290" i="13" s="1"/>
  <c r="R1290" i="13"/>
  <c r="I1274" i="14" l="1"/>
  <c r="O1274" i="14" s="1"/>
  <c r="M1290" i="13"/>
  <c r="T1290" i="13" s="1"/>
  <c r="N1290" i="13"/>
  <c r="L1290" i="13"/>
  <c r="AB1271" i="14" l="1"/>
  <c r="AA1274" i="14"/>
  <c r="K1274" i="14"/>
  <c r="P1274" i="14" s="1"/>
  <c r="I1291" i="13"/>
  <c r="O1291" i="13" s="1"/>
  <c r="AA1291" i="13" s="1"/>
  <c r="Q1274" i="14" l="1"/>
  <c r="J1274" i="14" s="1"/>
  <c r="R1274" i="14"/>
  <c r="AB1288" i="13"/>
  <c r="K1291" i="13"/>
  <c r="P1291" i="13" s="1"/>
  <c r="M1274" i="14" l="1"/>
  <c r="T1274" i="14" s="1"/>
  <c r="N1274" i="14"/>
  <c r="L1274" i="14"/>
  <c r="R1291" i="13"/>
  <c r="Q1291" i="13"/>
  <c r="J1291" i="13" s="1"/>
  <c r="I1275" i="14" l="1"/>
  <c r="O1275" i="14" s="1"/>
  <c r="M1291" i="13"/>
  <c r="T1291" i="13" s="1"/>
  <c r="N1291" i="13"/>
  <c r="L1291" i="13"/>
  <c r="K1275" i="14" l="1"/>
  <c r="P1275" i="14" s="1"/>
  <c r="R1275" i="14" s="1"/>
  <c r="AA1275" i="14"/>
  <c r="AB1272" i="14"/>
  <c r="I1292" i="13"/>
  <c r="O1292" i="13" s="1"/>
  <c r="AA1292" i="13" s="1"/>
  <c r="Q1275" i="14" l="1"/>
  <c r="J1275" i="14" s="1"/>
  <c r="L1275" i="14" s="1"/>
  <c r="AB1289" i="13"/>
  <c r="K1292" i="13"/>
  <c r="P1292" i="13" s="1"/>
  <c r="N1275" i="14" l="1"/>
  <c r="M1275" i="14"/>
  <c r="T1275" i="14" s="1"/>
  <c r="R1292" i="13"/>
  <c r="Q1292" i="13"/>
  <c r="J1292" i="13" s="1"/>
  <c r="I1276" i="14" l="1"/>
  <c r="O1276" i="14" s="1"/>
  <c r="AA1276" i="14" s="1"/>
  <c r="M1292" i="13"/>
  <c r="T1292" i="13" s="1"/>
  <c r="N1292" i="13"/>
  <c r="L1292" i="13"/>
  <c r="AB1273" i="14" l="1"/>
  <c r="K1276" i="14"/>
  <c r="P1276" i="14" s="1"/>
  <c r="I1293" i="13"/>
  <c r="O1293" i="13" s="1"/>
  <c r="AA1293" i="13" s="1"/>
  <c r="Q1276" i="14" l="1"/>
  <c r="J1276" i="14" s="1"/>
  <c r="R1276" i="14"/>
  <c r="AB1290" i="13"/>
  <c r="K1293" i="13"/>
  <c r="P1293" i="13" s="1"/>
  <c r="M1276" i="14" l="1"/>
  <c r="T1276" i="14" s="1"/>
  <c r="N1276" i="14"/>
  <c r="L1276" i="14"/>
  <c r="Q1293" i="13"/>
  <c r="J1293" i="13" s="1"/>
  <c r="R1293" i="13"/>
  <c r="I1277" i="14" l="1"/>
  <c r="O1277" i="14" s="1"/>
  <c r="M1293" i="13"/>
  <c r="T1293" i="13" s="1"/>
  <c r="N1293" i="13"/>
  <c r="L1293" i="13"/>
  <c r="AB1274" i="14" l="1"/>
  <c r="AA1277" i="14"/>
  <c r="K1277" i="14"/>
  <c r="P1277" i="14" s="1"/>
  <c r="R1277" i="14" s="1"/>
  <c r="I1294" i="13"/>
  <c r="O1294" i="13" s="1"/>
  <c r="AA1294" i="13" s="1"/>
  <c r="Q1277" i="14" l="1"/>
  <c r="J1277" i="14" s="1"/>
  <c r="L1277" i="14" s="1"/>
  <c r="AB1291" i="13"/>
  <c r="K1294" i="13"/>
  <c r="P1294" i="13" s="1"/>
  <c r="N1277" i="14" l="1"/>
  <c r="M1277" i="14"/>
  <c r="T1277" i="14" s="1"/>
  <c r="Q1294" i="13"/>
  <c r="J1294" i="13" s="1"/>
  <c r="R1294" i="13"/>
  <c r="I1278" i="14" l="1"/>
  <c r="O1278" i="14" s="1"/>
  <c r="M1294" i="13"/>
  <c r="T1294" i="13" s="1"/>
  <c r="N1294" i="13"/>
  <c r="L1294" i="13"/>
  <c r="AB1275" i="14" l="1"/>
  <c r="AA1278" i="14"/>
  <c r="K1278" i="14"/>
  <c r="P1278" i="14" s="1"/>
  <c r="I1295" i="13"/>
  <c r="O1295" i="13" s="1"/>
  <c r="AA1295" i="13" s="1"/>
  <c r="R1278" i="14" l="1"/>
  <c r="Q1278" i="14"/>
  <c r="J1278" i="14" s="1"/>
  <c r="AB1292" i="13"/>
  <c r="K1295" i="13"/>
  <c r="P1295" i="13" s="1"/>
  <c r="R1295" i="13" s="1"/>
  <c r="M1278" i="14" l="1"/>
  <c r="T1278" i="14" s="1"/>
  <c r="N1278" i="14"/>
  <c r="L1278" i="14"/>
  <c r="Q1295" i="13"/>
  <c r="J1295" i="13" s="1"/>
  <c r="L1295" i="13" s="1"/>
  <c r="I1279" i="14" l="1"/>
  <c r="O1279" i="14" s="1"/>
  <c r="N1295" i="13"/>
  <c r="M1295" i="13"/>
  <c r="T1295" i="13" s="1"/>
  <c r="K1279" i="14" l="1"/>
  <c r="P1279" i="14" s="1"/>
  <c r="R1279" i="14" s="1"/>
  <c r="AA1279" i="14"/>
  <c r="AB1276" i="14"/>
  <c r="I1296" i="13"/>
  <c r="O1296" i="13" s="1"/>
  <c r="AA1296" i="13" s="1"/>
  <c r="Q1279" i="14" l="1"/>
  <c r="J1279" i="14" s="1"/>
  <c r="L1279" i="14" s="1"/>
  <c r="AB1293" i="13"/>
  <c r="K1296" i="13"/>
  <c r="P1296" i="13" s="1"/>
  <c r="R1296" i="13" s="1"/>
  <c r="N1279" i="14" l="1"/>
  <c r="M1279" i="14"/>
  <c r="T1279" i="14" s="1"/>
  <c r="Q1296" i="13"/>
  <c r="J1296" i="13" s="1"/>
  <c r="M1296" i="13" s="1"/>
  <c r="T1296" i="13" s="1"/>
  <c r="I1280" i="14" l="1"/>
  <c r="O1280" i="14" s="1"/>
  <c r="AA1280" i="14" s="1"/>
  <c r="N1296" i="13"/>
  <c r="L1296" i="13"/>
  <c r="AB1277" i="14" l="1"/>
  <c r="K1280" i="14"/>
  <c r="P1280" i="14" s="1"/>
  <c r="I1297" i="13"/>
  <c r="O1297" i="13" s="1"/>
  <c r="AA1297" i="13" s="1"/>
  <c r="R1280" i="14" l="1"/>
  <c r="Q1280" i="14"/>
  <c r="J1280" i="14" s="1"/>
  <c r="AB1294" i="13"/>
  <c r="K1297" i="13"/>
  <c r="P1297" i="13" s="1"/>
  <c r="Q1297" i="13" s="1"/>
  <c r="J1297" i="13" s="1"/>
  <c r="M1280" i="14" l="1"/>
  <c r="T1280" i="14" s="1"/>
  <c r="N1280" i="14"/>
  <c r="L1280" i="14"/>
  <c r="R1297" i="13"/>
  <c r="N1297" i="13"/>
  <c r="M1297" i="13"/>
  <c r="T1297" i="13" s="1"/>
  <c r="L1297" i="13"/>
  <c r="I1281" i="14" l="1"/>
  <c r="O1281" i="14" s="1"/>
  <c r="I1298" i="13"/>
  <c r="O1298" i="13" s="1"/>
  <c r="AA1298" i="13" s="1"/>
  <c r="AB1278" i="14" l="1"/>
  <c r="AA1281" i="14"/>
  <c r="K1281" i="14"/>
  <c r="P1281" i="14" s="1"/>
  <c r="AB1295" i="13"/>
  <c r="K1298" i="13"/>
  <c r="P1298" i="13" s="1"/>
  <c r="Q1298" i="13" s="1"/>
  <c r="J1298" i="13" s="1"/>
  <c r="L1298" i="13" s="1"/>
  <c r="Q1281" i="14" l="1"/>
  <c r="J1281" i="14" s="1"/>
  <c r="R1281" i="14"/>
  <c r="R1298" i="13"/>
  <c r="N1298" i="13"/>
  <c r="M1298" i="13"/>
  <c r="M1281" i="14" l="1"/>
  <c r="T1281" i="14" s="1"/>
  <c r="N1281" i="14"/>
  <c r="L1281" i="14"/>
  <c r="I1299" i="13"/>
  <c r="O1299" i="13" s="1"/>
  <c r="T1298" i="13"/>
  <c r="K1299" i="13" l="1"/>
  <c r="P1299" i="13" s="1"/>
  <c r="R1299" i="13" s="1"/>
  <c r="AA1299" i="13"/>
  <c r="I1282" i="14"/>
  <c r="O1282" i="14" s="1"/>
  <c r="AA1282" i="14" s="1"/>
  <c r="AB1296" i="13"/>
  <c r="Q1299" i="13" l="1"/>
  <c r="J1299" i="13" s="1"/>
  <c r="L1299" i="13" s="1"/>
  <c r="AB1279" i="14"/>
  <c r="K1282" i="14"/>
  <c r="P1282" i="14" s="1"/>
  <c r="M1299" i="13" l="1"/>
  <c r="T1299" i="13" s="1"/>
  <c r="N1299" i="13"/>
  <c r="Q1282" i="14"/>
  <c r="J1282" i="14" s="1"/>
  <c r="R1282" i="14"/>
  <c r="I1300" i="13" l="1"/>
  <c r="O1300" i="13" s="1"/>
  <c r="AA1300" i="13" s="1"/>
  <c r="N1282" i="14"/>
  <c r="M1282" i="14"/>
  <c r="T1282" i="14" s="1"/>
  <c r="L1282" i="14"/>
  <c r="K1300" i="13" l="1"/>
  <c r="P1300" i="13" s="1"/>
  <c r="R1300" i="13" s="1"/>
  <c r="AB1297" i="13"/>
  <c r="I1283" i="14"/>
  <c r="O1283" i="14" s="1"/>
  <c r="Q1300" i="13" l="1"/>
  <c r="J1300" i="13" s="1"/>
  <c r="L1300" i="13" s="1"/>
  <c r="K1283" i="14"/>
  <c r="P1283" i="14" s="1"/>
  <c r="Q1283" i="14" s="1"/>
  <c r="J1283" i="14" s="1"/>
  <c r="L1283" i="14" s="1"/>
  <c r="AA1283" i="14"/>
  <c r="AB1280" i="14"/>
  <c r="N1300" i="13" l="1"/>
  <c r="M1300" i="13"/>
  <c r="T1300" i="13" s="1"/>
  <c r="R1283" i="14"/>
  <c r="M1283" i="14"/>
  <c r="N1283" i="14"/>
  <c r="I1301" i="13" l="1"/>
  <c r="O1301" i="13" s="1"/>
  <c r="AA1301" i="13" s="1"/>
  <c r="T1283" i="14"/>
  <c r="I1284" i="14"/>
  <c r="O1284" i="14" s="1"/>
  <c r="AA1284" i="14" s="1"/>
  <c r="AB1298" i="13"/>
  <c r="K1301" i="13" l="1"/>
  <c r="P1301" i="13" s="1"/>
  <c r="AB1281" i="14"/>
  <c r="K1284" i="14"/>
  <c r="R1301" i="13"/>
  <c r="Q1301" i="13"/>
  <c r="J1301" i="13" s="1"/>
  <c r="P1284" i="14" l="1"/>
  <c r="N1301" i="13"/>
  <c r="M1301" i="13"/>
  <c r="T1301" i="13" s="1"/>
  <c r="L1301" i="13"/>
  <c r="Q1284" i="14" l="1"/>
  <c r="J1284" i="14" s="1"/>
  <c r="R1284" i="14"/>
  <c r="I1302" i="13"/>
  <c r="O1302" i="13" s="1"/>
  <c r="AA1302" i="13" s="1"/>
  <c r="M1284" i="14" l="1"/>
  <c r="T1284" i="14" s="1"/>
  <c r="L1284" i="14"/>
  <c r="N1284" i="14"/>
  <c r="AB1299" i="13"/>
  <c r="K1302" i="13"/>
  <c r="P1302" i="13" s="1"/>
  <c r="I1285" i="14" l="1"/>
  <c r="O1285" i="14" s="1"/>
  <c r="Q1302" i="13"/>
  <c r="J1302" i="13" s="1"/>
  <c r="R1302" i="13"/>
  <c r="K1285" i="14" l="1"/>
  <c r="P1285" i="14" s="1"/>
  <c r="Q1285" i="14" s="1"/>
  <c r="J1285" i="14" s="1"/>
  <c r="AA1285" i="14"/>
  <c r="AB1282" i="14"/>
  <c r="N1302" i="13"/>
  <c r="M1302" i="13"/>
  <c r="T1302" i="13" s="1"/>
  <c r="L1302" i="13"/>
  <c r="R1285" i="14" l="1"/>
  <c r="L1285" i="14"/>
  <c r="M1285" i="14"/>
  <c r="T1285" i="14" s="1"/>
  <c r="N1285" i="14"/>
  <c r="I1303" i="13"/>
  <c r="O1303" i="13" s="1"/>
  <c r="AA1303" i="13" s="1"/>
  <c r="I1286" i="14" l="1"/>
  <c r="O1286" i="14" s="1"/>
  <c r="AA1286" i="14" s="1"/>
  <c r="AB1300" i="13"/>
  <c r="K1303" i="13"/>
  <c r="P1303" i="13" s="1"/>
  <c r="K1286" i="14" l="1"/>
  <c r="AB1283" i="14"/>
  <c r="R1303" i="13"/>
  <c r="Q1303" i="13"/>
  <c r="J1303" i="13" s="1"/>
  <c r="P1286" i="14" l="1"/>
  <c r="N1303" i="13"/>
  <c r="M1303" i="13"/>
  <c r="T1303" i="13" s="1"/>
  <c r="L1303" i="13"/>
  <c r="R1286" i="14" l="1"/>
  <c r="Q1286" i="14"/>
  <c r="J1286" i="14" s="1"/>
  <c r="I1304" i="13"/>
  <c r="O1304" i="13" s="1"/>
  <c r="AA1304" i="13" s="1"/>
  <c r="M1286" i="14" l="1"/>
  <c r="T1286" i="14" s="1"/>
  <c r="L1286" i="14"/>
  <c r="N1286" i="14"/>
  <c r="AB1301" i="13"/>
  <c r="K1304" i="13"/>
  <c r="P1304" i="13" s="1"/>
  <c r="I1287" i="14" l="1"/>
  <c r="O1287" i="14" s="1"/>
  <c r="R1304" i="13"/>
  <c r="Q1304" i="13"/>
  <c r="J1304" i="13" s="1"/>
  <c r="K1287" i="14" l="1"/>
  <c r="P1287" i="14" s="1"/>
  <c r="AA1287" i="14"/>
  <c r="AB1284" i="14"/>
  <c r="N1304" i="13"/>
  <c r="M1304" i="13"/>
  <c r="T1304" i="13" s="1"/>
  <c r="L1304" i="13"/>
  <c r="R1287" i="14" l="1"/>
  <c r="Q1287" i="14"/>
  <c r="J1287" i="14" s="1"/>
  <c r="I1305" i="13"/>
  <c r="O1305" i="13" s="1"/>
  <c r="AA1305" i="13" s="1"/>
  <c r="M1287" i="14" l="1"/>
  <c r="T1287" i="14" s="1"/>
  <c r="N1287" i="14"/>
  <c r="L1287" i="14"/>
  <c r="AB1302" i="13"/>
  <c r="K1305" i="13"/>
  <c r="P1305" i="13" s="1"/>
  <c r="R1305" i="13" s="1"/>
  <c r="I1288" i="14" l="1"/>
  <c r="O1288" i="14" s="1"/>
  <c r="Q1305" i="13"/>
  <c r="J1305" i="13" s="1"/>
  <c r="L1305" i="13" s="1"/>
  <c r="AB1285" i="14" l="1"/>
  <c r="AA1288" i="14"/>
  <c r="K1288" i="14"/>
  <c r="P1288" i="14" s="1"/>
  <c r="Q1288" i="14" s="1"/>
  <c r="J1288" i="14" s="1"/>
  <c r="N1288" i="14" s="1"/>
  <c r="N1305" i="13"/>
  <c r="M1305" i="13"/>
  <c r="T1305" i="13" s="1"/>
  <c r="R1288" i="14" l="1"/>
  <c r="L1288" i="14"/>
  <c r="M1288" i="14"/>
  <c r="T1288" i="14" s="1"/>
  <c r="I1306" i="13"/>
  <c r="O1306" i="13" s="1"/>
  <c r="AA1306" i="13" s="1"/>
  <c r="I1289" i="14" l="1"/>
  <c r="O1289" i="14" s="1"/>
  <c r="AA1289" i="14" s="1"/>
  <c r="K1306" i="13"/>
  <c r="P1306" i="13" s="1"/>
  <c r="R1306" i="13" s="1"/>
  <c r="K1289" i="14" l="1"/>
  <c r="P1289" i="14" s="1"/>
  <c r="AB1286" i="14"/>
  <c r="Q1306" i="13"/>
  <c r="J1306" i="13" s="1"/>
  <c r="M1306" i="13" s="1"/>
  <c r="T1306" i="13" s="1"/>
  <c r="Q1289" i="14" l="1"/>
  <c r="J1289" i="14" s="1"/>
  <c r="N1289" i="14" s="1"/>
  <c r="R1289" i="14"/>
  <c r="L1306" i="13"/>
  <c r="N1306" i="13"/>
  <c r="L1289" i="14" l="1"/>
  <c r="M1289" i="14"/>
  <c r="T1289" i="14" s="1"/>
  <c r="I1307" i="13"/>
  <c r="O1307" i="13" s="1"/>
  <c r="AA1307" i="13" s="1"/>
  <c r="I1290" i="14" l="1"/>
  <c r="O1290" i="14" s="1"/>
  <c r="AA1290" i="14" s="1"/>
  <c r="K1307" i="13"/>
  <c r="P1307" i="13" s="1"/>
  <c r="Q1307" i="13" s="1"/>
  <c r="J1307" i="13" s="1"/>
  <c r="K1290" i="14" l="1"/>
  <c r="AB1287" i="14"/>
  <c r="R1307" i="13"/>
  <c r="M1307" i="13"/>
  <c r="T1307" i="13" s="1"/>
  <c r="N1307" i="13"/>
  <c r="L1307" i="13"/>
  <c r="P1290" i="14" l="1"/>
  <c r="I1308" i="13"/>
  <c r="O1308" i="13" s="1"/>
  <c r="AA1308" i="13" s="1"/>
  <c r="Q1290" i="14" l="1"/>
  <c r="J1290" i="14" s="1"/>
  <c r="R1290" i="14"/>
  <c r="K1308" i="13"/>
  <c r="P1308" i="13" s="1"/>
  <c r="M1290" i="14" l="1"/>
  <c r="T1290" i="14" s="1"/>
  <c r="N1290" i="14"/>
  <c r="L1290" i="14"/>
  <c r="Q1308" i="13"/>
  <c r="J1308" i="13" s="1"/>
  <c r="R1308" i="13"/>
  <c r="I1291" i="14" l="1"/>
  <c r="O1291" i="14" s="1"/>
  <c r="AA1291" i="14" s="1"/>
  <c r="M1308" i="13"/>
  <c r="T1308" i="13" s="1"/>
  <c r="N1308" i="13"/>
  <c r="L1308" i="13"/>
  <c r="K1291" i="14" l="1"/>
  <c r="P1291" i="14" s="1"/>
  <c r="AB1288" i="14"/>
  <c r="I1309" i="13"/>
  <c r="O1309" i="13" s="1"/>
  <c r="AA1309" i="13" s="1"/>
  <c r="Q1291" i="14" l="1"/>
  <c r="J1291" i="14" s="1"/>
  <c r="R1291" i="14"/>
  <c r="K1309" i="13"/>
  <c r="P1309" i="13" s="1"/>
  <c r="M1291" i="14" l="1"/>
  <c r="T1291" i="14" s="1"/>
  <c r="N1291" i="14"/>
  <c r="L1291" i="14"/>
  <c r="Q1309" i="13"/>
  <c r="J1309" i="13" s="1"/>
  <c r="R1309" i="13"/>
  <c r="I1292" i="14" l="1"/>
  <c r="O1292" i="14" s="1"/>
  <c r="AA1292" i="14" s="1"/>
  <c r="M1309" i="13"/>
  <c r="T1309" i="13" s="1"/>
  <c r="N1309" i="13"/>
  <c r="L1309" i="13"/>
  <c r="AB1289" i="14" l="1"/>
  <c r="K1292" i="14"/>
  <c r="P1292" i="14" s="1"/>
  <c r="I1310" i="13"/>
  <c r="O1310" i="13" s="1"/>
  <c r="AA1310" i="13" s="1"/>
  <c r="Q1292" i="14" l="1"/>
  <c r="J1292" i="14" s="1"/>
  <c r="R1292" i="14"/>
  <c r="K1310" i="13"/>
  <c r="P1310" i="13" s="1"/>
  <c r="M1292" i="14" l="1"/>
  <c r="T1292" i="14" s="1"/>
  <c r="L1292" i="14"/>
  <c r="N1292" i="14"/>
  <c r="Q1310" i="13"/>
  <c r="J1310" i="13" s="1"/>
  <c r="R1310" i="13"/>
  <c r="I1293" i="14" l="1"/>
  <c r="O1293" i="14" s="1"/>
  <c r="M1310" i="13"/>
  <c r="T1310" i="13" s="1"/>
  <c r="N1310" i="13"/>
  <c r="L1310" i="13"/>
  <c r="K1293" i="14" l="1"/>
  <c r="P1293" i="14" s="1"/>
  <c r="R1293" i="14" s="1"/>
  <c r="AA1293" i="14"/>
  <c r="AB1290" i="14"/>
  <c r="I1311" i="13"/>
  <c r="O1311" i="13" s="1"/>
  <c r="AA1311" i="13" s="1"/>
  <c r="Q1293" i="14" l="1"/>
  <c r="J1293" i="14" s="1"/>
  <c r="L1293" i="14" s="1"/>
  <c r="K1311" i="13"/>
  <c r="P1311" i="13" s="1"/>
  <c r="N1293" i="14" l="1"/>
  <c r="M1293" i="14"/>
  <c r="T1293" i="14" s="1"/>
  <c r="Q1311" i="13"/>
  <c r="J1311" i="13" s="1"/>
  <c r="R1311" i="13"/>
  <c r="I1294" i="14" l="1"/>
  <c r="O1294" i="14" s="1"/>
  <c r="AA1294" i="14" s="1"/>
  <c r="M1311" i="13"/>
  <c r="T1311" i="13" s="1"/>
  <c r="L1311" i="13"/>
  <c r="N1311" i="13"/>
  <c r="AB1291" i="14" l="1"/>
  <c r="K1294" i="14"/>
  <c r="P1294" i="14" s="1"/>
  <c r="R1294" i="14" s="1"/>
  <c r="I1312" i="13"/>
  <c r="O1312" i="13" s="1"/>
  <c r="AA1312" i="13" s="1"/>
  <c r="Q1294" i="14" l="1"/>
  <c r="J1294" i="14" s="1"/>
  <c r="L1294" i="14" s="1"/>
  <c r="AB1309" i="13"/>
  <c r="K1312" i="13"/>
  <c r="P1312" i="13" s="1"/>
  <c r="N1294" i="14" l="1"/>
  <c r="M1294" i="14"/>
  <c r="T1294" i="14" s="1"/>
  <c r="Q1312" i="13"/>
  <c r="J1312" i="13" s="1"/>
  <c r="R1312" i="13"/>
  <c r="I1295" i="14" l="1"/>
  <c r="O1295" i="14" s="1"/>
  <c r="AA1295" i="14" s="1"/>
  <c r="M1312" i="13"/>
  <c r="T1312" i="13" s="1"/>
  <c r="N1312" i="13"/>
  <c r="L1312" i="13"/>
  <c r="AB1292" i="14" l="1"/>
  <c r="K1295" i="14"/>
  <c r="P1295" i="14" s="1"/>
  <c r="Q1295" i="14" s="1"/>
  <c r="J1295" i="14" s="1"/>
  <c r="L1295" i="14" s="1"/>
  <c r="I1313" i="13"/>
  <c r="O1313" i="13" s="1"/>
  <c r="AA1313" i="13" s="1"/>
  <c r="R1295" i="14" l="1"/>
  <c r="M1295" i="14"/>
  <c r="T1295" i="14" s="1"/>
  <c r="N1295" i="14"/>
  <c r="AB1310" i="13"/>
  <c r="K1313" i="13"/>
  <c r="P1313" i="13" s="1"/>
  <c r="I1296" i="14" l="1"/>
  <c r="O1296" i="14" s="1"/>
  <c r="AA1296" i="14" s="1"/>
  <c r="R1313" i="13"/>
  <c r="Q1313" i="13"/>
  <c r="J1313" i="13" s="1"/>
  <c r="K1296" i="14" l="1"/>
  <c r="AB1293" i="14"/>
  <c r="L1313" i="13"/>
  <c r="M1313" i="13"/>
  <c r="T1313" i="13" s="1"/>
  <c r="N1313" i="13"/>
  <c r="P1296" i="14" l="1"/>
  <c r="I1314" i="13"/>
  <c r="O1314" i="13" s="1"/>
  <c r="AA1314" i="13" s="1"/>
  <c r="R1296" i="14" l="1"/>
  <c r="Q1296" i="14"/>
  <c r="J1296" i="14" s="1"/>
  <c r="AB1311" i="13"/>
  <c r="K1314" i="13"/>
  <c r="M1296" i="14" l="1"/>
  <c r="T1296" i="14" s="1"/>
  <c r="N1296" i="14"/>
  <c r="L1296" i="14"/>
  <c r="P1314" i="13"/>
  <c r="I1297" i="14" l="1"/>
  <c r="O1297" i="14" s="1"/>
  <c r="Q1314" i="13"/>
  <c r="J1314" i="13" s="1"/>
  <c r="R1314" i="13"/>
  <c r="K1297" i="14" l="1"/>
  <c r="P1297" i="14" s="1"/>
  <c r="R1297" i="14" s="1"/>
  <c r="AA1297" i="14"/>
  <c r="AB1294" i="14"/>
  <c r="M1314" i="13"/>
  <c r="T1314" i="13" s="1"/>
  <c r="N1314" i="13"/>
  <c r="L1314" i="13"/>
  <c r="Q1297" i="14" l="1"/>
  <c r="J1297" i="14" s="1"/>
  <c r="L1297" i="14" s="1"/>
  <c r="I1315" i="13"/>
  <c r="O1315" i="13" s="1"/>
  <c r="AA1315" i="13" s="1"/>
  <c r="N1297" i="14" l="1"/>
  <c r="M1297" i="14"/>
  <c r="T1297" i="14" s="1"/>
  <c r="AB1312" i="13"/>
  <c r="K1315" i="13"/>
  <c r="P1315" i="13" s="1"/>
  <c r="I1298" i="14" l="1"/>
  <c r="O1298" i="14" s="1"/>
  <c r="Q1315" i="13"/>
  <c r="J1315" i="13" s="1"/>
  <c r="R1315" i="13"/>
  <c r="K1298" i="14" l="1"/>
  <c r="P1298" i="14" s="1"/>
  <c r="Q1298" i="14" s="1"/>
  <c r="J1298" i="14" s="1"/>
  <c r="L1298" i="14" s="1"/>
  <c r="AA1298" i="14"/>
  <c r="AB1295" i="14"/>
  <c r="M1315" i="13"/>
  <c r="T1315" i="13" s="1"/>
  <c r="N1315" i="13"/>
  <c r="L1315" i="13"/>
  <c r="R1298" i="14" l="1"/>
  <c r="M1298" i="14"/>
  <c r="T1298" i="14" s="1"/>
  <c r="N1298" i="14"/>
  <c r="I1316" i="13"/>
  <c r="O1316" i="13" s="1"/>
  <c r="AA1316" i="13" s="1"/>
  <c r="I1299" i="14" l="1"/>
  <c r="O1299" i="14" s="1"/>
  <c r="AA1299" i="14" s="1"/>
  <c r="AB1313" i="13"/>
  <c r="K1316" i="13"/>
  <c r="P1316" i="13" s="1"/>
  <c r="Q1316" i="13" s="1"/>
  <c r="J1316" i="13" s="1"/>
  <c r="K1299" i="14" l="1"/>
  <c r="P1299" i="14" s="1"/>
  <c r="AB1296" i="14"/>
  <c r="R1316" i="13"/>
  <c r="L1316" i="13"/>
  <c r="M1316" i="13"/>
  <c r="T1316" i="13" s="1"/>
  <c r="N1316" i="13"/>
  <c r="Q1299" i="14" l="1"/>
  <c r="J1299" i="14" s="1"/>
  <c r="R1299" i="14"/>
  <c r="I1317" i="13"/>
  <c r="O1317" i="13" s="1"/>
  <c r="AA1317" i="13" s="1"/>
  <c r="L1299" i="14" l="1"/>
  <c r="M1299" i="14"/>
  <c r="T1299" i="14" s="1"/>
  <c r="N1299" i="14"/>
  <c r="AB1314" i="13"/>
  <c r="K1317" i="13"/>
  <c r="I1300" i="14" l="1"/>
  <c r="O1300" i="14" s="1"/>
  <c r="AA1300" i="14" s="1"/>
  <c r="P1317" i="13"/>
  <c r="AB1297" i="14" l="1"/>
  <c r="K1300" i="14"/>
  <c r="R1317" i="13"/>
  <c r="Q1317" i="13"/>
  <c r="J1317" i="13" s="1"/>
  <c r="P1300" i="14" l="1"/>
  <c r="M1317" i="13"/>
  <c r="T1317" i="13" s="1"/>
  <c r="N1317" i="13"/>
  <c r="L1317" i="13"/>
  <c r="R1300" i="14" l="1"/>
  <c r="Q1300" i="14"/>
  <c r="J1300" i="14" s="1"/>
  <c r="I1318" i="13"/>
  <c r="O1318" i="13" s="1"/>
  <c r="AA1318" i="13" s="1"/>
  <c r="M1300" i="14" l="1"/>
  <c r="T1300" i="14" s="1"/>
  <c r="N1300" i="14"/>
  <c r="L1300" i="14"/>
  <c r="AB1315" i="13"/>
  <c r="K1318" i="13"/>
  <c r="P1318" i="13" s="1"/>
  <c r="I1301" i="14" l="1"/>
  <c r="O1301" i="14" s="1"/>
  <c r="AA1301" i="14" s="1"/>
  <c r="Q1318" i="13"/>
  <c r="J1318" i="13" s="1"/>
  <c r="R1318" i="13"/>
  <c r="AB1298" i="14" l="1"/>
  <c r="K1301" i="14"/>
  <c r="P1301" i="14" s="1"/>
  <c r="M1318" i="13"/>
  <c r="T1318" i="13" s="1"/>
  <c r="N1318" i="13"/>
  <c r="L1318" i="13"/>
  <c r="R1301" i="14" l="1"/>
  <c r="Q1301" i="14"/>
  <c r="J1301" i="14" s="1"/>
  <c r="I1319" i="13"/>
  <c r="O1319" i="13" s="1"/>
  <c r="AA1319" i="13" s="1"/>
  <c r="M1301" i="14" l="1"/>
  <c r="T1301" i="14" s="1"/>
  <c r="L1301" i="14"/>
  <c r="N1301" i="14"/>
  <c r="AB1316" i="13"/>
  <c r="K1319" i="13"/>
  <c r="P1319" i="13" s="1"/>
  <c r="I1302" i="14" l="1"/>
  <c r="O1302" i="14" s="1"/>
  <c r="AA1302" i="14" s="1"/>
  <c r="Q1319" i="13"/>
  <c r="J1319" i="13" s="1"/>
  <c r="R1319" i="13"/>
  <c r="AB1299" i="14" l="1"/>
  <c r="K1302" i="14"/>
  <c r="P1302" i="14" s="1"/>
  <c r="M1319" i="13"/>
  <c r="T1319" i="13" s="1"/>
  <c r="N1319" i="13"/>
  <c r="L1319" i="13"/>
  <c r="Q1302" i="14" l="1"/>
  <c r="J1302" i="14" s="1"/>
  <c r="R1302" i="14"/>
  <c r="I1320" i="13"/>
  <c r="O1320" i="13" s="1"/>
  <c r="AA1320" i="13" s="1"/>
  <c r="M1302" i="14" l="1"/>
  <c r="T1302" i="14" s="1"/>
  <c r="L1302" i="14"/>
  <c r="N1302" i="14"/>
  <c r="AB1317" i="13"/>
  <c r="K1320" i="13"/>
  <c r="P1320" i="13" s="1"/>
  <c r="R1320" i="13" s="1"/>
  <c r="I1303" i="14" l="1"/>
  <c r="O1303" i="14" s="1"/>
  <c r="AA1303" i="14" s="1"/>
  <c r="Q1320" i="13"/>
  <c r="J1320" i="13" s="1"/>
  <c r="L1320" i="13" s="1"/>
  <c r="AB1300" i="14" l="1"/>
  <c r="K1303" i="14"/>
  <c r="P1303" i="14" s="1"/>
  <c r="N1320" i="13"/>
  <c r="M1320" i="13"/>
  <c r="T1320" i="13" s="1"/>
  <c r="Q1303" i="14" l="1"/>
  <c r="J1303" i="14" s="1"/>
  <c r="R1303" i="14"/>
  <c r="I1321" i="13"/>
  <c r="O1321" i="13" s="1"/>
  <c r="AA1321" i="13" s="1"/>
  <c r="M1303" i="14" l="1"/>
  <c r="T1303" i="14" s="1"/>
  <c r="L1303" i="14"/>
  <c r="N1303" i="14"/>
  <c r="AB1318" i="13"/>
  <c r="K1321" i="13"/>
  <c r="P1321" i="13" s="1"/>
  <c r="I1304" i="14" l="1"/>
  <c r="O1304" i="14" s="1"/>
  <c r="AA1304" i="14" s="1"/>
  <c r="R1321" i="13"/>
  <c r="Q1321" i="13"/>
  <c r="J1321" i="13" s="1"/>
  <c r="AB1301" i="14" l="1"/>
  <c r="K1304" i="14"/>
  <c r="P1304" i="14" s="1"/>
  <c r="Q1304" i="14" s="1"/>
  <c r="J1304" i="14" s="1"/>
  <c r="N1304" i="14" s="1"/>
  <c r="M1321" i="13"/>
  <c r="T1321" i="13" s="1"/>
  <c r="N1321" i="13"/>
  <c r="L1321" i="13"/>
  <c r="R1304" i="14" l="1"/>
  <c r="L1304" i="14"/>
  <c r="M1304" i="14"/>
  <c r="T1304" i="14" s="1"/>
  <c r="I1322" i="13"/>
  <c r="O1322" i="13" s="1"/>
  <c r="AA1322" i="13" s="1"/>
  <c r="I1305" i="14" l="1"/>
  <c r="O1305" i="14" s="1"/>
  <c r="AA1305" i="14" s="1"/>
  <c r="AB1319" i="13"/>
  <c r="K1322" i="13"/>
  <c r="P1322" i="13" s="1"/>
  <c r="AB1302" i="14" l="1"/>
  <c r="K1305" i="14"/>
  <c r="Q1322" i="13"/>
  <c r="J1322" i="13" s="1"/>
  <c r="R1322" i="13"/>
  <c r="P1305" i="14" l="1"/>
  <c r="M1322" i="13"/>
  <c r="T1322" i="13" s="1"/>
  <c r="N1322" i="13"/>
  <c r="L1322" i="13"/>
  <c r="R1305" i="14" l="1"/>
  <c r="Q1305" i="14"/>
  <c r="J1305" i="14" s="1"/>
  <c r="I1323" i="13"/>
  <c r="O1323" i="13" s="1"/>
  <c r="AA1323" i="13" s="1"/>
  <c r="M1305" i="14" l="1"/>
  <c r="T1305" i="14" s="1"/>
  <c r="N1305" i="14"/>
  <c r="L1305" i="14"/>
  <c r="AB1320" i="13"/>
  <c r="K1323" i="13"/>
  <c r="P1323" i="13" s="1"/>
  <c r="I1306" i="14" l="1"/>
  <c r="O1306" i="14" s="1"/>
  <c r="Q1323" i="13"/>
  <c r="J1323" i="13" s="1"/>
  <c r="R1323" i="13"/>
  <c r="K1306" i="14" l="1"/>
  <c r="P1306" i="14" s="1"/>
  <c r="AA1306" i="14"/>
  <c r="AB1303" i="14"/>
  <c r="M1323" i="13"/>
  <c r="T1323" i="13" s="1"/>
  <c r="N1323" i="13"/>
  <c r="L1323" i="13"/>
  <c r="R1306" i="14" l="1"/>
  <c r="Q1306" i="14"/>
  <c r="J1306" i="14" s="1"/>
  <c r="I1324" i="13"/>
  <c r="O1324" i="13" s="1"/>
  <c r="AA1324" i="13" s="1"/>
  <c r="M1306" i="14" l="1"/>
  <c r="T1306" i="14" s="1"/>
  <c r="N1306" i="14"/>
  <c r="L1306" i="14"/>
  <c r="AB1321" i="13"/>
  <c r="K1324" i="13"/>
  <c r="P1324" i="13" s="1"/>
  <c r="I1307" i="14" l="1"/>
  <c r="O1307" i="14" s="1"/>
  <c r="R1324" i="13"/>
  <c r="Q1324" i="13"/>
  <c r="J1324" i="13" s="1"/>
  <c r="K1307" i="14" l="1"/>
  <c r="P1307" i="14" s="1"/>
  <c r="AA1307" i="14"/>
  <c r="AB1304" i="14"/>
  <c r="M1324" i="13"/>
  <c r="T1324" i="13" s="1"/>
  <c r="N1324" i="13"/>
  <c r="L1324" i="13"/>
  <c r="Q1307" i="14" l="1"/>
  <c r="J1307" i="14" s="1"/>
  <c r="R1307" i="14"/>
  <c r="I1325" i="13"/>
  <c r="O1325" i="13" s="1"/>
  <c r="AA1325" i="13" s="1"/>
  <c r="M1307" i="14" l="1"/>
  <c r="T1307" i="14" s="1"/>
  <c r="N1307" i="14"/>
  <c r="L1307" i="14"/>
  <c r="AB1322" i="13"/>
  <c r="K1325" i="13"/>
  <c r="P1325" i="13" s="1"/>
  <c r="I1308" i="14" l="1"/>
  <c r="O1308" i="14" s="1"/>
  <c r="R1325" i="13"/>
  <c r="Q1325" i="13"/>
  <c r="J1325" i="13" s="1"/>
  <c r="K1308" i="14" l="1"/>
  <c r="P1308" i="14" s="1"/>
  <c r="AA1308" i="14"/>
  <c r="AB1305" i="14"/>
  <c r="M1325" i="13"/>
  <c r="T1325" i="13" s="1"/>
  <c r="N1325" i="13"/>
  <c r="L1325" i="13"/>
  <c r="R1308" i="14" l="1"/>
  <c r="Q1308" i="14"/>
  <c r="J1308" i="14" s="1"/>
  <c r="I1326" i="13"/>
  <c r="O1326" i="13" s="1"/>
  <c r="AA1326" i="13" s="1"/>
  <c r="M1308" i="14" l="1"/>
  <c r="T1308" i="14" s="1"/>
  <c r="N1308" i="14"/>
  <c r="L1308" i="14"/>
  <c r="AB1323" i="13"/>
  <c r="K1326" i="13"/>
  <c r="P1326" i="13" s="1"/>
  <c r="I1309" i="14" l="1"/>
  <c r="O1309" i="14" s="1"/>
  <c r="Q1326" i="13"/>
  <c r="J1326" i="13" s="1"/>
  <c r="R1326" i="13"/>
  <c r="AB1306" i="14" l="1"/>
  <c r="AA1309" i="14"/>
  <c r="K1309" i="14"/>
  <c r="P1309" i="14" s="1"/>
  <c r="Q1309" i="14" s="1"/>
  <c r="J1309" i="14" s="1"/>
  <c r="M1326" i="13"/>
  <c r="T1326" i="13" s="1"/>
  <c r="N1326" i="13"/>
  <c r="L1326" i="13"/>
  <c r="R1309" i="14" l="1"/>
  <c r="L1309" i="14"/>
  <c r="M1309" i="14"/>
  <c r="T1309" i="14" s="1"/>
  <c r="N1309" i="14"/>
  <c r="I1327" i="13"/>
  <c r="O1327" i="13" s="1"/>
  <c r="AA1327" i="13" s="1"/>
  <c r="I1310" i="14" l="1"/>
  <c r="O1310" i="14" s="1"/>
  <c r="AA1310" i="14" s="1"/>
  <c r="AB1324" i="13"/>
  <c r="K1327" i="13"/>
  <c r="P1327" i="13" s="1"/>
  <c r="AB1307" i="14" l="1"/>
  <c r="K1310" i="14"/>
  <c r="R1327" i="13"/>
  <c r="Q1327" i="13"/>
  <c r="J1327" i="13" s="1"/>
  <c r="P1310" i="14" l="1"/>
  <c r="M1327" i="13"/>
  <c r="T1327" i="13" s="1"/>
  <c r="N1327" i="13"/>
  <c r="L1327" i="13"/>
  <c r="Q1310" i="14" l="1"/>
  <c r="J1310" i="14" s="1"/>
  <c r="R1310" i="14"/>
  <c r="I1328" i="13"/>
  <c r="O1328" i="13" s="1"/>
  <c r="AA1328" i="13" s="1"/>
  <c r="M1310" i="14" l="1"/>
  <c r="T1310" i="14" s="1"/>
  <c r="L1310" i="14"/>
  <c r="N1310" i="14"/>
  <c r="AB1325" i="13"/>
  <c r="K1328" i="13"/>
  <c r="P1328" i="13" s="1"/>
  <c r="R1328" i="13" s="1"/>
  <c r="I1311" i="14" l="1"/>
  <c r="O1311" i="14" s="1"/>
  <c r="Q1328" i="13"/>
  <c r="J1328" i="13" s="1"/>
  <c r="L1328" i="13" s="1"/>
  <c r="K1311" i="14" l="1"/>
  <c r="P1311" i="14" s="1"/>
  <c r="Q1311" i="14" s="1"/>
  <c r="J1311" i="14" s="1"/>
  <c r="L1311" i="14" s="1"/>
  <c r="AA1311" i="14"/>
  <c r="AB1308" i="14"/>
  <c r="N1328" i="13"/>
  <c r="M1328" i="13"/>
  <c r="T1328" i="13" s="1"/>
  <c r="R1311" i="14" l="1"/>
  <c r="M1311" i="14"/>
  <c r="T1311" i="14" s="1"/>
  <c r="N1311" i="14"/>
  <c r="I1329" i="13"/>
  <c r="O1329" i="13" s="1"/>
  <c r="AA1329" i="13" s="1"/>
  <c r="I1312" i="14" l="1"/>
  <c r="O1312" i="14" s="1"/>
  <c r="AA1312" i="14" s="1"/>
  <c r="AB1326" i="13"/>
  <c r="K1329" i="13"/>
  <c r="P1329" i="13" s="1"/>
  <c r="AB1309" i="14" l="1"/>
  <c r="K1312" i="14"/>
  <c r="R1329" i="13"/>
  <c r="Q1329" i="13"/>
  <c r="J1329" i="13" s="1"/>
  <c r="P1312" i="14" l="1"/>
  <c r="M1329" i="13"/>
  <c r="T1329" i="13" s="1"/>
  <c r="N1329" i="13"/>
  <c r="L1329" i="13"/>
  <c r="Q1312" i="14" l="1"/>
  <c r="J1312" i="14" s="1"/>
  <c r="R1312" i="14"/>
  <c r="I1330" i="13"/>
  <c r="O1330" i="13" s="1"/>
  <c r="AA1330" i="13" s="1"/>
  <c r="M1312" i="14" l="1"/>
  <c r="T1312" i="14" s="1"/>
  <c r="L1312" i="14"/>
  <c r="N1312" i="14"/>
  <c r="AB1327" i="13"/>
  <c r="K1330" i="13"/>
  <c r="P1330" i="13" s="1"/>
  <c r="I1313" i="14" l="1"/>
  <c r="O1313" i="14" s="1"/>
  <c r="AA1313" i="14" s="1"/>
  <c r="R1330" i="13"/>
  <c r="Q1330" i="13"/>
  <c r="J1330" i="13" s="1"/>
  <c r="AB1310" i="14" l="1"/>
  <c r="K1313" i="14"/>
  <c r="P1313" i="14" s="1"/>
  <c r="N1330" i="13"/>
  <c r="M1330" i="13"/>
  <c r="T1330" i="13" s="1"/>
  <c r="L1330" i="13"/>
  <c r="R1313" i="14" l="1"/>
  <c r="Q1313" i="14"/>
  <c r="J1313" i="14" s="1"/>
  <c r="I1331" i="13"/>
  <c r="O1331" i="13" s="1"/>
  <c r="AA1331" i="13" s="1"/>
  <c r="M1313" i="14" l="1"/>
  <c r="T1313" i="14" s="1"/>
  <c r="N1313" i="14"/>
  <c r="L1313" i="14"/>
  <c r="AB1328" i="13"/>
  <c r="K1331" i="13"/>
  <c r="P1331" i="13" s="1"/>
  <c r="I1314" i="14" l="1"/>
  <c r="O1314" i="14" s="1"/>
  <c r="AA1314" i="14" s="1"/>
  <c r="R1331" i="13"/>
  <c r="Q1331" i="13"/>
  <c r="J1331" i="13" s="1"/>
  <c r="AB1311" i="14" l="1"/>
  <c r="K1314" i="14"/>
  <c r="P1314" i="14" s="1"/>
  <c r="M1331" i="13"/>
  <c r="T1331" i="13" s="1"/>
  <c r="N1331" i="13"/>
  <c r="L1331" i="13"/>
  <c r="Q1314" i="14" l="1"/>
  <c r="J1314" i="14" s="1"/>
  <c r="R1314" i="14"/>
  <c r="I1332" i="13"/>
  <c r="O1332" i="13" s="1"/>
  <c r="AA1332" i="13" s="1"/>
  <c r="N1314" i="14" l="1"/>
  <c r="M1314" i="14"/>
  <c r="T1314" i="14" s="1"/>
  <c r="L1314" i="14"/>
  <c r="AB1329" i="13"/>
  <c r="K1332" i="13"/>
  <c r="P1332" i="13" s="1"/>
  <c r="R1332" i="13" s="1"/>
  <c r="I1315" i="14" l="1"/>
  <c r="O1315" i="14" s="1"/>
  <c r="Q1332" i="13"/>
  <c r="J1332" i="13" s="1"/>
  <c r="L1332" i="13" s="1"/>
  <c r="AB1312" i="14" l="1"/>
  <c r="AA1315" i="14"/>
  <c r="K1315" i="14"/>
  <c r="P1315" i="14" s="1"/>
  <c r="N1332" i="13"/>
  <c r="M1332" i="13"/>
  <c r="T1332" i="13" s="1"/>
  <c r="R1315" i="14" l="1"/>
  <c r="Q1315" i="14"/>
  <c r="J1315" i="14" s="1"/>
  <c r="I1333" i="13"/>
  <c r="O1333" i="13" s="1"/>
  <c r="AA1333" i="13" s="1"/>
  <c r="M1315" i="14" l="1"/>
  <c r="T1315" i="14" s="1"/>
  <c r="L1315" i="14"/>
  <c r="N1315" i="14"/>
  <c r="AB1330" i="13"/>
  <c r="K1333" i="13"/>
  <c r="P1333" i="13" s="1"/>
  <c r="I1316" i="14" l="1"/>
  <c r="O1316" i="14" s="1"/>
  <c r="AA1316" i="14" s="1"/>
  <c r="Q1333" i="13"/>
  <c r="J1333" i="13" s="1"/>
  <c r="R1333" i="13"/>
  <c r="AB1313" i="14" l="1"/>
  <c r="K1316" i="14"/>
  <c r="P1316" i="14" s="1"/>
  <c r="M1333" i="13"/>
  <c r="T1333" i="13" s="1"/>
  <c r="N1333" i="13"/>
  <c r="L1333" i="13"/>
  <c r="Q1316" i="14" l="1"/>
  <c r="J1316" i="14" s="1"/>
  <c r="R1316" i="14"/>
  <c r="I1334" i="13"/>
  <c r="O1334" i="13" s="1"/>
  <c r="AA1334" i="13" s="1"/>
  <c r="M1316" i="14" l="1"/>
  <c r="T1316" i="14" s="1"/>
  <c r="N1316" i="14"/>
  <c r="L1316" i="14"/>
  <c r="AB1331" i="13"/>
  <c r="K1334" i="13"/>
  <c r="P1334" i="13" s="1"/>
  <c r="I1317" i="14" l="1"/>
  <c r="O1317" i="14" s="1"/>
  <c r="Q1334" i="13"/>
  <c r="J1334" i="13" s="1"/>
  <c r="R1334" i="13"/>
  <c r="K1317" i="14" l="1"/>
  <c r="P1317" i="14" s="1"/>
  <c r="R1317" i="14" s="1"/>
  <c r="AA1317" i="14"/>
  <c r="AB1314" i="14"/>
  <c r="M1334" i="13"/>
  <c r="T1334" i="13" s="1"/>
  <c r="N1334" i="13"/>
  <c r="L1334" i="13"/>
  <c r="Q1317" i="14" l="1"/>
  <c r="J1317" i="14" s="1"/>
  <c r="L1317" i="14" s="1"/>
  <c r="I1335" i="13"/>
  <c r="O1335" i="13" s="1"/>
  <c r="AA1335" i="13" s="1"/>
  <c r="N1317" i="14" l="1"/>
  <c r="M1317" i="14"/>
  <c r="T1317" i="14" s="1"/>
  <c r="AB1332" i="13"/>
  <c r="K1335" i="13"/>
  <c r="P1335" i="13" s="1"/>
  <c r="I1318" i="14" l="1"/>
  <c r="O1318" i="14" s="1"/>
  <c r="R1335" i="13"/>
  <c r="Q1335" i="13"/>
  <c r="J1335" i="13" s="1"/>
  <c r="K1318" i="14" l="1"/>
  <c r="P1318" i="14" s="1"/>
  <c r="R1318" i="14" s="1"/>
  <c r="AA1318" i="14"/>
  <c r="AB1315" i="14"/>
  <c r="M1335" i="13"/>
  <c r="T1335" i="13" s="1"/>
  <c r="N1335" i="13"/>
  <c r="L1335" i="13"/>
  <c r="Q1318" i="14" l="1"/>
  <c r="J1318" i="14" s="1"/>
  <c r="L1318" i="14" s="1"/>
  <c r="I1336" i="13"/>
  <c r="O1336" i="13" s="1"/>
  <c r="AA1336" i="13" s="1"/>
  <c r="N1318" i="14" l="1"/>
  <c r="M1318" i="14"/>
  <c r="T1318" i="14" s="1"/>
  <c r="AB1333" i="13"/>
  <c r="K1336" i="13"/>
  <c r="P1336" i="13" s="1"/>
  <c r="I1319" i="14" l="1"/>
  <c r="O1319" i="14" s="1"/>
  <c r="AA1319" i="14" s="1"/>
  <c r="Q1336" i="13"/>
  <c r="J1336" i="13" s="1"/>
  <c r="R1336" i="13"/>
  <c r="AB1316" i="14" l="1"/>
  <c r="K1319" i="14"/>
  <c r="P1319" i="14" s="1"/>
  <c r="M1336" i="13"/>
  <c r="T1336" i="13" s="1"/>
  <c r="N1336" i="13"/>
  <c r="L1336" i="13"/>
  <c r="R1319" i="14" l="1"/>
  <c r="Q1319" i="14"/>
  <c r="J1319" i="14" s="1"/>
  <c r="I1337" i="13"/>
  <c r="O1337" i="13" s="1"/>
  <c r="AA1337" i="13" s="1"/>
  <c r="M1319" i="14" l="1"/>
  <c r="T1319" i="14" s="1"/>
  <c r="L1319" i="14"/>
  <c r="N1319" i="14"/>
  <c r="AB1334" i="13"/>
  <c r="K1337" i="13"/>
  <c r="P1337" i="13" s="1"/>
  <c r="I1320" i="14" l="1"/>
  <c r="O1320" i="14" s="1"/>
  <c r="Q1337" i="13"/>
  <c r="J1337" i="13" s="1"/>
  <c r="R1337" i="13"/>
  <c r="AB1317" i="14" l="1"/>
  <c r="AA1320" i="14"/>
  <c r="K1320" i="14"/>
  <c r="P1320" i="14" s="1"/>
  <c r="M1337" i="13"/>
  <c r="T1337" i="13" s="1"/>
  <c r="N1337" i="13"/>
  <c r="L1337" i="13"/>
  <c r="Q1320" i="14" l="1"/>
  <c r="J1320" i="14" s="1"/>
  <c r="R1320" i="14"/>
  <c r="I1338" i="13"/>
  <c r="O1338" i="13" s="1"/>
  <c r="AA1338" i="13" s="1"/>
  <c r="M1320" i="14" l="1"/>
  <c r="T1320" i="14" s="1"/>
  <c r="N1320" i="14"/>
  <c r="L1320" i="14"/>
  <c r="AB1335" i="13"/>
  <c r="K1338" i="13"/>
  <c r="P1338" i="13" s="1"/>
  <c r="I1321" i="14" l="1"/>
  <c r="O1321" i="14" s="1"/>
  <c r="AA1321" i="14" s="1"/>
  <c r="R1338" i="13"/>
  <c r="Q1338" i="13"/>
  <c r="J1338" i="13" s="1"/>
  <c r="K1321" i="14" l="1"/>
  <c r="P1321" i="14" s="1"/>
  <c r="AB1318" i="14"/>
  <c r="M1338" i="13"/>
  <c r="T1338" i="13" s="1"/>
  <c r="N1338" i="13"/>
  <c r="L1338" i="13"/>
  <c r="Q1321" i="14" l="1"/>
  <c r="J1321" i="14" s="1"/>
  <c r="R1321" i="14"/>
  <c r="I1339" i="13"/>
  <c r="O1339" i="13" s="1"/>
  <c r="AA1339" i="13" s="1"/>
  <c r="M1321" i="14" l="1"/>
  <c r="T1321" i="14" s="1"/>
  <c r="N1321" i="14"/>
  <c r="L1321" i="14"/>
  <c r="AB1336" i="13"/>
  <c r="K1339" i="13"/>
  <c r="P1339" i="13" s="1"/>
  <c r="I1322" i="14" l="1"/>
  <c r="O1322" i="14" s="1"/>
  <c r="AA1322" i="14" s="1"/>
  <c r="Q1339" i="13"/>
  <c r="J1339" i="13" s="1"/>
  <c r="R1339" i="13"/>
  <c r="AB1319" i="14" l="1"/>
  <c r="K1322" i="14"/>
  <c r="P1322" i="14" s="1"/>
  <c r="M1339" i="13"/>
  <c r="T1339" i="13" s="1"/>
  <c r="N1339" i="13"/>
  <c r="L1339" i="13"/>
  <c r="Q1322" i="14" l="1"/>
  <c r="J1322" i="14" s="1"/>
  <c r="R1322" i="14"/>
  <c r="I1340" i="13"/>
  <c r="O1340" i="13" s="1"/>
  <c r="AA1340" i="13" s="1"/>
  <c r="M1322" i="14" l="1"/>
  <c r="T1322" i="14" s="1"/>
  <c r="L1322" i="14"/>
  <c r="N1322" i="14"/>
  <c r="AB1337" i="13"/>
  <c r="K1340" i="13"/>
  <c r="P1340" i="13" s="1"/>
  <c r="I1323" i="14" l="1"/>
  <c r="O1323" i="14" s="1"/>
  <c r="Q1340" i="13"/>
  <c r="J1340" i="13" s="1"/>
  <c r="R1340" i="13"/>
  <c r="K1323" i="14" l="1"/>
  <c r="P1323" i="14" s="1"/>
  <c r="AA1323" i="14"/>
  <c r="AB1320" i="14"/>
  <c r="M1340" i="13"/>
  <c r="T1340" i="13" s="1"/>
  <c r="N1340" i="13"/>
  <c r="L1340" i="13"/>
  <c r="Q1323" i="14" l="1"/>
  <c r="J1323" i="14" s="1"/>
  <c r="R1323" i="14"/>
  <c r="I1341" i="13"/>
  <c r="O1341" i="13" s="1"/>
  <c r="AA1341" i="13" s="1"/>
  <c r="M1323" i="14" l="1"/>
  <c r="T1323" i="14" s="1"/>
  <c r="N1323" i="14"/>
  <c r="L1323" i="14"/>
  <c r="AB1338" i="13"/>
  <c r="K1341" i="13"/>
  <c r="P1341" i="13" s="1"/>
  <c r="I1324" i="14" l="1"/>
  <c r="O1324" i="14" s="1"/>
  <c r="R1341" i="13"/>
  <c r="Q1341" i="13"/>
  <c r="J1341" i="13" s="1"/>
  <c r="K1324" i="14" l="1"/>
  <c r="P1324" i="14" s="1"/>
  <c r="AA1324" i="14"/>
  <c r="AB1321" i="14"/>
  <c r="M1341" i="13"/>
  <c r="T1341" i="13" s="1"/>
  <c r="N1341" i="13"/>
  <c r="L1341" i="13"/>
  <c r="R1324" i="14" l="1"/>
  <c r="Q1324" i="14"/>
  <c r="J1324" i="14" s="1"/>
  <c r="I1342" i="13"/>
  <c r="O1342" i="13" s="1"/>
  <c r="AA1342" i="13" s="1"/>
  <c r="M1324" i="14" l="1"/>
  <c r="T1324" i="14" s="1"/>
  <c r="N1324" i="14"/>
  <c r="L1324" i="14"/>
  <c r="AB1339" i="13"/>
  <c r="K1342" i="13"/>
  <c r="P1342" i="13" s="1"/>
  <c r="I1325" i="14" l="1"/>
  <c r="O1325" i="14" s="1"/>
  <c r="Q1342" i="13"/>
  <c r="J1342" i="13" s="1"/>
  <c r="R1342" i="13"/>
  <c r="K1325" i="14" l="1"/>
  <c r="P1325" i="14" s="1"/>
  <c r="AA1325" i="14"/>
  <c r="AB1322" i="14"/>
  <c r="M1342" i="13"/>
  <c r="T1342" i="13" s="1"/>
  <c r="N1342" i="13"/>
  <c r="L1342" i="13"/>
  <c r="R1325" i="14" l="1"/>
  <c r="Q1325" i="14"/>
  <c r="J1325" i="14" s="1"/>
  <c r="I1343" i="13"/>
  <c r="O1343" i="13" s="1"/>
  <c r="AA1343" i="13" s="1"/>
  <c r="M1325" i="14" l="1"/>
  <c r="T1325" i="14" s="1"/>
  <c r="N1325" i="14"/>
  <c r="L1325" i="14"/>
  <c r="AB1340" i="13"/>
  <c r="K1343" i="13"/>
  <c r="P1343" i="13" s="1"/>
  <c r="I1326" i="14" l="1"/>
  <c r="O1326" i="14" s="1"/>
  <c r="R1343" i="13"/>
  <c r="Q1343" i="13"/>
  <c r="J1343" i="13" s="1"/>
  <c r="K1326" i="14" l="1"/>
  <c r="P1326" i="14" s="1"/>
  <c r="AA1326" i="14"/>
  <c r="AB1323" i="14"/>
  <c r="N1343" i="13"/>
  <c r="M1343" i="13"/>
  <c r="T1343" i="13" s="1"/>
  <c r="L1343" i="13"/>
  <c r="Q1326" i="14" l="1"/>
  <c r="J1326" i="14" s="1"/>
  <c r="R1326" i="14"/>
  <c r="I1344" i="13"/>
  <c r="O1344" i="13" s="1"/>
  <c r="AA1344" i="13" s="1"/>
  <c r="M1326" i="14" l="1"/>
  <c r="T1326" i="14" s="1"/>
  <c r="L1326" i="14"/>
  <c r="N1326" i="14"/>
  <c r="AB1341" i="13"/>
  <c r="K1344" i="13"/>
  <c r="P1344" i="13" s="1"/>
  <c r="I1327" i="14" l="1"/>
  <c r="O1327" i="14" s="1"/>
  <c r="R1344" i="13"/>
  <c r="Q1344" i="13"/>
  <c r="J1344" i="13" s="1"/>
  <c r="K1327" i="14" l="1"/>
  <c r="P1327" i="14" s="1"/>
  <c r="R1327" i="14" s="1"/>
  <c r="AA1327" i="14"/>
  <c r="AB1324" i="14"/>
  <c r="N1344" i="13"/>
  <c r="M1344" i="13"/>
  <c r="T1344" i="13" s="1"/>
  <c r="L1344" i="13"/>
  <c r="Q1327" i="14" l="1"/>
  <c r="J1327" i="14" s="1"/>
  <c r="L1327" i="14" s="1"/>
  <c r="I1345" i="13"/>
  <c r="O1345" i="13" s="1"/>
  <c r="AA1345" i="13" s="1"/>
  <c r="N1327" i="14" l="1"/>
  <c r="M1327" i="14"/>
  <c r="T1327" i="14" s="1"/>
  <c r="AB1342" i="13"/>
  <c r="K1345" i="13"/>
  <c r="P1345" i="13" s="1"/>
  <c r="I1328" i="14" l="1"/>
  <c r="O1328" i="14" s="1"/>
  <c r="AA1328" i="14" s="1"/>
  <c r="Q1345" i="13"/>
  <c r="J1345" i="13" s="1"/>
  <c r="R1345" i="13"/>
  <c r="AB1325" i="14" l="1"/>
  <c r="K1328" i="14"/>
  <c r="P1328" i="14" s="1"/>
  <c r="R1328" i="14" s="1"/>
  <c r="N1345" i="13"/>
  <c r="M1345" i="13"/>
  <c r="T1345" i="13" s="1"/>
  <c r="L1345" i="13"/>
  <c r="Q1328" i="14" l="1"/>
  <c r="J1328" i="14" s="1"/>
  <c r="L1328" i="14" s="1"/>
  <c r="I1346" i="13"/>
  <c r="O1346" i="13" s="1"/>
  <c r="AA1346" i="13" s="1"/>
  <c r="N1328" i="14" l="1"/>
  <c r="M1328" i="14"/>
  <c r="T1328" i="14" s="1"/>
  <c r="AB1343" i="13"/>
  <c r="K1346" i="13"/>
  <c r="P1346" i="13" s="1"/>
  <c r="I1329" i="14" l="1"/>
  <c r="O1329" i="14" s="1"/>
  <c r="AA1329" i="14" s="1"/>
  <c r="R1346" i="13"/>
  <c r="Q1346" i="13"/>
  <c r="J1346" i="13" s="1"/>
  <c r="K1329" i="14" l="1"/>
  <c r="P1329" i="14" s="1"/>
  <c r="AB1326" i="14"/>
  <c r="M1346" i="13"/>
  <c r="T1346" i="13" s="1"/>
  <c r="N1346" i="13"/>
  <c r="L1346" i="13"/>
  <c r="Q1329" i="14" l="1"/>
  <c r="J1329" i="14" s="1"/>
  <c r="R1329" i="14"/>
  <c r="I1347" i="13"/>
  <c r="O1347" i="13" s="1"/>
  <c r="AA1347" i="13" s="1"/>
  <c r="M1329" i="14" l="1"/>
  <c r="T1329" i="14" s="1"/>
  <c r="N1329" i="14"/>
  <c r="L1329" i="14"/>
  <c r="AB1344" i="13"/>
  <c r="K1347" i="13"/>
  <c r="P1347" i="13" s="1"/>
  <c r="I1330" i="14" l="1"/>
  <c r="O1330" i="14" s="1"/>
  <c r="AA1330" i="14" s="1"/>
  <c r="Q1347" i="13"/>
  <c r="J1347" i="13" s="1"/>
  <c r="R1347" i="13"/>
  <c r="AB1327" i="14" l="1"/>
  <c r="K1330" i="14"/>
  <c r="P1330" i="14" s="1"/>
  <c r="N1347" i="13"/>
  <c r="M1347" i="13"/>
  <c r="T1347" i="13" s="1"/>
  <c r="L1347" i="13"/>
  <c r="Q1330" i="14" l="1"/>
  <c r="J1330" i="14" s="1"/>
  <c r="R1330" i="14"/>
  <c r="I1348" i="13"/>
  <c r="O1348" i="13" s="1"/>
  <c r="AA1348" i="13" s="1"/>
  <c r="M1330" i="14" l="1"/>
  <c r="T1330" i="14" s="1"/>
  <c r="N1330" i="14"/>
  <c r="L1330" i="14"/>
  <c r="AB1345" i="13"/>
  <c r="K1348" i="13"/>
  <c r="P1348" i="13" s="1"/>
  <c r="I1331" i="14" l="1"/>
  <c r="O1331" i="14" s="1"/>
  <c r="R1348" i="13"/>
  <c r="Q1348" i="13"/>
  <c r="J1348" i="13" s="1"/>
  <c r="K1331" i="14" l="1"/>
  <c r="P1331" i="14" s="1"/>
  <c r="AA1331" i="14"/>
  <c r="AB1328" i="14"/>
  <c r="N1348" i="13"/>
  <c r="M1348" i="13"/>
  <c r="T1348" i="13" s="1"/>
  <c r="L1348" i="13"/>
  <c r="Q1331" i="14" l="1"/>
  <c r="J1331" i="14" s="1"/>
  <c r="R1331" i="14"/>
  <c r="I1349" i="13"/>
  <c r="O1349" i="13" s="1"/>
  <c r="AA1349" i="13" s="1"/>
  <c r="M1331" i="14" l="1"/>
  <c r="T1331" i="14" s="1"/>
  <c r="N1331" i="14"/>
  <c r="L1331" i="14"/>
  <c r="AB1346" i="13"/>
  <c r="K1349" i="13"/>
  <c r="P1349" i="13" s="1"/>
  <c r="I1332" i="14" l="1"/>
  <c r="O1332" i="14" s="1"/>
  <c r="AA1332" i="14" s="1"/>
  <c r="R1349" i="13"/>
  <c r="Q1349" i="13"/>
  <c r="J1349" i="13" s="1"/>
  <c r="K1332" i="14" l="1"/>
  <c r="P1332" i="14" s="1"/>
  <c r="AB1329" i="14"/>
  <c r="N1349" i="13"/>
  <c r="M1349" i="13"/>
  <c r="T1349" i="13" s="1"/>
  <c r="L1349" i="13"/>
  <c r="Q1332" i="14" l="1"/>
  <c r="J1332" i="14" s="1"/>
  <c r="R1332" i="14"/>
  <c r="I1350" i="13"/>
  <c r="O1350" i="13" s="1"/>
  <c r="AA1350" i="13" s="1"/>
  <c r="M1332" i="14" l="1"/>
  <c r="T1332" i="14" s="1"/>
  <c r="N1332" i="14"/>
  <c r="L1332" i="14"/>
  <c r="AB1347" i="13"/>
  <c r="K1350" i="13"/>
  <c r="P1350" i="13" s="1"/>
  <c r="I1333" i="14" l="1"/>
  <c r="O1333" i="14" s="1"/>
  <c r="AA1333" i="14" s="1"/>
  <c r="Q1350" i="13"/>
  <c r="J1350" i="13" s="1"/>
  <c r="R1350" i="13"/>
  <c r="K1333" i="14" l="1"/>
  <c r="P1333" i="14" s="1"/>
  <c r="Q1333" i="14" s="1"/>
  <c r="J1333" i="14" s="1"/>
  <c r="AB1330" i="14"/>
  <c r="N1350" i="13"/>
  <c r="M1350" i="13"/>
  <c r="T1350" i="13" s="1"/>
  <c r="L1350" i="13"/>
  <c r="R1333" i="14" l="1"/>
  <c r="N1333" i="14"/>
  <c r="L1333" i="14"/>
  <c r="M1333" i="14"/>
  <c r="T1333" i="14" s="1"/>
  <c r="I1351" i="13"/>
  <c r="O1351" i="13" s="1"/>
  <c r="AA1351" i="13" s="1"/>
  <c r="I1334" i="14" l="1"/>
  <c r="O1334" i="14" s="1"/>
  <c r="AA1334" i="14" s="1"/>
  <c r="AB1348" i="13"/>
  <c r="K1351" i="13"/>
  <c r="AB1331" i="14" l="1"/>
  <c r="K1334" i="14"/>
  <c r="P1334" i="14" s="1"/>
  <c r="P1351" i="13"/>
  <c r="R1334" i="14" l="1"/>
  <c r="Q1334" i="14"/>
  <c r="J1334" i="14" s="1"/>
  <c r="L1334" i="14" s="1"/>
  <c r="R1351" i="13"/>
  <c r="Q1351" i="13"/>
  <c r="J1351" i="13" s="1"/>
  <c r="M1334" i="14" l="1"/>
  <c r="T1334" i="14" s="1"/>
  <c r="N1334" i="14"/>
  <c r="N1351" i="13"/>
  <c r="M1351" i="13"/>
  <c r="T1351" i="13" s="1"/>
  <c r="L1351" i="13"/>
  <c r="I1335" i="14" l="1"/>
  <c r="O1335" i="14" s="1"/>
  <c r="AA1335" i="14" s="1"/>
  <c r="I1352" i="13"/>
  <c r="O1352" i="13" s="1"/>
  <c r="AA1352" i="13" s="1"/>
  <c r="K1335" i="14" l="1"/>
  <c r="AB1332" i="14"/>
  <c r="AB1349" i="13"/>
  <c r="K1352" i="13"/>
  <c r="P1352" i="13" s="1"/>
  <c r="P1335" i="14" l="1"/>
  <c r="R1352" i="13"/>
  <c r="Q1352" i="13"/>
  <c r="J1352" i="13" s="1"/>
  <c r="R1335" i="14" l="1"/>
  <c r="Q1335" i="14"/>
  <c r="J1335" i="14" s="1"/>
  <c r="N1352" i="13"/>
  <c r="M1352" i="13"/>
  <c r="T1352" i="13" s="1"/>
  <c r="L1352" i="13"/>
  <c r="N1335" i="14" l="1"/>
  <c r="M1335" i="14"/>
  <c r="T1335" i="14" s="1"/>
  <c r="L1335" i="14"/>
  <c r="I1353" i="13"/>
  <c r="O1353" i="13" s="1"/>
  <c r="AA1353" i="13" s="1"/>
  <c r="I1336" i="14" l="1"/>
  <c r="O1336" i="14" s="1"/>
  <c r="AA1336" i="14" s="1"/>
  <c r="AB1350" i="13"/>
  <c r="K1353" i="13"/>
  <c r="P1353" i="13" s="1"/>
  <c r="K1336" i="14" l="1"/>
  <c r="Q1353" i="13"/>
  <c r="J1353" i="13" s="1"/>
  <c r="R1353" i="13"/>
  <c r="P1336" i="14" l="1"/>
  <c r="N1353" i="13"/>
  <c r="M1353" i="13"/>
  <c r="T1353" i="13" s="1"/>
  <c r="L1353" i="13"/>
  <c r="R1336" i="14" l="1"/>
  <c r="Q1336" i="14"/>
  <c r="J1336" i="14" s="1"/>
  <c r="I1354" i="13"/>
  <c r="O1354" i="13" s="1"/>
  <c r="AA1354" i="13" s="1"/>
  <c r="M1336" i="14" l="1"/>
  <c r="T1336" i="14" s="1"/>
  <c r="N1336" i="14"/>
  <c r="L1336" i="14"/>
  <c r="AB1351" i="13"/>
  <c r="K1354" i="13"/>
  <c r="P1354" i="13" s="1"/>
  <c r="I1337" i="14" l="1"/>
  <c r="O1337" i="14" s="1"/>
  <c r="Q1354" i="13"/>
  <c r="J1354" i="13" s="1"/>
  <c r="R1354" i="13"/>
  <c r="K1337" i="14" l="1"/>
  <c r="P1337" i="14" s="1"/>
  <c r="Q1337" i="14" s="1"/>
  <c r="J1337" i="14" s="1"/>
  <c r="L1337" i="14" s="1"/>
  <c r="AA1337" i="14"/>
  <c r="N1354" i="13"/>
  <c r="M1354" i="13"/>
  <c r="T1354" i="13" s="1"/>
  <c r="L1354" i="13"/>
  <c r="R1337" i="14" l="1"/>
  <c r="M1337" i="14"/>
  <c r="T1337" i="14" s="1"/>
  <c r="N1337" i="14"/>
  <c r="I1355" i="13"/>
  <c r="O1355" i="13" s="1"/>
  <c r="AA1355" i="13" s="1"/>
  <c r="I1338" i="14" l="1"/>
  <c r="O1338" i="14" s="1"/>
  <c r="AA1338" i="14" s="1"/>
  <c r="AB1352" i="13"/>
  <c r="K1355" i="13"/>
  <c r="P1355" i="13" s="1"/>
  <c r="R1355" i="13" s="1"/>
  <c r="K1338" i="14" l="1"/>
  <c r="Q1355" i="13"/>
  <c r="J1355" i="13" s="1"/>
  <c r="L1355" i="13" s="1"/>
  <c r="P1338" i="14" l="1"/>
  <c r="N1355" i="13"/>
  <c r="M1355" i="13"/>
  <c r="T1355" i="13" s="1"/>
  <c r="R1338" i="14" l="1"/>
  <c r="Q1338" i="14"/>
  <c r="J1338" i="14" s="1"/>
  <c r="I1356" i="13"/>
  <c r="O1356" i="13" s="1"/>
  <c r="AA1356" i="13" s="1"/>
  <c r="M1338" i="14" l="1"/>
  <c r="T1338" i="14" s="1"/>
  <c r="N1338" i="14"/>
  <c r="L1338" i="14"/>
  <c r="AB1353" i="13"/>
  <c r="K1356" i="13"/>
  <c r="P1356" i="13" s="1"/>
  <c r="I1339" i="14" l="1"/>
  <c r="O1339" i="14" s="1"/>
  <c r="AA1339" i="14" s="1"/>
  <c r="R1356" i="13"/>
  <c r="Q1356" i="13"/>
  <c r="J1356" i="13" s="1"/>
  <c r="K1339" i="14" l="1"/>
  <c r="P1339" i="14" s="1"/>
  <c r="N1356" i="13"/>
  <c r="M1356" i="13"/>
  <c r="T1356" i="13" s="1"/>
  <c r="L1356" i="13"/>
  <c r="Q1339" i="14" l="1"/>
  <c r="J1339" i="14" s="1"/>
  <c r="R1339" i="14"/>
  <c r="I1357" i="13"/>
  <c r="O1357" i="13" s="1"/>
  <c r="AA1357" i="13" s="1"/>
  <c r="M1339" i="14" l="1"/>
  <c r="T1339" i="14" s="1"/>
  <c r="N1339" i="14"/>
  <c r="L1339" i="14"/>
  <c r="AB1354" i="13"/>
  <c r="K1357" i="13"/>
  <c r="P1357" i="13" s="1"/>
  <c r="I1340" i="14" l="1"/>
  <c r="O1340" i="14" s="1"/>
  <c r="R1357" i="13"/>
  <c r="Q1357" i="13"/>
  <c r="J1357" i="13" s="1"/>
  <c r="K1340" i="14" l="1"/>
  <c r="P1340" i="14" s="1"/>
  <c r="AA1340" i="14"/>
  <c r="N1357" i="13"/>
  <c r="M1357" i="13"/>
  <c r="T1357" i="13" s="1"/>
  <c r="L1357" i="13"/>
  <c r="R1340" i="14" l="1"/>
  <c r="Q1340" i="14"/>
  <c r="J1340" i="14" s="1"/>
  <c r="I1358" i="13"/>
  <c r="O1358" i="13" s="1"/>
  <c r="AA1358" i="13" s="1"/>
  <c r="M1340" i="14" l="1"/>
  <c r="T1340" i="14" s="1"/>
  <c r="L1340" i="14"/>
  <c r="N1340" i="14"/>
  <c r="AB1355" i="13"/>
  <c r="K1358" i="13"/>
  <c r="P1358" i="13" s="1"/>
  <c r="I1341" i="14" l="1"/>
  <c r="O1341" i="14" s="1"/>
  <c r="R1358" i="13"/>
  <c r="Q1358" i="13"/>
  <c r="J1358" i="13" s="1"/>
  <c r="K1341" i="14" l="1"/>
  <c r="P1341" i="14" s="1"/>
  <c r="R1341" i="14" s="1"/>
  <c r="AA1341" i="14"/>
  <c r="N1358" i="13"/>
  <c r="M1358" i="13"/>
  <c r="T1358" i="13" s="1"/>
  <c r="L1358" i="13"/>
  <c r="Q1341" i="14" l="1"/>
  <c r="J1341" i="14" s="1"/>
  <c r="L1341" i="14" s="1"/>
  <c r="I1359" i="13"/>
  <c r="O1359" i="13" s="1"/>
  <c r="AA1359" i="13" s="1"/>
  <c r="N1341" i="14" l="1"/>
  <c r="M1341" i="14"/>
  <c r="T1341" i="14" s="1"/>
  <c r="AB1356" i="13"/>
  <c r="K1359" i="13"/>
  <c r="P1359" i="13" s="1"/>
  <c r="I1342" i="14" l="1"/>
  <c r="O1342" i="14" s="1"/>
  <c r="AA1342" i="14" s="1"/>
  <c r="R1359" i="13"/>
  <c r="Q1359" i="13"/>
  <c r="J1359" i="13" s="1"/>
  <c r="K1342" i="14" l="1"/>
  <c r="P1342" i="14" s="1"/>
  <c r="R1342" i="14" s="1"/>
  <c r="AB1339" i="14"/>
  <c r="N1359" i="13"/>
  <c r="M1359" i="13"/>
  <c r="T1359" i="13" s="1"/>
  <c r="L1359" i="13"/>
  <c r="Q1342" i="14" l="1"/>
  <c r="J1342" i="14" s="1"/>
  <c r="N1342" i="14" s="1"/>
  <c r="I1360" i="13"/>
  <c r="O1360" i="13" s="1"/>
  <c r="AA1360" i="13" s="1"/>
  <c r="M1342" i="14" l="1"/>
  <c r="T1342" i="14" s="1"/>
  <c r="L1342" i="14"/>
  <c r="AB1357" i="13"/>
  <c r="K1360" i="13"/>
  <c r="P1360" i="13" s="1"/>
  <c r="I1343" i="14" l="1"/>
  <c r="O1343" i="14" s="1"/>
  <c r="AA1343" i="14" s="1"/>
  <c r="R1360" i="13"/>
  <c r="Q1360" i="13"/>
  <c r="J1360" i="13" s="1"/>
  <c r="AB1340" i="14" l="1"/>
  <c r="K1343" i="14"/>
  <c r="P1343" i="14" s="1"/>
  <c r="Q1343" i="14" s="1"/>
  <c r="J1343" i="14" s="1"/>
  <c r="N1360" i="13"/>
  <c r="M1360" i="13"/>
  <c r="T1360" i="13" s="1"/>
  <c r="L1360" i="13"/>
  <c r="R1343" i="14" l="1"/>
  <c r="L1343" i="14"/>
  <c r="M1343" i="14"/>
  <c r="T1343" i="14" s="1"/>
  <c r="N1343" i="14"/>
  <c r="I1361" i="13"/>
  <c r="O1361" i="13" s="1"/>
  <c r="AA1361" i="13" s="1"/>
  <c r="I1344" i="14" l="1"/>
  <c r="O1344" i="14" s="1"/>
  <c r="AA1344" i="14" s="1"/>
  <c r="AB1358" i="13"/>
  <c r="K1361" i="13"/>
  <c r="P1361" i="13" s="1"/>
  <c r="AB1341" i="14" l="1"/>
  <c r="K1344" i="14"/>
  <c r="Q1361" i="13"/>
  <c r="J1361" i="13" s="1"/>
  <c r="R1361" i="13"/>
  <c r="P1344" i="14" l="1"/>
  <c r="M1361" i="13"/>
  <c r="T1361" i="13" s="1"/>
  <c r="N1361" i="13"/>
  <c r="L1361" i="13"/>
  <c r="Q1344" i="14" l="1"/>
  <c r="J1344" i="14" s="1"/>
  <c r="R1344" i="14"/>
  <c r="I1362" i="13"/>
  <c r="O1362" i="13" s="1"/>
  <c r="AA1362" i="13" s="1"/>
  <c r="M1344" i="14" l="1"/>
  <c r="T1344" i="14" s="1"/>
  <c r="L1344" i="14"/>
  <c r="N1344" i="14"/>
  <c r="AB1359" i="13"/>
  <c r="K1362" i="13"/>
  <c r="P1362" i="13" s="1"/>
  <c r="R1362" i="13" s="1"/>
  <c r="I1345" i="14" l="1"/>
  <c r="O1345" i="14" s="1"/>
  <c r="Q1362" i="13"/>
  <c r="J1362" i="13" s="1"/>
  <c r="L1362" i="13" s="1"/>
  <c r="K1345" i="14" l="1"/>
  <c r="P1345" i="14" s="1"/>
  <c r="R1345" i="14" s="1"/>
  <c r="AA1345" i="14"/>
  <c r="AB1342" i="14"/>
  <c r="N1362" i="13"/>
  <c r="M1362" i="13"/>
  <c r="T1362" i="13" s="1"/>
  <c r="Q1345" i="14" l="1"/>
  <c r="J1345" i="14" s="1"/>
  <c r="L1345" i="14" s="1"/>
  <c r="I1363" i="13"/>
  <c r="O1363" i="13" s="1"/>
  <c r="AA1363" i="13" s="1"/>
  <c r="M1345" i="14" l="1"/>
  <c r="T1345" i="14" s="1"/>
  <c r="N1345" i="14"/>
  <c r="AB1360" i="13"/>
  <c r="K1363" i="13"/>
  <c r="P1363" i="13" s="1"/>
  <c r="R1363" i="13" s="1"/>
  <c r="I1346" i="14" l="1"/>
  <c r="O1346" i="14" s="1"/>
  <c r="AA1346" i="14" s="1"/>
  <c r="Q1363" i="13"/>
  <c r="J1363" i="13" s="1"/>
  <c r="L1363" i="13" s="1"/>
  <c r="K1346" i="14" l="1"/>
  <c r="P1346" i="14" s="1"/>
  <c r="Q1346" i="14" s="1"/>
  <c r="J1346" i="14" s="1"/>
  <c r="N1346" i="14" s="1"/>
  <c r="AB1343" i="14"/>
  <c r="N1363" i="13"/>
  <c r="M1363" i="13"/>
  <c r="T1363" i="13" s="1"/>
  <c r="R1346" i="14" l="1"/>
  <c r="L1346" i="14"/>
  <c r="M1346" i="14"/>
  <c r="T1346" i="14" s="1"/>
  <c r="I1364" i="13"/>
  <c r="O1364" i="13" s="1"/>
  <c r="AA1364" i="13" s="1"/>
  <c r="I1347" i="14" l="1"/>
  <c r="O1347" i="14" s="1"/>
  <c r="AA1347" i="14" s="1"/>
  <c r="AB1361" i="13"/>
  <c r="K1364" i="13"/>
  <c r="P1364" i="13" s="1"/>
  <c r="K1347" i="14" l="1"/>
  <c r="P1347" i="14" s="1"/>
  <c r="AB1344" i="14"/>
  <c r="Q1364" i="13"/>
  <c r="J1364" i="13" s="1"/>
  <c r="R1364" i="13"/>
  <c r="R1347" i="14" l="1"/>
  <c r="Q1347" i="14"/>
  <c r="J1347" i="14" s="1"/>
  <c r="L1347" i="14" s="1"/>
  <c r="N1364" i="13"/>
  <c r="M1364" i="13"/>
  <c r="T1364" i="13" s="1"/>
  <c r="L1364" i="13"/>
  <c r="M1347" i="14" l="1"/>
  <c r="T1347" i="14" s="1"/>
  <c r="N1347" i="14"/>
  <c r="I1365" i="13"/>
  <c r="O1365" i="13" s="1"/>
  <c r="AA1365" i="13" s="1"/>
  <c r="I1348" i="14" l="1"/>
  <c r="O1348" i="14" s="1"/>
  <c r="AA1348" i="14" s="1"/>
  <c r="AB1362" i="13"/>
  <c r="K1365" i="13"/>
  <c r="P1365" i="13" s="1"/>
  <c r="AB1345" i="14" l="1"/>
  <c r="K1348" i="14"/>
  <c r="Q1365" i="13"/>
  <c r="J1365" i="13" s="1"/>
  <c r="R1365" i="13"/>
  <c r="P1348" i="14" l="1"/>
  <c r="M1365" i="13"/>
  <c r="T1365" i="13" s="1"/>
  <c r="N1365" i="13"/>
  <c r="L1365" i="13"/>
  <c r="R1348" i="14" l="1"/>
  <c r="Q1348" i="14"/>
  <c r="J1348" i="14" s="1"/>
  <c r="I1366" i="13"/>
  <c r="O1366" i="13" s="1"/>
  <c r="AA1366" i="13" s="1"/>
  <c r="M1348" i="14" l="1"/>
  <c r="T1348" i="14" s="1"/>
  <c r="L1348" i="14"/>
  <c r="N1348" i="14"/>
  <c r="AB1363" i="13"/>
  <c r="K1366" i="13"/>
  <c r="P1366" i="13" s="1"/>
  <c r="Q1366" i="13" s="1"/>
  <c r="J1366" i="13" s="1"/>
  <c r="I1349" i="14" l="1"/>
  <c r="O1349" i="14" s="1"/>
  <c r="R1366" i="13"/>
  <c r="L1366" i="13"/>
  <c r="M1366" i="13"/>
  <c r="T1366" i="13" s="1"/>
  <c r="N1366" i="13"/>
  <c r="AB1346" i="14" l="1"/>
  <c r="AA1349" i="14"/>
  <c r="K1349" i="14"/>
  <c r="P1349" i="14" s="1"/>
  <c r="I1367" i="13"/>
  <c r="O1367" i="13" s="1"/>
  <c r="AA1367" i="13" s="1"/>
  <c r="R1349" i="14" l="1"/>
  <c r="Q1349" i="14"/>
  <c r="J1349" i="14" s="1"/>
  <c r="AB1364" i="13"/>
  <c r="K1367" i="13"/>
  <c r="M1349" i="14" l="1"/>
  <c r="T1349" i="14" s="1"/>
  <c r="N1349" i="14"/>
  <c r="L1349" i="14"/>
  <c r="P1367" i="13"/>
  <c r="I1350" i="14" l="1"/>
  <c r="O1350" i="14" s="1"/>
  <c r="AA1350" i="14" s="1"/>
  <c r="R1367" i="13"/>
  <c r="Q1367" i="13"/>
  <c r="J1367" i="13" s="1"/>
  <c r="AB1347" i="14" l="1"/>
  <c r="K1350" i="14"/>
  <c r="P1350" i="14" s="1"/>
  <c r="M1367" i="13"/>
  <c r="T1367" i="13" s="1"/>
  <c r="N1367" i="13"/>
  <c r="L1367" i="13"/>
  <c r="Q1350" i="14" l="1"/>
  <c r="J1350" i="14" s="1"/>
  <c r="R1350" i="14"/>
  <c r="I1368" i="13"/>
  <c r="O1368" i="13" s="1"/>
  <c r="AA1368" i="13" s="1"/>
  <c r="M1350" i="14" l="1"/>
  <c r="T1350" i="14" s="1"/>
  <c r="N1350" i="14"/>
  <c r="L1350" i="14"/>
  <c r="AB1365" i="13"/>
  <c r="K1368" i="13"/>
  <c r="P1368" i="13" s="1"/>
  <c r="I1351" i="14" l="1"/>
  <c r="O1351" i="14" s="1"/>
  <c r="AA1351" i="14" s="1"/>
  <c r="Q1368" i="13"/>
  <c r="J1368" i="13" s="1"/>
  <c r="R1368" i="13"/>
  <c r="K1351" i="14" l="1"/>
  <c r="P1351" i="14" s="1"/>
  <c r="AB1348" i="14"/>
  <c r="N1368" i="13"/>
  <c r="M1368" i="13"/>
  <c r="T1368" i="13" s="1"/>
  <c r="L1368" i="13"/>
  <c r="R1351" i="14" l="1"/>
  <c r="Q1351" i="14"/>
  <c r="J1351" i="14" s="1"/>
  <c r="I1369" i="13"/>
  <c r="O1369" i="13" s="1"/>
  <c r="AA1369" i="13" s="1"/>
  <c r="M1351" i="14" l="1"/>
  <c r="T1351" i="14" s="1"/>
  <c r="N1351" i="14"/>
  <c r="L1351" i="14"/>
  <c r="AB1366" i="13"/>
  <c r="K1369" i="13"/>
  <c r="P1369" i="13" s="1"/>
  <c r="I1352" i="14" l="1"/>
  <c r="O1352" i="14" s="1"/>
  <c r="Q1369" i="13"/>
  <c r="J1369" i="13" s="1"/>
  <c r="R1369" i="13"/>
  <c r="AB1349" i="14" l="1"/>
  <c r="AA1352" i="14"/>
  <c r="K1352" i="14"/>
  <c r="P1352" i="14" s="1"/>
  <c r="R1352" i="14" s="1"/>
  <c r="M1369" i="13"/>
  <c r="T1369" i="13" s="1"/>
  <c r="N1369" i="13"/>
  <c r="L1369" i="13"/>
  <c r="Q1352" i="14" l="1"/>
  <c r="J1352" i="14" s="1"/>
  <c r="N1352" i="14" s="1"/>
  <c r="I1370" i="13"/>
  <c r="O1370" i="13" s="1"/>
  <c r="AA1370" i="13" s="1"/>
  <c r="M1352" i="14" l="1"/>
  <c r="T1352" i="14" s="1"/>
  <c r="L1352" i="14"/>
  <c r="AB1367" i="13"/>
  <c r="K1370" i="13"/>
  <c r="P1370" i="13" s="1"/>
  <c r="I1353" i="14" l="1"/>
  <c r="O1353" i="14" s="1"/>
  <c r="AA1353" i="14" s="1"/>
  <c r="R1370" i="13"/>
  <c r="Q1370" i="13"/>
  <c r="J1370" i="13" s="1"/>
  <c r="AB1350" i="14" l="1"/>
  <c r="K1353" i="14"/>
  <c r="P1353" i="14" s="1"/>
  <c r="M1370" i="13"/>
  <c r="T1370" i="13" s="1"/>
  <c r="N1370" i="13"/>
  <c r="L1370" i="13"/>
  <c r="R1353" i="14" l="1"/>
  <c r="Q1353" i="14"/>
  <c r="J1353" i="14" s="1"/>
  <c r="I1371" i="13"/>
  <c r="O1371" i="13" s="1"/>
  <c r="AA1371" i="13" s="1"/>
  <c r="M1353" i="14" l="1"/>
  <c r="T1353" i="14" s="1"/>
  <c r="N1353" i="14"/>
  <c r="L1353" i="14"/>
  <c r="AB1368" i="13"/>
  <c r="K1371" i="13"/>
  <c r="P1371" i="13" s="1"/>
  <c r="I1354" i="14" l="1"/>
  <c r="O1354" i="14" s="1"/>
  <c r="R1371" i="13"/>
  <c r="Q1371" i="13"/>
  <c r="J1371" i="13" s="1"/>
  <c r="AB1351" i="14" l="1"/>
  <c r="AA1354" i="14"/>
  <c r="K1354" i="14"/>
  <c r="P1354" i="14" s="1"/>
  <c r="M1371" i="13"/>
  <c r="T1371" i="13" s="1"/>
  <c r="N1371" i="13"/>
  <c r="L1371" i="13"/>
  <c r="Q1354" i="14" l="1"/>
  <c r="J1354" i="14" s="1"/>
  <c r="R1354" i="14"/>
  <c r="I1372" i="13"/>
  <c r="O1372" i="13" s="1"/>
  <c r="AA1372" i="13" s="1"/>
  <c r="M1354" i="14" l="1"/>
  <c r="T1354" i="14" s="1"/>
  <c r="N1354" i="14"/>
  <c r="L1354" i="14"/>
  <c r="AB1369" i="13"/>
  <c r="K1372" i="13"/>
  <c r="P1372" i="13" s="1"/>
  <c r="I1355" i="14" l="1"/>
  <c r="O1355" i="14" s="1"/>
  <c r="R1372" i="13"/>
  <c r="Q1372" i="13"/>
  <c r="J1372" i="13" s="1"/>
  <c r="K1355" i="14" l="1"/>
  <c r="P1355" i="14" s="1"/>
  <c r="R1355" i="14" s="1"/>
  <c r="AA1355" i="14"/>
  <c r="AB1352" i="14"/>
  <c r="M1372" i="13"/>
  <c r="T1372" i="13" s="1"/>
  <c r="N1372" i="13"/>
  <c r="L1372" i="13"/>
  <c r="Q1355" i="14" l="1"/>
  <c r="J1355" i="14" s="1"/>
  <c r="M1355" i="14" s="1"/>
  <c r="T1355" i="14" s="1"/>
  <c r="I1373" i="13"/>
  <c r="O1373" i="13" s="1"/>
  <c r="AA1373" i="13" s="1"/>
  <c r="L1355" i="14" l="1"/>
  <c r="N1355" i="14"/>
  <c r="AB1370" i="13"/>
  <c r="K1373" i="13"/>
  <c r="P1373" i="13" s="1"/>
  <c r="I1356" i="14" l="1"/>
  <c r="O1356" i="14" s="1"/>
  <c r="R1373" i="13"/>
  <c r="Q1373" i="13"/>
  <c r="J1373" i="13" s="1"/>
  <c r="K1356" i="14" l="1"/>
  <c r="P1356" i="14" s="1"/>
  <c r="AA1356" i="14"/>
  <c r="AB1353" i="14"/>
  <c r="M1373" i="13"/>
  <c r="T1373" i="13" s="1"/>
  <c r="N1373" i="13"/>
  <c r="L1373" i="13"/>
  <c r="Q1356" i="14" l="1"/>
  <c r="J1356" i="14" s="1"/>
  <c r="R1356" i="14"/>
  <c r="I1374" i="13"/>
  <c r="O1374" i="13" s="1"/>
  <c r="AA1374" i="13" s="1"/>
  <c r="M1356" i="14" l="1"/>
  <c r="T1356" i="14" s="1"/>
  <c r="L1356" i="14"/>
  <c r="N1356" i="14"/>
  <c r="AB1371" i="13"/>
  <c r="K1374" i="13"/>
  <c r="P1374" i="13" s="1"/>
  <c r="Q1374" i="13" s="1"/>
  <c r="J1374" i="13" s="1"/>
  <c r="I1357" i="14" l="1"/>
  <c r="O1357" i="14" s="1"/>
  <c r="R1374" i="13"/>
  <c r="L1374" i="13"/>
  <c r="M1374" i="13"/>
  <c r="T1374" i="13" s="1"/>
  <c r="N1374" i="13"/>
  <c r="K1357" i="14" l="1"/>
  <c r="P1357" i="14" s="1"/>
  <c r="Q1357" i="14" s="1"/>
  <c r="J1357" i="14" s="1"/>
  <c r="AA1357" i="14"/>
  <c r="AB1354" i="14"/>
  <c r="I1375" i="13"/>
  <c r="O1375" i="13" s="1"/>
  <c r="AA1375" i="13" s="1"/>
  <c r="R1357" i="14" l="1"/>
  <c r="M1357" i="14"/>
  <c r="T1357" i="14" s="1"/>
  <c r="N1357" i="14"/>
  <c r="L1357" i="14"/>
  <c r="AB1372" i="13"/>
  <c r="K1375" i="13"/>
  <c r="I1358" i="14" l="1"/>
  <c r="O1358" i="14" s="1"/>
  <c r="P1375" i="13"/>
  <c r="AB1355" i="14" l="1"/>
  <c r="AA1358" i="14"/>
  <c r="K1358" i="14"/>
  <c r="P1358" i="14" s="1"/>
  <c r="Q1358" i="14" s="1"/>
  <c r="J1358" i="14" s="1"/>
  <c r="Q1375" i="13"/>
  <c r="J1375" i="13" s="1"/>
  <c r="R1375" i="13"/>
  <c r="R1358" i="14" l="1"/>
  <c r="L1358" i="14"/>
  <c r="M1358" i="14"/>
  <c r="T1358" i="14" s="1"/>
  <c r="N1358" i="14"/>
  <c r="M1375" i="13"/>
  <c r="T1375" i="13" s="1"/>
  <c r="N1375" i="13"/>
  <c r="L1375" i="13"/>
  <c r="I1359" i="14" l="1"/>
  <c r="O1359" i="14" s="1"/>
  <c r="AA1359" i="14" s="1"/>
  <c r="I1376" i="13"/>
  <c r="O1376" i="13" s="1"/>
  <c r="AA1376" i="13" s="1"/>
  <c r="K1359" i="14" l="1"/>
  <c r="P1359" i="14" s="1"/>
  <c r="AB1356" i="14"/>
  <c r="AB1373" i="13"/>
  <c r="K1376" i="13"/>
  <c r="P1376" i="13" s="1"/>
  <c r="Q1359" i="14" l="1"/>
  <c r="J1359" i="14" s="1"/>
  <c r="L1359" i="14" s="1"/>
  <c r="R1359" i="14"/>
  <c r="Q1376" i="13"/>
  <c r="J1376" i="13" s="1"/>
  <c r="R1376" i="13"/>
  <c r="M1359" i="14" l="1"/>
  <c r="T1359" i="14" s="1"/>
  <c r="N1359" i="14"/>
  <c r="M1376" i="13"/>
  <c r="T1376" i="13" s="1"/>
  <c r="N1376" i="13"/>
  <c r="L1376" i="13"/>
  <c r="I1360" i="14" l="1"/>
  <c r="O1360" i="14" s="1"/>
  <c r="AA1360" i="14" s="1"/>
  <c r="I1377" i="13"/>
  <c r="O1377" i="13" s="1"/>
  <c r="AA1377" i="13" s="1"/>
  <c r="K1360" i="14" l="1"/>
  <c r="P1360" i="14" s="1"/>
  <c r="AB1357" i="14"/>
  <c r="AB1374" i="13"/>
  <c r="K1377" i="13"/>
  <c r="P1377" i="13" s="1"/>
  <c r="Q1360" i="14" l="1"/>
  <c r="J1360" i="14" s="1"/>
  <c r="L1360" i="14" s="1"/>
  <c r="R1360" i="14"/>
  <c r="Q1377" i="13"/>
  <c r="J1377" i="13" s="1"/>
  <c r="R1377" i="13"/>
  <c r="M1360" i="14" l="1"/>
  <c r="T1360" i="14" s="1"/>
  <c r="N1360" i="14"/>
  <c r="M1377" i="13"/>
  <c r="T1377" i="13" s="1"/>
  <c r="N1377" i="13"/>
  <c r="L1377" i="13"/>
  <c r="I1361" i="14" l="1"/>
  <c r="O1361" i="14" s="1"/>
  <c r="AA1361" i="14" s="1"/>
  <c r="I1378" i="13"/>
  <c r="O1378" i="13" s="1"/>
  <c r="AA1378" i="13" s="1"/>
  <c r="AB1358" i="14" l="1"/>
  <c r="K1361" i="14"/>
  <c r="AB1375" i="13"/>
  <c r="K1378" i="13"/>
  <c r="P1378" i="13" s="1"/>
  <c r="P1361" i="14" l="1"/>
  <c r="Q1378" i="13"/>
  <c r="J1378" i="13" s="1"/>
  <c r="R1378" i="13"/>
  <c r="Q1361" i="14" l="1"/>
  <c r="J1361" i="14" s="1"/>
  <c r="R1361" i="14"/>
  <c r="M1378" i="13"/>
  <c r="T1378" i="13" s="1"/>
  <c r="N1378" i="13"/>
  <c r="L1378" i="13"/>
  <c r="M1361" i="14" l="1"/>
  <c r="T1361" i="14" s="1"/>
  <c r="N1361" i="14"/>
  <c r="L1361" i="14"/>
  <c r="I1379" i="13"/>
  <c r="O1379" i="13" s="1"/>
  <c r="AA1379" i="13" s="1"/>
  <c r="I1362" i="14" l="1"/>
  <c r="O1362" i="14" s="1"/>
  <c r="AA1362" i="14" s="1"/>
  <c r="AB1376" i="13"/>
  <c r="K1379" i="13"/>
  <c r="P1379" i="13" s="1"/>
  <c r="R1379" i="13" s="1"/>
  <c r="AB1359" i="14" l="1"/>
  <c r="K1362" i="14"/>
  <c r="P1362" i="14" s="1"/>
  <c r="Q1379" i="13"/>
  <c r="J1379" i="13" s="1"/>
  <c r="L1379" i="13" s="1"/>
  <c r="R1362" i="14" l="1"/>
  <c r="Q1362" i="14"/>
  <c r="J1362" i="14" s="1"/>
  <c r="N1379" i="13"/>
  <c r="M1379" i="13"/>
  <c r="M1362" i="14" l="1"/>
  <c r="T1362" i="14" s="1"/>
  <c r="L1362" i="14"/>
  <c r="N1362" i="14"/>
  <c r="I1380" i="13"/>
  <c r="O1380" i="13" s="1"/>
  <c r="T1379" i="13"/>
  <c r="K1380" i="13" l="1"/>
  <c r="P1380" i="13" s="1"/>
  <c r="Q1380" i="13" s="1"/>
  <c r="J1380" i="13" s="1"/>
  <c r="AA1380" i="13"/>
  <c r="I1363" i="14"/>
  <c r="O1363" i="14" s="1"/>
  <c r="AA1363" i="14" s="1"/>
  <c r="AB1377" i="13"/>
  <c r="R1380" i="13" l="1"/>
  <c r="AB1360" i="14"/>
  <c r="K1363" i="14"/>
  <c r="P1363" i="14" s="1"/>
  <c r="N1380" i="13"/>
  <c r="M1380" i="13"/>
  <c r="T1380" i="13" s="1"/>
  <c r="L1380" i="13"/>
  <c r="Q1363" i="14" l="1"/>
  <c r="J1363" i="14" s="1"/>
  <c r="R1363" i="14"/>
  <c r="I1381" i="13"/>
  <c r="O1381" i="13" s="1"/>
  <c r="AA1381" i="13" s="1"/>
  <c r="M1363" i="14" l="1"/>
  <c r="T1363" i="14" s="1"/>
  <c r="N1363" i="14"/>
  <c r="L1363" i="14"/>
  <c r="AB1378" i="13"/>
  <c r="K1381" i="13"/>
  <c r="P1381" i="13" s="1"/>
  <c r="I1364" i="14" l="1"/>
  <c r="O1364" i="14" s="1"/>
  <c r="R1381" i="13"/>
  <c r="Q1381" i="13"/>
  <c r="J1381" i="13" s="1"/>
  <c r="K1364" i="14" l="1"/>
  <c r="P1364" i="14" s="1"/>
  <c r="AA1364" i="14"/>
  <c r="AB1361" i="14"/>
  <c r="M1381" i="13"/>
  <c r="T1381" i="13" s="1"/>
  <c r="N1381" i="13"/>
  <c r="L1381" i="13"/>
  <c r="Q1364" i="14" l="1"/>
  <c r="J1364" i="14" s="1"/>
  <c r="R1364" i="14"/>
  <c r="I1382" i="13"/>
  <c r="O1382" i="13" s="1"/>
  <c r="AA1382" i="13" s="1"/>
  <c r="M1364" i="14" l="1"/>
  <c r="T1364" i="14" s="1"/>
  <c r="L1364" i="14"/>
  <c r="N1364" i="14"/>
  <c r="AB1379" i="13"/>
  <c r="K1382" i="13"/>
  <c r="P1382" i="13" s="1"/>
  <c r="I1365" i="14" l="1"/>
  <c r="O1365" i="14" s="1"/>
  <c r="Q1382" i="13"/>
  <c r="J1382" i="13" s="1"/>
  <c r="R1382" i="13"/>
  <c r="AB1362" i="14" l="1"/>
  <c r="AA1365" i="14"/>
  <c r="K1365" i="14"/>
  <c r="P1365" i="14" s="1"/>
  <c r="M1382" i="13"/>
  <c r="T1382" i="13" s="1"/>
  <c r="N1382" i="13"/>
  <c r="L1382" i="13"/>
  <c r="Q1365" i="14" l="1"/>
  <c r="J1365" i="14" s="1"/>
  <c r="R1365" i="14"/>
  <c r="I1383" i="13"/>
  <c r="O1383" i="13" s="1"/>
  <c r="AA1383" i="13" s="1"/>
  <c r="M1365" i="14" l="1"/>
  <c r="T1365" i="14" s="1"/>
  <c r="N1365" i="14"/>
  <c r="L1365" i="14"/>
  <c r="AB1380" i="13"/>
  <c r="K1383" i="13"/>
  <c r="P1383" i="13" s="1"/>
  <c r="I1366" i="14" l="1"/>
  <c r="O1366" i="14" s="1"/>
  <c r="R1383" i="13"/>
  <c r="Q1383" i="13"/>
  <c r="J1383" i="13" s="1"/>
  <c r="AB1363" i="14" l="1"/>
  <c r="AA1366" i="14"/>
  <c r="K1366" i="14"/>
  <c r="P1366" i="14" s="1"/>
  <c r="Q1366" i="14" s="1"/>
  <c r="J1366" i="14" s="1"/>
  <c r="L1366" i="14" s="1"/>
  <c r="M1383" i="13"/>
  <c r="T1383" i="13" s="1"/>
  <c r="N1383" i="13"/>
  <c r="L1383" i="13"/>
  <c r="R1366" i="14" l="1"/>
  <c r="M1366" i="14"/>
  <c r="T1366" i="14" s="1"/>
  <c r="N1366" i="14"/>
  <c r="I1384" i="13"/>
  <c r="O1384" i="13" s="1"/>
  <c r="AA1384" i="13" s="1"/>
  <c r="I1367" i="14" l="1"/>
  <c r="O1367" i="14" s="1"/>
  <c r="AA1367" i="14" s="1"/>
  <c r="AB1381" i="13"/>
  <c r="K1384" i="13"/>
  <c r="P1384" i="13" s="1"/>
  <c r="AB1364" i="14" l="1"/>
  <c r="K1367" i="14"/>
  <c r="R1384" i="13"/>
  <c r="Q1384" i="13"/>
  <c r="J1384" i="13" s="1"/>
  <c r="P1367" i="14" l="1"/>
  <c r="M1384" i="13"/>
  <c r="T1384" i="13" s="1"/>
  <c r="N1384" i="13"/>
  <c r="L1384" i="13"/>
  <c r="Q1367" i="14" l="1"/>
  <c r="J1367" i="14" s="1"/>
  <c r="R1367" i="14"/>
  <c r="I1385" i="13"/>
  <c r="O1385" i="13" s="1"/>
  <c r="AA1385" i="13" s="1"/>
  <c r="M1367" i="14" l="1"/>
  <c r="T1367" i="14" s="1"/>
  <c r="N1367" i="14"/>
  <c r="L1367" i="14"/>
  <c r="AB1382" i="13"/>
  <c r="K1385" i="13"/>
  <c r="P1385" i="13" s="1"/>
  <c r="I1368" i="14" l="1"/>
  <c r="O1368" i="14" s="1"/>
  <c r="AA1368" i="14" s="1"/>
  <c r="Q1385" i="13"/>
  <c r="J1385" i="13" s="1"/>
  <c r="R1385" i="13"/>
  <c r="K1368" i="14" l="1"/>
  <c r="P1368" i="14" s="1"/>
  <c r="AB1365" i="14"/>
  <c r="M1385" i="13"/>
  <c r="T1385" i="13" s="1"/>
  <c r="N1385" i="13"/>
  <c r="L1385" i="13"/>
  <c r="Q1368" i="14" l="1"/>
  <c r="J1368" i="14" s="1"/>
  <c r="R1368" i="14"/>
  <c r="I1386" i="13"/>
  <c r="O1386" i="13" s="1"/>
  <c r="AA1386" i="13" s="1"/>
  <c r="N1368" i="14" l="1"/>
  <c r="M1368" i="14"/>
  <c r="T1368" i="14" s="1"/>
  <c r="L1368" i="14"/>
  <c r="AB1383" i="13"/>
  <c r="K1386" i="13"/>
  <c r="P1386" i="13" s="1"/>
  <c r="I1369" i="14" l="1"/>
  <c r="O1369" i="14" s="1"/>
  <c r="R1386" i="13"/>
  <c r="Q1386" i="13"/>
  <c r="J1386" i="13" s="1"/>
  <c r="K1369" i="14" l="1"/>
  <c r="P1369" i="14" s="1"/>
  <c r="Q1369" i="14" s="1"/>
  <c r="J1369" i="14" s="1"/>
  <c r="L1369" i="14" s="1"/>
  <c r="AA1369" i="14"/>
  <c r="AB1366" i="14"/>
  <c r="N1386" i="13"/>
  <c r="M1386" i="13"/>
  <c r="T1386" i="13" s="1"/>
  <c r="L1386" i="13"/>
  <c r="R1369" i="14" l="1"/>
  <c r="M1369" i="14"/>
  <c r="T1369" i="14" s="1"/>
  <c r="N1369" i="14"/>
  <c r="I1387" i="13"/>
  <c r="O1387" i="13" s="1"/>
  <c r="AA1387" i="13" s="1"/>
  <c r="I1370" i="14" l="1"/>
  <c r="O1370" i="14" s="1"/>
  <c r="AA1370" i="14" s="1"/>
  <c r="AB1384" i="13"/>
  <c r="K1387" i="13"/>
  <c r="P1387" i="13" s="1"/>
  <c r="AB1367" i="14" l="1"/>
  <c r="K1370" i="14"/>
  <c r="Q1387" i="13"/>
  <c r="J1387" i="13" s="1"/>
  <c r="R1387" i="13"/>
  <c r="P1370" i="14" l="1"/>
  <c r="N1387" i="13"/>
  <c r="M1387" i="13"/>
  <c r="T1387" i="13" s="1"/>
  <c r="L1387" i="13"/>
  <c r="R1370" i="14" l="1"/>
  <c r="Q1370" i="14"/>
  <c r="J1370" i="14" s="1"/>
  <c r="I1388" i="13"/>
  <c r="O1388" i="13" s="1"/>
  <c r="AA1388" i="13" s="1"/>
  <c r="M1370" i="14" l="1"/>
  <c r="T1370" i="14" s="1"/>
  <c r="N1370" i="14"/>
  <c r="L1370" i="14"/>
  <c r="AB1385" i="13"/>
  <c r="K1388" i="13"/>
  <c r="I1371" i="14" l="1"/>
  <c r="O1371" i="14" s="1"/>
  <c r="P1388" i="13"/>
  <c r="AB1368" i="14" l="1"/>
  <c r="AA1371" i="14"/>
  <c r="K1371" i="14"/>
  <c r="P1371" i="14" s="1"/>
  <c r="Q1371" i="14" s="1"/>
  <c r="J1371" i="14" s="1"/>
  <c r="R1388" i="13"/>
  <c r="Q1388" i="13"/>
  <c r="J1388" i="13" s="1"/>
  <c r="R1371" i="14" l="1"/>
  <c r="M1371" i="14"/>
  <c r="T1371" i="14" s="1"/>
  <c r="N1371" i="14"/>
  <c r="L1371" i="14"/>
  <c r="M1388" i="13"/>
  <c r="T1388" i="13" s="1"/>
  <c r="N1388" i="13"/>
  <c r="L1388" i="13"/>
  <c r="I1372" i="14" l="1"/>
  <c r="O1372" i="14" s="1"/>
  <c r="I1389" i="13"/>
  <c r="O1389" i="13" s="1"/>
  <c r="AA1389" i="13" s="1"/>
  <c r="K1372" i="14" l="1"/>
  <c r="P1372" i="14" s="1"/>
  <c r="AA1372" i="14"/>
  <c r="AB1369" i="14"/>
  <c r="AB1386" i="13"/>
  <c r="K1389" i="13"/>
  <c r="P1389" i="13" s="1"/>
  <c r="R1372" i="14" l="1"/>
  <c r="Q1372" i="14"/>
  <c r="J1372" i="14" s="1"/>
  <c r="R1389" i="13"/>
  <c r="Q1389" i="13"/>
  <c r="J1389" i="13" s="1"/>
  <c r="M1372" i="14" l="1"/>
  <c r="T1372" i="14" s="1"/>
  <c r="N1372" i="14"/>
  <c r="L1372" i="14"/>
  <c r="M1389" i="13"/>
  <c r="T1389" i="13" s="1"/>
  <c r="N1389" i="13"/>
  <c r="L1389" i="13"/>
  <c r="I1373" i="14" l="1"/>
  <c r="O1373" i="14" s="1"/>
  <c r="I1390" i="13"/>
  <c r="O1390" i="13" s="1"/>
  <c r="AA1390" i="13" s="1"/>
  <c r="AB1370" i="14" l="1"/>
  <c r="AA1373" i="14"/>
  <c r="K1373" i="14"/>
  <c r="P1373" i="14" s="1"/>
  <c r="AB1387" i="13"/>
  <c r="K1390" i="13"/>
  <c r="P1390" i="13" s="1"/>
  <c r="Q1373" i="14" l="1"/>
  <c r="J1373" i="14" s="1"/>
  <c r="R1373" i="14"/>
  <c r="R1390" i="13"/>
  <c r="Q1390" i="13"/>
  <c r="J1390" i="13" s="1"/>
  <c r="M1373" i="14" l="1"/>
  <c r="T1373" i="14" s="1"/>
  <c r="N1373" i="14"/>
  <c r="L1373" i="14"/>
  <c r="M1390" i="13"/>
  <c r="T1390" i="13" s="1"/>
  <c r="N1390" i="13"/>
  <c r="L1390" i="13"/>
  <c r="I1374" i="14" l="1"/>
  <c r="O1374" i="14" s="1"/>
  <c r="I1391" i="13"/>
  <c r="O1391" i="13" s="1"/>
  <c r="AA1391" i="13" s="1"/>
  <c r="AB1371" i="14" l="1"/>
  <c r="AA1374" i="14"/>
  <c r="K1374" i="14"/>
  <c r="P1374" i="14" s="1"/>
  <c r="AB1388" i="13"/>
  <c r="K1391" i="13"/>
  <c r="P1391" i="13" s="1"/>
  <c r="R1374" i="14" l="1"/>
  <c r="Q1374" i="14"/>
  <c r="J1374" i="14" s="1"/>
  <c r="Q1391" i="13"/>
  <c r="J1391" i="13" s="1"/>
  <c r="R1391" i="13"/>
  <c r="M1374" i="14" l="1"/>
  <c r="T1374" i="14" s="1"/>
  <c r="N1374" i="14"/>
  <c r="L1374" i="14"/>
  <c r="M1391" i="13"/>
  <c r="T1391" i="13" s="1"/>
  <c r="N1391" i="13"/>
  <c r="L1391" i="13"/>
  <c r="I1375" i="14" l="1"/>
  <c r="O1375" i="14" s="1"/>
  <c r="AA1375" i="14" s="1"/>
  <c r="I1392" i="13"/>
  <c r="O1392" i="13" s="1"/>
  <c r="AA1392" i="13" s="1"/>
  <c r="AB1372" i="14" l="1"/>
  <c r="K1375" i="14"/>
  <c r="P1375" i="14" s="1"/>
  <c r="AB1389" i="13"/>
  <c r="K1392" i="13"/>
  <c r="P1392" i="13" s="1"/>
  <c r="Q1375" i="14" l="1"/>
  <c r="J1375" i="14" s="1"/>
  <c r="R1375" i="14"/>
  <c r="Q1392" i="13"/>
  <c r="J1392" i="13" s="1"/>
  <c r="R1392" i="13"/>
  <c r="M1375" i="14" l="1"/>
  <c r="T1375" i="14" s="1"/>
  <c r="L1375" i="14"/>
  <c r="N1375" i="14"/>
  <c r="M1392" i="13"/>
  <c r="T1392" i="13" s="1"/>
  <c r="N1392" i="13"/>
  <c r="L1392" i="13"/>
  <c r="I1376" i="14" l="1"/>
  <c r="O1376" i="14" s="1"/>
  <c r="I1393" i="13"/>
  <c r="O1393" i="13" s="1"/>
  <c r="AA1393" i="13" s="1"/>
  <c r="K1376" i="14" l="1"/>
  <c r="P1376" i="14" s="1"/>
  <c r="R1376" i="14" s="1"/>
  <c r="AA1376" i="14"/>
  <c r="AB1373" i="14"/>
  <c r="AB1390" i="13"/>
  <c r="K1393" i="13"/>
  <c r="P1393" i="13" s="1"/>
  <c r="Q1376" i="14" l="1"/>
  <c r="J1376" i="14" s="1"/>
  <c r="L1376" i="14" s="1"/>
  <c r="R1393" i="13"/>
  <c r="Q1393" i="13"/>
  <c r="J1393" i="13" s="1"/>
  <c r="M1376" i="14" l="1"/>
  <c r="T1376" i="14" s="1"/>
  <c r="N1376" i="14"/>
  <c r="M1393" i="13"/>
  <c r="T1393" i="13" s="1"/>
  <c r="N1393" i="13"/>
  <c r="L1393" i="13"/>
  <c r="I1377" i="14" l="1"/>
  <c r="O1377" i="14" s="1"/>
  <c r="AA1377" i="14" s="1"/>
  <c r="I1394" i="13"/>
  <c r="O1394" i="13" s="1"/>
  <c r="AA1394" i="13" s="1"/>
  <c r="K1377" i="14" l="1"/>
  <c r="P1377" i="14" s="1"/>
  <c r="AB1374" i="14"/>
  <c r="AB1391" i="13"/>
  <c r="K1394" i="13"/>
  <c r="P1394" i="13" s="1"/>
  <c r="R1377" i="14" l="1"/>
  <c r="Q1377" i="14"/>
  <c r="J1377" i="14" s="1"/>
  <c r="Q1394" i="13"/>
  <c r="J1394" i="13" s="1"/>
  <c r="R1394" i="13"/>
  <c r="M1377" i="14" l="1"/>
  <c r="T1377" i="14" s="1"/>
  <c r="N1377" i="14"/>
  <c r="L1377" i="14"/>
  <c r="N1394" i="13"/>
  <c r="M1394" i="13"/>
  <c r="T1394" i="13" s="1"/>
  <c r="L1394" i="13"/>
  <c r="I1378" i="14" l="1"/>
  <c r="O1378" i="14" s="1"/>
  <c r="I1395" i="13"/>
  <c r="O1395" i="13" s="1"/>
  <c r="AA1395" i="13" s="1"/>
  <c r="AB1375" i="14" l="1"/>
  <c r="AA1378" i="14"/>
  <c r="K1378" i="14"/>
  <c r="P1378" i="14" s="1"/>
  <c r="Q1378" i="14" s="1"/>
  <c r="J1378" i="14" s="1"/>
  <c r="AB1392" i="13"/>
  <c r="K1395" i="13"/>
  <c r="P1395" i="13" s="1"/>
  <c r="R1378" i="14" l="1"/>
  <c r="L1378" i="14"/>
  <c r="M1378" i="14"/>
  <c r="T1378" i="14" s="1"/>
  <c r="N1378" i="14"/>
  <c r="R1395" i="13"/>
  <c r="Q1395" i="13"/>
  <c r="J1395" i="13" s="1"/>
  <c r="I1379" i="14" l="1"/>
  <c r="O1379" i="14" s="1"/>
  <c r="AA1379" i="14" s="1"/>
  <c r="N1395" i="13"/>
  <c r="M1395" i="13"/>
  <c r="T1395" i="13" s="1"/>
  <c r="L1395" i="13"/>
  <c r="AB1376" i="14" l="1"/>
  <c r="K1379" i="14"/>
  <c r="P1379" i="14" s="1"/>
  <c r="I1396" i="13"/>
  <c r="O1396" i="13" s="1"/>
  <c r="AA1396" i="13" s="1"/>
  <c r="R1379" i="14" l="1"/>
  <c r="Q1379" i="14"/>
  <c r="J1379" i="14" s="1"/>
  <c r="AB1393" i="13"/>
  <c r="K1396" i="13"/>
  <c r="P1396" i="13" s="1"/>
  <c r="L1379" i="14" l="1"/>
  <c r="M1379" i="14"/>
  <c r="T1379" i="14" s="1"/>
  <c r="N1379" i="14"/>
  <c r="Q1396" i="13"/>
  <c r="J1396" i="13" s="1"/>
  <c r="R1396" i="13"/>
  <c r="I1380" i="14" l="1"/>
  <c r="O1380" i="14" s="1"/>
  <c r="AA1380" i="14" s="1"/>
  <c r="M1396" i="13"/>
  <c r="T1396" i="13" s="1"/>
  <c r="N1396" i="13"/>
  <c r="L1396" i="13"/>
  <c r="AB1377" i="14" l="1"/>
  <c r="K1380" i="14"/>
  <c r="P1380" i="14" s="1"/>
  <c r="I1397" i="13"/>
  <c r="O1397" i="13" s="1"/>
  <c r="AA1397" i="13" s="1"/>
  <c r="Q1380" i="14" l="1"/>
  <c r="J1380" i="14" s="1"/>
  <c r="N1380" i="14" s="1"/>
  <c r="R1380" i="14"/>
  <c r="AB1394" i="13"/>
  <c r="K1397" i="13"/>
  <c r="P1397" i="13" s="1"/>
  <c r="L1380" i="14" l="1"/>
  <c r="M1380" i="14"/>
  <c r="T1380" i="14" s="1"/>
  <c r="R1397" i="13"/>
  <c r="Q1397" i="13"/>
  <c r="J1397" i="13" s="1"/>
  <c r="I1381" i="14" l="1"/>
  <c r="O1381" i="14" s="1"/>
  <c r="AA1381" i="14" s="1"/>
  <c r="M1397" i="13"/>
  <c r="T1397" i="13" s="1"/>
  <c r="N1397" i="13"/>
  <c r="L1397" i="13"/>
  <c r="K1381" i="14" l="1"/>
  <c r="P1381" i="14" s="1"/>
  <c r="AB1378" i="14"/>
  <c r="I1398" i="13"/>
  <c r="O1398" i="13" s="1"/>
  <c r="AA1398" i="13" s="1"/>
  <c r="R1381" i="14" l="1"/>
  <c r="Q1381" i="14"/>
  <c r="J1381" i="14" s="1"/>
  <c r="L1381" i="14" s="1"/>
  <c r="AB1395" i="13"/>
  <c r="K1398" i="13"/>
  <c r="P1398" i="13" s="1"/>
  <c r="M1381" i="14" l="1"/>
  <c r="T1381" i="14" s="1"/>
  <c r="N1381" i="14"/>
  <c r="Q1398" i="13"/>
  <c r="J1398" i="13" s="1"/>
  <c r="R1398" i="13"/>
  <c r="I1382" i="14" l="1"/>
  <c r="O1382" i="14" s="1"/>
  <c r="AA1382" i="14" s="1"/>
  <c r="M1398" i="13"/>
  <c r="T1398" i="13" s="1"/>
  <c r="N1398" i="13"/>
  <c r="L1398" i="13"/>
  <c r="AB1379" i="14" l="1"/>
  <c r="K1382" i="14"/>
  <c r="I1399" i="13"/>
  <c r="O1399" i="13" s="1"/>
  <c r="AA1399" i="13" s="1"/>
  <c r="P1382" i="14" l="1"/>
  <c r="AB1396" i="13"/>
  <c r="K1399" i="13"/>
  <c r="P1399" i="13" s="1"/>
  <c r="R1382" i="14" l="1"/>
  <c r="Q1382" i="14"/>
  <c r="J1382" i="14" s="1"/>
  <c r="Q1399" i="13"/>
  <c r="J1399" i="13" s="1"/>
  <c r="R1399" i="13"/>
  <c r="M1382" i="14" l="1"/>
  <c r="T1382" i="14" s="1"/>
  <c r="N1382" i="14"/>
  <c r="L1382" i="14"/>
  <c r="N1399" i="13"/>
  <c r="M1399" i="13"/>
  <c r="T1399" i="13" s="1"/>
  <c r="L1399" i="13"/>
  <c r="I1383" i="14" l="1"/>
  <c r="O1383" i="14" s="1"/>
  <c r="I1400" i="13"/>
  <c r="O1400" i="13" s="1"/>
  <c r="AA1400" i="13" s="1"/>
  <c r="AB1380" i="14" l="1"/>
  <c r="AA1383" i="14"/>
  <c r="K1383" i="14"/>
  <c r="P1383" i="14" s="1"/>
  <c r="AB1397" i="13"/>
  <c r="K1400" i="13"/>
  <c r="P1400" i="13" s="1"/>
  <c r="Q1400" i="13" s="1"/>
  <c r="J1400" i="13" s="1"/>
  <c r="N1400" i="13" s="1"/>
  <c r="R1383" i="14" l="1"/>
  <c r="Q1383" i="14"/>
  <c r="J1383" i="14" s="1"/>
  <c r="R1400" i="13"/>
  <c r="L1400" i="13"/>
  <c r="M1400" i="13"/>
  <c r="T1400" i="13" s="1"/>
  <c r="N1383" i="14" l="1"/>
  <c r="M1383" i="14"/>
  <c r="T1383" i="14" s="1"/>
  <c r="L1383" i="14"/>
  <c r="I1401" i="13"/>
  <c r="O1401" i="13" s="1"/>
  <c r="AA1401" i="13" s="1"/>
  <c r="I1384" i="14" l="1"/>
  <c r="O1384" i="14" s="1"/>
  <c r="AB1398" i="13"/>
  <c r="K1401" i="13"/>
  <c r="K1384" i="14" l="1"/>
  <c r="P1384" i="14" s="1"/>
  <c r="AA1384" i="14"/>
  <c r="AB1381" i="14"/>
  <c r="P1401" i="13"/>
  <c r="R1384" i="14" l="1"/>
  <c r="Q1384" i="14"/>
  <c r="J1384" i="14" s="1"/>
  <c r="R1401" i="13"/>
  <c r="Q1401" i="13"/>
  <c r="J1401" i="13" s="1"/>
  <c r="M1384" i="14" l="1"/>
  <c r="T1384" i="14" s="1"/>
  <c r="N1384" i="14"/>
  <c r="L1384" i="14"/>
  <c r="M1401" i="13"/>
  <c r="T1401" i="13" s="1"/>
  <c r="N1401" i="13"/>
  <c r="L1401" i="13"/>
  <c r="I1385" i="14" l="1"/>
  <c r="O1385" i="14" s="1"/>
  <c r="I1402" i="13"/>
  <c r="O1402" i="13" s="1"/>
  <c r="AA1402" i="13" s="1"/>
  <c r="AB1382" i="14" l="1"/>
  <c r="AA1385" i="14"/>
  <c r="K1385" i="14"/>
  <c r="P1385" i="14" s="1"/>
  <c r="Q1385" i="14" s="1"/>
  <c r="J1385" i="14" s="1"/>
  <c r="N1385" i="14" s="1"/>
  <c r="AB1399" i="13"/>
  <c r="K1402" i="13"/>
  <c r="P1402" i="13" s="1"/>
  <c r="R1385" i="14" l="1"/>
  <c r="L1385" i="14"/>
  <c r="M1385" i="14"/>
  <c r="T1385" i="14" s="1"/>
  <c r="Q1402" i="13"/>
  <c r="J1402" i="13" s="1"/>
  <c r="R1402" i="13"/>
  <c r="I1386" i="14" l="1"/>
  <c r="O1386" i="14" s="1"/>
  <c r="AA1386" i="14" s="1"/>
  <c r="N1402" i="13"/>
  <c r="M1402" i="13"/>
  <c r="T1402" i="13" s="1"/>
  <c r="L1402" i="13"/>
  <c r="K1386" i="14" l="1"/>
  <c r="P1386" i="14" s="1"/>
  <c r="AB1383" i="14"/>
  <c r="I1403" i="13"/>
  <c r="O1403" i="13" s="1"/>
  <c r="AA1403" i="13" s="1"/>
  <c r="R1386" i="14" l="1"/>
  <c r="Q1386" i="14"/>
  <c r="J1386" i="14" s="1"/>
  <c r="N1386" i="14" s="1"/>
  <c r="AB1400" i="13"/>
  <c r="K1403" i="13"/>
  <c r="P1403" i="13" s="1"/>
  <c r="L1386" i="14" l="1"/>
  <c r="M1386" i="14"/>
  <c r="T1386" i="14" s="1"/>
  <c r="Q1403" i="13"/>
  <c r="J1403" i="13" s="1"/>
  <c r="R1403" i="13"/>
  <c r="I1387" i="14" l="1"/>
  <c r="O1387" i="14" s="1"/>
  <c r="AA1387" i="14" s="1"/>
  <c r="N1403" i="13"/>
  <c r="M1403" i="13"/>
  <c r="T1403" i="13" s="1"/>
  <c r="L1403" i="13"/>
  <c r="K1387" i="14" l="1"/>
  <c r="AB1384" i="14"/>
  <c r="I1404" i="13"/>
  <c r="O1404" i="13" s="1"/>
  <c r="AA1404" i="13" s="1"/>
  <c r="P1387" i="14" l="1"/>
  <c r="AB1401" i="13"/>
  <c r="K1404" i="13"/>
  <c r="P1404" i="13" s="1"/>
  <c r="Q1387" i="14" l="1"/>
  <c r="J1387" i="14" s="1"/>
  <c r="R1387" i="14"/>
  <c r="R1404" i="13"/>
  <c r="Q1404" i="13"/>
  <c r="J1404" i="13" s="1"/>
  <c r="M1387" i="14" l="1"/>
  <c r="T1387" i="14" s="1"/>
  <c r="L1387" i="14"/>
  <c r="N1387" i="14"/>
  <c r="M1404" i="13"/>
  <c r="T1404" i="13" s="1"/>
  <c r="N1404" i="13"/>
  <c r="L1404" i="13"/>
  <c r="I1388" i="14" l="1"/>
  <c r="O1388" i="14" s="1"/>
  <c r="I1405" i="13"/>
  <c r="O1405" i="13" s="1"/>
  <c r="AA1405" i="13" s="1"/>
  <c r="AB1385" i="14" l="1"/>
  <c r="AA1388" i="14"/>
  <c r="K1388" i="14"/>
  <c r="P1388" i="14" s="1"/>
  <c r="AB1402" i="13"/>
  <c r="K1405" i="13"/>
  <c r="P1405" i="13" s="1"/>
  <c r="R1388" i="14" l="1"/>
  <c r="Q1388" i="14"/>
  <c r="J1388" i="14" s="1"/>
  <c r="R1405" i="13"/>
  <c r="Q1405" i="13"/>
  <c r="J1405" i="13" s="1"/>
  <c r="N1388" i="14" l="1"/>
  <c r="M1388" i="14"/>
  <c r="T1388" i="14" s="1"/>
  <c r="L1388" i="14"/>
  <c r="N1405" i="13"/>
  <c r="M1405" i="13"/>
  <c r="T1405" i="13" s="1"/>
  <c r="L1405" i="13"/>
  <c r="I1389" i="14" l="1"/>
  <c r="O1389" i="14" s="1"/>
  <c r="AA1389" i="14" s="1"/>
  <c r="I1406" i="13"/>
  <c r="O1406" i="13" s="1"/>
  <c r="AA1406" i="13" s="1"/>
  <c r="AB1386" i="14" l="1"/>
  <c r="K1389" i="14"/>
  <c r="P1389" i="14" s="1"/>
  <c r="AB1403" i="13"/>
  <c r="K1406" i="13"/>
  <c r="P1406" i="13" s="1"/>
  <c r="R1389" i="14" l="1"/>
  <c r="Q1389" i="14"/>
  <c r="J1389" i="14" s="1"/>
  <c r="Q1406" i="13"/>
  <c r="J1406" i="13" s="1"/>
  <c r="R1406" i="13"/>
  <c r="M1389" i="14" l="1"/>
  <c r="T1389" i="14" s="1"/>
  <c r="L1389" i="14"/>
  <c r="N1389" i="14"/>
  <c r="N1406" i="13"/>
  <c r="M1406" i="13"/>
  <c r="T1406" i="13" s="1"/>
  <c r="L1406" i="13"/>
  <c r="I1390" i="14" l="1"/>
  <c r="O1390" i="14" s="1"/>
  <c r="I1407" i="13"/>
  <c r="O1407" i="13" s="1"/>
  <c r="AA1407" i="13" s="1"/>
  <c r="K1390" i="14" l="1"/>
  <c r="P1390" i="14" s="1"/>
  <c r="AA1390" i="14"/>
  <c r="AB1387" i="14"/>
  <c r="AB1404" i="13"/>
  <c r="K1407" i="13"/>
  <c r="P1407" i="13" s="1"/>
  <c r="R1390" i="14" l="1"/>
  <c r="Q1390" i="14"/>
  <c r="J1390" i="14" s="1"/>
  <c r="R1407" i="13"/>
  <c r="Q1407" i="13"/>
  <c r="J1407" i="13" s="1"/>
  <c r="M1390" i="14" l="1"/>
  <c r="T1390" i="14" s="1"/>
  <c r="N1390" i="14"/>
  <c r="L1390" i="14"/>
  <c r="N1407" i="13"/>
  <c r="M1407" i="13"/>
  <c r="T1407" i="13" s="1"/>
  <c r="L1407" i="13"/>
  <c r="I1391" i="14" l="1"/>
  <c r="O1391" i="14" s="1"/>
  <c r="I1408" i="13"/>
  <c r="O1408" i="13" s="1"/>
  <c r="AA1408" i="13" s="1"/>
  <c r="AB1388" i="14" l="1"/>
  <c r="AA1391" i="14"/>
  <c r="K1391" i="14"/>
  <c r="P1391" i="14" s="1"/>
  <c r="AB1405" i="13"/>
  <c r="K1408" i="13"/>
  <c r="P1408" i="13" s="1"/>
  <c r="R1391" i="14" l="1"/>
  <c r="Q1391" i="14"/>
  <c r="J1391" i="14" s="1"/>
  <c r="R1408" i="13"/>
  <c r="Q1408" i="13"/>
  <c r="J1408" i="13" s="1"/>
  <c r="M1391" i="14" l="1"/>
  <c r="T1391" i="14" s="1"/>
  <c r="N1391" i="14"/>
  <c r="L1391" i="14"/>
  <c r="M1408" i="13"/>
  <c r="T1408" i="13" s="1"/>
  <c r="N1408" i="13"/>
  <c r="L1408" i="13"/>
  <c r="I1392" i="14" l="1"/>
  <c r="O1392" i="14" s="1"/>
  <c r="I1409" i="13"/>
  <c r="O1409" i="13" s="1"/>
  <c r="AA1409" i="13" s="1"/>
  <c r="AB1389" i="14" l="1"/>
  <c r="AA1392" i="14"/>
  <c r="K1392" i="14"/>
  <c r="P1392" i="14" s="1"/>
  <c r="Q1392" i="14" s="1"/>
  <c r="J1392" i="14" s="1"/>
  <c r="N1392" i="14" s="1"/>
  <c r="AB1406" i="13"/>
  <c r="K1409" i="13"/>
  <c r="P1409" i="13" s="1"/>
  <c r="R1392" i="14" l="1"/>
  <c r="L1392" i="14"/>
  <c r="M1392" i="14"/>
  <c r="T1392" i="14" s="1"/>
  <c r="R1409" i="13"/>
  <c r="Q1409" i="13"/>
  <c r="J1409" i="13" s="1"/>
  <c r="I1393" i="14" l="1"/>
  <c r="O1393" i="14" s="1"/>
  <c r="AA1393" i="14" s="1"/>
  <c r="M1409" i="13"/>
  <c r="T1409" i="13" s="1"/>
  <c r="N1409" i="13"/>
  <c r="L1409" i="13"/>
  <c r="AB1390" i="14" l="1"/>
  <c r="K1393" i="14"/>
  <c r="I1410" i="13"/>
  <c r="O1410" i="13" s="1"/>
  <c r="AA1410" i="13" s="1"/>
  <c r="P1393" i="14" l="1"/>
  <c r="AB1407" i="13"/>
  <c r="K1410" i="13"/>
  <c r="P1410" i="13" s="1"/>
  <c r="Q1410" i="13" s="1"/>
  <c r="J1410" i="13" s="1"/>
  <c r="Q1393" i="14" l="1"/>
  <c r="J1393" i="14" s="1"/>
  <c r="R1393" i="14"/>
  <c r="R1410" i="13"/>
  <c r="L1410" i="13"/>
  <c r="M1410" i="13"/>
  <c r="T1410" i="13" s="1"/>
  <c r="N1410" i="13"/>
  <c r="M1393" i="14" l="1"/>
  <c r="T1393" i="14" s="1"/>
  <c r="L1393" i="14"/>
  <c r="N1393" i="14"/>
  <c r="I1411" i="13"/>
  <c r="O1411" i="13" s="1"/>
  <c r="AA1411" i="13" s="1"/>
  <c r="I1394" i="14" l="1"/>
  <c r="O1394" i="14" s="1"/>
  <c r="AB1408" i="13"/>
  <c r="K1411" i="13"/>
  <c r="K1394" i="14" l="1"/>
  <c r="P1394" i="14" s="1"/>
  <c r="AA1394" i="14"/>
  <c r="AB1391" i="14"/>
  <c r="P1411" i="13"/>
  <c r="R1394" i="14" l="1"/>
  <c r="Q1394" i="14"/>
  <c r="J1394" i="14" s="1"/>
  <c r="R1411" i="13"/>
  <c r="Q1411" i="13"/>
  <c r="J1411" i="13" s="1"/>
  <c r="M1394" i="14" l="1"/>
  <c r="T1394" i="14" s="1"/>
  <c r="N1394" i="14"/>
  <c r="L1394" i="14"/>
  <c r="N1411" i="13"/>
  <c r="M1411" i="13"/>
  <c r="T1411" i="13" s="1"/>
  <c r="L1411" i="13"/>
  <c r="I1395" i="14" l="1"/>
  <c r="O1395" i="14" s="1"/>
  <c r="I1412" i="13"/>
  <c r="O1412" i="13" s="1"/>
  <c r="AA1412" i="13" s="1"/>
  <c r="AB1392" i="14" l="1"/>
  <c r="AA1395" i="14"/>
  <c r="K1395" i="14"/>
  <c r="P1395" i="14" s="1"/>
  <c r="Q1395" i="14" s="1"/>
  <c r="J1395" i="14" s="1"/>
  <c r="N1395" i="14" s="1"/>
  <c r="AB1409" i="13"/>
  <c r="K1412" i="13"/>
  <c r="P1412" i="13" s="1"/>
  <c r="R1395" i="14" l="1"/>
  <c r="L1395" i="14"/>
  <c r="M1395" i="14"/>
  <c r="T1395" i="14" s="1"/>
  <c r="R1412" i="13"/>
  <c r="Q1412" i="13"/>
  <c r="J1412" i="13" s="1"/>
  <c r="I1396" i="14" l="1"/>
  <c r="O1396" i="14" s="1"/>
  <c r="AA1396" i="14" s="1"/>
  <c r="N1412" i="13"/>
  <c r="M1412" i="13"/>
  <c r="T1412" i="13" s="1"/>
  <c r="L1412" i="13"/>
  <c r="K1396" i="14" l="1"/>
  <c r="AB1393" i="14"/>
  <c r="I1413" i="13"/>
  <c r="O1413" i="13" s="1"/>
  <c r="AA1413" i="13" s="1"/>
  <c r="P1396" i="14" l="1"/>
  <c r="AB1410" i="13"/>
  <c r="K1413" i="13"/>
  <c r="P1413" i="13" s="1"/>
  <c r="R1396" i="14" l="1"/>
  <c r="Q1396" i="14"/>
  <c r="J1396" i="14" s="1"/>
  <c r="R1413" i="13"/>
  <c r="Q1413" i="13"/>
  <c r="J1413" i="13" s="1"/>
  <c r="M1396" i="14" l="1"/>
  <c r="T1396" i="14" s="1"/>
  <c r="L1396" i="14"/>
  <c r="N1396" i="14"/>
  <c r="N1413" i="13"/>
  <c r="M1413" i="13"/>
  <c r="T1413" i="13" s="1"/>
  <c r="L1413" i="13"/>
  <c r="I1397" i="14" l="1"/>
  <c r="O1397" i="14" s="1"/>
  <c r="AA1397" i="14" s="1"/>
  <c r="I1414" i="13"/>
  <c r="O1414" i="13" s="1"/>
  <c r="AA1414" i="13" s="1"/>
  <c r="AB1394" i="14" l="1"/>
  <c r="K1397" i="14"/>
  <c r="P1397" i="14" s="1"/>
  <c r="AB1411" i="13"/>
  <c r="K1414" i="13"/>
  <c r="P1414" i="13" s="1"/>
  <c r="Q1414" i="13" s="1"/>
  <c r="J1414" i="13" s="1"/>
  <c r="R1397" i="14" l="1"/>
  <c r="Q1397" i="14"/>
  <c r="J1397" i="14" s="1"/>
  <c r="R1414" i="13"/>
  <c r="L1414" i="13"/>
  <c r="M1414" i="13"/>
  <c r="T1414" i="13" s="1"/>
  <c r="N1414" i="13"/>
  <c r="N1397" i="14" l="1"/>
  <c r="M1397" i="14"/>
  <c r="T1397" i="14" s="1"/>
  <c r="L1397" i="14"/>
  <c r="I1415" i="13"/>
  <c r="O1415" i="13" s="1"/>
  <c r="AA1415" i="13" s="1"/>
  <c r="I1398" i="14" l="1"/>
  <c r="O1398" i="14" s="1"/>
  <c r="AB1412" i="13"/>
  <c r="K1415" i="13"/>
  <c r="K1398" i="14" l="1"/>
  <c r="P1398" i="14" s="1"/>
  <c r="R1398" i="14" s="1"/>
  <c r="AA1398" i="14"/>
  <c r="AB1395" i="14"/>
  <c r="P1415" i="13"/>
  <c r="Q1398" i="14" l="1"/>
  <c r="J1398" i="14" s="1"/>
  <c r="L1398" i="14" s="1"/>
  <c r="R1415" i="13"/>
  <c r="Q1415" i="13"/>
  <c r="J1415" i="13" s="1"/>
  <c r="N1398" i="14" l="1"/>
  <c r="M1398" i="14"/>
  <c r="T1398" i="14" s="1"/>
  <c r="N1415" i="13"/>
  <c r="M1415" i="13"/>
  <c r="T1415" i="13" s="1"/>
  <c r="L1415" i="13"/>
  <c r="I1399" i="14" l="1"/>
  <c r="O1399" i="14" s="1"/>
  <c r="AA1399" i="14" s="1"/>
  <c r="I1416" i="13"/>
  <c r="O1416" i="13" s="1"/>
  <c r="AA1416" i="13" s="1"/>
  <c r="K1399" i="14" l="1"/>
  <c r="P1399" i="14" s="1"/>
  <c r="AB1396" i="14"/>
  <c r="AB1413" i="13"/>
  <c r="K1416" i="13"/>
  <c r="P1416" i="13" s="1"/>
  <c r="Q1399" i="14" l="1"/>
  <c r="J1399" i="14" s="1"/>
  <c r="R1399" i="14"/>
  <c r="R1416" i="13"/>
  <c r="Q1416" i="13"/>
  <c r="J1416" i="13" s="1"/>
  <c r="M1399" i="14" l="1"/>
  <c r="T1399" i="14" s="1"/>
  <c r="N1399" i="14"/>
  <c r="L1399" i="14"/>
  <c r="M1416" i="13"/>
  <c r="T1416" i="13" s="1"/>
  <c r="N1416" i="13"/>
  <c r="L1416" i="13"/>
  <c r="I1400" i="14" l="1"/>
  <c r="O1400" i="14" s="1"/>
  <c r="I1417" i="13"/>
  <c r="O1417" i="13" s="1"/>
  <c r="AA1417" i="13" s="1"/>
  <c r="K1400" i="14" l="1"/>
  <c r="P1400" i="14" s="1"/>
  <c r="AA1400" i="14"/>
  <c r="AB1397" i="14"/>
  <c r="AB1414" i="13"/>
  <c r="K1417" i="13"/>
  <c r="P1417" i="13" s="1"/>
  <c r="Q1400" i="14" l="1"/>
  <c r="J1400" i="14" s="1"/>
  <c r="R1400" i="14"/>
  <c r="Q1417" i="13"/>
  <c r="J1417" i="13" s="1"/>
  <c r="R1417" i="13"/>
  <c r="M1400" i="14" l="1"/>
  <c r="T1400" i="14" s="1"/>
  <c r="N1400" i="14"/>
  <c r="L1400" i="14"/>
  <c r="M1417" i="13"/>
  <c r="T1417" i="13" s="1"/>
  <c r="N1417" i="13"/>
  <c r="L1417" i="13"/>
  <c r="I1401" i="14" l="1"/>
  <c r="O1401" i="14" s="1"/>
  <c r="AA1401" i="14" s="1"/>
  <c r="I1418" i="13"/>
  <c r="O1418" i="13" s="1"/>
  <c r="AA1418" i="13" s="1"/>
  <c r="AB1398" i="14" l="1"/>
  <c r="K1401" i="14"/>
  <c r="P1401" i="14" s="1"/>
  <c r="AB1415" i="13"/>
  <c r="K1418" i="13"/>
  <c r="P1418" i="13" s="1"/>
  <c r="Q1401" i="14" l="1"/>
  <c r="J1401" i="14" s="1"/>
  <c r="R1401" i="14"/>
  <c r="Q1418" i="13"/>
  <c r="J1418" i="13" s="1"/>
  <c r="R1418" i="13"/>
  <c r="M1401" i="14" l="1"/>
  <c r="T1401" i="14" s="1"/>
  <c r="N1401" i="14"/>
  <c r="L1401" i="14"/>
  <c r="N1418" i="13"/>
  <c r="M1418" i="13"/>
  <c r="T1418" i="13" s="1"/>
  <c r="L1418" i="13"/>
  <c r="I1402" i="14" l="1"/>
  <c r="O1402" i="14" s="1"/>
  <c r="I1419" i="13"/>
  <c r="O1419" i="13" s="1"/>
  <c r="AA1419" i="13" s="1"/>
  <c r="AB1399" i="14" l="1"/>
  <c r="AA1402" i="14"/>
  <c r="K1402" i="14"/>
  <c r="P1402" i="14" s="1"/>
  <c r="AB1416" i="13"/>
  <c r="K1419" i="13"/>
  <c r="P1419" i="13" s="1"/>
  <c r="R1402" i="14" l="1"/>
  <c r="Q1402" i="14"/>
  <c r="J1402" i="14" s="1"/>
  <c r="R1419" i="13"/>
  <c r="Q1419" i="13"/>
  <c r="J1419" i="13" s="1"/>
  <c r="M1402" i="14" l="1"/>
  <c r="T1402" i="14" s="1"/>
  <c r="N1402" i="14"/>
  <c r="L1402" i="14"/>
  <c r="N1419" i="13"/>
  <c r="M1419" i="13"/>
  <c r="T1419" i="13" s="1"/>
  <c r="L1419" i="13"/>
  <c r="I1403" i="14" l="1"/>
  <c r="O1403" i="14" s="1"/>
  <c r="AA1403" i="14" s="1"/>
  <c r="I1420" i="13"/>
  <c r="O1420" i="13" s="1"/>
  <c r="AA1420" i="13" s="1"/>
  <c r="K1403" i="14" l="1"/>
  <c r="P1403" i="14" s="1"/>
  <c r="AB1400" i="14"/>
  <c r="AB1417" i="13"/>
  <c r="K1420" i="13"/>
  <c r="P1420" i="13" s="1"/>
  <c r="Q1403" i="14" l="1"/>
  <c r="J1403" i="14" s="1"/>
  <c r="R1403" i="14"/>
  <c r="R1420" i="13"/>
  <c r="Q1420" i="13"/>
  <c r="J1420" i="13" s="1"/>
  <c r="M1403" i="14" l="1"/>
  <c r="T1403" i="14" s="1"/>
  <c r="L1403" i="14"/>
  <c r="N1403" i="14"/>
  <c r="N1420" i="13"/>
  <c r="M1420" i="13"/>
  <c r="T1420" i="13" s="1"/>
  <c r="L1420" i="13"/>
  <c r="I1404" i="14" l="1"/>
  <c r="O1404" i="14" s="1"/>
  <c r="I1421" i="13"/>
  <c r="O1421" i="13" s="1"/>
  <c r="AA1421" i="13" s="1"/>
  <c r="K1404" i="14" l="1"/>
  <c r="P1404" i="14" s="1"/>
  <c r="AA1404" i="14"/>
  <c r="AB1401" i="14"/>
  <c r="AB1418" i="13"/>
  <c r="K1421" i="13"/>
  <c r="P1421" i="13" s="1"/>
  <c r="R1404" i="14" l="1"/>
  <c r="Q1404" i="14"/>
  <c r="J1404" i="14" s="1"/>
  <c r="Q1421" i="13"/>
  <c r="J1421" i="13" s="1"/>
  <c r="R1421" i="13"/>
  <c r="M1404" i="14" l="1"/>
  <c r="T1404" i="14" s="1"/>
  <c r="N1404" i="14"/>
  <c r="L1404" i="14"/>
  <c r="M1421" i="13"/>
  <c r="T1421" i="13" s="1"/>
  <c r="N1421" i="13"/>
  <c r="L1421" i="13"/>
  <c r="I1405" i="14" l="1"/>
  <c r="O1405" i="14" s="1"/>
  <c r="AA1405" i="14" s="1"/>
  <c r="I1422" i="13"/>
  <c r="O1422" i="13" s="1"/>
  <c r="AA1422" i="13" s="1"/>
  <c r="K1405" i="14" l="1"/>
  <c r="P1405" i="14" s="1"/>
  <c r="AB1402" i="14"/>
  <c r="AB1419" i="13"/>
  <c r="K1422" i="13"/>
  <c r="P1422" i="13" s="1"/>
  <c r="R1405" i="14" l="1"/>
  <c r="Q1405" i="14"/>
  <c r="J1405" i="14" s="1"/>
  <c r="R1422" i="13"/>
  <c r="Q1422" i="13"/>
  <c r="J1422" i="13" s="1"/>
  <c r="M1405" i="14" l="1"/>
  <c r="T1405" i="14" s="1"/>
  <c r="L1405" i="14"/>
  <c r="N1405" i="14"/>
  <c r="N1422" i="13"/>
  <c r="M1422" i="13"/>
  <c r="T1422" i="13" s="1"/>
  <c r="L1422" i="13"/>
  <c r="I1406" i="14" l="1"/>
  <c r="O1406" i="14" s="1"/>
  <c r="AA1406" i="14" s="1"/>
  <c r="I1423" i="13"/>
  <c r="O1423" i="13" s="1"/>
  <c r="AA1423" i="13" s="1"/>
  <c r="AB1403" i="14" l="1"/>
  <c r="K1406" i="14"/>
  <c r="P1406" i="14" s="1"/>
  <c r="R1406" i="14" s="1"/>
  <c r="AB1420" i="13"/>
  <c r="K1423" i="13"/>
  <c r="P1423" i="13" s="1"/>
  <c r="Q1406" i="14" l="1"/>
  <c r="J1406" i="14" s="1"/>
  <c r="N1406" i="14" s="1"/>
  <c r="R1423" i="13"/>
  <c r="Q1423" i="13"/>
  <c r="J1423" i="13" s="1"/>
  <c r="M1406" i="14" l="1"/>
  <c r="T1406" i="14" s="1"/>
  <c r="L1406" i="14"/>
  <c r="N1423" i="13"/>
  <c r="M1423" i="13"/>
  <c r="T1423" i="13" s="1"/>
  <c r="L1423" i="13"/>
  <c r="I1407" i="14" l="1"/>
  <c r="O1407" i="14" s="1"/>
  <c r="I1424" i="13"/>
  <c r="O1424" i="13" s="1"/>
  <c r="AA1424" i="13" s="1"/>
  <c r="K1407" i="14" l="1"/>
  <c r="P1407" i="14" s="1"/>
  <c r="Q1407" i="14" s="1"/>
  <c r="J1407" i="14" s="1"/>
  <c r="L1407" i="14" s="1"/>
  <c r="AA1407" i="14"/>
  <c r="AB1404" i="14"/>
  <c r="AB1421" i="13"/>
  <c r="K1424" i="13"/>
  <c r="P1424" i="13" s="1"/>
  <c r="R1407" i="14" l="1"/>
  <c r="M1407" i="14"/>
  <c r="T1407" i="14" s="1"/>
  <c r="N1407" i="14"/>
  <c r="R1424" i="13"/>
  <c r="Q1424" i="13"/>
  <c r="J1424" i="13" s="1"/>
  <c r="I1408" i="14" l="1"/>
  <c r="O1408" i="14" s="1"/>
  <c r="AA1408" i="14" s="1"/>
  <c r="N1424" i="13"/>
  <c r="M1424" i="13"/>
  <c r="T1424" i="13" s="1"/>
  <c r="L1424" i="13"/>
  <c r="K1408" i="14" l="1"/>
  <c r="AB1405" i="14"/>
  <c r="I1425" i="13"/>
  <c r="O1425" i="13" s="1"/>
  <c r="AA1425" i="13" s="1"/>
  <c r="P1408" i="14" l="1"/>
  <c r="AB1422" i="13"/>
  <c r="K1425" i="13"/>
  <c r="P1425" i="13" s="1"/>
  <c r="R1408" i="14" l="1"/>
  <c r="Q1408" i="14"/>
  <c r="J1408" i="14" s="1"/>
  <c r="R1425" i="13"/>
  <c r="Q1425" i="13"/>
  <c r="J1425" i="13" s="1"/>
  <c r="M1408" i="14" l="1"/>
  <c r="T1408" i="14" s="1"/>
  <c r="N1408" i="14"/>
  <c r="L1408" i="14"/>
  <c r="M1425" i="13"/>
  <c r="T1425" i="13" s="1"/>
  <c r="N1425" i="13"/>
  <c r="L1425" i="13"/>
  <c r="I1409" i="14" l="1"/>
  <c r="O1409" i="14" s="1"/>
  <c r="I1426" i="13"/>
  <c r="O1426" i="13" s="1"/>
  <c r="AA1426" i="13" s="1"/>
  <c r="K1409" i="14" l="1"/>
  <c r="P1409" i="14" s="1"/>
  <c r="AA1409" i="14"/>
  <c r="AB1406" i="14"/>
  <c r="AB1423" i="13"/>
  <c r="K1426" i="13"/>
  <c r="P1426" i="13" s="1"/>
  <c r="R1409" i="14" l="1"/>
  <c r="Q1409" i="14"/>
  <c r="J1409" i="14" s="1"/>
  <c r="R1426" i="13"/>
  <c r="Q1426" i="13"/>
  <c r="J1426" i="13" s="1"/>
  <c r="M1409" i="14" l="1"/>
  <c r="T1409" i="14" s="1"/>
  <c r="L1409" i="14"/>
  <c r="N1409" i="14"/>
  <c r="M1426" i="13"/>
  <c r="T1426" i="13" s="1"/>
  <c r="N1426" i="13"/>
  <c r="L1426" i="13"/>
  <c r="I1410" i="14" l="1"/>
  <c r="O1410" i="14" s="1"/>
  <c r="I1427" i="13"/>
  <c r="O1427" i="13" s="1"/>
  <c r="AA1427" i="13" s="1"/>
  <c r="K1410" i="14" l="1"/>
  <c r="P1410" i="14" s="1"/>
  <c r="AA1410" i="14"/>
  <c r="AB1407" i="14"/>
  <c r="AB1424" i="13"/>
  <c r="K1427" i="13"/>
  <c r="P1427" i="13" s="1"/>
  <c r="R1410" i="14" l="1"/>
  <c r="Q1410" i="14"/>
  <c r="J1410" i="14" s="1"/>
  <c r="R1427" i="13"/>
  <c r="Q1427" i="13"/>
  <c r="J1427" i="13" s="1"/>
  <c r="M1410" i="14" l="1"/>
  <c r="T1410" i="14" s="1"/>
  <c r="N1410" i="14"/>
  <c r="L1410" i="14"/>
  <c r="N1427" i="13"/>
  <c r="M1427" i="13"/>
  <c r="T1427" i="13" s="1"/>
  <c r="L1427" i="13"/>
  <c r="I1411" i="14" l="1"/>
  <c r="O1411" i="14" s="1"/>
  <c r="I1428" i="13"/>
  <c r="O1428" i="13" s="1"/>
  <c r="AA1428" i="13" s="1"/>
  <c r="K1411" i="14" l="1"/>
  <c r="P1411" i="14" s="1"/>
  <c r="R1411" i="14" s="1"/>
  <c r="AA1411" i="14"/>
  <c r="AB1408" i="14"/>
  <c r="AB1425" i="13"/>
  <c r="K1428" i="13"/>
  <c r="P1428" i="13" s="1"/>
  <c r="Q1411" i="14" l="1"/>
  <c r="J1411" i="14" s="1"/>
  <c r="L1411" i="14" s="1"/>
  <c r="R1428" i="13"/>
  <c r="Q1428" i="13"/>
  <c r="J1428" i="13" s="1"/>
  <c r="N1411" i="14" l="1"/>
  <c r="M1411" i="14"/>
  <c r="T1411" i="14" s="1"/>
  <c r="L1428" i="13"/>
  <c r="M1428" i="13"/>
  <c r="T1428" i="13" s="1"/>
  <c r="N1428" i="13"/>
  <c r="I1412" i="14" l="1"/>
  <c r="O1412" i="14" s="1"/>
  <c r="AA1412" i="14" s="1"/>
  <c r="AA1" i="14"/>
  <c r="I1429" i="13"/>
  <c r="O1429" i="13" s="1"/>
  <c r="AA1429" i="13" s="1"/>
  <c r="AB1409" i="14" l="1"/>
  <c r="K1412" i="14"/>
  <c r="P1412" i="14" s="1"/>
  <c r="AB1426" i="13"/>
  <c r="K1429" i="13"/>
  <c r="R1412" i="14" l="1"/>
  <c r="Q1412" i="14"/>
  <c r="J1412" i="14" s="1"/>
  <c r="P1429" i="13"/>
  <c r="M1412" i="14" l="1"/>
  <c r="T1412" i="14" s="1"/>
  <c r="N1412" i="14"/>
  <c r="L1412" i="14"/>
  <c r="Q1429" i="13"/>
  <c r="J1429" i="13" s="1"/>
  <c r="R1429" i="13"/>
  <c r="I1413" i="14" l="1"/>
  <c r="O1413" i="14" s="1"/>
  <c r="K1413" i="14" s="1"/>
  <c r="P1413" i="14" s="1"/>
  <c r="N1429" i="13"/>
  <c r="M1429" i="13"/>
  <c r="T1429" i="13" s="1"/>
  <c r="L1429" i="13"/>
  <c r="AB1410" i="14" l="1"/>
  <c r="Q1413" i="14"/>
  <c r="J1413" i="14" s="1"/>
  <c r="L1413" i="14" s="1"/>
  <c r="R1413" i="14"/>
  <c r="I1430" i="13"/>
  <c r="O1430" i="13" s="1"/>
  <c r="AA1430" i="13" s="1"/>
  <c r="M1413" i="14" l="1"/>
  <c r="T1413" i="14" s="1"/>
  <c r="N1413" i="14"/>
  <c r="AB1427" i="13"/>
  <c r="K1430" i="13"/>
  <c r="P1430" i="13" s="1"/>
  <c r="I1414" i="14" l="1"/>
  <c r="O1414" i="14" s="1"/>
  <c r="R1430" i="13"/>
  <c r="Q1430" i="13"/>
  <c r="J1430" i="13" s="1"/>
  <c r="AB1411" i="14" l="1"/>
  <c r="K1414" i="14"/>
  <c r="N1430" i="13"/>
  <c r="M1430" i="13"/>
  <c r="T1430" i="13" s="1"/>
  <c r="L1430" i="13"/>
  <c r="P1414" i="14" l="1"/>
  <c r="I1431" i="13"/>
  <c r="O1431" i="13" s="1"/>
  <c r="AA1431" i="13" s="1"/>
  <c r="Q1414" i="14" l="1"/>
  <c r="J1414" i="14" s="1"/>
  <c r="R1414" i="14"/>
  <c r="AB1428" i="13"/>
  <c r="K1431" i="13"/>
  <c r="P1431" i="13" s="1"/>
  <c r="M1414" i="14" l="1"/>
  <c r="T1414" i="14" s="1"/>
  <c r="N1414" i="14"/>
  <c r="L1414" i="14"/>
  <c r="R1431" i="13"/>
  <c r="Q1431" i="13"/>
  <c r="J1431" i="13" s="1"/>
  <c r="I1415" i="14" l="1"/>
  <c r="O1415" i="14" s="1"/>
  <c r="K1415" i="14" s="1"/>
  <c r="M1431" i="13"/>
  <c r="T1431" i="13" s="1"/>
  <c r="N1431" i="13"/>
  <c r="L1431" i="13"/>
  <c r="AB1412" i="14" l="1"/>
  <c r="AB1" i="14" s="1"/>
  <c r="P1415" i="14"/>
  <c r="I1432" i="13"/>
  <c r="O1432" i="13" s="1"/>
  <c r="AA1432" i="13" s="1"/>
  <c r="AC1" i="14" l="1"/>
  <c r="R1415" i="14"/>
  <c r="Q1415" i="14"/>
  <c r="J1415" i="14" s="1"/>
  <c r="AB1429" i="13"/>
  <c r="K1432" i="13"/>
  <c r="P1432" i="13" s="1"/>
  <c r="Q1432" i="13" s="1"/>
  <c r="J1432" i="13" s="1"/>
  <c r="M1415" i="14" l="1"/>
  <c r="T1415" i="14" s="1"/>
  <c r="N1415" i="14"/>
  <c r="L1415" i="14"/>
  <c r="R1432" i="13"/>
  <c r="L1432" i="13"/>
  <c r="M1432" i="13"/>
  <c r="T1432" i="13" s="1"/>
  <c r="N1432" i="13"/>
  <c r="I1416" i="14" l="1"/>
  <c r="O1416" i="14" s="1"/>
  <c r="K1416" i="14" s="1"/>
  <c r="P1416" i="14" s="1"/>
  <c r="I1433" i="13"/>
  <c r="O1433" i="13" s="1"/>
  <c r="AA1433" i="13" s="1"/>
  <c r="Q1416" i="14" l="1"/>
  <c r="J1416" i="14" s="1"/>
  <c r="L1416" i="14" s="1"/>
  <c r="R1416" i="14"/>
  <c r="AB1430" i="13"/>
  <c r="K1433" i="13"/>
  <c r="P1433" i="13" s="1"/>
  <c r="M1416" i="14" l="1"/>
  <c r="T1416" i="14" s="1"/>
  <c r="N1416" i="14"/>
  <c r="R1433" i="13"/>
  <c r="Q1433" i="13"/>
  <c r="J1433" i="13" s="1"/>
  <c r="I1417" i="14" l="1"/>
  <c r="O1417" i="14" s="1"/>
  <c r="M1433" i="13"/>
  <c r="T1433" i="13" s="1"/>
  <c r="N1433" i="13"/>
  <c r="L1433" i="13"/>
  <c r="K1417" i="14" l="1"/>
  <c r="P1417" i="14" s="1"/>
  <c r="I1434" i="13"/>
  <c r="O1434" i="13" s="1"/>
  <c r="AA1434" i="13" s="1"/>
  <c r="R1417" i="14" l="1"/>
  <c r="Q1417" i="14"/>
  <c r="J1417" i="14" s="1"/>
  <c r="AB1431" i="13"/>
  <c r="K1434" i="13"/>
  <c r="P1434" i="13" s="1"/>
  <c r="L1417" i="14" l="1"/>
  <c r="M1417" i="14"/>
  <c r="T1417" i="14" s="1"/>
  <c r="N1417" i="14"/>
  <c r="Q1434" i="13"/>
  <c r="J1434" i="13" s="1"/>
  <c r="R1434" i="13"/>
  <c r="I1418" i="14" l="1"/>
  <c r="O1418" i="14" s="1"/>
  <c r="M1434" i="13"/>
  <c r="T1434" i="13" s="1"/>
  <c r="N1434" i="13"/>
  <c r="L1434" i="13"/>
  <c r="K1418" i="14" l="1"/>
  <c r="I1435" i="13"/>
  <c r="O1435" i="13" s="1"/>
  <c r="AA1435" i="13" s="1"/>
  <c r="P1418" i="14" l="1"/>
  <c r="AB1432" i="13"/>
  <c r="K1435" i="13"/>
  <c r="P1435" i="13" s="1"/>
  <c r="Q1418" i="14" l="1"/>
  <c r="J1418" i="14" s="1"/>
  <c r="R1418" i="14"/>
  <c r="Q1435" i="13"/>
  <c r="J1435" i="13" s="1"/>
  <c r="R1435" i="13"/>
  <c r="M1418" i="14" l="1"/>
  <c r="T1418" i="14" s="1"/>
  <c r="N1418" i="14"/>
  <c r="L1418" i="14"/>
  <c r="N1435" i="13"/>
  <c r="M1435" i="13"/>
  <c r="T1435" i="13" s="1"/>
  <c r="L1435" i="13"/>
  <c r="I1419" i="14" l="1"/>
  <c r="O1419" i="14" s="1"/>
  <c r="K1419" i="14" s="1"/>
  <c r="I1436" i="13"/>
  <c r="O1436" i="13" s="1"/>
  <c r="AA1436" i="13" s="1"/>
  <c r="P1419" i="14" l="1"/>
  <c r="AB1433" i="13"/>
  <c r="K1436" i="13"/>
  <c r="P1436" i="13" s="1"/>
  <c r="Q1419" i="14" l="1"/>
  <c r="J1419" i="14" s="1"/>
  <c r="R1419" i="14"/>
  <c r="R1436" i="13"/>
  <c r="Q1436" i="13"/>
  <c r="J1436" i="13" s="1"/>
  <c r="M1419" i="14" l="1"/>
  <c r="T1419" i="14" s="1"/>
  <c r="N1419" i="14"/>
  <c r="L1419" i="14"/>
  <c r="N1436" i="13"/>
  <c r="M1436" i="13"/>
  <c r="T1436" i="13" s="1"/>
  <c r="L1436" i="13"/>
  <c r="I1420" i="14" l="1"/>
  <c r="O1420" i="14" s="1"/>
  <c r="K1420" i="14" s="1"/>
  <c r="P1420" i="14" s="1"/>
  <c r="I1437" i="13"/>
  <c r="O1437" i="13" s="1"/>
  <c r="AA1437" i="13" s="1"/>
  <c r="Q1420" i="14" l="1"/>
  <c r="J1420" i="14" s="1"/>
  <c r="R1420" i="14"/>
  <c r="AB1434" i="13"/>
  <c r="K1437" i="13"/>
  <c r="P1437" i="13" s="1"/>
  <c r="L1420" i="14" l="1"/>
  <c r="M1420" i="14"/>
  <c r="T1420" i="14" s="1"/>
  <c r="N1420" i="14"/>
  <c r="R1437" i="13"/>
  <c r="Q1437" i="13"/>
  <c r="J1437" i="13" s="1"/>
  <c r="I1421" i="14" l="1"/>
  <c r="O1421" i="14" s="1"/>
  <c r="N1437" i="13"/>
  <c r="M1437" i="13"/>
  <c r="T1437" i="13" s="1"/>
  <c r="L1437" i="13"/>
  <c r="K1421" i="14" l="1"/>
  <c r="P1421" i="14" s="1"/>
  <c r="I1438" i="13"/>
  <c r="O1438" i="13" s="1"/>
  <c r="AA1438" i="13" s="1"/>
  <c r="R1421" i="14" l="1"/>
  <c r="Q1421" i="14"/>
  <c r="J1421" i="14" s="1"/>
  <c r="AB1435" i="13"/>
  <c r="K1438" i="13"/>
  <c r="P1438" i="13" s="1"/>
  <c r="M1421" i="14" l="1"/>
  <c r="T1421" i="14" s="1"/>
  <c r="N1421" i="14"/>
  <c r="L1421" i="14"/>
  <c r="Q1438" i="13"/>
  <c r="J1438" i="13" s="1"/>
  <c r="R1438" i="13"/>
  <c r="I1422" i="14" l="1"/>
  <c r="O1422" i="14" s="1"/>
  <c r="K1422" i="14" s="1"/>
  <c r="P1422" i="14" s="1"/>
  <c r="M1438" i="13"/>
  <c r="T1438" i="13" s="1"/>
  <c r="N1438" i="13"/>
  <c r="L1438" i="13"/>
  <c r="R1422" i="14" l="1"/>
  <c r="Q1422" i="14"/>
  <c r="J1422" i="14" s="1"/>
  <c r="I1439" i="13"/>
  <c r="O1439" i="13" s="1"/>
  <c r="AA1439" i="13" s="1"/>
  <c r="L1422" i="14" l="1"/>
  <c r="M1422" i="14"/>
  <c r="T1422" i="14" s="1"/>
  <c r="N1422" i="14"/>
  <c r="AB1436" i="13"/>
  <c r="K1439" i="13"/>
  <c r="P1439" i="13" s="1"/>
  <c r="I1423" i="14" l="1"/>
  <c r="O1423" i="14" s="1"/>
  <c r="R1439" i="13"/>
  <c r="Q1439" i="13"/>
  <c r="J1439" i="13" s="1"/>
  <c r="K1423" i="14" l="1"/>
  <c r="P1423" i="14" s="1"/>
  <c r="M1439" i="13"/>
  <c r="T1439" i="13" s="1"/>
  <c r="N1439" i="13"/>
  <c r="L1439" i="13"/>
  <c r="R1423" i="14" l="1"/>
  <c r="Q1423" i="14"/>
  <c r="J1423" i="14" s="1"/>
  <c r="I1440" i="13"/>
  <c r="O1440" i="13" s="1"/>
  <c r="AA1440" i="13" s="1"/>
  <c r="L1423" i="14" l="1"/>
  <c r="M1423" i="14"/>
  <c r="T1423" i="14" s="1"/>
  <c r="N1423" i="14"/>
  <c r="AB1437" i="13"/>
  <c r="K1440" i="13"/>
  <c r="P1440" i="13" s="1"/>
  <c r="I1424" i="14" l="1"/>
  <c r="O1424" i="14" s="1"/>
  <c r="Q1440" i="13"/>
  <c r="J1440" i="13" s="1"/>
  <c r="R1440" i="13"/>
  <c r="K1424" i="14" l="1"/>
  <c r="P1424" i="14" s="1"/>
  <c r="M1440" i="13"/>
  <c r="T1440" i="13" s="1"/>
  <c r="N1440" i="13"/>
  <c r="L1440" i="13"/>
  <c r="Q1424" i="14" l="1"/>
  <c r="J1424" i="14" s="1"/>
  <c r="L1424" i="14" s="1"/>
  <c r="R1424" i="14"/>
  <c r="I1441" i="13"/>
  <c r="O1441" i="13" s="1"/>
  <c r="AA1441" i="13" s="1"/>
  <c r="M1424" i="14" l="1"/>
  <c r="N1424" i="14"/>
  <c r="AB1438" i="13"/>
  <c r="K1441" i="13"/>
  <c r="P1441" i="13" s="1"/>
  <c r="R1441" i="13" s="1"/>
  <c r="T1424" i="14" l="1"/>
  <c r="I1425" i="14"/>
  <c r="O1425" i="14" s="1"/>
  <c r="Q1441" i="13"/>
  <c r="J1441" i="13" s="1"/>
  <c r="L1441" i="13" s="1"/>
  <c r="K1425" i="14" l="1"/>
  <c r="P1425" i="14" s="1"/>
  <c r="N1441" i="13"/>
  <c r="M1441" i="13"/>
  <c r="T1441" i="13" s="1"/>
  <c r="R1425" i="14" l="1"/>
  <c r="Q1425" i="14"/>
  <c r="J1425" i="14" s="1"/>
  <c r="I1442" i="13"/>
  <c r="O1442" i="13" s="1"/>
  <c r="AA1442" i="13" s="1"/>
  <c r="L1425" i="14" l="1"/>
  <c r="M1425" i="14"/>
  <c r="T1425" i="14" s="1"/>
  <c r="N1425" i="14"/>
  <c r="AB1439" i="13"/>
  <c r="K1442" i="13"/>
  <c r="P1442" i="13" s="1"/>
  <c r="I1426" i="14" l="1"/>
  <c r="O1426" i="14" s="1"/>
  <c r="Q1442" i="13"/>
  <c r="J1442" i="13" s="1"/>
  <c r="R1442" i="13"/>
  <c r="K1426" i="14" l="1"/>
  <c r="N1442" i="13"/>
  <c r="M1442" i="13"/>
  <c r="T1442" i="13" s="1"/>
  <c r="L1442" i="13"/>
  <c r="P1426" i="14" l="1"/>
  <c r="I1443" i="13"/>
  <c r="O1443" i="13" s="1"/>
  <c r="AA1443" i="13" s="1"/>
  <c r="Q1426" i="14" l="1"/>
  <c r="J1426" i="14" s="1"/>
  <c r="R1426" i="14"/>
  <c r="AB1440" i="13"/>
  <c r="K1443" i="13"/>
  <c r="P1443" i="13" s="1"/>
  <c r="M1426" i="14" l="1"/>
  <c r="T1426" i="14" s="1"/>
  <c r="N1426" i="14"/>
  <c r="L1426" i="14"/>
  <c r="Q1443" i="13"/>
  <c r="J1443" i="13" s="1"/>
  <c r="R1443" i="13"/>
  <c r="I1427" i="14" l="1"/>
  <c r="O1427" i="14" s="1"/>
  <c r="K1427" i="14" s="1"/>
  <c r="M1443" i="13"/>
  <c r="T1443" i="13" s="1"/>
  <c r="N1443" i="13"/>
  <c r="L1443" i="13"/>
  <c r="P1427" i="14" l="1"/>
  <c r="I1444" i="13"/>
  <c r="O1444" i="13" s="1"/>
  <c r="AA1444" i="13" s="1"/>
  <c r="R1427" i="14" l="1"/>
  <c r="Q1427" i="14"/>
  <c r="J1427" i="14" s="1"/>
  <c r="AB1441" i="13"/>
  <c r="K1444" i="13"/>
  <c r="P1444" i="13" s="1"/>
  <c r="M1427" i="14" l="1"/>
  <c r="T1427" i="14" s="1"/>
  <c r="N1427" i="14"/>
  <c r="L1427" i="14"/>
  <c r="R1444" i="13"/>
  <c r="Q1444" i="13"/>
  <c r="J1444" i="13" s="1"/>
  <c r="I1428" i="14" l="1"/>
  <c r="O1428" i="14" s="1"/>
  <c r="K1428" i="14" s="1"/>
  <c r="P1428" i="14" s="1"/>
  <c r="M1444" i="13"/>
  <c r="T1444" i="13" s="1"/>
  <c r="N1444" i="13"/>
  <c r="L1444" i="13"/>
  <c r="R1428" i="14" l="1"/>
  <c r="Q1428" i="14"/>
  <c r="J1428" i="14" s="1"/>
  <c r="I1445" i="13"/>
  <c r="O1445" i="13" s="1"/>
  <c r="AA1445" i="13" s="1"/>
  <c r="L1428" i="14" l="1"/>
  <c r="M1428" i="14"/>
  <c r="T1428" i="14" s="1"/>
  <c r="N1428" i="14"/>
  <c r="AB1442" i="13"/>
  <c r="K1445" i="13"/>
  <c r="P1445" i="13" s="1"/>
  <c r="Q1445" i="13" s="1"/>
  <c r="J1445" i="13" s="1"/>
  <c r="I1429" i="14" l="1"/>
  <c r="O1429" i="14" s="1"/>
  <c r="R1445" i="13"/>
  <c r="L1445" i="13"/>
  <c r="M1445" i="13"/>
  <c r="T1445" i="13" s="1"/>
  <c r="N1445" i="13"/>
  <c r="K1429" i="14" l="1"/>
  <c r="I1446" i="13"/>
  <c r="O1446" i="13" s="1"/>
  <c r="AA1446" i="13" s="1"/>
  <c r="P1429" i="14" l="1"/>
  <c r="AB1443" i="13"/>
  <c r="K1446" i="13"/>
  <c r="Q1429" i="14" l="1"/>
  <c r="J1429" i="14" s="1"/>
  <c r="R1429" i="14"/>
  <c r="P1446" i="13"/>
  <c r="M1429" i="14" l="1"/>
  <c r="T1429" i="14" s="1"/>
  <c r="N1429" i="14"/>
  <c r="L1429" i="14"/>
  <c r="Q1446" i="13"/>
  <c r="J1446" i="13" s="1"/>
  <c r="R1446" i="13"/>
  <c r="I1430" i="14" l="1"/>
  <c r="O1430" i="14" s="1"/>
  <c r="K1430" i="14" s="1"/>
  <c r="P1430" i="14" s="1"/>
  <c r="M1446" i="13"/>
  <c r="T1446" i="13" s="1"/>
  <c r="N1446" i="13"/>
  <c r="L1446" i="13"/>
  <c r="R1430" i="14" l="1"/>
  <c r="Q1430" i="14"/>
  <c r="J1430" i="14" s="1"/>
  <c r="I1447" i="13"/>
  <c r="O1447" i="13" s="1"/>
  <c r="AA1447" i="13" s="1"/>
  <c r="L1430" i="14" l="1"/>
  <c r="M1430" i="14"/>
  <c r="T1430" i="14" s="1"/>
  <c r="N1430" i="14"/>
  <c r="AB1444" i="13"/>
  <c r="K1447" i="13"/>
  <c r="P1447" i="13" s="1"/>
  <c r="Q1447" i="13" s="1"/>
  <c r="J1447" i="13" s="1"/>
  <c r="L1447" i="13" s="1"/>
  <c r="I1431" i="14" l="1"/>
  <c r="O1431" i="14" s="1"/>
  <c r="R1447" i="13"/>
  <c r="N1447" i="13"/>
  <c r="M1447" i="13"/>
  <c r="T1447" i="13" s="1"/>
  <c r="K1431" i="14" l="1"/>
  <c r="I1448" i="13"/>
  <c r="O1448" i="13" s="1"/>
  <c r="AA1448" i="13" s="1"/>
  <c r="P1431" i="14" l="1"/>
  <c r="AB1445" i="13"/>
  <c r="K1448" i="13"/>
  <c r="P1448" i="13" s="1"/>
  <c r="Q1431" i="14" l="1"/>
  <c r="J1431" i="14" s="1"/>
  <c r="R1431" i="14"/>
  <c r="Q1448" i="13"/>
  <c r="J1448" i="13" s="1"/>
  <c r="R1448" i="13"/>
  <c r="M1431" i="14" l="1"/>
  <c r="T1431" i="14" s="1"/>
  <c r="N1431" i="14"/>
  <c r="L1431" i="14"/>
  <c r="M1448" i="13"/>
  <c r="T1448" i="13" s="1"/>
  <c r="N1448" i="13"/>
  <c r="L1448" i="13"/>
  <c r="I1432" i="14" l="1"/>
  <c r="O1432" i="14" s="1"/>
  <c r="K1432" i="14" s="1"/>
  <c r="P1432" i="14" s="1"/>
  <c r="I1449" i="13"/>
  <c r="O1449" i="13" s="1"/>
  <c r="AA1449" i="13" s="1"/>
  <c r="Q1432" i="14" l="1"/>
  <c r="J1432" i="14" s="1"/>
  <c r="L1432" i="14" s="1"/>
  <c r="R1432" i="14"/>
  <c r="AB1446" i="13"/>
  <c r="K1449" i="13"/>
  <c r="P1449" i="13" s="1"/>
  <c r="M1432" i="14" l="1"/>
  <c r="T1432" i="14" s="1"/>
  <c r="N1432" i="14"/>
  <c r="R1449" i="13"/>
  <c r="Q1449" i="13"/>
  <c r="J1449" i="13" s="1"/>
  <c r="I1433" i="14" l="1"/>
  <c r="O1433" i="14" s="1"/>
  <c r="M1449" i="13"/>
  <c r="T1449" i="13" s="1"/>
  <c r="N1449" i="13"/>
  <c r="L1449" i="13"/>
  <c r="K1433" i="14" l="1"/>
  <c r="I1450" i="13"/>
  <c r="O1450" i="13" s="1"/>
  <c r="AA1450" i="13" s="1"/>
  <c r="P1433" i="14" l="1"/>
  <c r="AB1447" i="13"/>
  <c r="K1450" i="13"/>
  <c r="P1450" i="13" s="1"/>
  <c r="R1433" i="14" l="1"/>
  <c r="Q1433" i="14"/>
  <c r="J1433" i="14" s="1"/>
  <c r="R1450" i="13"/>
  <c r="Q1450" i="13"/>
  <c r="J1450" i="13" s="1"/>
  <c r="M1433" i="14" l="1"/>
  <c r="T1433" i="14" s="1"/>
  <c r="N1433" i="14"/>
  <c r="L1433" i="14"/>
  <c r="N1450" i="13"/>
  <c r="M1450" i="13"/>
  <c r="T1450" i="13" s="1"/>
  <c r="L1450" i="13"/>
  <c r="I1434" i="14" l="1"/>
  <c r="O1434" i="14" s="1"/>
  <c r="K1434" i="14" s="1"/>
  <c r="P1434" i="14" s="1"/>
  <c r="I1451" i="13"/>
  <c r="O1451" i="13" s="1"/>
  <c r="AA1451" i="13" s="1"/>
  <c r="R1434" i="14" l="1"/>
  <c r="Q1434" i="14"/>
  <c r="J1434" i="14" s="1"/>
  <c r="AB1448" i="13"/>
  <c r="K1451" i="13"/>
  <c r="P1451" i="13" s="1"/>
  <c r="M1434" i="14" l="1"/>
  <c r="T1434" i="14" s="1"/>
  <c r="N1434" i="14"/>
  <c r="L1434" i="14"/>
  <c r="Q1451" i="13"/>
  <c r="J1451" i="13" s="1"/>
  <c r="R1451" i="13"/>
  <c r="I1435" i="14" l="1"/>
  <c r="O1435" i="14" s="1"/>
  <c r="K1435" i="14" s="1"/>
  <c r="P1435" i="14" s="1"/>
  <c r="M1451" i="13"/>
  <c r="T1451" i="13" s="1"/>
  <c r="L1451" i="13"/>
  <c r="N1451" i="13"/>
  <c r="R1435" i="14" l="1"/>
  <c r="Q1435" i="14"/>
  <c r="J1435" i="14" s="1"/>
  <c r="I1452" i="13"/>
  <c r="O1452" i="13" s="1"/>
  <c r="AA1452" i="13" s="1"/>
  <c r="L1435" i="14" l="1"/>
  <c r="M1435" i="14"/>
  <c r="T1435" i="14" s="1"/>
  <c r="N1435" i="14"/>
  <c r="AB1449" i="13"/>
  <c r="K1452" i="13"/>
  <c r="P1452" i="13" s="1"/>
  <c r="I1436" i="14" l="1"/>
  <c r="O1436" i="14" s="1"/>
  <c r="R1452" i="13"/>
  <c r="Q1452" i="13"/>
  <c r="J1452" i="13" s="1"/>
  <c r="K1436" i="14" l="1"/>
  <c r="P1436" i="14" s="1"/>
  <c r="M1452" i="13"/>
  <c r="T1452" i="13" s="1"/>
  <c r="N1452" i="13"/>
  <c r="L1452" i="13"/>
  <c r="Q1436" i="14" l="1"/>
  <c r="J1436" i="14" s="1"/>
  <c r="R1436" i="14"/>
  <c r="I1453" i="13"/>
  <c r="O1453" i="13" s="1"/>
  <c r="AA1453" i="13" s="1"/>
  <c r="L1436" i="14" l="1"/>
  <c r="M1436" i="14"/>
  <c r="T1436" i="14" s="1"/>
  <c r="N1436" i="14"/>
  <c r="AB1450" i="13"/>
  <c r="K1453" i="13"/>
  <c r="P1453" i="13" s="1"/>
  <c r="I1437" i="14" l="1"/>
  <c r="O1437" i="14" s="1"/>
  <c r="Q1453" i="13"/>
  <c r="J1453" i="13" s="1"/>
  <c r="R1453" i="13"/>
  <c r="K1437" i="14" l="1"/>
  <c r="P1437" i="14" s="1"/>
  <c r="M1453" i="13"/>
  <c r="T1453" i="13" s="1"/>
  <c r="N1453" i="13"/>
  <c r="L1453" i="13"/>
  <c r="Q1437" i="14" l="1"/>
  <c r="J1437" i="14" s="1"/>
  <c r="L1437" i="14" s="1"/>
  <c r="R1437" i="14"/>
  <c r="I1454" i="13"/>
  <c r="O1454" i="13" s="1"/>
  <c r="AA1454" i="13" s="1"/>
  <c r="M1437" i="14" l="1"/>
  <c r="T1437" i="14" s="1"/>
  <c r="N1437" i="14"/>
  <c r="AB1451" i="13"/>
  <c r="K1454" i="13"/>
  <c r="P1454" i="13" s="1"/>
  <c r="I1438" i="14" l="1"/>
  <c r="O1438" i="14" s="1"/>
  <c r="Q1454" i="13"/>
  <c r="J1454" i="13" s="1"/>
  <c r="R1454" i="13"/>
  <c r="K1438" i="14" l="1"/>
  <c r="N1454" i="13"/>
  <c r="M1454" i="13"/>
  <c r="T1454" i="13" s="1"/>
  <c r="L1454" i="13"/>
  <c r="P1438" i="14" l="1"/>
  <c r="I1455" i="13"/>
  <c r="O1455" i="13" s="1"/>
  <c r="AA1455" i="13" s="1"/>
  <c r="Q1438" i="14" l="1"/>
  <c r="J1438" i="14" s="1"/>
  <c r="R1438" i="14"/>
  <c r="AB1452" i="13"/>
  <c r="K1455" i="13"/>
  <c r="P1455" i="13" s="1"/>
  <c r="M1438" i="14" l="1"/>
  <c r="T1438" i="14" s="1"/>
  <c r="N1438" i="14"/>
  <c r="L1438" i="14"/>
  <c r="Q1455" i="13"/>
  <c r="J1455" i="13" s="1"/>
  <c r="R1455" i="13"/>
  <c r="I1439" i="14" l="1"/>
  <c r="O1439" i="14" s="1"/>
  <c r="K1439" i="14" s="1"/>
  <c r="N1455" i="13"/>
  <c r="M1455" i="13"/>
  <c r="T1455" i="13" s="1"/>
  <c r="L1455" i="13"/>
  <c r="P1439" i="14" l="1"/>
  <c r="I1456" i="13"/>
  <c r="O1456" i="13" s="1"/>
  <c r="AA1456" i="13" s="1"/>
  <c r="Q1439" i="14" l="1"/>
  <c r="J1439" i="14" s="1"/>
  <c r="R1439" i="14"/>
  <c r="AB1453" i="13"/>
  <c r="K1456" i="13"/>
  <c r="P1456" i="13" s="1"/>
  <c r="M1439" i="14" l="1"/>
  <c r="T1439" i="14" s="1"/>
  <c r="N1439" i="14"/>
  <c r="L1439" i="14"/>
  <c r="Q1456" i="13"/>
  <c r="J1456" i="13" s="1"/>
  <c r="R1456" i="13"/>
  <c r="I1440" i="14" l="1"/>
  <c r="O1440" i="14" s="1"/>
  <c r="K1440" i="14" s="1"/>
  <c r="N1456" i="13"/>
  <c r="M1456" i="13"/>
  <c r="T1456" i="13" s="1"/>
  <c r="L1456" i="13"/>
  <c r="P1440" i="14" l="1"/>
  <c r="I1457" i="13"/>
  <c r="O1457" i="13" s="1"/>
  <c r="AA1457" i="13" s="1"/>
  <c r="Q1440" i="14" l="1"/>
  <c r="J1440" i="14" s="1"/>
  <c r="R1440" i="14"/>
  <c r="K1457" i="13"/>
  <c r="P1457" i="13" s="1"/>
  <c r="M1440" i="14" l="1"/>
  <c r="T1440" i="14" s="1"/>
  <c r="N1440" i="14"/>
  <c r="L1440" i="14"/>
  <c r="R1457" i="13"/>
  <c r="Q1457" i="13"/>
  <c r="J1457" i="13" s="1"/>
  <c r="I1441" i="14" l="1"/>
  <c r="O1441" i="14" s="1"/>
  <c r="K1441" i="14" s="1"/>
  <c r="M1457" i="13"/>
  <c r="T1457" i="13" s="1"/>
  <c r="N1457" i="13"/>
  <c r="L1457" i="13"/>
  <c r="P1441" i="14" l="1"/>
  <c r="I1458" i="13"/>
  <c r="O1458" i="13" s="1"/>
  <c r="AA1458" i="13" s="1"/>
  <c r="Q1441" i="14" l="1"/>
  <c r="J1441" i="14" s="1"/>
  <c r="R1441" i="14"/>
  <c r="K1458" i="13"/>
  <c r="P1458" i="13" s="1"/>
  <c r="M1441" i="14" l="1"/>
  <c r="T1441" i="14" s="1"/>
  <c r="N1441" i="14"/>
  <c r="L1441" i="14"/>
  <c r="R1458" i="13"/>
  <c r="Q1458" i="13"/>
  <c r="J1458" i="13" s="1"/>
  <c r="I1442" i="14" l="1"/>
  <c r="O1442" i="14" s="1"/>
  <c r="K1442" i="14" s="1"/>
  <c r="P1442" i="14" s="1"/>
  <c r="M1458" i="13"/>
  <c r="T1458" i="13" s="1"/>
  <c r="N1458" i="13"/>
  <c r="L1458" i="13"/>
  <c r="Q1442" i="14" l="1"/>
  <c r="J1442" i="14" s="1"/>
  <c r="L1442" i="14" s="1"/>
  <c r="R1442" i="14"/>
  <c r="I1459" i="13"/>
  <c r="O1459" i="13" s="1"/>
  <c r="AA1459" i="13" s="1"/>
  <c r="M1442" i="14" l="1"/>
  <c r="T1442" i="14" s="1"/>
  <c r="N1442" i="14"/>
  <c r="K1459" i="13"/>
  <c r="P1459" i="13" s="1"/>
  <c r="I1443" i="14" l="1"/>
  <c r="O1443" i="14" s="1"/>
  <c r="R1459" i="13"/>
  <c r="Q1459" i="13"/>
  <c r="J1459" i="13" s="1"/>
  <c r="K1443" i="14" l="1"/>
  <c r="P1443" i="14" s="1"/>
  <c r="M1459" i="13"/>
  <c r="T1459" i="13" s="1"/>
  <c r="N1459" i="13"/>
  <c r="L1459" i="13"/>
  <c r="Q1443" i="14" l="1"/>
  <c r="J1443" i="14" s="1"/>
  <c r="R1443" i="14"/>
  <c r="I1460" i="13"/>
  <c r="O1460" i="13" s="1"/>
  <c r="AA1460" i="13" s="1"/>
  <c r="L1443" i="14" l="1"/>
  <c r="M1443" i="14"/>
  <c r="T1443" i="14" s="1"/>
  <c r="N1443" i="14"/>
  <c r="K1460" i="13"/>
  <c r="P1460" i="13" s="1"/>
  <c r="I1444" i="14" l="1"/>
  <c r="O1444" i="14" s="1"/>
  <c r="R1460" i="13"/>
  <c r="Q1460" i="13"/>
  <c r="J1460" i="13" s="1"/>
  <c r="K1444" i="14" l="1"/>
  <c r="P1444" i="14" s="1"/>
  <c r="M1460" i="13"/>
  <c r="T1460" i="13" s="1"/>
  <c r="N1460" i="13"/>
  <c r="L1460" i="13"/>
  <c r="R1444" i="14" l="1"/>
  <c r="Q1444" i="14"/>
  <c r="J1444" i="14" s="1"/>
  <c r="L1444" i="14" s="1"/>
  <c r="I1461" i="13"/>
  <c r="O1461" i="13" s="1"/>
  <c r="AA1461" i="13" s="1"/>
  <c r="M1444" i="14" l="1"/>
  <c r="T1444" i="14" s="1"/>
  <c r="N1444" i="14"/>
  <c r="K1461" i="13"/>
  <c r="P1461" i="13" s="1"/>
  <c r="R1461" i="13" s="1"/>
  <c r="I1445" i="14" l="1"/>
  <c r="O1445" i="14" s="1"/>
  <c r="Q1461" i="13"/>
  <c r="J1461" i="13" s="1"/>
  <c r="N1461" i="13" s="1"/>
  <c r="K1445" i="14" l="1"/>
  <c r="M1461" i="13"/>
  <c r="T1461" i="13" s="1"/>
  <c r="L1461" i="13"/>
  <c r="P1445" i="14" l="1"/>
  <c r="I1462" i="13"/>
  <c r="O1462" i="13" s="1"/>
  <c r="AA1462" i="13" s="1"/>
  <c r="R1445" i="14" l="1"/>
  <c r="Q1445" i="14"/>
  <c r="J1445" i="14" s="1"/>
  <c r="K1462" i="13"/>
  <c r="P1462" i="13" s="1"/>
  <c r="M1445" i="14" l="1"/>
  <c r="T1445" i="14" s="1"/>
  <c r="N1445" i="14"/>
  <c r="L1445" i="14"/>
  <c r="Q1462" i="13"/>
  <c r="J1462" i="13" s="1"/>
  <c r="R1462" i="13"/>
  <c r="I1446" i="14" l="1"/>
  <c r="O1446" i="14" s="1"/>
  <c r="K1446" i="14" s="1"/>
  <c r="P1446" i="14" s="1"/>
  <c r="N1462" i="13"/>
  <c r="M1462" i="13"/>
  <c r="T1462" i="13" s="1"/>
  <c r="L1462" i="13"/>
  <c r="Q1446" i="14" l="1"/>
  <c r="J1446" i="14" s="1"/>
  <c r="L1446" i="14" s="1"/>
  <c r="R1446" i="14"/>
  <c r="I1463" i="13"/>
  <c r="O1463" i="13" s="1"/>
  <c r="AA1463" i="13" s="1"/>
  <c r="M1446" i="14" l="1"/>
  <c r="T1446" i="14" s="1"/>
  <c r="N1446" i="14"/>
  <c r="AB1460" i="13"/>
  <c r="K1463" i="13"/>
  <c r="I1447" i="14" l="1"/>
  <c r="O1447" i="14" s="1"/>
  <c r="P1463" i="13"/>
  <c r="K1447" i="14" l="1"/>
  <c r="P1447" i="14" s="1"/>
  <c r="R1463" i="13"/>
  <c r="Q1463" i="13"/>
  <c r="J1463" i="13" s="1"/>
  <c r="R1447" i="14" l="1"/>
  <c r="Q1447" i="14"/>
  <c r="J1447" i="14" s="1"/>
  <c r="N1463" i="13"/>
  <c r="M1463" i="13"/>
  <c r="T1463" i="13" s="1"/>
  <c r="L1463" i="13"/>
  <c r="M1447" i="14" l="1"/>
  <c r="T1447" i="14" s="1"/>
  <c r="N1447" i="14"/>
  <c r="L1447" i="14"/>
  <c r="I1464" i="13"/>
  <c r="O1464" i="13" s="1"/>
  <c r="AA1464" i="13" s="1"/>
  <c r="I1448" i="14" l="1"/>
  <c r="O1448" i="14" s="1"/>
  <c r="K1448" i="14" s="1"/>
  <c r="AB1461" i="13"/>
  <c r="K1464" i="13"/>
  <c r="P1464" i="13" s="1"/>
  <c r="P1448" i="14" l="1"/>
  <c r="Q1464" i="13"/>
  <c r="J1464" i="13" s="1"/>
  <c r="R1464" i="13"/>
  <c r="R1448" i="14" l="1"/>
  <c r="Q1448" i="14"/>
  <c r="J1448" i="14" s="1"/>
  <c r="N1464" i="13"/>
  <c r="M1464" i="13"/>
  <c r="T1464" i="13" s="1"/>
  <c r="L1464" i="13"/>
  <c r="M1448" i="14" l="1"/>
  <c r="T1448" i="14" s="1"/>
  <c r="N1448" i="14"/>
  <c r="L1448" i="14"/>
  <c r="I1465" i="13"/>
  <c r="O1465" i="13" s="1"/>
  <c r="AA1465" i="13" s="1"/>
  <c r="I1449" i="14" l="1"/>
  <c r="O1449" i="14" s="1"/>
  <c r="K1449" i="14" s="1"/>
  <c r="AB1462" i="13"/>
  <c r="K1465" i="13"/>
  <c r="P1465" i="13" s="1"/>
  <c r="P1449" i="14" l="1"/>
  <c r="Q1465" i="13"/>
  <c r="J1465" i="13" s="1"/>
  <c r="R1465" i="13"/>
  <c r="Q1449" i="14" l="1"/>
  <c r="J1449" i="14" s="1"/>
  <c r="R1449" i="14"/>
  <c r="N1465" i="13"/>
  <c r="M1465" i="13"/>
  <c r="T1465" i="13" s="1"/>
  <c r="L1465" i="13"/>
  <c r="M1449" i="14" l="1"/>
  <c r="T1449" i="14" s="1"/>
  <c r="N1449" i="14"/>
  <c r="L1449" i="14"/>
  <c r="I1466" i="13"/>
  <c r="O1466" i="13" s="1"/>
  <c r="AA1466" i="13" s="1"/>
  <c r="I1450" i="14" l="1"/>
  <c r="O1450" i="14" s="1"/>
  <c r="K1450" i="14" s="1"/>
  <c r="P1450" i="14" s="1"/>
  <c r="AB1463" i="13"/>
  <c r="K1466" i="13"/>
  <c r="P1466" i="13" s="1"/>
  <c r="Q1450" i="14" l="1"/>
  <c r="J1450" i="14" s="1"/>
  <c r="R1450" i="14"/>
  <c r="Q1466" i="13"/>
  <c r="J1466" i="13" s="1"/>
  <c r="R1466" i="13"/>
  <c r="L1450" i="14" l="1"/>
  <c r="M1450" i="14"/>
  <c r="T1450" i="14" s="1"/>
  <c r="N1450" i="14"/>
  <c r="N1466" i="13"/>
  <c r="M1466" i="13"/>
  <c r="T1466" i="13" s="1"/>
  <c r="L1466" i="13"/>
  <c r="I1451" i="14" l="1"/>
  <c r="O1451" i="14" s="1"/>
  <c r="I1467" i="13"/>
  <c r="O1467" i="13" s="1"/>
  <c r="AA1467" i="13" s="1"/>
  <c r="K1451" i="14" l="1"/>
  <c r="AB1464" i="13"/>
  <c r="K1467" i="13"/>
  <c r="P1467" i="13" s="1"/>
  <c r="P1451" i="14" l="1"/>
  <c r="R1467" i="13"/>
  <c r="Q1467" i="13"/>
  <c r="J1467" i="13" s="1"/>
  <c r="R1451" i="14" l="1"/>
  <c r="Q1451" i="14"/>
  <c r="J1451" i="14" s="1"/>
  <c r="N1467" i="13"/>
  <c r="M1467" i="13"/>
  <c r="T1467" i="13" s="1"/>
  <c r="L1467" i="13"/>
  <c r="M1451" i="14" l="1"/>
  <c r="T1451" i="14" s="1"/>
  <c r="N1451" i="14"/>
  <c r="L1451" i="14"/>
  <c r="I1468" i="13"/>
  <c r="O1468" i="13" s="1"/>
  <c r="AA1468" i="13" s="1"/>
  <c r="I1452" i="14" l="1"/>
  <c r="O1452" i="14" s="1"/>
  <c r="K1452" i="14" s="1"/>
  <c r="P1452" i="14" s="1"/>
  <c r="AB1465" i="13"/>
  <c r="K1468" i="13"/>
  <c r="P1468" i="13" s="1"/>
  <c r="Q1452" i="14" l="1"/>
  <c r="J1452" i="14" s="1"/>
  <c r="L1452" i="14" s="1"/>
  <c r="R1452" i="14"/>
  <c r="R1468" i="13"/>
  <c r="Q1468" i="13"/>
  <c r="J1468" i="13" s="1"/>
  <c r="M1452" i="14" l="1"/>
  <c r="T1452" i="14" s="1"/>
  <c r="N1452" i="14"/>
  <c r="N1468" i="13"/>
  <c r="M1468" i="13"/>
  <c r="T1468" i="13" s="1"/>
  <c r="L1468" i="13"/>
  <c r="I1453" i="14" l="1"/>
  <c r="O1453" i="14" s="1"/>
  <c r="I1469" i="13"/>
  <c r="O1469" i="13" s="1"/>
  <c r="AA1469" i="13" s="1"/>
  <c r="K1453" i="14" l="1"/>
  <c r="AB1466" i="13"/>
  <c r="K1469" i="13"/>
  <c r="P1469" i="13" s="1"/>
  <c r="P1453" i="14" l="1"/>
  <c r="R1469" i="13"/>
  <c r="Q1469" i="13"/>
  <c r="J1469" i="13" s="1"/>
  <c r="R1453" i="14" l="1"/>
  <c r="Q1453" i="14"/>
  <c r="J1453" i="14" s="1"/>
  <c r="N1469" i="13"/>
  <c r="M1469" i="13"/>
  <c r="T1469" i="13" s="1"/>
  <c r="L1469" i="13"/>
  <c r="M1453" i="14" l="1"/>
  <c r="T1453" i="14" s="1"/>
  <c r="N1453" i="14"/>
  <c r="L1453" i="14"/>
  <c r="I1470" i="13"/>
  <c r="O1470" i="13" s="1"/>
  <c r="AA1470" i="13" s="1"/>
  <c r="I1454" i="14" l="1"/>
  <c r="O1454" i="14" s="1"/>
  <c r="K1454" i="14" s="1"/>
  <c r="P1454" i="14" s="1"/>
  <c r="AB1467" i="13"/>
  <c r="K1470" i="13"/>
  <c r="P1470" i="13" s="1"/>
  <c r="Q1454" i="14" l="1"/>
  <c r="J1454" i="14" s="1"/>
  <c r="R1454" i="14"/>
  <c r="R1470" i="13"/>
  <c r="Q1470" i="13"/>
  <c r="J1470" i="13" s="1"/>
  <c r="L1454" i="14" l="1"/>
  <c r="M1454" i="14"/>
  <c r="T1454" i="14" s="1"/>
  <c r="N1454" i="14"/>
  <c r="N1470" i="13"/>
  <c r="M1470" i="13"/>
  <c r="T1470" i="13" s="1"/>
  <c r="L1470" i="13"/>
  <c r="I1455" i="14" l="1"/>
  <c r="O1455" i="14" s="1"/>
  <c r="I1471" i="13"/>
  <c r="O1471" i="13" s="1"/>
  <c r="AA1471" i="13" s="1"/>
  <c r="K1455" i="14" l="1"/>
  <c r="P1455" i="14" s="1"/>
  <c r="AB1468" i="13"/>
  <c r="K1471" i="13"/>
  <c r="P1471" i="13" s="1"/>
  <c r="R1455" i="14" l="1"/>
  <c r="Q1455" i="14"/>
  <c r="J1455" i="14" s="1"/>
  <c r="R1471" i="13"/>
  <c r="Q1471" i="13"/>
  <c r="J1471" i="13" s="1"/>
  <c r="M1455" i="14" l="1"/>
  <c r="T1455" i="14" s="1"/>
  <c r="N1455" i="14"/>
  <c r="L1455" i="14"/>
  <c r="M1471" i="13"/>
  <c r="T1471" i="13" s="1"/>
  <c r="N1471" i="13"/>
  <c r="L1471" i="13"/>
  <c r="I1456" i="14" l="1"/>
  <c r="O1456" i="14" s="1"/>
  <c r="K1456" i="14" s="1"/>
  <c r="P1456" i="14" s="1"/>
  <c r="I1472" i="13"/>
  <c r="O1472" i="13" s="1"/>
  <c r="AA1472" i="13" s="1"/>
  <c r="Q1456" i="14" l="1"/>
  <c r="J1456" i="14" s="1"/>
  <c r="L1456" i="14" s="1"/>
  <c r="R1456" i="14"/>
  <c r="AB1469" i="13"/>
  <c r="K1472" i="13"/>
  <c r="P1472" i="13" s="1"/>
  <c r="M1456" i="14" l="1"/>
  <c r="T1456" i="14" s="1"/>
  <c r="N1456" i="14"/>
  <c r="Q1472" i="13"/>
  <c r="J1472" i="13" s="1"/>
  <c r="R1472" i="13"/>
  <c r="I1457" i="14" l="1"/>
  <c r="O1457" i="14" s="1"/>
  <c r="M1472" i="13"/>
  <c r="T1472" i="13" s="1"/>
  <c r="N1472" i="13"/>
  <c r="L1472" i="13"/>
  <c r="K1457" i="14" l="1"/>
  <c r="P1457" i="14" s="1"/>
  <c r="I1473" i="13"/>
  <c r="O1473" i="13" s="1"/>
  <c r="AA1473" i="13" s="1"/>
  <c r="R1457" i="14" l="1"/>
  <c r="Q1457" i="14"/>
  <c r="J1457" i="14" s="1"/>
  <c r="L1457" i="14" s="1"/>
  <c r="AB1470" i="13"/>
  <c r="K1473" i="13"/>
  <c r="P1473" i="13" s="1"/>
  <c r="Q1473" i="13" s="1"/>
  <c r="J1473" i="13" s="1"/>
  <c r="L1473" i="13" s="1"/>
  <c r="M1457" i="14" l="1"/>
  <c r="T1457" i="14" s="1"/>
  <c r="N1457" i="14"/>
  <c r="R1473" i="13"/>
  <c r="N1473" i="13"/>
  <c r="M1473" i="13"/>
  <c r="I1458" i="14" l="1"/>
  <c r="O1458" i="14" s="1"/>
  <c r="K1458" i="14" s="1"/>
  <c r="I1474" i="13"/>
  <c r="O1474" i="13" s="1"/>
  <c r="T1473" i="13"/>
  <c r="K1474" i="13" l="1"/>
  <c r="P1474" i="13" s="1"/>
  <c r="AA1474" i="13"/>
  <c r="P1458" i="14"/>
  <c r="AB1471" i="13"/>
  <c r="R1458" i="14" l="1"/>
  <c r="Q1458" i="14"/>
  <c r="J1458" i="14" s="1"/>
  <c r="R1474" i="13"/>
  <c r="Q1474" i="13"/>
  <c r="J1474" i="13" s="1"/>
  <c r="N1458" i="14" l="1"/>
  <c r="M1458" i="14"/>
  <c r="T1458" i="14" s="1"/>
  <c r="L1458" i="14"/>
  <c r="M1474" i="13"/>
  <c r="T1474" i="13" s="1"/>
  <c r="N1474" i="13"/>
  <c r="L1474" i="13"/>
  <c r="I1459" i="14" l="1"/>
  <c r="O1459" i="14" s="1"/>
  <c r="K1459" i="14" s="1"/>
  <c r="P1459" i="14" s="1"/>
  <c r="I1475" i="13"/>
  <c r="O1475" i="13" s="1"/>
  <c r="AA1475" i="13" s="1"/>
  <c r="Q1459" i="14" l="1"/>
  <c r="J1459" i="14" s="1"/>
  <c r="R1459" i="14"/>
  <c r="AB1472" i="13"/>
  <c r="K1475" i="13"/>
  <c r="P1475" i="13" s="1"/>
  <c r="L1459" i="14" l="1"/>
  <c r="M1459" i="14"/>
  <c r="T1459" i="14" s="1"/>
  <c r="N1459" i="14"/>
  <c r="Q1475" i="13"/>
  <c r="J1475" i="13" s="1"/>
  <c r="R1475" i="13"/>
  <c r="I1460" i="14" l="1"/>
  <c r="O1460" i="14" s="1"/>
  <c r="K1460" i="14" s="1"/>
  <c r="N1475" i="13"/>
  <c r="M1475" i="13"/>
  <c r="T1475" i="13" s="1"/>
  <c r="L1475" i="13"/>
  <c r="P1460" i="14" l="1"/>
  <c r="I1476" i="13"/>
  <c r="O1476" i="13" s="1"/>
  <c r="AA1476" i="13" s="1"/>
  <c r="R1460" i="14" l="1"/>
  <c r="Q1460" i="14"/>
  <c r="J1460" i="14" s="1"/>
  <c r="AB1473" i="13"/>
  <c r="K1476" i="13"/>
  <c r="P1476" i="13" s="1"/>
  <c r="Q1476" i="13" s="1"/>
  <c r="J1476" i="13" s="1"/>
  <c r="L1476" i="13" s="1"/>
  <c r="N1460" i="14" l="1"/>
  <c r="M1460" i="14"/>
  <c r="T1460" i="14" s="1"/>
  <c r="L1460" i="14"/>
  <c r="R1476" i="13"/>
  <c r="N1476" i="13"/>
  <c r="M1476" i="13"/>
  <c r="I1461" i="14" l="1"/>
  <c r="O1461" i="14" s="1"/>
  <c r="I1477" i="13"/>
  <c r="O1477" i="13" s="1"/>
  <c r="T1476" i="13"/>
  <c r="K1477" i="13" l="1"/>
  <c r="P1477" i="13" s="1"/>
  <c r="R1477" i="13" s="1"/>
  <c r="AA1477" i="13"/>
  <c r="K1461" i="14"/>
  <c r="AB1474" i="13"/>
  <c r="Q1477" i="13" l="1"/>
  <c r="J1477" i="13" s="1"/>
  <c r="L1477" i="13" s="1"/>
  <c r="P1461" i="14"/>
  <c r="N1477" i="13" l="1"/>
  <c r="M1477" i="13"/>
  <c r="T1477" i="13" s="1"/>
  <c r="Q1461" i="14"/>
  <c r="J1461" i="14" s="1"/>
  <c r="R1461" i="14"/>
  <c r="I1478" i="13" l="1"/>
  <c r="O1478" i="13" s="1"/>
  <c r="AA1478" i="13" s="1"/>
  <c r="M1461" i="14"/>
  <c r="T1461" i="14" s="1"/>
  <c r="N1461" i="14"/>
  <c r="L1461" i="14"/>
  <c r="K1478" i="13" l="1"/>
  <c r="P1478" i="13" s="1"/>
  <c r="AB1475" i="13"/>
  <c r="I1462" i="14"/>
  <c r="O1462" i="14" s="1"/>
  <c r="K1462" i="14" s="1"/>
  <c r="P1462" i="14" l="1"/>
  <c r="R1478" i="13"/>
  <c r="Q1478" i="13"/>
  <c r="J1478" i="13" s="1"/>
  <c r="Q1462" i="14" l="1"/>
  <c r="J1462" i="14" s="1"/>
  <c r="R1462" i="14"/>
  <c r="M1478" i="13"/>
  <c r="T1478" i="13" s="1"/>
  <c r="N1478" i="13"/>
  <c r="L1478" i="13"/>
  <c r="M1462" i="14" l="1"/>
  <c r="T1462" i="14" s="1"/>
  <c r="N1462" i="14"/>
  <c r="L1462" i="14"/>
  <c r="I1479" i="13"/>
  <c r="O1479" i="13" s="1"/>
  <c r="AA1479" i="13" s="1"/>
  <c r="I1463" i="14" l="1"/>
  <c r="O1463" i="14" s="1"/>
  <c r="K1463" i="14" s="1"/>
  <c r="P1463" i="14" s="1"/>
  <c r="AB1476" i="13"/>
  <c r="K1479" i="13"/>
  <c r="P1479" i="13" s="1"/>
  <c r="Q1479" i="13" s="1"/>
  <c r="J1479" i="13" s="1"/>
  <c r="Q1463" i="14" l="1"/>
  <c r="J1463" i="14" s="1"/>
  <c r="L1463" i="14" s="1"/>
  <c r="R1463" i="14"/>
  <c r="R1479" i="13"/>
  <c r="L1479" i="13"/>
  <c r="M1479" i="13"/>
  <c r="T1479" i="13" s="1"/>
  <c r="N1479" i="13"/>
  <c r="M1463" i="14" l="1"/>
  <c r="N1463" i="14"/>
  <c r="I1480" i="13"/>
  <c r="O1480" i="13" s="1"/>
  <c r="AA1480" i="13" s="1"/>
  <c r="T1463" i="14" l="1"/>
  <c r="I1464" i="14"/>
  <c r="O1464" i="14" s="1"/>
  <c r="AB1477" i="13"/>
  <c r="K1480" i="13"/>
  <c r="K1464" i="14" l="1"/>
  <c r="P1464" i="14" s="1"/>
  <c r="P1480" i="13"/>
  <c r="R1464" i="14" l="1"/>
  <c r="Q1464" i="14"/>
  <c r="J1464" i="14" s="1"/>
  <c r="L1464" i="14" s="1"/>
  <c r="R1480" i="13"/>
  <c r="Q1480" i="13"/>
  <c r="J1480" i="13" s="1"/>
  <c r="M1464" i="14" l="1"/>
  <c r="T1464" i="14" s="1"/>
  <c r="N1464" i="14"/>
  <c r="M1480" i="13"/>
  <c r="T1480" i="13" s="1"/>
  <c r="N1480" i="13"/>
  <c r="L1480" i="13"/>
  <c r="I1465" i="14" l="1"/>
  <c r="O1465" i="14" s="1"/>
  <c r="I1481" i="13"/>
  <c r="O1481" i="13" s="1"/>
  <c r="AA1481" i="13" s="1"/>
  <c r="K1465" i="14" l="1"/>
  <c r="P1465" i="14" s="1"/>
  <c r="AB1478" i="13"/>
  <c r="K1481" i="13"/>
  <c r="P1481" i="13" s="1"/>
  <c r="R1465" i="14" l="1"/>
  <c r="Q1465" i="14"/>
  <c r="J1465" i="14" s="1"/>
  <c r="L1465" i="14" s="1"/>
  <c r="R1481" i="13"/>
  <c r="Q1481" i="13"/>
  <c r="J1481" i="13" s="1"/>
  <c r="M1465" i="14" l="1"/>
  <c r="T1465" i="14" s="1"/>
  <c r="N1465" i="14"/>
  <c r="M1481" i="13"/>
  <c r="T1481" i="13" s="1"/>
  <c r="N1481" i="13"/>
  <c r="L1481" i="13"/>
  <c r="I1466" i="14" l="1"/>
  <c r="O1466" i="14" s="1"/>
  <c r="I1482" i="13"/>
  <c r="O1482" i="13" s="1"/>
  <c r="AA1482" i="13" s="1"/>
  <c r="K1466" i="14" l="1"/>
  <c r="AB1479" i="13"/>
  <c r="K1482" i="13"/>
  <c r="P1482" i="13" s="1"/>
  <c r="P1466" i="14" l="1"/>
  <c r="R1482" i="13"/>
  <c r="Q1482" i="13"/>
  <c r="J1482" i="13" s="1"/>
  <c r="R1466" i="14" l="1"/>
  <c r="Q1466" i="14"/>
  <c r="J1466" i="14" s="1"/>
  <c r="M1482" i="13"/>
  <c r="T1482" i="13" s="1"/>
  <c r="N1482" i="13"/>
  <c r="L1482" i="13"/>
  <c r="M1466" i="14" l="1"/>
  <c r="T1466" i="14" s="1"/>
  <c r="N1466" i="14"/>
  <c r="L1466" i="14"/>
  <c r="I1483" i="13"/>
  <c r="O1483" i="13" s="1"/>
  <c r="AA1483" i="13" s="1"/>
  <c r="I1467" i="14" l="1"/>
  <c r="O1467" i="14" s="1"/>
  <c r="K1467" i="14" s="1"/>
  <c r="P1467" i="14" s="1"/>
  <c r="AB1480" i="13"/>
  <c r="K1483" i="13"/>
  <c r="P1483" i="13" s="1"/>
  <c r="R1483" i="13" s="1"/>
  <c r="R1467" i="14" l="1"/>
  <c r="Q1467" i="14"/>
  <c r="J1467" i="14" s="1"/>
  <c r="L1467" i="14" s="1"/>
  <c r="Q1483" i="13"/>
  <c r="J1483" i="13" s="1"/>
  <c r="L1483" i="13" s="1"/>
  <c r="M1467" i="14" l="1"/>
  <c r="T1467" i="14" s="1"/>
  <c r="N1467" i="14"/>
  <c r="N1483" i="13"/>
  <c r="M1483" i="13"/>
  <c r="T1483" i="13" s="1"/>
  <c r="I1468" i="14" l="1"/>
  <c r="O1468" i="14" s="1"/>
  <c r="I1484" i="13"/>
  <c r="O1484" i="13" s="1"/>
  <c r="AA1484" i="13" s="1"/>
  <c r="K1468" i="14" l="1"/>
  <c r="P1468" i="14" s="1"/>
  <c r="AB1481" i="13"/>
  <c r="K1484" i="13"/>
  <c r="P1484" i="13" s="1"/>
  <c r="Q1468" i="14" l="1"/>
  <c r="J1468" i="14" s="1"/>
  <c r="L1468" i="14" s="1"/>
  <c r="R1468" i="14"/>
  <c r="Q1484" i="13"/>
  <c r="J1484" i="13" s="1"/>
  <c r="R1484" i="13"/>
  <c r="M1468" i="14" l="1"/>
  <c r="T1468" i="14" s="1"/>
  <c r="N1468" i="14"/>
  <c r="M1484" i="13"/>
  <c r="T1484" i="13" s="1"/>
  <c r="N1484" i="13"/>
  <c r="L1484" i="13"/>
  <c r="I1469" i="14" l="1"/>
  <c r="O1469" i="14" s="1"/>
  <c r="I1485" i="13"/>
  <c r="O1485" i="13" s="1"/>
  <c r="AA1485" i="13" s="1"/>
  <c r="K1469" i="14" l="1"/>
  <c r="P1469" i="14" s="1"/>
  <c r="AB1482" i="13"/>
  <c r="K1485" i="13"/>
  <c r="P1485" i="13" s="1"/>
  <c r="Q1485" i="13" s="1"/>
  <c r="J1485" i="13" s="1"/>
  <c r="R1469" i="14" l="1"/>
  <c r="Q1469" i="14"/>
  <c r="J1469" i="14" s="1"/>
  <c r="R1485" i="13"/>
  <c r="L1485" i="13"/>
  <c r="M1485" i="13"/>
  <c r="T1485" i="13" s="1"/>
  <c r="N1485" i="13"/>
  <c r="M1469" i="14" l="1"/>
  <c r="T1469" i="14" s="1"/>
  <c r="N1469" i="14"/>
  <c r="L1469" i="14"/>
  <c r="I1486" i="13"/>
  <c r="O1486" i="13" s="1"/>
  <c r="AA1486" i="13" s="1"/>
  <c r="I1470" i="14" l="1"/>
  <c r="O1470" i="14" s="1"/>
  <c r="K1470" i="14" s="1"/>
  <c r="P1470" i="14" s="1"/>
  <c r="AB1483" i="13"/>
  <c r="K1486" i="13"/>
  <c r="P1486" i="13" s="1"/>
  <c r="R1470" i="14" l="1"/>
  <c r="Q1470" i="14"/>
  <c r="J1470" i="14" s="1"/>
  <c r="L1470" i="14" s="1"/>
  <c r="R1486" i="13"/>
  <c r="Q1486" i="13"/>
  <c r="J1486" i="13" s="1"/>
  <c r="M1470" i="14" l="1"/>
  <c r="T1470" i="14" s="1"/>
  <c r="N1470" i="14"/>
  <c r="L1486" i="13"/>
  <c r="M1486" i="13"/>
  <c r="T1486" i="13" s="1"/>
  <c r="N1486" i="13"/>
  <c r="I1471" i="14" l="1"/>
  <c r="O1471" i="14" s="1"/>
  <c r="I1487" i="13"/>
  <c r="O1487" i="13" s="1"/>
  <c r="AA1487" i="13" s="1"/>
  <c r="K1471" i="14" l="1"/>
  <c r="P1471" i="14" s="1"/>
  <c r="AB1484" i="13"/>
  <c r="K1487" i="13"/>
  <c r="Q1471" i="14" l="1"/>
  <c r="J1471" i="14" s="1"/>
  <c r="R1471" i="14"/>
  <c r="P1487" i="13"/>
  <c r="L1471" i="14" l="1"/>
  <c r="M1471" i="14"/>
  <c r="T1471" i="14" s="1"/>
  <c r="N1471" i="14"/>
  <c r="R1487" i="13"/>
  <c r="Q1487" i="13"/>
  <c r="J1487" i="13" s="1"/>
  <c r="I1472" i="14" l="1"/>
  <c r="O1472" i="14" s="1"/>
  <c r="M1487" i="13"/>
  <c r="T1487" i="13" s="1"/>
  <c r="N1487" i="13"/>
  <c r="L1487" i="13"/>
  <c r="K1472" i="14" l="1"/>
  <c r="I1488" i="13"/>
  <c r="O1488" i="13" s="1"/>
  <c r="AA1488" i="13" s="1"/>
  <c r="P1472" i="14" l="1"/>
  <c r="AB1485" i="13"/>
  <c r="K1488" i="13"/>
  <c r="P1488" i="13" s="1"/>
  <c r="Q1472" i="14" l="1"/>
  <c r="J1472" i="14" s="1"/>
  <c r="R1472" i="14"/>
  <c r="Q1488" i="13"/>
  <c r="J1488" i="13" s="1"/>
  <c r="R1488" i="13"/>
  <c r="M1472" i="14" l="1"/>
  <c r="T1472" i="14" s="1"/>
  <c r="N1472" i="14"/>
  <c r="L1472" i="14"/>
  <c r="M1488" i="13"/>
  <c r="T1488" i="13" s="1"/>
  <c r="N1488" i="13"/>
  <c r="L1488" i="13"/>
  <c r="I1473" i="14" l="1"/>
  <c r="O1473" i="14" s="1"/>
  <c r="K1473" i="14" s="1"/>
  <c r="P1473" i="14" s="1"/>
  <c r="I1489" i="13"/>
  <c r="O1489" i="13" s="1"/>
  <c r="AA1489" i="13" s="1"/>
  <c r="R1473" i="14" l="1"/>
  <c r="Q1473" i="14"/>
  <c r="J1473" i="14" s="1"/>
  <c r="L1473" i="14" s="1"/>
  <c r="AB1486" i="13"/>
  <c r="K1489" i="13"/>
  <c r="P1489" i="13" s="1"/>
  <c r="M1473" i="14" l="1"/>
  <c r="T1473" i="14" s="1"/>
  <c r="N1473" i="14"/>
  <c r="R1489" i="13"/>
  <c r="Q1489" i="13"/>
  <c r="J1489" i="13" s="1"/>
  <c r="I1474" i="14" l="1"/>
  <c r="O1474" i="14" s="1"/>
  <c r="M1489" i="13"/>
  <c r="T1489" i="13" s="1"/>
  <c r="N1489" i="13"/>
  <c r="L1489" i="13"/>
  <c r="K1474" i="14" l="1"/>
  <c r="P1474" i="14" s="1"/>
  <c r="I1490" i="13"/>
  <c r="O1490" i="13" s="1"/>
  <c r="AA1490" i="13" s="1"/>
  <c r="Q1474" i="14" l="1"/>
  <c r="J1474" i="14" s="1"/>
  <c r="L1474" i="14" s="1"/>
  <c r="R1474" i="14"/>
  <c r="AB1487" i="13"/>
  <c r="K1490" i="13"/>
  <c r="P1490" i="13" s="1"/>
  <c r="R1490" i="13" s="1"/>
  <c r="M1474" i="14" l="1"/>
  <c r="T1474" i="14" s="1"/>
  <c r="N1474" i="14"/>
  <c r="Q1490" i="13"/>
  <c r="J1490" i="13" s="1"/>
  <c r="M1490" i="13" s="1"/>
  <c r="T1490" i="13" s="1"/>
  <c r="I1475" i="14" l="1"/>
  <c r="O1475" i="14" s="1"/>
  <c r="N1490" i="13"/>
  <c r="L1490" i="13"/>
  <c r="K1475" i="14" l="1"/>
  <c r="P1475" i="14" s="1"/>
  <c r="I1491" i="13"/>
  <c r="O1491" i="13" s="1"/>
  <c r="AA1491" i="13" s="1"/>
  <c r="Q1475" i="14" l="1"/>
  <c r="J1475" i="14" s="1"/>
  <c r="L1475" i="14" s="1"/>
  <c r="R1475" i="14"/>
  <c r="AB1488" i="13"/>
  <c r="K1491" i="13"/>
  <c r="P1491" i="13" s="1"/>
  <c r="M1475" i="14" l="1"/>
  <c r="T1475" i="14" s="1"/>
  <c r="N1475" i="14"/>
  <c r="R1491" i="13"/>
  <c r="Q1491" i="13"/>
  <c r="J1491" i="13" s="1"/>
  <c r="I1476" i="14" l="1"/>
  <c r="O1476" i="14" s="1"/>
  <c r="N1491" i="13"/>
  <c r="M1491" i="13"/>
  <c r="T1491" i="13" s="1"/>
  <c r="L1491" i="13"/>
  <c r="K1476" i="14" l="1"/>
  <c r="P1476" i="14" s="1"/>
  <c r="I1492" i="13"/>
  <c r="O1492" i="13" s="1"/>
  <c r="AA1492" i="13" s="1"/>
  <c r="R1476" i="14" l="1"/>
  <c r="Q1476" i="14"/>
  <c r="J1476" i="14" s="1"/>
  <c r="L1476" i="14" s="1"/>
  <c r="AB1489" i="13"/>
  <c r="K1492" i="13"/>
  <c r="P1492" i="13" s="1"/>
  <c r="M1476" i="14" l="1"/>
  <c r="N1476" i="14"/>
  <c r="R1492" i="13"/>
  <c r="Q1492" i="13"/>
  <c r="J1492" i="13" s="1"/>
  <c r="T1476" i="14" l="1"/>
  <c r="I1477" i="14"/>
  <c r="O1477" i="14" s="1"/>
  <c r="M1492" i="13"/>
  <c r="T1492" i="13" s="1"/>
  <c r="N1492" i="13"/>
  <c r="L1492" i="13"/>
  <c r="K1477" i="14" l="1"/>
  <c r="I1493" i="13"/>
  <c r="O1493" i="13" s="1"/>
  <c r="AA1493" i="13" s="1"/>
  <c r="P1477" i="14" l="1"/>
  <c r="AB1490" i="13"/>
  <c r="K1493" i="13"/>
  <c r="P1493" i="13" s="1"/>
  <c r="R1477" i="14" l="1"/>
  <c r="Q1477" i="14"/>
  <c r="J1477" i="14" s="1"/>
  <c r="Q1493" i="13"/>
  <c r="J1493" i="13" s="1"/>
  <c r="R1493" i="13"/>
  <c r="M1477" i="14" l="1"/>
  <c r="T1477" i="14" s="1"/>
  <c r="N1477" i="14"/>
  <c r="L1477" i="14"/>
  <c r="M1493" i="13"/>
  <c r="T1493" i="13" s="1"/>
  <c r="N1493" i="13"/>
  <c r="L1493" i="13"/>
  <c r="I1478" i="14" l="1"/>
  <c r="O1478" i="14" s="1"/>
  <c r="K1478" i="14" s="1"/>
  <c r="P1478" i="14" s="1"/>
  <c r="I1494" i="13"/>
  <c r="O1494" i="13" s="1"/>
  <c r="AA1494" i="13" s="1"/>
  <c r="R1478" i="14" l="1"/>
  <c r="Q1478" i="14"/>
  <c r="J1478" i="14" s="1"/>
  <c r="L1478" i="14" s="1"/>
  <c r="AB1491" i="13"/>
  <c r="K1494" i="13"/>
  <c r="P1494" i="13" s="1"/>
  <c r="M1478" i="14" l="1"/>
  <c r="T1478" i="14" s="1"/>
  <c r="N1478" i="14"/>
  <c r="R1494" i="13"/>
  <c r="Q1494" i="13"/>
  <c r="J1494" i="13" s="1"/>
  <c r="I1479" i="14" l="1"/>
  <c r="O1479" i="14" s="1"/>
  <c r="M1494" i="13"/>
  <c r="T1494" i="13" s="1"/>
  <c r="N1494" i="13"/>
  <c r="L1494" i="13"/>
  <c r="K1479" i="14" l="1"/>
  <c r="I1495" i="13"/>
  <c r="O1495" i="13" s="1"/>
  <c r="AA1495" i="13" s="1"/>
  <c r="P1479" i="14" l="1"/>
  <c r="AB1492" i="13"/>
  <c r="K1495" i="13"/>
  <c r="P1495" i="13" s="1"/>
  <c r="R1479" i="14" l="1"/>
  <c r="Q1479" i="14"/>
  <c r="J1479" i="14" s="1"/>
  <c r="Q1495" i="13"/>
  <c r="J1495" i="13" s="1"/>
  <c r="R1495" i="13"/>
  <c r="M1479" i="14" l="1"/>
  <c r="T1479" i="14" s="1"/>
  <c r="N1479" i="14"/>
  <c r="L1479" i="14"/>
  <c r="M1495" i="13"/>
  <c r="T1495" i="13" s="1"/>
  <c r="N1495" i="13"/>
  <c r="L1495" i="13"/>
  <c r="I1480" i="14" l="1"/>
  <c r="O1480" i="14" s="1"/>
  <c r="K1480" i="14" s="1"/>
  <c r="P1480" i="14" s="1"/>
  <c r="I1496" i="13"/>
  <c r="O1496" i="13" s="1"/>
  <c r="AA1496" i="13" s="1"/>
  <c r="Q1480" i="14" l="1"/>
  <c r="J1480" i="14" s="1"/>
  <c r="R1480" i="14"/>
  <c r="AB1493" i="13"/>
  <c r="K1496" i="13"/>
  <c r="P1496" i="13" s="1"/>
  <c r="L1480" i="14" l="1"/>
  <c r="M1480" i="14"/>
  <c r="T1480" i="14" s="1"/>
  <c r="N1480" i="14"/>
  <c r="R1496" i="13"/>
  <c r="Q1496" i="13"/>
  <c r="J1496" i="13" s="1"/>
  <c r="I1481" i="14" l="1"/>
  <c r="O1481" i="14" s="1"/>
  <c r="N1496" i="13"/>
  <c r="M1496" i="13"/>
  <c r="T1496" i="13" s="1"/>
  <c r="L1496" i="13"/>
  <c r="K1481" i="14" l="1"/>
  <c r="P1481" i="14" s="1"/>
  <c r="I1497" i="13"/>
  <c r="O1497" i="13" s="1"/>
  <c r="AA1497" i="13" s="1"/>
  <c r="Q1481" i="14" l="1"/>
  <c r="J1481" i="14" s="1"/>
  <c r="L1481" i="14" s="1"/>
  <c r="R1481" i="14"/>
  <c r="AB1494" i="13"/>
  <c r="K1497" i="13"/>
  <c r="P1497" i="13" s="1"/>
  <c r="M1481" i="14" l="1"/>
  <c r="N1481" i="14"/>
  <c r="R1497" i="13"/>
  <c r="Q1497" i="13"/>
  <c r="J1497" i="13" s="1"/>
  <c r="T1481" i="14" l="1"/>
  <c r="I1482" i="14"/>
  <c r="O1482" i="14" s="1"/>
  <c r="N1497" i="13"/>
  <c r="M1497" i="13"/>
  <c r="T1497" i="13" s="1"/>
  <c r="L1497" i="13"/>
  <c r="K1482" i="14" l="1"/>
  <c r="P1482" i="14" s="1"/>
  <c r="I1498" i="13"/>
  <c r="O1498" i="13" s="1"/>
  <c r="AA1498" i="13" s="1"/>
  <c r="R1482" i="14" l="1"/>
  <c r="Q1482" i="14"/>
  <c r="J1482" i="14" s="1"/>
  <c r="AB1495" i="13"/>
  <c r="K1498" i="13"/>
  <c r="P1498" i="13" s="1"/>
  <c r="L1482" i="14" l="1"/>
  <c r="M1482" i="14"/>
  <c r="T1482" i="14" s="1"/>
  <c r="N1482" i="14"/>
  <c r="Q1498" i="13"/>
  <c r="J1498" i="13" s="1"/>
  <c r="R1498" i="13"/>
  <c r="I1483" i="14" l="1"/>
  <c r="O1483" i="14" s="1"/>
  <c r="M1498" i="13"/>
  <c r="T1498" i="13" s="1"/>
  <c r="N1498" i="13"/>
  <c r="L1498" i="13"/>
  <c r="K1483" i="14" l="1"/>
  <c r="P1483" i="14" s="1"/>
  <c r="I1499" i="13"/>
  <c r="O1499" i="13" s="1"/>
  <c r="AA1499" i="13" s="1"/>
  <c r="Q1483" i="14" l="1"/>
  <c r="J1483" i="14" s="1"/>
  <c r="L1483" i="14" s="1"/>
  <c r="R1483" i="14"/>
  <c r="AB1496" i="13"/>
  <c r="K1499" i="13"/>
  <c r="P1499" i="13" s="1"/>
  <c r="M1483" i="14" l="1"/>
  <c r="T1483" i="14" s="1"/>
  <c r="N1483" i="14"/>
  <c r="R1499" i="13"/>
  <c r="Q1499" i="13"/>
  <c r="J1499" i="13" s="1"/>
  <c r="I1484" i="14" l="1"/>
  <c r="O1484" i="14" s="1"/>
  <c r="N1499" i="13"/>
  <c r="M1499" i="13"/>
  <c r="T1499" i="13" s="1"/>
  <c r="L1499" i="13"/>
  <c r="K1484" i="14" l="1"/>
  <c r="P1484" i="14" s="1"/>
  <c r="I1500" i="13"/>
  <c r="O1500" i="13" s="1"/>
  <c r="AA1500" i="13" s="1"/>
  <c r="R1484" i="14" l="1"/>
  <c r="Q1484" i="14"/>
  <c r="J1484" i="14" s="1"/>
  <c r="L1484" i="14" s="1"/>
  <c r="AB1497" i="13"/>
  <c r="K1500" i="13"/>
  <c r="P1500" i="13" s="1"/>
  <c r="M1484" i="14" l="1"/>
  <c r="T1484" i="14" s="1"/>
  <c r="N1484" i="14"/>
  <c r="Q1500" i="13"/>
  <c r="J1500" i="13" s="1"/>
  <c r="R1500" i="13"/>
  <c r="I1485" i="14" l="1"/>
  <c r="O1485" i="14" s="1"/>
  <c r="M1500" i="13"/>
  <c r="T1500" i="13" s="1"/>
  <c r="N1500" i="13"/>
  <c r="L1500" i="13"/>
  <c r="K1485" i="14" l="1"/>
  <c r="P1485" i="14" s="1"/>
  <c r="I1501" i="13"/>
  <c r="O1501" i="13" s="1"/>
  <c r="AA1501" i="13" s="1"/>
  <c r="Q1485" i="14" l="1"/>
  <c r="J1485" i="14" s="1"/>
  <c r="L1485" i="14" s="1"/>
  <c r="R1485" i="14"/>
  <c r="AB1498" i="13"/>
  <c r="K1501" i="13"/>
  <c r="P1501" i="13" s="1"/>
  <c r="M1485" i="14" l="1"/>
  <c r="T1485" i="14" s="1"/>
  <c r="N1485" i="14"/>
  <c r="R1501" i="13"/>
  <c r="Q1501" i="13"/>
  <c r="J1501" i="13" s="1"/>
  <c r="I1486" i="14" l="1"/>
  <c r="O1486" i="14" s="1"/>
  <c r="M1501" i="13"/>
  <c r="T1501" i="13" s="1"/>
  <c r="N1501" i="13"/>
  <c r="L1501" i="13"/>
  <c r="K1486" i="14" l="1"/>
  <c r="P1486" i="14" s="1"/>
  <c r="I1502" i="13"/>
  <c r="O1502" i="13" s="1"/>
  <c r="AA1502" i="13" s="1"/>
  <c r="R1486" i="14" l="1"/>
  <c r="Q1486" i="14"/>
  <c r="J1486" i="14" s="1"/>
  <c r="L1486" i="14" s="1"/>
  <c r="AB1499" i="13"/>
  <c r="K1502" i="13"/>
  <c r="P1502" i="13" s="1"/>
  <c r="M1486" i="14" l="1"/>
  <c r="T1486" i="14" s="1"/>
  <c r="N1486" i="14"/>
  <c r="Q1502" i="13"/>
  <c r="J1502" i="13" s="1"/>
  <c r="R1502" i="13"/>
  <c r="I1487" i="14" l="1"/>
  <c r="O1487" i="14" s="1"/>
  <c r="N1502" i="13"/>
  <c r="M1502" i="13"/>
  <c r="T1502" i="13" s="1"/>
  <c r="L1502" i="13"/>
  <c r="K1487" i="14" l="1"/>
  <c r="P1487" i="14" s="1"/>
  <c r="I1503" i="13"/>
  <c r="O1503" i="13" s="1"/>
  <c r="AA1503" i="13" s="1"/>
  <c r="Q1487" i="14" l="1"/>
  <c r="J1487" i="14" s="1"/>
  <c r="L1487" i="14" s="1"/>
  <c r="R1487" i="14"/>
  <c r="AB1500" i="13"/>
  <c r="K1503" i="13"/>
  <c r="P1503" i="13" s="1"/>
  <c r="M1487" i="14" l="1"/>
  <c r="N1487" i="14"/>
  <c r="Q1503" i="13"/>
  <c r="J1503" i="13" s="1"/>
  <c r="R1503" i="13"/>
  <c r="T1487" i="14" l="1"/>
  <c r="I1488" i="14"/>
  <c r="O1488" i="14" s="1"/>
  <c r="M1503" i="13"/>
  <c r="T1503" i="13" s="1"/>
  <c r="N1503" i="13"/>
  <c r="L1503" i="13"/>
  <c r="K1488" i="14" l="1"/>
  <c r="P1488" i="14" s="1"/>
  <c r="I1504" i="13"/>
  <c r="O1504" i="13" s="1"/>
  <c r="AA1504" i="13" s="1"/>
  <c r="R1488" i="14" l="1"/>
  <c r="Q1488" i="14"/>
  <c r="J1488" i="14" s="1"/>
  <c r="AB1501" i="13"/>
  <c r="K1504" i="13"/>
  <c r="P1504" i="13" s="1"/>
  <c r="L1488" i="14" l="1"/>
  <c r="M1488" i="14"/>
  <c r="T1488" i="14" s="1"/>
  <c r="N1488" i="14"/>
  <c r="Q1504" i="13"/>
  <c r="J1504" i="13" s="1"/>
  <c r="R1504" i="13"/>
  <c r="I1489" i="14" l="1"/>
  <c r="O1489" i="14" s="1"/>
  <c r="M1504" i="13"/>
  <c r="T1504" i="13" s="1"/>
  <c r="N1504" i="13"/>
  <c r="L1504" i="13"/>
  <c r="K1489" i="14" l="1"/>
  <c r="P1489" i="14" s="1"/>
  <c r="I1505" i="13"/>
  <c r="O1505" i="13" s="1"/>
  <c r="AA1505" i="13" s="1"/>
  <c r="Q1489" i="14" l="1"/>
  <c r="J1489" i="14" s="1"/>
  <c r="L1489" i="14" s="1"/>
  <c r="R1489" i="14"/>
  <c r="AB1502" i="13"/>
  <c r="K1505" i="13"/>
  <c r="P1505" i="13" s="1"/>
  <c r="M1489" i="14" l="1"/>
  <c r="N1489" i="14"/>
  <c r="Q1505" i="13"/>
  <c r="J1505" i="13" s="1"/>
  <c r="R1505" i="13"/>
  <c r="T1489" i="14" l="1"/>
  <c r="I1490" i="14"/>
  <c r="O1490" i="14" s="1"/>
  <c r="N1505" i="13"/>
  <c r="M1505" i="13"/>
  <c r="T1505" i="13" s="1"/>
  <c r="L1505" i="13"/>
  <c r="K1490" i="14" l="1"/>
  <c r="P1490" i="14" s="1"/>
  <c r="I1506" i="13"/>
  <c r="O1506" i="13" s="1"/>
  <c r="AA1506" i="13" s="1"/>
  <c r="Q1490" i="14" l="1"/>
  <c r="J1490" i="14" s="1"/>
  <c r="R1490" i="14"/>
  <c r="AB1503" i="13"/>
  <c r="K1506" i="13"/>
  <c r="L1490" i="14" l="1"/>
  <c r="M1490" i="14"/>
  <c r="T1490" i="14" s="1"/>
  <c r="N1490" i="14"/>
  <c r="P1506" i="13"/>
  <c r="I1491" i="14" l="1"/>
  <c r="O1491" i="14" s="1"/>
  <c r="R1506" i="13"/>
  <c r="Q1506" i="13"/>
  <c r="J1506" i="13" s="1"/>
  <c r="K1491" i="14" l="1"/>
  <c r="P1491" i="14" s="1"/>
  <c r="N1506" i="13"/>
  <c r="M1506" i="13"/>
  <c r="T1506" i="13" s="1"/>
  <c r="L1506" i="13"/>
  <c r="R1491" i="14" l="1"/>
  <c r="Q1491" i="14"/>
  <c r="J1491" i="14" s="1"/>
  <c r="I1507" i="13"/>
  <c r="O1507" i="13" s="1"/>
  <c r="AA1507" i="13" s="1"/>
  <c r="L1491" i="14" l="1"/>
  <c r="M1491" i="14"/>
  <c r="T1491" i="14" s="1"/>
  <c r="N1491" i="14"/>
  <c r="AB1504" i="13"/>
  <c r="K1507" i="13"/>
  <c r="P1507" i="13" s="1"/>
  <c r="R1507" i="13" s="1"/>
  <c r="I1492" i="14" l="1"/>
  <c r="O1492" i="14" s="1"/>
  <c r="Q1507" i="13"/>
  <c r="J1507" i="13" s="1"/>
  <c r="L1507" i="13" s="1"/>
  <c r="K1492" i="14" l="1"/>
  <c r="N1507" i="13"/>
  <c r="M1507" i="13"/>
  <c r="T1507" i="13" s="1"/>
  <c r="P1492" i="14" l="1"/>
  <c r="I1508" i="13"/>
  <c r="O1508" i="13" s="1"/>
  <c r="AA1508" i="13" s="1"/>
  <c r="Q1492" i="14" l="1"/>
  <c r="J1492" i="14" s="1"/>
  <c r="R1492" i="14"/>
  <c r="AB1505" i="13"/>
  <c r="K1508" i="13"/>
  <c r="P1508" i="13" s="1"/>
  <c r="R1508" i="13" s="1"/>
  <c r="M1492" i="14" l="1"/>
  <c r="T1492" i="14" s="1"/>
  <c r="N1492" i="14"/>
  <c r="L1492" i="14"/>
  <c r="Q1508" i="13"/>
  <c r="J1508" i="13" s="1"/>
  <c r="M1508" i="13" s="1"/>
  <c r="T1508" i="13" s="1"/>
  <c r="I1493" i="14" l="1"/>
  <c r="O1493" i="14" s="1"/>
  <c r="K1493" i="14" s="1"/>
  <c r="N1508" i="13"/>
  <c r="L1508" i="13"/>
  <c r="P1493" i="14" l="1"/>
  <c r="I1509" i="13"/>
  <c r="O1509" i="13" s="1"/>
  <c r="AA1509" i="13" s="1"/>
  <c r="R1493" i="14" l="1"/>
  <c r="Q1493" i="14"/>
  <c r="J1493" i="14" s="1"/>
  <c r="AB1506" i="13"/>
  <c r="K1509" i="13"/>
  <c r="P1509" i="13" s="1"/>
  <c r="R1509" i="13" s="1"/>
  <c r="M1493" i="14" l="1"/>
  <c r="T1493" i="14" s="1"/>
  <c r="N1493" i="14"/>
  <c r="L1493" i="14"/>
  <c r="Q1509" i="13"/>
  <c r="J1509" i="13" s="1"/>
  <c r="N1509" i="13" s="1"/>
  <c r="I1494" i="14" l="1"/>
  <c r="O1494" i="14" s="1"/>
  <c r="K1494" i="14" s="1"/>
  <c r="P1494" i="14" s="1"/>
  <c r="L1509" i="13"/>
  <c r="M1509" i="13"/>
  <c r="T1509" i="13" s="1"/>
  <c r="Q1494" i="14" l="1"/>
  <c r="J1494" i="14" s="1"/>
  <c r="L1494" i="14" s="1"/>
  <c r="R1494" i="14"/>
  <c r="I1510" i="13"/>
  <c r="O1510" i="13" s="1"/>
  <c r="AA1510" i="13" s="1"/>
  <c r="M1494" i="14" l="1"/>
  <c r="T1494" i="14" s="1"/>
  <c r="N1494" i="14"/>
  <c r="AB1507" i="13"/>
  <c r="K1510" i="13"/>
  <c r="P1510" i="13" s="1"/>
  <c r="Q1510" i="13" s="1"/>
  <c r="J1510" i="13" s="1"/>
  <c r="L1510" i="13" s="1"/>
  <c r="I1495" i="14" l="1"/>
  <c r="O1495" i="14" s="1"/>
  <c r="N1510" i="13"/>
  <c r="R1510" i="13"/>
  <c r="M1510" i="13"/>
  <c r="T1510" i="13" s="1"/>
  <c r="K1495" i="14" l="1"/>
  <c r="P1495" i="14" s="1"/>
  <c r="I1511" i="13"/>
  <c r="O1511" i="13" s="1"/>
  <c r="AA1511" i="13" s="1"/>
  <c r="R1495" i="14" l="1"/>
  <c r="Q1495" i="14"/>
  <c r="J1495" i="14" s="1"/>
  <c r="AB1508" i="13"/>
  <c r="K1511" i="13"/>
  <c r="P1511" i="13" s="1"/>
  <c r="Q1511" i="13" s="1"/>
  <c r="J1511" i="13" s="1"/>
  <c r="L1511" i="13" s="1"/>
  <c r="L1495" i="14" l="1"/>
  <c r="M1495" i="14"/>
  <c r="T1495" i="14" s="1"/>
  <c r="N1495" i="14"/>
  <c r="N1511" i="13"/>
  <c r="R1511" i="13"/>
  <c r="M1511" i="13"/>
  <c r="T1511" i="13" s="1"/>
  <c r="I1496" i="14" l="1"/>
  <c r="O1496" i="14" s="1"/>
  <c r="I1512" i="13"/>
  <c r="O1512" i="13" s="1"/>
  <c r="AA1512" i="13" s="1"/>
  <c r="K1496" i="14" l="1"/>
  <c r="P1496" i="14" s="1"/>
  <c r="AB1509" i="13"/>
  <c r="K1512" i="13"/>
  <c r="P1512" i="13" s="1"/>
  <c r="R1512" i="13" s="1"/>
  <c r="R1496" i="14" l="1"/>
  <c r="Q1496" i="14"/>
  <c r="J1496" i="14" s="1"/>
  <c r="L1496" i="14" s="1"/>
  <c r="Q1512" i="13"/>
  <c r="J1512" i="13" s="1"/>
  <c r="N1512" i="13" s="1"/>
  <c r="M1496" i="14" l="1"/>
  <c r="T1496" i="14" s="1"/>
  <c r="N1496" i="14"/>
  <c r="L1512" i="13"/>
  <c r="M1512" i="13"/>
  <c r="I1497" i="14" l="1"/>
  <c r="O1497" i="14" s="1"/>
  <c r="I1513" i="13"/>
  <c r="O1513" i="13" s="1"/>
  <c r="T1512" i="13"/>
  <c r="K1513" i="13" l="1"/>
  <c r="P1513" i="13" s="1"/>
  <c r="R1513" i="13" s="1"/>
  <c r="AA1513" i="13"/>
  <c r="K1497" i="14"/>
  <c r="AB1510" i="13"/>
  <c r="Q1513" i="13" l="1"/>
  <c r="J1513" i="13" s="1"/>
  <c r="N1513" i="13" s="1"/>
  <c r="P1497" i="14"/>
  <c r="M1513" i="13" l="1"/>
  <c r="T1513" i="13" s="1"/>
  <c r="L1513" i="13"/>
  <c r="R1497" i="14"/>
  <c r="Q1497" i="14"/>
  <c r="J1497" i="14" s="1"/>
  <c r="I1514" i="13" l="1"/>
  <c r="O1514" i="13" s="1"/>
  <c r="AA1514" i="13" s="1"/>
  <c r="M1497" i="14"/>
  <c r="T1497" i="14" s="1"/>
  <c r="N1497" i="14"/>
  <c r="L1497" i="14"/>
  <c r="AB1511" i="13" l="1"/>
  <c r="K1514" i="13"/>
  <c r="P1514" i="13" s="1"/>
  <c r="R1514" i="13" s="1"/>
  <c r="I1498" i="14"/>
  <c r="O1498" i="14" s="1"/>
  <c r="K1498" i="14" s="1"/>
  <c r="P1498" i="14" s="1"/>
  <c r="Q1514" i="13" l="1"/>
  <c r="J1514" i="13" s="1"/>
  <c r="M1514" i="13" s="1"/>
  <c r="T1514" i="13" s="1"/>
  <c r="R1498" i="14"/>
  <c r="Q1498" i="14"/>
  <c r="J1498" i="14" s="1"/>
  <c r="L1514" i="13" l="1"/>
  <c r="N1514" i="13"/>
  <c r="L1498" i="14"/>
  <c r="M1498" i="14"/>
  <c r="T1498" i="14" s="1"/>
  <c r="N1498" i="14"/>
  <c r="I1515" i="13" l="1"/>
  <c r="O1515" i="13" s="1"/>
  <c r="AA1515" i="13" s="1"/>
  <c r="I1499" i="14"/>
  <c r="O1499" i="14" s="1"/>
  <c r="AB1512" i="13" l="1"/>
  <c r="K1515" i="13"/>
  <c r="P1515" i="13" s="1"/>
  <c r="Q1515" i="13" s="1"/>
  <c r="J1515" i="13" s="1"/>
  <c r="K1499" i="14"/>
  <c r="P1499" i="14" s="1"/>
  <c r="R1515" i="13" l="1"/>
  <c r="Q1499" i="14"/>
  <c r="J1499" i="14" s="1"/>
  <c r="R1499" i="14"/>
  <c r="N1515" i="13"/>
  <c r="M1515" i="13"/>
  <c r="T1515" i="13" s="1"/>
  <c r="L1515" i="13"/>
  <c r="L1499" i="14" l="1"/>
  <c r="M1499" i="14"/>
  <c r="T1499" i="14" s="1"/>
  <c r="N1499" i="14"/>
  <c r="I1516" i="13"/>
  <c r="O1516" i="13" s="1"/>
  <c r="AA1516" i="13" s="1"/>
  <c r="I1500" i="14" l="1"/>
  <c r="O1500" i="14" s="1"/>
  <c r="AB1513" i="13"/>
  <c r="K1516" i="13"/>
  <c r="P1516" i="13" s="1"/>
  <c r="K1500" i="14" l="1"/>
  <c r="P1500" i="14" s="1"/>
  <c r="R1516" i="13"/>
  <c r="Q1516" i="13"/>
  <c r="J1516" i="13" s="1"/>
  <c r="Q1500" i="14" l="1"/>
  <c r="J1500" i="14" s="1"/>
  <c r="R1500" i="14"/>
  <c r="N1516" i="13"/>
  <c r="M1516" i="13"/>
  <c r="T1516" i="13" s="1"/>
  <c r="L1516" i="13"/>
  <c r="L1500" i="14" l="1"/>
  <c r="M1500" i="14"/>
  <c r="T1500" i="14" s="1"/>
  <c r="N1500" i="14"/>
  <c r="I1517" i="13"/>
  <c r="O1517" i="13" s="1"/>
  <c r="AA1517" i="13" s="1"/>
  <c r="I1501" i="14" l="1"/>
  <c r="O1501" i="14" s="1"/>
  <c r="AB1514" i="13"/>
  <c r="K1517" i="13"/>
  <c r="P1517" i="13" s="1"/>
  <c r="K1501" i="14" l="1"/>
  <c r="P1501" i="14" s="1"/>
  <c r="R1517" i="13"/>
  <c r="Q1517" i="13"/>
  <c r="J1517" i="13" s="1"/>
  <c r="Q1501" i="14" l="1"/>
  <c r="J1501" i="14" s="1"/>
  <c r="L1501" i="14" s="1"/>
  <c r="R1501" i="14"/>
  <c r="N1517" i="13"/>
  <c r="M1517" i="13"/>
  <c r="T1517" i="13" s="1"/>
  <c r="L1517" i="13"/>
  <c r="M1501" i="14" l="1"/>
  <c r="T1501" i="14" s="1"/>
  <c r="N1501" i="14"/>
  <c r="I1518" i="13"/>
  <c r="O1518" i="13" s="1"/>
  <c r="AA1518" i="13" s="1"/>
  <c r="I1502" i="14" l="1"/>
  <c r="O1502" i="14" s="1"/>
  <c r="AB1515" i="13"/>
  <c r="K1518" i="13"/>
  <c r="P1518" i="13" s="1"/>
  <c r="R1518" i="13" s="1"/>
  <c r="K1502" i="14" l="1"/>
  <c r="P1502" i="14" s="1"/>
  <c r="Q1518" i="13"/>
  <c r="J1518" i="13" s="1"/>
  <c r="M1518" i="13" s="1"/>
  <c r="T1518" i="13" s="1"/>
  <c r="R1502" i="14" l="1"/>
  <c r="Q1502" i="14"/>
  <c r="J1502" i="14" s="1"/>
  <c r="L1502" i="14" s="1"/>
  <c r="N1518" i="13"/>
  <c r="L1518" i="13"/>
  <c r="M1502" i="14" l="1"/>
  <c r="N1502" i="14"/>
  <c r="I1519" i="13"/>
  <c r="O1519" i="13" s="1"/>
  <c r="AA1519" i="13" s="1"/>
  <c r="T1502" i="14" l="1"/>
  <c r="I1503" i="14"/>
  <c r="O1503" i="14" s="1"/>
  <c r="AB1516" i="13"/>
  <c r="K1519" i="13"/>
  <c r="P1519" i="13" s="1"/>
  <c r="Q1519" i="13" s="1"/>
  <c r="J1519" i="13" s="1"/>
  <c r="K1503" i="14" l="1"/>
  <c r="P1503" i="14" s="1"/>
  <c r="R1519" i="13"/>
  <c r="L1519" i="13"/>
  <c r="M1519" i="13"/>
  <c r="T1519" i="13" s="1"/>
  <c r="N1519" i="13"/>
  <c r="R1503" i="14" l="1"/>
  <c r="Q1503" i="14"/>
  <c r="J1503" i="14" s="1"/>
  <c r="I1520" i="13"/>
  <c r="O1520" i="13" s="1"/>
  <c r="AA1520" i="13" s="1"/>
  <c r="L1503" i="14" l="1"/>
  <c r="M1503" i="14"/>
  <c r="T1503" i="14" s="1"/>
  <c r="N1503" i="14"/>
  <c r="AB1517" i="13"/>
  <c r="K1520" i="13"/>
  <c r="I1504" i="14" l="1"/>
  <c r="O1504" i="14" s="1"/>
  <c r="P1520" i="13"/>
  <c r="K1504" i="14" l="1"/>
  <c r="P1504" i="14" s="1"/>
  <c r="R1520" i="13"/>
  <c r="Q1520" i="13"/>
  <c r="J1520" i="13" s="1"/>
  <c r="R1504" i="14" l="1"/>
  <c r="Q1504" i="14"/>
  <c r="J1504" i="14" s="1"/>
  <c r="L1504" i="14" s="1"/>
  <c r="M1520" i="13"/>
  <c r="T1520" i="13" s="1"/>
  <c r="N1520" i="13"/>
  <c r="L1520" i="13"/>
  <c r="M1504" i="14" l="1"/>
  <c r="T1504" i="14" s="1"/>
  <c r="N1504" i="14"/>
  <c r="I1521" i="13"/>
  <c r="O1521" i="13" s="1"/>
  <c r="AA1521" i="13" s="1"/>
  <c r="I1505" i="14" l="1"/>
  <c r="O1505" i="14" s="1"/>
  <c r="AB1518" i="13"/>
  <c r="K1521" i="13"/>
  <c r="P1521" i="13" s="1"/>
  <c r="K1505" i="14" l="1"/>
  <c r="P1505" i="14" s="1"/>
  <c r="Q1521" i="13"/>
  <c r="J1521" i="13" s="1"/>
  <c r="R1521" i="13"/>
  <c r="Q1505" i="14" l="1"/>
  <c r="J1505" i="14" s="1"/>
  <c r="L1505" i="14" s="1"/>
  <c r="R1505" i="14"/>
  <c r="M1521" i="13"/>
  <c r="T1521" i="13" s="1"/>
  <c r="N1521" i="13"/>
  <c r="L1521" i="13"/>
  <c r="M1505" i="14" l="1"/>
  <c r="N1505" i="14"/>
  <c r="I1522" i="13"/>
  <c r="O1522" i="13" s="1"/>
  <c r="AA1522" i="13" s="1"/>
  <c r="T1505" i="14" l="1"/>
  <c r="I1506" i="14"/>
  <c r="O1506" i="14" s="1"/>
  <c r="AB1519" i="13"/>
  <c r="K1522" i="13"/>
  <c r="P1522" i="13" s="1"/>
  <c r="K1506" i="14" l="1"/>
  <c r="P1506" i="14" s="1"/>
  <c r="R1522" i="13"/>
  <c r="Q1522" i="13"/>
  <c r="J1522" i="13" s="1"/>
  <c r="Q1506" i="14" l="1"/>
  <c r="J1506" i="14" s="1"/>
  <c r="R1506" i="14"/>
  <c r="N1522" i="13"/>
  <c r="M1522" i="13"/>
  <c r="T1522" i="13" s="1"/>
  <c r="L1522" i="13"/>
  <c r="L1506" i="14" l="1"/>
  <c r="M1506" i="14"/>
  <c r="T1506" i="14" s="1"/>
  <c r="N1506" i="14"/>
  <c r="I1523" i="13"/>
  <c r="O1523" i="13" s="1"/>
  <c r="AA1523" i="13" s="1"/>
  <c r="I1507" i="14" l="1"/>
  <c r="O1507" i="14" s="1"/>
  <c r="AB1520" i="13"/>
  <c r="K1523" i="13"/>
  <c r="P1523" i="13" s="1"/>
  <c r="K1507" i="14" l="1"/>
  <c r="P1507" i="14" s="1"/>
  <c r="Q1523" i="13"/>
  <c r="J1523" i="13" s="1"/>
  <c r="R1523" i="13"/>
  <c r="R1507" i="14" l="1"/>
  <c r="Q1507" i="14"/>
  <c r="J1507" i="14" s="1"/>
  <c r="L1507" i="14" s="1"/>
  <c r="M1523" i="13"/>
  <c r="T1523" i="13" s="1"/>
  <c r="N1523" i="13"/>
  <c r="L1523" i="13"/>
  <c r="M1507" i="14" l="1"/>
  <c r="T1507" i="14" s="1"/>
  <c r="N1507" i="14"/>
  <c r="I1524" i="13"/>
  <c r="O1524" i="13" s="1"/>
  <c r="AA1524" i="13" s="1"/>
  <c r="I1508" i="14" l="1"/>
  <c r="O1508" i="14" s="1"/>
  <c r="AB1521" i="13"/>
  <c r="K1524" i="13"/>
  <c r="P1524" i="13" s="1"/>
  <c r="K1508" i="14" l="1"/>
  <c r="P1508" i="14" s="1"/>
  <c r="R1524" i="13"/>
  <c r="Q1524" i="13"/>
  <c r="J1524" i="13" s="1"/>
  <c r="R1508" i="14" l="1"/>
  <c r="Q1508" i="14"/>
  <c r="J1508" i="14" s="1"/>
  <c r="L1508" i="14" s="1"/>
  <c r="M1524" i="13"/>
  <c r="T1524" i="13" s="1"/>
  <c r="N1524" i="13"/>
  <c r="L1524" i="13"/>
  <c r="M1508" i="14" l="1"/>
  <c r="T1508" i="14" s="1"/>
  <c r="N1508" i="14"/>
  <c r="I1525" i="13"/>
  <c r="O1525" i="13" s="1"/>
  <c r="AA1525" i="13" s="1"/>
  <c r="I1509" i="14" l="1"/>
  <c r="O1509" i="14" s="1"/>
  <c r="AB1522" i="13"/>
  <c r="K1525" i="13"/>
  <c r="P1525" i="13" s="1"/>
  <c r="Q1525" i="13" s="1"/>
  <c r="J1525" i="13" s="1"/>
  <c r="K1509" i="14" l="1"/>
  <c r="P1509" i="14" s="1"/>
  <c r="R1525" i="13"/>
  <c r="L1525" i="13"/>
  <c r="M1525" i="13"/>
  <c r="T1525" i="13" s="1"/>
  <c r="N1525" i="13"/>
  <c r="Q1509" i="14" l="1"/>
  <c r="J1509" i="14" s="1"/>
  <c r="R1509" i="14"/>
  <c r="I1526" i="13"/>
  <c r="O1526" i="13" s="1"/>
  <c r="AA1526" i="13" s="1"/>
  <c r="L1509" i="14" l="1"/>
  <c r="M1509" i="14"/>
  <c r="T1509" i="14" s="1"/>
  <c r="N1509" i="14"/>
  <c r="AB1523" i="13"/>
  <c r="K1526" i="13"/>
  <c r="P1526" i="13" s="1"/>
  <c r="I1510" i="14" l="1"/>
  <c r="O1510" i="14" s="1"/>
  <c r="R1526" i="13"/>
  <c r="Q1526" i="13"/>
  <c r="J1526" i="13" s="1"/>
  <c r="K1510" i="14" l="1"/>
  <c r="P1510" i="14" s="1"/>
  <c r="L1526" i="13"/>
  <c r="M1526" i="13"/>
  <c r="T1526" i="13" s="1"/>
  <c r="N1526" i="13"/>
  <c r="R1510" i="14" l="1"/>
  <c r="Q1510" i="14"/>
  <c r="J1510" i="14" s="1"/>
  <c r="L1510" i="14" s="1"/>
  <c r="I1527" i="13"/>
  <c r="O1527" i="13" s="1"/>
  <c r="AA1527" i="13" s="1"/>
  <c r="M1510" i="14" l="1"/>
  <c r="T1510" i="14" s="1"/>
  <c r="N1510" i="14"/>
  <c r="AB1524" i="13"/>
  <c r="K1527" i="13"/>
  <c r="I1511" i="14" l="1"/>
  <c r="O1511" i="14" s="1"/>
  <c r="P1527" i="13"/>
  <c r="K1511" i="14" l="1"/>
  <c r="P1511" i="14" s="1"/>
  <c r="R1527" i="13"/>
  <c r="Q1527" i="13"/>
  <c r="J1527" i="13" s="1"/>
  <c r="R1511" i="14" l="1"/>
  <c r="Q1511" i="14"/>
  <c r="J1511" i="14" s="1"/>
  <c r="L1527" i="13"/>
  <c r="M1527" i="13"/>
  <c r="T1527" i="13" s="1"/>
  <c r="N1527" i="13"/>
  <c r="L1511" i="14" l="1"/>
  <c r="M1511" i="14"/>
  <c r="T1511" i="14" s="1"/>
  <c r="N1511" i="14"/>
  <c r="I1528" i="13"/>
  <c r="O1528" i="13" s="1"/>
  <c r="AA1528" i="13" s="1"/>
  <c r="I1512" i="14" l="1"/>
  <c r="O1512" i="14" s="1"/>
  <c r="AB1525" i="13"/>
  <c r="K1528" i="13"/>
  <c r="K1512" i="14" l="1"/>
  <c r="P1512" i="14" s="1"/>
  <c r="P1528" i="13"/>
  <c r="R1512" i="14" l="1"/>
  <c r="Q1512" i="14"/>
  <c r="J1512" i="14" s="1"/>
  <c r="R1528" i="13"/>
  <c r="Q1528" i="13"/>
  <c r="J1528" i="13" s="1"/>
  <c r="L1512" i="14" l="1"/>
  <c r="M1512" i="14"/>
  <c r="T1512" i="14" s="1"/>
  <c r="N1512" i="14"/>
  <c r="M1528" i="13"/>
  <c r="T1528" i="13" s="1"/>
  <c r="N1528" i="13"/>
  <c r="L1528" i="13"/>
  <c r="I1513" i="14" l="1"/>
  <c r="O1513" i="14" s="1"/>
  <c r="I1529" i="13"/>
  <c r="O1529" i="13" s="1"/>
  <c r="AA1529" i="13" s="1"/>
  <c r="K1513" i="14" l="1"/>
  <c r="P1513" i="14" s="1"/>
  <c r="AB1526" i="13"/>
  <c r="K1529" i="13"/>
  <c r="P1529" i="13" s="1"/>
  <c r="Q1513" i="14" l="1"/>
  <c r="J1513" i="14" s="1"/>
  <c r="R1513" i="14"/>
  <c r="Q1529" i="13"/>
  <c r="J1529" i="13" s="1"/>
  <c r="R1529" i="13"/>
  <c r="L1513" i="14" l="1"/>
  <c r="M1513" i="14"/>
  <c r="T1513" i="14" s="1"/>
  <c r="N1513" i="14"/>
  <c r="M1529" i="13"/>
  <c r="T1529" i="13" s="1"/>
  <c r="N1529" i="13"/>
  <c r="L1529" i="13"/>
  <c r="I1514" i="14" l="1"/>
  <c r="O1514" i="14" s="1"/>
  <c r="K1514" i="14" s="1"/>
  <c r="P1514" i="14" s="1"/>
  <c r="I1530" i="13"/>
  <c r="O1530" i="13" s="1"/>
  <c r="AA1530" i="13" s="1"/>
  <c r="Q1514" i="14" l="1"/>
  <c r="J1514" i="14" s="1"/>
  <c r="R1514" i="14"/>
  <c r="AB1527" i="13"/>
  <c r="K1530" i="13"/>
  <c r="P1530" i="13" s="1"/>
  <c r="L1514" i="14" l="1"/>
  <c r="M1514" i="14"/>
  <c r="T1514" i="14" s="1"/>
  <c r="N1514" i="14"/>
  <c r="R1530" i="13"/>
  <c r="Q1530" i="13"/>
  <c r="J1530" i="13" s="1"/>
  <c r="I1515" i="14" l="1"/>
  <c r="O1515" i="14" s="1"/>
  <c r="M1530" i="13"/>
  <c r="T1530" i="13" s="1"/>
  <c r="N1530" i="13"/>
  <c r="L1530" i="13"/>
  <c r="K1515" i="14" l="1"/>
  <c r="I1531" i="13"/>
  <c r="O1531" i="13" s="1"/>
  <c r="AA1531" i="13" s="1"/>
  <c r="P1515" i="14" l="1"/>
  <c r="AB1528" i="13"/>
  <c r="K1531" i="13"/>
  <c r="P1531" i="13" s="1"/>
  <c r="R1515" i="14" l="1"/>
  <c r="Q1515" i="14"/>
  <c r="J1515" i="14" s="1"/>
  <c r="R1531" i="13"/>
  <c r="Q1531" i="13"/>
  <c r="J1531" i="13" s="1"/>
  <c r="M1515" i="14" l="1"/>
  <c r="T1515" i="14" s="1"/>
  <c r="N1515" i="14"/>
  <c r="L1515" i="14"/>
  <c r="M1531" i="13"/>
  <c r="T1531" i="13" s="1"/>
  <c r="N1531" i="13"/>
  <c r="L1531" i="13"/>
  <c r="I1516" i="14" l="1"/>
  <c r="O1516" i="14" s="1"/>
  <c r="K1516" i="14" s="1"/>
  <c r="I1532" i="13"/>
  <c r="O1532" i="13" s="1"/>
  <c r="AA1532" i="13" s="1"/>
  <c r="P1516" i="14" l="1"/>
  <c r="AB1529" i="13"/>
  <c r="K1532" i="13"/>
  <c r="P1532" i="13" s="1"/>
  <c r="R1516" i="14" l="1"/>
  <c r="Q1516" i="14"/>
  <c r="J1516" i="14" s="1"/>
  <c r="Q1532" i="13"/>
  <c r="J1532" i="13" s="1"/>
  <c r="R1532" i="13"/>
  <c r="M1516" i="14" l="1"/>
  <c r="T1516" i="14" s="1"/>
  <c r="N1516" i="14"/>
  <c r="L1516" i="14"/>
  <c r="M1532" i="13"/>
  <c r="T1532" i="13" s="1"/>
  <c r="N1532" i="13"/>
  <c r="L1532" i="13"/>
  <c r="I1517" i="14" l="1"/>
  <c r="O1517" i="14" s="1"/>
  <c r="K1517" i="14" s="1"/>
  <c r="I1533" i="13"/>
  <c r="O1533" i="13" s="1"/>
  <c r="AA1533" i="13" s="1"/>
  <c r="P1517" i="14" l="1"/>
  <c r="AB1530" i="13"/>
  <c r="K1533" i="13"/>
  <c r="P1533" i="13" s="1"/>
  <c r="R1517" i="14" l="1"/>
  <c r="Q1517" i="14"/>
  <c r="J1517" i="14" s="1"/>
  <c r="R1533" i="13"/>
  <c r="Q1533" i="13"/>
  <c r="J1533" i="13" s="1"/>
  <c r="M1517" i="14" l="1"/>
  <c r="T1517" i="14" s="1"/>
  <c r="N1517" i="14"/>
  <c r="L1517" i="14"/>
  <c r="M1533" i="13"/>
  <c r="T1533" i="13" s="1"/>
  <c r="N1533" i="13"/>
  <c r="L1533" i="13"/>
  <c r="I1518" i="14" l="1"/>
  <c r="O1518" i="14" s="1"/>
  <c r="K1518" i="14" s="1"/>
  <c r="P1518" i="14" s="1"/>
  <c r="I1534" i="13"/>
  <c r="O1534" i="13" s="1"/>
  <c r="AA1534" i="13" s="1"/>
  <c r="R1518" i="14" l="1"/>
  <c r="Q1518" i="14"/>
  <c r="J1518" i="14" s="1"/>
  <c r="L1518" i="14" s="1"/>
  <c r="AB1531" i="13"/>
  <c r="K1534" i="13"/>
  <c r="P1534" i="13" s="1"/>
  <c r="M1518" i="14" l="1"/>
  <c r="T1518" i="14" s="1"/>
  <c r="N1518" i="14"/>
  <c r="R1534" i="13"/>
  <c r="Q1534" i="13"/>
  <c r="J1534" i="13" s="1"/>
  <c r="I1519" i="14" l="1"/>
  <c r="O1519" i="14" s="1"/>
  <c r="M1534" i="13"/>
  <c r="T1534" i="13" s="1"/>
  <c r="N1534" i="13"/>
  <c r="L1534" i="13"/>
  <c r="K1519" i="14" l="1"/>
  <c r="P1519" i="14" s="1"/>
  <c r="I1535" i="13"/>
  <c r="O1535" i="13" s="1"/>
  <c r="AA1535" i="13" s="1"/>
  <c r="Q1519" i="14" l="1"/>
  <c r="J1519" i="14" s="1"/>
  <c r="R1519" i="14"/>
  <c r="AB1532" i="13"/>
  <c r="K1535" i="13"/>
  <c r="P1535" i="13" s="1"/>
  <c r="L1519" i="14" l="1"/>
  <c r="M1519" i="14"/>
  <c r="T1519" i="14" s="1"/>
  <c r="N1519" i="14"/>
  <c r="R1535" i="13"/>
  <c r="Q1535" i="13"/>
  <c r="J1535" i="13" s="1"/>
  <c r="I1520" i="14" l="1"/>
  <c r="O1520" i="14" s="1"/>
  <c r="K1520" i="14" s="1"/>
  <c r="P1520" i="14" s="1"/>
  <c r="M1535" i="13"/>
  <c r="T1535" i="13" s="1"/>
  <c r="N1535" i="13"/>
  <c r="L1535" i="13"/>
  <c r="Q1520" i="14" l="1"/>
  <c r="J1520" i="14" s="1"/>
  <c r="M1520" i="14" s="1"/>
  <c r="T1520" i="14" s="1"/>
  <c r="R1520" i="14"/>
  <c r="I1536" i="13"/>
  <c r="O1536" i="13" s="1"/>
  <c r="AA1536" i="13" s="1"/>
  <c r="N1520" i="14" l="1"/>
  <c r="L1520" i="14"/>
  <c r="AB1533" i="13"/>
  <c r="K1536" i="13"/>
  <c r="P1536" i="13" s="1"/>
  <c r="I1521" i="14" l="1"/>
  <c r="O1521" i="14" s="1"/>
  <c r="K1521" i="14" s="1"/>
  <c r="R1536" i="13"/>
  <c r="Q1536" i="13"/>
  <c r="J1536" i="13" s="1"/>
  <c r="P1521" i="14" l="1"/>
  <c r="R1521" i="14" s="1"/>
  <c r="M1536" i="13"/>
  <c r="T1536" i="13" s="1"/>
  <c r="N1536" i="13"/>
  <c r="L1536" i="13"/>
  <c r="Q1521" i="14" l="1"/>
  <c r="J1521" i="14" s="1"/>
  <c r="M1521" i="14" s="1"/>
  <c r="T1521" i="14" s="1"/>
  <c r="I1537" i="13"/>
  <c r="O1537" i="13" s="1"/>
  <c r="AA1537" i="13" s="1"/>
  <c r="L1521" i="14" l="1"/>
  <c r="N1521" i="14"/>
  <c r="AB1534" i="13"/>
  <c r="K1537" i="13"/>
  <c r="P1537" i="13" s="1"/>
  <c r="I1522" i="14" l="1"/>
  <c r="O1522" i="14" s="1"/>
  <c r="K1522" i="14" s="1"/>
  <c r="P1522" i="14" s="1"/>
  <c r="R1522" i="14" s="1"/>
  <c r="R1537" i="13"/>
  <c r="Q1537" i="13"/>
  <c r="J1537" i="13" s="1"/>
  <c r="Q1522" i="14" l="1"/>
  <c r="J1522" i="14" s="1"/>
  <c r="M1522" i="14" s="1"/>
  <c r="T1522" i="14" s="1"/>
  <c r="M1537" i="13"/>
  <c r="T1537" i="13" s="1"/>
  <c r="N1537" i="13"/>
  <c r="L1537" i="13"/>
  <c r="L1522" i="14" l="1"/>
  <c r="N1522" i="14"/>
  <c r="I1538" i="13"/>
  <c r="O1538" i="13" s="1"/>
  <c r="AA1538" i="13" s="1"/>
  <c r="I1523" i="14" l="1"/>
  <c r="O1523" i="14" s="1"/>
  <c r="K1523" i="14" s="1"/>
  <c r="AB1535" i="13"/>
  <c r="K1538" i="13"/>
  <c r="P1538" i="13" s="1"/>
  <c r="R1538" i="13" s="1"/>
  <c r="P1523" i="14" l="1"/>
  <c r="Q1523" i="14" s="1"/>
  <c r="J1523" i="14" s="1"/>
  <c r="Q1538" i="13"/>
  <c r="J1538" i="13" s="1"/>
  <c r="L1538" i="13" s="1"/>
  <c r="R1523" i="14" l="1"/>
  <c r="M1523" i="14"/>
  <c r="T1523" i="14" s="1"/>
  <c r="N1523" i="14"/>
  <c r="L1523" i="14"/>
  <c r="N1538" i="13"/>
  <c r="M1538" i="13"/>
  <c r="T1538" i="13" s="1"/>
  <c r="I1524" i="14" l="1"/>
  <c r="O1524" i="14" s="1"/>
  <c r="K1524" i="14" s="1"/>
  <c r="P1524" i="14" s="1"/>
  <c r="I1539" i="13"/>
  <c r="O1539" i="13" s="1"/>
  <c r="AA1539" i="13" s="1"/>
  <c r="R1524" i="14" l="1"/>
  <c r="Q1524" i="14"/>
  <c r="J1524" i="14" s="1"/>
  <c r="L1524" i="14" s="1"/>
  <c r="AB1536" i="13"/>
  <c r="K1539" i="13"/>
  <c r="P1539" i="13" s="1"/>
  <c r="Q1539" i="13" s="1"/>
  <c r="J1539" i="13" s="1"/>
  <c r="M1524" i="14" l="1"/>
  <c r="T1524" i="14" s="1"/>
  <c r="N1524" i="14"/>
  <c r="R1539" i="13"/>
  <c r="L1539" i="13"/>
  <c r="M1539" i="13"/>
  <c r="T1539" i="13" s="1"/>
  <c r="N1539" i="13"/>
  <c r="I1525" i="14" l="1"/>
  <c r="O1525" i="14" s="1"/>
  <c r="I1540" i="13"/>
  <c r="O1540" i="13" s="1"/>
  <c r="AA1540" i="13" s="1"/>
  <c r="K1525" i="14" l="1"/>
  <c r="P1525" i="14" s="1"/>
  <c r="AB1537" i="13"/>
  <c r="K1540" i="13"/>
  <c r="R1525" i="14" l="1"/>
  <c r="Q1525" i="14"/>
  <c r="J1525" i="14" s="1"/>
  <c r="P1540" i="13"/>
  <c r="L1525" i="14" l="1"/>
  <c r="M1525" i="14"/>
  <c r="T1525" i="14" s="1"/>
  <c r="N1525" i="14"/>
  <c r="Q1540" i="13"/>
  <c r="J1540" i="13" s="1"/>
  <c r="R1540" i="13"/>
  <c r="I1526" i="14" l="1"/>
  <c r="O1526" i="14" s="1"/>
  <c r="M1540" i="13"/>
  <c r="T1540" i="13" s="1"/>
  <c r="N1540" i="13"/>
  <c r="L1540" i="13"/>
  <c r="K1526" i="14" l="1"/>
  <c r="P1526" i="14" s="1"/>
  <c r="I1541" i="13"/>
  <c r="O1541" i="13" s="1"/>
  <c r="AA1541" i="13" s="1"/>
  <c r="Q1526" i="14" l="1"/>
  <c r="J1526" i="14" s="1"/>
  <c r="M1526" i="14" s="1"/>
  <c r="T1526" i="14" s="1"/>
  <c r="R1526" i="14"/>
  <c r="AB1538" i="13"/>
  <c r="K1541" i="13"/>
  <c r="P1541" i="13" s="1"/>
  <c r="N1526" i="14" l="1"/>
  <c r="L1526" i="14"/>
  <c r="R1541" i="13"/>
  <c r="Q1541" i="13"/>
  <c r="J1541" i="13" s="1"/>
  <c r="I1527" i="14" l="1"/>
  <c r="O1527" i="14" s="1"/>
  <c r="K1527" i="14" s="1"/>
  <c r="P1527" i="14" s="1"/>
  <c r="Q1527" i="14" s="1"/>
  <c r="J1527" i="14" s="1"/>
  <c r="M1541" i="13"/>
  <c r="T1541" i="13" s="1"/>
  <c r="N1541" i="13"/>
  <c r="L1541" i="13"/>
  <c r="R1527" i="14" l="1"/>
  <c r="L1527" i="14"/>
  <c r="M1527" i="14"/>
  <c r="T1527" i="14" s="1"/>
  <c r="N1527" i="14"/>
  <c r="I1542" i="13"/>
  <c r="O1542" i="13" s="1"/>
  <c r="AA1542" i="13" s="1"/>
  <c r="I1528" i="14" l="1"/>
  <c r="O1528" i="14" s="1"/>
  <c r="AB1539" i="13"/>
  <c r="K1542" i="13"/>
  <c r="P1542" i="13" s="1"/>
  <c r="K1528" i="14" l="1"/>
  <c r="P1528" i="14" s="1"/>
  <c r="R1542" i="13"/>
  <c r="Q1542" i="13"/>
  <c r="J1542" i="13" s="1"/>
  <c r="R1528" i="14" l="1"/>
  <c r="Q1528" i="14"/>
  <c r="J1528" i="14" s="1"/>
  <c r="M1542" i="13"/>
  <c r="T1542" i="13" s="1"/>
  <c r="N1542" i="13"/>
  <c r="L1542" i="13"/>
  <c r="L1528" i="14" l="1"/>
  <c r="M1528" i="14"/>
  <c r="T1528" i="14" s="1"/>
  <c r="N1528" i="14"/>
  <c r="I1543" i="13"/>
  <c r="O1543" i="13" s="1"/>
  <c r="AA1543" i="13" s="1"/>
  <c r="I1529" i="14" l="1"/>
  <c r="O1529" i="14" s="1"/>
  <c r="AB1540" i="13"/>
  <c r="K1543" i="13"/>
  <c r="P1543" i="13" s="1"/>
  <c r="R1543" i="13" s="1"/>
  <c r="K1529" i="14" l="1"/>
  <c r="P1529" i="14" s="1"/>
  <c r="Q1543" i="13"/>
  <c r="J1543" i="13" s="1"/>
  <c r="L1543" i="13" s="1"/>
  <c r="R1529" i="14" l="1"/>
  <c r="Q1529" i="14"/>
  <c r="J1529" i="14" s="1"/>
  <c r="N1543" i="13"/>
  <c r="M1543" i="13"/>
  <c r="T1543" i="13" s="1"/>
  <c r="L1529" i="14" l="1"/>
  <c r="M1529" i="14"/>
  <c r="T1529" i="14" s="1"/>
  <c r="N1529" i="14"/>
  <c r="I1544" i="13"/>
  <c r="O1544" i="13" s="1"/>
  <c r="AA1544" i="13" s="1"/>
  <c r="I1530" i="14" l="1"/>
  <c r="O1530" i="14" s="1"/>
  <c r="AB1541" i="13"/>
  <c r="K1544" i="13"/>
  <c r="P1544" i="13" s="1"/>
  <c r="K1530" i="14" l="1"/>
  <c r="R1544" i="13"/>
  <c r="Q1544" i="13"/>
  <c r="J1544" i="13" s="1"/>
  <c r="P1530" i="14" l="1"/>
  <c r="M1544" i="13"/>
  <c r="T1544" i="13" s="1"/>
  <c r="N1544" i="13"/>
  <c r="L1544" i="13"/>
  <c r="Q1530" i="14" l="1"/>
  <c r="J1530" i="14" s="1"/>
  <c r="R1530" i="14"/>
  <c r="I1545" i="13"/>
  <c r="O1545" i="13" s="1"/>
  <c r="AA1545" i="13" s="1"/>
  <c r="M1530" i="14" l="1"/>
  <c r="T1530" i="14" s="1"/>
  <c r="N1530" i="14"/>
  <c r="L1530" i="14"/>
  <c r="AB1542" i="13"/>
  <c r="K1545" i="13"/>
  <c r="P1545" i="13" s="1"/>
  <c r="I1531" i="14" l="1"/>
  <c r="O1531" i="14" s="1"/>
  <c r="K1531" i="14" s="1"/>
  <c r="P1531" i="14" s="1"/>
  <c r="Q1545" i="13"/>
  <c r="J1545" i="13" s="1"/>
  <c r="R1545" i="13"/>
  <c r="Q1531" i="14" l="1"/>
  <c r="J1531" i="14" s="1"/>
  <c r="R1531" i="14"/>
  <c r="M1545" i="13"/>
  <c r="T1545" i="13" s="1"/>
  <c r="N1545" i="13"/>
  <c r="L1545" i="13"/>
  <c r="L1531" i="14" l="1"/>
  <c r="M1531" i="14"/>
  <c r="T1531" i="14" s="1"/>
  <c r="N1531" i="14"/>
  <c r="I1546" i="13"/>
  <c r="O1546" i="13" s="1"/>
  <c r="AA1546" i="13" s="1"/>
  <c r="I1532" i="14" l="1"/>
  <c r="O1532" i="14" s="1"/>
  <c r="AB1543" i="13"/>
  <c r="K1546" i="13"/>
  <c r="P1546" i="13" s="1"/>
  <c r="R1546" i="13" s="1"/>
  <c r="K1532" i="14" l="1"/>
  <c r="Q1546" i="13"/>
  <c r="J1546" i="13" s="1"/>
  <c r="L1546" i="13" s="1"/>
  <c r="P1532" i="14" l="1"/>
  <c r="N1546" i="13"/>
  <c r="M1546" i="13"/>
  <c r="T1546" i="13" s="1"/>
  <c r="Q1532" i="14" l="1"/>
  <c r="J1532" i="14" s="1"/>
  <c r="R1532" i="14"/>
  <c r="I1547" i="13"/>
  <c r="O1547" i="13" s="1"/>
  <c r="AA1547" i="13" s="1"/>
  <c r="M1532" i="14" l="1"/>
  <c r="T1532" i="14" s="1"/>
  <c r="N1532" i="14"/>
  <c r="L1532" i="14"/>
  <c r="AB1544" i="13"/>
  <c r="K1547" i="13"/>
  <c r="P1547" i="13" s="1"/>
  <c r="I1533" i="14" l="1"/>
  <c r="O1533" i="14" s="1"/>
  <c r="K1533" i="14" s="1"/>
  <c r="Q1547" i="13"/>
  <c r="J1547" i="13" s="1"/>
  <c r="R1547" i="13"/>
  <c r="P1533" i="14" l="1"/>
  <c r="N1547" i="13"/>
  <c r="M1547" i="13"/>
  <c r="T1547" i="13" s="1"/>
  <c r="L1547" i="13"/>
  <c r="Q1533" i="14" l="1"/>
  <c r="J1533" i="14" s="1"/>
  <c r="R1533" i="14"/>
  <c r="I1548" i="13"/>
  <c r="O1548" i="13" s="1"/>
  <c r="AA1548" i="13" s="1"/>
  <c r="M1533" i="14" l="1"/>
  <c r="T1533" i="14" s="1"/>
  <c r="N1533" i="14"/>
  <c r="L1533" i="14"/>
  <c r="AB1545" i="13"/>
  <c r="K1548" i="13"/>
  <c r="P1548" i="13" s="1"/>
  <c r="Q1548" i="13" s="1"/>
  <c r="J1548" i="13" s="1"/>
  <c r="I1534" i="14" l="1"/>
  <c r="O1534" i="14" s="1"/>
  <c r="K1534" i="14" s="1"/>
  <c r="P1534" i="14" s="1"/>
  <c r="R1548" i="13"/>
  <c r="L1548" i="13"/>
  <c r="M1548" i="13"/>
  <c r="T1548" i="13" s="1"/>
  <c r="N1548" i="13"/>
  <c r="R1534" i="14" l="1"/>
  <c r="Q1534" i="14"/>
  <c r="J1534" i="14" s="1"/>
  <c r="M1534" i="14" s="1"/>
  <c r="T1534" i="14" s="1"/>
  <c r="I1549" i="13"/>
  <c r="O1549" i="13" s="1"/>
  <c r="AA1549" i="13" s="1"/>
  <c r="L1534" i="14" l="1"/>
  <c r="N1534" i="14"/>
  <c r="AB1546" i="13"/>
  <c r="K1549" i="13"/>
  <c r="I1535" i="14" l="1"/>
  <c r="O1535" i="14" s="1"/>
  <c r="K1535" i="14" s="1"/>
  <c r="P1549" i="13"/>
  <c r="P1535" i="14" l="1"/>
  <c r="R1535" i="14" s="1"/>
  <c r="Q1549" i="13"/>
  <c r="J1549" i="13" s="1"/>
  <c r="R1549" i="13"/>
  <c r="Q1535" i="14" l="1"/>
  <c r="J1535" i="14" s="1"/>
  <c r="M1535" i="14" s="1"/>
  <c r="T1535" i="14" s="1"/>
  <c r="N1549" i="13"/>
  <c r="M1549" i="13"/>
  <c r="T1549" i="13" s="1"/>
  <c r="L1549" i="13"/>
  <c r="L1535" i="14" l="1"/>
  <c r="N1535" i="14"/>
  <c r="I1550" i="13"/>
  <c r="O1550" i="13" s="1"/>
  <c r="AA1550" i="13" s="1"/>
  <c r="I1536" i="14" l="1"/>
  <c r="O1536" i="14" s="1"/>
  <c r="K1536" i="14" s="1"/>
  <c r="P1536" i="14" s="1"/>
  <c r="R1536" i="14" s="1"/>
  <c r="AB1547" i="13"/>
  <c r="K1550" i="13"/>
  <c r="P1550" i="13" s="1"/>
  <c r="Q1536" i="14" l="1"/>
  <c r="J1536" i="14" s="1"/>
  <c r="L1536" i="14" s="1"/>
  <c r="R1550" i="13"/>
  <c r="Q1550" i="13"/>
  <c r="J1550" i="13" s="1"/>
  <c r="N1536" i="14" l="1"/>
  <c r="M1536" i="14"/>
  <c r="T1536" i="14" s="1"/>
  <c r="M1550" i="13"/>
  <c r="T1550" i="13" s="1"/>
  <c r="N1550" i="13"/>
  <c r="L1550" i="13"/>
  <c r="I1537" i="14" l="1"/>
  <c r="O1537" i="14" s="1"/>
  <c r="K1537" i="14" s="1"/>
  <c r="I1551" i="13"/>
  <c r="O1551" i="13" s="1"/>
  <c r="AA1551" i="13" s="1"/>
  <c r="P1537" i="14" l="1"/>
  <c r="AB1548" i="13"/>
  <c r="K1551" i="13"/>
  <c r="P1551" i="13" s="1"/>
  <c r="Q1537" i="14" l="1"/>
  <c r="J1537" i="14" s="1"/>
  <c r="R1537" i="14"/>
  <c r="R1551" i="13"/>
  <c r="Q1551" i="13"/>
  <c r="J1551" i="13" s="1"/>
  <c r="M1537" i="14" l="1"/>
  <c r="T1537" i="14" s="1"/>
  <c r="N1537" i="14"/>
  <c r="L1537" i="14"/>
  <c r="N1551" i="13"/>
  <c r="M1551" i="13"/>
  <c r="T1551" i="13" s="1"/>
  <c r="L1551" i="13"/>
  <c r="I1538" i="14" l="1"/>
  <c r="O1538" i="14" s="1"/>
  <c r="K1538" i="14" s="1"/>
  <c r="I1552" i="13"/>
  <c r="O1552" i="13" s="1"/>
  <c r="AA1552" i="13" s="1"/>
  <c r="P1538" i="14" l="1"/>
  <c r="AB1549" i="13"/>
  <c r="K1552" i="13"/>
  <c r="P1552" i="13" s="1"/>
  <c r="R1538" i="14" l="1"/>
  <c r="Q1538" i="14"/>
  <c r="J1538" i="14" s="1"/>
  <c r="R1552" i="13"/>
  <c r="Q1552" i="13"/>
  <c r="J1552" i="13" s="1"/>
  <c r="M1538" i="14" l="1"/>
  <c r="T1538" i="14" s="1"/>
  <c r="N1538" i="14"/>
  <c r="L1538" i="14"/>
  <c r="N1552" i="13"/>
  <c r="M1552" i="13"/>
  <c r="T1552" i="13" s="1"/>
  <c r="L1552" i="13"/>
  <c r="I1539" i="14" l="1"/>
  <c r="O1539" i="14" s="1"/>
  <c r="K1539" i="14" s="1"/>
  <c r="I1553" i="13"/>
  <c r="O1553" i="13" s="1"/>
  <c r="AA1553" i="13" s="1"/>
  <c r="P1539" i="14" l="1"/>
  <c r="Q1539" i="14" s="1"/>
  <c r="J1539" i="14" s="1"/>
  <c r="L1539" i="14" s="1"/>
  <c r="AB1550" i="13"/>
  <c r="K1553" i="13"/>
  <c r="P1553" i="13" s="1"/>
  <c r="R1539" i="14" l="1"/>
  <c r="M1539" i="14"/>
  <c r="T1539" i="14" s="1"/>
  <c r="N1539" i="14"/>
  <c r="Q1553" i="13"/>
  <c r="J1553" i="13" s="1"/>
  <c r="R1553" i="13"/>
  <c r="I1540" i="14" l="1"/>
  <c r="O1540" i="14" s="1"/>
  <c r="M1553" i="13"/>
  <c r="T1553" i="13" s="1"/>
  <c r="N1553" i="13"/>
  <c r="L1553" i="13"/>
  <c r="K1540" i="14" l="1"/>
  <c r="P1540" i="14" s="1"/>
  <c r="I1554" i="13"/>
  <c r="O1554" i="13" s="1"/>
  <c r="AA1554" i="13" s="1"/>
  <c r="Q1540" i="14" l="1"/>
  <c r="J1540" i="14" s="1"/>
  <c r="N1540" i="14" s="1"/>
  <c r="R1540" i="14"/>
  <c r="AB1551" i="13"/>
  <c r="K1554" i="13"/>
  <c r="P1554" i="13" s="1"/>
  <c r="L1540" i="14" l="1"/>
  <c r="M1540" i="14"/>
  <c r="T1540" i="14" s="1"/>
  <c r="R1554" i="13"/>
  <c r="Q1554" i="13"/>
  <c r="J1554" i="13" s="1"/>
  <c r="I1541" i="14" l="1"/>
  <c r="O1541" i="14" s="1"/>
  <c r="N1554" i="13"/>
  <c r="M1554" i="13"/>
  <c r="T1554" i="13" s="1"/>
  <c r="L1554" i="13"/>
  <c r="K1541" i="14" l="1"/>
  <c r="P1541" i="14" s="1"/>
  <c r="I1555" i="13"/>
  <c r="O1555" i="13" s="1"/>
  <c r="AA1555" i="13" s="1"/>
  <c r="Q1541" i="14" l="1"/>
  <c r="J1541" i="14" s="1"/>
  <c r="R1541" i="14"/>
  <c r="AB1552" i="13"/>
  <c r="K1555" i="13"/>
  <c r="P1555" i="13" s="1"/>
  <c r="L1541" i="14" l="1"/>
  <c r="M1541" i="14"/>
  <c r="T1541" i="14" s="1"/>
  <c r="N1541" i="14"/>
  <c r="R1555" i="13"/>
  <c r="Q1555" i="13"/>
  <c r="J1555" i="13" s="1"/>
  <c r="I1542" i="14" l="1"/>
  <c r="O1542" i="14" s="1"/>
  <c r="N1555" i="13"/>
  <c r="M1555" i="13"/>
  <c r="T1555" i="13" s="1"/>
  <c r="L1555" i="13"/>
  <c r="K1542" i="14" l="1"/>
  <c r="P1542" i="14" s="1"/>
  <c r="I1556" i="13"/>
  <c r="O1556" i="13" s="1"/>
  <c r="AA1556" i="13" s="1"/>
  <c r="R1542" i="14" l="1"/>
  <c r="Q1542" i="14"/>
  <c r="J1542" i="14" s="1"/>
  <c r="AB1553" i="13"/>
  <c r="K1556" i="13"/>
  <c r="P1556" i="13" s="1"/>
  <c r="L1542" i="14" l="1"/>
  <c r="M1542" i="14"/>
  <c r="T1542" i="14" s="1"/>
  <c r="N1542" i="14"/>
  <c r="Q1556" i="13"/>
  <c r="J1556" i="13" s="1"/>
  <c r="R1556" i="13"/>
  <c r="I1543" i="14" l="1"/>
  <c r="O1543" i="14" s="1"/>
  <c r="M1556" i="13"/>
  <c r="T1556" i="13" s="1"/>
  <c r="N1556" i="13"/>
  <c r="L1556" i="13"/>
  <c r="K1543" i="14" l="1"/>
  <c r="P1543" i="14" s="1"/>
  <c r="I1557" i="13"/>
  <c r="O1557" i="13" s="1"/>
  <c r="AA1557" i="13" s="1"/>
  <c r="Q1543" i="14" l="1"/>
  <c r="J1543" i="14" s="1"/>
  <c r="R1543" i="14"/>
  <c r="AB1554" i="13"/>
  <c r="K1557" i="13"/>
  <c r="P1557" i="13" s="1"/>
  <c r="Q1557" i="13" s="1"/>
  <c r="J1557" i="13" s="1"/>
  <c r="L1543" i="14" l="1"/>
  <c r="M1543" i="14"/>
  <c r="T1543" i="14" s="1"/>
  <c r="N1543" i="14"/>
  <c r="R1557" i="13"/>
  <c r="L1557" i="13"/>
  <c r="M1557" i="13"/>
  <c r="T1557" i="13" s="1"/>
  <c r="N1557" i="13"/>
  <c r="I1544" i="14" l="1"/>
  <c r="O1544" i="14" s="1"/>
  <c r="I1558" i="13"/>
  <c r="O1558" i="13" s="1"/>
  <c r="AA1558" i="13" s="1"/>
  <c r="K1544" i="14" l="1"/>
  <c r="P1544" i="14" s="1"/>
  <c r="AB1555" i="13"/>
  <c r="K1558" i="13"/>
  <c r="R1544" i="14" l="1"/>
  <c r="Q1544" i="14"/>
  <c r="J1544" i="14" s="1"/>
  <c r="P1558" i="13"/>
  <c r="M1544" i="14" l="1"/>
  <c r="T1544" i="14" s="1"/>
  <c r="N1544" i="14"/>
  <c r="L1544" i="14"/>
  <c r="R1558" i="13"/>
  <c r="Q1558" i="13"/>
  <c r="J1558" i="13" s="1"/>
  <c r="I1545" i="14" l="1"/>
  <c r="O1545" i="14" s="1"/>
  <c r="N1558" i="13"/>
  <c r="M1558" i="13"/>
  <c r="T1558" i="13" s="1"/>
  <c r="L1558" i="13"/>
  <c r="K1545" i="14" l="1"/>
  <c r="P1545" i="14" s="1"/>
  <c r="I1559" i="13"/>
  <c r="O1559" i="13" s="1"/>
  <c r="AA1559" i="13" s="1"/>
  <c r="Q1545" i="14" l="1"/>
  <c r="J1545" i="14" s="1"/>
  <c r="R1545" i="14"/>
  <c r="AB1556" i="13"/>
  <c r="K1559" i="13"/>
  <c r="P1559" i="13" s="1"/>
  <c r="Q1559" i="13" s="1"/>
  <c r="J1559" i="13" s="1"/>
  <c r="L1559" i="13" s="1"/>
  <c r="L1545" i="14" l="1"/>
  <c r="M1545" i="14"/>
  <c r="T1545" i="14" s="1"/>
  <c r="N1545" i="14"/>
  <c r="R1559" i="13"/>
  <c r="N1559" i="13"/>
  <c r="M1559" i="13"/>
  <c r="T1559" i="13" s="1"/>
  <c r="I1546" i="14" l="1"/>
  <c r="O1546" i="14" s="1"/>
  <c r="I1560" i="13"/>
  <c r="O1560" i="13" s="1"/>
  <c r="AA1560" i="13" s="1"/>
  <c r="K1546" i="14" l="1"/>
  <c r="AB1557" i="13"/>
  <c r="K1560" i="13"/>
  <c r="P1560" i="13" s="1"/>
  <c r="P1546" i="14" l="1"/>
  <c r="R1560" i="13"/>
  <c r="Q1560" i="13"/>
  <c r="J1560" i="13" s="1"/>
  <c r="R1546" i="14" l="1"/>
  <c r="Q1546" i="14"/>
  <c r="J1546" i="14" s="1"/>
  <c r="N1560" i="13"/>
  <c r="M1560" i="13"/>
  <c r="T1560" i="13" s="1"/>
  <c r="L1560" i="13"/>
  <c r="M1546" i="14" l="1"/>
  <c r="T1546" i="14" s="1"/>
  <c r="N1546" i="14"/>
  <c r="L1546" i="14"/>
  <c r="I1561" i="13"/>
  <c r="O1561" i="13" s="1"/>
  <c r="AA1561" i="13" s="1"/>
  <c r="I1547" i="14" l="1"/>
  <c r="O1547" i="14" s="1"/>
  <c r="K1547" i="14" s="1"/>
  <c r="P1547" i="14" s="1"/>
  <c r="AB1558" i="13"/>
  <c r="K1561" i="13"/>
  <c r="P1561" i="13" s="1"/>
  <c r="R1547" i="14" l="1"/>
  <c r="Q1547" i="14"/>
  <c r="J1547" i="14" s="1"/>
  <c r="L1547" i="14" s="1"/>
  <c r="R1561" i="13"/>
  <c r="Q1561" i="13"/>
  <c r="J1561" i="13" s="1"/>
  <c r="M1547" i="14" l="1"/>
  <c r="T1547" i="14" s="1"/>
  <c r="N1547" i="14"/>
  <c r="M1561" i="13"/>
  <c r="T1561" i="13" s="1"/>
  <c r="N1561" i="13"/>
  <c r="L1561" i="13"/>
  <c r="I1548" i="14" l="1"/>
  <c r="O1548" i="14" s="1"/>
  <c r="I1562" i="13"/>
  <c r="O1562" i="13" s="1"/>
  <c r="AA1562" i="13" s="1"/>
  <c r="K1548" i="14" l="1"/>
  <c r="P1548" i="14" s="1"/>
  <c r="AB1559" i="13"/>
  <c r="K1562" i="13"/>
  <c r="P1562" i="13" s="1"/>
  <c r="Q1548" i="14" l="1"/>
  <c r="J1548" i="14" s="1"/>
  <c r="L1548" i="14" s="1"/>
  <c r="R1548" i="14"/>
  <c r="Q1562" i="13"/>
  <c r="J1562" i="13" s="1"/>
  <c r="R1562" i="13"/>
  <c r="M1548" i="14" l="1"/>
  <c r="T1548" i="14" s="1"/>
  <c r="N1548" i="14"/>
  <c r="N1562" i="13"/>
  <c r="M1562" i="13"/>
  <c r="T1562" i="13" s="1"/>
  <c r="L1562" i="13"/>
  <c r="I1549" i="14" l="1"/>
  <c r="O1549" i="14" s="1"/>
  <c r="I1563" i="13"/>
  <c r="O1563" i="13" s="1"/>
  <c r="AA1563" i="13" s="1"/>
  <c r="K1549" i="14" l="1"/>
  <c r="AB1560" i="13"/>
  <c r="K1563" i="13"/>
  <c r="P1563" i="13" s="1"/>
  <c r="Q1563" i="13" s="1"/>
  <c r="J1563" i="13" s="1"/>
  <c r="P1549" i="14" l="1"/>
  <c r="R1563" i="13"/>
  <c r="L1563" i="13"/>
  <c r="M1563" i="13"/>
  <c r="T1563" i="13" s="1"/>
  <c r="N1563" i="13"/>
  <c r="R1549" i="14" l="1"/>
  <c r="Q1549" i="14"/>
  <c r="J1549" i="14" s="1"/>
  <c r="I1564" i="13"/>
  <c r="O1564" i="13" s="1"/>
  <c r="AA1564" i="13" s="1"/>
  <c r="M1549" i="14" l="1"/>
  <c r="T1549" i="14" s="1"/>
  <c r="N1549" i="14"/>
  <c r="L1549" i="14"/>
  <c r="AB1561" i="13"/>
  <c r="K1564" i="13"/>
  <c r="P1564" i="13" s="1"/>
  <c r="I1550" i="14" l="1"/>
  <c r="O1550" i="14" s="1"/>
  <c r="K1550" i="14" s="1"/>
  <c r="P1550" i="14" s="1"/>
  <c r="R1564" i="13"/>
  <c r="Q1564" i="13"/>
  <c r="J1564" i="13" s="1"/>
  <c r="R1550" i="14" l="1"/>
  <c r="Q1550" i="14"/>
  <c r="J1550" i="14" s="1"/>
  <c r="L1550" i="14" s="1"/>
  <c r="L1564" i="13"/>
  <c r="M1564" i="13"/>
  <c r="T1564" i="13" s="1"/>
  <c r="N1564" i="13"/>
  <c r="M1550" i="14" l="1"/>
  <c r="T1550" i="14" s="1"/>
  <c r="N1550" i="14"/>
  <c r="I1565" i="13"/>
  <c r="O1565" i="13" s="1"/>
  <c r="AA1565" i="13" s="1"/>
  <c r="I1551" i="14" l="1"/>
  <c r="O1551" i="14" s="1"/>
  <c r="K1551" i="14" s="1"/>
  <c r="AB1562" i="13"/>
  <c r="K1565" i="13"/>
  <c r="P1551" i="14" l="1"/>
  <c r="P1565" i="13"/>
  <c r="R1551" i="14" l="1"/>
  <c r="Q1551" i="14"/>
  <c r="J1551" i="14" s="1"/>
  <c r="R1565" i="13"/>
  <c r="Q1565" i="13"/>
  <c r="J1565" i="13" s="1"/>
  <c r="M1551" i="14" l="1"/>
  <c r="T1551" i="14" s="1"/>
  <c r="N1551" i="14"/>
  <c r="L1551" i="14"/>
  <c r="M1565" i="13"/>
  <c r="T1565" i="13" s="1"/>
  <c r="N1565" i="13"/>
  <c r="L1565" i="13"/>
  <c r="I1552" i="14" l="1"/>
  <c r="O1552" i="14" s="1"/>
  <c r="K1552" i="14" s="1"/>
  <c r="P1552" i="14" s="1"/>
  <c r="I1566" i="13"/>
  <c r="O1566" i="13" s="1"/>
  <c r="AA1566" i="13" s="1"/>
  <c r="R1552" i="14" l="1"/>
  <c r="Q1552" i="14"/>
  <c r="J1552" i="14" s="1"/>
  <c r="AB1563" i="13"/>
  <c r="K1566" i="13"/>
  <c r="P1566" i="13" s="1"/>
  <c r="Q1566" i="13" s="1"/>
  <c r="J1566" i="13" s="1"/>
  <c r="L1552" i="14" l="1"/>
  <c r="M1552" i="14"/>
  <c r="T1552" i="14" s="1"/>
  <c r="N1552" i="14"/>
  <c r="R1566" i="13"/>
  <c r="L1566" i="13"/>
  <c r="M1566" i="13"/>
  <c r="T1566" i="13" s="1"/>
  <c r="N1566" i="13"/>
  <c r="I1553" i="14" l="1"/>
  <c r="O1553" i="14" s="1"/>
  <c r="I1567" i="13"/>
  <c r="O1567" i="13" s="1"/>
  <c r="AA1567" i="13" s="1"/>
  <c r="K1553" i="14" l="1"/>
  <c r="P1553" i="14" s="1"/>
  <c r="AB1564" i="13"/>
  <c r="K1567" i="13"/>
  <c r="R1553" i="14" l="1"/>
  <c r="Q1553" i="14"/>
  <c r="J1553" i="14" s="1"/>
  <c r="L1553" i="14" s="1"/>
  <c r="P1567" i="13"/>
  <c r="M1553" i="14" l="1"/>
  <c r="T1553" i="14" s="1"/>
  <c r="N1553" i="14"/>
  <c r="R1567" i="13"/>
  <c r="Q1567" i="13"/>
  <c r="J1567" i="13" s="1"/>
  <c r="I1554" i="14" l="1"/>
  <c r="O1554" i="14" s="1"/>
  <c r="M1567" i="13"/>
  <c r="T1567" i="13" s="1"/>
  <c r="N1567" i="13"/>
  <c r="L1567" i="13"/>
  <c r="K1554" i="14" l="1"/>
  <c r="P1554" i="14" s="1"/>
  <c r="I1568" i="13"/>
  <c r="O1568" i="13" s="1"/>
  <c r="AA1568" i="13" s="1"/>
  <c r="R1554" i="14" l="1"/>
  <c r="Q1554" i="14"/>
  <c r="J1554" i="14" s="1"/>
  <c r="L1554" i="14" s="1"/>
  <c r="AB1565" i="13"/>
  <c r="K1568" i="13"/>
  <c r="P1568" i="13" s="1"/>
  <c r="M1554" i="14" l="1"/>
  <c r="T1554" i="14" s="1"/>
  <c r="N1554" i="14"/>
  <c r="R1568" i="13"/>
  <c r="Q1568" i="13"/>
  <c r="J1568" i="13" s="1"/>
  <c r="I1555" i="14" l="1"/>
  <c r="O1555" i="14" s="1"/>
  <c r="N1568" i="13"/>
  <c r="M1568" i="13"/>
  <c r="T1568" i="13" s="1"/>
  <c r="L1568" i="13"/>
  <c r="K1555" i="14" l="1"/>
  <c r="P1555" i="14" s="1"/>
  <c r="I1569" i="13"/>
  <c r="O1569" i="13" s="1"/>
  <c r="AA1569" i="13" s="1"/>
  <c r="Q1555" i="14" l="1"/>
  <c r="J1555" i="14" s="1"/>
  <c r="L1555" i="14" s="1"/>
  <c r="R1555" i="14"/>
  <c r="AB1566" i="13"/>
  <c r="K1569" i="13"/>
  <c r="P1569" i="13" s="1"/>
  <c r="M1555" i="14" l="1"/>
  <c r="N1555" i="14"/>
  <c r="R1569" i="13"/>
  <c r="Q1569" i="13"/>
  <c r="J1569" i="13" s="1"/>
  <c r="T1555" i="14" l="1"/>
  <c r="I1556" i="14"/>
  <c r="O1556" i="14" s="1"/>
  <c r="M1569" i="13"/>
  <c r="T1569" i="13" s="1"/>
  <c r="N1569" i="13"/>
  <c r="L1569" i="13"/>
  <c r="K1556" i="14" l="1"/>
  <c r="I1570" i="13"/>
  <c r="O1570" i="13" s="1"/>
  <c r="AA1570" i="13" s="1"/>
  <c r="P1556" i="14" l="1"/>
  <c r="AB1567" i="13"/>
  <c r="K1570" i="13"/>
  <c r="P1570" i="13" s="1"/>
  <c r="R1556" i="14" l="1"/>
  <c r="Q1556" i="14"/>
  <c r="J1556" i="14" s="1"/>
  <c r="Q1570" i="13"/>
  <c r="J1570" i="13" s="1"/>
  <c r="R1570" i="13"/>
  <c r="M1556" i="14" l="1"/>
  <c r="T1556" i="14" s="1"/>
  <c r="N1556" i="14"/>
  <c r="L1556" i="14"/>
  <c r="M1570" i="13"/>
  <c r="T1570" i="13" s="1"/>
  <c r="N1570" i="13"/>
  <c r="L1570" i="13"/>
  <c r="I1557" i="14" l="1"/>
  <c r="O1557" i="14" s="1"/>
  <c r="K1557" i="14" s="1"/>
  <c r="I1571" i="13"/>
  <c r="O1571" i="13" s="1"/>
  <c r="AA1571" i="13" s="1"/>
  <c r="P1557" i="14" l="1"/>
  <c r="AB1568" i="13"/>
  <c r="K1571" i="13"/>
  <c r="P1571" i="13" s="1"/>
  <c r="Q1557" i="14" l="1"/>
  <c r="J1557" i="14" s="1"/>
  <c r="R1557" i="14"/>
  <c r="Q1571" i="13"/>
  <c r="J1571" i="13" s="1"/>
  <c r="R1571" i="13"/>
  <c r="M1557" i="14" l="1"/>
  <c r="T1557" i="14" s="1"/>
  <c r="N1557" i="14"/>
  <c r="L1557" i="14"/>
  <c r="M1571" i="13"/>
  <c r="T1571" i="13" s="1"/>
  <c r="N1571" i="13"/>
  <c r="L1571" i="13"/>
  <c r="I1558" i="14" l="1"/>
  <c r="O1558" i="14" s="1"/>
  <c r="K1558" i="14" s="1"/>
  <c r="P1558" i="14" s="1"/>
  <c r="I1572" i="13"/>
  <c r="O1572" i="13" s="1"/>
  <c r="AA1572" i="13" s="1"/>
  <c r="R1558" i="14" l="1"/>
  <c r="Q1558" i="14"/>
  <c r="J1558" i="14" s="1"/>
  <c r="AB1569" i="13"/>
  <c r="K1572" i="13"/>
  <c r="P1572" i="13" s="1"/>
  <c r="R1572" i="13" s="1"/>
  <c r="M1558" i="14" l="1"/>
  <c r="T1558" i="14" s="1"/>
  <c r="N1558" i="14"/>
  <c r="L1558" i="14"/>
  <c r="Q1572" i="13"/>
  <c r="J1572" i="13" s="1"/>
  <c r="L1572" i="13" s="1"/>
  <c r="I1559" i="14" l="1"/>
  <c r="O1559" i="14" s="1"/>
  <c r="K1559" i="14" s="1"/>
  <c r="P1559" i="14" s="1"/>
  <c r="N1572" i="13"/>
  <c r="M1572" i="13"/>
  <c r="T1572" i="13" s="1"/>
  <c r="Q1559" i="14" l="1"/>
  <c r="J1559" i="14" s="1"/>
  <c r="L1559" i="14" s="1"/>
  <c r="R1559" i="14"/>
  <c r="I1573" i="13"/>
  <c r="O1573" i="13" s="1"/>
  <c r="AA1573" i="13" s="1"/>
  <c r="M1559" i="14" l="1"/>
  <c r="T1559" i="14" s="1"/>
  <c r="N1559" i="14"/>
  <c r="AB1570" i="13"/>
  <c r="K1573" i="13"/>
  <c r="P1573" i="13" s="1"/>
  <c r="I1560" i="14" l="1"/>
  <c r="O1560" i="14" s="1"/>
  <c r="R1573" i="13"/>
  <c r="Q1573" i="13"/>
  <c r="J1573" i="13" s="1"/>
  <c r="K1560" i="14" l="1"/>
  <c r="P1560" i="14" s="1"/>
  <c r="M1573" i="13"/>
  <c r="T1573" i="13" s="1"/>
  <c r="N1573" i="13"/>
  <c r="L1573" i="13"/>
  <c r="Q1560" i="14" l="1"/>
  <c r="J1560" i="14" s="1"/>
  <c r="L1560" i="14" s="1"/>
  <c r="R1560" i="14"/>
  <c r="I1574" i="13"/>
  <c r="O1574" i="13" s="1"/>
  <c r="AA1574" i="13" s="1"/>
  <c r="M1560" i="14" l="1"/>
  <c r="T1560" i="14" s="1"/>
  <c r="N1560" i="14"/>
  <c r="AB1571" i="13"/>
  <c r="K1574" i="13"/>
  <c r="P1574" i="13" s="1"/>
  <c r="I1561" i="14" l="1"/>
  <c r="O1561" i="14" s="1"/>
  <c r="Q1574" i="13"/>
  <c r="J1574" i="13" s="1"/>
  <c r="R1574" i="13"/>
  <c r="K1561" i="14" l="1"/>
  <c r="P1561" i="14" s="1"/>
  <c r="M1574" i="13"/>
  <c r="T1574" i="13" s="1"/>
  <c r="N1574" i="13"/>
  <c r="L1574" i="13"/>
  <c r="Q1561" i="14" l="1"/>
  <c r="J1561" i="14" s="1"/>
  <c r="R1561" i="14"/>
  <c r="I1575" i="13"/>
  <c r="O1575" i="13" s="1"/>
  <c r="AA1575" i="13" s="1"/>
  <c r="L1561" i="14" l="1"/>
  <c r="M1561" i="14"/>
  <c r="T1561" i="14" s="1"/>
  <c r="N1561" i="14"/>
  <c r="AB1572" i="13"/>
  <c r="K1575" i="13"/>
  <c r="P1575" i="13" s="1"/>
  <c r="I1562" i="14" l="1"/>
  <c r="O1562" i="14" s="1"/>
  <c r="R1575" i="13"/>
  <c r="Q1575" i="13"/>
  <c r="J1575" i="13" s="1"/>
  <c r="K1562" i="14" l="1"/>
  <c r="P1562" i="14" s="1"/>
  <c r="M1575" i="13"/>
  <c r="T1575" i="13" s="1"/>
  <c r="N1575" i="13"/>
  <c r="L1575" i="13"/>
  <c r="R1562" i="14" l="1"/>
  <c r="Q1562" i="14"/>
  <c r="J1562" i="14" s="1"/>
  <c r="M1562" i="14" s="1"/>
  <c r="T1562" i="14" s="1"/>
  <c r="I1576" i="13"/>
  <c r="O1576" i="13" s="1"/>
  <c r="AA1576" i="13" s="1"/>
  <c r="L1562" i="14" l="1"/>
  <c r="N1562" i="14"/>
  <c r="AB1573" i="13"/>
  <c r="K1576" i="13"/>
  <c r="P1576" i="13" s="1"/>
  <c r="Q1576" i="13" s="1"/>
  <c r="J1576" i="13" s="1"/>
  <c r="I1563" i="14" l="1"/>
  <c r="O1563" i="14" s="1"/>
  <c r="K1563" i="14" s="1"/>
  <c r="R1576" i="13"/>
  <c r="L1576" i="13"/>
  <c r="M1576" i="13"/>
  <c r="T1576" i="13" s="1"/>
  <c r="N1576" i="13"/>
  <c r="P1563" i="14" l="1"/>
  <c r="R1563" i="14" s="1"/>
  <c r="I1577" i="13"/>
  <c r="O1577" i="13" s="1"/>
  <c r="AA1577" i="13" s="1"/>
  <c r="Q1563" i="14" l="1"/>
  <c r="J1563" i="14" s="1"/>
  <c r="M1563" i="14" s="1"/>
  <c r="T1563" i="14" s="1"/>
  <c r="AB1574" i="13"/>
  <c r="K1577" i="13"/>
  <c r="L1563" i="14" l="1"/>
  <c r="N1563" i="14"/>
  <c r="P1577" i="13"/>
  <c r="I1564" i="14" l="1"/>
  <c r="O1564" i="14" s="1"/>
  <c r="K1564" i="14" s="1"/>
  <c r="R1577" i="13"/>
  <c r="Q1577" i="13"/>
  <c r="J1577" i="13" s="1"/>
  <c r="P1564" i="14" l="1"/>
  <c r="R1564" i="14" s="1"/>
  <c r="M1577" i="13"/>
  <c r="T1577" i="13" s="1"/>
  <c r="N1577" i="13"/>
  <c r="L1577" i="13"/>
  <c r="Q1564" i="14" l="1"/>
  <c r="J1564" i="14" s="1"/>
  <c r="M1564" i="14" s="1"/>
  <c r="T1564" i="14" s="1"/>
  <c r="I1578" i="13"/>
  <c r="O1578" i="13" s="1"/>
  <c r="AA1578" i="13" s="1"/>
  <c r="N1564" i="14" l="1"/>
  <c r="L1564" i="14"/>
  <c r="AB1575" i="13"/>
  <c r="K1578" i="13"/>
  <c r="P1578" i="13" s="1"/>
  <c r="I1565" i="14" l="1"/>
  <c r="O1565" i="14" s="1"/>
  <c r="K1565" i="14" s="1"/>
  <c r="Q1578" i="13"/>
  <c r="J1578" i="13" s="1"/>
  <c r="R1578" i="13"/>
  <c r="P1565" i="14" l="1"/>
  <c r="Q1565" i="14" s="1"/>
  <c r="J1565" i="14" s="1"/>
  <c r="M1578" i="13"/>
  <c r="T1578" i="13" s="1"/>
  <c r="N1578" i="13"/>
  <c r="L1578" i="13"/>
  <c r="R1565" i="14" l="1"/>
  <c r="M1565" i="14"/>
  <c r="T1565" i="14" s="1"/>
  <c r="N1565" i="14"/>
  <c r="L1565" i="14"/>
  <c r="I1579" i="13"/>
  <c r="O1579" i="13" s="1"/>
  <c r="AA1579" i="13" s="1"/>
  <c r="I1566" i="14" l="1"/>
  <c r="O1566" i="14" s="1"/>
  <c r="K1566" i="14" s="1"/>
  <c r="AB1576" i="13"/>
  <c r="K1579" i="13"/>
  <c r="P1579" i="13" s="1"/>
  <c r="R1579" i="13" s="1"/>
  <c r="P1566" i="14" l="1"/>
  <c r="Q1566" i="14" s="1"/>
  <c r="J1566" i="14" s="1"/>
  <c r="L1566" i="14" s="1"/>
  <c r="Q1579" i="13"/>
  <c r="J1579" i="13" s="1"/>
  <c r="M1579" i="13" s="1"/>
  <c r="T1579" i="13" s="1"/>
  <c r="R1566" i="14" l="1"/>
  <c r="M1566" i="14"/>
  <c r="T1566" i="14" s="1"/>
  <c r="N1566" i="14"/>
  <c r="N1579" i="13"/>
  <c r="L1579" i="13"/>
  <c r="I1567" i="14" l="1"/>
  <c r="O1567" i="14" s="1"/>
  <c r="I1580" i="13"/>
  <c r="O1580" i="13" s="1"/>
  <c r="AA1580" i="13" s="1"/>
  <c r="K1567" i="14" l="1"/>
  <c r="P1567" i="14" s="1"/>
  <c r="AB1577" i="13"/>
  <c r="K1580" i="13"/>
  <c r="P1580" i="13" s="1"/>
  <c r="R1567" i="14" l="1"/>
  <c r="Q1567" i="14"/>
  <c r="J1567" i="14" s="1"/>
  <c r="M1567" i="14" s="1"/>
  <c r="T1567" i="14" s="1"/>
  <c r="R1580" i="13"/>
  <c r="Q1580" i="13"/>
  <c r="J1580" i="13" s="1"/>
  <c r="L1567" i="14" l="1"/>
  <c r="N1567" i="14"/>
  <c r="M1580" i="13"/>
  <c r="T1580" i="13" s="1"/>
  <c r="N1580" i="13"/>
  <c r="L1580" i="13"/>
  <c r="I1568" i="14" l="1"/>
  <c r="O1568" i="14" s="1"/>
  <c r="K1568" i="14" s="1"/>
  <c r="I1581" i="13"/>
  <c r="O1581" i="13" s="1"/>
  <c r="AA1581" i="13" s="1"/>
  <c r="P1568" i="14" l="1"/>
  <c r="Q1568" i="14" s="1"/>
  <c r="J1568" i="14" s="1"/>
  <c r="AB1578" i="13"/>
  <c r="K1581" i="13"/>
  <c r="P1581" i="13" s="1"/>
  <c r="R1568" i="14" l="1"/>
  <c r="M1568" i="14"/>
  <c r="T1568" i="14" s="1"/>
  <c r="N1568" i="14"/>
  <c r="L1568" i="14"/>
  <c r="R1581" i="13"/>
  <c r="Q1581" i="13"/>
  <c r="J1581" i="13" s="1"/>
  <c r="I1569" i="14" l="1"/>
  <c r="O1569" i="14" s="1"/>
  <c r="K1569" i="14" s="1"/>
  <c r="P1569" i="14" s="1"/>
  <c r="M1581" i="13"/>
  <c r="T1581" i="13" s="1"/>
  <c r="N1581" i="13"/>
  <c r="L1581" i="13"/>
  <c r="Q1569" i="14" l="1"/>
  <c r="J1569" i="14" s="1"/>
  <c r="L1569" i="14" s="1"/>
  <c r="R1569" i="14"/>
  <c r="I1582" i="13"/>
  <c r="O1582" i="13" s="1"/>
  <c r="AA1582" i="13" s="1"/>
  <c r="M1569" i="14" l="1"/>
  <c r="T1569" i="14" s="1"/>
  <c r="N1569" i="14"/>
  <c r="AB1579" i="13"/>
  <c r="K1582" i="13"/>
  <c r="P1582" i="13" s="1"/>
  <c r="I1570" i="14" l="1"/>
  <c r="O1570" i="14" s="1"/>
  <c r="Q1582" i="13"/>
  <c r="J1582" i="13" s="1"/>
  <c r="R1582" i="13"/>
  <c r="K1570" i="14" l="1"/>
  <c r="M1582" i="13"/>
  <c r="T1582" i="13" s="1"/>
  <c r="N1582" i="13"/>
  <c r="L1582" i="13"/>
  <c r="P1570" i="14" l="1"/>
  <c r="I1583" i="13"/>
  <c r="O1583" i="13" s="1"/>
  <c r="AA1583" i="13" s="1"/>
  <c r="R1570" i="14" l="1"/>
  <c r="Q1570" i="14"/>
  <c r="J1570" i="14" s="1"/>
  <c r="AB1580" i="13"/>
  <c r="K1583" i="13"/>
  <c r="P1583" i="13" s="1"/>
  <c r="M1570" i="14" l="1"/>
  <c r="T1570" i="14" s="1"/>
  <c r="N1570" i="14"/>
  <c r="L1570" i="14"/>
  <c r="Q1583" i="13"/>
  <c r="J1583" i="13" s="1"/>
  <c r="R1583" i="13"/>
  <c r="I1571" i="14" l="1"/>
  <c r="O1571" i="14" s="1"/>
  <c r="K1571" i="14" s="1"/>
  <c r="N1583" i="13"/>
  <c r="M1583" i="13"/>
  <c r="T1583" i="13" s="1"/>
  <c r="L1583" i="13"/>
  <c r="P1571" i="14" l="1"/>
  <c r="I1584" i="13"/>
  <c r="O1584" i="13" s="1"/>
  <c r="AA1584" i="13" s="1"/>
  <c r="Q1571" i="14" l="1"/>
  <c r="J1571" i="14" s="1"/>
  <c r="R1571" i="14"/>
  <c r="AB1581" i="13"/>
  <c r="K1584" i="13"/>
  <c r="P1584" i="13" s="1"/>
  <c r="M1571" i="14" l="1"/>
  <c r="T1571" i="14" s="1"/>
  <c r="N1571" i="14"/>
  <c r="L1571" i="14"/>
  <c r="Q1584" i="13"/>
  <c r="J1584" i="13" s="1"/>
  <c r="R1584" i="13"/>
  <c r="I1572" i="14" l="1"/>
  <c r="O1572" i="14" s="1"/>
  <c r="K1572" i="14" s="1"/>
  <c r="M1584" i="13"/>
  <c r="T1584" i="13" s="1"/>
  <c r="N1584" i="13"/>
  <c r="L1584" i="13"/>
  <c r="P1572" i="14" l="1"/>
  <c r="I1585" i="13"/>
  <c r="O1585" i="13" s="1"/>
  <c r="AA1585" i="13" s="1"/>
  <c r="R1572" i="14" l="1"/>
  <c r="Q1572" i="14"/>
  <c r="J1572" i="14" s="1"/>
  <c r="AB1582" i="13"/>
  <c r="K1585" i="13"/>
  <c r="P1585" i="13" s="1"/>
  <c r="M1572" i="14" l="1"/>
  <c r="T1572" i="14" s="1"/>
  <c r="N1572" i="14"/>
  <c r="L1572" i="14"/>
  <c r="R1585" i="13"/>
  <c r="Q1585" i="13"/>
  <c r="J1585" i="13" s="1"/>
  <c r="I1573" i="14" l="1"/>
  <c r="O1573" i="14" s="1"/>
  <c r="N1585" i="13"/>
  <c r="M1585" i="13"/>
  <c r="T1585" i="13" s="1"/>
  <c r="L1585" i="13"/>
  <c r="K1573" i="14" l="1"/>
  <c r="P1573" i="14" s="1"/>
  <c r="I1586" i="13"/>
  <c r="O1586" i="13" s="1"/>
  <c r="AA1586" i="13" s="1"/>
  <c r="R1573" i="14" l="1"/>
  <c r="Q1573" i="14"/>
  <c r="J1573" i="14" s="1"/>
  <c r="L1573" i="14" s="1"/>
  <c r="AB1583" i="13"/>
  <c r="K1586" i="13"/>
  <c r="P1586" i="13" s="1"/>
  <c r="M1573" i="14" l="1"/>
  <c r="T1573" i="14" s="1"/>
  <c r="N1573" i="14"/>
  <c r="Q1586" i="13"/>
  <c r="J1586" i="13" s="1"/>
  <c r="R1586" i="13"/>
  <c r="I1574" i="14" l="1"/>
  <c r="O1574" i="14" s="1"/>
  <c r="M1586" i="13"/>
  <c r="T1586" i="13" s="1"/>
  <c r="N1586" i="13"/>
  <c r="L1586" i="13"/>
  <c r="K1574" i="14" l="1"/>
  <c r="P1574" i="14" s="1"/>
  <c r="I1587" i="13"/>
  <c r="O1587" i="13" s="1"/>
  <c r="AA1587" i="13" s="1"/>
  <c r="R1574" i="14" l="1"/>
  <c r="Q1574" i="14"/>
  <c r="J1574" i="14" s="1"/>
  <c r="AB1584" i="13"/>
  <c r="K1587" i="13"/>
  <c r="P1587" i="13" s="1"/>
  <c r="Q1587" i="13" s="1"/>
  <c r="J1587" i="13" s="1"/>
  <c r="L1574" i="14" l="1"/>
  <c r="M1574" i="14"/>
  <c r="T1574" i="14" s="1"/>
  <c r="N1574" i="14"/>
  <c r="R1587" i="13"/>
  <c r="L1587" i="13"/>
  <c r="M1587" i="13"/>
  <c r="T1587" i="13" s="1"/>
  <c r="N1587" i="13"/>
  <c r="I1575" i="14" l="1"/>
  <c r="O1575" i="14" s="1"/>
  <c r="I1588" i="13"/>
  <c r="O1588" i="13" s="1"/>
  <c r="AA1588" i="13" s="1"/>
  <c r="K1575" i="14" l="1"/>
  <c r="AB1585" i="13"/>
  <c r="K1588" i="13"/>
  <c r="P1575" i="14" l="1"/>
  <c r="P1588" i="13"/>
  <c r="Q1575" i="14" l="1"/>
  <c r="J1575" i="14" s="1"/>
  <c r="R1575" i="14"/>
  <c r="R1588" i="13"/>
  <c r="Q1588" i="13"/>
  <c r="J1588" i="13" s="1"/>
  <c r="M1575" i="14" l="1"/>
  <c r="T1575" i="14" s="1"/>
  <c r="N1575" i="14"/>
  <c r="L1575" i="14"/>
  <c r="M1588" i="13"/>
  <c r="T1588" i="13" s="1"/>
  <c r="N1588" i="13"/>
  <c r="L1588" i="13"/>
  <c r="I1576" i="14" l="1"/>
  <c r="O1576" i="14" s="1"/>
  <c r="K1576" i="14" s="1"/>
  <c r="P1576" i="14" s="1"/>
  <c r="I1589" i="13"/>
  <c r="O1589" i="13" s="1"/>
  <c r="AA1589" i="13" s="1"/>
  <c r="R1576" i="14" l="1"/>
  <c r="Q1576" i="14"/>
  <c r="J1576" i="14" s="1"/>
  <c r="L1576" i="14" s="1"/>
  <c r="AB1586" i="13"/>
  <c r="K1589" i="13"/>
  <c r="P1589" i="13" s="1"/>
  <c r="M1576" i="14" l="1"/>
  <c r="T1576" i="14" s="1"/>
  <c r="N1576" i="14"/>
  <c r="R1589" i="13"/>
  <c r="Q1589" i="13"/>
  <c r="J1589" i="13" s="1"/>
  <c r="I1577" i="14" l="1"/>
  <c r="O1577" i="14" s="1"/>
  <c r="M1589" i="13"/>
  <c r="T1589" i="13" s="1"/>
  <c r="N1589" i="13"/>
  <c r="L1589" i="13"/>
  <c r="K1577" i="14" l="1"/>
  <c r="P1577" i="14" s="1"/>
  <c r="I1590" i="13"/>
  <c r="O1590" i="13" s="1"/>
  <c r="AA1590" i="13" s="1"/>
  <c r="R1577" i="14" l="1"/>
  <c r="Q1577" i="14"/>
  <c r="J1577" i="14" s="1"/>
  <c r="AB1587" i="13"/>
  <c r="K1590" i="13"/>
  <c r="P1590" i="13" s="1"/>
  <c r="M1577" i="14" l="1"/>
  <c r="T1577" i="14" s="1"/>
  <c r="N1577" i="14"/>
  <c r="L1577" i="14"/>
  <c r="Q1590" i="13"/>
  <c r="J1590" i="13" s="1"/>
  <c r="R1590" i="13"/>
  <c r="I1578" i="14" l="1"/>
  <c r="O1578" i="14" s="1"/>
  <c r="K1578" i="14" s="1"/>
  <c r="P1578" i="14" s="1"/>
  <c r="M1590" i="13"/>
  <c r="T1590" i="13" s="1"/>
  <c r="N1590" i="13"/>
  <c r="L1590" i="13"/>
  <c r="Q1578" i="14" l="1"/>
  <c r="J1578" i="14" s="1"/>
  <c r="L1578" i="14" s="1"/>
  <c r="R1578" i="14"/>
  <c r="I1591" i="13"/>
  <c r="O1591" i="13" s="1"/>
  <c r="AA1591" i="13" s="1"/>
  <c r="M1578" i="14" l="1"/>
  <c r="T1578" i="14" s="1"/>
  <c r="N1578" i="14"/>
  <c r="AB1588" i="13"/>
  <c r="K1591" i="13"/>
  <c r="P1591" i="13" s="1"/>
  <c r="I1579" i="14" l="1"/>
  <c r="O1579" i="14" s="1"/>
  <c r="Q1591" i="13"/>
  <c r="J1591" i="13" s="1"/>
  <c r="R1591" i="13"/>
  <c r="K1579" i="14" l="1"/>
  <c r="P1579" i="14" s="1"/>
  <c r="M1591" i="13"/>
  <c r="T1591" i="13" s="1"/>
  <c r="N1591" i="13"/>
  <c r="L1591" i="13"/>
  <c r="R1579" i="14" l="1"/>
  <c r="Q1579" i="14"/>
  <c r="J1579" i="14" s="1"/>
  <c r="L1579" i="14" s="1"/>
  <c r="I1592" i="13"/>
  <c r="O1592" i="13" s="1"/>
  <c r="AA1592" i="13" s="1"/>
  <c r="M1579" i="14" l="1"/>
  <c r="T1579" i="14" s="1"/>
  <c r="N1579" i="14"/>
  <c r="AB1589" i="13"/>
  <c r="K1592" i="13"/>
  <c r="P1592" i="13" s="1"/>
  <c r="I1580" i="14" l="1"/>
  <c r="O1580" i="14" s="1"/>
  <c r="Q1592" i="13"/>
  <c r="J1592" i="13" s="1"/>
  <c r="R1592" i="13"/>
  <c r="K1580" i="14" l="1"/>
  <c r="P1580" i="14" s="1"/>
  <c r="M1592" i="13"/>
  <c r="T1592" i="13" s="1"/>
  <c r="N1592" i="13"/>
  <c r="L1592" i="13"/>
  <c r="Q1580" i="14" l="1"/>
  <c r="J1580" i="14" s="1"/>
  <c r="R1580" i="14"/>
  <c r="I1593" i="13"/>
  <c r="O1593" i="13" s="1"/>
  <c r="AA1593" i="13" s="1"/>
  <c r="L1580" i="14" l="1"/>
  <c r="M1580" i="14"/>
  <c r="T1580" i="14" s="1"/>
  <c r="N1580" i="14"/>
  <c r="AB1590" i="13"/>
  <c r="K1593" i="13"/>
  <c r="P1593" i="13" s="1"/>
  <c r="I1581" i="14" l="1"/>
  <c r="O1581" i="14" s="1"/>
  <c r="Q1593" i="13"/>
  <c r="J1593" i="13" s="1"/>
  <c r="R1593" i="13"/>
  <c r="K1581" i="14" l="1"/>
  <c r="P1581" i="14" s="1"/>
  <c r="M1593" i="13"/>
  <c r="T1593" i="13" s="1"/>
  <c r="N1593" i="13"/>
  <c r="L1593" i="13"/>
  <c r="Q1581" i="14" l="1"/>
  <c r="J1581" i="14" s="1"/>
  <c r="L1581" i="14" s="1"/>
  <c r="R1581" i="14"/>
  <c r="I1594" i="13"/>
  <c r="O1594" i="13" s="1"/>
  <c r="AA1594" i="13" s="1"/>
  <c r="M1581" i="14" l="1"/>
  <c r="T1581" i="14" s="1"/>
  <c r="N1581" i="14"/>
  <c r="AB1591" i="13"/>
  <c r="K1594" i="13"/>
  <c r="P1594" i="13" s="1"/>
  <c r="I1582" i="14" l="1"/>
  <c r="O1582" i="14" s="1"/>
  <c r="Q1594" i="13"/>
  <c r="J1594" i="13" s="1"/>
  <c r="R1594" i="13"/>
  <c r="K1582" i="14" l="1"/>
  <c r="P1582" i="14" s="1"/>
  <c r="M1594" i="13"/>
  <c r="T1594" i="13" s="1"/>
  <c r="N1594" i="13"/>
  <c r="L1594" i="13"/>
  <c r="R1582" i="14" l="1"/>
  <c r="Q1582" i="14"/>
  <c r="J1582" i="14" s="1"/>
  <c r="I1595" i="13"/>
  <c r="O1595" i="13" s="1"/>
  <c r="AA1595" i="13" s="1"/>
  <c r="L1582" i="14" l="1"/>
  <c r="M1582" i="14"/>
  <c r="T1582" i="14" s="1"/>
  <c r="N1582" i="14"/>
  <c r="AB1592" i="13"/>
  <c r="K1595" i="13"/>
  <c r="P1595" i="13" s="1"/>
  <c r="I1583" i="14" l="1"/>
  <c r="O1583" i="14" s="1"/>
  <c r="Q1595" i="13"/>
  <c r="J1595" i="13" s="1"/>
  <c r="R1595" i="13"/>
  <c r="K1583" i="14" l="1"/>
  <c r="P1583" i="14" s="1"/>
  <c r="M1595" i="13"/>
  <c r="T1595" i="13" s="1"/>
  <c r="N1595" i="13"/>
  <c r="L1595" i="13"/>
  <c r="R1583" i="14" l="1"/>
  <c r="Q1583" i="14"/>
  <c r="J1583" i="14" s="1"/>
  <c r="N1583" i="14" s="1"/>
  <c r="I1596" i="13"/>
  <c r="O1596" i="13" s="1"/>
  <c r="AA1596" i="13" s="1"/>
  <c r="L1583" i="14" l="1"/>
  <c r="M1583" i="14"/>
  <c r="T1583" i="14" s="1"/>
  <c r="AB1593" i="13"/>
  <c r="K1596" i="13"/>
  <c r="P1596" i="13" s="1"/>
  <c r="I1584" i="14" l="1"/>
  <c r="O1584" i="14" s="1"/>
  <c r="Q1596" i="13"/>
  <c r="J1596" i="13" s="1"/>
  <c r="R1596" i="13"/>
  <c r="K1584" i="14" l="1"/>
  <c r="P1584" i="14" s="1"/>
  <c r="M1596" i="13"/>
  <c r="T1596" i="13" s="1"/>
  <c r="N1596" i="13"/>
  <c r="L1596" i="13"/>
  <c r="Q1584" i="14" l="1"/>
  <c r="J1584" i="14" s="1"/>
  <c r="R1584" i="14"/>
  <c r="I1597" i="13"/>
  <c r="O1597" i="13" s="1"/>
  <c r="AA1597" i="13" s="1"/>
  <c r="L1584" i="14" l="1"/>
  <c r="M1584" i="14"/>
  <c r="T1584" i="14" s="1"/>
  <c r="N1584" i="14"/>
  <c r="AB1594" i="13"/>
  <c r="K1597" i="13"/>
  <c r="P1597" i="13" s="1"/>
  <c r="I1585" i="14" l="1"/>
  <c r="O1585" i="14" s="1"/>
  <c r="R1597" i="13"/>
  <c r="Q1597" i="13"/>
  <c r="J1597" i="13" s="1"/>
  <c r="K1585" i="14" l="1"/>
  <c r="P1585" i="14" s="1"/>
  <c r="M1597" i="13"/>
  <c r="T1597" i="13" s="1"/>
  <c r="N1597" i="13"/>
  <c r="L1597" i="13"/>
  <c r="R1585" i="14" l="1"/>
  <c r="Q1585" i="14"/>
  <c r="J1585" i="14" s="1"/>
  <c r="I1598" i="13"/>
  <c r="O1598" i="13" s="1"/>
  <c r="AA1598" i="13" s="1"/>
  <c r="L1585" i="14" l="1"/>
  <c r="M1585" i="14"/>
  <c r="T1585" i="14" s="1"/>
  <c r="N1585" i="14"/>
  <c r="AB1595" i="13"/>
  <c r="K1598" i="13"/>
  <c r="P1598" i="13" s="1"/>
  <c r="I1586" i="14" l="1"/>
  <c r="O1586" i="14" s="1"/>
  <c r="R1598" i="13"/>
  <c r="Q1598" i="13"/>
  <c r="J1598" i="13" s="1"/>
  <c r="K1586" i="14" l="1"/>
  <c r="P1586" i="14" s="1"/>
  <c r="M1598" i="13"/>
  <c r="T1598" i="13" s="1"/>
  <c r="N1598" i="13"/>
  <c r="L1598" i="13"/>
  <c r="R1586" i="14" l="1"/>
  <c r="Q1586" i="14"/>
  <c r="J1586" i="14" s="1"/>
  <c r="I1599" i="13"/>
  <c r="O1599" i="13" s="1"/>
  <c r="AA1599" i="13" s="1"/>
  <c r="M1586" i="14" l="1"/>
  <c r="T1586" i="14" s="1"/>
  <c r="N1586" i="14"/>
  <c r="L1586" i="14"/>
  <c r="AB1596" i="13"/>
  <c r="K1599" i="13"/>
  <c r="P1599" i="13" s="1"/>
  <c r="R1599" i="13" s="1"/>
  <c r="I1587" i="14" l="1"/>
  <c r="O1587" i="14" s="1"/>
  <c r="K1587" i="14" s="1"/>
  <c r="P1587" i="14" s="1"/>
  <c r="Q1599" i="13"/>
  <c r="J1599" i="13" s="1"/>
  <c r="L1599" i="13" s="1"/>
  <c r="Q1587" i="14" l="1"/>
  <c r="J1587" i="14" s="1"/>
  <c r="L1587" i="14" s="1"/>
  <c r="R1587" i="14"/>
  <c r="N1599" i="13"/>
  <c r="M1599" i="13"/>
  <c r="T1599" i="13" s="1"/>
  <c r="M1587" i="14" l="1"/>
  <c r="T1587" i="14" s="1"/>
  <c r="N1587" i="14"/>
  <c r="I1600" i="13"/>
  <c r="O1600" i="13" s="1"/>
  <c r="AA1600" i="13" s="1"/>
  <c r="I1588" i="14" l="1"/>
  <c r="O1588" i="14" s="1"/>
  <c r="AB1597" i="13"/>
  <c r="K1600" i="13"/>
  <c r="P1600" i="13" s="1"/>
  <c r="K1588" i="14" l="1"/>
  <c r="P1588" i="14" s="1"/>
  <c r="Q1600" i="13"/>
  <c r="J1600" i="13" s="1"/>
  <c r="R1600" i="13"/>
  <c r="R1588" i="14" l="1"/>
  <c r="Q1588" i="14"/>
  <c r="J1588" i="14" s="1"/>
  <c r="M1588" i="14" s="1"/>
  <c r="T1588" i="14" s="1"/>
  <c r="M1600" i="13"/>
  <c r="T1600" i="13" s="1"/>
  <c r="N1600" i="13"/>
  <c r="L1600" i="13"/>
  <c r="L1588" i="14" l="1"/>
  <c r="N1588" i="14"/>
  <c r="I1601" i="13"/>
  <c r="O1601" i="13" s="1"/>
  <c r="AA1601" i="13" s="1"/>
  <c r="I1589" i="14" l="1"/>
  <c r="O1589" i="14" s="1"/>
  <c r="K1589" i="14" s="1"/>
  <c r="AB1598" i="13"/>
  <c r="K1601" i="13"/>
  <c r="P1601" i="13" s="1"/>
  <c r="P1589" i="14" l="1"/>
  <c r="R1589" i="14" s="1"/>
  <c r="R1601" i="13"/>
  <c r="Q1601" i="13"/>
  <c r="J1601" i="13" s="1"/>
  <c r="Q1589" i="14" l="1"/>
  <c r="J1589" i="14" s="1"/>
  <c r="M1589" i="14" s="1"/>
  <c r="T1589" i="14" s="1"/>
  <c r="M1601" i="13"/>
  <c r="T1601" i="13" s="1"/>
  <c r="N1601" i="13"/>
  <c r="L1601" i="13"/>
  <c r="L1589" i="14" l="1"/>
  <c r="N1589" i="14"/>
  <c r="I1602" i="13"/>
  <c r="O1602" i="13" s="1"/>
  <c r="AA1602" i="13" s="1"/>
  <c r="I1590" i="14" l="1"/>
  <c r="O1590" i="14" s="1"/>
  <c r="K1590" i="14" s="1"/>
  <c r="P1590" i="14" s="1"/>
  <c r="R1590" i="14" s="1"/>
  <c r="AB1599" i="13"/>
  <c r="K1602" i="13"/>
  <c r="P1602" i="13" s="1"/>
  <c r="Q1590" i="14" l="1"/>
  <c r="J1590" i="14" s="1"/>
  <c r="L1590" i="14" s="1"/>
  <c r="R1602" i="13"/>
  <c r="Q1602" i="13"/>
  <c r="J1602" i="13" s="1"/>
  <c r="N1590" i="14" l="1"/>
  <c r="M1590" i="14"/>
  <c r="T1590" i="14" s="1"/>
  <c r="M1602" i="13"/>
  <c r="T1602" i="13" s="1"/>
  <c r="N1602" i="13"/>
  <c r="L1602" i="13"/>
  <c r="I1591" i="14" l="1"/>
  <c r="O1591" i="14" s="1"/>
  <c r="K1591" i="14" s="1"/>
  <c r="P1591" i="14" s="1"/>
  <c r="I1603" i="13"/>
  <c r="O1603" i="13" s="1"/>
  <c r="AA1603" i="13" s="1"/>
  <c r="R1591" i="14" l="1"/>
  <c r="Q1591" i="14"/>
  <c r="J1591" i="14" s="1"/>
  <c r="L1591" i="14" s="1"/>
  <c r="AB1600" i="13"/>
  <c r="K1603" i="13"/>
  <c r="P1603" i="13" s="1"/>
  <c r="R1603" i="13" s="1"/>
  <c r="M1591" i="14" l="1"/>
  <c r="N1591" i="14"/>
  <c r="Q1603" i="13"/>
  <c r="J1603" i="13" s="1"/>
  <c r="L1603" i="13" s="1"/>
  <c r="T1591" i="14" l="1"/>
  <c r="I1592" i="14"/>
  <c r="O1592" i="14" s="1"/>
  <c r="N1603" i="13"/>
  <c r="M1603" i="13"/>
  <c r="T1603" i="13" s="1"/>
  <c r="K1592" i="14" l="1"/>
  <c r="P1592" i="14" s="1"/>
  <c r="I1604" i="13"/>
  <c r="O1604" i="13" s="1"/>
  <c r="AA1604" i="13" s="1"/>
  <c r="R1592" i="14" l="1"/>
  <c r="Q1592" i="14"/>
  <c r="J1592" i="14" s="1"/>
  <c r="AB1601" i="13"/>
  <c r="K1604" i="13"/>
  <c r="P1604" i="13" s="1"/>
  <c r="Q1604" i="13" s="1"/>
  <c r="J1604" i="13" s="1"/>
  <c r="L1592" i="14" l="1"/>
  <c r="M1592" i="14"/>
  <c r="T1592" i="14" s="1"/>
  <c r="N1592" i="14"/>
  <c r="R1604" i="13"/>
  <c r="L1604" i="13"/>
  <c r="M1604" i="13"/>
  <c r="T1604" i="13" s="1"/>
  <c r="N1604" i="13"/>
  <c r="I1593" i="14" l="1"/>
  <c r="O1593" i="14" s="1"/>
  <c r="I1605" i="13"/>
  <c r="O1605" i="13" s="1"/>
  <c r="AA1605" i="13" s="1"/>
  <c r="K1593" i="14" l="1"/>
  <c r="P1593" i="14" s="1"/>
  <c r="AB1602" i="13"/>
  <c r="K1605" i="13"/>
  <c r="R1593" i="14" l="1"/>
  <c r="Q1593" i="14"/>
  <c r="J1593" i="14" s="1"/>
  <c r="L1593" i="14" s="1"/>
  <c r="P1605" i="13"/>
  <c r="M1593" i="14" l="1"/>
  <c r="T1593" i="14" s="1"/>
  <c r="N1593" i="14"/>
  <c r="R1605" i="13"/>
  <c r="Q1605" i="13"/>
  <c r="J1605" i="13" s="1"/>
  <c r="I1594" i="14" l="1"/>
  <c r="O1594" i="14" s="1"/>
  <c r="N1605" i="13"/>
  <c r="M1605" i="13"/>
  <c r="T1605" i="13" s="1"/>
  <c r="L1605" i="13"/>
  <c r="K1594" i="14" l="1"/>
  <c r="P1594" i="14" s="1"/>
  <c r="I1606" i="13"/>
  <c r="O1606" i="13" s="1"/>
  <c r="AA1606" i="13" s="1"/>
  <c r="R1594" i="14" l="1"/>
  <c r="Q1594" i="14"/>
  <c r="J1594" i="14" s="1"/>
  <c r="AB1603" i="13"/>
  <c r="K1606" i="13"/>
  <c r="P1606" i="13" s="1"/>
  <c r="L1594" i="14" l="1"/>
  <c r="M1594" i="14"/>
  <c r="T1594" i="14" s="1"/>
  <c r="N1594" i="14"/>
  <c r="Q1606" i="13"/>
  <c r="J1606" i="13" s="1"/>
  <c r="R1606" i="13"/>
  <c r="I1595" i="14" l="1"/>
  <c r="O1595" i="14" s="1"/>
  <c r="N1606" i="13"/>
  <c r="M1606" i="13"/>
  <c r="T1606" i="13" s="1"/>
  <c r="L1606" i="13"/>
  <c r="K1595" i="14" l="1"/>
  <c r="I1607" i="13"/>
  <c r="O1607" i="13" s="1"/>
  <c r="AA1607" i="13" s="1"/>
  <c r="P1595" i="14" l="1"/>
  <c r="K1607" i="13"/>
  <c r="P1607" i="13" s="1"/>
  <c r="R1595" i="14" l="1"/>
  <c r="Q1595" i="14"/>
  <c r="J1595" i="14" s="1"/>
  <c r="R1607" i="13"/>
  <c r="Q1607" i="13"/>
  <c r="J1607" i="13" s="1"/>
  <c r="M1595" i="14" l="1"/>
  <c r="T1595" i="14" s="1"/>
  <c r="L1595" i="14"/>
  <c r="N1595" i="14"/>
  <c r="N1607" i="13"/>
  <c r="M1607" i="13"/>
  <c r="T1607" i="13" s="1"/>
  <c r="L1607" i="13"/>
  <c r="I1596" i="14" l="1"/>
  <c r="O1596" i="14" s="1"/>
  <c r="I1608" i="13"/>
  <c r="O1608" i="13" s="1"/>
  <c r="AA1608" i="13" s="1"/>
  <c r="K1596" i="14" l="1"/>
  <c r="P1596" i="14" s="1"/>
  <c r="K1608" i="13"/>
  <c r="P1608" i="13" s="1"/>
  <c r="Q1596" i="14" l="1"/>
  <c r="J1596" i="14" s="1"/>
  <c r="R1596" i="14"/>
  <c r="R1608" i="13"/>
  <c r="Q1608" i="13"/>
  <c r="J1608" i="13" s="1"/>
  <c r="L1596" i="14" l="1"/>
  <c r="M1596" i="14"/>
  <c r="T1596" i="14" s="1"/>
  <c r="N1596" i="14"/>
  <c r="N1608" i="13"/>
  <c r="M1608" i="13"/>
  <c r="T1608" i="13" s="1"/>
  <c r="L1608" i="13"/>
  <c r="I1597" i="14" l="1"/>
  <c r="O1597" i="14" s="1"/>
  <c r="I1609" i="13"/>
  <c r="O1609" i="13" s="1"/>
  <c r="AA1609" i="13" s="1"/>
  <c r="K1597" i="14" l="1"/>
  <c r="P1597" i="14" s="1"/>
  <c r="K1609" i="13"/>
  <c r="P1609" i="13" s="1"/>
  <c r="Q1597" i="14" l="1"/>
  <c r="J1597" i="14" s="1"/>
  <c r="L1597" i="14" s="1"/>
  <c r="R1597" i="14"/>
  <c r="R1609" i="13"/>
  <c r="Q1609" i="13"/>
  <c r="J1609" i="13" s="1"/>
  <c r="M1597" i="14" l="1"/>
  <c r="T1597" i="14" s="1"/>
  <c r="N1597" i="14"/>
  <c r="N1609" i="13"/>
  <c r="M1609" i="13"/>
  <c r="T1609" i="13" s="1"/>
  <c r="L1609" i="13"/>
  <c r="I1598" i="14" l="1"/>
  <c r="O1598" i="14" s="1"/>
  <c r="I1610" i="13"/>
  <c r="O1610" i="13" s="1"/>
  <c r="AA1610" i="13" s="1"/>
  <c r="K1598" i="14" l="1"/>
  <c r="P1598" i="14" s="1"/>
  <c r="K1610" i="13"/>
  <c r="P1610" i="13" s="1"/>
  <c r="Q1598" i="14" l="1"/>
  <c r="J1598" i="14" s="1"/>
  <c r="L1598" i="14" s="1"/>
  <c r="R1598" i="14"/>
  <c r="R1610" i="13"/>
  <c r="Q1610" i="13"/>
  <c r="J1610" i="13" s="1"/>
  <c r="M1598" i="14" l="1"/>
  <c r="T1598" i="14" s="1"/>
  <c r="N1598" i="14"/>
  <c r="N1610" i="13"/>
  <c r="M1610" i="13"/>
  <c r="T1610" i="13" s="1"/>
  <c r="L1610" i="13"/>
  <c r="I1599" i="14" l="1"/>
  <c r="O1599" i="14" s="1"/>
  <c r="I1611" i="13"/>
  <c r="O1611" i="13" s="1"/>
  <c r="AA1611" i="13" s="1"/>
  <c r="K1599" i="14" l="1"/>
  <c r="P1599" i="14" s="1"/>
  <c r="K1611" i="13"/>
  <c r="P1611" i="13" s="1"/>
  <c r="R1599" i="14" l="1"/>
  <c r="Q1599" i="14"/>
  <c r="J1599" i="14" s="1"/>
  <c r="L1599" i="14" s="1"/>
  <c r="R1611" i="13"/>
  <c r="Q1611" i="13"/>
  <c r="J1611" i="13" s="1"/>
  <c r="M1599" i="14" l="1"/>
  <c r="N1599" i="14"/>
  <c r="N1611" i="13"/>
  <c r="M1611" i="13"/>
  <c r="T1611" i="13" s="1"/>
  <c r="L1611" i="13"/>
  <c r="T1599" i="14" l="1"/>
  <c r="I1600" i="14"/>
  <c r="O1600" i="14" s="1"/>
  <c r="I1612" i="13"/>
  <c r="O1612" i="13" s="1"/>
  <c r="AA1612" i="13" s="1"/>
  <c r="K1600" i="14" l="1"/>
  <c r="P1600" i="14" s="1"/>
  <c r="K1612" i="13"/>
  <c r="P1612" i="13" s="1"/>
  <c r="R1612" i="13" s="1"/>
  <c r="Q1600" i="14" l="1"/>
  <c r="J1600" i="14" s="1"/>
  <c r="L1600" i="14" s="1"/>
  <c r="R1600" i="14"/>
  <c r="Q1612" i="13"/>
  <c r="J1612" i="13" s="1"/>
  <c r="L1612" i="13" s="1"/>
  <c r="M1600" i="14" l="1"/>
  <c r="T1600" i="14" s="1"/>
  <c r="N1600" i="14"/>
  <c r="N1612" i="13"/>
  <c r="M1612" i="13"/>
  <c r="T1612" i="13" s="1"/>
  <c r="I1601" i="14" l="1"/>
  <c r="O1601" i="14" s="1"/>
  <c r="I1613" i="13"/>
  <c r="O1613" i="13" s="1"/>
  <c r="AA1613" i="13" s="1"/>
  <c r="K1601" i="14" l="1"/>
  <c r="P1601" i="14" s="1"/>
  <c r="AB1610" i="13"/>
  <c r="K1613" i="13"/>
  <c r="P1613" i="13" s="1"/>
  <c r="Q1601" i="14" l="1"/>
  <c r="J1601" i="14" s="1"/>
  <c r="R1601" i="14"/>
  <c r="R1613" i="13"/>
  <c r="Q1613" i="13"/>
  <c r="J1613" i="13" s="1"/>
  <c r="L1601" i="14" l="1"/>
  <c r="M1601" i="14"/>
  <c r="T1601" i="14" s="1"/>
  <c r="N1601" i="14"/>
  <c r="M1613" i="13"/>
  <c r="T1613" i="13" s="1"/>
  <c r="N1613" i="13"/>
  <c r="L1613" i="13"/>
  <c r="I1602" i="14" l="1"/>
  <c r="O1602" i="14" s="1"/>
  <c r="I1614" i="13"/>
  <c r="O1614" i="13" s="1"/>
  <c r="AA1614" i="13" s="1"/>
  <c r="K1602" i="14" l="1"/>
  <c r="P1602" i="14" s="1"/>
  <c r="AB1611" i="13"/>
  <c r="K1614" i="13"/>
  <c r="P1614" i="13" s="1"/>
  <c r="Q1602" i="14" l="1"/>
  <c r="J1602" i="14" s="1"/>
  <c r="L1602" i="14" s="1"/>
  <c r="R1602" i="14"/>
  <c r="R1614" i="13"/>
  <c r="Q1614" i="13"/>
  <c r="J1614" i="13" s="1"/>
  <c r="M1602" i="14" l="1"/>
  <c r="N1602" i="14"/>
  <c r="M1614" i="13"/>
  <c r="T1614" i="13" s="1"/>
  <c r="N1614" i="13"/>
  <c r="L1614" i="13"/>
  <c r="T1602" i="14" l="1"/>
  <c r="I1603" i="14"/>
  <c r="O1603" i="14" s="1"/>
  <c r="I1615" i="13"/>
  <c r="O1615" i="13" s="1"/>
  <c r="AA1615" i="13" s="1"/>
  <c r="K1603" i="14" l="1"/>
  <c r="P1603" i="14" s="1"/>
  <c r="AB1612" i="13"/>
  <c r="K1615" i="13"/>
  <c r="P1615" i="13" s="1"/>
  <c r="R1603" i="14" l="1"/>
  <c r="Q1603" i="14"/>
  <c r="J1603" i="14" s="1"/>
  <c r="Q1615" i="13"/>
  <c r="J1615" i="13" s="1"/>
  <c r="R1615" i="13"/>
  <c r="L1603" i="14" l="1"/>
  <c r="M1603" i="14"/>
  <c r="T1603" i="14" s="1"/>
  <c r="N1603" i="14"/>
  <c r="M1615" i="13"/>
  <c r="T1615" i="13" s="1"/>
  <c r="N1615" i="13"/>
  <c r="L1615" i="13"/>
  <c r="I1604" i="14" l="1"/>
  <c r="O1604" i="14" s="1"/>
  <c r="I1616" i="13"/>
  <c r="O1616" i="13" s="1"/>
  <c r="AA1616" i="13" s="1"/>
  <c r="K1604" i="14" l="1"/>
  <c r="P1604" i="14" s="1"/>
  <c r="AB1613" i="13"/>
  <c r="K1616" i="13"/>
  <c r="P1616" i="13" s="1"/>
  <c r="R1604" i="14" l="1"/>
  <c r="Q1604" i="14"/>
  <c r="J1604" i="14" s="1"/>
  <c r="Q1616" i="13"/>
  <c r="J1616" i="13" s="1"/>
  <c r="R1616" i="13"/>
  <c r="L1604" i="14" l="1"/>
  <c r="M1604" i="14"/>
  <c r="T1604" i="14" s="1"/>
  <c r="N1604" i="14"/>
  <c r="M1616" i="13"/>
  <c r="T1616" i="13" s="1"/>
  <c r="N1616" i="13"/>
  <c r="L1616" i="13"/>
  <c r="I1605" i="14" l="1"/>
  <c r="O1605" i="14" s="1"/>
  <c r="I1617" i="13"/>
  <c r="O1617" i="13" s="1"/>
  <c r="AA1617" i="13" s="1"/>
  <c r="K1605" i="14" l="1"/>
  <c r="P1605" i="14" s="1"/>
  <c r="AB1614" i="13"/>
  <c r="K1617" i="13"/>
  <c r="P1617" i="13" s="1"/>
  <c r="R1605" i="14" l="1"/>
  <c r="Q1605" i="14"/>
  <c r="J1605" i="14" s="1"/>
  <c r="Q1617" i="13"/>
  <c r="J1617" i="13" s="1"/>
  <c r="R1617" i="13"/>
  <c r="L1605" i="14" l="1"/>
  <c r="M1605" i="14"/>
  <c r="T1605" i="14" s="1"/>
  <c r="N1605" i="14"/>
  <c r="M1617" i="13"/>
  <c r="T1617" i="13" s="1"/>
  <c r="N1617" i="13"/>
  <c r="L1617" i="13"/>
  <c r="I1606" i="14" l="1"/>
  <c r="O1606" i="14" s="1"/>
  <c r="K1606" i="14" s="1"/>
  <c r="P1606" i="14" s="1"/>
  <c r="I1618" i="13"/>
  <c r="O1618" i="13" s="1"/>
  <c r="AA1618" i="13" s="1"/>
  <c r="Q1606" i="14" l="1"/>
  <c r="J1606" i="14" s="1"/>
  <c r="R1606" i="14"/>
  <c r="AB1615" i="13"/>
  <c r="K1618" i="13"/>
  <c r="P1618" i="13" s="1"/>
  <c r="L1606" i="14" l="1"/>
  <c r="M1606" i="14"/>
  <c r="T1606" i="14" s="1"/>
  <c r="N1606" i="14"/>
  <c r="R1618" i="13"/>
  <c r="Q1618" i="13"/>
  <c r="J1618" i="13" s="1"/>
  <c r="I1607" i="14" l="1"/>
  <c r="O1607" i="14" s="1"/>
  <c r="N1618" i="13"/>
  <c r="M1618" i="13"/>
  <c r="T1618" i="13" s="1"/>
  <c r="L1618" i="13"/>
  <c r="K1607" i="14" l="1"/>
  <c r="P1607" i="14" s="1"/>
  <c r="I1619" i="13"/>
  <c r="O1619" i="13" s="1"/>
  <c r="AA1619" i="13" s="1"/>
  <c r="Q1607" i="14" l="1"/>
  <c r="J1607" i="14" s="1"/>
  <c r="R1607" i="14"/>
  <c r="AB1616" i="13"/>
  <c r="K1619" i="13"/>
  <c r="P1619" i="13" s="1"/>
  <c r="L1607" i="14" l="1"/>
  <c r="M1607" i="14"/>
  <c r="T1607" i="14" s="1"/>
  <c r="N1607" i="14"/>
  <c r="R1619" i="13"/>
  <c r="Q1619" i="13"/>
  <c r="J1619" i="13" s="1"/>
  <c r="I1608" i="14" l="1"/>
  <c r="O1608" i="14" s="1"/>
  <c r="N1619" i="13"/>
  <c r="M1619" i="13"/>
  <c r="T1619" i="13" s="1"/>
  <c r="L1619" i="13"/>
  <c r="K1608" i="14" l="1"/>
  <c r="P1608" i="14" s="1"/>
  <c r="I1620" i="13"/>
  <c r="O1620" i="13" s="1"/>
  <c r="AA1620" i="13" s="1"/>
  <c r="R1608" i="14" l="1"/>
  <c r="Q1608" i="14"/>
  <c r="J1608" i="14" s="1"/>
  <c r="L1608" i="14" s="1"/>
  <c r="AB1617" i="13"/>
  <c r="K1620" i="13"/>
  <c r="P1620" i="13" s="1"/>
  <c r="M1608" i="14" l="1"/>
  <c r="T1608" i="14" s="1"/>
  <c r="N1608" i="14"/>
  <c r="Q1620" i="13"/>
  <c r="J1620" i="13" s="1"/>
  <c r="R1620" i="13"/>
  <c r="I1609" i="14" l="1"/>
  <c r="O1609" i="14" s="1"/>
  <c r="N1620" i="13"/>
  <c r="M1620" i="13"/>
  <c r="T1620" i="13" s="1"/>
  <c r="L1620" i="13"/>
  <c r="K1609" i="14" l="1"/>
  <c r="P1609" i="14" s="1"/>
  <c r="I1621" i="13"/>
  <c r="O1621" i="13" s="1"/>
  <c r="AA1621" i="13" s="1"/>
  <c r="R1609" i="14" l="1"/>
  <c r="Q1609" i="14"/>
  <c r="J1609" i="14" s="1"/>
  <c r="AB1618" i="13"/>
  <c r="K1621" i="13"/>
  <c r="P1621" i="13" s="1"/>
  <c r="L1609" i="14" l="1"/>
  <c r="M1609" i="14"/>
  <c r="T1609" i="14" s="1"/>
  <c r="N1609" i="14"/>
  <c r="Q1621" i="13"/>
  <c r="J1621" i="13" s="1"/>
  <c r="R1621" i="13"/>
  <c r="I1610" i="14" l="1"/>
  <c r="O1610" i="14" s="1"/>
  <c r="N1621" i="13"/>
  <c r="M1621" i="13"/>
  <c r="T1621" i="13" s="1"/>
  <c r="L1621" i="13"/>
  <c r="K1610" i="14" l="1"/>
  <c r="P1610" i="14" s="1"/>
  <c r="I1622" i="13"/>
  <c r="O1622" i="13" s="1"/>
  <c r="AA1622" i="13" s="1"/>
  <c r="R1610" i="14" l="1"/>
  <c r="Q1610" i="14"/>
  <c r="J1610" i="14" s="1"/>
  <c r="AB1619" i="13"/>
  <c r="K1622" i="13"/>
  <c r="P1622" i="13" s="1"/>
  <c r="L1610" i="14" l="1"/>
  <c r="M1610" i="14"/>
  <c r="T1610" i="14" s="1"/>
  <c r="N1610" i="14"/>
  <c r="R1622" i="13"/>
  <c r="Q1622" i="13"/>
  <c r="J1622" i="13" s="1"/>
  <c r="I1611" i="14" l="1"/>
  <c r="O1611" i="14" s="1"/>
  <c r="L1622" i="13"/>
  <c r="M1622" i="13"/>
  <c r="T1622" i="13" s="1"/>
  <c r="N1622" i="13"/>
  <c r="K1611" i="14" l="1"/>
  <c r="P1611" i="14" s="1"/>
  <c r="I1623" i="13"/>
  <c r="O1623" i="13" s="1"/>
  <c r="AA1623" i="13" s="1"/>
  <c r="Q1611" i="14" l="1"/>
  <c r="J1611" i="14" s="1"/>
  <c r="R1611" i="14"/>
  <c r="AB1620" i="13"/>
  <c r="K1623" i="13"/>
  <c r="P1623" i="13" s="1"/>
  <c r="L1611" i="14" l="1"/>
  <c r="M1611" i="14"/>
  <c r="T1611" i="14" s="1"/>
  <c r="N1611" i="14"/>
  <c r="R1623" i="13"/>
  <c r="Q1623" i="13"/>
  <c r="J1623" i="13" s="1"/>
  <c r="I1612" i="14" l="1"/>
  <c r="O1612" i="14" s="1"/>
  <c r="L1623" i="13"/>
  <c r="M1623" i="13"/>
  <c r="T1623" i="13" s="1"/>
  <c r="N1623" i="13"/>
  <c r="K1612" i="14" l="1"/>
  <c r="I1624" i="13"/>
  <c r="O1624" i="13" s="1"/>
  <c r="AA1624" i="13" s="1"/>
  <c r="P1612" i="14" l="1"/>
  <c r="AB1621" i="13"/>
  <c r="K1624" i="13"/>
  <c r="Q1612" i="14" l="1"/>
  <c r="J1612" i="14" s="1"/>
  <c r="R1612" i="14"/>
  <c r="P1624" i="13"/>
  <c r="M1612" i="14" l="1"/>
  <c r="T1612" i="14" s="1"/>
  <c r="N1612" i="14"/>
  <c r="L1612" i="14"/>
  <c r="R1624" i="13"/>
  <c r="Q1624" i="13"/>
  <c r="J1624" i="13" s="1"/>
  <c r="I1613" i="14" l="1"/>
  <c r="O1613" i="14" s="1"/>
  <c r="K1613" i="14" s="1"/>
  <c r="P1613" i="14" s="1"/>
  <c r="N1624" i="13"/>
  <c r="M1624" i="13"/>
  <c r="T1624" i="13" s="1"/>
  <c r="L1624" i="13"/>
  <c r="R1613" i="14" l="1"/>
  <c r="Q1613" i="14"/>
  <c r="J1613" i="14" s="1"/>
  <c r="I1625" i="13"/>
  <c r="O1625" i="13" s="1"/>
  <c r="AA1625" i="13" s="1"/>
  <c r="L1613" i="14" l="1"/>
  <c r="M1613" i="14"/>
  <c r="T1613" i="14" s="1"/>
  <c r="N1613" i="14"/>
  <c r="AB1622" i="13"/>
  <c r="K1625" i="13"/>
  <c r="P1625" i="13" s="1"/>
  <c r="I1614" i="14" l="1"/>
  <c r="O1614" i="14" s="1"/>
  <c r="Q1625" i="13"/>
  <c r="J1625" i="13" s="1"/>
  <c r="R1625" i="13"/>
  <c r="K1614" i="14" l="1"/>
  <c r="P1614" i="14" s="1"/>
  <c r="M1625" i="13"/>
  <c r="T1625" i="13" s="1"/>
  <c r="N1625" i="13"/>
  <c r="L1625" i="13"/>
  <c r="Q1614" i="14" l="1"/>
  <c r="J1614" i="14" s="1"/>
  <c r="R1614" i="14"/>
  <c r="I1626" i="13"/>
  <c r="O1626" i="13" s="1"/>
  <c r="AA1626" i="13" s="1"/>
  <c r="L1614" i="14" l="1"/>
  <c r="M1614" i="14"/>
  <c r="T1614" i="14" s="1"/>
  <c r="N1614" i="14"/>
  <c r="AB1623" i="13"/>
  <c r="K1626" i="13"/>
  <c r="P1626" i="13" s="1"/>
  <c r="R1626" i="13" s="1"/>
  <c r="I1615" i="14" l="1"/>
  <c r="O1615" i="14" s="1"/>
  <c r="Q1626" i="13"/>
  <c r="J1626" i="13" s="1"/>
  <c r="L1626" i="13" s="1"/>
  <c r="K1615" i="14" l="1"/>
  <c r="P1615" i="14" s="1"/>
  <c r="N1626" i="13"/>
  <c r="M1626" i="13"/>
  <c r="T1626" i="13" s="1"/>
  <c r="Q1615" i="14" l="1"/>
  <c r="J1615" i="14" s="1"/>
  <c r="R1615" i="14"/>
  <c r="I1627" i="13"/>
  <c r="O1627" i="13" s="1"/>
  <c r="AA1627" i="13" s="1"/>
  <c r="L1615" i="14" l="1"/>
  <c r="M1615" i="14"/>
  <c r="T1615" i="14" s="1"/>
  <c r="N1615" i="14"/>
  <c r="AB1624" i="13"/>
  <c r="K1627" i="13"/>
  <c r="P1627" i="13" s="1"/>
  <c r="I1616" i="14" l="1"/>
  <c r="O1616" i="14" s="1"/>
  <c r="R1627" i="13"/>
  <c r="Q1627" i="13"/>
  <c r="J1627" i="13" s="1"/>
  <c r="K1616" i="14" l="1"/>
  <c r="P1616" i="14" s="1"/>
  <c r="M1627" i="13"/>
  <c r="T1627" i="13" s="1"/>
  <c r="N1627" i="13"/>
  <c r="L1627" i="13"/>
  <c r="Q1616" i="14" l="1"/>
  <c r="J1616" i="14" s="1"/>
  <c r="R1616" i="14"/>
  <c r="I1628" i="13"/>
  <c r="O1628" i="13" s="1"/>
  <c r="AA1628" i="13" s="1"/>
  <c r="L1616" i="14" l="1"/>
  <c r="M1616" i="14"/>
  <c r="T1616" i="14" s="1"/>
  <c r="N1616" i="14"/>
  <c r="AB1625" i="13"/>
  <c r="K1628" i="13"/>
  <c r="P1628" i="13" s="1"/>
  <c r="I1617" i="14" l="1"/>
  <c r="O1617" i="14" s="1"/>
  <c r="Q1628" i="13"/>
  <c r="J1628" i="13" s="1"/>
  <c r="R1628" i="13"/>
  <c r="K1617" i="14" l="1"/>
  <c r="P1617" i="14" s="1"/>
  <c r="M1628" i="13"/>
  <c r="T1628" i="13" s="1"/>
  <c r="N1628" i="13"/>
  <c r="L1628" i="13"/>
  <c r="R1617" i="14" l="1"/>
  <c r="Q1617" i="14"/>
  <c r="J1617" i="14" s="1"/>
  <c r="L1617" i="14" s="1"/>
  <c r="I1629" i="13"/>
  <c r="O1629" i="13" s="1"/>
  <c r="AA1629" i="13" s="1"/>
  <c r="M1617" i="14" l="1"/>
  <c r="T1617" i="14" s="1"/>
  <c r="N1617" i="14"/>
  <c r="AB1626" i="13"/>
  <c r="K1629" i="13"/>
  <c r="P1629" i="13" s="1"/>
  <c r="I1618" i="14" l="1"/>
  <c r="O1618" i="14" s="1"/>
  <c r="Q1629" i="13"/>
  <c r="J1629" i="13" s="1"/>
  <c r="R1629" i="13"/>
  <c r="K1618" i="14" l="1"/>
  <c r="N1629" i="13"/>
  <c r="M1629" i="13"/>
  <c r="T1629" i="13" s="1"/>
  <c r="L1629" i="13"/>
  <c r="P1618" i="14" l="1"/>
  <c r="I1630" i="13"/>
  <c r="O1630" i="13" s="1"/>
  <c r="AA1630" i="13" s="1"/>
  <c r="Q1618" i="14" l="1"/>
  <c r="J1618" i="14" s="1"/>
  <c r="R1618" i="14"/>
  <c r="AB1627" i="13"/>
  <c r="K1630" i="13"/>
  <c r="P1630" i="13" s="1"/>
  <c r="M1618" i="14" l="1"/>
  <c r="T1618" i="14" s="1"/>
  <c r="N1618" i="14"/>
  <c r="L1618" i="14"/>
  <c r="R1630" i="13"/>
  <c r="Q1630" i="13"/>
  <c r="J1630" i="13" s="1"/>
  <c r="I1619" i="14" l="1"/>
  <c r="O1619" i="14" s="1"/>
  <c r="K1619" i="14" s="1"/>
  <c r="P1619" i="14" s="1"/>
  <c r="N1630" i="13"/>
  <c r="M1630" i="13"/>
  <c r="T1630" i="13" s="1"/>
  <c r="L1630" i="13"/>
  <c r="Q1619" i="14" l="1"/>
  <c r="J1619" i="14" s="1"/>
  <c r="N1619" i="14" s="1"/>
  <c r="R1619" i="14"/>
  <c r="I1631" i="13"/>
  <c r="O1631" i="13" s="1"/>
  <c r="AA1631" i="13" s="1"/>
  <c r="L1619" i="14" l="1"/>
  <c r="M1619" i="14"/>
  <c r="T1619" i="14" s="1"/>
  <c r="AB1628" i="13"/>
  <c r="K1631" i="13"/>
  <c r="I1620" i="14" l="1"/>
  <c r="O1620" i="14" s="1"/>
  <c r="P1631" i="13"/>
  <c r="K1620" i="14" l="1"/>
  <c r="P1620" i="14" s="1"/>
  <c r="Q1631" i="13"/>
  <c r="J1631" i="13" s="1"/>
  <c r="R1631" i="13"/>
  <c r="R1620" i="14" l="1"/>
  <c r="Q1620" i="14"/>
  <c r="J1620" i="14" s="1"/>
  <c r="M1631" i="13"/>
  <c r="T1631" i="13" s="1"/>
  <c r="N1631" i="13"/>
  <c r="L1631" i="13"/>
  <c r="L1620" i="14" l="1"/>
  <c r="M1620" i="14"/>
  <c r="T1620" i="14" s="1"/>
  <c r="N1620" i="14"/>
  <c r="I1632" i="13"/>
  <c r="O1632" i="13" s="1"/>
  <c r="AA1632" i="13" s="1"/>
  <c r="I1621" i="14" l="1"/>
  <c r="O1621" i="14" s="1"/>
  <c r="AB1629" i="13"/>
  <c r="K1632" i="13"/>
  <c r="P1632" i="13" s="1"/>
  <c r="K1621" i="14" l="1"/>
  <c r="P1621" i="14" s="1"/>
  <c r="Q1632" i="13"/>
  <c r="J1632" i="13" s="1"/>
  <c r="R1632" i="13"/>
  <c r="R1621" i="14" l="1"/>
  <c r="Q1621" i="14"/>
  <c r="J1621" i="14" s="1"/>
  <c r="L1621" i="14" s="1"/>
  <c r="N1632" i="13"/>
  <c r="M1632" i="13"/>
  <c r="T1632" i="13" s="1"/>
  <c r="L1632" i="13"/>
  <c r="M1621" i="14" l="1"/>
  <c r="T1621" i="14" s="1"/>
  <c r="N1621" i="14"/>
  <c r="I1633" i="13"/>
  <c r="O1633" i="13" s="1"/>
  <c r="AA1633" i="13" s="1"/>
  <c r="I1622" i="14" l="1"/>
  <c r="O1622" i="14" s="1"/>
  <c r="AB1630" i="13"/>
  <c r="K1633" i="13"/>
  <c r="P1633" i="13" s="1"/>
  <c r="K1622" i="14" l="1"/>
  <c r="P1622" i="14" s="1"/>
  <c r="Q1633" i="13"/>
  <c r="J1633" i="13" s="1"/>
  <c r="R1633" i="13"/>
  <c r="Q1622" i="14" l="1"/>
  <c r="J1622" i="14" s="1"/>
  <c r="R1622" i="14"/>
  <c r="N1633" i="13"/>
  <c r="M1633" i="13"/>
  <c r="T1633" i="13" s="1"/>
  <c r="L1633" i="13"/>
  <c r="L1622" i="14" l="1"/>
  <c r="M1622" i="14"/>
  <c r="T1622" i="14" s="1"/>
  <c r="N1622" i="14"/>
  <c r="I1634" i="13"/>
  <c r="O1634" i="13" s="1"/>
  <c r="AA1634" i="13" s="1"/>
  <c r="I1623" i="14" l="1"/>
  <c r="O1623" i="14" s="1"/>
  <c r="AB1631" i="13"/>
  <c r="K1634" i="13"/>
  <c r="P1634" i="13" s="1"/>
  <c r="K1623" i="14" l="1"/>
  <c r="P1623" i="14" s="1"/>
  <c r="Q1634" i="13"/>
  <c r="J1634" i="13" s="1"/>
  <c r="R1634" i="13"/>
  <c r="Q1623" i="14" l="1"/>
  <c r="J1623" i="14" s="1"/>
  <c r="L1623" i="14" s="1"/>
  <c r="R1623" i="14"/>
  <c r="N1634" i="13"/>
  <c r="M1634" i="13"/>
  <c r="T1634" i="13" s="1"/>
  <c r="L1634" i="13"/>
  <c r="M1623" i="14" l="1"/>
  <c r="T1623" i="14" s="1"/>
  <c r="N1623" i="14"/>
  <c r="I1635" i="13"/>
  <c r="O1635" i="13" s="1"/>
  <c r="AA1635" i="13" s="1"/>
  <c r="I1624" i="14" l="1"/>
  <c r="O1624" i="14" s="1"/>
  <c r="AB1632" i="13"/>
  <c r="K1635" i="13"/>
  <c r="K1624" i="14" l="1"/>
  <c r="P1624" i="14" s="1"/>
  <c r="P1635" i="13"/>
  <c r="R1624" i="14" l="1"/>
  <c r="Q1624" i="14"/>
  <c r="J1624" i="14" s="1"/>
  <c r="R1635" i="13"/>
  <c r="Q1635" i="13"/>
  <c r="J1635" i="13" s="1"/>
  <c r="L1624" i="14" l="1"/>
  <c r="M1624" i="14"/>
  <c r="T1624" i="14" s="1"/>
  <c r="N1624" i="14"/>
  <c r="N1635" i="13"/>
  <c r="M1635" i="13"/>
  <c r="T1635" i="13" s="1"/>
  <c r="L1635" i="13"/>
  <c r="I1625" i="14" l="1"/>
  <c r="O1625" i="14" s="1"/>
  <c r="I1636" i="13"/>
  <c r="O1636" i="13" s="1"/>
  <c r="AA1636" i="13" s="1"/>
  <c r="K1625" i="14" l="1"/>
  <c r="P1625" i="14" s="1"/>
  <c r="AB1633" i="13"/>
  <c r="K1636" i="13"/>
  <c r="P1636" i="13" s="1"/>
  <c r="R1625" i="14" l="1"/>
  <c r="Q1625" i="14"/>
  <c r="J1625" i="14" s="1"/>
  <c r="Q1636" i="13"/>
  <c r="J1636" i="13" s="1"/>
  <c r="R1636" i="13"/>
  <c r="L1625" i="14" l="1"/>
  <c r="M1625" i="14"/>
  <c r="T1625" i="14" s="1"/>
  <c r="N1625" i="14"/>
  <c r="M1636" i="13"/>
  <c r="T1636" i="13" s="1"/>
  <c r="N1636" i="13"/>
  <c r="L1636" i="13"/>
  <c r="I1626" i="14" l="1"/>
  <c r="O1626" i="14" s="1"/>
  <c r="I1637" i="13"/>
  <c r="O1637" i="13" s="1"/>
  <c r="AA1637" i="13" s="1"/>
  <c r="K1626" i="14" l="1"/>
  <c r="P1626" i="14" s="1"/>
  <c r="AB1634" i="13"/>
  <c r="K1637" i="13"/>
  <c r="P1637" i="13" s="1"/>
  <c r="Q1626" i="14" l="1"/>
  <c r="J1626" i="14" s="1"/>
  <c r="R1626" i="14"/>
  <c r="R1637" i="13"/>
  <c r="Q1637" i="13"/>
  <c r="J1637" i="13" s="1"/>
  <c r="L1626" i="14" l="1"/>
  <c r="M1626" i="14"/>
  <c r="T1626" i="14" s="1"/>
  <c r="N1626" i="14"/>
  <c r="M1637" i="13"/>
  <c r="T1637" i="13" s="1"/>
  <c r="N1637" i="13"/>
  <c r="L1637" i="13"/>
  <c r="I1627" i="14" l="1"/>
  <c r="O1627" i="14" s="1"/>
  <c r="I1638" i="13"/>
  <c r="O1638" i="13" s="1"/>
  <c r="AA1638" i="13" s="1"/>
  <c r="K1627" i="14" l="1"/>
  <c r="P1627" i="14" s="1"/>
  <c r="AB1635" i="13"/>
  <c r="K1638" i="13"/>
  <c r="P1638" i="13" s="1"/>
  <c r="R1627" i="14" l="1"/>
  <c r="Q1627" i="14"/>
  <c r="J1627" i="14" s="1"/>
  <c r="Q1638" i="13"/>
  <c r="J1638" i="13" s="1"/>
  <c r="R1638" i="13"/>
  <c r="L1627" i="14" l="1"/>
  <c r="M1627" i="14"/>
  <c r="T1627" i="14" s="1"/>
  <c r="N1627" i="14"/>
  <c r="M1638" i="13"/>
  <c r="T1638" i="13" s="1"/>
  <c r="N1638" i="13"/>
  <c r="L1638" i="13"/>
  <c r="I1628" i="14" l="1"/>
  <c r="O1628" i="14" s="1"/>
  <c r="I1639" i="13"/>
  <c r="O1639" i="13" s="1"/>
  <c r="AA1639" i="13" s="1"/>
  <c r="K1628" i="14" l="1"/>
  <c r="P1628" i="14" s="1"/>
  <c r="AB1636" i="13"/>
  <c r="K1639" i="13"/>
  <c r="P1639" i="13" s="1"/>
  <c r="Q1639" i="13" s="1"/>
  <c r="J1639" i="13" s="1"/>
  <c r="L1639" i="13" s="1"/>
  <c r="R1628" i="14" l="1"/>
  <c r="Q1628" i="14"/>
  <c r="J1628" i="14" s="1"/>
  <c r="R1639" i="13"/>
  <c r="N1639" i="13"/>
  <c r="M1639" i="13"/>
  <c r="T1639" i="13" s="1"/>
  <c r="L1628" i="14" l="1"/>
  <c r="M1628" i="14"/>
  <c r="T1628" i="14" s="1"/>
  <c r="N1628" i="14"/>
  <c r="I1640" i="13"/>
  <c r="O1640" i="13" s="1"/>
  <c r="AA1640" i="13" s="1"/>
  <c r="I1629" i="14" l="1"/>
  <c r="O1629" i="14" s="1"/>
  <c r="AB1637" i="13"/>
  <c r="K1640" i="13"/>
  <c r="P1640" i="13" s="1"/>
  <c r="K1629" i="14" l="1"/>
  <c r="P1629" i="14" s="1"/>
  <c r="Q1640" i="13"/>
  <c r="J1640" i="13" s="1"/>
  <c r="R1640" i="13"/>
  <c r="R1629" i="14" l="1"/>
  <c r="Q1629" i="14"/>
  <c r="J1629" i="14" s="1"/>
  <c r="L1629" i="14" s="1"/>
  <c r="M1640" i="13"/>
  <c r="T1640" i="13" s="1"/>
  <c r="N1640" i="13"/>
  <c r="L1640" i="13"/>
  <c r="M1629" i="14" l="1"/>
  <c r="T1629" i="14" s="1"/>
  <c r="N1629" i="14"/>
  <c r="I1641" i="13"/>
  <c r="O1641" i="13" s="1"/>
  <c r="AA1641" i="13" s="1"/>
  <c r="I1630" i="14" l="1"/>
  <c r="O1630" i="14" s="1"/>
  <c r="AB1638" i="13"/>
  <c r="K1641" i="13"/>
  <c r="P1641" i="13" s="1"/>
  <c r="K1630" i="14" l="1"/>
  <c r="P1630" i="14" s="1"/>
  <c r="Q1641" i="13"/>
  <c r="J1641" i="13" s="1"/>
  <c r="R1641" i="13"/>
  <c r="R1630" i="14" l="1"/>
  <c r="Q1630" i="14"/>
  <c r="J1630" i="14" s="1"/>
  <c r="L1630" i="14" s="1"/>
  <c r="N1641" i="13"/>
  <c r="M1641" i="13"/>
  <c r="T1641" i="13" s="1"/>
  <c r="L1641" i="13"/>
  <c r="M1630" i="14" l="1"/>
  <c r="T1630" i="14" s="1"/>
  <c r="N1630" i="14"/>
  <c r="I1642" i="13"/>
  <c r="O1642" i="13" s="1"/>
  <c r="AA1642" i="13" s="1"/>
  <c r="I1631" i="14" l="1"/>
  <c r="O1631" i="14" s="1"/>
  <c r="AB1639" i="13"/>
  <c r="K1642" i="13"/>
  <c r="P1642" i="13" s="1"/>
  <c r="K1631" i="14" l="1"/>
  <c r="R1642" i="13"/>
  <c r="Q1642" i="13"/>
  <c r="J1642" i="13" s="1"/>
  <c r="P1631" i="14" l="1"/>
  <c r="M1642" i="13"/>
  <c r="T1642" i="13" s="1"/>
  <c r="N1642" i="13"/>
  <c r="L1642" i="13"/>
  <c r="Q1631" i="14" l="1"/>
  <c r="J1631" i="14" s="1"/>
  <c r="R1631" i="14"/>
  <c r="I1643" i="13"/>
  <c r="O1643" i="13" s="1"/>
  <c r="AA1643" i="13" s="1"/>
  <c r="M1631" i="14" l="1"/>
  <c r="T1631" i="14" s="1"/>
  <c r="N1631" i="14"/>
  <c r="L1631" i="14"/>
  <c r="AB1640" i="13"/>
  <c r="K1643" i="13"/>
  <c r="P1643" i="13" s="1"/>
  <c r="I1632" i="14" l="1"/>
  <c r="O1632" i="14" s="1"/>
  <c r="K1632" i="14" s="1"/>
  <c r="P1632" i="14" s="1"/>
  <c r="R1643" i="13"/>
  <c r="Q1643" i="13"/>
  <c r="J1643" i="13" s="1"/>
  <c r="Q1632" i="14" l="1"/>
  <c r="J1632" i="14" s="1"/>
  <c r="R1632" i="14"/>
  <c r="M1643" i="13"/>
  <c r="T1643" i="13" s="1"/>
  <c r="N1643" i="13"/>
  <c r="L1643" i="13"/>
  <c r="L1632" i="14" l="1"/>
  <c r="M1632" i="14"/>
  <c r="T1632" i="14" s="1"/>
  <c r="N1632" i="14"/>
  <c r="I1644" i="13"/>
  <c r="O1644" i="13" s="1"/>
  <c r="AA1644" i="13" s="1"/>
  <c r="I1633" i="14" l="1"/>
  <c r="O1633" i="14" s="1"/>
  <c r="AB1641" i="13"/>
  <c r="K1644" i="13"/>
  <c r="P1644" i="13" s="1"/>
  <c r="K1633" i="14" l="1"/>
  <c r="Q1644" i="13"/>
  <c r="J1644" i="13" s="1"/>
  <c r="R1644" i="13"/>
  <c r="P1633" i="14" l="1"/>
  <c r="M1644" i="13"/>
  <c r="T1644" i="13" s="1"/>
  <c r="N1644" i="13"/>
  <c r="L1644" i="13"/>
  <c r="R1633" i="14" l="1"/>
  <c r="Q1633" i="14"/>
  <c r="J1633" i="14" s="1"/>
  <c r="I1645" i="13"/>
  <c r="O1645" i="13" s="1"/>
  <c r="AA1645" i="13" s="1"/>
  <c r="M1633" i="14" l="1"/>
  <c r="T1633" i="14" s="1"/>
  <c r="N1633" i="14"/>
  <c r="L1633" i="14"/>
  <c r="AB1642" i="13"/>
  <c r="K1645" i="13"/>
  <c r="P1645" i="13" s="1"/>
  <c r="I1634" i="14" l="1"/>
  <c r="O1634" i="14" s="1"/>
  <c r="K1634" i="14" s="1"/>
  <c r="P1634" i="14" s="1"/>
  <c r="R1645" i="13"/>
  <c r="Q1645" i="13"/>
  <c r="J1645" i="13" s="1"/>
  <c r="Q1634" i="14" l="1"/>
  <c r="J1634" i="14" s="1"/>
  <c r="R1634" i="14"/>
  <c r="M1645" i="13"/>
  <c r="T1645" i="13" s="1"/>
  <c r="N1645" i="13"/>
  <c r="L1645" i="13"/>
  <c r="L1634" i="14" l="1"/>
  <c r="M1634" i="14"/>
  <c r="T1634" i="14" s="1"/>
  <c r="N1634" i="14"/>
  <c r="I1646" i="13"/>
  <c r="O1646" i="13" s="1"/>
  <c r="AA1646" i="13" s="1"/>
  <c r="I1635" i="14" l="1"/>
  <c r="O1635" i="14" s="1"/>
  <c r="AB1643" i="13"/>
  <c r="K1646" i="13"/>
  <c r="P1646" i="13" s="1"/>
  <c r="R1646" i="13" s="1"/>
  <c r="K1635" i="14" l="1"/>
  <c r="P1635" i="14" s="1"/>
  <c r="Q1646" i="13"/>
  <c r="J1646" i="13" s="1"/>
  <c r="L1646" i="13" s="1"/>
  <c r="R1635" i="14" l="1"/>
  <c r="Q1635" i="14"/>
  <c r="J1635" i="14" s="1"/>
  <c r="L1635" i="14" s="1"/>
  <c r="N1646" i="13"/>
  <c r="M1646" i="13"/>
  <c r="T1646" i="13" s="1"/>
  <c r="M1635" i="14" l="1"/>
  <c r="T1635" i="14" s="1"/>
  <c r="N1635" i="14"/>
  <c r="I1647" i="13"/>
  <c r="O1647" i="13" s="1"/>
  <c r="AA1647" i="13" s="1"/>
  <c r="I1636" i="14" l="1"/>
  <c r="O1636" i="14" s="1"/>
  <c r="AB1644" i="13"/>
  <c r="K1647" i="13"/>
  <c r="P1647" i="13" s="1"/>
  <c r="K1636" i="14" l="1"/>
  <c r="P1636" i="14" s="1"/>
  <c r="Q1647" i="13"/>
  <c r="J1647" i="13" s="1"/>
  <c r="R1647" i="13"/>
  <c r="R1636" i="14" l="1"/>
  <c r="Q1636" i="14"/>
  <c r="J1636" i="14" s="1"/>
  <c r="L1636" i="14" s="1"/>
  <c r="N1647" i="13"/>
  <c r="M1647" i="13"/>
  <c r="T1647" i="13" s="1"/>
  <c r="L1647" i="13"/>
  <c r="M1636" i="14" l="1"/>
  <c r="T1636" i="14" s="1"/>
  <c r="N1636" i="14"/>
  <c r="I1648" i="13"/>
  <c r="O1648" i="13" s="1"/>
  <c r="AA1648" i="13" s="1"/>
  <c r="I1637" i="14" l="1"/>
  <c r="O1637" i="14" s="1"/>
  <c r="AB1645" i="13"/>
  <c r="K1648" i="13"/>
  <c r="P1648" i="13" s="1"/>
  <c r="R1648" i="13" s="1"/>
  <c r="K1637" i="14" l="1"/>
  <c r="P1637" i="14" s="1"/>
  <c r="Q1648" i="13"/>
  <c r="J1648" i="13" s="1"/>
  <c r="L1648" i="13" s="1"/>
  <c r="R1637" i="14" l="1"/>
  <c r="Q1637" i="14"/>
  <c r="J1637" i="14" s="1"/>
  <c r="N1648" i="13"/>
  <c r="M1648" i="13"/>
  <c r="T1648" i="13" s="1"/>
  <c r="L1637" i="14" l="1"/>
  <c r="M1637" i="14"/>
  <c r="T1637" i="14" s="1"/>
  <c r="N1637" i="14"/>
  <c r="I1649" i="13"/>
  <c r="O1649" i="13" s="1"/>
  <c r="AA1649" i="13" s="1"/>
  <c r="I1638" i="14" l="1"/>
  <c r="O1638" i="14" s="1"/>
  <c r="AB1646" i="13"/>
  <c r="K1649" i="13"/>
  <c r="P1649" i="13" s="1"/>
  <c r="Q1649" i="13" s="1"/>
  <c r="J1649" i="13" s="1"/>
  <c r="K1638" i="14" l="1"/>
  <c r="P1638" i="14" s="1"/>
  <c r="R1649" i="13"/>
  <c r="L1649" i="13"/>
  <c r="M1649" i="13"/>
  <c r="T1649" i="13" s="1"/>
  <c r="N1649" i="13"/>
  <c r="Q1638" i="14" l="1"/>
  <c r="J1638" i="14" s="1"/>
  <c r="R1638" i="14"/>
  <c r="I1650" i="13"/>
  <c r="O1650" i="13" s="1"/>
  <c r="AA1650" i="13" s="1"/>
  <c r="L1638" i="14" l="1"/>
  <c r="M1638" i="14"/>
  <c r="T1638" i="14" s="1"/>
  <c r="N1638" i="14"/>
  <c r="AB1647" i="13"/>
  <c r="K1650" i="13"/>
  <c r="I1639" i="14" l="1"/>
  <c r="O1639" i="14" s="1"/>
  <c r="P1650" i="13"/>
  <c r="K1639" i="14" l="1"/>
  <c r="P1639" i="14" s="1"/>
  <c r="R1650" i="13"/>
  <c r="Q1650" i="13"/>
  <c r="J1650" i="13" s="1"/>
  <c r="R1639" i="14" l="1"/>
  <c r="Q1639" i="14"/>
  <c r="J1639" i="14" s="1"/>
  <c r="N1650" i="13"/>
  <c r="M1650" i="13"/>
  <c r="T1650" i="13" s="1"/>
  <c r="L1650" i="13"/>
  <c r="L1639" i="14" l="1"/>
  <c r="M1639" i="14"/>
  <c r="T1639" i="14" s="1"/>
  <c r="N1639" i="14"/>
  <c r="I1651" i="13"/>
  <c r="O1651" i="13" s="1"/>
  <c r="AA1651" i="13" s="1"/>
  <c r="I1640" i="14" l="1"/>
  <c r="O1640" i="14" s="1"/>
  <c r="AB1648" i="13"/>
  <c r="K1651" i="13"/>
  <c r="P1651" i="13" s="1"/>
  <c r="K1640" i="14" l="1"/>
  <c r="R1651" i="13"/>
  <c r="Q1651" i="13"/>
  <c r="J1651" i="13" s="1"/>
  <c r="P1640" i="14" l="1"/>
  <c r="M1651" i="13"/>
  <c r="T1651" i="13" s="1"/>
  <c r="N1651" i="13"/>
  <c r="L1651" i="13"/>
  <c r="R1640" i="14" l="1"/>
  <c r="Q1640" i="14"/>
  <c r="J1640" i="14" s="1"/>
  <c r="I1652" i="13"/>
  <c r="O1652" i="13" s="1"/>
  <c r="AA1652" i="13" s="1"/>
  <c r="M1640" i="14" l="1"/>
  <c r="T1640" i="14" s="1"/>
  <c r="N1640" i="14"/>
  <c r="L1640" i="14"/>
  <c r="AB1649" i="13"/>
  <c r="K1652" i="13"/>
  <c r="P1652" i="13" s="1"/>
  <c r="R1652" i="13" s="1"/>
  <c r="I1641" i="14" l="1"/>
  <c r="O1641" i="14" s="1"/>
  <c r="K1641" i="14" s="1"/>
  <c r="P1641" i="14" s="1"/>
  <c r="Q1652" i="13"/>
  <c r="J1652" i="13" s="1"/>
  <c r="L1652" i="13" s="1"/>
  <c r="Q1641" i="14" l="1"/>
  <c r="J1641" i="14" s="1"/>
  <c r="L1641" i="14" s="1"/>
  <c r="R1641" i="14"/>
  <c r="N1652" i="13"/>
  <c r="M1652" i="13"/>
  <c r="T1652" i="13" s="1"/>
  <c r="M1641" i="14" l="1"/>
  <c r="T1641" i="14" s="1"/>
  <c r="N1641" i="14"/>
  <c r="I1653" i="13"/>
  <c r="O1653" i="13" s="1"/>
  <c r="AA1653" i="13" s="1"/>
  <c r="I1642" i="14" l="1"/>
  <c r="O1642" i="14" s="1"/>
  <c r="AB1650" i="13"/>
  <c r="K1653" i="13"/>
  <c r="P1653" i="13" s="1"/>
  <c r="K1642" i="14" l="1"/>
  <c r="P1642" i="14" s="1"/>
  <c r="Q1653" i="13"/>
  <c r="J1653" i="13" s="1"/>
  <c r="R1653" i="13"/>
  <c r="R1642" i="14" l="1"/>
  <c r="Q1642" i="14"/>
  <c r="J1642" i="14" s="1"/>
  <c r="L1642" i="14" s="1"/>
  <c r="M1653" i="13"/>
  <c r="T1653" i="13" s="1"/>
  <c r="N1653" i="13"/>
  <c r="L1653" i="13"/>
  <c r="M1642" i="14" l="1"/>
  <c r="T1642" i="14" s="1"/>
  <c r="N1642" i="14"/>
  <c r="I1654" i="13"/>
  <c r="O1654" i="13" s="1"/>
  <c r="AA1654" i="13" s="1"/>
  <c r="I1643" i="14" l="1"/>
  <c r="O1643" i="14" s="1"/>
  <c r="AB1651" i="13"/>
  <c r="K1654" i="13"/>
  <c r="P1654" i="13" s="1"/>
  <c r="K1643" i="14" l="1"/>
  <c r="P1643" i="14" s="1"/>
  <c r="Q1654" i="13"/>
  <c r="J1654" i="13" s="1"/>
  <c r="R1654" i="13"/>
  <c r="Q1643" i="14" l="1"/>
  <c r="J1643" i="14" s="1"/>
  <c r="R1643" i="14"/>
  <c r="M1654" i="13"/>
  <c r="T1654" i="13" s="1"/>
  <c r="N1654" i="13"/>
  <c r="L1654" i="13"/>
  <c r="L1643" i="14" l="1"/>
  <c r="M1643" i="14"/>
  <c r="T1643" i="14" s="1"/>
  <c r="N1643" i="14"/>
  <c r="I1655" i="13"/>
  <c r="O1655" i="13" s="1"/>
  <c r="AA1655" i="13" s="1"/>
  <c r="I1644" i="14" l="1"/>
  <c r="O1644" i="14" s="1"/>
  <c r="K1644" i="14" s="1"/>
  <c r="P1644" i="14" s="1"/>
  <c r="AB1652" i="13"/>
  <c r="K1655" i="13"/>
  <c r="P1655" i="13" s="1"/>
  <c r="Q1644" i="14" l="1"/>
  <c r="J1644" i="14" s="1"/>
  <c r="R1644" i="14"/>
  <c r="R1655" i="13"/>
  <c r="Q1655" i="13"/>
  <c r="J1655" i="13" s="1"/>
  <c r="L1644" i="14" l="1"/>
  <c r="M1644" i="14"/>
  <c r="T1644" i="14" s="1"/>
  <c r="N1644" i="14"/>
  <c r="M1655" i="13"/>
  <c r="T1655" i="13" s="1"/>
  <c r="N1655" i="13"/>
  <c r="L1655" i="13"/>
  <c r="I1645" i="14" l="1"/>
  <c r="O1645" i="14" s="1"/>
  <c r="I1656" i="13"/>
  <c r="O1656" i="13" s="1"/>
  <c r="AA1656" i="13" s="1"/>
  <c r="K1645" i="14" l="1"/>
  <c r="P1645" i="14" s="1"/>
  <c r="AB1653" i="13"/>
  <c r="K1656" i="13"/>
  <c r="P1656" i="13" s="1"/>
  <c r="R1645" i="14" l="1"/>
  <c r="Q1645" i="14"/>
  <c r="J1645" i="14" s="1"/>
  <c r="L1645" i="14" s="1"/>
  <c r="R1656" i="13"/>
  <c r="Q1656" i="13"/>
  <c r="J1656" i="13" s="1"/>
  <c r="M1645" i="14" l="1"/>
  <c r="T1645" i="14" s="1"/>
  <c r="N1645" i="14"/>
  <c r="M1656" i="13"/>
  <c r="T1656" i="13" s="1"/>
  <c r="N1656" i="13"/>
  <c r="L1656" i="13"/>
  <c r="I1646" i="14" l="1"/>
  <c r="O1646" i="14" s="1"/>
  <c r="I1657" i="13"/>
  <c r="O1657" i="13" s="1"/>
  <c r="AA1657" i="13" s="1"/>
  <c r="K1646" i="14" l="1"/>
  <c r="P1646" i="14" s="1"/>
  <c r="AB1654" i="13"/>
  <c r="K1657" i="13"/>
  <c r="P1657" i="13" s="1"/>
  <c r="Q1646" i="14" l="1"/>
  <c r="J1646" i="14" s="1"/>
  <c r="L1646" i="14" s="1"/>
  <c r="R1646" i="14"/>
  <c r="R1657" i="13"/>
  <c r="Q1657" i="13"/>
  <c r="J1657" i="13" s="1"/>
  <c r="M1646" i="14" l="1"/>
  <c r="T1646" i="14" s="1"/>
  <c r="N1646" i="14"/>
  <c r="M1657" i="13"/>
  <c r="T1657" i="13" s="1"/>
  <c r="N1657" i="13"/>
  <c r="L1657" i="13"/>
  <c r="I1647" i="14" l="1"/>
  <c r="O1647" i="14" s="1"/>
  <c r="I1658" i="13"/>
  <c r="O1658" i="13" s="1"/>
  <c r="AA1658" i="13" s="1"/>
  <c r="K1647" i="14" l="1"/>
  <c r="P1647" i="14" s="1"/>
  <c r="AB1655" i="13"/>
  <c r="K1658" i="13"/>
  <c r="P1658" i="13" s="1"/>
  <c r="Q1647" i="14" l="1"/>
  <c r="J1647" i="14" s="1"/>
  <c r="L1647" i="14" s="1"/>
  <c r="R1647" i="14"/>
  <c r="Q1658" i="13"/>
  <c r="J1658" i="13" s="1"/>
  <c r="R1658" i="13"/>
  <c r="M1647" i="14" l="1"/>
  <c r="T1647" i="14" s="1"/>
  <c r="N1647" i="14"/>
  <c r="M1658" i="13"/>
  <c r="T1658" i="13" s="1"/>
  <c r="N1658" i="13"/>
  <c r="L1658" i="13"/>
  <c r="I1659" i="13" l="1"/>
  <c r="O1659" i="13" s="1"/>
  <c r="AA1659" i="13" s="1"/>
  <c r="AB1656" i="13" l="1"/>
  <c r="K1659" i="13"/>
  <c r="P1659" i="13" s="1"/>
  <c r="Q1659" i="13" s="1"/>
  <c r="J1659" i="13" s="1"/>
  <c r="R1659" i="13" l="1"/>
  <c r="L1659" i="13"/>
  <c r="M1659" i="13"/>
  <c r="T1659" i="13" s="1"/>
  <c r="N1659" i="13"/>
  <c r="I1660" i="13" l="1"/>
  <c r="O1660" i="13" s="1"/>
  <c r="AA1660" i="13" s="1"/>
  <c r="AB1657" i="13" l="1"/>
  <c r="K1660" i="13"/>
  <c r="P1660" i="13" s="1"/>
  <c r="Q1660" i="13" l="1"/>
  <c r="J1660" i="13" s="1"/>
  <c r="R1660" i="13"/>
  <c r="L1660" i="13" l="1"/>
  <c r="M1660" i="13"/>
  <c r="T1660" i="13" s="1"/>
  <c r="N1660" i="13"/>
  <c r="I1661" i="13" l="1"/>
  <c r="O1661" i="13" s="1"/>
  <c r="AA1661" i="13" s="1"/>
  <c r="AB1658" i="13" l="1"/>
  <c r="K1661" i="13"/>
  <c r="P1661" i="13" s="1"/>
  <c r="Q1661" i="13" s="1"/>
  <c r="J1661" i="13" s="1"/>
  <c r="R1661" i="13" l="1"/>
  <c r="L1661" i="13"/>
  <c r="M1661" i="13"/>
  <c r="T1661" i="13" s="1"/>
  <c r="N1661" i="13"/>
  <c r="I1662" i="13" l="1"/>
  <c r="O1662" i="13" s="1"/>
  <c r="AA1662" i="13" s="1"/>
  <c r="AB1659" i="13" l="1"/>
  <c r="K1662" i="13"/>
  <c r="P1662" i="13" l="1"/>
  <c r="R1662" i="13" l="1"/>
  <c r="Q1662" i="13"/>
  <c r="J1662" i="13" s="1"/>
  <c r="N1662" i="13" l="1"/>
  <c r="M1662" i="13"/>
  <c r="T1662" i="13" s="1"/>
  <c r="L1662" i="13"/>
  <c r="I1663" i="13" l="1"/>
  <c r="O1663" i="13" s="1"/>
  <c r="AA1663" i="13" s="1"/>
  <c r="AB1660" i="13" l="1"/>
  <c r="K1663" i="13"/>
  <c r="P1663" i="13" l="1"/>
  <c r="R1663" i="13" l="1"/>
  <c r="Q1663" i="13"/>
  <c r="J1663" i="13" s="1"/>
  <c r="N1663" i="13" l="1"/>
  <c r="M1663" i="13"/>
  <c r="T1663" i="13" s="1"/>
  <c r="L1663" i="13"/>
  <c r="I1664" i="13" l="1"/>
  <c r="O1664" i="13" s="1"/>
  <c r="AA1664" i="13" s="1"/>
  <c r="AB1661" i="13" l="1"/>
  <c r="K1664" i="13"/>
  <c r="P1664" i="13" s="1"/>
  <c r="R1664" i="13" l="1"/>
  <c r="Q1664" i="13"/>
  <c r="J1664" i="13" s="1"/>
  <c r="N1664" i="13" l="1"/>
  <c r="M1664" i="13"/>
  <c r="T1664" i="13" s="1"/>
  <c r="L1664" i="13"/>
  <c r="I1665" i="13" l="1"/>
  <c r="O1665" i="13" s="1"/>
  <c r="AA1665" i="13" s="1"/>
  <c r="AB1662" i="13" l="1"/>
  <c r="K1665" i="13"/>
  <c r="P1665" i="13" s="1"/>
  <c r="Q1665" i="13" l="1"/>
  <c r="J1665" i="13" s="1"/>
  <c r="R1665" i="13"/>
  <c r="N1665" i="13" l="1"/>
  <c r="M1665" i="13"/>
  <c r="T1665" i="13" s="1"/>
  <c r="L1665" i="13"/>
  <c r="I1666" i="13" l="1"/>
  <c r="O1666" i="13" s="1"/>
  <c r="AA1666" i="13" s="1"/>
  <c r="AB1663" i="13" l="1"/>
  <c r="K1666" i="13"/>
  <c r="P1666" i="13" s="1"/>
  <c r="R1666" i="13" l="1"/>
  <c r="Q1666" i="13"/>
  <c r="J1666" i="13" s="1"/>
  <c r="M1666" i="13" l="1"/>
  <c r="T1666" i="13" s="1"/>
  <c r="N1666" i="13"/>
  <c r="L1666" i="13"/>
  <c r="I1667" i="13" l="1"/>
  <c r="O1667" i="13" s="1"/>
  <c r="AA1667" i="13" s="1"/>
  <c r="AB1664" i="13" l="1"/>
  <c r="K1667" i="13"/>
  <c r="P1667" i="13" s="1"/>
  <c r="Q1667" i="13" l="1"/>
  <c r="J1667" i="13" s="1"/>
  <c r="R1667" i="13"/>
  <c r="M1667" i="13" l="1"/>
  <c r="T1667" i="13" s="1"/>
  <c r="N1667" i="13"/>
  <c r="L1667" i="13"/>
  <c r="I1668" i="13" l="1"/>
  <c r="O1668" i="13" s="1"/>
  <c r="AA1668" i="13" s="1"/>
  <c r="AB1665" i="13" l="1"/>
  <c r="K1668" i="13"/>
  <c r="P1668" i="13" s="1"/>
  <c r="Q1668" i="13" l="1"/>
  <c r="J1668" i="13" s="1"/>
  <c r="R1668" i="13"/>
  <c r="M1668" i="13" l="1"/>
  <c r="T1668" i="13" s="1"/>
  <c r="N1668" i="13"/>
  <c r="L1668" i="13"/>
  <c r="I1669" i="13" l="1"/>
  <c r="O1669" i="13" s="1"/>
  <c r="AA1669" i="13" s="1"/>
  <c r="AB1666" i="13" l="1"/>
  <c r="K1669" i="13"/>
  <c r="P1669" i="13" s="1"/>
  <c r="Q1669" i="13" l="1"/>
  <c r="J1669" i="13" s="1"/>
  <c r="R1669" i="13"/>
  <c r="M1669" i="13" l="1"/>
  <c r="T1669" i="13" s="1"/>
  <c r="N1669" i="13"/>
  <c r="L1669" i="13"/>
  <c r="I1670" i="13" l="1"/>
  <c r="O1670" i="13" s="1"/>
  <c r="AA1670" i="13" s="1"/>
  <c r="AB1667" i="13" l="1"/>
  <c r="K1670" i="13"/>
  <c r="P1670" i="13" s="1"/>
  <c r="R1670" i="13" l="1"/>
  <c r="Q1670" i="13"/>
  <c r="J1670" i="13" s="1"/>
  <c r="L1670" i="13" l="1"/>
  <c r="M1670" i="13"/>
  <c r="T1670" i="13" s="1"/>
  <c r="N1670" i="13"/>
  <c r="I1671" i="13" l="1"/>
  <c r="O1671" i="13" s="1"/>
  <c r="AA1671" i="13" s="1"/>
  <c r="AB1668" i="13" l="1"/>
  <c r="K1671" i="13"/>
  <c r="P1671" i="13" l="1"/>
  <c r="Q1671" i="13" l="1"/>
  <c r="J1671" i="13" s="1"/>
  <c r="R1671" i="13"/>
  <c r="M1671" i="13" l="1"/>
  <c r="T1671" i="13" s="1"/>
  <c r="N1671" i="13"/>
  <c r="L1671" i="13"/>
  <c r="I1672" i="13" l="1"/>
  <c r="O1672" i="13" s="1"/>
  <c r="AA1672" i="13" s="1"/>
  <c r="AB1669" i="13" l="1"/>
  <c r="K1672" i="13"/>
  <c r="P1672" i="13" s="1"/>
  <c r="R1672" i="13" l="1"/>
  <c r="Q1672" i="13"/>
  <c r="J1672" i="13" s="1"/>
  <c r="M1672" i="13" l="1"/>
  <c r="T1672" i="13" s="1"/>
  <c r="N1672" i="13"/>
  <c r="L1672" i="13"/>
  <c r="I1673" i="13" l="1"/>
  <c r="O1673" i="13" s="1"/>
  <c r="AA1673" i="13" s="1"/>
  <c r="AB1670" i="13" l="1"/>
  <c r="K1673" i="13"/>
  <c r="P1673" i="13" s="1"/>
  <c r="Q1673" i="13" l="1"/>
  <c r="J1673" i="13" s="1"/>
  <c r="R1673" i="13"/>
  <c r="M1673" i="13" l="1"/>
  <c r="T1673" i="13" s="1"/>
  <c r="N1673" i="13"/>
  <c r="L1673" i="13"/>
  <c r="I1674" i="13" l="1"/>
  <c r="O1674" i="13" s="1"/>
  <c r="AA1674" i="13" s="1"/>
  <c r="AB1671" i="13" l="1"/>
  <c r="K1674" i="13"/>
  <c r="P1674" i="13" s="1"/>
  <c r="R1674" i="13" s="1"/>
  <c r="Q1674" i="13" l="1"/>
  <c r="J1674" i="13" s="1"/>
  <c r="L1674" i="13" s="1"/>
  <c r="N1674" i="13" l="1"/>
  <c r="M1674" i="13"/>
  <c r="T1674" i="13" s="1"/>
  <c r="I1675" i="13" l="1"/>
  <c r="O1675" i="13" s="1"/>
  <c r="AA1675" i="13" s="1"/>
  <c r="AB1672" i="13" l="1"/>
  <c r="K1675" i="13"/>
  <c r="P1675" i="13" s="1"/>
  <c r="R1675" i="13" l="1"/>
  <c r="Q1675" i="13"/>
  <c r="J1675" i="13" s="1"/>
  <c r="N1675" i="13" l="1"/>
  <c r="M1675" i="13"/>
  <c r="T1675" i="13" s="1"/>
  <c r="L1675" i="13"/>
  <c r="I1676" i="13" l="1"/>
  <c r="O1676" i="13" s="1"/>
  <c r="AA1676" i="13" s="1"/>
  <c r="AB1673" i="13" l="1"/>
  <c r="K1676" i="13"/>
  <c r="P1676" i="13" s="1"/>
  <c r="Q1676" i="13" s="1"/>
  <c r="J1676" i="13" s="1"/>
  <c r="L1676" i="13" s="1"/>
  <c r="R1676" i="13" l="1"/>
  <c r="N1676" i="13"/>
  <c r="M1676" i="13"/>
  <c r="T1676" i="13" s="1"/>
  <c r="I1677" i="13" l="1"/>
  <c r="O1677" i="13" s="1"/>
  <c r="AA1677" i="13" s="1"/>
  <c r="AB1674" i="13" l="1"/>
  <c r="K1677" i="13"/>
  <c r="P1677" i="13" s="1"/>
  <c r="R1677" i="13" s="1"/>
  <c r="Q1677" i="13" l="1"/>
  <c r="J1677" i="13" s="1"/>
  <c r="L1677" i="13" s="1"/>
  <c r="M1677" i="13" l="1"/>
  <c r="T1677" i="13" s="1"/>
  <c r="N1677" i="13"/>
  <c r="I1678" i="13" l="1"/>
  <c r="O1678" i="13" s="1"/>
  <c r="AA1678" i="13" s="1"/>
  <c r="AB1675" i="13" l="1"/>
  <c r="K1678" i="13"/>
  <c r="P1678" i="13" s="1"/>
  <c r="Q1678" i="13" s="1"/>
  <c r="J1678" i="13" s="1"/>
  <c r="R1678" i="13" l="1"/>
  <c r="N1678" i="13"/>
  <c r="M1678" i="13"/>
  <c r="T1678" i="13" s="1"/>
  <c r="L1678" i="13"/>
  <c r="I1679" i="13" l="1"/>
  <c r="O1679" i="13" s="1"/>
  <c r="AA1679" i="13" s="1"/>
  <c r="AB1676" i="13" l="1"/>
  <c r="K1679" i="13"/>
  <c r="P1679" i="13" s="1"/>
  <c r="R1679" i="13" l="1"/>
  <c r="Q1679" i="13"/>
  <c r="J1679" i="13" s="1"/>
  <c r="N1679" i="13" l="1"/>
  <c r="M1679" i="13"/>
  <c r="T1679" i="13" s="1"/>
  <c r="L1679" i="13"/>
  <c r="I1680" i="13" l="1"/>
  <c r="O1680" i="13" s="1"/>
  <c r="AA1680" i="13" s="1"/>
  <c r="AB1677" i="13" l="1"/>
  <c r="K1680" i="13"/>
  <c r="P1680" i="13" s="1"/>
  <c r="R1680" i="13" l="1"/>
  <c r="Q1680" i="13"/>
  <c r="J1680" i="13" s="1"/>
  <c r="N1680" i="13" l="1"/>
  <c r="M1680" i="13"/>
  <c r="T1680" i="13" s="1"/>
  <c r="L1680" i="13"/>
  <c r="I1681" i="13" l="1"/>
  <c r="O1681" i="13" s="1"/>
  <c r="AA1681" i="13" s="1"/>
  <c r="AB1678" i="13" l="1"/>
  <c r="K1681" i="13"/>
  <c r="P1681" i="13" s="1"/>
  <c r="Q1681" i="13" l="1"/>
  <c r="J1681" i="13" s="1"/>
  <c r="R1681" i="13"/>
  <c r="N1681" i="13" l="1"/>
  <c r="M1681" i="13"/>
  <c r="T1681" i="13" s="1"/>
  <c r="L1681" i="13"/>
  <c r="I1682" i="13" l="1"/>
  <c r="O1682" i="13" s="1"/>
  <c r="AA1682" i="13" s="1"/>
  <c r="AB1679" i="13" l="1"/>
  <c r="K1682" i="13"/>
  <c r="P1682" i="13" s="1"/>
  <c r="R1682" i="13" l="1"/>
  <c r="Q1682" i="13"/>
  <c r="J1682" i="13" s="1"/>
  <c r="N1682" i="13" l="1"/>
  <c r="M1682" i="13"/>
  <c r="T1682" i="13" s="1"/>
  <c r="L1682" i="13"/>
  <c r="I1683" i="13" l="1"/>
  <c r="O1683" i="13" s="1"/>
  <c r="AA1683" i="13" s="1"/>
  <c r="AB1680" i="13" l="1"/>
  <c r="K1683" i="13"/>
  <c r="P1683" i="13" s="1"/>
  <c r="Q1683" i="13" s="1"/>
  <c r="J1683" i="13" s="1"/>
  <c r="L1683" i="13" s="1"/>
  <c r="R1683" i="13" l="1"/>
  <c r="N1683" i="13"/>
  <c r="M1683" i="13"/>
  <c r="I1684" i="13" l="1"/>
  <c r="O1684" i="13" s="1"/>
  <c r="T1683" i="13"/>
  <c r="K1684" i="13" l="1"/>
  <c r="P1684" i="13" s="1"/>
  <c r="AA1684" i="13"/>
  <c r="AB1681" i="13"/>
  <c r="R1684" i="13" l="1"/>
  <c r="Q1684" i="13"/>
  <c r="J1684" i="13" s="1"/>
  <c r="M1684" i="13" l="1"/>
  <c r="T1684" i="13" s="1"/>
  <c r="N1684" i="13"/>
  <c r="L1684" i="13"/>
  <c r="I1685" i="13" l="1"/>
  <c r="O1685" i="13" s="1"/>
  <c r="AA1685" i="13" s="1"/>
  <c r="AB1682" i="13" l="1"/>
  <c r="K1685" i="13"/>
  <c r="P1685" i="13" s="1"/>
  <c r="Q1685" i="13" l="1"/>
  <c r="J1685" i="13" s="1"/>
  <c r="R1685" i="13"/>
  <c r="M1685" i="13" l="1"/>
  <c r="T1685" i="13" s="1"/>
  <c r="N1685" i="13"/>
  <c r="L1685" i="13"/>
  <c r="I1686" i="13" l="1"/>
  <c r="O1686" i="13" s="1"/>
  <c r="AA1686" i="13" s="1"/>
  <c r="AB1683" i="13" l="1"/>
  <c r="K1686" i="13"/>
  <c r="P1686" i="13" s="1"/>
  <c r="Q1686" i="13" s="1"/>
  <c r="J1686" i="13" s="1"/>
  <c r="R1686" i="13" l="1"/>
  <c r="L1686" i="13"/>
  <c r="M1686" i="13"/>
  <c r="T1686" i="13" s="1"/>
  <c r="N1686" i="13"/>
  <c r="I1687" i="13" l="1"/>
  <c r="O1687" i="13" s="1"/>
  <c r="AA1687" i="13" s="1"/>
  <c r="AB1684" i="13" l="1"/>
  <c r="K1687" i="13"/>
  <c r="P1687" i="13" l="1"/>
  <c r="Q1687" i="13" l="1"/>
  <c r="J1687" i="13" s="1"/>
  <c r="R1687" i="13"/>
  <c r="M1687" i="13" l="1"/>
  <c r="T1687" i="13" s="1"/>
  <c r="N1687" i="13"/>
  <c r="L1687" i="13"/>
  <c r="I1688" i="13" l="1"/>
  <c r="O1688" i="13" s="1"/>
  <c r="AA1688" i="13" s="1"/>
  <c r="AB1685" i="13" l="1"/>
  <c r="K1688" i="13"/>
  <c r="P1688" i="13" s="1"/>
  <c r="Q1688" i="13" l="1"/>
  <c r="J1688" i="13" s="1"/>
  <c r="R1688" i="13"/>
  <c r="N1688" i="13" l="1"/>
  <c r="M1688" i="13"/>
  <c r="T1688" i="13" s="1"/>
  <c r="L1688" i="13"/>
  <c r="I1689" i="13" l="1"/>
  <c r="O1689" i="13" s="1"/>
  <c r="AA1689" i="13" s="1"/>
  <c r="AB1686" i="13" l="1"/>
  <c r="K1689" i="13"/>
  <c r="P1689" i="13" s="1"/>
  <c r="Q1689" i="13" s="1"/>
  <c r="J1689" i="13" s="1"/>
  <c r="L1689" i="13" s="1"/>
  <c r="R1689" i="13" l="1"/>
  <c r="N1689" i="13"/>
  <c r="M1689" i="13"/>
  <c r="T1689" i="13" s="1"/>
  <c r="I1690" i="13" l="1"/>
  <c r="O1690" i="13" s="1"/>
  <c r="AA1690" i="13" s="1"/>
  <c r="AB1687" i="13" l="1"/>
  <c r="K1690" i="13"/>
  <c r="P1690" i="13" s="1"/>
  <c r="R1690" i="13" l="1"/>
  <c r="Q1690" i="13"/>
  <c r="J1690" i="13" s="1"/>
  <c r="M1690" i="13" l="1"/>
  <c r="T1690" i="13" s="1"/>
  <c r="N1690" i="13"/>
  <c r="L1690" i="13"/>
  <c r="I1691" i="13" l="1"/>
  <c r="O1691" i="13" s="1"/>
  <c r="AA1691" i="13" s="1"/>
  <c r="AB1688" i="13" l="1"/>
  <c r="K1691" i="13"/>
  <c r="P1691" i="13" s="1"/>
  <c r="Q1691" i="13" l="1"/>
  <c r="J1691" i="13" s="1"/>
  <c r="R1691" i="13"/>
  <c r="M1691" i="13" l="1"/>
  <c r="T1691" i="13" s="1"/>
  <c r="N1691" i="13"/>
  <c r="L1691" i="13"/>
  <c r="I1692" i="13" l="1"/>
  <c r="O1692" i="13" s="1"/>
  <c r="AA1692" i="13" s="1"/>
  <c r="AB1689" i="13" l="1"/>
  <c r="K1692" i="13"/>
  <c r="P1692" i="13" s="1"/>
  <c r="Q1692" i="13" l="1"/>
  <c r="J1692" i="13" s="1"/>
  <c r="R1692" i="13"/>
  <c r="M1692" i="13" l="1"/>
  <c r="T1692" i="13" s="1"/>
  <c r="N1692" i="13"/>
  <c r="L1692" i="13"/>
  <c r="I1693" i="13" l="1"/>
  <c r="O1693" i="13" s="1"/>
  <c r="AA1693" i="13" s="1"/>
  <c r="AB1690" i="13" l="1"/>
  <c r="K1693" i="13"/>
  <c r="P1693" i="13" s="1"/>
  <c r="R1693" i="13" l="1"/>
  <c r="Q1693" i="13"/>
  <c r="J1693" i="13" s="1"/>
  <c r="M1693" i="13" l="1"/>
  <c r="T1693" i="13" s="1"/>
  <c r="N1693" i="13"/>
  <c r="L1693" i="13"/>
  <c r="I1694" i="13" l="1"/>
  <c r="O1694" i="13" s="1"/>
  <c r="AA1694" i="13" s="1"/>
  <c r="AB1691" i="13" l="1"/>
  <c r="K1694" i="13"/>
  <c r="P1694" i="13" s="1"/>
  <c r="Q1694" i="13" l="1"/>
  <c r="J1694" i="13" s="1"/>
  <c r="R1694" i="13"/>
  <c r="M1694" i="13" l="1"/>
  <c r="T1694" i="13" s="1"/>
  <c r="N1694" i="13"/>
  <c r="L1694" i="13"/>
  <c r="I1695" i="13" l="1"/>
  <c r="O1695" i="13" s="1"/>
  <c r="AA1695" i="13" s="1"/>
  <c r="AB1692" i="13" l="1"/>
  <c r="K1695" i="13"/>
  <c r="P1695" i="13" s="1"/>
  <c r="R1695" i="13" l="1"/>
  <c r="Q1695" i="13"/>
  <c r="J1695" i="13" s="1"/>
  <c r="M1695" i="13" l="1"/>
  <c r="T1695" i="13" s="1"/>
  <c r="N1695" i="13"/>
  <c r="L1695" i="13"/>
  <c r="I1696" i="13" l="1"/>
  <c r="O1696" i="13" s="1"/>
  <c r="AA1696" i="13" s="1"/>
  <c r="AB1693" i="13" l="1"/>
  <c r="K1696" i="13"/>
  <c r="P1696" i="13" s="1"/>
  <c r="R1696" i="13" l="1"/>
  <c r="Q1696" i="13"/>
  <c r="J1696" i="13" s="1"/>
  <c r="M1696" i="13" l="1"/>
  <c r="T1696" i="13" s="1"/>
  <c r="N1696" i="13"/>
  <c r="L1696" i="13"/>
  <c r="I1697" i="13" l="1"/>
  <c r="O1697" i="13" s="1"/>
  <c r="AA1697" i="13" s="1"/>
  <c r="AB1694" i="13" l="1"/>
  <c r="K1697" i="13"/>
  <c r="P1697" i="13" s="1"/>
  <c r="Q1697" i="13" l="1"/>
  <c r="J1697" i="13" s="1"/>
  <c r="R1697" i="13"/>
  <c r="M1697" i="13" l="1"/>
  <c r="T1697" i="13" s="1"/>
  <c r="N1697" i="13"/>
  <c r="L1697" i="13"/>
  <c r="I1698" i="13" l="1"/>
  <c r="O1698" i="13" s="1"/>
  <c r="AA1698" i="13" s="1"/>
  <c r="AB1695" i="13" l="1"/>
  <c r="K1698" i="13"/>
  <c r="P1698" i="13" s="1"/>
  <c r="R1698" i="13" l="1"/>
  <c r="Q1698" i="13"/>
  <c r="J1698" i="13" s="1"/>
  <c r="M1698" i="13" l="1"/>
  <c r="T1698" i="13" s="1"/>
  <c r="N1698" i="13"/>
  <c r="L1698" i="13"/>
  <c r="I1699" i="13" l="1"/>
  <c r="O1699" i="13" s="1"/>
  <c r="AA1699" i="13" s="1"/>
  <c r="AB1696" i="13" l="1"/>
  <c r="K1699" i="13"/>
  <c r="P1699" i="13" s="1"/>
  <c r="R1699" i="13" l="1"/>
  <c r="Q1699" i="13"/>
  <c r="J1699" i="13" s="1"/>
  <c r="M1699" i="13" l="1"/>
  <c r="T1699" i="13" s="1"/>
  <c r="N1699" i="13"/>
  <c r="L1699" i="13"/>
  <c r="I1700" i="13" l="1"/>
  <c r="O1700" i="13" s="1"/>
  <c r="AA1700" i="13" s="1"/>
  <c r="AB1697" i="13" l="1"/>
  <c r="K1700" i="13"/>
  <c r="P1700" i="13" s="1"/>
  <c r="Q1700" i="13" l="1"/>
  <c r="J1700" i="13" s="1"/>
  <c r="R1700" i="13"/>
  <c r="N1700" i="13" l="1"/>
  <c r="M1700" i="13"/>
  <c r="T1700" i="13" s="1"/>
  <c r="L1700" i="13"/>
  <c r="I1701" i="13" l="1"/>
  <c r="O1701" i="13" s="1"/>
  <c r="AA1701" i="13" s="1"/>
  <c r="AB1698" i="13" l="1"/>
  <c r="K1701" i="13"/>
  <c r="P1701" i="13" s="1"/>
  <c r="R1701" i="13" s="1"/>
  <c r="Q1701" i="13" l="1"/>
  <c r="J1701" i="13" s="1"/>
  <c r="L1701" i="13" s="1"/>
  <c r="N1701" i="13" l="1"/>
  <c r="M1701" i="13"/>
  <c r="T1701" i="13" s="1"/>
  <c r="I1702" i="13" l="1"/>
  <c r="O1702" i="13" s="1"/>
  <c r="AA1702" i="13" s="1"/>
  <c r="AB1699" i="13" l="1"/>
  <c r="K1702" i="13"/>
  <c r="P1702" i="13" s="1"/>
  <c r="Q1702" i="13" l="1"/>
  <c r="J1702" i="13" s="1"/>
  <c r="R1702" i="13"/>
  <c r="M1702" i="13" l="1"/>
  <c r="T1702" i="13" s="1"/>
  <c r="N1702" i="13"/>
  <c r="L1702" i="13"/>
  <c r="I1703" i="13" l="1"/>
  <c r="O1703" i="13" s="1"/>
  <c r="AA1703" i="13" s="1"/>
  <c r="AB1700" i="13" l="1"/>
  <c r="K1703" i="13"/>
  <c r="P1703" i="13" s="1"/>
  <c r="R1703" i="13" l="1"/>
  <c r="Q1703" i="13"/>
  <c r="J1703" i="13" s="1"/>
  <c r="M1703" i="13" l="1"/>
  <c r="T1703" i="13" s="1"/>
  <c r="N1703" i="13"/>
  <c r="L1703" i="13"/>
  <c r="I1704" i="13" l="1"/>
  <c r="O1704" i="13" s="1"/>
  <c r="AA1704" i="13" s="1"/>
  <c r="AB1701" i="13" l="1"/>
  <c r="K1704" i="13"/>
  <c r="P1704" i="13" s="1"/>
  <c r="Q1704" i="13" s="1"/>
  <c r="J1704" i="13" s="1"/>
  <c r="R1704" i="13" l="1"/>
  <c r="L1704" i="13"/>
  <c r="M1704" i="13"/>
  <c r="T1704" i="13" s="1"/>
  <c r="N1704" i="13"/>
  <c r="I1705" i="13" l="1"/>
  <c r="O1705" i="13" s="1"/>
  <c r="AA1705" i="13" s="1"/>
  <c r="AB1702" i="13" l="1"/>
  <c r="K1705" i="13"/>
  <c r="P1705" i="13" s="1"/>
  <c r="R1705" i="13" l="1"/>
  <c r="Q1705" i="13"/>
  <c r="J1705" i="13" s="1"/>
  <c r="L1705" i="13" l="1"/>
  <c r="M1705" i="13"/>
  <c r="T1705" i="13" s="1"/>
  <c r="N1705" i="13"/>
  <c r="I1706" i="13" l="1"/>
  <c r="O1706" i="13" s="1"/>
  <c r="AA1706" i="13" s="1"/>
  <c r="AB1703" i="13" l="1"/>
  <c r="K1706" i="13"/>
  <c r="P1706" i="13" l="1"/>
  <c r="R1706" i="13" l="1"/>
  <c r="Q1706" i="13"/>
  <c r="J1706" i="13" s="1"/>
  <c r="M1706" i="13" l="1"/>
  <c r="T1706" i="13" s="1"/>
  <c r="N1706" i="13"/>
  <c r="L1706" i="13"/>
  <c r="I1707" i="13" l="1"/>
  <c r="O1707" i="13" s="1"/>
  <c r="AA1707" i="13" s="1"/>
  <c r="AB1704" i="13" l="1"/>
  <c r="K1707" i="13"/>
  <c r="P1707" i="13" s="1"/>
  <c r="Q1707" i="13" l="1"/>
  <c r="J1707" i="13" s="1"/>
  <c r="R1707" i="13"/>
  <c r="M1707" i="13" l="1"/>
  <c r="T1707" i="13" s="1"/>
  <c r="N1707" i="13"/>
  <c r="L1707" i="13"/>
  <c r="I1708" i="13" l="1"/>
  <c r="O1708" i="13" s="1"/>
  <c r="AA1708" i="13" s="1"/>
  <c r="AB1705" i="13" l="1"/>
  <c r="K1708" i="13"/>
  <c r="P1708" i="13" s="1"/>
  <c r="R1708" i="13" s="1"/>
  <c r="Q1708" i="13" l="1"/>
  <c r="J1708" i="13" s="1"/>
  <c r="L1708" i="13" s="1"/>
  <c r="N1708" i="13" l="1"/>
  <c r="M1708" i="13"/>
  <c r="T1708" i="13" s="1"/>
  <c r="I1709" i="13" l="1"/>
  <c r="O1709" i="13" s="1"/>
  <c r="AA1709" i="13" s="1"/>
  <c r="AB1706" i="13" l="1"/>
  <c r="K1709" i="13"/>
  <c r="P1709" i="13" s="1"/>
  <c r="R1709" i="13" l="1"/>
  <c r="Q1709" i="13"/>
  <c r="J1709" i="13" s="1"/>
  <c r="N1709" i="13" l="1"/>
  <c r="M1709" i="13"/>
  <c r="T1709" i="13" s="1"/>
  <c r="L1709" i="13"/>
  <c r="I1710" i="13" l="1"/>
  <c r="O1710" i="13" s="1"/>
  <c r="AA1710" i="13" s="1"/>
  <c r="AB1707" i="13" l="1"/>
  <c r="K1710" i="13"/>
  <c r="P1710" i="13" s="1"/>
  <c r="Q1710" i="13" l="1"/>
  <c r="J1710" i="13" s="1"/>
  <c r="R1710" i="13"/>
  <c r="N1710" i="13" l="1"/>
  <c r="M1710" i="13"/>
  <c r="T1710" i="13" s="1"/>
  <c r="L1710" i="13"/>
  <c r="I1711" i="13" l="1"/>
  <c r="O1711" i="13" s="1"/>
  <c r="AA1711" i="13" s="1"/>
  <c r="AB1708" i="13" l="1"/>
  <c r="K1711" i="13"/>
  <c r="P1711" i="13" s="1"/>
  <c r="R1711" i="13" l="1"/>
  <c r="Q1711" i="13"/>
  <c r="J1711" i="13" s="1"/>
  <c r="N1711" i="13" l="1"/>
  <c r="M1711" i="13"/>
  <c r="T1711" i="13" s="1"/>
  <c r="L1711" i="13"/>
  <c r="I1712" i="13" l="1"/>
  <c r="O1712" i="13" s="1"/>
  <c r="AA1712" i="13" s="1"/>
  <c r="AB1709" i="13" l="1"/>
  <c r="K1712" i="13"/>
  <c r="P1712" i="13" l="1"/>
  <c r="Q1712" i="13" l="1"/>
  <c r="J1712" i="13" s="1"/>
  <c r="R1712" i="13"/>
  <c r="N1712" i="13" l="1"/>
  <c r="M1712" i="13"/>
  <c r="T1712" i="13" s="1"/>
  <c r="L1712" i="13"/>
  <c r="I1713" i="13" l="1"/>
  <c r="O1713" i="13" s="1"/>
  <c r="AA1713" i="13" s="1"/>
  <c r="AB1710" i="13" l="1"/>
  <c r="K1713" i="13"/>
  <c r="P1713" i="13" s="1"/>
  <c r="R1713" i="13" s="1"/>
  <c r="Q1713" i="13" l="1"/>
  <c r="J1713" i="13" s="1"/>
  <c r="L1713" i="13" s="1"/>
  <c r="N1713" i="13" l="1"/>
  <c r="M1713" i="13"/>
  <c r="T1713" i="13" s="1"/>
  <c r="I1714" i="13" l="1"/>
  <c r="O1714" i="13" s="1"/>
  <c r="AA1714" i="13" s="1"/>
  <c r="AB1711" i="13" l="1"/>
  <c r="K1714" i="13"/>
  <c r="P1714" i="13" s="1"/>
  <c r="Q1714" i="13" s="1"/>
  <c r="J1714" i="13" s="1"/>
  <c r="M1714" i="13" s="1"/>
  <c r="T1714" i="13" s="1"/>
  <c r="N1714" i="13" l="1"/>
  <c r="L1714" i="13"/>
  <c r="R1714" i="13"/>
  <c r="I1715" i="13" l="1"/>
  <c r="O1715" i="13" s="1"/>
  <c r="AA1715" i="13" s="1"/>
  <c r="AB1712" i="13" l="1"/>
  <c r="K1715" i="13"/>
  <c r="P1715" i="13" s="1"/>
  <c r="Q1715" i="13" l="1"/>
  <c r="J1715" i="13" s="1"/>
  <c r="R1715" i="13"/>
  <c r="N1715" i="13" l="1"/>
  <c r="M1715" i="13"/>
  <c r="T1715" i="13" s="1"/>
  <c r="L1715" i="13"/>
  <c r="I1716" i="13" l="1"/>
  <c r="O1716" i="13" s="1"/>
  <c r="AA1716" i="13" s="1"/>
  <c r="AB1713" i="13" l="1"/>
  <c r="K1716" i="13"/>
  <c r="P1716" i="13" s="1"/>
  <c r="R1716" i="13" l="1"/>
  <c r="Q1716" i="13"/>
  <c r="J1716" i="13" s="1"/>
  <c r="M1716" i="13" l="1"/>
  <c r="T1716" i="13" s="1"/>
  <c r="N1716" i="13"/>
  <c r="L1716" i="13"/>
  <c r="I1717" i="13" l="1"/>
  <c r="O1717" i="13" s="1"/>
  <c r="AA1717" i="13" s="1"/>
  <c r="AB1714" i="13" l="1"/>
  <c r="K1717" i="13"/>
  <c r="P1717" i="13" s="1"/>
  <c r="R1717" i="13" l="1"/>
  <c r="Q1717" i="13"/>
  <c r="J1717" i="13" s="1"/>
  <c r="M1717" i="13" l="1"/>
  <c r="T1717" i="13" s="1"/>
  <c r="N1717" i="13"/>
  <c r="L1717" i="13"/>
  <c r="I1718" i="13" l="1"/>
  <c r="O1718" i="13" s="1"/>
  <c r="AA1718" i="13" s="1"/>
  <c r="AB1715" i="13" l="1"/>
  <c r="K1718" i="13"/>
  <c r="P1718" i="13" s="1"/>
  <c r="R1718" i="13" l="1"/>
  <c r="Q1718" i="13"/>
  <c r="J1718" i="13" s="1"/>
  <c r="M1718" i="13" l="1"/>
  <c r="T1718" i="13" s="1"/>
  <c r="N1718" i="13"/>
  <c r="L1718" i="13"/>
  <c r="I1719" i="13" l="1"/>
  <c r="O1719" i="13" s="1"/>
  <c r="AA1719" i="13" s="1"/>
  <c r="AB1716" i="13" l="1"/>
  <c r="K1719" i="13"/>
  <c r="P1719" i="13" s="1"/>
  <c r="Q1719" i="13" l="1"/>
  <c r="J1719" i="13" s="1"/>
  <c r="R1719" i="13"/>
  <c r="M1719" i="13" l="1"/>
  <c r="T1719" i="13" s="1"/>
  <c r="N1719" i="13"/>
  <c r="L1719" i="13"/>
  <c r="I1720" i="13" l="1"/>
  <c r="O1720" i="13" s="1"/>
  <c r="AA1720" i="13" s="1"/>
  <c r="AB1717" i="13" l="1"/>
  <c r="K1720" i="13"/>
  <c r="P1720" i="13" s="1"/>
  <c r="R1720" i="13" l="1"/>
  <c r="Q1720" i="13"/>
  <c r="J1720" i="13" s="1"/>
  <c r="M1720" i="13" l="1"/>
  <c r="T1720" i="13" s="1"/>
  <c r="N1720" i="13"/>
  <c r="L1720" i="13"/>
  <c r="I1721" i="13" l="1"/>
  <c r="O1721" i="13" s="1"/>
  <c r="AA1721" i="13" s="1"/>
  <c r="AB1718" i="13" l="1"/>
  <c r="K1721" i="13"/>
  <c r="P1721" i="13" s="1"/>
  <c r="R1721" i="13" l="1"/>
  <c r="Q1721" i="13"/>
  <c r="J1721" i="13" s="1"/>
  <c r="M1721" i="13" l="1"/>
  <c r="T1721" i="13" s="1"/>
  <c r="L1721" i="13"/>
  <c r="N1721" i="13"/>
  <c r="I1722" i="13" l="1"/>
  <c r="O1722" i="13" s="1"/>
  <c r="AA1722" i="13" s="1"/>
  <c r="AB1719" i="13" l="1"/>
  <c r="K1722" i="13"/>
  <c r="P1722" i="13" s="1"/>
  <c r="Q1722" i="13" l="1"/>
  <c r="J1722" i="13" s="1"/>
  <c r="R1722" i="13"/>
  <c r="M1722" i="13" l="1"/>
  <c r="T1722" i="13" s="1"/>
  <c r="N1722" i="13"/>
  <c r="L1722" i="13"/>
  <c r="I1723" i="13" l="1"/>
  <c r="O1723" i="13" s="1"/>
  <c r="AA1723" i="13" s="1"/>
  <c r="AB1720" i="13" l="1"/>
  <c r="K1723" i="13"/>
  <c r="P1723" i="13" s="1"/>
  <c r="Q1723" i="13" l="1"/>
  <c r="J1723" i="13" s="1"/>
  <c r="R1723" i="13"/>
  <c r="M1723" i="13" l="1"/>
  <c r="T1723" i="13" s="1"/>
  <c r="N1723" i="13"/>
  <c r="L1723" i="13"/>
  <c r="I1724" i="13" l="1"/>
  <c r="O1724" i="13" s="1"/>
  <c r="AA1724" i="13" s="1"/>
  <c r="AB1721" i="13" l="1"/>
  <c r="K1724" i="13"/>
  <c r="P1724" i="13" s="1"/>
  <c r="R1724" i="13" l="1"/>
  <c r="Q1724" i="13"/>
  <c r="J1724" i="13" s="1"/>
  <c r="M1724" i="13" l="1"/>
  <c r="T1724" i="13" s="1"/>
  <c r="N1724" i="13"/>
  <c r="L1724" i="13"/>
  <c r="I1725" i="13" l="1"/>
  <c r="O1725" i="13" s="1"/>
  <c r="AA1725" i="13" s="1"/>
  <c r="AB1722" i="13" l="1"/>
  <c r="K1725" i="13"/>
  <c r="P1725" i="13" s="1"/>
  <c r="Q1725" i="13" s="1"/>
  <c r="J1725" i="13" s="1"/>
  <c r="R1725" i="13" l="1"/>
  <c r="L1725" i="13"/>
  <c r="M1725" i="13"/>
  <c r="T1725" i="13" s="1"/>
  <c r="N1725" i="13"/>
  <c r="I1726" i="13" l="1"/>
  <c r="O1726" i="13" s="1"/>
  <c r="AA1726" i="13" s="1"/>
  <c r="AB1723" i="13" l="1"/>
  <c r="K1726" i="13"/>
  <c r="P1726" i="13" s="1"/>
  <c r="Q1726" i="13" l="1"/>
  <c r="J1726" i="13" s="1"/>
  <c r="R1726" i="13"/>
  <c r="L1726" i="13" l="1"/>
  <c r="M1726" i="13"/>
  <c r="T1726" i="13" s="1"/>
  <c r="N1726" i="13"/>
  <c r="I1727" i="13" l="1"/>
  <c r="O1727" i="13" s="1"/>
  <c r="AA1727" i="13" s="1"/>
  <c r="AB1724" i="13" l="1"/>
  <c r="K1727" i="13"/>
  <c r="P1727" i="13" l="1"/>
  <c r="R1727" i="13" l="1"/>
  <c r="Q1727" i="13"/>
  <c r="J1727" i="13" s="1"/>
  <c r="N1727" i="13" l="1"/>
  <c r="M1727" i="13"/>
  <c r="T1727" i="13" s="1"/>
  <c r="L1727" i="13"/>
  <c r="I1728" i="13" l="1"/>
  <c r="O1728" i="13" s="1"/>
  <c r="AA1728" i="13" s="1"/>
  <c r="AB1725" i="13" l="1"/>
  <c r="K1728" i="13"/>
  <c r="P1728" i="13" s="1"/>
  <c r="Q1728" i="13" l="1"/>
  <c r="J1728" i="13" s="1"/>
  <c r="R1728" i="13"/>
  <c r="M1728" i="13" l="1"/>
  <c r="T1728" i="13" s="1"/>
  <c r="N1728" i="13"/>
  <c r="L1728" i="13"/>
  <c r="I1729" i="13" l="1"/>
  <c r="O1729" i="13" s="1"/>
  <c r="AA1729" i="13" s="1"/>
  <c r="AB1726" i="13" l="1"/>
  <c r="K1729" i="13"/>
  <c r="P1729" i="13" s="1"/>
  <c r="R1729" i="13" l="1"/>
  <c r="Q1729" i="13"/>
  <c r="J1729" i="13" s="1"/>
  <c r="M1729" i="13" l="1"/>
  <c r="T1729" i="13" s="1"/>
  <c r="N1729" i="13"/>
  <c r="L1729" i="13"/>
  <c r="I1730" i="13" l="1"/>
  <c r="O1730" i="13" s="1"/>
  <c r="AA1730" i="13" s="1"/>
  <c r="AB1727" i="13" l="1"/>
  <c r="K1730" i="13"/>
  <c r="P1730" i="13" s="1"/>
  <c r="Q1730" i="13" l="1"/>
  <c r="J1730" i="13" s="1"/>
  <c r="R1730" i="13"/>
  <c r="M1730" i="13" l="1"/>
  <c r="T1730" i="13" s="1"/>
  <c r="N1730" i="13"/>
  <c r="L1730" i="13"/>
  <c r="I1731" i="13" l="1"/>
  <c r="O1731" i="13" s="1"/>
  <c r="AA1731" i="13" s="1"/>
  <c r="AB1728" i="13" l="1"/>
  <c r="K1731" i="13"/>
  <c r="P1731" i="13" s="1"/>
  <c r="Q1731" i="13" l="1"/>
  <c r="J1731" i="13" s="1"/>
  <c r="R1731" i="13"/>
  <c r="N1731" i="13" l="1"/>
  <c r="M1731" i="13"/>
  <c r="T1731" i="13" s="1"/>
  <c r="L1731" i="13"/>
  <c r="I1732" i="13" l="1"/>
  <c r="O1732" i="13" s="1"/>
  <c r="AA1732" i="13" s="1"/>
  <c r="AB1729" i="13" l="1"/>
  <c r="K1732" i="13"/>
  <c r="P1732" i="13" s="1"/>
  <c r="Q1732" i="13" l="1"/>
  <c r="J1732" i="13" s="1"/>
  <c r="R1732" i="13"/>
  <c r="N1732" i="13" l="1"/>
  <c r="M1732" i="13"/>
  <c r="T1732" i="13" s="1"/>
  <c r="L1732" i="13"/>
  <c r="I1733" i="13" l="1"/>
  <c r="O1733" i="13" s="1"/>
  <c r="AA1733" i="13" s="1"/>
  <c r="AB1730" i="13" l="1"/>
  <c r="K1733" i="13"/>
  <c r="P1733" i="13" s="1"/>
  <c r="Q1733" i="13" l="1"/>
  <c r="J1733" i="13" s="1"/>
  <c r="R1733" i="13"/>
  <c r="N1733" i="13" l="1"/>
  <c r="M1733" i="13"/>
  <c r="T1733" i="13" s="1"/>
  <c r="L1733" i="13"/>
  <c r="I1734" i="13" l="1"/>
  <c r="O1734" i="13" s="1"/>
  <c r="AA1734" i="13" s="1"/>
  <c r="AB1731" i="13" l="1"/>
  <c r="K1734" i="13"/>
  <c r="P1734" i="13" s="1"/>
  <c r="Q1734" i="13" s="1"/>
  <c r="J1734" i="13" s="1"/>
  <c r="L1734" i="13" s="1"/>
  <c r="R1734" i="13" l="1"/>
  <c r="N1734" i="13"/>
  <c r="M1734" i="13"/>
  <c r="I1735" i="13" l="1"/>
  <c r="O1735" i="13" s="1"/>
  <c r="T1734" i="13"/>
  <c r="K1735" i="13" l="1"/>
  <c r="P1735" i="13" s="1"/>
  <c r="AA1735" i="13"/>
  <c r="AB1732" i="13"/>
  <c r="R1735" i="13" l="1"/>
  <c r="Q1735" i="13"/>
  <c r="J1735" i="13" s="1"/>
  <c r="M1735" i="13" l="1"/>
  <c r="T1735" i="13" s="1"/>
  <c r="N1735" i="13"/>
  <c r="L1735" i="13"/>
  <c r="I1736" i="13" l="1"/>
  <c r="O1736" i="13" s="1"/>
  <c r="AA1736" i="13" s="1"/>
  <c r="AB1733" i="13" l="1"/>
  <c r="K1736" i="13"/>
  <c r="P1736" i="13" s="1"/>
  <c r="R1736" i="13" s="1"/>
  <c r="Q1736" i="13" l="1"/>
  <c r="J1736" i="13" s="1"/>
  <c r="N1736" i="13" s="1"/>
  <c r="L1736" i="13" l="1"/>
  <c r="M1736" i="13"/>
  <c r="T1736" i="13" s="1"/>
  <c r="I1737" i="13" l="1"/>
  <c r="O1737" i="13" s="1"/>
  <c r="AA1737" i="13" s="1"/>
  <c r="AB1734" i="13" l="1"/>
  <c r="K1737" i="13"/>
  <c r="P1737" i="13" s="1"/>
  <c r="R1737" i="13" s="1"/>
  <c r="Q1737" i="13" l="1"/>
  <c r="J1737" i="13" s="1"/>
  <c r="L1737" i="13" s="1"/>
  <c r="N1737" i="13" l="1"/>
  <c r="M1737" i="13"/>
  <c r="T1737" i="13" s="1"/>
  <c r="I1738" i="13" l="1"/>
  <c r="O1738" i="13" s="1"/>
  <c r="AA1738" i="13" s="1"/>
  <c r="AB1735" i="13" l="1"/>
  <c r="K1738" i="13"/>
  <c r="P1738" i="13" s="1"/>
  <c r="R1738" i="13" l="1"/>
  <c r="Q1738" i="13"/>
  <c r="J1738" i="13" s="1"/>
  <c r="M1738" i="13" l="1"/>
  <c r="T1738" i="13" s="1"/>
  <c r="N1738" i="13"/>
  <c r="L1738" i="13"/>
  <c r="I1739" i="13" l="1"/>
  <c r="O1739" i="13" s="1"/>
  <c r="AA1739" i="13" s="1"/>
  <c r="AB1736" i="13" l="1"/>
  <c r="K1739" i="13"/>
  <c r="P1739" i="13" s="1"/>
  <c r="Q1739" i="13" l="1"/>
  <c r="J1739" i="13" s="1"/>
  <c r="R1739" i="13"/>
  <c r="M1739" i="13" l="1"/>
  <c r="T1739" i="13" s="1"/>
  <c r="N1739" i="13"/>
  <c r="L1739" i="13"/>
  <c r="I1740" i="13" l="1"/>
  <c r="O1740" i="13" s="1"/>
  <c r="AA1740" i="13" s="1"/>
  <c r="AB1737" i="13" l="1"/>
  <c r="K1740" i="13"/>
  <c r="P1740" i="13" s="1"/>
  <c r="R1740" i="13" s="1"/>
  <c r="Q1740" i="13" l="1"/>
  <c r="J1740" i="13" s="1"/>
  <c r="L1740" i="13" s="1"/>
  <c r="N1740" i="13" l="1"/>
  <c r="M1740" i="13"/>
  <c r="T1740" i="13" s="1"/>
  <c r="I1741" i="13" l="1"/>
  <c r="O1741" i="13" s="1"/>
  <c r="AA1741" i="13" s="1"/>
  <c r="AB1738" i="13" l="1"/>
  <c r="K1741" i="13"/>
  <c r="P1741" i="13" s="1"/>
  <c r="Q1741" i="13" s="1"/>
  <c r="J1741" i="13" s="1"/>
  <c r="R1741" i="13" l="1"/>
  <c r="L1741" i="13"/>
  <c r="M1741" i="13"/>
  <c r="T1741" i="13" s="1"/>
  <c r="N1741" i="13"/>
  <c r="I1742" i="13" l="1"/>
  <c r="O1742" i="13" s="1"/>
  <c r="AA1742" i="13" s="1"/>
  <c r="AB1739" i="13" l="1"/>
  <c r="K1742" i="13"/>
  <c r="P1742" i="13" s="1"/>
  <c r="R1742" i="13" s="1"/>
  <c r="Q1742" i="13" l="1"/>
  <c r="J1742" i="13" s="1"/>
  <c r="L1742" i="13" s="1"/>
  <c r="N1742" i="13" l="1"/>
  <c r="M1742" i="13"/>
  <c r="T1742" i="13" s="1"/>
  <c r="I1743" i="13" l="1"/>
  <c r="O1743" i="13" s="1"/>
  <c r="AA1743" i="13" s="1"/>
  <c r="AB1740" i="13" l="1"/>
  <c r="K1743" i="13"/>
  <c r="P1743" i="13" s="1"/>
  <c r="Q1743" i="13" l="1"/>
  <c r="J1743" i="13" s="1"/>
  <c r="R1743" i="13"/>
  <c r="N1743" i="13" l="1"/>
  <c r="M1743" i="13"/>
  <c r="T1743" i="13" s="1"/>
  <c r="L1743" i="13"/>
  <c r="I1744" i="13" l="1"/>
  <c r="O1744" i="13" s="1"/>
  <c r="AA1744" i="13" s="1"/>
  <c r="AB1741" i="13" l="1"/>
  <c r="K1744" i="13"/>
  <c r="P1744" i="13" s="1"/>
  <c r="Q1744" i="13" l="1"/>
  <c r="J1744" i="13" s="1"/>
  <c r="R1744" i="13"/>
  <c r="N1744" i="13" l="1"/>
  <c r="M1744" i="13"/>
  <c r="T1744" i="13" s="1"/>
  <c r="L1744" i="13"/>
  <c r="I1745" i="13" l="1"/>
  <c r="O1745" i="13" s="1"/>
  <c r="AA1745" i="13" s="1"/>
  <c r="AB1742" i="13" l="1"/>
  <c r="K1745" i="13"/>
  <c r="P1745" i="13" s="1"/>
  <c r="R1745" i="13" l="1"/>
  <c r="Q1745" i="13"/>
  <c r="J1745" i="13" s="1"/>
  <c r="M1745" i="13" l="1"/>
  <c r="T1745" i="13" s="1"/>
  <c r="N1745" i="13"/>
  <c r="L1745" i="13"/>
  <c r="I1746" i="13" l="1"/>
  <c r="O1746" i="13" s="1"/>
  <c r="AA1746" i="13" s="1"/>
  <c r="AB1743" i="13" l="1"/>
  <c r="K1746" i="13"/>
  <c r="P1746" i="13" s="1"/>
  <c r="R1746" i="13" l="1"/>
  <c r="Q1746" i="13"/>
  <c r="J1746" i="13" s="1"/>
  <c r="N1746" i="13" l="1"/>
  <c r="M1746" i="13"/>
  <c r="T1746" i="13" s="1"/>
  <c r="L1746" i="13"/>
  <c r="I1747" i="13" l="1"/>
  <c r="O1747" i="13" s="1"/>
  <c r="AA1747" i="13" s="1"/>
  <c r="AB1744" i="13" l="1"/>
  <c r="K1747" i="13"/>
  <c r="P1747" i="13" s="1"/>
  <c r="Q1747" i="13" l="1"/>
  <c r="J1747" i="13" s="1"/>
  <c r="R1747" i="13"/>
  <c r="N1747" i="13" l="1"/>
  <c r="M1747" i="13"/>
  <c r="T1747" i="13" s="1"/>
  <c r="L1747" i="13"/>
  <c r="I1748" i="13" l="1"/>
  <c r="O1748" i="13" s="1"/>
  <c r="AA1748" i="13" s="1"/>
  <c r="AB1745" i="13" l="1"/>
  <c r="K1748" i="13"/>
  <c r="P1748" i="13" s="1"/>
  <c r="R1748" i="13" s="1"/>
  <c r="Q1748" i="13" l="1"/>
  <c r="J1748" i="13" s="1"/>
  <c r="L1748" i="13" s="1"/>
  <c r="N1748" i="13" l="1"/>
  <c r="M1748" i="13"/>
  <c r="T1748" i="13" s="1"/>
  <c r="I1749" i="13" l="1"/>
  <c r="O1749" i="13" s="1"/>
  <c r="AA1749" i="13" s="1"/>
  <c r="AB1746" i="13" l="1"/>
  <c r="K1749" i="13"/>
  <c r="P1749" i="13" s="1"/>
  <c r="Q1749" i="13" s="1"/>
  <c r="J1749" i="13" s="1"/>
  <c r="M1749" i="13" s="1"/>
  <c r="T1749" i="13" s="1"/>
  <c r="R1749" i="13" l="1"/>
  <c r="N1749" i="13"/>
  <c r="L1749" i="13"/>
  <c r="I1750" i="13" l="1"/>
  <c r="O1750" i="13" s="1"/>
  <c r="AA1750" i="13" s="1"/>
  <c r="AB1747" i="13" l="1"/>
  <c r="K1750" i="13"/>
  <c r="P1750" i="13" s="1"/>
  <c r="R1750" i="13" s="1"/>
  <c r="Q1750" i="13" l="1"/>
  <c r="J1750" i="13" s="1"/>
  <c r="M1750" i="13" s="1"/>
  <c r="T1750" i="13" s="1"/>
  <c r="N1750" i="13" l="1"/>
  <c r="L1750" i="13"/>
  <c r="I1751" i="13" l="1"/>
  <c r="O1751" i="13" s="1"/>
  <c r="AA1751" i="13" s="1"/>
  <c r="AB1748" i="13" l="1"/>
  <c r="K1751" i="13"/>
  <c r="P1751" i="13" s="1"/>
  <c r="R1751" i="13" s="1"/>
  <c r="Q1751" i="13" l="1"/>
  <c r="J1751" i="13" s="1"/>
  <c r="M1751" i="13" s="1"/>
  <c r="T1751" i="13" s="1"/>
  <c r="N1751" i="13" l="1"/>
  <c r="L1751" i="13"/>
  <c r="I1752" i="13" l="1"/>
  <c r="O1752" i="13" s="1"/>
  <c r="AA1752" i="13" s="1"/>
  <c r="AB1749" i="13" l="1"/>
  <c r="K1752" i="13"/>
  <c r="P1752" i="13" s="1"/>
  <c r="R1752" i="13" s="1"/>
  <c r="Q1752" i="13" l="1"/>
  <c r="J1752" i="13" s="1"/>
  <c r="N1752" i="13" s="1"/>
  <c r="L1752" i="13" l="1"/>
  <c r="M1752" i="13"/>
  <c r="T1752" i="13" s="1"/>
  <c r="I1753" i="13" l="1"/>
  <c r="O1753" i="13" s="1"/>
  <c r="AA1753" i="13" s="1"/>
  <c r="AB1750" i="13" l="1"/>
  <c r="K1753" i="13"/>
  <c r="P1753" i="13" s="1"/>
  <c r="R1753" i="13" s="1"/>
  <c r="Q1753" i="13" l="1"/>
  <c r="J1753" i="13" s="1"/>
  <c r="N1753" i="13" s="1"/>
  <c r="L1753" i="13" l="1"/>
  <c r="M1753" i="13"/>
  <c r="T1753" i="13" s="1"/>
  <c r="I1754" i="13" l="1"/>
  <c r="O1754" i="13" s="1"/>
  <c r="AA1754" i="13" s="1"/>
  <c r="AB1751" i="13" l="1"/>
  <c r="K1754" i="13"/>
  <c r="P1754" i="13" s="1"/>
  <c r="Q1754" i="13" s="1"/>
  <c r="J1754" i="13" s="1"/>
  <c r="R1754" i="13" l="1"/>
  <c r="M1754" i="13"/>
  <c r="T1754" i="13" s="1"/>
  <c r="N1754" i="13"/>
  <c r="L1754" i="13"/>
  <c r="I1755" i="13" l="1"/>
  <c r="O1755" i="13" s="1"/>
  <c r="AA1755" i="13" s="1"/>
  <c r="AB1752" i="13" l="1"/>
  <c r="K1755" i="13"/>
  <c r="P1755" i="13" s="1"/>
  <c r="R1755" i="13" s="1"/>
  <c r="Q1755" i="13" l="1"/>
  <c r="J1755" i="13" s="1"/>
  <c r="L1755" i="13" s="1"/>
  <c r="N1755" i="13" l="1"/>
  <c r="M1755" i="13"/>
  <c r="T1755" i="13" s="1"/>
  <c r="I1756" i="13" l="1"/>
  <c r="O1756" i="13" s="1"/>
  <c r="AA1756" i="13" s="1"/>
  <c r="K1756" i="13" l="1"/>
  <c r="P1756" i="13" s="1"/>
  <c r="Q1756" i="13" l="1"/>
  <c r="J1756" i="13" s="1"/>
  <c r="R1756" i="13"/>
  <c r="M1756" i="13" l="1"/>
  <c r="T1756" i="13" s="1"/>
  <c r="N1756" i="13"/>
  <c r="L1756" i="13"/>
  <c r="I1757" i="13" l="1"/>
  <c r="O1757" i="13" s="1"/>
  <c r="AA1757" i="13" s="1"/>
  <c r="K1757" i="13" l="1"/>
  <c r="P1757" i="13" s="1"/>
  <c r="R1757" i="13" l="1"/>
  <c r="Q1757" i="13"/>
  <c r="J1757" i="13" s="1"/>
  <c r="M1757" i="13" l="1"/>
  <c r="T1757" i="13" s="1"/>
  <c r="N1757" i="13"/>
  <c r="L1757" i="13"/>
  <c r="I1758" i="13" l="1"/>
  <c r="O1758" i="13" s="1"/>
  <c r="AA1758" i="13" s="1"/>
  <c r="K1758" i="13" l="1"/>
  <c r="P1758" i="13" s="1"/>
  <c r="R1758" i="13" l="1"/>
  <c r="Q1758" i="13"/>
  <c r="J1758" i="13" s="1"/>
  <c r="N1758" i="13" l="1"/>
  <c r="M1758" i="13"/>
  <c r="T1758" i="13" s="1"/>
  <c r="L1758" i="13"/>
  <c r="I1759" i="13" l="1"/>
  <c r="O1759" i="13" s="1"/>
  <c r="AA1759" i="13" s="1"/>
  <c r="K1759" i="13" l="1"/>
  <c r="P1759" i="13" s="1"/>
  <c r="R1759" i="13" l="1"/>
  <c r="Q1759" i="13"/>
  <c r="J1759" i="13" s="1"/>
  <c r="N1759" i="13" l="1"/>
  <c r="M1759" i="13"/>
  <c r="T1759" i="13" s="1"/>
  <c r="L1759" i="13"/>
  <c r="I1760" i="13" l="1"/>
  <c r="O1760" i="13" s="1"/>
  <c r="AA1760" i="13" s="1"/>
  <c r="K1760" i="13" l="1"/>
  <c r="P1760" i="13" s="1"/>
  <c r="Q1760" i="13" l="1"/>
  <c r="J1760" i="13" s="1"/>
  <c r="R1760" i="13"/>
  <c r="N1760" i="13" l="1"/>
  <c r="M1760" i="13"/>
  <c r="T1760" i="13" s="1"/>
  <c r="L1760" i="13"/>
  <c r="I1761" i="13" l="1"/>
  <c r="O1761" i="13" s="1"/>
  <c r="AA1761" i="13" s="1"/>
  <c r="K1761" i="13" l="1"/>
  <c r="P1761" i="13" s="1"/>
  <c r="R1761" i="13" l="1"/>
  <c r="Q1761" i="13"/>
  <c r="J1761" i="13" s="1"/>
  <c r="M1761" i="13" l="1"/>
  <c r="T1761" i="13" s="1"/>
  <c r="N1761" i="13"/>
  <c r="L1761" i="13"/>
  <c r="I1762" i="13" l="1"/>
  <c r="O1762" i="13" s="1"/>
  <c r="AA1762" i="13" s="1"/>
  <c r="AB1759" i="13" l="1"/>
  <c r="K1762" i="13"/>
  <c r="P1762" i="13" s="1"/>
  <c r="Q1762" i="13" l="1"/>
  <c r="J1762" i="13" s="1"/>
  <c r="R1762" i="13"/>
  <c r="M1762" i="13" l="1"/>
  <c r="T1762" i="13" s="1"/>
  <c r="N1762" i="13"/>
  <c r="L1762" i="13"/>
  <c r="I1763" i="13" l="1"/>
  <c r="O1763" i="13" s="1"/>
  <c r="AA1763" i="13" s="1"/>
  <c r="AB1760" i="13" l="1"/>
  <c r="K1763" i="13"/>
  <c r="P1763" i="13" s="1"/>
  <c r="Q1763" i="13" l="1"/>
  <c r="J1763" i="13" s="1"/>
  <c r="R1763" i="13"/>
  <c r="M1763" i="13" l="1"/>
  <c r="T1763" i="13" s="1"/>
  <c r="N1763" i="13"/>
  <c r="L1763" i="13"/>
  <c r="I1764" i="13" l="1"/>
  <c r="O1764" i="13" s="1"/>
  <c r="AA1764" i="13" s="1"/>
  <c r="AB1761" i="13" l="1"/>
  <c r="K1764" i="13"/>
  <c r="P1764" i="13" s="1"/>
  <c r="R1764" i="13" s="1"/>
  <c r="Q1764" i="13" l="1"/>
  <c r="J1764" i="13" s="1"/>
  <c r="L1764" i="13" s="1"/>
  <c r="N1764" i="13" l="1"/>
  <c r="M1764" i="13"/>
  <c r="T1764" i="13" s="1"/>
  <c r="I1765" i="13" l="1"/>
  <c r="O1765" i="13" s="1"/>
  <c r="AA1765" i="13" s="1"/>
  <c r="AB1762" i="13" l="1"/>
  <c r="K1765" i="13"/>
  <c r="P1765" i="13" s="1"/>
  <c r="R1765" i="13" l="1"/>
  <c r="Q1765" i="13"/>
  <c r="J1765" i="13" s="1"/>
  <c r="M1765" i="13" l="1"/>
  <c r="T1765" i="13" s="1"/>
  <c r="N1765" i="13"/>
  <c r="L1765" i="13"/>
  <c r="I1766" i="13" l="1"/>
  <c r="O1766" i="13" s="1"/>
  <c r="AA1766" i="13" s="1"/>
  <c r="AB1763" i="13" l="1"/>
  <c r="K1766" i="13"/>
  <c r="P1766" i="13" s="1"/>
  <c r="Q1766" i="13" l="1"/>
  <c r="J1766" i="13" s="1"/>
  <c r="R1766" i="13"/>
  <c r="M1766" i="13" l="1"/>
  <c r="T1766" i="13" s="1"/>
  <c r="N1766" i="13"/>
  <c r="L1766" i="13"/>
  <c r="I1767" i="13" l="1"/>
  <c r="O1767" i="13" s="1"/>
  <c r="AA1767" i="13" s="1"/>
  <c r="AB1764" i="13" l="1"/>
  <c r="K1767" i="13"/>
  <c r="P1767" i="13" s="1"/>
  <c r="R1767" i="13" l="1"/>
  <c r="Q1767" i="13"/>
  <c r="J1767" i="13" s="1"/>
  <c r="M1767" i="13" l="1"/>
  <c r="T1767" i="13" s="1"/>
  <c r="N1767" i="13"/>
  <c r="L1767" i="13"/>
  <c r="I1768" i="13" l="1"/>
  <c r="O1768" i="13" s="1"/>
  <c r="AA1768" i="13" s="1"/>
  <c r="AB1765" i="13" l="1"/>
  <c r="K1768" i="13"/>
  <c r="P1768" i="13" s="1"/>
  <c r="Q1768" i="13" s="1"/>
  <c r="J1768" i="13" s="1"/>
  <c r="R1768" i="13" l="1"/>
  <c r="L1768" i="13"/>
  <c r="M1768" i="13"/>
  <c r="T1768" i="13" s="1"/>
  <c r="N1768" i="13"/>
  <c r="I1769" i="13" l="1"/>
  <c r="O1769" i="13" s="1"/>
  <c r="AA1769" i="13" s="1"/>
  <c r="AB1766" i="13" l="1"/>
  <c r="K1769" i="13"/>
  <c r="P1769" i="13" l="1"/>
  <c r="R1769" i="13" l="1"/>
  <c r="Q1769" i="13"/>
  <c r="J1769" i="13" s="1"/>
  <c r="M1769" i="13" l="1"/>
  <c r="T1769" i="13" s="1"/>
  <c r="N1769" i="13"/>
  <c r="L1769" i="13"/>
  <c r="I1770" i="13" l="1"/>
  <c r="O1770" i="13" s="1"/>
  <c r="AA1770" i="13" s="1"/>
  <c r="AB1767" i="13" l="1"/>
  <c r="K1770" i="13"/>
  <c r="P1770" i="13" s="1"/>
  <c r="R1770" i="13" l="1"/>
  <c r="Q1770" i="13"/>
  <c r="J1770" i="13" s="1"/>
  <c r="M1770" i="13" l="1"/>
  <c r="T1770" i="13" s="1"/>
  <c r="N1770" i="13"/>
  <c r="L1770" i="13"/>
  <c r="I1771" i="13" l="1"/>
  <c r="O1771" i="13" s="1"/>
  <c r="AA1771" i="13" s="1"/>
  <c r="AB1768" i="13" l="1"/>
  <c r="K1771" i="13"/>
  <c r="P1771" i="13" s="1"/>
  <c r="R1771" i="13" l="1"/>
  <c r="Q1771" i="13"/>
  <c r="J1771" i="13" s="1"/>
  <c r="M1771" i="13" l="1"/>
  <c r="T1771" i="13" s="1"/>
  <c r="N1771" i="13"/>
  <c r="L1771" i="13"/>
  <c r="I1772" i="13" l="1"/>
  <c r="O1772" i="13" s="1"/>
  <c r="AA1772" i="13" s="1"/>
  <c r="AB1769" i="13" l="1"/>
  <c r="K1772" i="13"/>
  <c r="P1772" i="13" s="1"/>
  <c r="Q1772" i="13" l="1"/>
  <c r="J1772" i="13" s="1"/>
  <c r="R1772" i="13"/>
  <c r="M1772" i="13" l="1"/>
  <c r="T1772" i="13" s="1"/>
  <c r="N1772" i="13"/>
  <c r="L1772" i="13"/>
  <c r="I1773" i="13" l="1"/>
  <c r="O1773" i="13" s="1"/>
  <c r="AA1773" i="13" s="1"/>
  <c r="AB1770" i="13" l="1"/>
  <c r="K1773" i="13"/>
  <c r="P1773" i="13" s="1"/>
  <c r="Q1773" i="13" l="1"/>
  <c r="J1773" i="13" s="1"/>
  <c r="R1773" i="13"/>
  <c r="M1773" i="13" l="1"/>
  <c r="T1773" i="13" s="1"/>
  <c r="N1773" i="13"/>
  <c r="L1773" i="13"/>
  <c r="I1774" i="13" l="1"/>
  <c r="O1774" i="13" s="1"/>
  <c r="AA1774" i="13" s="1"/>
  <c r="AB1771" i="13" l="1"/>
  <c r="K1774" i="13"/>
  <c r="P1774" i="13" s="1"/>
  <c r="Q1774" i="13" l="1"/>
  <c r="J1774" i="13" s="1"/>
  <c r="R1774" i="13"/>
  <c r="M1774" i="13" l="1"/>
  <c r="T1774" i="13" s="1"/>
  <c r="N1774" i="13"/>
  <c r="L1774" i="13"/>
  <c r="I1775" i="13" l="1"/>
  <c r="O1775" i="13" s="1"/>
  <c r="AA1775" i="13" s="1"/>
  <c r="AB1772" i="13" l="1"/>
  <c r="K1775" i="13"/>
  <c r="P1775" i="13" s="1"/>
  <c r="Q1775" i="13" l="1"/>
  <c r="J1775" i="13" s="1"/>
  <c r="R1775" i="13"/>
  <c r="M1775" i="13" l="1"/>
  <c r="T1775" i="13" s="1"/>
  <c r="N1775" i="13"/>
  <c r="L1775" i="13"/>
  <c r="I1776" i="13" l="1"/>
  <c r="O1776" i="13" s="1"/>
  <c r="AA1776" i="13" s="1"/>
  <c r="AB1773" i="13" l="1"/>
  <c r="K1776" i="13"/>
  <c r="P1776" i="13" s="1"/>
  <c r="Q1776" i="13" l="1"/>
  <c r="J1776" i="13" s="1"/>
  <c r="R1776" i="13"/>
  <c r="M1776" i="13" l="1"/>
  <c r="T1776" i="13" s="1"/>
  <c r="N1776" i="13"/>
  <c r="L1776" i="13"/>
  <c r="I1777" i="13" l="1"/>
  <c r="O1777" i="13" s="1"/>
  <c r="AA1777" i="13" s="1"/>
  <c r="AB1774" i="13" l="1"/>
  <c r="K1777" i="13"/>
  <c r="P1777" i="13" s="1"/>
  <c r="R1777" i="13" l="1"/>
  <c r="Q1777" i="13"/>
  <c r="J1777" i="13" s="1"/>
  <c r="M1777" i="13" l="1"/>
  <c r="T1777" i="13" s="1"/>
  <c r="N1777" i="13"/>
  <c r="L1777" i="13"/>
  <c r="I1778" i="13" l="1"/>
  <c r="O1778" i="13" s="1"/>
  <c r="AA1778" i="13" s="1"/>
  <c r="AB1775" i="13" l="1"/>
  <c r="K1778" i="13"/>
  <c r="P1778" i="13" s="1"/>
  <c r="R1778" i="13" l="1"/>
  <c r="Q1778" i="13"/>
  <c r="J1778" i="13" s="1"/>
  <c r="M1778" i="13" l="1"/>
  <c r="T1778" i="13" s="1"/>
  <c r="N1778" i="13"/>
  <c r="L1778" i="13"/>
  <c r="I1779" i="13" l="1"/>
  <c r="O1779" i="13" s="1"/>
  <c r="AA1779" i="13" s="1"/>
  <c r="AB1776" i="13" l="1"/>
  <c r="K1779" i="13"/>
  <c r="P1779" i="13" s="1"/>
  <c r="Q1779" i="13" l="1"/>
  <c r="J1779" i="13" s="1"/>
  <c r="R1779" i="13"/>
  <c r="M1779" i="13" l="1"/>
  <c r="T1779" i="13" s="1"/>
  <c r="N1779" i="13"/>
  <c r="L1779" i="13"/>
  <c r="I1780" i="13" l="1"/>
  <c r="O1780" i="13" s="1"/>
  <c r="AA1780" i="13" s="1"/>
  <c r="AB1777" i="13" l="1"/>
  <c r="K1780" i="13"/>
  <c r="P1780" i="13" s="1"/>
  <c r="R1780" i="13" l="1"/>
  <c r="Q1780" i="13"/>
  <c r="J1780" i="13" s="1"/>
  <c r="M1780" i="13" l="1"/>
  <c r="T1780" i="13" s="1"/>
  <c r="N1780" i="13"/>
  <c r="L1780" i="13"/>
  <c r="I1781" i="13" l="1"/>
  <c r="O1781" i="13" s="1"/>
  <c r="AA1781" i="13" s="1"/>
  <c r="AB1778" i="13" l="1"/>
  <c r="K1781" i="13"/>
  <c r="P1781" i="13" s="1"/>
  <c r="R1781" i="13" s="1"/>
  <c r="Q1781" i="13" l="1"/>
  <c r="J1781" i="13" s="1"/>
  <c r="L1781" i="13" s="1"/>
  <c r="N1781" i="13" l="1"/>
  <c r="M1781" i="13"/>
  <c r="T1781" i="13" s="1"/>
  <c r="I1782" i="13" l="1"/>
  <c r="O1782" i="13" s="1"/>
  <c r="AA1782" i="13" s="1"/>
  <c r="AB1779" i="13" l="1"/>
  <c r="K1782" i="13"/>
  <c r="P1782" i="13" s="1"/>
  <c r="R1782" i="13" l="1"/>
  <c r="Q1782" i="13"/>
  <c r="J1782" i="13" s="1"/>
  <c r="N1782" i="13" l="1"/>
  <c r="M1782" i="13"/>
  <c r="T1782" i="13" s="1"/>
  <c r="L1782" i="13"/>
  <c r="I1783" i="13" l="1"/>
  <c r="O1783" i="13" s="1"/>
  <c r="AA1783" i="13" s="1"/>
  <c r="AB1780" i="13" l="1"/>
  <c r="K1783" i="13"/>
  <c r="P1783" i="13" s="1"/>
  <c r="Q1783" i="13" l="1"/>
  <c r="J1783" i="13" s="1"/>
  <c r="R1783" i="13"/>
  <c r="N1783" i="13" l="1"/>
  <c r="M1783" i="13"/>
  <c r="T1783" i="13" s="1"/>
  <c r="L1783" i="13"/>
  <c r="I1784" i="13" l="1"/>
  <c r="O1784" i="13" s="1"/>
  <c r="AA1784" i="13" s="1"/>
  <c r="AB1781" i="13" l="1"/>
  <c r="K1784" i="13"/>
  <c r="P1784" i="13" s="1"/>
  <c r="R1784" i="13" l="1"/>
  <c r="Q1784" i="13"/>
  <c r="J1784" i="13" s="1"/>
  <c r="N1784" i="13" l="1"/>
  <c r="M1784" i="13"/>
  <c r="T1784" i="13" s="1"/>
  <c r="L1784" i="13"/>
  <c r="I1785" i="13" l="1"/>
  <c r="O1785" i="13" s="1"/>
  <c r="AA1785" i="13" s="1"/>
  <c r="AB1782" i="13" l="1"/>
  <c r="K1785" i="13"/>
  <c r="P1785" i="13" s="1"/>
  <c r="Q1785" i="13" l="1"/>
  <c r="J1785" i="13" s="1"/>
  <c r="R1785" i="13"/>
  <c r="M1785" i="13" l="1"/>
  <c r="T1785" i="13" s="1"/>
  <c r="N1785" i="13"/>
  <c r="L1785" i="13"/>
  <c r="I1786" i="13" l="1"/>
  <c r="O1786" i="13" s="1"/>
  <c r="AA1786" i="13" s="1"/>
  <c r="AB1783" i="13" l="1"/>
  <c r="K1786" i="13"/>
  <c r="P1786" i="13" s="1"/>
  <c r="R1786" i="13" l="1"/>
  <c r="Q1786" i="13"/>
  <c r="J1786" i="13" s="1"/>
  <c r="N1786" i="13" l="1"/>
  <c r="M1786" i="13"/>
  <c r="T1786" i="13" s="1"/>
  <c r="L1786" i="13"/>
  <c r="I1787" i="13" l="1"/>
  <c r="O1787" i="13" s="1"/>
  <c r="AA1787" i="13" s="1"/>
  <c r="AB1784" i="13" l="1"/>
  <c r="K1787" i="13"/>
  <c r="P1787" i="13" s="1"/>
  <c r="R1787" i="13" s="1"/>
  <c r="Q1787" i="13" l="1"/>
  <c r="J1787" i="13" s="1"/>
  <c r="L1787" i="13" s="1"/>
  <c r="N1787" i="13" l="1"/>
  <c r="M1787" i="13"/>
  <c r="T1787" i="13" s="1"/>
  <c r="I1788" i="13" l="1"/>
  <c r="O1788" i="13" s="1"/>
  <c r="AA1788" i="13" s="1"/>
  <c r="AB1785" i="13" l="1"/>
  <c r="K1788" i="13"/>
  <c r="P1788" i="13" s="1"/>
  <c r="R1788" i="13" s="1"/>
  <c r="Q1788" i="13" l="1"/>
  <c r="J1788" i="13" s="1"/>
  <c r="N1788" i="13" s="1"/>
  <c r="L1788" i="13" l="1"/>
  <c r="M1788" i="13"/>
  <c r="T1788" i="13" s="1"/>
  <c r="I1789" i="13" l="1"/>
  <c r="O1789" i="13" s="1"/>
  <c r="AA1789" i="13" s="1"/>
  <c r="AB1786" i="13" l="1"/>
  <c r="K1789" i="13"/>
  <c r="P1789" i="13" s="1"/>
  <c r="Q1789" i="13" s="1"/>
  <c r="J1789" i="13" s="1"/>
  <c r="R1789" i="13" l="1"/>
  <c r="M1789" i="13"/>
  <c r="T1789" i="13" s="1"/>
  <c r="N1789" i="13"/>
  <c r="L1789" i="13"/>
  <c r="I1790" i="13" l="1"/>
  <c r="O1790" i="13" s="1"/>
  <c r="AA1790" i="13" s="1"/>
  <c r="AB1787" i="13" l="1"/>
  <c r="K1790" i="13"/>
  <c r="P1790" i="13" s="1"/>
  <c r="R1790" i="13" l="1"/>
  <c r="Q1790" i="13"/>
  <c r="J1790" i="13" s="1"/>
  <c r="M1790" i="13" l="1"/>
  <c r="T1790" i="13" s="1"/>
  <c r="N1790" i="13"/>
  <c r="L1790" i="13"/>
  <c r="I1791" i="13" l="1"/>
  <c r="O1791" i="13" s="1"/>
  <c r="AA1791" i="13" s="1"/>
  <c r="AB1788" i="13" l="1"/>
  <c r="K1791" i="13"/>
  <c r="P1791" i="13" s="1"/>
  <c r="Q1791" i="13" l="1"/>
  <c r="J1791" i="13" s="1"/>
  <c r="R1791" i="13"/>
  <c r="M1791" i="13" l="1"/>
  <c r="T1791" i="13" s="1"/>
  <c r="N1791" i="13"/>
  <c r="L1791" i="13"/>
  <c r="I1792" i="13" l="1"/>
  <c r="O1792" i="13" s="1"/>
  <c r="AA1792" i="13" s="1"/>
  <c r="AB1789" i="13" l="1"/>
  <c r="K1792" i="13"/>
  <c r="P1792" i="13" s="1"/>
  <c r="Q1792" i="13" l="1"/>
  <c r="J1792" i="13" s="1"/>
  <c r="R1792" i="13"/>
  <c r="N1792" i="13" l="1"/>
  <c r="M1792" i="13"/>
  <c r="T1792" i="13" s="1"/>
  <c r="L1792" i="13"/>
  <c r="I1793" i="13" l="1"/>
  <c r="O1793" i="13" s="1"/>
  <c r="AA1793" i="13" s="1"/>
  <c r="AB1790" i="13" l="1"/>
  <c r="K1793" i="13"/>
  <c r="P1793" i="13" s="1"/>
  <c r="R1793" i="13" l="1"/>
  <c r="Q1793" i="13"/>
  <c r="J1793" i="13" s="1"/>
  <c r="M1793" i="13" l="1"/>
  <c r="T1793" i="13" s="1"/>
  <c r="N1793" i="13"/>
  <c r="L1793" i="13"/>
  <c r="I1794" i="13" l="1"/>
  <c r="O1794" i="13" s="1"/>
  <c r="AA1794" i="13" s="1"/>
  <c r="AB1791" i="13" l="1"/>
  <c r="K1794" i="13"/>
  <c r="P1794" i="13" s="1"/>
  <c r="Q1794" i="13" l="1"/>
  <c r="J1794" i="13" s="1"/>
  <c r="R1794" i="13"/>
  <c r="N1794" i="13" l="1"/>
  <c r="M1794" i="13"/>
  <c r="T1794" i="13" s="1"/>
  <c r="L1794" i="13"/>
  <c r="I1795" i="13" l="1"/>
  <c r="O1795" i="13" s="1"/>
  <c r="AA1795" i="13" s="1"/>
  <c r="AB1792" i="13" l="1"/>
  <c r="K1795" i="13"/>
  <c r="P1795" i="13" s="1"/>
  <c r="R1795" i="13" l="1"/>
  <c r="Q1795" i="13"/>
  <c r="J1795" i="13" s="1"/>
  <c r="M1795" i="13" l="1"/>
  <c r="T1795" i="13" s="1"/>
  <c r="N1795" i="13"/>
  <c r="L1795" i="13"/>
  <c r="I1796" i="13" l="1"/>
  <c r="O1796" i="13" s="1"/>
  <c r="AA1796" i="13" s="1"/>
  <c r="AB1793" i="13" l="1"/>
  <c r="K1796" i="13"/>
  <c r="P1796" i="13" s="1"/>
  <c r="R1796" i="13" l="1"/>
  <c r="Q1796" i="13"/>
  <c r="J1796" i="13" s="1"/>
  <c r="M1796" i="13" l="1"/>
  <c r="T1796" i="13" s="1"/>
  <c r="N1796" i="13"/>
  <c r="L1796" i="13"/>
  <c r="I1797" i="13" l="1"/>
  <c r="O1797" i="13" s="1"/>
  <c r="AA1797" i="13" s="1"/>
  <c r="AB1794" i="13" l="1"/>
  <c r="K1797" i="13"/>
  <c r="P1797" i="13" s="1"/>
  <c r="R1797" i="13" l="1"/>
  <c r="Q1797" i="13"/>
  <c r="J1797" i="13" s="1"/>
  <c r="N1797" i="13" l="1"/>
  <c r="M1797" i="13"/>
  <c r="T1797" i="13" s="1"/>
  <c r="L1797" i="13"/>
  <c r="I1798" i="13" l="1"/>
  <c r="O1798" i="13" s="1"/>
  <c r="AA1798" i="13" s="1"/>
  <c r="AB1795" i="13" l="1"/>
  <c r="K1798" i="13"/>
  <c r="P1798" i="13" s="1"/>
  <c r="R1798" i="13" l="1"/>
  <c r="Q1798" i="13"/>
  <c r="J1798" i="13" s="1"/>
  <c r="N1798" i="13" l="1"/>
  <c r="M1798" i="13"/>
  <c r="T1798" i="13" s="1"/>
  <c r="L1798" i="13"/>
  <c r="I1799" i="13" l="1"/>
  <c r="O1799" i="13" s="1"/>
  <c r="AA1799" i="13" s="1"/>
  <c r="AB1796" i="13" l="1"/>
  <c r="K1799" i="13"/>
  <c r="P1799" i="13" s="1"/>
  <c r="Q1799" i="13" l="1"/>
  <c r="J1799" i="13" s="1"/>
  <c r="R1799" i="13"/>
  <c r="N1799" i="13" l="1"/>
  <c r="M1799" i="13"/>
  <c r="T1799" i="13" s="1"/>
  <c r="L1799" i="13"/>
  <c r="I1800" i="13" l="1"/>
  <c r="O1800" i="13" s="1"/>
  <c r="AA1800" i="13" s="1"/>
  <c r="AB1797" i="13" l="1"/>
  <c r="K1800" i="13"/>
  <c r="P1800" i="13" s="1"/>
  <c r="R1800" i="13" l="1"/>
  <c r="Q1800" i="13"/>
  <c r="J1800" i="13" s="1"/>
  <c r="N1800" i="13" l="1"/>
  <c r="M1800" i="13"/>
  <c r="T1800" i="13" s="1"/>
  <c r="L1800" i="13"/>
  <c r="I1801" i="13" l="1"/>
  <c r="O1801" i="13" s="1"/>
  <c r="AA1801" i="13" s="1"/>
  <c r="AB1798" i="13" l="1"/>
  <c r="K1801" i="13"/>
  <c r="P1801" i="13" s="1"/>
  <c r="R1801" i="13" l="1"/>
  <c r="Q1801" i="13"/>
  <c r="J1801" i="13" s="1"/>
  <c r="N1801" i="13" l="1"/>
  <c r="M1801" i="13"/>
  <c r="T1801" i="13" s="1"/>
  <c r="L1801" i="13"/>
  <c r="I1802" i="13" l="1"/>
  <c r="O1802" i="13" s="1"/>
  <c r="AA1802" i="13" s="1"/>
  <c r="AB1799" i="13" l="1"/>
  <c r="K1802" i="13"/>
  <c r="P1802" i="13" s="1"/>
  <c r="R1802" i="13" l="1"/>
  <c r="Q1802" i="13"/>
  <c r="J1802" i="13" s="1"/>
  <c r="M1802" i="13" l="1"/>
  <c r="T1802" i="13" s="1"/>
  <c r="N1802" i="13"/>
  <c r="L1802" i="13"/>
  <c r="I1803" i="13" l="1"/>
  <c r="O1803" i="13" s="1"/>
  <c r="AA1803" i="13" s="1"/>
  <c r="AB1800" i="13" l="1"/>
  <c r="K1803" i="13"/>
  <c r="P1803" i="13" s="1"/>
  <c r="R1803" i="13" l="1"/>
  <c r="Q1803" i="13"/>
  <c r="J1803" i="13" s="1"/>
  <c r="M1803" i="13" l="1"/>
  <c r="T1803" i="13" s="1"/>
  <c r="N1803" i="13"/>
  <c r="L1803" i="13"/>
  <c r="I1804" i="13" l="1"/>
  <c r="O1804" i="13" s="1"/>
  <c r="AA1804" i="13" s="1"/>
  <c r="AB1801" i="13" l="1"/>
  <c r="K1804" i="13"/>
  <c r="P1804" i="13" s="1"/>
  <c r="Q1804" i="13" s="1"/>
  <c r="J1804" i="13" s="1"/>
  <c r="R1804" i="13" l="1"/>
  <c r="L1804" i="13"/>
  <c r="M1804" i="13"/>
  <c r="T1804" i="13" s="1"/>
  <c r="N1804" i="13"/>
  <c r="I1805" i="13" l="1"/>
  <c r="O1805" i="13" s="1"/>
  <c r="AA1805" i="13" s="1"/>
  <c r="AB1802" i="13" l="1"/>
  <c r="K1805" i="13"/>
  <c r="P1805" i="13" l="1"/>
  <c r="R1805" i="13" l="1"/>
  <c r="Q1805" i="13"/>
  <c r="J1805" i="13" s="1"/>
  <c r="N1805" i="13" l="1"/>
  <c r="M1805" i="13"/>
  <c r="T1805" i="13" s="1"/>
  <c r="L1805" i="13"/>
  <c r="I1806" i="13" l="1"/>
  <c r="O1806" i="13" s="1"/>
  <c r="AA1806" i="13" s="1"/>
  <c r="AB1803" i="13" l="1"/>
  <c r="K1806" i="13"/>
  <c r="P1806" i="13" s="1"/>
  <c r="Q1806" i="13" l="1"/>
  <c r="J1806" i="13" s="1"/>
  <c r="R1806" i="13"/>
  <c r="M1806" i="13" l="1"/>
  <c r="T1806" i="13" s="1"/>
  <c r="N1806" i="13"/>
  <c r="L1806" i="13"/>
  <c r="I1807" i="13" l="1"/>
  <c r="O1807" i="13" s="1"/>
  <c r="AA1807" i="13" s="1"/>
  <c r="AB1804" i="13" l="1"/>
  <c r="K1807" i="13"/>
  <c r="P1807" i="13" s="1"/>
  <c r="R1807" i="13" l="1"/>
  <c r="Q1807" i="13"/>
  <c r="J1807" i="13" s="1"/>
  <c r="M1807" i="13" l="1"/>
  <c r="T1807" i="13" s="1"/>
  <c r="N1807" i="13"/>
  <c r="L1807" i="13"/>
  <c r="I1808" i="13" l="1"/>
  <c r="O1808" i="13" s="1"/>
  <c r="AA1808" i="13" s="1"/>
  <c r="AB1805" i="13" l="1"/>
  <c r="K1808" i="13"/>
  <c r="P1808" i="13" s="1"/>
  <c r="Q1808" i="13" l="1"/>
  <c r="J1808" i="13" s="1"/>
  <c r="R1808" i="13"/>
  <c r="M1808" i="13" l="1"/>
  <c r="T1808" i="13" s="1"/>
  <c r="N1808" i="13"/>
  <c r="L1808" i="13"/>
  <c r="I1809" i="13" l="1"/>
  <c r="O1809" i="13" s="1"/>
  <c r="AA1809" i="13" s="1"/>
  <c r="AB1806" i="13" l="1"/>
  <c r="K1809" i="13"/>
  <c r="P1809" i="13" s="1"/>
  <c r="Q1809" i="13" l="1"/>
  <c r="J1809" i="13" s="1"/>
  <c r="R1809" i="13"/>
  <c r="M1809" i="13" l="1"/>
  <c r="T1809" i="13" s="1"/>
  <c r="N1809" i="13"/>
  <c r="L1809" i="13"/>
  <c r="I1810" i="13" l="1"/>
  <c r="O1810" i="13" s="1"/>
  <c r="AA1810" i="13" s="1"/>
  <c r="AB1807" i="13" l="1"/>
  <c r="K1810" i="13"/>
  <c r="P1810" i="13" s="1"/>
  <c r="Q1810" i="13" l="1"/>
  <c r="J1810" i="13" s="1"/>
  <c r="R1810" i="13"/>
  <c r="M1810" i="13" l="1"/>
  <c r="T1810" i="13" s="1"/>
  <c r="N1810" i="13"/>
  <c r="L1810" i="13"/>
  <c r="I1811" i="13" l="1"/>
  <c r="O1811" i="13" s="1"/>
  <c r="AA1811" i="13" s="1"/>
  <c r="AB1808" i="13" l="1"/>
  <c r="K1811" i="13"/>
  <c r="P1811" i="13" s="1"/>
  <c r="Q1811" i="13" l="1"/>
  <c r="J1811" i="13" s="1"/>
  <c r="R1811" i="13"/>
  <c r="M1811" i="13" l="1"/>
  <c r="T1811" i="13" s="1"/>
  <c r="N1811" i="13"/>
  <c r="L1811" i="13"/>
  <c r="I1812" i="13" l="1"/>
  <c r="O1812" i="13" s="1"/>
  <c r="AA1812" i="13" s="1"/>
  <c r="AB1809" i="13" l="1"/>
  <c r="K1812" i="13"/>
  <c r="P1812" i="13" s="1"/>
  <c r="R1812" i="13" l="1"/>
  <c r="Q1812" i="13"/>
  <c r="J1812" i="13" s="1"/>
  <c r="M1812" i="13" l="1"/>
  <c r="T1812" i="13" s="1"/>
  <c r="N1812" i="13"/>
  <c r="L1812" i="13"/>
  <c r="I1813" i="13" l="1"/>
  <c r="O1813" i="13" s="1"/>
  <c r="AA1813" i="13" s="1"/>
  <c r="AB1810" i="13" l="1"/>
  <c r="K1813" i="13"/>
  <c r="P1813" i="13" s="1"/>
  <c r="Q1813" i="13" l="1"/>
  <c r="J1813" i="13" s="1"/>
  <c r="R1813" i="13"/>
  <c r="M1813" i="13" l="1"/>
  <c r="T1813" i="13" s="1"/>
  <c r="N1813" i="13"/>
  <c r="L1813" i="13"/>
  <c r="I1814" i="13" l="1"/>
  <c r="O1814" i="13" s="1"/>
  <c r="AA1814" i="13" s="1"/>
  <c r="AB1811" i="13" l="1"/>
  <c r="K1814" i="13"/>
  <c r="P1814" i="13" s="1"/>
  <c r="Q1814" i="13" l="1"/>
  <c r="J1814" i="13" s="1"/>
  <c r="R1814" i="13"/>
  <c r="M1814" i="13" l="1"/>
  <c r="T1814" i="13" s="1"/>
  <c r="N1814" i="13"/>
  <c r="L1814" i="13"/>
  <c r="I1815" i="13" l="1"/>
  <c r="O1815" i="13" s="1"/>
  <c r="AA1815" i="13" s="1"/>
  <c r="AB1812" i="13" l="1"/>
  <c r="K1815" i="13"/>
  <c r="P1815" i="13" s="1"/>
  <c r="R1815" i="13" l="1"/>
  <c r="Q1815" i="13"/>
  <c r="J1815" i="13" s="1"/>
  <c r="M1815" i="13" l="1"/>
  <c r="T1815" i="13" s="1"/>
  <c r="N1815" i="13"/>
  <c r="L1815" i="13"/>
  <c r="I1816" i="13" l="1"/>
  <c r="O1816" i="13" s="1"/>
  <c r="AA1816" i="13" s="1"/>
  <c r="AB1813" i="13" l="1"/>
  <c r="K1816" i="13"/>
  <c r="P1816" i="13" s="1"/>
  <c r="Q1816" i="13" l="1"/>
  <c r="J1816" i="13" s="1"/>
  <c r="R1816" i="13"/>
  <c r="M1816" i="13" l="1"/>
  <c r="T1816" i="13" s="1"/>
  <c r="N1816" i="13"/>
  <c r="L1816" i="13"/>
  <c r="I1817" i="13" l="1"/>
  <c r="O1817" i="13" s="1"/>
  <c r="AA1817" i="13" s="1"/>
  <c r="AB1814" i="13" l="1"/>
  <c r="K1817" i="13"/>
  <c r="P1817" i="13" s="1"/>
  <c r="R1817" i="13" l="1"/>
  <c r="Q1817" i="13"/>
  <c r="J1817" i="13" s="1"/>
  <c r="M1817" i="13" l="1"/>
  <c r="T1817" i="13" s="1"/>
  <c r="N1817" i="13"/>
  <c r="L1817" i="13"/>
  <c r="I1818" i="13" l="1"/>
  <c r="O1818" i="13" s="1"/>
  <c r="AA1818" i="13" s="1"/>
  <c r="AB1815" i="13" l="1"/>
  <c r="K1818" i="13"/>
  <c r="P1818" i="13" s="1"/>
  <c r="Q1818" i="13" l="1"/>
  <c r="J1818" i="13" s="1"/>
  <c r="R1818" i="13"/>
  <c r="M1818" i="13" l="1"/>
  <c r="T1818" i="13" s="1"/>
  <c r="N1818" i="13"/>
  <c r="L1818" i="13"/>
  <c r="I1819" i="13" l="1"/>
  <c r="O1819" i="13" s="1"/>
  <c r="AA1819" i="13" s="1"/>
  <c r="AB1816" i="13" l="1"/>
  <c r="K1819" i="13"/>
  <c r="P1819" i="13" s="1"/>
  <c r="Q1819" i="13" s="1"/>
  <c r="J1819" i="13" s="1"/>
  <c r="N1819" i="13" s="1"/>
  <c r="R1819" i="13" l="1"/>
  <c r="L1819" i="13"/>
  <c r="M1819" i="13"/>
  <c r="T1819" i="13" s="1"/>
  <c r="I1820" i="13" l="1"/>
  <c r="O1820" i="13" s="1"/>
  <c r="AA1820" i="13" s="1"/>
  <c r="AB1817" i="13" l="1"/>
  <c r="K1820" i="13"/>
  <c r="P1820" i="13" l="1"/>
  <c r="R1820" i="13" l="1"/>
  <c r="Q1820" i="13"/>
  <c r="J1820" i="13" s="1"/>
  <c r="M1820" i="13" l="1"/>
  <c r="T1820" i="13" s="1"/>
  <c r="N1820" i="13"/>
  <c r="L1820" i="13"/>
  <c r="I1821" i="13" l="1"/>
  <c r="O1821" i="13" s="1"/>
  <c r="AA1821" i="13" s="1"/>
  <c r="AB1818" i="13" l="1"/>
  <c r="K1821" i="13"/>
  <c r="P1821" i="13" s="1"/>
  <c r="R1821" i="13" l="1"/>
  <c r="Q1821" i="13"/>
  <c r="J1821" i="13" s="1"/>
  <c r="M1821" i="13" l="1"/>
  <c r="T1821" i="13" s="1"/>
  <c r="N1821" i="13"/>
  <c r="L1821" i="13"/>
  <c r="I1822" i="13" l="1"/>
  <c r="O1822" i="13" s="1"/>
  <c r="AA1822" i="13" s="1"/>
  <c r="AB1819" i="13" l="1"/>
  <c r="K1822" i="13"/>
  <c r="P1822" i="13" s="1"/>
  <c r="Q1822" i="13" l="1"/>
  <c r="J1822" i="13" s="1"/>
  <c r="R1822" i="13"/>
  <c r="M1822" i="13" l="1"/>
  <c r="T1822" i="13" s="1"/>
  <c r="N1822" i="13"/>
  <c r="L1822" i="13"/>
  <c r="I1823" i="13" l="1"/>
  <c r="O1823" i="13" s="1"/>
  <c r="AA1823" i="13" s="1"/>
  <c r="AB1820" i="13" l="1"/>
  <c r="K1823" i="13"/>
  <c r="P1823" i="13" s="1"/>
  <c r="Q1823" i="13" l="1"/>
  <c r="J1823" i="13" s="1"/>
  <c r="R1823" i="13"/>
  <c r="M1823" i="13" l="1"/>
  <c r="T1823" i="13" s="1"/>
  <c r="N1823" i="13"/>
  <c r="L1823" i="13"/>
  <c r="I1824" i="13" l="1"/>
  <c r="O1824" i="13" s="1"/>
  <c r="AA1824" i="13" s="1"/>
  <c r="AB1821" i="13" l="1"/>
  <c r="K1824" i="13"/>
  <c r="P1824" i="13" s="1"/>
  <c r="R1824" i="13" l="1"/>
  <c r="Q1824" i="13"/>
  <c r="J1824" i="13" s="1"/>
  <c r="M1824" i="13" l="1"/>
  <c r="T1824" i="13" s="1"/>
  <c r="N1824" i="13"/>
  <c r="L1824" i="13"/>
  <c r="I1825" i="13" l="1"/>
  <c r="O1825" i="13" s="1"/>
  <c r="AA1825" i="13" s="1"/>
  <c r="AB1822" i="13" l="1"/>
  <c r="K1825" i="13"/>
  <c r="P1825" i="13" s="1"/>
  <c r="R1825" i="13" l="1"/>
  <c r="Q1825" i="13"/>
  <c r="J1825" i="13" s="1"/>
  <c r="M1825" i="13" l="1"/>
  <c r="T1825" i="13" s="1"/>
  <c r="N1825" i="13"/>
  <c r="L1825" i="13"/>
  <c r="I1826" i="13" l="1"/>
  <c r="O1826" i="13" s="1"/>
  <c r="AA1826" i="13" s="1"/>
  <c r="AB1823" i="13" l="1"/>
  <c r="K1826" i="13"/>
  <c r="P1826" i="13" s="1"/>
  <c r="R1826" i="13" s="1"/>
  <c r="Q1826" i="13" l="1"/>
  <c r="J1826" i="13" s="1"/>
  <c r="L1826" i="13" s="1"/>
  <c r="N1826" i="13" l="1"/>
  <c r="M1826" i="13"/>
  <c r="T1826" i="13" s="1"/>
  <c r="I1827" i="13" l="1"/>
  <c r="O1827" i="13" s="1"/>
  <c r="AA1827" i="13" s="1"/>
  <c r="AB1824" i="13" l="1"/>
  <c r="K1827" i="13"/>
  <c r="P1827" i="13" s="1"/>
  <c r="Q1827" i="13" l="1"/>
  <c r="J1827" i="13" s="1"/>
  <c r="R1827" i="13"/>
  <c r="N1827" i="13" l="1"/>
  <c r="M1827" i="13"/>
  <c r="T1827" i="13" s="1"/>
  <c r="L1827" i="13"/>
  <c r="I1828" i="13" l="1"/>
  <c r="O1828" i="13" s="1"/>
  <c r="AA1828" i="13" s="1"/>
  <c r="AB1825" i="13" l="1"/>
  <c r="K1828" i="13"/>
  <c r="P1828" i="13" s="1"/>
  <c r="Q1828" i="13" l="1"/>
  <c r="J1828" i="13" s="1"/>
  <c r="R1828" i="13"/>
  <c r="M1828" i="13" l="1"/>
  <c r="T1828" i="13" s="1"/>
  <c r="N1828" i="13"/>
  <c r="L1828" i="13"/>
  <c r="I1829" i="13" l="1"/>
  <c r="O1829" i="13" s="1"/>
  <c r="AA1829" i="13" s="1"/>
  <c r="AB1826" i="13" l="1"/>
  <c r="K1829" i="13"/>
  <c r="P1829" i="13" s="1"/>
  <c r="Q1829" i="13" l="1"/>
  <c r="J1829" i="13" s="1"/>
  <c r="R1829" i="13"/>
  <c r="M1829" i="13" l="1"/>
  <c r="T1829" i="13" s="1"/>
  <c r="N1829" i="13"/>
  <c r="L1829" i="13"/>
  <c r="I1830" i="13" l="1"/>
  <c r="O1830" i="13" s="1"/>
  <c r="AA1830" i="13" s="1"/>
  <c r="AB1827" i="13" l="1"/>
  <c r="K1830" i="13"/>
  <c r="P1830" i="13" s="1"/>
  <c r="R1830" i="13" l="1"/>
  <c r="Q1830" i="13"/>
  <c r="J1830" i="13" s="1"/>
  <c r="N1830" i="13" l="1"/>
  <c r="M1830" i="13"/>
  <c r="T1830" i="13" s="1"/>
  <c r="L1830" i="13"/>
  <c r="I1831" i="13" l="1"/>
  <c r="O1831" i="13" s="1"/>
  <c r="AA1831" i="13" s="1"/>
  <c r="AB1828" i="13" l="1"/>
  <c r="K1831" i="13"/>
  <c r="P1831" i="13" s="1"/>
  <c r="Q1831" i="13" l="1"/>
  <c r="J1831" i="13" s="1"/>
  <c r="R1831" i="13"/>
  <c r="N1831" i="13" l="1"/>
  <c r="M1831" i="13"/>
  <c r="T1831" i="13" s="1"/>
  <c r="L1831" i="13"/>
  <c r="I1832" i="13" l="1"/>
  <c r="O1832" i="13" s="1"/>
  <c r="AA1832" i="13" s="1"/>
  <c r="AB1829" i="13" l="1"/>
  <c r="K1832" i="13"/>
  <c r="P1832" i="13" s="1"/>
  <c r="R1832" i="13" l="1"/>
  <c r="Q1832" i="13"/>
  <c r="J1832" i="13" s="1"/>
  <c r="N1832" i="13" l="1"/>
  <c r="M1832" i="13"/>
  <c r="T1832" i="13" s="1"/>
  <c r="L1832" i="13"/>
  <c r="I1833" i="13" l="1"/>
  <c r="O1833" i="13" s="1"/>
  <c r="AA1833" i="13" s="1"/>
  <c r="AB1830" i="13" l="1"/>
  <c r="K1833" i="13"/>
  <c r="P1833" i="13" s="1"/>
  <c r="Q1833" i="13" l="1"/>
  <c r="J1833" i="13" s="1"/>
  <c r="R1833" i="13"/>
  <c r="N1833" i="13" l="1"/>
  <c r="M1833" i="13"/>
  <c r="T1833" i="13" s="1"/>
  <c r="L1833" i="13"/>
  <c r="I1834" i="13" l="1"/>
  <c r="O1834" i="13" s="1"/>
  <c r="AA1834" i="13" s="1"/>
  <c r="AB1831" i="13" l="1"/>
  <c r="K1834" i="13"/>
  <c r="P1834" i="13" s="1"/>
  <c r="R1834" i="13" l="1"/>
  <c r="Q1834" i="13"/>
  <c r="J1834" i="13" s="1"/>
  <c r="N1834" i="13" l="1"/>
  <c r="M1834" i="13"/>
  <c r="T1834" i="13" s="1"/>
  <c r="L1834" i="13"/>
  <c r="I1835" i="13" l="1"/>
  <c r="O1835" i="13" s="1"/>
  <c r="AA1835" i="13" s="1"/>
  <c r="AB1832" i="13" l="1"/>
  <c r="K1835" i="13"/>
  <c r="P1835" i="13" s="1"/>
  <c r="Q1835" i="13" s="1"/>
  <c r="J1835" i="13" s="1"/>
  <c r="R1835" i="13" l="1"/>
  <c r="L1835" i="13"/>
  <c r="M1835" i="13"/>
  <c r="T1835" i="13" s="1"/>
  <c r="N1835" i="13"/>
  <c r="I1836" i="13" l="1"/>
  <c r="O1836" i="13" s="1"/>
  <c r="AA1836" i="13" s="1"/>
  <c r="AB1833" i="13" l="1"/>
  <c r="K1836" i="13"/>
  <c r="P1836" i="13" l="1"/>
  <c r="R1836" i="13" l="1"/>
  <c r="Q1836" i="13"/>
  <c r="J1836" i="13" s="1"/>
  <c r="N1836" i="13" l="1"/>
  <c r="M1836" i="13"/>
  <c r="T1836" i="13" s="1"/>
  <c r="L1836" i="13"/>
  <c r="I1837" i="13" l="1"/>
  <c r="O1837" i="13" s="1"/>
  <c r="AA1837" i="13" s="1"/>
  <c r="AB1834" i="13" l="1"/>
  <c r="K1837" i="13"/>
  <c r="P1837" i="13" s="1"/>
  <c r="R1837" i="13" s="1"/>
  <c r="Q1837" i="13" l="1"/>
  <c r="J1837" i="13" s="1"/>
  <c r="N1837" i="13" s="1"/>
  <c r="L1837" i="13" l="1"/>
  <c r="M1837" i="13"/>
  <c r="T1837" i="13" s="1"/>
  <c r="I1838" i="13" l="1"/>
  <c r="O1838" i="13" s="1"/>
  <c r="AA1838" i="13" s="1"/>
  <c r="AB1835" i="13" l="1"/>
  <c r="K1838" i="13"/>
  <c r="P1838" i="13" s="1"/>
  <c r="R1838" i="13" s="1"/>
  <c r="Q1838" i="13" l="1"/>
  <c r="J1838" i="13" s="1"/>
  <c r="L1838" i="13" s="1"/>
  <c r="N1838" i="13" l="1"/>
  <c r="M1838" i="13"/>
  <c r="I1839" i="13" l="1"/>
  <c r="O1839" i="13" s="1"/>
  <c r="T1838" i="13"/>
  <c r="K1839" i="13" l="1"/>
  <c r="P1839" i="13" s="1"/>
  <c r="Q1839" i="13" s="1"/>
  <c r="J1839" i="13" s="1"/>
  <c r="AA1839" i="13"/>
  <c r="AB1836" i="13"/>
  <c r="R1839" i="13" l="1"/>
  <c r="L1839" i="13"/>
  <c r="M1839" i="13"/>
  <c r="T1839" i="13" s="1"/>
  <c r="N1839" i="13"/>
  <c r="I1840" i="13" l="1"/>
  <c r="O1840" i="13" s="1"/>
  <c r="AA1840" i="13" s="1"/>
  <c r="AB1837" i="13" l="1"/>
  <c r="K1840" i="13"/>
  <c r="P1840" i="13" l="1"/>
  <c r="Q1840" i="13" l="1"/>
  <c r="J1840" i="13" s="1"/>
  <c r="R1840" i="13"/>
  <c r="N1840" i="13" l="1"/>
  <c r="M1840" i="13"/>
  <c r="T1840" i="13" s="1"/>
  <c r="L1840" i="13"/>
  <c r="I1841" i="13" l="1"/>
  <c r="O1841" i="13" s="1"/>
  <c r="AA1841" i="13" s="1"/>
  <c r="AB1838" i="13" l="1"/>
  <c r="K1841" i="13"/>
  <c r="P1841" i="13" s="1"/>
  <c r="Q1841" i="13" l="1"/>
  <c r="J1841" i="13" s="1"/>
  <c r="R1841" i="13"/>
  <c r="N1841" i="13" l="1"/>
  <c r="M1841" i="13"/>
  <c r="T1841" i="13" s="1"/>
  <c r="L1841" i="13"/>
  <c r="I1842" i="13" l="1"/>
  <c r="O1842" i="13" s="1"/>
  <c r="AA1842" i="13" s="1"/>
  <c r="AB1839" i="13" l="1"/>
  <c r="K1842" i="13"/>
  <c r="P1842" i="13" s="1"/>
  <c r="Q1842" i="13" l="1"/>
  <c r="J1842" i="13" s="1"/>
  <c r="R1842" i="13"/>
  <c r="N1842" i="13" l="1"/>
  <c r="M1842" i="13"/>
  <c r="T1842" i="13" s="1"/>
  <c r="L1842" i="13"/>
  <c r="I1843" i="13" l="1"/>
  <c r="O1843" i="13" s="1"/>
  <c r="AA1843" i="13" s="1"/>
  <c r="AB1840" i="13" l="1"/>
  <c r="K1843" i="13"/>
  <c r="P1843" i="13" s="1"/>
  <c r="Q1843" i="13" l="1"/>
  <c r="J1843" i="13" s="1"/>
  <c r="R1843" i="13"/>
  <c r="M1843" i="13" l="1"/>
  <c r="T1843" i="13" s="1"/>
  <c r="N1843" i="13"/>
  <c r="L1843" i="13"/>
  <c r="I1844" i="13" l="1"/>
  <c r="O1844" i="13" s="1"/>
  <c r="AA1844" i="13" s="1"/>
  <c r="AB1841" i="13" l="1"/>
  <c r="K1844" i="13"/>
  <c r="P1844" i="13" s="1"/>
  <c r="Q1844" i="13" l="1"/>
  <c r="J1844" i="13" s="1"/>
  <c r="R1844" i="13"/>
  <c r="M1844" i="13" l="1"/>
  <c r="T1844" i="13" s="1"/>
  <c r="N1844" i="13"/>
  <c r="L1844" i="13"/>
  <c r="I1845" i="13" l="1"/>
  <c r="O1845" i="13" s="1"/>
  <c r="AA1845" i="13" s="1"/>
  <c r="AB1842" i="13" l="1"/>
  <c r="K1845" i="13"/>
  <c r="P1845" i="13" s="1"/>
  <c r="R1845" i="13" l="1"/>
  <c r="Q1845" i="13"/>
  <c r="J1845" i="13" s="1"/>
  <c r="M1845" i="13" l="1"/>
  <c r="T1845" i="13" s="1"/>
  <c r="N1845" i="13"/>
  <c r="L1845" i="13"/>
  <c r="I1846" i="13" l="1"/>
  <c r="O1846" i="13" s="1"/>
  <c r="AA1846" i="13" s="1"/>
  <c r="AB1843" i="13" l="1"/>
  <c r="K1846" i="13"/>
  <c r="P1846" i="13" s="1"/>
  <c r="Q1846" i="13" s="1"/>
  <c r="J1846" i="13" s="1"/>
  <c r="R1846" i="13" l="1"/>
  <c r="L1846" i="13"/>
  <c r="M1846" i="13"/>
  <c r="T1846" i="13" s="1"/>
  <c r="N1846" i="13"/>
  <c r="I1847" i="13" l="1"/>
  <c r="O1847" i="13" s="1"/>
  <c r="AA1847" i="13" s="1"/>
  <c r="AB1844" i="13" l="1"/>
  <c r="K1847" i="13"/>
  <c r="P1847" i="13" s="1"/>
  <c r="Q1847" i="13" l="1"/>
  <c r="J1847" i="13" s="1"/>
  <c r="R1847" i="13"/>
  <c r="L1847" i="13" l="1"/>
  <c r="M1847" i="13"/>
  <c r="T1847" i="13" s="1"/>
  <c r="N1847" i="13"/>
  <c r="I1848" i="13" l="1"/>
  <c r="O1848" i="13" s="1"/>
  <c r="AA1848" i="13" s="1"/>
  <c r="AB1845" i="13" l="1"/>
  <c r="K1848" i="13"/>
  <c r="P1848" i="13" l="1"/>
  <c r="R1848" i="13" l="1"/>
  <c r="Q1848" i="13"/>
  <c r="J1848" i="13" s="1"/>
  <c r="M1848" i="13" l="1"/>
  <c r="T1848" i="13" s="1"/>
  <c r="N1848" i="13"/>
  <c r="L1848" i="13"/>
  <c r="I1849" i="13" l="1"/>
  <c r="O1849" i="13" s="1"/>
  <c r="AA1849" i="13" s="1"/>
  <c r="AB1846" i="13" l="1"/>
  <c r="K1849" i="13"/>
  <c r="P1849" i="13" l="1"/>
  <c r="Q1849" i="13" l="1"/>
  <c r="J1849" i="13" s="1"/>
  <c r="R1849" i="13"/>
  <c r="M1849" i="13" l="1"/>
  <c r="T1849" i="13" s="1"/>
  <c r="N1849" i="13"/>
  <c r="L1849" i="13"/>
  <c r="I1850" i="13" l="1"/>
  <c r="O1850" i="13" s="1"/>
  <c r="AA1850" i="13" s="1"/>
  <c r="AB1847" i="13" l="1"/>
  <c r="K1850" i="13"/>
  <c r="P1850" i="13" s="1"/>
  <c r="Q1850" i="13" l="1"/>
  <c r="J1850" i="13" s="1"/>
  <c r="R1850" i="13"/>
  <c r="N1850" i="13" l="1"/>
  <c r="M1850" i="13"/>
  <c r="T1850" i="13" s="1"/>
  <c r="L1850" i="13"/>
  <c r="I1851" i="13" l="1"/>
  <c r="O1851" i="13" s="1"/>
  <c r="AA1851" i="13" s="1"/>
  <c r="AB1848" i="13" l="1"/>
  <c r="K1851" i="13"/>
  <c r="P1851" i="13" s="1"/>
  <c r="Q1851" i="13" s="1"/>
  <c r="J1851" i="13" s="1"/>
  <c r="R1851" i="13" l="1"/>
  <c r="L1851" i="13"/>
  <c r="M1851" i="13"/>
  <c r="T1851" i="13" s="1"/>
  <c r="N1851" i="13"/>
  <c r="I1852" i="13" l="1"/>
  <c r="O1852" i="13" s="1"/>
  <c r="AA1852" i="13" s="1"/>
  <c r="AB1849" i="13" l="1"/>
  <c r="K1852" i="13"/>
  <c r="P1852" i="13" l="1"/>
  <c r="R1852" i="13" l="1"/>
  <c r="Q1852" i="13"/>
  <c r="J1852" i="13" s="1"/>
  <c r="N1852" i="13" l="1"/>
  <c r="M1852" i="13"/>
  <c r="T1852" i="13" s="1"/>
  <c r="L1852" i="13"/>
  <c r="I1853" i="13" l="1"/>
  <c r="O1853" i="13" s="1"/>
  <c r="AA1853" i="13" s="1"/>
  <c r="AB1850" i="13" l="1"/>
  <c r="K1853" i="13"/>
  <c r="P1853" i="13" s="1"/>
  <c r="R1853" i="13" l="1"/>
  <c r="Q1853" i="13"/>
  <c r="J1853" i="13" s="1"/>
  <c r="M1853" i="13" l="1"/>
  <c r="T1853" i="13" s="1"/>
  <c r="N1853" i="13"/>
  <c r="L1853" i="13"/>
  <c r="I1854" i="13" l="1"/>
  <c r="O1854" i="13" s="1"/>
  <c r="AA1854" i="13" s="1"/>
  <c r="AB1851" i="13" l="1"/>
  <c r="K1854" i="13"/>
  <c r="P1854" i="13" s="1"/>
  <c r="R1854" i="13" l="1"/>
  <c r="Q1854" i="13"/>
  <c r="J1854" i="13" s="1"/>
  <c r="M1854" i="13" l="1"/>
  <c r="T1854" i="13" s="1"/>
  <c r="N1854" i="13"/>
  <c r="L1854" i="13"/>
  <c r="I1855" i="13" l="1"/>
  <c r="O1855" i="13" s="1"/>
  <c r="AA1855" i="13" s="1"/>
  <c r="AB1852" i="13" l="1"/>
  <c r="K1855" i="13"/>
  <c r="P1855" i="13" s="1"/>
  <c r="R1855" i="13" s="1"/>
  <c r="Q1855" i="13" l="1"/>
  <c r="J1855" i="13" s="1"/>
  <c r="L1855" i="13" s="1"/>
  <c r="N1855" i="13" l="1"/>
  <c r="M1855" i="13"/>
  <c r="T1855" i="13" s="1"/>
  <c r="I1856" i="13" l="1"/>
  <c r="O1856" i="13" s="1"/>
  <c r="AA1856" i="13" s="1"/>
  <c r="AB1853" i="13" l="1"/>
  <c r="K1856" i="13"/>
  <c r="P1856" i="13" s="1"/>
  <c r="R1856" i="13" s="1"/>
  <c r="Q1856" i="13" l="1"/>
  <c r="J1856" i="13" s="1"/>
  <c r="L1856" i="13" s="1"/>
  <c r="N1856" i="13" l="1"/>
  <c r="M1856" i="13"/>
  <c r="I1857" i="13" l="1"/>
  <c r="O1857" i="13" s="1"/>
  <c r="T1856" i="13"/>
  <c r="K1857" i="13" l="1"/>
  <c r="P1857" i="13" s="1"/>
  <c r="AA1857" i="13"/>
  <c r="AB1854" i="13"/>
  <c r="Q1857" i="13" l="1"/>
  <c r="J1857" i="13" s="1"/>
  <c r="R1857" i="13"/>
  <c r="M1857" i="13" l="1"/>
  <c r="T1857" i="13" s="1"/>
  <c r="N1857" i="13"/>
  <c r="L1857" i="13"/>
  <c r="I1858" i="13" l="1"/>
  <c r="O1858" i="13" s="1"/>
  <c r="AA1858" i="13" s="1"/>
  <c r="AB1855" i="13" l="1"/>
  <c r="K1858" i="13"/>
  <c r="P1858" i="13" s="1"/>
  <c r="R1858" i="13" l="1"/>
  <c r="Q1858" i="13"/>
  <c r="J1858" i="13" s="1"/>
  <c r="M1858" i="13" l="1"/>
  <c r="T1858" i="13" s="1"/>
  <c r="N1858" i="13"/>
  <c r="L1858" i="13"/>
  <c r="I1859" i="13" l="1"/>
  <c r="O1859" i="13" s="1"/>
  <c r="AA1859" i="13" s="1"/>
  <c r="AB1856" i="13" l="1"/>
  <c r="K1859" i="13"/>
  <c r="P1859" i="13" s="1"/>
  <c r="R1859" i="13" l="1"/>
  <c r="Q1859" i="13"/>
  <c r="J1859" i="13" s="1"/>
  <c r="M1859" i="13" l="1"/>
  <c r="T1859" i="13" s="1"/>
  <c r="N1859" i="13"/>
  <c r="L1859" i="13"/>
  <c r="I1860" i="13" l="1"/>
  <c r="O1860" i="13" s="1"/>
  <c r="AA1860" i="13" s="1"/>
  <c r="AB1857" i="13" l="1"/>
  <c r="K1860" i="13"/>
  <c r="P1860" i="13" s="1"/>
  <c r="Q1860" i="13" l="1"/>
  <c r="J1860" i="13" s="1"/>
  <c r="R1860" i="13"/>
  <c r="M1860" i="13" l="1"/>
  <c r="T1860" i="13" s="1"/>
  <c r="N1860" i="13"/>
  <c r="L1860" i="13"/>
  <c r="I1861" i="13" l="1"/>
  <c r="O1861" i="13" s="1"/>
  <c r="AA1861" i="13" s="1"/>
  <c r="AB1858" i="13" l="1"/>
  <c r="K1861" i="13"/>
  <c r="P1861" i="13" s="1"/>
  <c r="Q1861" i="13" l="1"/>
  <c r="J1861" i="13" s="1"/>
  <c r="R1861" i="13"/>
  <c r="N1861" i="13" l="1"/>
  <c r="M1861" i="13"/>
  <c r="T1861" i="13" s="1"/>
  <c r="L1861" i="13"/>
  <c r="I1862" i="13" l="1"/>
  <c r="O1862" i="13" s="1"/>
  <c r="AA1862" i="13" s="1"/>
  <c r="AB1859" i="13" l="1"/>
  <c r="K1862" i="13"/>
  <c r="P1862" i="13" s="1"/>
  <c r="Q1862" i="13" l="1"/>
  <c r="J1862" i="13" s="1"/>
  <c r="R1862" i="13"/>
  <c r="N1862" i="13" l="1"/>
  <c r="M1862" i="13"/>
  <c r="T1862" i="13" s="1"/>
  <c r="L1862" i="13"/>
  <c r="I1863" i="13" l="1"/>
  <c r="O1863" i="13" s="1"/>
  <c r="AA1863" i="13" s="1"/>
  <c r="AB1860" i="13" l="1"/>
  <c r="K1863" i="13"/>
  <c r="P1863" i="13" s="1"/>
  <c r="Q1863" i="13" l="1"/>
  <c r="J1863" i="13" s="1"/>
  <c r="R1863" i="13"/>
  <c r="N1863" i="13" l="1"/>
  <c r="M1863" i="13"/>
  <c r="T1863" i="13" s="1"/>
  <c r="L1863" i="13"/>
  <c r="I1864" i="13" l="1"/>
  <c r="O1864" i="13" s="1"/>
  <c r="AA1864" i="13" s="1"/>
  <c r="AB1861" i="13" l="1"/>
  <c r="K1864" i="13"/>
  <c r="P1864" i="13" s="1"/>
  <c r="R1864" i="13" l="1"/>
  <c r="Q1864" i="13"/>
  <c r="J1864" i="13" s="1"/>
  <c r="N1864" i="13" l="1"/>
  <c r="M1864" i="13"/>
  <c r="T1864" i="13" s="1"/>
  <c r="L1864" i="13"/>
  <c r="I1865" i="13" l="1"/>
  <c r="O1865" i="13" s="1"/>
  <c r="AA1865" i="13" s="1"/>
  <c r="AB1862" i="13" l="1"/>
  <c r="K1865" i="13"/>
  <c r="P1865" i="13" s="1"/>
  <c r="R1865" i="13" l="1"/>
  <c r="Q1865" i="13"/>
  <c r="J1865" i="13" s="1"/>
  <c r="N1865" i="13" l="1"/>
  <c r="M1865" i="13"/>
  <c r="T1865" i="13" s="1"/>
  <c r="L1865" i="13"/>
  <c r="I1866" i="13" l="1"/>
  <c r="O1866" i="13" s="1"/>
  <c r="AA1866" i="13" s="1"/>
  <c r="AB1863" i="13" l="1"/>
  <c r="K1866" i="13"/>
  <c r="P1866" i="13" s="1"/>
  <c r="Q1866" i="13" l="1"/>
  <c r="J1866" i="13" s="1"/>
  <c r="R1866" i="13"/>
  <c r="N1866" i="13" l="1"/>
  <c r="M1866" i="13"/>
  <c r="T1866" i="13" s="1"/>
  <c r="L1866" i="13"/>
  <c r="I1867" i="13" l="1"/>
  <c r="O1867" i="13" s="1"/>
  <c r="AA1867" i="13" s="1"/>
  <c r="AB1864" i="13" l="1"/>
  <c r="K1867" i="13"/>
  <c r="P1867" i="13" s="1"/>
  <c r="R1867" i="13" s="1"/>
  <c r="Q1867" i="13" l="1"/>
  <c r="J1867" i="13" s="1"/>
  <c r="L1867" i="13" s="1"/>
  <c r="N1867" i="13" l="1"/>
  <c r="M1867" i="13"/>
  <c r="T1867" i="13" s="1"/>
  <c r="I1868" i="13" l="1"/>
  <c r="O1868" i="13" s="1"/>
  <c r="AA1868" i="13" s="1"/>
  <c r="AB1865" i="13" l="1"/>
  <c r="K1868" i="13"/>
  <c r="P1868" i="13" s="1"/>
  <c r="R1868" i="13" s="1"/>
  <c r="Q1868" i="13" l="1"/>
  <c r="J1868" i="13" s="1"/>
  <c r="M1868" i="13" s="1"/>
  <c r="T1868" i="13" s="1"/>
  <c r="N1868" i="13" l="1"/>
  <c r="L1868" i="13"/>
  <c r="I1869" i="13" l="1"/>
  <c r="O1869" i="13" s="1"/>
  <c r="AA1869" i="13" s="1"/>
  <c r="AB1866" i="13" l="1"/>
  <c r="K1869" i="13"/>
  <c r="P1869" i="13" s="1"/>
  <c r="Q1869" i="13" s="1"/>
  <c r="J1869" i="13" s="1"/>
  <c r="R1869" i="13" l="1"/>
  <c r="M1869" i="13"/>
  <c r="T1869" i="13" s="1"/>
  <c r="N1869" i="13"/>
  <c r="L1869" i="13"/>
  <c r="I1870" i="13" l="1"/>
  <c r="O1870" i="13" s="1"/>
  <c r="AA1870" i="13" s="1"/>
  <c r="AB1867" i="13" l="1"/>
  <c r="K1870" i="13"/>
  <c r="P1870" i="13" s="1"/>
  <c r="Q1870" i="13" s="1"/>
  <c r="J1870" i="13" s="1"/>
  <c r="N1870" i="13" s="1"/>
  <c r="R1870" i="13" l="1"/>
  <c r="L1870" i="13"/>
  <c r="M1870" i="13"/>
  <c r="T1870" i="13" s="1"/>
  <c r="I1871" i="13" l="1"/>
  <c r="O1871" i="13" s="1"/>
  <c r="AA1871" i="13" s="1"/>
  <c r="AB1868" i="13" l="1"/>
  <c r="K1871" i="13"/>
  <c r="P1871" i="13" l="1"/>
  <c r="R1871" i="13" l="1"/>
  <c r="Q1871" i="13"/>
  <c r="J1871" i="13" s="1"/>
  <c r="M1871" i="13" l="1"/>
  <c r="T1871" i="13" s="1"/>
  <c r="N1871" i="13"/>
  <c r="L1871" i="13"/>
  <c r="I1872" i="13" l="1"/>
  <c r="O1872" i="13" s="1"/>
  <c r="AA1872" i="13" s="1"/>
  <c r="AB1869" i="13" l="1"/>
  <c r="K1872" i="13"/>
  <c r="P1872" i="13" s="1"/>
  <c r="Q1872" i="13" l="1"/>
  <c r="J1872" i="13" s="1"/>
  <c r="R1872" i="13"/>
  <c r="N1872" i="13" l="1"/>
  <c r="M1872" i="13"/>
  <c r="T1872" i="13" s="1"/>
  <c r="L1872" i="13"/>
  <c r="I1873" i="13" l="1"/>
  <c r="O1873" i="13" s="1"/>
  <c r="AA1873" i="13" s="1"/>
  <c r="AB1870" i="13" l="1"/>
  <c r="K1873" i="13"/>
  <c r="P1873" i="13" s="1"/>
  <c r="Q1873" i="13" s="1"/>
  <c r="J1873" i="13" s="1"/>
  <c r="L1873" i="13" s="1"/>
  <c r="R1873" i="13" l="1"/>
  <c r="N1873" i="13"/>
  <c r="M1873" i="13"/>
  <c r="T1873" i="13" s="1"/>
  <c r="I1874" i="13" l="1"/>
  <c r="O1874" i="13" s="1"/>
  <c r="AA1874" i="13" s="1"/>
  <c r="AB1871" i="13" l="1"/>
  <c r="K1874" i="13"/>
  <c r="P1874" i="13" s="1"/>
  <c r="R1874" i="13" s="1"/>
  <c r="Q1874" i="13" l="1"/>
  <c r="J1874" i="13" s="1"/>
  <c r="L1874" i="13" s="1"/>
  <c r="N1874" i="13" l="1"/>
  <c r="M1874" i="13"/>
  <c r="T1874" i="13" s="1"/>
  <c r="I1875" i="13" l="1"/>
  <c r="O1875" i="13" s="1"/>
  <c r="AA1875" i="13" s="1"/>
  <c r="AB1872" i="13" l="1"/>
  <c r="K1875" i="13"/>
  <c r="P1875" i="13" s="1"/>
  <c r="R1875" i="13" s="1"/>
  <c r="Q1875" i="13" l="1"/>
  <c r="J1875" i="13" s="1"/>
  <c r="N1875" i="13" s="1"/>
  <c r="L1875" i="13" l="1"/>
  <c r="M1875" i="13"/>
  <c r="T1875" i="13" s="1"/>
  <c r="I1876" i="13" l="1"/>
  <c r="O1876" i="13" s="1"/>
  <c r="AA1876" i="13" s="1"/>
  <c r="AB1873" i="13" l="1"/>
  <c r="K1876" i="13"/>
  <c r="P1876" i="13" s="1"/>
  <c r="Q1876" i="13" s="1"/>
  <c r="J1876" i="13" s="1"/>
  <c r="R1876" i="13" l="1"/>
  <c r="M1876" i="13"/>
  <c r="T1876" i="13" s="1"/>
  <c r="N1876" i="13"/>
  <c r="L1876" i="13"/>
  <c r="I1877" i="13" l="1"/>
  <c r="O1877" i="13" s="1"/>
  <c r="AA1877" i="13" s="1"/>
  <c r="AB1874" i="13" l="1"/>
  <c r="K1877" i="13"/>
  <c r="P1877" i="13" s="1"/>
  <c r="Q1877" i="13" l="1"/>
  <c r="J1877" i="13" s="1"/>
  <c r="R1877" i="13"/>
  <c r="N1877" i="13" l="1"/>
  <c r="M1877" i="13"/>
  <c r="T1877" i="13" s="1"/>
  <c r="L1877" i="13"/>
  <c r="I1878" i="13" l="1"/>
  <c r="O1878" i="13" s="1"/>
  <c r="AA1878" i="13" s="1"/>
  <c r="AB1875" i="13" l="1"/>
  <c r="K1878" i="13"/>
  <c r="P1878" i="13" s="1"/>
  <c r="R1878" i="13" l="1"/>
  <c r="Q1878" i="13"/>
  <c r="J1878" i="13" s="1"/>
  <c r="N1878" i="13" l="1"/>
  <c r="M1878" i="13"/>
  <c r="T1878" i="13" s="1"/>
  <c r="L1878" i="13"/>
  <c r="I1879" i="13" l="1"/>
  <c r="O1879" i="13" s="1"/>
  <c r="AA1879" i="13" s="1"/>
  <c r="AB1876" i="13" l="1"/>
  <c r="K1879" i="13"/>
  <c r="P1879" i="13" s="1"/>
  <c r="Q1879" i="13" l="1"/>
  <c r="J1879" i="13" s="1"/>
  <c r="R1879" i="13"/>
  <c r="N1879" i="13" l="1"/>
  <c r="M1879" i="13"/>
  <c r="T1879" i="13" s="1"/>
  <c r="L1879" i="13"/>
  <c r="I1880" i="13" l="1"/>
  <c r="O1880" i="13" s="1"/>
  <c r="AA1880" i="13" s="1"/>
  <c r="AB1877" i="13" l="1"/>
  <c r="K1880" i="13"/>
  <c r="P1880" i="13" s="1"/>
  <c r="Q1880" i="13" l="1"/>
  <c r="J1880" i="13" s="1"/>
  <c r="R1880" i="13"/>
  <c r="N1880" i="13" l="1"/>
  <c r="M1880" i="13"/>
  <c r="T1880" i="13" s="1"/>
  <c r="L1880" i="13"/>
  <c r="I1881" i="13" l="1"/>
  <c r="O1881" i="13" s="1"/>
  <c r="AA1881" i="13" s="1"/>
  <c r="AB1878" i="13" l="1"/>
  <c r="K1881" i="13"/>
  <c r="P1881" i="13" s="1"/>
  <c r="R1881" i="13" l="1"/>
  <c r="Q1881" i="13"/>
  <c r="J1881" i="13" s="1"/>
  <c r="M1881" i="13" l="1"/>
  <c r="T1881" i="13" s="1"/>
  <c r="N1881" i="13"/>
  <c r="L1881" i="13"/>
  <c r="I1882" i="13" l="1"/>
  <c r="O1882" i="13" s="1"/>
  <c r="AA1882" i="13" s="1"/>
  <c r="AB1879" i="13" l="1"/>
  <c r="K1882" i="13"/>
  <c r="P1882" i="13" s="1"/>
  <c r="R1882" i="13" l="1"/>
  <c r="Q1882" i="13"/>
  <c r="J1882" i="13" s="1"/>
  <c r="M1882" i="13" l="1"/>
  <c r="T1882" i="13" s="1"/>
  <c r="N1882" i="13"/>
  <c r="L1882" i="13"/>
  <c r="I1883" i="13" l="1"/>
  <c r="O1883" i="13" s="1"/>
  <c r="AA1883" i="13" s="1"/>
  <c r="AB1880" i="13" l="1"/>
  <c r="K1883" i="13"/>
  <c r="P1883" i="13" s="1"/>
  <c r="R1883" i="13" l="1"/>
  <c r="Q1883" i="13"/>
  <c r="J1883" i="13" s="1"/>
  <c r="N1883" i="13" l="1"/>
  <c r="M1883" i="13"/>
  <c r="T1883" i="13" s="1"/>
  <c r="L1883" i="13"/>
  <c r="I1884" i="13" l="1"/>
  <c r="O1884" i="13" s="1"/>
  <c r="AA1884" i="13" s="1"/>
  <c r="AB1881" i="13" l="1"/>
  <c r="K1884" i="13"/>
  <c r="P1884" i="13" s="1"/>
  <c r="Q1884" i="13" s="1"/>
  <c r="J1884" i="13" s="1"/>
  <c r="R1884" i="13" l="1"/>
  <c r="L1884" i="13"/>
  <c r="M1884" i="13"/>
  <c r="T1884" i="13" s="1"/>
  <c r="N1884" i="13"/>
  <c r="I1885" i="13" l="1"/>
  <c r="O1885" i="13" s="1"/>
  <c r="AA1885" i="13" s="1"/>
  <c r="AB1882" i="13" l="1"/>
  <c r="K1885" i="13"/>
  <c r="P1885" i="13" s="1"/>
  <c r="R1885" i="13" l="1"/>
  <c r="Q1885" i="13"/>
  <c r="J1885" i="13" s="1"/>
  <c r="L1885" i="13" l="1"/>
  <c r="M1885" i="13"/>
  <c r="T1885" i="13" s="1"/>
  <c r="N1885" i="13"/>
  <c r="I1886" i="13" l="1"/>
  <c r="O1886" i="13" s="1"/>
  <c r="AA1886" i="13" s="1"/>
  <c r="AB1883" i="13" l="1"/>
  <c r="K1886" i="13"/>
  <c r="P1886" i="13" l="1"/>
  <c r="R1886" i="13" l="1"/>
  <c r="Q1886" i="13"/>
  <c r="J1886" i="13" s="1"/>
  <c r="M1886" i="13" l="1"/>
  <c r="T1886" i="13" s="1"/>
  <c r="N1886" i="13"/>
  <c r="L1886" i="13"/>
  <c r="I1887" i="13" l="1"/>
  <c r="O1887" i="13" s="1"/>
  <c r="AA1887" i="13" s="1"/>
  <c r="AB1884" i="13" l="1"/>
  <c r="K1887" i="13"/>
  <c r="P1887" i="13" s="1"/>
  <c r="R1887" i="13" l="1"/>
  <c r="Q1887" i="13"/>
  <c r="J1887" i="13" s="1"/>
  <c r="N1887" i="13" l="1"/>
  <c r="M1887" i="13"/>
  <c r="T1887" i="13" s="1"/>
  <c r="L1887" i="13"/>
  <c r="I1888" i="13" l="1"/>
  <c r="O1888" i="13" s="1"/>
  <c r="AA1888" i="13" s="1"/>
  <c r="AB1885" i="13" l="1"/>
  <c r="K1888" i="13"/>
  <c r="P1888" i="13" s="1"/>
  <c r="R1888" i="13" l="1"/>
  <c r="Q1888" i="13"/>
  <c r="J1888" i="13" s="1"/>
  <c r="M1888" i="13" l="1"/>
  <c r="T1888" i="13" s="1"/>
  <c r="N1888" i="13"/>
  <c r="L1888" i="13"/>
  <c r="I1889" i="13" l="1"/>
  <c r="O1889" i="13" s="1"/>
  <c r="AA1889" i="13" s="1"/>
  <c r="AB1886" i="13" l="1"/>
  <c r="K1889" i="13"/>
  <c r="P1889" i="13" s="1"/>
  <c r="R1889" i="13" l="1"/>
  <c r="Q1889" i="13"/>
  <c r="J1889" i="13" s="1"/>
  <c r="M1889" i="13" l="1"/>
  <c r="T1889" i="13" s="1"/>
  <c r="N1889" i="13"/>
  <c r="L1889" i="13"/>
  <c r="I1890" i="13" l="1"/>
  <c r="O1890" i="13" s="1"/>
  <c r="AA1890" i="13" s="1"/>
  <c r="AB1887" i="13" l="1"/>
  <c r="K1890" i="13"/>
  <c r="P1890" i="13" s="1"/>
  <c r="Q1890" i="13" l="1"/>
  <c r="J1890" i="13" s="1"/>
  <c r="R1890" i="13"/>
  <c r="M1890" i="13" l="1"/>
  <c r="T1890" i="13" s="1"/>
  <c r="N1890" i="13"/>
  <c r="L1890" i="13"/>
  <c r="I1891" i="13" l="1"/>
  <c r="O1891" i="13" s="1"/>
  <c r="AA1891" i="13" s="1"/>
  <c r="AB1888" i="13" l="1"/>
  <c r="K1891" i="13"/>
  <c r="P1891" i="13" s="1"/>
  <c r="Q1891" i="13" l="1"/>
  <c r="J1891" i="13" s="1"/>
  <c r="R1891" i="13"/>
  <c r="N1891" i="13" l="1"/>
  <c r="M1891" i="13"/>
  <c r="T1891" i="13" s="1"/>
  <c r="L1891" i="13"/>
  <c r="I1892" i="13" l="1"/>
  <c r="O1892" i="13" s="1"/>
  <c r="AA1892" i="13" s="1"/>
  <c r="AB1889" i="13" l="1"/>
  <c r="K1892" i="13"/>
  <c r="P1892" i="13" s="1"/>
  <c r="Q1892" i="13" s="1"/>
  <c r="J1892" i="13" s="1"/>
  <c r="R1892" i="13" l="1"/>
  <c r="L1892" i="13"/>
  <c r="M1892" i="13"/>
  <c r="T1892" i="13" s="1"/>
  <c r="N1892" i="13"/>
  <c r="I1893" i="13" l="1"/>
  <c r="O1893" i="13" s="1"/>
  <c r="AA1893" i="13" s="1"/>
  <c r="AB1890" i="13" l="1"/>
  <c r="K1893" i="13"/>
  <c r="P1893" i="13" l="1"/>
  <c r="Q1893" i="13" l="1"/>
  <c r="J1893" i="13" s="1"/>
  <c r="R1893" i="13"/>
  <c r="N1893" i="13" l="1"/>
  <c r="M1893" i="13"/>
  <c r="T1893" i="13" s="1"/>
  <c r="L1893" i="13"/>
  <c r="I1894" i="13" l="1"/>
  <c r="O1894" i="13" s="1"/>
  <c r="AA1894" i="13" s="1"/>
  <c r="AB1891" i="13" l="1"/>
  <c r="K1894" i="13"/>
  <c r="P1894" i="13" s="1"/>
  <c r="Q1894" i="13" l="1"/>
  <c r="J1894" i="13" s="1"/>
  <c r="R1894" i="13"/>
  <c r="N1894" i="13" l="1"/>
  <c r="M1894" i="13"/>
  <c r="T1894" i="13" s="1"/>
  <c r="L1894" i="13"/>
  <c r="I1895" i="13" l="1"/>
  <c r="O1895" i="13" s="1"/>
  <c r="AA1895" i="13" s="1"/>
  <c r="AB1892" i="13" l="1"/>
  <c r="K1895" i="13"/>
  <c r="P1895" i="13" s="1"/>
  <c r="R1895" i="13" l="1"/>
  <c r="Q1895" i="13"/>
  <c r="J1895" i="13" s="1"/>
  <c r="M1895" i="13" l="1"/>
  <c r="T1895" i="13" s="1"/>
  <c r="N1895" i="13"/>
  <c r="L1895" i="13"/>
  <c r="I1896" i="13" l="1"/>
  <c r="O1896" i="13" s="1"/>
  <c r="AA1896" i="13" s="1"/>
  <c r="AB1893" i="13" l="1"/>
  <c r="K1896" i="13"/>
  <c r="P1896" i="13" s="1"/>
  <c r="Q1896" i="13" l="1"/>
  <c r="J1896" i="13" s="1"/>
  <c r="R1896" i="13"/>
  <c r="N1896" i="13" l="1"/>
  <c r="M1896" i="13"/>
  <c r="T1896" i="13" s="1"/>
  <c r="L1896" i="13"/>
  <c r="I1897" i="13" l="1"/>
  <c r="O1897" i="13" s="1"/>
  <c r="AA1897" i="13" s="1"/>
  <c r="AB1894" i="13" l="1"/>
  <c r="K1897" i="13"/>
  <c r="P1897" i="13" s="1"/>
  <c r="R1897" i="13" s="1"/>
  <c r="Q1897" i="13" l="1"/>
  <c r="J1897" i="13" s="1"/>
  <c r="L1897" i="13" s="1"/>
  <c r="N1897" i="13" l="1"/>
  <c r="M1897" i="13"/>
  <c r="T1897" i="13" s="1"/>
  <c r="I1898" i="13" l="1"/>
  <c r="O1898" i="13" s="1"/>
  <c r="AA1898" i="13" s="1"/>
  <c r="AB1895" i="13" l="1"/>
  <c r="K1898" i="13"/>
  <c r="P1898" i="13" s="1"/>
  <c r="Q1898" i="13" s="1"/>
  <c r="J1898" i="13" s="1"/>
  <c r="M1898" i="13" s="1"/>
  <c r="T1898" i="13" s="1"/>
  <c r="R1898" i="13" l="1"/>
  <c r="N1898" i="13"/>
  <c r="L1898" i="13"/>
  <c r="I1899" i="13" l="1"/>
  <c r="O1899" i="13" s="1"/>
  <c r="AB1896" i="13" l="1"/>
  <c r="AA1899" i="13"/>
  <c r="K1899" i="13"/>
  <c r="P1899" i="13" s="1"/>
  <c r="Q1899" i="13" s="1"/>
  <c r="J1899" i="13" s="1"/>
  <c r="R1899" i="13" l="1"/>
  <c r="N1899" i="13"/>
  <c r="M1899" i="13"/>
  <c r="T1899" i="13" s="1"/>
  <c r="L1899" i="13"/>
  <c r="I1900" i="13" l="1"/>
  <c r="O1900" i="13" s="1"/>
  <c r="AA1900" i="13" s="1"/>
  <c r="AB1897" i="13" l="1"/>
  <c r="K1900" i="13"/>
  <c r="P1900" i="13" s="1"/>
  <c r="R1900" i="13" l="1"/>
  <c r="Q1900" i="13"/>
  <c r="J1900" i="13" s="1"/>
  <c r="N1900" i="13" l="1"/>
  <c r="M1900" i="13"/>
  <c r="T1900" i="13" s="1"/>
  <c r="L1900" i="13"/>
  <c r="I1901" i="13" l="1"/>
  <c r="O1901" i="13" s="1"/>
  <c r="AA1901" i="13" s="1"/>
  <c r="AB1898" i="13" l="1"/>
  <c r="K1901" i="13"/>
  <c r="P1901" i="13" s="1"/>
  <c r="Q1901" i="13" l="1"/>
  <c r="J1901" i="13" s="1"/>
  <c r="R1901" i="13"/>
  <c r="M1901" i="13" l="1"/>
  <c r="T1901" i="13" s="1"/>
  <c r="N1901" i="13"/>
  <c r="L1901" i="13"/>
  <c r="I1902" i="13" l="1"/>
  <c r="O1902" i="13" s="1"/>
  <c r="AA1902" i="13" s="1"/>
  <c r="AB1899" i="13" l="1"/>
  <c r="K1902" i="13"/>
  <c r="P1902" i="13" s="1"/>
  <c r="Q1902" i="13" l="1"/>
  <c r="J1902" i="13" s="1"/>
  <c r="R1902" i="13"/>
  <c r="M1902" i="13" l="1"/>
  <c r="T1902" i="13" s="1"/>
  <c r="N1902" i="13"/>
  <c r="L1902" i="13"/>
  <c r="I1903" i="13" l="1"/>
  <c r="O1903" i="13" s="1"/>
  <c r="AA1903" i="13" s="1"/>
  <c r="AB1900" i="13" l="1"/>
  <c r="K1903" i="13"/>
  <c r="P1903" i="13" s="1"/>
  <c r="R1903" i="13" s="1"/>
  <c r="Q1903" i="13" l="1"/>
  <c r="J1903" i="13" s="1"/>
  <c r="L1903" i="13" s="1"/>
  <c r="M1903" i="13" l="1"/>
  <c r="T1903" i="13" s="1"/>
  <c r="N1903" i="13"/>
  <c r="I1904" i="13" l="1"/>
  <c r="O1904" i="13" s="1"/>
  <c r="AA1904" i="13" s="1"/>
  <c r="AB1901" i="13" l="1"/>
  <c r="K1904" i="13"/>
  <c r="P1904" i="13" s="1"/>
  <c r="Q1904" i="13" s="1"/>
  <c r="J1904" i="13" s="1"/>
  <c r="M1904" i="13" s="1"/>
  <c r="T1904" i="13" s="1"/>
  <c r="L1904" i="13" l="1"/>
  <c r="R1904" i="13"/>
  <c r="N1904" i="13"/>
  <c r="I1905" i="13" l="1"/>
  <c r="O1905" i="13" s="1"/>
  <c r="AA1905" i="13" s="1"/>
  <c r="AB1902" i="13" l="1"/>
  <c r="K1905" i="13"/>
  <c r="P1905" i="13" s="1"/>
  <c r="R1905" i="13" s="1"/>
  <c r="Q1905" i="13" l="1"/>
  <c r="J1905" i="13" s="1"/>
  <c r="L1905" i="13" s="1"/>
  <c r="M1905" i="13" l="1"/>
  <c r="T1905" i="13" s="1"/>
  <c r="N1905" i="13"/>
  <c r="I1906" i="13" l="1"/>
  <c r="O1906" i="13" s="1"/>
  <c r="AA1906" i="13" s="1"/>
  <c r="K1906" i="13" l="1"/>
  <c r="P1906" i="13" s="1"/>
  <c r="Q1906" i="13" l="1"/>
  <c r="J1906" i="13" s="1"/>
  <c r="R1906" i="13"/>
  <c r="M1906" i="13" l="1"/>
  <c r="T1906" i="13" s="1"/>
  <c r="L1906" i="13"/>
  <c r="N1906" i="13"/>
  <c r="I1907" i="13" l="1"/>
  <c r="O1907" i="13" s="1"/>
  <c r="AA1907" i="13" s="1"/>
  <c r="K1907" i="13" l="1"/>
  <c r="P1907" i="13" s="1"/>
  <c r="Q1907" i="13" l="1"/>
  <c r="J1907" i="13" s="1"/>
  <c r="R1907" i="13"/>
  <c r="M1907" i="13" l="1"/>
  <c r="T1907" i="13" s="1"/>
  <c r="N1907" i="13"/>
  <c r="L1907" i="13"/>
  <c r="I1908" i="13" l="1"/>
  <c r="O1908" i="13" s="1"/>
  <c r="AA1908" i="13" s="1"/>
  <c r="K1908" i="13" l="1"/>
  <c r="P1908" i="13" s="1"/>
  <c r="Q1908" i="13" l="1"/>
  <c r="J1908" i="13" s="1"/>
  <c r="R1908" i="13"/>
  <c r="N1908" i="13" l="1"/>
  <c r="M1908" i="13"/>
  <c r="T1908" i="13" s="1"/>
  <c r="L1908" i="13"/>
  <c r="I1909" i="13" l="1"/>
  <c r="O1909" i="13" s="1"/>
  <c r="AA1909" i="13" s="1"/>
  <c r="K1909" i="13" l="1"/>
  <c r="P1909" i="13" s="1"/>
  <c r="Q1909" i="13" s="1"/>
  <c r="J1909" i="13" s="1"/>
  <c r="L1909" i="13" l="1"/>
  <c r="R1909" i="13"/>
  <c r="N1909" i="13"/>
  <c r="M1909" i="13"/>
  <c r="T1909" i="13" s="1"/>
  <c r="I1910" i="13" l="1"/>
  <c r="O1910" i="13" s="1"/>
  <c r="AA1910" i="13" s="1"/>
  <c r="K1910" i="13" l="1"/>
  <c r="P1910" i="13" s="1"/>
  <c r="R1910" i="13" l="1"/>
  <c r="Q1910" i="13"/>
  <c r="J1910" i="13" s="1"/>
  <c r="N1910" i="13" l="1"/>
  <c r="M1910" i="13"/>
  <c r="T1910" i="13" s="1"/>
  <c r="L1910" i="13"/>
  <c r="I1911" i="13" l="1"/>
  <c r="O1911" i="13" s="1"/>
  <c r="AA1911" i="13" s="1"/>
  <c r="K1911" i="13" l="1"/>
  <c r="P1911" i="13" s="1"/>
  <c r="R1911" i="13" l="1"/>
  <c r="Q1911" i="13"/>
  <c r="J1911" i="13" s="1"/>
  <c r="M1911" i="13" l="1"/>
  <c r="T1911" i="13" s="1"/>
  <c r="N1911" i="13"/>
  <c r="L1911" i="13"/>
  <c r="I1912" i="13" l="1"/>
  <c r="O1912" i="13" s="1"/>
  <c r="AA1912" i="13" s="1"/>
  <c r="AB1909" i="13" l="1"/>
  <c r="K1912" i="13"/>
  <c r="P1912" i="13" s="1"/>
  <c r="R1912" i="13" l="1"/>
  <c r="Q1912" i="13"/>
  <c r="J1912" i="13" s="1"/>
  <c r="N1912" i="13" l="1"/>
  <c r="M1912" i="13"/>
  <c r="T1912" i="13" s="1"/>
  <c r="L1912" i="13"/>
  <c r="I1913" i="13" l="1"/>
  <c r="O1913" i="13" s="1"/>
  <c r="AA1913" i="13" s="1"/>
  <c r="AB1910" i="13" l="1"/>
  <c r="K1913" i="13"/>
  <c r="P1913" i="13" s="1"/>
  <c r="Q1913" i="13" l="1"/>
  <c r="J1913" i="13" s="1"/>
  <c r="R1913" i="13"/>
  <c r="M1913" i="13" l="1"/>
  <c r="T1913" i="13" s="1"/>
  <c r="N1913" i="13"/>
  <c r="L1913" i="13"/>
  <c r="I1914" i="13" l="1"/>
  <c r="O1914" i="13" s="1"/>
  <c r="AA1914" i="13" s="1"/>
  <c r="AB1911" i="13" l="1"/>
  <c r="K1914" i="13"/>
  <c r="P1914" i="13" s="1"/>
  <c r="Q1914" i="13" s="1"/>
  <c r="J1914" i="13" s="1"/>
  <c r="L1914" i="13" s="1"/>
  <c r="R1914" i="13" l="1"/>
  <c r="N1914" i="13"/>
  <c r="M1914" i="13"/>
  <c r="T1914" i="13" s="1"/>
  <c r="I1915" i="13" l="1"/>
  <c r="O1915" i="13" s="1"/>
  <c r="AA1915" i="13" s="1"/>
  <c r="AB1912" i="13" l="1"/>
  <c r="K1915" i="13"/>
  <c r="P1915" i="13" s="1"/>
  <c r="R1915" i="13" l="1"/>
  <c r="Q1915" i="13"/>
  <c r="J1915" i="13" s="1"/>
  <c r="N1915" i="13" l="1"/>
  <c r="M1915" i="13"/>
  <c r="T1915" i="13" s="1"/>
  <c r="L1915" i="13"/>
  <c r="I1916" i="13" l="1"/>
  <c r="O1916" i="13" s="1"/>
  <c r="AA1916" i="13" s="1"/>
  <c r="AB1913" i="13" l="1"/>
  <c r="K1916" i="13"/>
  <c r="P1916" i="13" s="1"/>
  <c r="R1916" i="13" s="1"/>
  <c r="Q1916" i="13" l="1"/>
  <c r="J1916" i="13" s="1"/>
  <c r="L1916" i="13" s="1"/>
  <c r="N1916" i="13" l="1"/>
  <c r="M1916" i="13"/>
  <c r="T1916" i="13" s="1"/>
  <c r="I1917" i="13" l="1"/>
  <c r="O1917" i="13" s="1"/>
  <c r="AA1917" i="13" s="1"/>
  <c r="AB1914" i="13" l="1"/>
  <c r="K1917" i="13"/>
  <c r="P1917" i="13" s="1"/>
  <c r="Q1917" i="13" s="1"/>
  <c r="J1917" i="13" s="1"/>
  <c r="L1917" i="13" s="1"/>
  <c r="R1917" i="13" l="1"/>
  <c r="N1917" i="13"/>
  <c r="M1917" i="13"/>
  <c r="T1917" i="13" s="1"/>
  <c r="I1918" i="13" l="1"/>
  <c r="O1918" i="13" s="1"/>
  <c r="AA1918" i="13" s="1"/>
  <c r="AB1915" i="13" l="1"/>
  <c r="K1918" i="13"/>
  <c r="P1918" i="13" s="1"/>
  <c r="R1918" i="13" l="1"/>
  <c r="Q1918" i="13"/>
  <c r="J1918" i="13" s="1"/>
  <c r="N1918" i="13" l="1"/>
  <c r="M1918" i="13"/>
  <c r="T1918" i="13" s="1"/>
  <c r="L1918" i="13"/>
  <c r="I1919" i="13" l="1"/>
  <c r="O1919" i="13" s="1"/>
  <c r="AA1919" i="13" s="1"/>
  <c r="AB1916" i="13" l="1"/>
  <c r="K1919" i="13"/>
  <c r="P1919" i="13" s="1"/>
  <c r="R1919" i="13" l="1"/>
  <c r="Q1919" i="13"/>
  <c r="J1919" i="13" s="1"/>
  <c r="N1919" i="13" l="1"/>
  <c r="M1919" i="13"/>
  <c r="T1919" i="13" s="1"/>
  <c r="L1919" i="13"/>
  <c r="I1920" i="13" l="1"/>
  <c r="O1920" i="13" s="1"/>
  <c r="AA1920" i="13" s="1"/>
  <c r="AB1917" i="13" l="1"/>
  <c r="K1920" i="13"/>
  <c r="P1920" i="13" s="1"/>
  <c r="R1920" i="13" l="1"/>
  <c r="Q1920" i="13"/>
  <c r="J1920" i="13" s="1"/>
  <c r="N1920" i="13" l="1"/>
  <c r="M1920" i="13"/>
  <c r="T1920" i="13" s="1"/>
  <c r="L1920" i="13"/>
  <c r="I1921" i="13" l="1"/>
  <c r="O1921" i="13" s="1"/>
  <c r="AA1921" i="13" s="1"/>
  <c r="AB1918" i="13" l="1"/>
  <c r="K1921" i="13"/>
  <c r="P1921" i="13" s="1"/>
  <c r="R1921" i="13" l="1"/>
  <c r="Q1921" i="13"/>
  <c r="J1921" i="13" s="1"/>
  <c r="N1921" i="13" l="1"/>
  <c r="M1921" i="13"/>
  <c r="T1921" i="13" s="1"/>
  <c r="L1921" i="13"/>
  <c r="I1922" i="13" l="1"/>
  <c r="O1922" i="13" s="1"/>
  <c r="AA1922" i="13" s="1"/>
  <c r="AB1919" i="13" l="1"/>
  <c r="K1922" i="13"/>
  <c r="P1922" i="13" s="1"/>
  <c r="R1922" i="13" l="1"/>
  <c r="Q1922" i="13"/>
  <c r="J1922" i="13" s="1"/>
  <c r="M1922" i="13" l="1"/>
  <c r="T1922" i="13" s="1"/>
  <c r="N1922" i="13"/>
  <c r="L1922" i="13"/>
  <c r="I1923" i="13" l="1"/>
  <c r="O1923" i="13" s="1"/>
  <c r="AA1923" i="13" s="1"/>
  <c r="AB1920" i="13" l="1"/>
  <c r="K1923" i="13"/>
  <c r="P1923" i="13" s="1"/>
  <c r="R1923" i="13" l="1"/>
  <c r="Q1923" i="13"/>
  <c r="J1923" i="13" s="1"/>
  <c r="N1923" i="13" l="1"/>
  <c r="M1923" i="13"/>
  <c r="T1923" i="13" s="1"/>
  <c r="L1923" i="13"/>
  <c r="I1924" i="13" l="1"/>
  <c r="O1924" i="13" s="1"/>
  <c r="AA1924" i="13" s="1"/>
  <c r="AB1921" i="13" l="1"/>
  <c r="K1924" i="13"/>
  <c r="P1924" i="13" s="1"/>
  <c r="R1924" i="13" l="1"/>
  <c r="Q1924" i="13"/>
  <c r="J1924" i="13" s="1"/>
  <c r="N1924" i="13" l="1"/>
  <c r="M1924" i="13"/>
  <c r="T1924" i="13" s="1"/>
  <c r="L1924" i="13"/>
  <c r="I1925" i="13" l="1"/>
  <c r="O1925" i="13" s="1"/>
  <c r="AA1925" i="13" s="1"/>
  <c r="AB1922" i="13" l="1"/>
  <c r="K1925" i="13"/>
  <c r="P1925" i="13" s="1"/>
  <c r="Q1925" i="13" s="1"/>
  <c r="J1925" i="13" s="1"/>
  <c r="R1925" i="13" l="1"/>
  <c r="L1925" i="13"/>
  <c r="M1925" i="13"/>
  <c r="T1925" i="13" s="1"/>
  <c r="N1925" i="13"/>
  <c r="I1926" i="13" l="1"/>
  <c r="O1926" i="13" s="1"/>
  <c r="AA1926" i="13" s="1"/>
  <c r="AB1923" i="13" l="1"/>
  <c r="K1926" i="13"/>
  <c r="P1926" i="13" l="1"/>
  <c r="Q1926" i="13" l="1"/>
  <c r="J1926" i="13" s="1"/>
  <c r="R1926" i="13"/>
  <c r="N1926" i="13" l="1"/>
  <c r="M1926" i="13"/>
  <c r="T1926" i="13" s="1"/>
  <c r="L1926" i="13"/>
  <c r="I1927" i="13" l="1"/>
  <c r="O1927" i="13" s="1"/>
  <c r="AA1927" i="13" s="1"/>
  <c r="AB1924" i="13" l="1"/>
  <c r="K1927" i="13"/>
  <c r="P1927" i="13" s="1"/>
  <c r="R1927" i="13" l="1"/>
  <c r="Q1927" i="13"/>
  <c r="J1927" i="13" s="1"/>
  <c r="M1927" i="13" l="1"/>
  <c r="T1927" i="13" s="1"/>
  <c r="N1927" i="13"/>
  <c r="L1927" i="13"/>
  <c r="I1928" i="13" l="1"/>
  <c r="O1928" i="13" s="1"/>
  <c r="AA1928" i="13" s="1"/>
  <c r="AB1925" i="13" l="1"/>
  <c r="K1928" i="13"/>
  <c r="P1928" i="13" s="1"/>
  <c r="R1928" i="13" s="1"/>
  <c r="Q1928" i="13" l="1"/>
  <c r="J1928" i="13" s="1"/>
  <c r="L1928" i="13" s="1"/>
  <c r="N1928" i="13" l="1"/>
  <c r="M1928" i="13"/>
  <c r="I1929" i="13" l="1"/>
  <c r="O1929" i="13" s="1"/>
  <c r="T1928" i="13"/>
  <c r="K1929" i="13" l="1"/>
  <c r="P1929" i="13" s="1"/>
  <c r="AA1929" i="13"/>
  <c r="AB1926" i="13"/>
  <c r="Q1929" i="13" l="1"/>
  <c r="J1929" i="13" s="1"/>
  <c r="R1929" i="13"/>
  <c r="N1929" i="13" l="1"/>
  <c r="M1929" i="13"/>
  <c r="T1929" i="13" s="1"/>
  <c r="L1929" i="13"/>
  <c r="I1930" i="13" l="1"/>
  <c r="O1930" i="13" s="1"/>
  <c r="AA1930" i="13" s="1"/>
  <c r="AB1927" i="13" l="1"/>
  <c r="K1930" i="13"/>
  <c r="P1930" i="13" s="1"/>
  <c r="Q1930" i="13" s="1"/>
  <c r="J1930" i="13" s="1"/>
  <c r="R1930" i="13" l="1"/>
  <c r="L1930" i="13"/>
  <c r="M1930" i="13"/>
  <c r="T1930" i="13" s="1"/>
  <c r="N1930" i="13"/>
  <c r="I1931" i="13" l="1"/>
  <c r="O1931" i="13" s="1"/>
  <c r="AA1931" i="13" s="1"/>
  <c r="AB1928" i="13" l="1"/>
  <c r="K1931" i="13"/>
  <c r="P1931" i="13" l="1"/>
  <c r="Q1931" i="13" l="1"/>
  <c r="J1931" i="13" s="1"/>
  <c r="R1931" i="13"/>
  <c r="M1931" i="13" l="1"/>
  <c r="T1931" i="13" s="1"/>
  <c r="N1931" i="13"/>
  <c r="L1931" i="13"/>
  <c r="I1932" i="13" l="1"/>
  <c r="O1932" i="13" s="1"/>
  <c r="AA1932" i="13" s="1"/>
  <c r="AB1929" i="13" l="1"/>
  <c r="K1932" i="13"/>
  <c r="P1932" i="13" s="1"/>
  <c r="Q1932" i="13" l="1"/>
  <c r="J1932" i="13" s="1"/>
  <c r="R1932" i="13"/>
  <c r="N1932" i="13" l="1"/>
  <c r="M1932" i="13"/>
  <c r="T1932" i="13" s="1"/>
  <c r="L1932" i="13"/>
  <c r="I1933" i="13" l="1"/>
  <c r="O1933" i="13" s="1"/>
  <c r="AA1933" i="13" s="1"/>
  <c r="AB1930" i="13" l="1"/>
  <c r="K1933" i="13"/>
  <c r="P1933" i="13" s="1"/>
  <c r="R1933" i="13" l="1"/>
  <c r="Q1933" i="13"/>
  <c r="J1933" i="13" s="1"/>
  <c r="N1933" i="13" l="1"/>
  <c r="M1933" i="13"/>
  <c r="T1933" i="13" s="1"/>
  <c r="L1933" i="13"/>
  <c r="I1934" i="13" l="1"/>
  <c r="O1934" i="13" s="1"/>
  <c r="AA1934" i="13" s="1"/>
  <c r="AB1931" i="13" l="1"/>
  <c r="K1934" i="13"/>
  <c r="P1934" i="13" s="1"/>
  <c r="Q1934" i="13" l="1"/>
  <c r="J1934" i="13" s="1"/>
  <c r="R1934" i="13"/>
  <c r="M1934" i="13" l="1"/>
  <c r="T1934" i="13" s="1"/>
  <c r="N1934" i="13"/>
  <c r="L1934" i="13"/>
  <c r="I1935" i="13" l="1"/>
  <c r="O1935" i="13" s="1"/>
  <c r="AA1935" i="13" s="1"/>
  <c r="AB1932" i="13" l="1"/>
  <c r="K1935" i="13"/>
  <c r="P1935" i="13" s="1"/>
  <c r="Q1935" i="13" l="1"/>
  <c r="J1935" i="13" s="1"/>
  <c r="R1935" i="13"/>
  <c r="N1935" i="13" l="1"/>
  <c r="M1935" i="13"/>
  <c r="T1935" i="13" s="1"/>
  <c r="L1935" i="13"/>
  <c r="I1936" i="13" l="1"/>
  <c r="O1936" i="13" s="1"/>
  <c r="AA1936" i="13" s="1"/>
  <c r="AB1933" i="13" l="1"/>
  <c r="K1936" i="13"/>
  <c r="P1936" i="13" s="1"/>
  <c r="R1936" i="13" s="1"/>
  <c r="Q1936" i="13" l="1"/>
  <c r="J1936" i="13" s="1"/>
  <c r="L1936" i="13" s="1"/>
  <c r="N1936" i="13" l="1"/>
  <c r="M1936" i="13"/>
  <c r="T1936" i="13" s="1"/>
  <c r="I1937" i="13" l="1"/>
  <c r="O1937" i="13" s="1"/>
  <c r="AA1937" i="13" s="1"/>
  <c r="AB1934" i="13" l="1"/>
  <c r="K1937" i="13"/>
  <c r="P1937" i="13" s="1"/>
  <c r="R1937" i="13" s="1"/>
  <c r="Q1937" i="13" l="1"/>
  <c r="J1937" i="13" s="1"/>
  <c r="L1937" i="13" s="1"/>
  <c r="N1937" i="13" l="1"/>
  <c r="M1937" i="13"/>
  <c r="T1937" i="13" s="1"/>
  <c r="I1938" i="13" l="1"/>
  <c r="O1938" i="13" s="1"/>
  <c r="AA1938" i="13" s="1"/>
  <c r="AB1935" i="13" l="1"/>
  <c r="K1938" i="13"/>
  <c r="P1938" i="13" s="1"/>
  <c r="Q1938" i="13" l="1"/>
  <c r="J1938" i="13" s="1"/>
  <c r="R1938" i="13"/>
  <c r="N1938" i="13" l="1"/>
  <c r="M1938" i="13"/>
  <c r="T1938" i="13" s="1"/>
  <c r="L1938" i="13"/>
  <c r="I1939" i="13" l="1"/>
  <c r="O1939" i="13" s="1"/>
  <c r="AA1939" i="13" s="1"/>
  <c r="AB1936" i="13" l="1"/>
  <c r="K1939" i="13"/>
  <c r="P1939" i="13" s="1"/>
  <c r="R1939" i="13" l="1"/>
  <c r="Q1939" i="13"/>
  <c r="J1939" i="13" s="1"/>
  <c r="N1939" i="13" l="1"/>
  <c r="M1939" i="13"/>
  <c r="T1939" i="13" s="1"/>
  <c r="L1939" i="13"/>
  <c r="I1940" i="13" l="1"/>
  <c r="O1940" i="13" s="1"/>
  <c r="AA1940" i="13" s="1"/>
  <c r="AB1937" i="13" l="1"/>
  <c r="K1940" i="13"/>
  <c r="P1940" i="13" l="1"/>
  <c r="Q1940" i="13" l="1"/>
  <c r="J1940" i="13" s="1"/>
  <c r="R1940" i="13"/>
  <c r="N1940" i="13" l="1"/>
  <c r="M1940" i="13"/>
  <c r="T1940" i="13" s="1"/>
  <c r="L1940" i="13"/>
  <c r="I1941" i="13" l="1"/>
  <c r="O1941" i="13" s="1"/>
  <c r="AA1941" i="13" s="1"/>
  <c r="AB1938" i="13" l="1"/>
  <c r="K1941" i="13"/>
  <c r="P1941" i="13" s="1"/>
  <c r="R1941" i="13" l="1"/>
  <c r="Q1941" i="13"/>
  <c r="J1941" i="13" s="1"/>
  <c r="M1941" i="13" l="1"/>
  <c r="T1941" i="13" s="1"/>
  <c r="N1941" i="13"/>
  <c r="L1941" i="13"/>
  <c r="I1942" i="13" l="1"/>
  <c r="O1942" i="13" s="1"/>
  <c r="AA1942" i="13" s="1"/>
  <c r="AB1939" i="13" l="1"/>
  <c r="K1942" i="13"/>
  <c r="P1942" i="13" s="1"/>
  <c r="Q1942" i="13" l="1"/>
  <c r="J1942" i="13" s="1"/>
  <c r="R1942" i="13"/>
  <c r="N1942" i="13" l="1"/>
  <c r="M1942" i="13"/>
  <c r="T1942" i="13" s="1"/>
  <c r="L1942" i="13"/>
  <c r="I1943" i="13" l="1"/>
  <c r="O1943" i="13" s="1"/>
  <c r="AA1943" i="13" s="1"/>
  <c r="AB1940" i="13" l="1"/>
  <c r="K1943" i="13"/>
  <c r="P1943" i="13" s="1"/>
  <c r="R1943" i="13" l="1"/>
  <c r="Q1943" i="13"/>
  <c r="J1943" i="13" s="1"/>
  <c r="M1943" i="13" l="1"/>
  <c r="T1943" i="13" s="1"/>
  <c r="N1943" i="13"/>
  <c r="L1943" i="13"/>
  <c r="I1944" i="13" l="1"/>
  <c r="O1944" i="13" s="1"/>
  <c r="AA1944" i="13" s="1"/>
  <c r="AB1941" i="13" l="1"/>
  <c r="K1944" i="13"/>
  <c r="P1944" i="13" s="1"/>
  <c r="R1944" i="13" l="1"/>
  <c r="Q1944" i="13"/>
  <c r="J1944" i="13" s="1"/>
  <c r="N1944" i="13" l="1"/>
  <c r="M1944" i="13"/>
  <c r="T1944" i="13" s="1"/>
  <c r="L1944" i="13"/>
  <c r="I1945" i="13" l="1"/>
  <c r="O1945" i="13" s="1"/>
  <c r="AA1945" i="13" s="1"/>
  <c r="AB1942" i="13" l="1"/>
  <c r="K1945" i="13"/>
  <c r="P1945" i="13" s="1"/>
  <c r="Q1945" i="13" l="1"/>
  <c r="J1945" i="13" s="1"/>
  <c r="R1945" i="13"/>
  <c r="M1945" i="13" l="1"/>
  <c r="T1945" i="13" s="1"/>
  <c r="N1945" i="13"/>
  <c r="L1945" i="13"/>
  <c r="I1946" i="13" l="1"/>
  <c r="O1946" i="13" s="1"/>
  <c r="AA1946" i="13" s="1"/>
  <c r="AB1943" i="13" l="1"/>
  <c r="K1946" i="13"/>
  <c r="P1946" i="13" s="1"/>
  <c r="Q1946" i="13" l="1"/>
  <c r="J1946" i="13" s="1"/>
  <c r="R1946" i="13"/>
  <c r="M1946" i="13" l="1"/>
  <c r="T1946" i="13" s="1"/>
  <c r="N1946" i="13"/>
  <c r="L1946" i="13"/>
  <c r="I1947" i="13" l="1"/>
  <c r="O1947" i="13" s="1"/>
  <c r="AA1947" i="13" s="1"/>
  <c r="AB1944" i="13" l="1"/>
  <c r="K1947" i="13"/>
  <c r="P1947" i="13" s="1"/>
  <c r="R1947" i="13" l="1"/>
  <c r="Q1947" i="13"/>
  <c r="J1947" i="13" s="1"/>
  <c r="N1947" i="13" l="1"/>
  <c r="M1947" i="13"/>
  <c r="T1947" i="13" s="1"/>
  <c r="L1947" i="13"/>
  <c r="I1948" i="13" l="1"/>
  <c r="O1948" i="13" s="1"/>
  <c r="AA1948" i="13" s="1"/>
  <c r="AB1945" i="13" l="1"/>
  <c r="K1948" i="13"/>
  <c r="P1948" i="13" s="1"/>
  <c r="R1948" i="13" l="1"/>
  <c r="Q1948" i="13"/>
  <c r="J1948" i="13" s="1"/>
  <c r="M1948" i="13" l="1"/>
  <c r="T1948" i="13" s="1"/>
  <c r="N1948" i="13"/>
  <c r="L1948" i="13"/>
  <c r="I1949" i="13" l="1"/>
  <c r="O1949" i="13" s="1"/>
  <c r="AA1949" i="13" s="1"/>
  <c r="AB1946" i="13" l="1"/>
  <c r="K1949" i="13"/>
  <c r="P1949" i="13" s="1"/>
  <c r="R1949" i="13" l="1"/>
  <c r="Q1949" i="13"/>
  <c r="J1949" i="13" s="1"/>
  <c r="M1949" i="13" l="1"/>
  <c r="T1949" i="13" s="1"/>
  <c r="N1949" i="13"/>
  <c r="L1949" i="13"/>
  <c r="I1950" i="13" l="1"/>
  <c r="O1950" i="13" s="1"/>
  <c r="AA1950" i="13" s="1"/>
  <c r="AB1947" i="13" l="1"/>
  <c r="K1950" i="13"/>
  <c r="P1950" i="13" s="1"/>
  <c r="Q1950" i="13" l="1"/>
  <c r="J1950" i="13" s="1"/>
  <c r="R1950" i="13"/>
  <c r="M1950" i="13" l="1"/>
  <c r="T1950" i="13" s="1"/>
  <c r="N1950" i="13"/>
  <c r="L1950" i="13"/>
  <c r="I1951" i="13" l="1"/>
  <c r="O1951" i="13" s="1"/>
  <c r="AA1951" i="13" s="1"/>
  <c r="AB1948" i="13" l="1"/>
  <c r="K1951" i="13"/>
  <c r="P1951" i="13" s="1"/>
  <c r="R1951" i="13" l="1"/>
  <c r="Q1951" i="13"/>
  <c r="J1951" i="13" s="1"/>
  <c r="M1951" i="13" l="1"/>
  <c r="T1951" i="13" s="1"/>
  <c r="N1951" i="13"/>
  <c r="L1951" i="13"/>
  <c r="I1952" i="13" l="1"/>
  <c r="O1952" i="13" s="1"/>
  <c r="AA1952" i="13" s="1"/>
  <c r="AB1949" i="13" l="1"/>
  <c r="K1952" i="13"/>
  <c r="P1952" i="13" s="1"/>
  <c r="Q1952" i="13" l="1"/>
  <c r="J1952" i="13" s="1"/>
  <c r="R1952" i="13"/>
  <c r="M1952" i="13" l="1"/>
  <c r="T1952" i="13" s="1"/>
  <c r="N1952" i="13"/>
  <c r="L1952" i="13"/>
  <c r="I1953" i="13" l="1"/>
  <c r="O1953" i="13" s="1"/>
  <c r="AA1953" i="13" s="1"/>
  <c r="AB1950" i="13" l="1"/>
  <c r="K1953" i="13"/>
  <c r="P1953" i="13" s="1"/>
  <c r="Q1953" i="13" s="1"/>
  <c r="J1953" i="13" s="1"/>
  <c r="R1953" i="13" l="1"/>
  <c r="L1953" i="13"/>
  <c r="M1953" i="13"/>
  <c r="T1953" i="13" s="1"/>
  <c r="N1953" i="13"/>
  <c r="I1954" i="13" l="1"/>
  <c r="O1954" i="13" s="1"/>
  <c r="AA1954" i="13" s="1"/>
  <c r="AB1951" i="13" l="1"/>
  <c r="K1954" i="13"/>
  <c r="P1954" i="13" l="1"/>
  <c r="R1954" i="13" l="1"/>
  <c r="Q1954" i="13"/>
  <c r="J1954" i="13" s="1"/>
  <c r="N1954" i="13" l="1"/>
  <c r="M1954" i="13"/>
  <c r="T1954" i="13" s="1"/>
  <c r="L1954" i="13"/>
  <c r="I1955" i="13" l="1"/>
  <c r="O1955" i="13" s="1"/>
  <c r="AA1955" i="13" s="1"/>
  <c r="AB1952" i="13" l="1"/>
  <c r="K1955" i="13"/>
  <c r="P1955" i="13" s="1"/>
  <c r="Q1955" i="13" l="1"/>
  <c r="J1955" i="13" s="1"/>
  <c r="R1955" i="13"/>
  <c r="N1955" i="13" l="1"/>
  <c r="M1955" i="13"/>
  <c r="T1955" i="13" s="1"/>
  <c r="L1955" i="13"/>
  <c r="I1956" i="13" l="1"/>
  <c r="O1956" i="13" s="1"/>
  <c r="AA1956" i="13" s="1"/>
  <c r="AB1953" i="13" l="1"/>
  <c r="K1956" i="13"/>
  <c r="P1956" i="13" s="1"/>
  <c r="R1956" i="13" l="1"/>
  <c r="Q1956" i="13"/>
  <c r="J1956" i="13" s="1"/>
  <c r="N1956" i="13" l="1"/>
  <c r="M1956" i="13"/>
  <c r="T1956" i="13" s="1"/>
  <c r="L1956" i="13"/>
  <c r="I1957" i="13" l="1"/>
  <c r="O1957" i="13" s="1"/>
  <c r="AA1957" i="13" s="1"/>
  <c r="AB1954" i="13" l="1"/>
  <c r="K1957" i="13"/>
  <c r="P1957" i="13" s="1"/>
  <c r="R1957" i="13" l="1"/>
  <c r="Q1957" i="13"/>
  <c r="J1957" i="13" s="1"/>
  <c r="N1957" i="13" l="1"/>
  <c r="M1957" i="13"/>
  <c r="T1957" i="13" s="1"/>
  <c r="L1957" i="13"/>
  <c r="I1958" i="13" l="1"/>
  <c r="O1958" i="13" s="1"/>
  <c r="AA1958" i="13" s="1"/>
  <c r="AB1955" i="13" l="1"/>
  <c r="K1958" i="13"/>
  <c r="P1958" i="13" s="1"/>
  <c r="R1958" i="13" l="1"/>
  <c r="Q1958" i="13"/>
  <c r="J1958" i="13" s="1"/>
  <c r="N1958" i="13" l="1"/>
  <c r="M1958" i="13"/>
  <c r="T1958" i="13" s="1"/>
  <c r="L1958" i="13"/>
  <c r="I1959" i="13" l="1"/>
  <c r="O1959" i="13" s="1"/>
  <c r="AA1959" i="13" s="1"/>
  <c r="AB1956" i="13" l="1"/>
  <c r="K1959" i="13"/>
  <c r="P1959" i="13" s="1"/>
  <c r="R1959" i="13" l="1"/>
  <c r="Q1959" i="13"/>
  <c r="J1959" i="13" s="1"/>
  <c r="N1959" i="13" l="1"/>
  <c r="M1959" i="13"/>
  <c r="T1959" i="13" s="1"/>
  <c r="L1959" i="13"/>
  <c r="I1960" i="13" l="1"/>
  <c r="O1960" i="13" s="1"/>
  <c r="AA1960" i="13" s="1"/>
  <c r="AB1957" i="13" l="1"/>
  <c r="K1960" i="13"/>
  <c r="P1960" i="13" s="1"/>
  <c r="Q1960" i="13" l="1"/>
  <c r="J1960" i="13" s="1"/>
  <c r="R1960" i="13"/>
  <c r="N1960" i="13" l="1"/>
  <c r="M1960" i="13"/>
  <c r="T1960" i="13" s="1"/>
  <c r="L1960" i="13"/>
  <c r="I1961" i="13" l="1"/>
  <c r="O1961" i="13" s="1"/>
  <c r="AA1961" i="13" s="1"/>
  <c r="AB1958" i="13" l="1"/>
  <c r="K1961" i="13"/>
  <c r="P1961" i="13" s="1"/>
  <c r="Q1961" i="13" l="1"/>
  <c r="J1961" i="13" s="1"/>
  <c r="R1961" i="13"/>
  <c r="N1961" i="13" l="1"/>
  <c r="M1961" i="13"/>
  <c r="T1961" i="13" s="1"/>
  <c r="L1961" i="13"/>
  <c r="I1962" i="13" l="1"/>
  <c r="O1962" i="13" s="1"/>
  <c r="AA1962" i="13" s="1"/>
  <c r="AB1959" i="13" l="1"/>
  <c r="K1962" i="13"/>
  <c r="P1962" i="13" l="1"/>
  <c r="R1962" i="13" l="1"/>
  <c r="Q1962" i="13"/>
  <c r="J1962" i="13" s="1"/>
  <c r="M1962" i="13" l="1"/>
  <c r="T1962" i="13" s="1"/>
  <c r="N1962" i="13"/>
  <c r="L1962" i="13"/>
  <c r="I1963" i="13" l="1"/>
  <c r="O1963" i="13" s="1"/>
  <c r="AA1963" i="13" s="1"/>
  <c r="AB1960" i="13" l="1"/>
  <c r="K1963" i="13"/>
  <c r="P1963" i="13" s="1"/>
  <c r="R1963" i="13" l="1"/>
  <c r="Q1963" i="13"/>
  <c r="J1963" i="13" s="1"/>
  <c r="M1963" i="13" l="1"/>
  <c r="T1963" i="13" s="1"/>
  <c r="N1963" i="13"/>
  <c r="L1963" i="13"/>
  <c r="I1964" i="13" l="1"/>
  <c r="O1964" i="13" s="1"/>
  <c r="AA1964" i="13" s="1"/>
  <c r="AB1961" i="13" l="1"/>
  <c r="K1964" i="13"/>
  <c r="P1964" i="13" s="1"/>
  <c r="R1964" i="13" s="1"/>
  <c r="Q1964" i="13" l="1"/>
  <c r="J1964" i="13" s="1"/>
  <c r="L1964" i="13" s="1"/>
  <c r="N1964" i="13" l="1"/>
  <c r="M1964" i="13"/>
  <c r="T1964" i="13" s="1"/>
  <c r="I1965" i="13" l="1"/>
  <c r="O1965" i="13" s="1"/>
  <c r="AA1965" i="13" s="1"/>
  <c r="AB1962" i="13" l="1"/>
  <c r="K1965" i="13"/>
  <c r="P1965" i="13" s="1"/>
  <c r="R1965" i="13" l="1"/>
  <c r="Q1965" i="13"/>
  <c r="J1965" i="13" s="1"/>
  <c r="M1965" i="13" l="1"/>
  <c r="T1965" i="13" s="1"/>
  <c r="N1965" i="13"/>
  <c r="L1965" i="13"/>
  <c r="I1966" i="13" l="1"/>
  <c r="O1966" i="13" s="1"/>
  <c r="AA1966" i="13" s="1"/>
  <c r="AB1963" i="13" l="1"/>
  <c r="K1966" i="13"/>
  <c r="P1966" i="13" s="1"/>
  <c r="R1966" i="13" s="1"/>
  <c r="Q1966" i="13" l="1"/>
  <c r="J1966" i="13" s="1"/>
  <c r="L1966" i="13" s="1"/>
  <c r="N1966" i="13" l="1"/>
  <c r="M1966" i="13"/>
  <c r="T1966" i="13" s="1"/>
  <c r="I1967" i="13" l="1"/>
  <c r="O1967" i="13" s="1"/>
  <c r="AA1967" i="13" s="1"/>
  <c r="AB1964" i="13" l="1"/>
  <c r="K1967" i="13"/>
  <c r="P1967" i="13" s="1"/>
  <c r="R1967" i="13" l="1"/>
  <c r="Q1967" i="13"/>
  <c r="J1967" i="13" s="1"/>
  <c r="M1967" i="13" l="1"/>
  <c r="T1967" i="13" s="1"/>
  <c r="N1967" i="13"/>
  <c r="L1967" i="13"/>
  <c r="I1968" i="13" l="1"/>
  <c r="O1968" i="13" s="1"/>
  <c r="AA1968" i="13" s="1"/>
  <c r="AB1965" i="13" l="1"/>
  <c r="K1968" i="13"/>
  <c r="P1968" i="13" s="1"/>
  <c r="Q1968" i="13" l="1"/>
  <c r="J1968" i="13" s="1"/>
  <c r="R1968" i="13"/>
  <c r="M1968" i="13" l="1"/>
  <c r="T1968" i="13" s="1"/>
  <c r="N1968" i="13"/>
  <c r="L1968" i="13"/>
  <c r="I1969" i="13" l="1"/>
  <c r="O1969" i="13" s="1"/>
  <c r="AA1969" i="13" s="1"/>
  <c r="AB1966" i="13" l="1"/>
  <c r="K1969" i="13"/>
  <c r="P1969" i="13" s="1"/>
  <c r="R1969" i="13" l="1"/>
  <c r="Q1969" i="13"/>
  <c r="J1969" i="13" s="1"/>
  <c r="M1969" i="13" l="1"/>
  <c r="T1969" i="13" s="1"/>
  <c r="N1969" i="13"/>
  <c r="L1969" i="13"/>
  <c r="I1970" i="13" l="1"/>
  <c r="O1970" i="13" s="1"/>
  <c r="AA1970" i="13" s="1"/>
  <c r="AB1967" i="13" l="1"/>
  <c r="K1970" i="13"/>
  <c r="P1970" i="13" s="1"/>
  <c r="Q1970" i="13" s="1"/>
  <c r="J1970" i="13" s="1"/>
  <c r="R1970" i="13" l="1"/>
  <c r="L1970" i="13"/>
  <c r="M1970" i="13"/>
  <c r="T1970" i="13" s="1"/>
  <c r="N1970" i="13"/>
  <c r="I1971" i="13" l="1"/>
  <c r="O1971" i="13" s="1"/>
  <c r="AA1971" i="13" s="1"/>
  <c r="AB1968" i="13" l="1"/>
  <c r="K1971" i="13"/>
  <c r="P1971" i="13" s="1"/>
  <c r="R1971" i="13" l="1"/>
  <c r="Q1971" i="13"/>
  <c r="J1971" i="13" s="1"/>
  <c r="L1971" i="13" l="1"/>
  <c r="M1971" i="13"/>
  <c r="T1971" i="13" s="1"/>
  <c r="N1971" i="13"/>
  <c r="I1972" i="13" l="1"/>
  <c r="O1972" i="13" s="1"/>
  <c r="AA1972" i="13" s="1"/>
  <c r="AB1969" i="13" l="1"/>
  <c r="K1972" i="13"/>
  <c r="P1972" i="13" s="1"/>
  <c r="Q1972" i="13" l="1"/>
  <c r="J1972" i="13" s="1"/>
  <c r="L1972" i="13" s="1"/>
  <c r="R1972" i="13"/>
  <c r="N1972" i="13" l="1"/>
  <c r="M1972" i="13"/>
  <c r="T1972" i="13" s="1"/>
  <c r="I1973" i="13" l="1"/>
  <c r="O1973" i="13" s="1"/>
  <c r="AA1973" i="13" s="1"/>
  <c r="AB1970" i="13" l="1"/>
  <c r="K1973" i="13"/>
  <c r="P1973" i="13" s="1"/>
  <c r="Q1973" i="13" l="1"/>
  <c r="J1973" i="13" s="1"/>
  <c r="R1973" i="13"/>
  <c r="M1973" i="13" l="1"/>
  <c r="T1973" i="13" s="1"/>
  <c r="N1973" i="13"/>
  <c r="L1973" i="13"/>
  <c r="I1974" i="13" l="1"/>
  <c r="O1974" i="13" s="1"/>
  <c r="AA1974" i="13" s="1"/>
  <c r="AB1971" i="13" l="1"/>
  <c r="K1974" i="13"/>
  <c r="P1974" i="13" s="1"/>
  <c r="R1974" i="13" l="1"/>
  <c r="Q1974" i="13"/>
  <c r="J1974" i="13" s="1"/>
  <c r="N1974" i="13" l="1"/>
  <c r="M1974" i="13"/>
  <c r="T1974" i="13" s="1"/>
  <c r="L1974" i="13"/>
  <c r="I1975" i="13" l="1"/>
  <c r="O1975" i="13" s="1"/>
  <c r="AA1975" i="13" s="1"/>
  <c r="AB1972" i="13" l="1"/>
  <c r="K1975" i="13"/>
  <c r="P1975" i="13" s="1"/>
  <c r="R1975" i="13" s="1"/>
  <c r="Q1975" i="13" l="1"/>
  <c r="J1975" i="13" s="1"/>
  <c r="L1975" i="13" s="1"/>
  <c r="N1975" i="13" l="1"/>
  <c r="M1975" i="13"/>
  <c r="T1975" i="13" s="1"/>
  <c r="I1976" i="13" l="1"/>
  <c r="O1976" i="13" s="1"/>
  <c r="AA1976" i="13" s="1"/>
  <c r="AB1973" i="13" l="1"/>
  <c r="K1976" i="13"/>
  <c r="P1976" i="13" s="1"/>
  <c r="R1976" i="13" s="1"/>
  <c r="Q1976" i="13" l="1"/>
  <c r="J1976" i="13" s="1"/>
  <c r="M1976" i="13" s="1"/>
  <c r="T1976" i="13" s="1"/>
  <c r="N1976" i="13" l="1"/>
  <c r="L1976" i="13"/>
  <c r="I1977" i="13" l="1"/>
  <c r="O1977" i="13" s="1"/>
  <c r="AA1977" i="13" s="1"/>
  <c r="AB1974" i="13" l="1"/>
  <c r="K1977" i="13"/>
  <c r="P1977" i="13" s="1"/>
  <c r="Q1977" i="13" s="1"/>
  <c r="J1977" i="13" s="1"/>
  <c r="R1977" i="13" l="1"/>
  <c r="N1977" i="13"/>
  <c r="M1977" i="13"/>
  <c r="T1977" i="13" s="1"/>
  <c r="L1977" i="13"/>
  <c r="I1978" i="13" l="1"/>
  <c r="O1978" i="13" s="1"/>
  <c r="AA1978" i="13" s="1"/>
  <c r="AB1975" i="13" l="1"/>
  <c r="K1978" i="13"/>
  <c r="P1978" i="13" s="1"/>
  <c r="R1978" i="13" l="1"/>
  <c r="Q1978" i="13"/>
  <c r="J1978" i="13" s="1"/>
  <c r="N1978" i="13" l="1"/>
  <c r="M1978" i="13"/>
  <c r="T1978" i="13" s="1"/>
  <c r="L1978" i="13"/>
  <c r="I1979" i="13" l="1"/>
  <c r="O1979" i="13" s="1"/>
  <c r="AA1979" i="13" s="1"/>
  <c r="AB1976" i="13" l="1"/>
  <c r="K1979" i="13"/>
  <c r="P1979" i="13" s="1"/>
  <c r="Q1979" i="13" l="1"/>
  <c r="J1979" i="13" s="1"/>
  <c r="R1979" i="13"/>
  <c r="N1979" i="13" l="1"/>
  <c r="M1979" i="13"/>
  <c r="T1979" i="13" s="1"/>
  <c r="L1979" i="13"/>
  <c r="I1980" i="13" l="1"/>
  <c r="O1980" i="13" s="1"/>
  <c r="AA1980" i="13" s="1"/>
  <c r="AB1977" i="13" l="1"/>
  <c r="K1980" i="13"/>
  <c r="P1980" i="13" s="1"/>
  <c r="Q1980" i="13" l="1"/>
  <c r="J1980" i="13" s="1"/>
  <c r="R1980" i="13"/>
  <c r="N1980" i="13" l="1"/>
  <c r="M1980" i="13"/>
  <c r="T1980" i="13" s="1"/>
  <c r="L1980" i="13"/>
  <c r="I1981" i="13" l="1"/>
  <c r="O1981" i="13" s="1"/>
  <c r="AA1981" i="13" s="1"/>
  <c r="AB1978" i="13" l="1"/>
  <c r="K1981" i="13"/>
  <c r="P1981" i="13" s="1"/>
  <c r="Q1981" i="13" l="1"/>
  <c r="J1981" i="13" s="1"/>
  <c r="R1981" i="13"/>
  <c r="N1981" i="13" l="1"/>
  <c r="M1981" i="13"/>
  <c r="T1981" i="13" s="1"/>
  <c r="L1981" i="13"/>
  <c r="I1982" i="13" l="1"/>
  <c r="O1982" i="13" s="1"/>
  <c r="AA1982" i="13" s="1"/>
  <c r="AB1979" i="13" l="1"/>
  <c r="K1982" i="13"/>
  <c r="P1982" i="13" s="1"/>
  <c r="Q1982" i="13" s="1"/>
  <c r="J1982" i="13" s="1"/>
  <c r="L1982" i="13" s="1"/>
  <c r="R1982" i="13" l="1"/>
  <c r="N1982" i="13"/>
  <c r="M1982" i="13"/>
  <c r="T1982" i="13" s="1"/>
  <c r="I1983" i="13" l="1"/>
  <c r="O1983" i="13" s="1"/>
  <c r="AA1983" i="13" s="1"/>
  <c r="AB1980" i="13" l="1"/>
  <c r="K1983" i="13"/>
  <c r="P1983" i="13" s="1"/>
  <c r="Q1983" i="13" l="1"/>
  <c r="J1983" i="13" s="1"/>
  <c r="R1983" i="13"/>
  <c r="N1983" i="13" l="1"/>
  <c r="M1983" i="13"/>
  <c r="T1983" i="13" s="1"/>
  <c r="L1983" i="13"/>
  <c r="I1984" i="13" l="1"/>
  <c r="O1984" i="13" s="1"/>
  <c r="AA1984" i="13" s="1"/>
  <c r="AB1981" i="13" l="1"/>
  <c r="K1984" i="13"/>
  <c r="P1984" i="13" s="1"/>
  <c r="R1984" i="13" s="1"/>
  <c r="Q1984" i="13" l="1"/>
  <c r="J1984" i="13" s="1"/>
  <c r="L1984" i="13" s="1"/>
  <c r="N1984" i="13" l="1"/>
  <c r="M1984" i="13"/>
  <c r="T1984" i="13" s="1"/>
  <c r="I1985" i="13" l="1"/>
  <c r="O1985" i="13" s="1"/>
  <c r="AA1985" i="13" s="1"/>
  <c r="AB1982" i="13" l="1"/>
  <c r="K1985" i="13"/>
  <c r="P1985" i="13" s="1"/>
  <c r="R1985" i="13" l="1"/>
  <c r="Q1985" i="13"/>
  <c r="J1985" i="13" s="1"/>
  <c r="N1985" i="13" l="1"/>
  <c r="M1985" i="13"/>
  <c r="T1985" i="13" s="1"/>
  <c r="L1985" i="13"/>
  <c r="I1986" i="13" l="1"/>
  <c r="O1986" i="13" s="1"/>
  <c r="AA1986" i="13" s="1"/>
  <c r="AB1983" i="13" l="1"/>
  <c r="K1986" i="13"/>
  <c r="P1986" i="13" s="1"/>
  <c r="Q1986" i="13" l="1"/>
  <c r="J1986" i="13" s="1"/>
  <c r="R1986" i="13"/>
  <c r="M1986" i="13" l="1"/>
  <c r="T1986" i="13" s="1"/>
  <c r="N1986" i="13"/>
  <c r="L1986" i="13"/>
  <c r="I1987" i="13" l="1"/>
  <c r="O1987" i="13" s="1"/>
  <c r="AA1987" i="13" s="1"/>
  <c r="AB1984" i="13" l="1"/>
  <c r="K1987" i="13"/>
  <c r="P1987" i="13" s="1"/>
  <c r="R1987" i="13" s="1"/>
  <c r="Q1987" i="13" l="1"/>
  <c r="J1987" i="13" s="1"/>
  <c r="L1987" i="13" s="1"/>
  <c r="N1987" i="13" l="1"/>
  <c r="M1987" i="13"/>
  <c r="T1987" i="13" s="1"/>
  <c r="I1988" i="13" l="1"/>
  <c r="O1988" i="13" s="1"/>
  <c r="AA1988" i="13" s="1"/>
  <c r="AB1985" i="13" l="1"/>
  <c r="K1988" i="13"/>
  <c r="P1988" i="13" s="1"/>
  <c r="R1988" i="13" l="1"/>
  <c r="Q1988" i="13"/>
  <c r="J1988" i="13" s="1"/>
  <c r="M1988" i="13" l="1"/>
  <c r="T1988" i="13" s="1"/>
  <c r="N1988" i="13"/>
  <c r="L1988" i="13"/>
  <c r="I1989" i="13" l="1"/>
  <c r="O1989" i="13" s="1"/>
  <c r="AA1989" i="13" s="1"/>
  <c r="AB1986" i="13" l="1"/>
  <c r="K1989" i="13"/>
  <c r="P1989" i="13" s="1"/>
  <c r="Q1989" i="13" l="1"/>
  <c r="J1989" i="13" s="1"/>
  <c r="R1989" i="13"/>
  <c r="M1989" i="13" l="1"/>
  <c r="T1989" i="13" s="1"/>
  <c r="N1989" i="13"/>
  <c r="L1989" i="13"/>
  <c r="I1990" i="13" l="1"/>
  <c r="O1990" i="13" s="1"/>
  <c r="AA1990" i="13" s="1"/>
  <c r="AB1987" i="13" l="1"/>
  <c r="K1990" i="13"/>
  <c r="P1990" i="13" s="1"/>
  <c r="Q1990" i="13" l="1"/>
  <c r="J1990" i="13" s="1"/>
  <c r="R1990" i="13"/>
  <c r="M1990" i="13" l="1"/>
  <c r="T1990" i="13" s="1"/>
  <c r="N1990" i="13"/>
  <c r="L1990" i="13"/>
  <c r="I1991" i="13" l="1"/>
  <c r="O1991" i="13" s="1"/>
  <c r="AA1991" i="13" s="1"/>
  <c r="AB1988" i="13" l="1"/>
  <c r="K1991" i="13"/>
  <c r="P1991" i="13" s="1"/>
  <c r="Q1991" i="13" l="1"/>
  <c r="J1991" i="13" s="1"/>
  <c r="R1991" i="13"/>
  <c r="N1991" i="13" l="1"/>
  <c r="M1991" i="13"/>
  <c r="T1991" i="13" s="1"/>
  <c r="L1991" i="13"/>
  <c r="I1992" i="13" l="1"/>
  <c r="O1992" i="13" s="1"/>
  <c r="AA1992" i="13" s="1"/>
  <c r="AB1989" i="13" l="1"/>
  <c r="K1992" i="13"/>
  <c r="P1992" i="13" s="1"/>
  <c r="R1992" i="13" l="1"/>
  <c r="Q1992" i="13"/>
  <c r="J1992" i="13" s="1"/>
  <c r="M1992" i="13" l="1"/>
  <c r="T1992" i="13" s="1"/>
  <c r="N1992" i="13"/>
  <c r="L1992" i="13"/>
  <c r="I1993" i="13" l="1"/>
  <c r="O1993" i="13" s="1"/>
  <c r="AA1993" i="13" s="1"/>
  <c r="AB1990" i="13" l="1"/>
  <c r="K1993" i="13"/>
  <c r="P1993" i="13" s="1"/>
  <c r="Q1993" i="13" l="1"/>
  <c r="J1993" i="13" s="1"/>
  <c r="R1993" i="13"/>
  <c r="N1993" i="13" l="1"/>
  <c r="M1993" i="13"/>
  <c r="T1993" i="13" s="1"/>
  <c r="L1993" i="13"/>
  <c r="I1994" i="13" l="1"/>
  <c r="O1994" i="13" s="1"/>
  <c r="AA1994" i="13" s="1"/>
  <c r="AB1991" i="13" l="1"/>
  <c r="K1994" i="13"/>
  <c r="P1994" i="13" l="1"/>
  <c r="R1994" i="13" l="1"/>
  <c r="Q1994" i="13"/>
  <c r="J1994" i="13" s="1"/>
  <c r="N1994" i="13" l="1"/>
  <c r="M1994" i="13"/>
  <c r="T1994" i="13" s="1"/>
  <c r="L1994" i="13"/>
  <c r="I1995" i="13" l="1"/>
  <c r="O1995" i="13" s="1"/>
  <c r="AA1995" i="13" s="1"/>
  <c r="AB1992" i="13" l="1"/>
  <c r="K1995" i="13"/>
  <c r="P1995" i="13" s="1"/>
  <c r="Q1995" i="13" l="1"/>
  <c r="J1995" i="13" s="1"/>
  <c r="R1995" i="13"/>
  <c r="N1995" i="13" l="1"/>
  <c r="M1995" i="13"/>
  <c r="T1995" i="13" s="1"/>
  <c r="L1995" i="13"/>
  <c r="I1996" i="13" l="1"/>
  <c r="O1996" i="13" s="1"/>
  <c r="AA1996" i="13" s="1"/>
  <c r="AB1993" i="13" l="1"/>
  <c r="K1996" i="13"/>
  <c r="P1996" i="13" s="1"/>
  <c r="R1996" i="13" l="1"/>
  <c r="Q1996" i="13"/>
  <c r="J1996" i="13" s="1"/>
  <c r="N1996" i="13" l="1"/>
  <c r="M1996" i="13"/>
  <c r="T1996" i="13" s="1"/>
  <c r="L1996" i="13"/>
  <c r="I1997" i="13" l="1"/>
  <c r="O1997" i="13" s="1"/>
  <c r="AA1997" i="13" s="1"/>
  <c r="AB1994" i="13" l="1"/>
  <c r="K1997" i="13"/>
  <c r="P1997" i="13" s="1"/>
  <c r="Q1997" i="13" l="1"/>
  <c r="J1997" i="13" s="1"/>
  <c r="R1997" i="13"/>
  <c r="N1997" i="13" l="1"/>
  <c r="M1997" i="13"/>
  <c r="T1997" i="13" s="1"/>
  <c r="L1997" i="13"/>
  <c r="I1998" i="13" l="1"/>
  <c r="O1998" i="13" s="1"/>
  <c r="AA1998" i="13" s="1"/>
  <c r="AB1995" i="13" l="1"/>
  <c r="K1998" i="13"/>
  <c r="P1998" i="13" l="1"/>
  <c r="R1998" i="13" l="1"/>
  <c r="Q1998" i="13"/>
  <c r="J1998" i="13" s="1"/>
  <c r="N1998" i="13" l="1"/>
  <c r="M1998" i="13"/>
  <c r="T1998" i="13" s="1"/>
  <c r="L1998" i="13"/>
  <c r="I1999" i="13" l="1"/>
  <c r="O1999" i="13" s="1"/>
  <c r="AA1999" i="13" s="1"/>
  <c r="AB1996" i="13" l="1"/>
  <c r="K1999" i="13"/>
  <c r="P1999" i="13" s="1"/>
  <c r="R1999" i="13" s="1"/>
  <c r="Q1999" i="13" l="1"/>
  <c r="J1999" i="13" s="1"/>
  <c r="L1999" i="13" s="1"/>
  <c r="N1999" i="13" l="1"/>
  <c r="M1999" i="13"/>
  <c r="T1999" i="13" s="1"/>
  <c r="I2000" i="13" l="1"/>
  <c r="O2000" i="13" s="1"/>
  <c r="AA2000" i="13" s="1"/>
  <c r="AB1997" i="13" l="1"/>
  <c r="K2000" i="13"/>
  <c r="P2000" i="13" s="1"/>
  <c r="R2000" i="13" s="1"/>
  <c r="Q2000" i="13" l="1"/>
  <c r="J2000" i="13" s="1"/>
  <c r="M2000" i="13" s="1"/>
  <c r="T2000" i="13" s="1"/>
  <c r="L2000" i="13" l="1"/>
  <c r="N2000" i="13"/>
  <c r="I2001" i="13" l="1"/>
  <c r="O2001" i="13" s="1"/>
  <c r="AA2001" i="13" s="1"/>
  <c r="AB1998" i="13" l="1"/>
  <c r="K2001" i="13"/>
  <c r="P2001" i="13" s="1"/>
  <c r="R2001" i="13" s="1"/>
  <c r="Q2001" i="13" l="1"/>
  <c r="J2001" i="13" s="1"/>
  <c r="M2001" i="13" s="1"/>
  <c r="T2001" i="13" s="1"/>
  <c r="L2001" i="13" l="1"/>
  <c r="N2001" i="13"/>
  <c r="I2002" i="13" l="1"/>
  <c r="O2002" i="13" s="1"/>
  <c r="AA2002" i="13" s="1"/>
  <c r="AB1999" i="13" l="1"/>
  <c r="K2002" i="13"/>
  <c r="P2002" i="13" s="1"/>
  <c r="R2002" i="13" s="1"/>
  <c r="Q2002" i="13" l="1"/>
  <c r="J2002" i="13" s="1"/>
  <c r="L2002" i="13" s="1"/>
  <c r="N2002" i="13" l="1"/>
  <c r="M2002" i="13"/>
  <c r="I2003" i="13" l="1"/>
  <c r="O2003" i="13" s="1"/>
  <c r="T2002" i="13"/>
  <c r="K2003" i="13" l="1"/>
  <c r="P2003" i="13" s="1"/>
  <c r="Q2003" i="13" s="1"/>
  <c r="J2003" i="13" s="1"/>
  <c r="M2003" i="13" s="1"/>
  <c r="T2003" i="13" s="1"/>
  <c r="AA2003" i="13"/>
  <c r="AB2000" i="13"/>
  <c r="N2003" i="13" l="1"/>
  <c r="L2003" i="13"/>
  <c r="R2003" i="13"/>
  <c r="I2004" i="13" l="1"/>
  <c r="O2004" i="13" s="1"/>
  <c r="AA2004" i="13" s="1"/>
  <c r="K2004" i="13" l="1"/>
  <c r="P2004" i="13" s="1"/>
  <c r="AB2001" i="13"/>
  <c r="Q2004" i="13" l="1"/>
  <c r="J2004" i="13" s="1"/>
  <c r="R2004" i="13"/>
  <c r="M2004" i="13" l="1"/>
  <c r="T2004" i="13" s="1"/>
  <c r="N2004" i="13"/>
  <c r="L2004" i="13"/>
  <c r="I2005" i="13" l="1"/>
  <c r="O2005" i="13" s="1"/>
  <c r="AA2005" i="13" s="1"/>
  <c r="AB2002" i="13" l="1"/>
  <c r="K2005" i="13"/>
  <c r="P2005" i="13" s="1"/>
  <c r="Q2005" i="13" l="1"/>
  <c r="J2005" i="13" s="1"/>
  <c r="R2005" i="13"/>
  <c r="N2005" i="13" l="1"/>
  <c r="M2005" i="13"/>
  <c r="T2005" i="13" s="1"/>
  <c r="L2005" i="13"/>
  <c r="I2006" i="13" l="1"/>
  <c r="O2006" i="13" s="1"/>
  <c r="AA2006" i="13" s="1"/>
  <c r="AB2003" i="13" l="1"/>
  <c r="K2006" i="13"/>
  <c r="P2006" i="13" s="1"/>
  <c r="Q2006" i="13" l="1"/>
  <c r="J2006" i="13" s="1"/>
  <c r="R2006" i="13"/>
  <c r="N2006" i="13" l="1"/>
  <c r="M2006" i="13"/>
  <c r="T2006" i="13" s="1"/>
  <c r="L2006" i="13"/>
  <c r="I2007" i="13" l="1"/>
  <c r="O2007" i="13" s="1"/>
  <c r="AA2007" i="13" s="1"/>
  <c r="AB2004" i="13" l="1"/>
  <c r="K2007" i="13"/>
  <c r="P2007" i="13" s="1"/>
  <c r="R2007" i="13" s="1"/>
  <c r="Q2007" i="13" l="1"/>
  <c r="J2007" i="13" s="1"/>
  <c r="L2007" i="13" s="1"/>
  <c r="N2007" i="13" l="1"/>
  <c r="M2007" i="13"/>
  <c r="T2007" i="13" s="1"/>
  <c r="I2008" i="13" l="1"/>
  <c r="O2008" i="13" s="1"/>
  <c r="AA2008" i="13" s="1"/>
  <c r="AB2005" i="13" l="1"/>
  <c r="K2008" i="13"/>
  <c r="P2008" i="13" s="1"/>
  <c r="Q2008" i="13" s="1"/>
  <c r="J2008" i="13" s="1"/>
  <c r="R2008" i="13" l="1"/>
  <c r="L2008" i="13"/>
  <c r="M2008" i="13"/>
  <c r="T2008" i="13" s="1"/>
  <c r="N2008" i="13"/>
  <c r="I2009" i="13" l="1"/>
  <c r="O2009" i="13" s="1"/>
  <c r="AA2009" i="13" s="1"/>
  <c r="AB2006" i="13" l="1"/>
  <c r="K2009" i="13"/>
  <c r="P2009" i="13" s="1"/>
  <c r="R2009" i="13" l="1"/>
  <c r="Q2009" i="13"/>
  <c r="J2009" i="13" s="1"/>
  <c r="L2009" i="13" s="1"/>
  <c r="N2009" i="13" l="1"/>
  <c r="M2009" i="13"/>
  <c r="T2009" i="13" s="1"/>
  <c r="I2010" i="13" l="1"/>
  <c r="O2010" i="13" s="1"/>
  <c r="AA2010" i="13" s="1"/>
  <c r="AB2007" i="13" l="1"/>
  <c r="K2010" i="13"/>
  <c r="P2010" i="13" s="1"/>
  <c r="R2010" i="13" l="1"/>
  <c r="Q2010" i="13"/>
  <c r="J2010" i="13" s="1"/>
  <c r="N2010" i="13" l="1"/>
  <c r="M2010" i="13"/>
  <c r="T2010" i="13" s="1"/>
  <c r="L2010" i="13"/>
  <c r="I2011" i="13" l="1"/>
  <c r="O2011" i="13" s="1"/>
  <c r="AA2011" i="13" s="1"/>
  <c r="AB2008" i="13" l="1"/>
  <c r="K2011" i="13"/>
  <c r="P2011" i="13" s="1"/>
  <c r="Q2011" i="13" l="1"/>
  <c r="J2011" i="13" s="1"/>
  <c r="R2011" i="13"/>
  <c r="M2011" i="13" l="1"/>
  <c r="T2011" i="13" s="1"/>
  <c r="N2011" i="13"/>
  <c r="L2011" i="13"/>
  <c r="I2012" i="13" l="1"/>
  <c r="O2012" i="13" s="1"/>
  <c r="AA2012" i="13" s="1"/>
  <c r="AB2009" i="13" l="1"/>
  <c r="K2012" i="13"/>
  <c r="P2012" i="13" s="1"/>
  <c r="R2012" i="13" s="1"/>
  <c r="Q2012" i="13" l="1"/>
  <c r="J2012" i="13" s="1"/>
  <c r="L2012" i="13" s="1"/>
  <c r="N2012" i="13" l="1"/>
  <c r="M2012" i="13"/>
  <c r="T2012" i="13" s="1"/>
  <c r="I2013" i="13" l="1"/>
  <c r="O2013" i="13" s="1"/>
  <c r="AA2013" i="13" s="1"/>
  <c r="AB2010" i="13" l="1"/>
  <c r="K2013" i="13"/>
  <c r="P2013" i="13" s="1"/>
  <c r="Q2013" i="13" l="1"/>
  <c r="J2013" i="13" s="1"/>
  <c r="R2013" i="13"/>
  <c r="M2013" i="13" l="1"/>
  <c r="T2013" i="13" s="1"/>
  <c r="N2013" i="13"/>
  <c r="L2013" i="13"/>
  <c r="I2014" i="13" l="1"/>
  <c r="O2014" i="13" s="1"/>
  <c r="AA2014" i="13" s="1"/>
  <c r="AB2011" i="13" l="1"/>
  <c r="K2014" i="13"/>
  <c r="P2014" i="13" s="1"/>
  <c r="Q2014" i="13" l="1"/>
  <c r="J2014" i="13" s="1"/>
  <c r="R2014" i="13"/>
  <c r="M2014" i="13" l="1"/>
  <c r="T2014" i="13" s="1"/>
  <c r="N2014" i="13"/>
  <c r="L2014" i="13"/>
  <c r="I2015" i="13" l="1"/>
  <c r="O2015" i="13" s="1"/>
  <c r="AA2015" i="13" s="1"/>
  <c r="AB2012" i="13" l="1"/>
  <c r="K2015" i="13"/>
  <c r="P2015" i="13" s="1"/>
  <c r="Q2015" i="13" l="1"/>
  <c r="J2015" i="13" s="1"/>
  <c r="R2015" i="13"/>
  <c r="N2015" i="13" l="1"/>
  <c r="M2015" i="13"/>
  <c r="T2015" i="13" s="1"/>
  <c r="L2015" i="13"/>
  <c r="I2016" i="13" l="1"/>
  <c r="O2016" i="13" s="1"/>
  <c r="AA2016" i="13" s="1"/>
  <c r="AB2013" i="13" l="1"/>
  <c r="K2016" i="13"/>
  <c r="P2016" i="13" s="1"/>
  <c r="Q2016" i="13" s="1"/>
  <c r="J2016" i="13" s="1"/>
  <c r="R2016" i="13" l="1"/>
  <c r="L2016" i="13"/>
  <c r="M2016" i="13"/>
  <c r="T2016" i="13" s="1"/>
  <c r="N2016" i="13"/>
  <c r="I2017" i="13" l="1"/>
  <c r="O2017" i="13" s="1"/>
  <c r="AA2017" i="13" s="1"/>
  <c r="AB2014" i="13" l="1"/>
  <c r="K2017" i="13"/>
  <c r="P2017" i="13" s="1"/>
  <c r="R2017" i="13" l="1"/>
  <c r="Q2017" i="13"/>
  <c r="J2017" i="13" s="1"/>
  <c r="L2017" i="13" s="1"/>
  <c r="N2017" i="13" l="1"/>
  <c r="M2017" i="13"/>
  <c r="T2017" i="13" s="1"/>
  <c r="I2018" i="13" l="1"/>
  <c r="O2018" i="13" s="1"/>
  <c r="AA2018" i="13" s="1"/>
  <c r="AB2015" i="13" l="1"/>
  <c r="K2018" i="13"/>
  <c r="P2018" i="13" s="1"/>
  <c r="R2018" i="13" l="1"/>
  <c r="Q2018" i="13"/>
  <c r="J2018" i="13" s="1"/>
  <c r="N2018" i="13" l="1"/>
  <c r="M2018" i="13"/>
  <c r="T2018" i="13" s="1"/>
  <c r="L2018" i="13"/>
  <c r="I2019" i="13" l="1"/>
  <c r="O2019" i="13" s="1"/>
  <c r="AA2019" i="13" s="1"/>
  <c r="AB2016" i="13" l="1"/>
  <c r="K2019" i="13"/>
  <c r="P2019" i="13" s="1"/>
  <c r="Q2019" i="13" l="1"/>
  <c r="J2019" i="13" s="1"/>
  <c r="R2019" i="13"/>
  <c r="N2019" i="13" l="1"/>
  <c r="M2019" i="13"/>
  <c r="T2019" i="13" s="1"/>
  <c r="L2019" i="13"/>
  <c r="I2020" i="13" l="1"/>
  <c r="O2020" i="13" s="1"/>
  <c r="AA2020" i="13" s="1"/>
  <c r="AB2017" i="13" l="1"/>
  <c r="K2020" i="13"/>
  <c r="P2020" i="13" l="1"/>
  <c r="Q2020" i="13" l="1"/>
  <c r="J2020" i="13" s="1"/>
  <c r="R2020" i="13"/>
  <c r="N2020" i="13" l="1"/>
  <c r="M2020" i="13"/>
  <c r="T2020" i="13" s="1"/>
  <c r="L2020" i="13"/>
  <c r="I2021" i="13" l="1"/>
  <c r="O2021" i="13" s="1"/>
  <c r="AA2021" i="13" s="1"/>
  <c r="AB2018" i="13" l="1"/>
  <c r="K2021" i="13"/>
  <c r="P2021" i="13" s="1"/>
  <c r="R2021" i="13" l="1"/>
  <c r="Q2021" i="13"/>
  <c r="J2021" i="13" s="1"/>
  <c r="N2021" i="13" l="1"/>
  <c r="M2021" i="13"/>
  <c r="T2021" i="13" s="1"/>
  <c r="L2021" i="13"/>
  <c r="I2022" i="13" l="1"/>
  <c r="O2022" i="13" s="1"/>
  <c r="AA2022" i="13" s="1"/>
  <c r="AB2019" i="13" l="1"/>
  <c r="K2022" i="13"/>
  <c r="P2022" i="13" s="1"/>
  <c r="R2022" i="13" l="1"/>
  <c r="Q2022" i="13"/>
  <c r="J2022" i="13" s="1"/>
  <c r="N2022" i="13" l="1"/>
  <c r="M2022" i="13"/>
  <c r="T2022" i="13" s="1"/>
  <c r="L2022" i="13"/>
  <c r="I2023" i="13" l="1"/>
  <c r="O2023" i="13" s="1"/>
  <c r="AA2023" i="13" s="1"/>
  <c r="AB2020" i="13" l="1"/>
  <c r="K2023" i="13"/>
  <c r="P2023" i="13" s="1"/>
  <c r="R2023" i="13" l="1"/>
  <c r="Q2023" i="13"/>
  <c r="J2023" i="13" s="1"/>
  <c r="N2023" i="13" l="1"/>
  <c r="M2023" i="13"/>
  <c r="T2023" i="13" s="1"/>
  <c r="L2023" i="13"/>
  <c r="I2024" i="13" l="1"/>
  <c r="O2024" i="13" s="1"/>
  <c r="AA2024" i="13" s="1"/>
  <c r="AB2021" i="13" l="1"/>
  <c r="K2024" i="13"/>
  <c r="P2024" i="13" s="1"/>
  <c r="R2024" i="13" l="1"/>
  <c r="Q2024" i="13"/>
  <c r="J2024" i="13" s="1"/>
  <c r="N2024" i="13" l="1"/>
  <c r="M2024" i="13"/>
  <c r="T2024" i="13" s="1"/>
  <c r="L2024" i="13"/>
  <c r="I2025" i="13" l="1"/>
  <c r="O2025" i="13" s="1"/>
  <c r="AA2025" i="13" s="1"/>
  <c r="AB2022" i="13" l="1"/>
  <c r="K2025" i="13"/>
  <c r="P2025" i="13" s="1"/>
  <c r="R2025" i="13" l="1"/>
  <c r="Q2025" i="13"/>
  <c r="J2025" i="13" s="1"/>
  <c r="M2025" i="13" l="1"/>
  <c r="T2025" i="13" s="1"/>
  <c r="N2025" i="13"/>
  <c r="L2025" i="13"/>
  <c r="I2026" i="13" l="1"/>
  <c r="O2026" i="13" s="1"/>
  <c r="AA2026" i="13" s="1"/>
  <c r="AB2023" i="13" l="1"/>
  <c r="K2026" i="13"/>
  <c r="P2026" i="13" s="1"/>
  <c r="Q2026" i="13" l="1"/>
  <c r="J2026" i="13" s="1"/>
  <c r="R2026" i="13"/>
  <c r="M2026" i="13" l="1"/>
  <c r="T2026" i="13" s="1"/>
  <c r="N2026" i="13"/>
  <c r="L2026" i="13"/>
  <c r="I2027" i="13" l="1"/>
  <c r="O2027" i="13" s="1"/>
  <c r="AA2027" i="13" s="1"/>
  <c r="AB2024" i="13" l="1"/>
  <c r="K2027" i="13"/>
  <c r="P2027" i="13" s="1"/>
  <c r="Q2027" i="13" l="1"/>
  <c r="J2027" i="13" s="1"/>
  <c r="R2027" i="13"/>
  <c r="M2027" i="13" l="1"/>
  <c r="T2027" i="13" s="1"/>
  <c r="N2027" i="13"/>
  <c r="L2027" i="13"/>
  <c r="I2028" i="13" l="1"/>
  <c r="O2028" i="13" s="1"/>
  <c r="AA2028" i="13" s="1"/>
  <c r="AB2025" i="13" l="1"/>
  <c r="K2028" i="13"/>
  <c r="P2028" i="13" s="1"/>
  <c r="Q2028" i="13" l="1"/>
  <c r="J2028" i="13" s="1"/>
  <c r="R2028" i="13"/>
  <c r="M2028" i="13" l="1"/>
  <c r="T2028" i="13" s="1"/>
  <c r="N2028" i="13"/>
  <c r="L2028" i="13"/>
  <c r="I2029" i="13" l="1"/>
  <c r="O2029" i="13" s="1"/>
  <c r="AA2029" i="13" s="1"/>
  <c r="AB2026" i="13" l="1"/>
  <c r="K2029" i="13"/>
  <c r="P2029" i="13" s="1"/>
  <c r="Q2029" i="13" l="1"/>
  <c r="J2029" i="13" s="1"/>
  <c r="R2029" i="13"/>
  <c r="M2029" i="13" l="1"/>
  <c r="T2029" i="13" s="1"/>
  <c r="N2029" i="13"/>
  <c r="L2029" i="13"/>
  <c r="I2030" i="13" l="1"/>
  <c r="O2030" i="13" s="1"/>
  <c r="AA2030" i="13" s="1"/>
  <c r="AB2027" i="13" l="1"/>
  <c r="K2030" i="13"/>
  <c r="P2030" i="13" s="1"/>
  <c r="Q2030" i="13" l="1"/>
  <c r="J2030" i="13" s="1"/>
  <c r="R2030" i="13"/>
  <c r="M2030" i="13" l="1"/>
  <c r="T2030" i="13" s="1"/>
  <c r="N2030" i="13"/>
  <c r="L2030" i="13"/>
  <c r="I2031" i="13" l="1"/>
  <c r="O2031" i="13" s="1"/>
  <c r="AA2031" i="13" s="1"/>
  <c r="AB2028" i="13" l="1"/>
  <c r="K2031" i="13"/>
  <c r="P2031" i="13" s="1"/>
  <c r="Q2031" i="13" l="1"/>
  <c r="J2031" i="13" s="1"/>
  <c r="R2031" i="13"/>
  <c r="M2031" i="13" l="1"/>
  <c r="T2031" i="13" s="1"/>
  <c r="N2031" i="13"/>
  <c r="L2031" i="13"/>
  <c r="I2032" i="13" l="1"/>
  <c r="O2032" i="13" s="1"/>
  <c r="AA2032" i="13" s="1"/>
  <c r="AB2029" i="13" l="1"/>
  <c r="K2032" i="13"/>
  <c r="P2032" i="13" s="1"/>
  <c r="Q2032" i="13" l="1"/>
  <c r="J2032" i="13" s="1"/>
  <c r="R2032" i="13"/>
  <c r="N2032" i="13" l="1"/>
  <c r="M2032" i="13"/>
  <c r="T2032" i="13" s="1"/>
  <c r="L2032" i="13"/>
  <c r="I2033" i="13" l="1"/>
  <c r="O2033" i="13" s="1"/>
  <c r="AA2033" i="13" s="1"/>
  <c r="AB2030" i="13" l="1"/>
  <c r="K2033" i="13"/>
  <c r="P2033" i="13" s="1"/>
  <c r="R2033" i="13" l="1"/>
  <c r="Q2033" i="13"/>
  <c r="J2033" i="13" s="1"/>
  <c r="N2033" i="13" l="1"/>
  <c r="M2033" i="13"/>
  <c r="T2033" i="13" s="1"/>
  <c r="L2033" i="13"/>
  <c r="I2034" i="13" l="1"/>
  <c r="O2034" i="13" s="1"/>
  <c r="AA2034" i="13" s="1"/>
  <c r="AB2031" i="13" l="1"/>
  <c r="K2034" i="13"/>
  <c r="P2034" i="13" s="1"/>
  <c r="R2034" i="13" l="1"/>
  <c r="Q2034" i="13"/>
  <c r="J2034" i="13" s="1"/>
  <c r="N2034" i="13" l="1"/>
  <c r="M2034" i="13"/>
  <c r="T2034" i="13" s="1"/>
  <c r="L2034" i="13"/>
  <c r="I2035" i="13" l="1"/>
  <c r="O2035" i="13" s="1"/>
  <c r="AA2035" i="13" s="1"/>
  <c r="AB2032" i="13" l="1"/>
  <c r="K2035" i="13"/>
  <c r="P2035" i="13" s="1"/>
  <c r="Q2035" i="13" l="1"/>
  <c r="J2035" i="13" s="1"/>
  <c r="R2035" i="13"/>
  <c r="M2035" i="13" l="1"/>
  <c r="T2035" i="13" s="1"/>
  <c r="N2035" i="13"/>
  <c r="L2035" i="13"/>
  <c r="I2036" i="13" l="1"/>
  <c r="O2036" i="13" s="1"/>
  <c r="AA2036" i="13" s="1"/>
  <c r="AB2033" i="13" l="1"/>
  <c r="K2036" i="13"/>
  <c r="P2036" i="13" s="1"/>
  <c r="R2036" i="13" l="1"/>
  <c r="Q2036" i="13"/>
  <c r="J2036" i="13" s="1"/>
  <c r="M2036" i="13" l="1"/>
  <c r="T2036" i="13" s="1"/>
  <c r="N2036" i="13"/>
  <c r="L2036" i="13"/>
  <c r="I2037" i="13" l="1"/>
  <c r="O2037" i="13" s="1"/>
  <c r="AA2037" i="13" s="1"/>
  <c r="AB2034" i="13" l="1"/>
  <c r="K2037" i="13"/>
  <c r="P2037" i="13" s="1"/>
  <c r="R2037" i="13" s="1"/>
  <c r="Q2037" i="13" l="1"/>
  <c r="J2037" i="13" s="1"/>
  <c r="L2037" i="13" s="1"/>
  <c r="N2037" i="13" l="1"/>
  <c r="M2037" i="13"/>
  <c r="T2037" i="13" s="1"/>
  <c r="I2038" i="13" l="1"/>
  <c r="O2038" i="13" s="1"/>
  <c r="AA2038" i="13" s="1"/>
  <c r="AB2035" i="13" l="1"/>
  <c r="K2038" i="13"/>
  <c r="P2038" i="13" s="1"/>
  <c r="R2038" i="13" s="1"/>
  <c r="Q2038" i="13" l="1"/>
  <c r="J2038" i="13" s="1"/>
  <c r="L2038" i="13" s="1"/>
  <c r="N2038" i="13" l="1"/>
  <c r="M2038" i="13"/>
  <c r="T2038" i="13" s="1"/>
  <c r="I2039" i="13" l="1"/>
  <c r="O2039" i="13" s="1"/>
  <c r="AA2039" i="13" s="1"/>
  <c r="AB2036" i="13" l="1"/>
  <c r="K2039" i="13"/>
  <c r="P2039" i="13" s="1"/>
  <c r="R2039" i="13" l="1"/>
  <c r="Q2039" i="13"/>
  <c r="J2039" i="13" s="1"/>
  <c r="N2039" i="13" l="1"/>
  <c r="M2039" i="13"/>
  <c r="T2039" i="13" s="1"/>
  <c r="L2039" i="13"/>
  <c r="I2040" i="13" l="1"/>
  <c r="O2040" i="13" s="1"/>
  <c r="AA2040" i="13" s="1"/>
  <c r="AB2037" i="13" l="1"/>
  <c r="K2040" i="13"/>
  <c r="P2040" i="13" s="1"/>
  <c r="R2040" i="13" l="1"/>
  <c r="Q2040" i="13"/>
  <c r="J2040" i="13" s="1"/>
  <c r="N2040" i="13" l="1"/>
  <c r="M2040" i="13"/>
  <c r="T2040" i="13" s="1"/>
  <c r="L2040" i="13"/>
  <c r="I2041" i="13" l="1"/>
  <c r="O2041" i="13" s="1"/>
  <c r="AA2041" i="13" s="1"/>
  <c r="AB2038" i="13" l="1"/>
  <c r="K2041" i="13"/>
  <c r="P2041" i="13" s="1"/>
  <c r="R2041" i="13" l="1"/>
  <c r="Q2041" i="13"/>
  <c r="J2041" i="13" s="1"/>
  <c r="N2041" i="13" l="1"/>
  <c r="M2041" i="13"/>
  <c r="T2041" i="13" s="1"/>
  <c r="L2041" i="13"/>
  <c r="I2042" i="13" l="1"/>
  <c r="O2042" i="13" s="1"/>
  <c r="AA2042" i="13" s="1"/>
  <c r="AB2039" i="13" l="1"/>
  <c r="K2042" i="13"/>
  <c r="P2042" i="13" s="1"/>
  <c r="Q2042" i="13" l="1"/>
  <c r="J2042" i="13" s="1"/>
  <c r="R2042" i="13"/>
  <c r="N2042" i="13" l="1"/>
  <c r="M2042" i="13"/>
  <c r="T2042" i="13" s="1"/>
  <c r="L2042" i="13"/>
  <c r="I2043" i="13" l="1"/>
  <c r="O2043" i="13" s="1"/>
  <c r="AA2043" i="13" s="1"/>
  <c r="AB2040" i="13" l="1"/>
  <c r="K2043" i="13"/>
  <c r="P2043" i="13" s="1"/>
  <c r="R2043" i="13" l="1"/>
  <c r="Q2043" i="13"/>
  <c r="J2043" i="13" s="1"/>
  <c r="N2043" i="13" l="1"/>
  <c r="M2043" i="13"/>
  <c r="T2043" i="13" s="1"/>
  <c r="L2043" i="13"/>
  <c r="I2044" i="13" l="1"/>
  <c r="O2044" i="13" s="1"/>
  <c r="AA2044" i="13" s="1"/>
  <c r="AB2041" i="13" l="1"/>
  <c r="K2044" i="13"/>
  <c r="P2044" i="13" s="1"/>
  <c r="Q2044" i="13" l="1"/>
  <c r="J2044" i="13" s="1"/>
  <c r="R2044" i="13"/>
  <c r="M2044" i="13" l="1"/>
  <c r="T2044" i="13" s="1"/>
  <c r="N2044" i="13"/>
  <c r="L2044" i="13"/>
  <c r="I2045" i="13" l="1"/>
  <c r="O2045" i="13" s="1"/>
  <c r="AA2045" i="13" s="1"/>
  <c r="AB2042" i="13" l="1"/>
  <c r="K2045" i="13"/>
  <c r="P2045" i="13" s="1"/>
  <c r="Q2045" i="13" s="1"/>
  <c r="J2045" i="13" s="1"/>
  <c r="R2045" i="13" l="1"/>
  <c r="L2045" i="13"/>
  <c r="M2045" i="13"/>
  <c r="T2045" i="13" s="1"/>
  <c r="N2045" i="13"/>
  <c r="I2046" i="13" l="1"/>
  <c r="O2046" i="13" s="1"/>
  <c r="AA2046" i="13" s="1"/>
  <c r="AB2043" i="13" l="1"/>
  <c r="K2046" i="13"/>
  <c r="P2046" i="13" l="1"/>
  <c r="Q2046" i="13" l="1"/>
  <c r="J2046" i="13" s="1"/>
  <c r="R2046" i="13"/>
  <c r="M2046" i="13" l="1"/>
  <c r="T2046" i="13" s="1"/>
  <c r="N2046" i="13"/>
  <c r="L2046" i="13"/>
  <c r="I2047" i="13" l="1"/>
  <c r="O2047" i="13" s="1"/>
  <c r="AA2047" i="13" s="1"/>
  <c r="AB2044" i="13" l="1"/>
  <c r="K2047" i="13"/>
  <c r="P2047" i="13" s="1"/>
  <c r="Q2047" i="13" s="1"/>
  <c r="J2047" i="13" s="1"/>
  <c r="L2047" i="13" s="1"/>
  <c r="R2047" i="13" l="1"/>
  <c r="N2047" i="13"/>
  <c r="M2047" i="13"/>
  <c r="T2047" i="13" s="1"/>
  <c r="I2048" i="13" l="1"/>
  <c r="O2048" i="13" s="1"/>
  <c r="AA2048" i="13" s="1"/>
  <c r="AB2045" i="13" l="1"/>
  <c r="K2048" i="13"/>
  <c r="P2048" i="13" s="1"/>
  <c r="R2048" i="13" l="1"/>
  <c r="Q2048" i="13"/>
  <c r="J2048" i="13" s="1"/>
  <c r="L2048" i="13" l="1"/>
  <c r="M2048" i="13"/>
  <c r="T2048" i="13" s="1"/>
  <c r="N2048" i="13"/>
  <c r="I2049" i="13" l="1"/>
  <c r="O2049" i="13" s="1"/>
  <c r="AA2049" i="13" s="1"/>
  <c r="AB2046" i="13" l="1"/>
  <c r="K2049" i="13"/>
  <c r="P2049" i="13" l="1"/>
  <c r="R2049" i="13" l="1"/>
  <c r="Q2049" i="13"/>
  <c r="J2049" i="13" s="1"/>
  <c r="M2049" i="13" l="1"/>
  <c r="T2049" i="13" s="1"/>
  <c r="N2049" i="13"/>
  <c r="L2049" i="13"/>
  <c r="I2050" i="13" l="1"/>
  <c r="O2050" i="13" s="1"/>
  <c r="AA2050" i="13" s="1"/>
  <c r="AB2047" i="13" l="1"/>
  <c r="K2050" i="13"/>
  <c r="P2050" i="13" s="1"/>
  <c r="R2050" i="13" l="1"/>
  <c r="Q2050" i="13"/>
  <c r="J2050" i="13" s="1"/>
  <c r="M2050" i="13" l="1"/>
  <c r="T2050" i="13" s="1"/>
  <c r="N2050" i="13"/>
  <c r="L2050" i="13"/>
  <c r="I2051" i="13" l="1"/>
  <c r="O2051" i="13" s="1"/>
  <c r="AA2051" i="13" s="1"/>
  <c r="AB2048" i="13" l="1"/>
  <c r="K2051" i="13"/>
  <c r="P2051" i="13" s="1"/>
  <c r="R2051" i="13" s="1"/>
  <c r="Q2051" i="13" l="1"/>
  <c r="J2051" i="13" s="1"/>
  <c r="L2051" i="13" s="1"/>
  <c r="N2051" i="13" l="1"/>
  <c r="M2051" i="13"/>
  <c r="T2051" i="13" s="1"/>
  <c r="I2052" i="13" l="1"/>
  <c r="O2052" i="13" s="1"/>
  <c r="AA2052" i="13" s="1"/>
  <c r="AB2049" i="13" l="1"/>
  <c r="K2052" i="13"/>
  <c r="P2052" i="13" s="1"/>
  <c r="R2052" i="13" l="1"/>
  <c r="Q2052" i="13"/>
  <c r="J2052" i="13" s="1"/>
  <c r="M2052" i="13" l="1"/>
  <c r="T2052" i="13" s="1"/>
  <c r="N2052" i="13"/>
  <c r="L2052" i="13"/>
  <c r="I2053" i="13" l="1"/>
  <c r="O2053" i="13" s="1"/>
  <c r="AA2053" i="13" s="1"/>
  <c r="AB2050" i="13" l="1"/>
  <c r="K2053" i="13"/>
  <c r="P2053" i="13" s="1"/>
  <c r="R2053" i="13" l="1"/>
  <c r="Q2053" i="13"/>
  <c r="J2053" i="13" s="1"/>
  <c r="M2053" i="13" l="1"/>
  <c r="T2053" i="13" s="1"/>
  <c r="N2053" i="13"/>
  <c r="L2053" i="13"/>
  <c r="I2054" i="13" l="1"/>
  <c r="O2054" i="13" s="1"/>
  <c r="AA2054" i="13" s="1"/>
  <c r="AB2051" i="13" l="1"/>
  <c r="K2054" i="13"/>
  <c r="P2054" i="13" s="1"/>
  <c r="R2054" i="13" l="1"/>
  <c r="Q2054" i="13"/>
  <c r="J2054" i="13" s="1"/>
  <c r="M2054" i="13" l="1"/>
  <c r="T2054" i="13" s="1"/>
  <c r="N2054" i="13"/>
  <c r="L2054" i="13"/>
  <c r="I2055" i="13" l="1"/>
  <c r="O2055" i="13" s="1"/>
  <c r="AA2055" i="13" s="1"/>
  <c r="AB2052" i="13" l="1"/>
  <c r="K2055" i="13"/>
  <c r="P2055" i="13" s="1"/>
  <c r="R2055" i="13" l="1"/>
  <c r="Q2055" i="13"/>
  <c r="J2055" i="13" s="1"/>
  <c r="M2055" i="13" l="1"/>
  <c r="T2055" i="13" s="1"/>
  <c r="N2055" i="13"/>
  <c r="L2055" i="13"/>
  <c r="I2056" i="13" l="1"/>
  <c r="O2056" i="13" s="1"/>
  <c r="AA2056" i="13" s="1"/>
  <c r="AB2053" i="13" l="1"/>
  <c r="K2056" i="13"/>
  <c r="P2056" i="13" s="1"/>
  <c r="Q2056" i="13" l="1"/>
  <c r="J2056" i="13" s="1"/>
  <c r="R2056" i="13"/>
  <c r="M2056" i="13" l="1"/>
  <c r="T2056" i="13" s="1"/>
  <c r="N2056" i="13"/>
  <c r="L2056" i="13"/>
  <c r="I2057" i="13" l="1"/>
  <c r="O2057" i="13" s="1"/>
  <c r="AA2057" i="13" s="1"/>
  <c r="K2057" i="13" l="1"/>
  <c r="P2057" i="13" s="1"/>
  <c r="Q2057" i="13" l="1"/>
  <c r="J2057" i="13" s="1"/>
  <c r="R2057" i="13"/>
  <c r="N2057" i="13" l="1"/>
  <c r="M2057" i="13"/>
  <c r="T2057" i="13" s="1"/>
  <c r="L2057" i="13"/>
  <c r="I2058" i="13" l="1"/>
  <c r="O2058" i="13" s="1"/>
  <c r="AA2058" i="13" s="1"/>
  <c r="K2058" i="13" l="1"/>
  <c r="P2058" i="13" s="1"/>
  <c r="R2058" i="13" l="1"/>
  <c r="Q2058" i="13"/>
  <c r="J2058" i="13" s="1"/>
  <c r="N2058" i="13" l="1"/>
  <c r="M2058" i="13"/>
  <c r="T2058" i="13" s="1"/>
  <c r="L2058" i="13"/>
  <c r="I2059" i="13" l="1"/>
  <c r="O2059" i="13" s="1"/>
  <c r="AA2059" i="13" s="1"/>
  <c r="K2059" i="13" l="1"/>
  <c r="P2059" i="13" s="1"/>
  <c r="Q2059" i="13" l="1"/>
  <c r="J2059" i="13" s="1"/>
  <c r="R2059" i="13"/>
  <c r="N2059" i="13" l="1"/>
  <c r="M2059" i="13"/>
  <c r="T2059" i="13" s="1"/>
  <c r="L2059" i="13"/>
  <c r="I2060" i="13" l="1"/>
  <c r="O2060" i="13" s="1"/>
  <c r="AA2060" i="13" s="1"/>
  <c r="K2060" i="13" l="1"/>
  <c r="P2060" i="13" s="1"/>
  <c r="R2060" i="13" l="1"/>
  <c r="Q2060" i="13"/>
  <c r="J2060" i="13" s="1"/>
  <c r="N2060" i="13" l="1"/>
  <c r="M2060" i="13"/>
  <c r="T2060" i="13" s="1"/>
  <c r="L2060" i="13"/>
  <c r="I2061" i="13" l="1"/>
  <c r="O2061" i="13" s="1"/>
  <c r="AA2061" i="13" s="1"/>
  <c r="K2061" i="13" l="1"/>
  <c r="P2061" i="13" s="1"/>
  <c r="Q2061" i="13" s="1"/>
  <c r="J2061" i="13" s="1"/>
  <c r="R2061" i="13" l="1"/>
  <c r="L2061" i="13"/>
  <c r="M2061" i="13"/>
  <c r="T2061" i="13" s="1"/>
  <c r="N2061" i="13"/>
  <c r="I2062" i="13" l="1"/>
  <c r="O2062" i="13" s="1"/>
  <c r="AA2062" i="13" s="1"/>
  <c r="K2062" i="13" l="1"/>
  <c r="P2062" i="13" l="1"/>
  <c r="R2062" i="13" l="1"/>
  <c r="Q2062" i="13"/>
  <c r="J2062" i="13" s="1"/>
  <c r="M2062" i="13" l="1"/>
  <c r="T2062" i="13" s="1"/>
  <c r="N2062" i="13"/>
  <c r="L2062" i="13"/>
  <c r="I2063" i="13" l="1"/>
  <c r="O2063" i="13" s="1"/>
  <c r="AA2063" i="13" s="1"/>
  <c r="AB2060" i="13" l="1"/>
  <c r="K2063" i="13"/>
  <c r="P2063" i="13" s="1"/>
  <c r="R2063" i="13" l="1"/>
  <c r="Q2063" i="13"/>
  <c r="J2063" i="13" s="1"/>
  <c r="M2063" i="13" l="1"/>
  <c r="T2063" i="13" s="1"/>
  <c r="N2063" i="13"/>
  <c r="L2063" i="13"/>
  <c r="I2064" i="13" l="1"/>
  <c r="O2064" i="13" s="1"/>
  <c r="AA2064" i="13" s="1"/>
  <c r="AB2061" i="13" l="1"/>
  <c r="K2064" i="13"/>
  <c r="P2064" i="13" s="1"/>
  <c r="R2064" i="13" l="1"/>
  <c r="Q2064" i="13"/>
  <c r="J2064" i="13" s="1"/>
  <c r="N2064" i="13" l="1"/>
  <c r="M2064" i="13"/>
  <c r="T2064" i="13" s="1"/>
  <c r="L2064" i="13"/>
  <c r="I2065" i="13" l="1"/>
  <c r="O2065" i="13" s="1"/>
  <c r="AA2065" i="13" s="1"/>
  <c r="AB2062" i="13" l="1"/>
  <c r="K2065" i="13"/>
  <c r="P2065" i="13" s="1"/>
  <c r="Q2065" i="13" s="1"/>
  <c r="J2065" i="13" s="1"/>
  <c r="L2065" i="13" s="1"/>
  <c r="R2065" i="13" l="1"/>
  <c r="N2065" i="13"/>
  <c r="M2065" i="13"/>
  <c r="T2065" i="13" s="1"/>
  <c r="I2066" i="13" l="1"/>
  <c r="O2066" i="13" s="1"/>
  <c r="AA2066" i="13" s="1"/>
  <c r="AB2063" i="13" l="1"/>
  <c r="K2066" i="13"/>
  <c r="P2066" i="13" s="1"/>
  <c r="R2066" i="13" l="1"/>
  <c r="Q2066" i="13"/>
  <c r="J2066" i="13" s="1"/>
  <c r="M2066" i="13" l="1"/>
  <c r="T2066" i="13" s="1"/>
  <c r="N2066" i="13"/>
  <c r="L2066" i="13"/>
  <c r="I2067" i="13" l="1"/>
  <c r="O2067" i="13" s="1"/>
  <c r="AA2067" i="13" s="1"/>
  <c r="AB2064" i="13" l="1"/>
  <c r="K2067" i="13"/>
  <c r="P2067" i="13" s="1"/>
  <c r="Q2067" i="13" l="1"/>
  <c r="J2067" i="13" s="1"/>
  <c r="R2067" i="13"/>
  <c r="M2067" i="13" l="1"/>
  <c r="T2067" i="13" s="1"/>
  <c r="N2067" i="13"/>
  <c r="L2067" i="13"/>
  <c r="I2068" i="13" l="1"/>
  <c r="O2068" i="13" s="1"/>
  <c r="AA2068" i="13" s="1"/>
  <c r="AB2065" i="13" l="1"/>
  <c r="K2068" i="13"/>
  <c r="P2068" i="13" s="1"/>
  <c r="R2068" i="13" l="1"/>
  <c r="Q2068" i="13"/>
  <c r="J2068" i="13" s="1"/>
  <c r="M2068" i="13" l="1"/>
  <c r="T2068" i="13" s="1"/>
  <c r="N2068" i="13"/>
  <c r="L2068" i="13"/>
  <c r="I2069" i="13" l="1"/>
  <c r="O2069" i="13" s="1"/>
  <c r="AA2069" i="13" s="1"/>
  <c r="AB2066" i="13" l="1"/>
  <c r="K2069" i="13"/>
  <c r="P2069" i="13" s="1"/>
  <c r="Q2069" i="13" s="1"/>
  <c r="J2069" i="13" s="1"/>
  <c r="R2069" i="13" l="1"/>
  <c r="L2069" i="13"/>
  <c r="M2069" i="13"/>
  <c r="T2069" i="13" s="1"/>
  <c r="N2069" i="13"/>
  <c r="I2070" i="13" l="1"/>
  <c r="O2070" i="13" s="1"/>
  <c r="AA2070" i="13" s="1"/>
  <c r="AB2067" i="13" l="1"/>
  <c r="K2070" i="13"/>
  <c r="P2070" i="13" l="1"/>
  <c r="Q2070" i="13" l="1"/>
  <c r="J2070" i="13" s="1"/>
  <c r="R2070" i="13"/>
  <c r="M2070" i="13" l="1"/>
  <c r="T2070" i="13" s="1"/>
  <c r="N2070" i="13"/>
  <c r="L2070" i="13"/>
  <c r="I2071" i="13" l="1"/>
  <c r="O2071" i="13" s="1"/>
  <c r="AA2071" i="13" s="1"/>
  <c r="AB2068" i="13" l="1"/>
  <c r="K2071" i="13"/>
  <c r="P2071" i="13" s="1"/>
  <c r="R2071" i="13" l="1"/>
  <c r="Q2071" i="13"/>
  <c r="J2071" i="13" s="1"/>
  <c r="M2071" i="13" l="1"/>
  <c r="T2071" i="13" s="1"/>
  <c r="N2071" i="13"/>
  <c r="L2071" i="13"/>
  <c r="I2072" i="13" l="1"/>
  <c r="O2072" i="13" s="1"/>
  <c r="AA2072" i="13" s="1"/>
  <c r="AB2069" i="13" l="1"/>
  <c r="K2072" i="13"/>
  <c r="P2072" i="13" s="1"/>
  <c r="Q2072" i="13" s="1"/>
  <c r="J2072" i="13" s="1"/>
  <c r="R2072" i="13" l="1"/>
  <c r="L2072" i="13"/>
  <c r="M2072" i="13"/>
  <c r="T2072" i="13" s="1"/>
  <c r="N2072" i="13"/>
  <c r="I2073" i="13" l="1"/>
  <c r="O2073" i="13" s="1"/>
  <c r="AA2073" i="13" s="1"/>
  <c r="AB2070" i="13" l="1"/>
  <c r="K2073" i="13"/>
  <c r="P2073" i="13" s="1"/>
  <c r="Q2073" i="13" l="1"/>
  <c r="J2073" i="13" s="1"/>
  <c r="R2073" i="13"/>
  <c r="L2073" i="13" l="1"/>
  <c r="M2073" i="13"/>
  <c r="T2073" i="13" s="1"/>
  <c r="N2073" i="13"/>
  <c r="I2074" i="13" l="1"/>
  <c r="O2074" i="13" s="1"/>
  <c r="AA2074" i="13" s="1"/>
  <c r="AB2071" i="13" l="1"/>
  <c r="K2074" i="13"/>
  <c r="P2074" i="13" l="1"/>
  <c r="R2074" i="13" l="1"/>
  <c r="Q2074" i="13"/>
  <c r="J2074" i="13" s="1"/>
  <c r="N2074" i="13" l="1"/>
  <c r="M2074" i="13"/>
  <c r="T2074" i="13" s="1"/>
  <c r="L2074" i="13"/>
  <c r="I2075" i="13" l="1"/>
  <c r="O2075" i="13" s="1"/>
  <c r="AA2075" i="13" s="1"/>
  <c r="AB2072" i="13" l="1"/>
  <c r="K2075" i="13"/>
  <c r="P2075" i="13" s="1"/>
  <c r="R2075" i="13" l="1"/>
  <c r="Q2075" i="13"/>
  <c r="J2075" i="13" s="1"/>
  <c r="M2075" i="13" l="1"/>
  <c r="T2075" i="13" s="1"/>
  <c r="N2075" i="13"/>
  <c r="L2075" i="13"/>
  <c r="I2076" i="13" l="1"/>
  <c r="O2076" i="13" s="1"/>
  <c r="AA2076" i="13" s="1"/>
  <c r="AB2073" i="13" l="1"/>
  <c r="K2076" i="13"/>
  <c r="P2076" i="13" s="1"/>
  <c r="Q2076" i="13" l="1"/>
  <c r="J2076" i="13" s="1"/>
  <c r="R2076" i="13"/>
  <c r="N2076" i="13" l="1"/>
  <c r="M2076" i="13"/>
  <c r="T2076" i="13" s="1"/>
  <c r="L2076" i="13"/>
  <c r="I2077" i="13" l="1"/>
  <c r="O2077" i="13" s="1"/>
  <c r="AA2077" i="13" s="1"/>
  <c r="AB2074" i="13" l="1"/>
  <c r="K2077" i="13"/>
  <c r="P2077" i="13" s="1"/>
  <c r="R2077" i="13" s="1"/>
  <c r="Q2077" i="13" l="1"/>
  <c r="J2077" i="13" s="1"/>
  <c r="L2077" i="13" s="1"/>
  <c r="N2077" i="13" l="1"/>
  <c r="M2077" i="13"/>
  <c r="T2077" i="13" s="1"/>
  <c r="I2078" i="13" l="1"/>
  <c r="O2078" i="13" s="1"/>
  <c r="AA2078" i="13" s="1"/>
  <c r="AB2075" i="13" l="1"/>
  <c r="K2078" i="13"/>
  <c r="P2078" i="13" s="1"/>
  <c r="R2078" i="13" s="1"/>
  <c r="Q2078" i="13" l="1"/>
  <c r="J2078" i="13" s="1"/>
  <c r="M2078" i="13" s="1"/>
  <c r="T2078" i="13" s="1"/>
  <c r="L2078" i="13" l="1"/>
  <c r="N2078" i="13"/>
  <c r="I2079" i="13" l="1"/>
  <c r="O2079" i="13" s="1"/>
  <c r="AA2079" i="13" s="1"/>
  <c r="AB2076" i="13" l="1"/>
  <c r="K2079" i="13"/>
  <c r="P2079" i="13" s="1"/>
  <c r="R2079" i="13" s="1"/>
  <c r="Q2079" i="13" l="1"/>
  <c r="J2079" i="13" s="1"/>
  <c r="N2079" i="13" s="1"/>
  <c r="L2079" i="13" l="1"/>
  <c r="M2079" i="13"/>
  <c r="T2079" i="13" s="1"/>
  <c r="I2080" i="13" l="1"/>
  <c r="O2080" i="13" s="1"/>
  <c r="AA2080" i="13" s="1"/>
  <c r="AB2077" i="13" l="1"/>
  <c r="K2080" i="13"/>
  <c r="P2080" i="13" s="1"/>
  <c r="Q2080" i="13" s="1"/>
  <c r="J2080" i="13" s="1"/>
  <c r="R2080" i="13" l="1"/>
  <c r="N2080" i="13"/>
  <c r="M2080" i="13"/>
  <c r="T2080" i="13" s="1"/>
  <c r="L2080" i="13"/>
  <c r="I2081" i="13" l="1"/>
  <c r="O2081" i="13" s="1"/>
  <c r="AA2081" i="13" s="1"/>
  <c r="AB2078" i="13" l="1"/>
  <c r="K2081" i="13"/>
  <c r="P2081" i="13" s="1"/>
  <c r="Q2081" i="13" s="1"/>
  <c r="J2081" i="13" s="1"/>
  <c r="L2081" i="13" s="1"/>
  <c r="R2081" i="13" l="1"/>
  <c r="N2081" i="13"/>
  <c r="M2081" i="13"/>
  <c r="I2082" i="13" l="1"/>
  <c r="O2082" i="13" s="1"/>
  <c r="T2081" i="13"/>
  <c r="K2082" i="13" l="1"/>
  <c r="P2082" i="13" s="1"/>
  <c r="AA2082" i="13"/>
  <c r="AB2079" i="13"/>
  <c r="Q2082" i="13" l="1"/>
  <c r="J2082" i="13" s="1"/>
  <c r="R2082" i="13"/>
  <c r="N2082" i="13" l="1"/>
  <c r="M2082" i="13"/>
  <c r="T2082" i="13" s="1"/>
  <c r="L2082" i="13"/>
  <c r="I2083" i="13" l="1"/>
  <c r="O2083" i="13" s="1"/>
  <c r="AA2083" i="13" s="1"/>
  <c r="AB2080" i="13" l="1"/>
  <c r="K2083" i="13"/>
  <c r="P2083" i="13" s="1"/>
  <c r="R2083" i="13" l="1"/>
  <c r="Q2083" i="13"/>
  <c r="J2083" i="13" s="1"/>
  <c r="N2083" i="13" l="1"/>
  <c r="M2083" i="13"/>
  <c r="T2083" i="13" s="1"/>
  <c r="L2083" i="13"/>
  <c r="I2084" i="13" l="1"/>
  <c r="O2084" i="13" s="1"/>
  <c r="AA2084" i="13" s="1"/>
  <c r="AB2081" i="13" l="1"/>
  <c r="K2084" i="13"/>
  <c r="P2084" i="13" s="1"/>
  <c r="R2084" i="13" l="1"/>
  <c r="Q2084" i="13"/>
  <c r="J2084" i="13" s="1"/>
  <c r="M2084" i="13" l="1"/>
  <c r="T2084" i="13" s="1"/>
  <c r="N2084" i="13"/>
  <c r="L2084" i="13"/>
  <c r="I2085" i="13" l="1"/>
  <c r="O2085" i="13" s="1"/>
  <c r="AA2085" i="13" s="1"/>
  <c r="AB2082" i="13" l="1"/>
  <c r="K2085" i="13"/>
  <c r="P2085" i="13" s="1"/>
  <c r="R2085" i="13" l="1"/>
  <c r="Q2085" i="13"/>
  <c r="J2085" i="13" s="1"/>
  <c r="N2085" i="13" l="1"/>
  <c r="M2085" i="13"/>
  <c r="T2085" i="13" s="1"/>
  <c r="L2085" i="13"/>
  <c r="I2086" i="13" l="1"/>
  <c r="O2086" i="13" s="1"/>
  <c r="AA2086" i="13" s="1"/>
  <c r="AB2083" i="13" l="1"/>
  <c r="K2086" i="13"/>
  <c r="P2086" i="13" s="1"/>
  <c r="Q2086" i="13" l="1"/>
  <c r="J2086" i="13" s="1"/>
  <c r="R2086" i="13"/>
  <c r="N2086" i="13" l="1"/>
  <c r="M2086" i="13"/>
  <c r="T2086" i="13" s="1"/>
  <c r="L2086" i="13"/>
  <c r="I2087" i="13" l="1"/>
  <c r="O2087" i="13" s="1"/>
  <c r="AA2087" i="13" s="1"/>
  <c r="AB2084" i="13" l="1"/>
  <c r="K2087" i="13"/>
  <c r="P2087" i="13" s="1"/>
  <c r="R2087" i="13" l="1"/>
  <c r="Q2087" i="13"/>
  <c r="J2087" i="13" s="1"/>
  <c r="N2087" i="13" l="1"/>
  <c r="M2087" i="13"/>
  <c r="T2087" i="13" s="1"/>
  <c r="L2087" i="13"/>
  <c r="I2088" i="13" l="1"/>
  <c r="O2088" i="13" s="1"/>
  <c r="AA2088" i="13" s="1"/>
  <c r="AB2085" i="13" l="1"/>
  <c r="K2088" i="13"/>
  <c r="P2088" i="13" s="1"/>
  <c r="R2088" i="13" l="1"/>
  <c r="Q2088" i="13"/>
  <c r="J2088" i="13" s="1"/>
  <c r="N2088" i="13" l="1"/>
  <c r="M2088" i="13"/>
  <c r="T2088" i="13" s="1"/>
  <c r="L2088" i="13"/>
  <c r="I2089" i="13" l="1"/>
  <c r="O2089" i="13" s="1"/>
  <c r="AA2089" i="13" s="1"/>
  <c r="AB2086" i="13" l="1"/>
  <c r="K2089" i="13"/>
  <c r="P2089" i="13" s="1"/>
  <c r="Q2089" i="13" l="1"/>
  <c r="J2089" i="13" s="1"/>
  <c r="R2089" i="13"/>
  <c r="M2089" i="13" l="1"/>
  <c r="T2089" i="13" s="1"/>
  <c r="N2089" i="13"/>
  <c r="L2089" i="13"/>
  <c r="I2090" i="13" l="1"/>
  <c r="O2090" i="13" s="1"/>
  <c r="AA2090" i="13" s="1"/>
  <c r="AB2087" i="13" l="1"/>
  <c r="K2090" i="13"/>
  <c r="P2090" i="13" s="1"/>
  <c r="R2090" i="13" l="1"/>
  <c r="Q2090" i="13"/>
  <c r="J2090" i="13" s="1"/>
  <c r="N2090" i="13" l="1"/>
  <c r="M2090" i="13"/>
  <c r="T2090" i="13" s="1"/>
  <c r="L2090" i="13"/>
  <c r="I2091" i="13" l="1"/>
  <c r="O2091" i="13" s="1"/>
  <c r="AA2091" i="13" s="1"/>
  <c r="AB2088" i="13" l="1"/>
  <c r="K2091" i="13"/>
  <c r="P2091" i="13" s="1"/>
  <c r="R2091" i="13" s="1"/>
  <c r="Q2091" i="13" l="1"/>
  <c r="J2091" i="13" s="1"/>
  <c r="L2091" i="13" s="1"/>
  <c r="N2091" i="13" l="1"/>
  <c r="M2091" i="13"/>
  <c r="T2091" i="13" s="1"/>
  <c r="I2092" i="13" l="1"/>
  <c r="O2092" i="13" s="1"/>
  <c r="AA2092" i="13" s="1"/>
  <c r="AB2089" i="13" l="1"/>
  <c r="K2092" i="13"/>
  <c r="P2092" i="13" s="1"/>
  <c r="R2092" i="13" l="1"/>
  <c r="Q2092" i="13"/>
  <c r="J2092" i="13" s="1"/>
  <c r="N2092" i="13" l="1"/>
  <c r="M2092" i="13"/>
  <c r="T2092" i="13" s="1"/>
  <c r="L2092" i="13"/>
  <c r="I2093" i="13" l="1"/>
  <c r="O2093" i="13" s="1"/>
  <c r="AA2093" i="13" s="1"/>
  <c r="AB2090" i="13" l="1"/>
  <c r="K2093" i="13"/>
  <c r="P2093" i="13" s="1"/>
  <c r="R2093" i="13" l="1"/>
  <c r="Q2093" i="13"/>
  <c r="J2093" i="13" s="1"/>
  <c r="N2093" i="13" l="1"/>
  <c r="M2093" i="13"/>
  <c r="T2093" i="13" s="1"/>
  <c r="L2093" i="13"/>
  <c r="I2094" i="13" l="1"/>
  <c r="O2094" i="13" s="1"/>
  <c r="AA2094" i="13" s="1"/>
  <c r="AB2091" i="13" l="1"/>
  <c r="K2094" i="13"/>
  <c r="P2094" i="13" s="1"/>
  <c r="R2094" i="13" l="1"/>
  <c r="Q2094" i="13"/>
  <c r="J2094" i="13" s="1"/>
  <c r="M2094" i="13" l="1"/>
  <c r="T2094" i="13" s="1"/>
  <c r="N2094" i="13"/>
  <c r="L2094" i="13"/>
  <c r="I2095" i="13" l="1"/>
  <c r="O2095" i="13" s="1"/>
  <c r="AA2095" i="13" s="1"/>
  <c r="AB2092" i="13" l="1"/>
  <c r="K2095" i="13"/>
  <c r="P2095" i="13" s="1"/>
  <c r="Q2095" i="13" l="1"/>
  <c r="J2095" i="13" s="1"/>
  <c r="R2095" i="13"/>
  <c r="N2095" i="13" l="1"/>
  <c r="M2095" i="13"/>
  <c r="T2095" i="13" s="1"/>
  <c r="L2095" i="13"/>
  <c r="I2096" i="13" l="1"/>
  <c r="O2096" i="13" s="1"/>
  <c r="AA2096" i="13" s="1"/>
  <c r="AB2093" i="13" l="1"/>
  <c r="K2096" i="13"/>
  <c r="P2096" i="13" s="1"/>
  <c r="R2096" i="13" s="1"/>
  <c r="Q2096" i="13" l="1"/>
  <c r="J2096" i="13" s="1"/>
  <c r="M2096" i="13" s="1"/>
  <c r="T2096" i="13" s="1"/>
  <c r="N2096" i="13" l="1"/>
  <c r="L2096" i="13"/>
  <c r="I2097" i="13" l="1"/>
  <c r="O2097" i="13" s="1"/>
  <c r="AA2097" i="13" s="1"/>
  <c r="AB2094" i="13" l="1"/>
  <c r="K2097" i="13"/>
  <c r="P2097" i="13" s="1"/>
  <c r="Q2097" i="13" s="1"/>
  <c r="J2097" i="13" s="1"/>
  <c r="R2097" i="13" l="1"/>
  <c r="L2097" i="13"/>
  <c r="M2097" i="13"/>
  <c r="T2097" i="13" s="1"/>
  <c r="N2097" i="13"/>
  <c r="I2098" i="13" l="1"/>
  <c r="O2098" i="13" s="1"/>
  <c r="AA2098" i="13" s="1"/>
  <c r="AB2095" i="13" l="1"/>
  <c r="K2098" i="13"/>
  <c r="P2098" i="13" s="1"/>
  <c r="Q2098" i="13" l="1"/>
  <c r="J2098" i="13" s="1"/>
  <c r="R2098" i="13"/>
  <c r="L2098" i="13" l="1"/>
  <c r="M2098" i="13"/>
  <c r="T2098" i="13" s="1"/>
  <c r="N2098" i="13"/>
  <c r="I2099" i="13" l="1"/>
  <c r="O2099" i="13" s="1"/>
  <c r="AA2099" i="13" s="1"/>
  <c r="AB2096" i="13" l="1"/>
  <c r="K2099" i="13"/>
  <c r="P2099" i="13" l="1"/>
  <c r="Q2099" i="13" l="1"/>
  <c r="J2099" i="13" s="1"/>
  <c r="R2099" i="13"/>
  <c r="N2099" i="13" l="1"/>
  <c r="M2099" i="13"/>
  <c r="T2099" i="13" s="1"/>
  <c r="L2099" i="13"/>
  <c r="I2100" i="13" l="1"/>
  <c r="O2100" i="13" s="1"/>
  <c r="AA2100" i="13" s="1"/>
  <c r="AB2097" i="13" l="1"/>
  <c r="K2100" i="13"/>
  <c r="P2100" i="13" s="1"/>
  <c r="Q2100" i="13" s="1"/>
  <c r="J2100" i="13" s="1"/>
  <c r="L2100" i="13" s="1"/>
  <c r="R2100" i="13" l="1"/>
  <c r="N2100" i="13"/>
  <c r="M2100" i="13"/>
  <c r="T2100" i="13" s="1"/>
  <c r="I2101" i="13" l="1"/>
  <c r="O2101" i="13" s="1"/>
  <c r="AA2101" i="13" s="1"/>
  <c r="AB2098" i="13" l="1"/>
  <c r="K2101" i="13"/>
  <c r="P2101" i="13" s="1"/>
  <c r="Q2101" i="13" l="1"/>
  <c r="J2101" i="13" s="1"/>
  <c r="R2101" i="13"/>
  <c r="N2101" i="13" l="1"/>
  <c r="M2101" i="13"/>
  <c r="T2101" i="13" s="1"/>
  <c r="L2101" i="13"/>
  <c r="I2102" i="13" l="1"/>
  <c r="O2102" i="13" s="1"/>
  <c r="AA2102" i="13" s="1"/>
  <c r="AB2099" i="13" l="1"/>
  <c r="K2102" i="13"/>
  <c r="P2102" i="13" s="1"/>
  <c r="Q2102" i="13" l="1"/>
  <c r="J2102" i="13" s="1"/>
  <c r="R2102" i="13"/>
  <c r="M2102" i="13" l="1"/>
  <c r="T2102" i="13" s="1"/>
  <c r="N2102" i="13"/>
  <c r="L2102" i="13"/>
  <c r="I2103" i="13" l="1"/>
  <c r="O2103" i="13" s="1"/>
  <c r="AA2103" i="13" s="1"/>
  <c r="AB2100" i="13" l="1"/>
  <c r="K2103" i="13"/>
  <c r="P2103" i="13" s="1"/>
  <c r="Q2103" i="13" s="1"/>
  <c r="J2103" i="13" s="1"/>
  <c r="R2103" i="13" l="1"/>
  <c r="L2103" i="13"/>
  <c r="M2103" i="13"/>
  <c r="T2103" i="13" s="1"/>
  <c r="N2103" i="13"/>
  <c r="I2104" i="13" l="1"/>
  <c r="O2104" i="13" s="1"/>
  <c r="AA2104" i="13" s="1"/>
  <c r="AB2101" i="13" l="1"/>
  <c r="K2104" i="13"/>
  <c r="P2104" i="13" l="1"/>
  <c r="R2104" i="13" l="1"/>
  <c r="Q2104" i="13"/>
  <c r="J2104" i="13" s="1"/>
  <c r="M2104" i="13" l="1"/>
  <c r="T2104" i="13" s="1"/>
  <c r="L2104" i="13"/>
  <c r="N2104" i="13"/>
  <c r="I2105" i="13" l="1"/>
  <c r="O2105" i="13" s="1"/>
  <c r="AA2105" i="13" s="1"/>
  <c r="AB2102" i="13" l="1"/>
  <c r="K2105" i="13"/>
  <c r="P2105" i="13" s="1"/>
  <c r="Q2105" i="13" l="1"/>
  <c r="J2105" i="13" s="1"/>
  <c r="R2105" i="13"/>
  <c r="M2105" i="13" l="1"/>
  <c r="T2105" i="13" s="1"/>
  <c r="N2105" i="13"/>
  <c r="L2105" i="13"/>
  <c r="I2106" i="13" l="1"/>
  <c r="O2106" i="13" s="1"/>
  <c r="AA2106" i="13" s="1"/>
  <c r="AB2103" i="13" l="1"/>
  <c r="K2106" i="13"/>
  <c r="P2106" i="13" s="1"/>
  <c r="Q2106" i="13" l="1"/>
  <c r="J2106" i="13" s="1"/>
  <c r="R2106" i="13"/>
  <c r="N2106" i="13" l="1"/>
  <c r="M2106" i="13"/>
  <c r="T2106" i="13" s="1"/>
  <c r="L2106" i="13"/>
  <c r="I2107" i="13" l="1"/>
  <c r="O2107" i="13" s="1"/>
  <c r="AA2107" i="13" s="1"/>
  <c r="AB2104" i="13" l="1"/>
  <c r="K2107" i="13"/>
  <c r="P2107" i="13" s="1"/>
  <c r="Q2107" i="13" l="1"/>
  <c r="J2107" i="13" s="1"/>
  <c r="R2107" i="13"/>
  <c r="N2107" i="13" l="1"/>
  <c r="M2107" i="13"/>
  <c r="T2107" i="13" s="1"/>
  <c r="L2107" i="13"/>
  <c r="I2108" i="13" l="1"/>
  <c r="O2108" i="13" s="1"/>
  <c r="AA2108" i="13" s="1"/>
  <c r="AB2105" i="13" l="1"/>
  <c r="K2108" i="13"/>
  <c r="P2108" i="13" s="1"/>
  <c r="Q2108" i="13" l="1"/>
  <c r="J2108" i="13" s="1"/>
  <c r="R2108" i="13"/>
  <c r="M2108" i="13" l="1"/>
  <c r="T2108" i="13" s="1"/>
  <c r="N2108" i="13"/>
  <c r="L2108" i="13"/>
  <c r="I2109" i="13" l="1"/>
  <c r="O2109" i="13" s="1"/>
  <c r="AA2109" i="13" s="1"/>
  <c r="AB2106" i="13" l="1"/>
  <c r="K2109" i="13"/>
  <c r="P2109" i="13" s="1"/>
  <c r="R2109" i="13" l="1"/>
  <c r="Q2109" i="13"/>
  <c r="J2109" i="13" s="1"/>
  <c r="M2109" i="13" l="1"/>
  <c r="T2109" i="13" s="1"/>
  <c r="N2109" i="13"/>
  <c r="L2109" i="13"/>
  <c r="I2110" i="13" l="1"/>
  <c r="O2110" i="13" s="1"/>
  <c r="AA2110" i="13" s="1"/>
  <c r="AB2107" i="13" l="1"/>
  <c r="K2110" i="13"/>
  <c r="P2110" i="13" s="1"/>
  <c r="R2110" i="13" l="1"/>
  <c r="Q2110" i="13"/>
  <c r="J2110" i="13" s="1"/>
  <c r="M2110" i="13" l="1"/>
  <c r="T2110" i="13" s="1"/>
  <c r="N2110" i="13"/>
  <c r="L2110" i="13"/>
  <c r="I2111" i="13" l="1"/>
  <c r="O2111" i="13" s="1"/>
  <c r="AA2111" i="13" s="1"/>
  <c r="AB2108" i="13" l="1"/>
  <c r="K2111" i="13"/>
  <c r="P2111" i="13" s="1"/>
  <c r="R2111" i="13" l="1"/>
  <c r="Q2111" i="13"/>
  <c r="J2111" i="13" s="1"/>
  <c r="M2111" i="13" l="1"/>
  <c r="T2111" i="13" s="1"/>
  <c r="N2111" i="13"/>
  <c r="L2111" i="13"/>
  <c r="I2112" i="13" l="1"/>
  <c r="O2112" i="13" s="1"/>
  <c r="AA2112" i="13" s="1"/>
  <c r="AB2109" i="13" l="1"/>
  <c r="K2112" i="13"/>
  <c r="P2112" i="13" s="1"/>
  <c r="Q2112" i="13" l="1"/>
  <c r="J2112" i="13" s="1"/>
  <c r="R2112" i="13"/>
  <c r="M2112" i="13" l="1"/>
  <c r="T2112" i="13" s="1"/>
  <c r="N2112" i="13"/>
  <c r="L2112" i="13"/>
  <c r="I2113" i="13" l="1"/>
  <c r="O2113" i="13" s="1"/>
  <c r="AA2113" i="13" s="1"/>
  <c r="AB2110" i="13" l="1"/>
  <c r="K2113" i="13"/>
  <c r="P2113" i="13" s="1"/>
  <c r="Q2113" i="13" s="1"/>
  <c r="J2113" i="13" s="1"/>
  <c r="L2113" i="13" s="1"/>
  <c r="R2113" i="13" l="1"/>
  <c r="N2113" i="13"/>
  <c r="M2113" i="13"/>
  <c r="T2113" i="13" s="1"/>
  <c r="I2114" i="13" l="1"/>
  <c r="O2114" i="13" s="1"/>
  <c r="AA2114" i="13" s="1"/>
  <c r="AB2111" i="13" l="1"/>
  <c r="K2114" i="13"/>
  <c r="P2114" i="13" s="1"/>
  <c r="Q2114" i="13" l="1"/>
  <c r="J2114" i="13" s="1"/>
  <c r="R2114" i="13"/>
  <c r="N2114" i="13" l="1"/>
  <c r="M2114" i="13"/>
  <c r="T2114" i="13" s="1"/>
  <c r="L2114" i="13"/>
  <c r="I2115" i="13" l="1"/>
  <c r="O2115" i="13" s="1"/>
  <c r="AA2115" i="13" s="1"/>
  <c r="AB2112" i="13" l="1"/>
  <c r="K2115" i="13"/>
  <c r="P2115" i="13" s="1"/>
  <c r="R2115" i="13" l="1"/>
  <c r="Q2115" i="13"/>
  <c r="J2115" i="13" s="1"/>
  <c r="M2115" i="13" l="1"/>
  <c r="T2115" i="13" s="1"/>
  <c r="N2115" i="13"/>
  <c r="L2115" i="13"/>
  <c r="I2116" i="13" l="1"/>
  <c r="O2116" i="13" s="1"/>
  <c r="AA2116" i="13" s="1"/>
  <c r="AB2113" i="13" l="1"/>
  <c r="K2116" i="13"/>
  <c r="P2116" i="13" s="1"/>
  <c r="Q2116" i="13" l="1"/>
  <c r="J2116" i="13" s="1"/>
  <c r="R2116" i="13"/>
  <c r="M2116" i="13" l="1"/>
  <c r="T2116" i="13" s="1"/>
  <c r="N2116" i="13"/>
  <c r="L2116" i="13"/>
  <c r="I2117" i="13" l="1"/>
  <c r="O2117" i="13" s="1"/>
  <c r="AA2117" i="13" s="1"/>
  <c r="AB2114" i="13" l="1"/>
  <c r="K2117" i="13"/>
  <c r="P2117" i="13" s="1"/>
  <c r="Q2117" i="13" s="1"/>
  <c r="J2117" i="13" s="1"/>
  <c r="R2117" i="13" l="1"/>
  <c r="L2117" i="13"/>
  <c r="M2117" i="13"/>
  <c r="T2117" i="13" s="1"/>
  <c r="N2117" i="13"/>
  <c r="I2118" i="13" l="1"/>
  <c r="O2118" i="13" s="1"/>
  <c r="AA2118" i="13" s="1"/>
  <c r="AB2115" i="13" l="1"/>
  <c r="K2118" i="13"/>
  <c r="P2118" i="13" l="1"/>
  <c r="R2118" i="13" l="1"/>
  <c r="Q2118" i="13"/>
  <c r="J2118" i="13" s="1"/>
  <c r="M2118" i="13" l="1"/>
  <c r="T2118" i="13" s="1"/>
  <c r="N2118" i="13"/>
  <c r="L2118" i="13"/>
  <c r="I2119" i="13" l="1"/>
  <c r="O2119" i="13" s="1"/>
  <c r="AA2119" i="13" s="1"/>
  <c r="AB2116" i="13" l="1"/>
  <c r="K2119" i="13"/>
  <c r="P2119" i="13" s="1"/>
  <c r="Q2119" i="13" l="1"/>
  <c r="J2119" i="13" s="1"/>
  <c r="R2119" i="13"/>
  <c r="N2119" i="13" l="1"/>
  <c r="M2119" i="13"/>
  <c r="T2119" i="13" s="1"/>
  <c r="L2119" i="13"/>
  <c r="I2120" i="13" l="1"/>
  <c r="O2120" i="13" s="1"/>
  <c r="AA2120" i="13" s="1"/>
  <c r="AB2117" i="13" l="1"/>
  <c r="K2120" i="13"/>
  <c r="P2120" i="13" s="1"/>
  <c r="Q2120" i="13" l="1"/>
  <c r="J2120" i="13" s="1"/>
  <c r="R2120" i="13"/>
  <c r="N2120" i="13" l="1"/>
  <c r="M2120" i="13"/>
  <c r="T2120" i="13" s="1"/>
  <c r="L2120" i="13"/>
  <c r="I2121" i="13" l="1"/>
  <c r="O2121" i="13" s="1"/>
  <c r="AA2121" i="13" s="1"/>
  <c r="AB2118" i="13" l="1"/>
  <c r="K2121" i="13"/>
  <c r="P2121" i="13" s="1"/>
  <c r="Q2121" i="13" l="1"/>
  <c r="J2121" i="13" s="1"/>
  <c r="R2121" i="13"/>
  <c r="N2121" i="13" l="1"/>
  <c r="M2121" i="13"/>
  <c r="T2121" i="13" s="1"/>
  <c r="L2121" i="13"/>
  <c r="I2122" i="13" l="1"/>
  <c r="O2122" i="13" s="1"/>
  <c r="AA2122" i="13" s="1"/>
  <c r="AB2119" i="13" l="1"/>
  <c r="K2122" i="13"/>
  <c r="P2122" i="13" s="1"/>
  <c r="R2122" i="13" l="1"/>
  <c r="Q2122" i="13"/>
  <c r="J2122" i="13" s="1"/>
  <c r="N2122" i="13" l="1"/>
  <c r="M2122" i="13"/>
  <c r="T2122" i="13" s="1"/>
  <c r="L2122" i="13"/>
  <c r="I2123" i="13" l="1"/>
  <c r="O2123" i="13" s="1"/>
  <c r="AA2123" i="13" s="1"/>
  <c r="AB2120" i="13" l="1"/>
  <c r="K2123" i="13"/>
  <c r="P2123" i="13" s="1"/>
  <c r="R2123" i="13" l="1"/>
  <c r="Q2123" i="13"/>
  <c r="J2123" i="13" s="1"/>
  <c r="N2123" i="13" l="1"/>
  <c r="M2123" i="13"/>
  <c r="T2123" i="13" s="1"/>
  <c r="L2123" i="13"/>
  <c r="I2124" i="13" l="1"/>
  <c r="O2124" i="13" s="1"/>
  <c r="AA2124" i="13" s="1"/>
  <c r="AB2121" i="13" l="1"/>
  <c r="K2124" i="13"/>
  <c r="P2124" i="13" s="1"/>
  <c r="R2124" i="13" s="1"/>
  <c r="Q2124" i="13" l="1"/>
  <c r="J2124" i="13" s="1"/>
  <c r="L2124" i="13" s="1"/>
  <c r="N2124" i="13" l="1"/>
  <c r="M2124" i="13"/>
  <c r="T2124" i="13" s="1"/>
  <c r="I2125" i="13" l="1"/>
  <c r="O2125" i="13" s="1"/>
  <c r="AA2125" i="13" s="1"/>
  <c r="AB2122" i="13" l="1"/>
  <c r="K2125" i="13"/>
  <c r="P2125" i="13" s="1"/>
  <c r="R2125" i="13" s="1"/>
  <c r="Q2125" i="13" l="1"/>
  <c r="J2125" i="13" s="1"/>
  <c r="L2125" i="13" s="1"/>
  <c r="N2125" i="13" l="1"/>
  <c r="M2125" i="13"/>
  <c r="T2125" i="13" s="1"/>
  <c r="I2126" i="13" l="1"/>
  <c r="O2126" i="13" s="1"/>
  <c r="AA2126" i="13" s="1"/>
  <c r="AB2123" i="13" l="1"/>
  <c r="K2126" i="13"/>
  <c r="P2126" i="13" s="1"/>
  <c r="R2126" i="13" s="1"/>
  <c r="Q2126" i="13" l="1"/>
  <c r="J2126" i="13" s="1"/>
  <c r="M2126" i="13" s="1"/>
  <c r="T2126" i="13" s="1"/>
  <c r="N2126" i="13" l="1"/>
  <c r="L2126" i="13"/>
  <c r="I2127" i="13" l="1"/>
  <c r="O2127" i="13" s="1"/>
  <c r="AA2127" i="13" s="1"/>
  <c r="AB2124" i="13" l="1"/>
  <c r="K2127" i="13"/>
  <c r="P2127" i="13" s="1"/>
  <c r="R2127" i="13" s="1"/>
  <c r="Q2127" i="13" l="1"/>
  <c r="J2127" i="13" s="1"/>
  <c r="M2127" i="13" s="1"/>
  <c r="T2127" i="13" s="1"/>
  <c r="N2127" i="13" l="1"/>
  <c r="L2127" i="13"/>
  <c r="I2128" i="13" l="1"/>
  <c r="O2128" i="13" s="1"/>
  <c r="AB2125" i="13" l="1"/>
  <c r="AA2128" i="13"/>
  <c r="K2128" i="13"/>
  <c r="P2128" i="13" s="1"/>
  <c r="Q2128" i="13" s="1"/>
  <c r="J2128" i="13" s="1"/>
  <c r="R2128" i="13" l="1"/>
  <c r="M2128" i="13"/>
  <c r="T2128" i="13" s="1"/>
  <c r="N2128" i="13"/>
  <c r="L2128" i="13"/>
  <c r="I2129" i="13" l="1"/>
  <c r="O2129" i="13" s="1"/>
  <c r="AA2129" i="13" s="1"/>
  <c r="AB2126" i="13" l="1"/>
  <c r="K2129" i="13"/>
  <c r="P2129" i="13" s="1"/>
  <c r="Q2129" i="13" s="1"/>
  <c r="J2129" i="13" s="1"/>
  <c r="R2129" i="13" l="1"/>
  <c r="L2129" i="13"/>
  <c r="M2129" i="13"/>
  <c r="T2129" i="13" s="1"/>
  <c r="N2129" i="13"/>
  <c r="I2130" i="13" l="1"/>
  <c r="O2130" i="13" s="1"/>
  <c r="AA2130" i="13" s="1"/>
  <c r="AB2127" i="13" l="1"/>
  <c r="K2130" i="13"/>
  <c r="P2130" i="13" s="1"/>
  <c r="R2130" i="13" l="1"/>
  <c r="Q2130" i="13"/>
  <c r="J2130" i="13" s="1"/>
  <c r="L2130" i="13" l="1"/>
  <c r="M2130" i="13"/>
  <c r="T2130" i="13" s="1"/>
  <c r="N2130" i="13"/>
  <c r="I2131" i="13" l="1"/>
  <c r="O2131" i="13" s="1"/>
  <c r="AA2131" i="13" s="1"/>
  <c r="AB2128" i="13" l="1"/>
  <c r="K2131" i="13"/>
  <c r="P2131" i="13" l="1"/>
  <c r="R2131" i="13" l="1"/>
  <c r="Q2131" i="13"/>
  <c r="J2131" i="13" s="1"/>
  <c r="M2131" i="13" l="1"/>
  <c r="T2131" i="13" s="1"/>
  <c r="N2131" i="13"/>
  <c r="L2131" i="13"/>
  <c r="I2132" i="13" l="1"/>
  <c r="O2132" i="13" s="1"/>
  <c r="AA2132" i="13" s="1"/>
  <c r="AB2129" i="13" l="1"/>
  <c r="K2132" i="13"/>
  <c r="P2132" i="13" s="1"/>
  <c r="R2132" i="13" l="1"/>
  <c r="Q2132" i="13"/>
  <c r="J2132" i="13" s="1"/>
  <c r="M2132" i="13" l="1"/>
  <c r="T2132" i="13" s="1"/>
  <c r="N2132" i="13"/>
  <c r="L2132" i="13"/>
  <c r="I2133" i="13" l="1"/>
  <c r="O2133" i="13" s="1"/>
  <c r="AA2133" i="13" s="1"/>
  <c r="AB2130" i="13" l="1"/>
  <c r="K2133" i="13"/>
  <c r="P2133" i="13" s="1"/>
  <c r="R2133" i="13" l="1"/>
  <c r="Q2133" i="13"/>
  <c r="J2133" i="13" s="1"/>
  <c r="L2133" i="13" l="1"/>
  <c r="M2133" i="13"/>
  <c r="T2133" i="13" s="1"/>
  <c r="N2133" i="13"/>
  <c r="I2134" i="13" l="1"/>
  <c r="O2134" i="13" s="1"/>
  <c r="AA2134" i="13" s="1"/>
  <c r="AB2131" i="13" l="1"/>
  <c r="K2134" i="13"/>
  <c r="P2134" i="13" l="1"/>
  <c r="Q2134" i="13" l="1"/>
  <c r="J2134" i="13" s="1"/>
  <c r="R2134" i="13"/>
  <c r="M2134" i="13" l="1"/>
  <c r="T2134" i="13" s="1"/>
  <c r="N2134" i="13"/>
  <c r="L2134" i="13"/>
  <c r="I2135" i="13" l="1"/>
  <c r="O2135" i="13" s="1"/>
  <c r="AA2135" i="13" s="1"/>
  <c r="AB2132" i="13" l="1"/>
  <c r="K2135" i="13"/>
  <c r="P2135" i="13" s="1"/>
  <c r="R2135" i="13" l="1"/>
  <c r="Q2135" i="13"/>
  <c r="J2135" i="13" s="1"/>
  <c r="M2135" i="13" l="1"/>
  <c r="T2135" i="13" s="1"/>
  <c r="N2135" i="13"/>
  <c r="L2135" i="13"/>
  <c r="I2136" i="13" l="1"/>
  <c r="O2136" i="13" s="1"/>
  <c r="AA2136" i="13" s="1"/>
  <c r="AB2133" i="13" l="1"/>
  <c r="K2136" i="13"/>
  <c r="P2136" i="13" s="1"/>
  <c r="Q2136" i="13" s="1"/>
  <c r="J2136" i="13" s="1"/>
  <c r="R2136" i="13" l="1"/>
  <c r="L2136" i="13"/>
  <c r="M2136" i="13"/>
  <c r="T2136" i="13" s="1"/>
  <c r="N2136" i="13"/>
  <c r="I2137" i="13" l="1"/>
  <c r="O2137" i="13" s="1"/>
  <c r="AA2137" i="13" s="1"/>
  <c r="AB2134" i="13" l="1"/>
  <c r="K2137" i="13"/>
  <c r="P2137" i="13" s="1"/>
  <c r="Q2137" i="13" l="1"/>
  <c r="J2137" i="13" s="1"/>
  <c r="R2137" i="13"/>
  <c r="L2137" i="13" l="1"/>
  <c r="M2137" i="13"/>
  <c r="T2137" i="13" s="1"/>
  <c r="N2137" i="13"/>
  <c r="I2138" i="13" l="1"/>
  <c r="O2138" i="13" s="1"/>
  <c r="AA2138" i="13" s="1"/>
  <c r="AB2135" i="13" l="1"/>
  <c r="K2138" i="13"/>
  <c r="P2138" i="13" l="1"/>
  <c r="Q2138" i="13" l="1"/>
  <c r="J2138" i="13" s="1"/>
  <c r="R2138" i="13"/>
  <c r="N2138" i="13" l="1"/>
  <c r="M2138" i="13"/>
  <c r="T2138" i="13" s="1"/>
  <c r="L2138" i="13"/>
  <c r="I2139" i="13" l="1"/>
  <c r="O2139" i="13" s="1"/>
  <c r="AA2139" i="13" s="1"/>
  <c r="AB2136" i="13" l="1"/>
  <c r="K2139" i="13"/>
  <c r="P2139" i="13" s="1"/>
  <c r="Q2139" i="13" l="1"/>
  <c r="J2139" i="13" s="1"/>
  <c r="R2139" i="13"/>
  <c r="N2139" i="13" l="1"/>
  <c r="M2139" i="13"/>
  <c r="T2139" i="13" s="1"/>
  <c r="L2139" i="13"/>
  <c r="I2140" i="13" l="1"/>
  <c r="O2140" i="13" s="1"/>
  <c r="AA2140" i="13" s="1"/>
  <c r="AB2137" i="13" l="1"/>
  <c r="K2140" i="13"/>
  <c r="P2140" i="13" s="1"/>
  <c r="R2140" i="13" s="1"/>
  <c r="Q2140" i="13" l="1"/>
  <c r="J2140" i="13" s="1"/>
  <c r="L2140" i="13" s="1"/>
  <c r="N2140" i="13" l="1"/>
  <c r="M2140" i="13"/>
  <c r="T2140" i="13" s="1"/>
  <c r="I2141" i="13" l="1"/>
  <c r="O2141" i="13" s="1"/>
  <c r="AA2141" i="13" s="1"/>
  <c r="AB2138" i="13" l="1"/>
  <c r="K2141" i="13"/>
  <c r="P2141" i="13" s="1"/>
  <c r="R2141" i="13" s="1"/>
  <c r="Q2141" i="13" l="1"/>
  <c r="J2141" i="13" s="1"/>
  <c r="M2141" i="13" s="1"/>
  <c r="T2141" i="13" s="1"/>
  <c r="N2141" i="13" l="1"/>
  <c r="L2141" i="13"/>
  <c r="I2142" i="13" l="1"/>
  <c r="O2142" i="13" s="1"/>
  <c r="AA2142" i="13" s="1"/>
  <c r="AB2139" i="13" l="1"/>
  <c r="K2142" i="13"/>
  <c r="P2142" i="13" s="1"/>
  <c r="R2142" i="13" s="1"/>
  <c r="Q2142" i="13" l="1"/>
  <c r="J2142" i="13" s="1"/>
  <c r="N2142" i="13" s="1"/>
  <c r="M2142" i="13" l="1"/>
  <c r="T2142" i="13" s="1"/>
  <c r="L2142" i="13"/>
  <c r="I2143" i="13" l="1"/>
  <c r="O2143" i="13" s="1"/>
  <c r="AA2143" i="13" s="1"/>
  <c r="AB2140" i="13" l="1"/>
  <c r="K2143" i="13"/>
  <c r="P2143" i="13" s="1"/>
  <c r="R2143" i="13" s="1"/>
  <c r="Q2143" i="13" l="1"/>
  <c r="J2143" i="13" s="1"/>
  <c r="N2143" i="13" s="1"/>
  <c r="M2143" i="13" l="1"/>
  <c r="T2143" i="13" s="1"/>
  <c r="L2143" i="13"/>
  <c r="I2144" i="13" l="1"/>
  <c r="O2144" i="13" s="1"/>
  <c r="AA2144" i="13" s="1"/>
  <c r="AB2141" i="13" l="1"/>
  <c r="K2144" i="13"/>
  <c r="P2144" i="13" s="1"/>
  <c r="Q2144" i="13" s="1"/>
  <c r="J2144" i="13" s="1"/>
  <c r="L2144" i="13" s="1"/>
  <c r="N2144" i="13" l="1"/>
  <c r="M2144" i="13"/>
  <c r="R2144" i="13"/>
  <c r="I2145" i="13" l="1"/>
  <c r="O2145" i="13" s="1"/>
  <c r="T2144" i="13"/>
  <c r="K2145" i="13" l="1"/>
  <c r="P2145" i="13" s="1"/>
  <c r="AA2145" i="13"/>
  <c r="AB2142" i="13"/>
  <c r="R2145" i="13" l="1"/>
  <c r="Q2145" i="13"/>
  <c r="J2145" i="13" s="1"/>
  <c r="N2145" i="13" l="1"/>
  <c r="M2145" i="13"/>
  <c r="T2145" i="13" s="1"/>
  <c r="L2145" i="13"/>
  <c r="I2146" i="13" l="1"/>
  <c r="O2146" i="13" s="1"/>
  <c r="AA2146" i="13" s="1"/>
  <c r="AB2143" i="13" l="1"/>
  <c r="K2146" i="13"/>
  <c r="P2146" i="13" s="1"/>
  <c r="R2146" i="13" l="1"/>
  <c r="Q2146" i="13"/>
  <c r="J2146" i="13" s="1"/>
  <c r="N2146" i="13" l="1"/>
  <c r="M2146" i="13"/>
  <c r="T2146" i="13" s="1"/>
  <c r="L2146" i="13"/>
  <c r="I2147" i="13" l="1"/>
  <c r="O2147" i="13" s="1"/>
  <c r="AA2147" i="13" s="1"/>
  <c r="AB2144" i="13" l="1"/>
  <c r="K2147" i="13"/>
  <c r="P2147" i="13" s="1"/>
  <c r="Q2147" i="13" l="1"/>
  <c r="J2147" i="13" s="1"/>
  <c r="R2147" i="13"/>
  <c r="M2147" i="13" l="1"/>
  <c r="T2147" i="13" s="1"/>
  <c r="N2147" i="13"/>
  <c r="L2147" i="13"/>
  <c r="I2148" i="13" l="1"/>
  <c r="O2148" i="13" s="1"/>
  <c r="AA2148" i="13" s="1"/>
  <c r="AB2145" i="13" l="1"/>
  <c r="K2148" i="13"/>
  <c r="P2148" i="13" s="1"/>
  <c r="Q2148" i="13" s="1"/>
  <c r="J2148" i="13" s="1"/>
  <c r="R2148" i="13" l="1"/>
  <c r="L2148" i="13"/>
  <c r="M2148" i="13"/>
  <c r="T2148" i="13" s="1"/>
  <c r="N2148" i="13"/>
  <c r="I2149" i="13" l="1"/>
  <c r="O2149" i="13" s="1"/>
  <c r="AA2149" i="13" s="1"/>
  <c r="AB2146" i="13" l="1"/>
  <c r="K2149" i="13"/>
  <c r="P2149" i="13" s="1"/>
  <c r="Q2149" i="13" l="1"/>
  <c r="J2149" i="13" s="1"/>
  <c r="R2149" i="13"/>
  <c r="L2149" i="13" l="1"/>
  <c r="M2149" i="13"/>
  <c r="T2149" i="13" s="1"/>
  <c r="N2149" i="13"/>
  <c r="I2150" i="13" l="1"/>
  <c r="O2150" i="13" s="1"/>
  <c r="AA2150" i="13" s="1"/>
  <c r="AB2147" i="13" l="1"/>
  <c r="K2150" i="13"/>
  <c r="P2150" i="13" s="1"/>
  <c r="Q2150" i="13" l="1"/>
  <c r="J2150" i="13" s="1"/>
  <c r="R2150" i="13"/>
  <c r="L2150" i="13" l="1"/>
  <c r="M2150" i="13"/>
  <c r="T2150" i="13" s="1"/>
  <c r="N2150" i="13"/>
  <c r="I2151" i="13" l="1"/>
  <c r="O2151" i="13" s="1"/>
  <c r="AA2151" i="13" s="1"/>
  <c r="AB2148" i="13" l="1"/>
  <c r="K2151" i="13"/>
  <c r="P2151" i="13" l="1"/>
  <c r="R2151" i="13" l="1"/>
  <c r="Q2151" i="13"/>
  <c r="J2151" i="13" s="1"/>
  <c r="N2151" i="13" l="1"/>
  <c r="M2151" i="13"/>
  <c r="T2151" i="13" s="1"/>
  <c r="L2151" i="13"/>
  <c r="I2152" i="13" l="1"/>
  <c r="O2152" i="13" s="1"/>
  <c r="AA2152" i="13" s="1"/>
  <c r="AB2149" i="13" l="1"/>
  <c r="K2152" i="13"/>
  <c r="P2152" i="13" s="1"/>
  <c r="R2152" i="13" l="1"/>
  <c r="Q2152" i="13"/>
  <c r="J2152" i="13" s="1"/>
  <c r="N2152" i="13" l="1"/>
  <c r="M2152" i="13"/>
  <c r="T2152" i="13" s="1"/>
  <c r="L2152" i="13"/>
  <c r="I2153" i="13" l="1"/>
  <c r="O2153" i="13" s="1"/>
  <c r="AA2153" i="13" s="1"/>
  <c r="AB2150" i="13" l="1"/>
  <c r="K2153" i="13"/>
  <c r="P2153" i="13" s="1"/>
  <c r="R2153" i="13" l="1"/>
  <c r="Q2153" i="13"/>
  <c r="J2153" i="13" s="1"/>
  <c r="N2153" i="13" l="1"/>
  <c r="M2153" i="13"/>
  <c r="T2153" i="13" s="1"/>
  <c r="L2153" i="13"/>
  <c r="I2154" i="13" l="1"/>
  <c r="O2154" i="13" s="1"/>
  <c r="AA2154" i="13" s="1"/>
  <c r="AB2151" i="13" l="1"/>
  <c r="K2154" i="13"/>
  <c r="P2154" i="13" s="1"/>
  <c r="Q2154" i="13" l="1"/>
  <c r="J2154" i="13" s="1"/>
  <c r="R2154" i="13"/>
  <c r="N2154" i="13" l="1"/>
  <c r="M2154" i="13"/>
  <c r="T2154" i="13" s="1"/>
  <c r="L2154" i="13"/>
  <c r="I2155" i="13" l="1"/>
  <c r="O2155" i="13" s="1"/>
  <c r="AA2155" i="13" s="1"/>
  <c r="AB2152" i="13" l="1"/>
  <c r="K2155" i="13"/>
  <c r="P2155" i="13" s="1"/>
  <c r="Q2155" i="13" s="1"/>
  <c r="J2155" i="13" s="1"/>
  <c r="R2155" i="13" l="1"/>
  <c r="L2155" i="13"/>
  <c r="M2155" i="13"/>
  <c r="T2155" i="13" s="1"/>
  <c r="N2155" i="13"/>
  <c r="I2156" i="13" l="1"/>
  <c r="O2156" i="13" s="1"/>
  <c r="AA2156" i="13" s="1"/>
  <c r="AB2153" i="13" l="1"/>
  <c r="K2156" i="13"/>
  <c r="P2156" i="13" l="1"/>
  <c r="Q2156" i="13" l="1"/>
  <c r="J2156" i="13" s="1"/>
  <c r="R2156" i="13"/>
  <c r="M2156" i="13" l="1"/>
  <c r="T2156" i="13" s="1"/>
  <c r="N2156" i="13"/>
  <c r="L2156" i="13"/>
  <c r="I2157" i="13" l="1"/>
  <c r="O2157" i="13" s="1"/>
  <c r="AA2157" i="13" s="1"/>
  <c r="AB2154" i="13" l="1"/>
  <c r="K2157" i="13"/>
  <c r="P2157" i="13" s="1"/>
  <c r="Q2157" i="13" l="1"/>
  <c r="J2157" i="13" s="1"/>
  <c r="R2157" i="13"/>
  <c r="M2157" i="13" l="1"/>
  <c r="T2157" i="13" s="1"/>
  <c r="N2157" i="13"/>
  <c r="L2157" i="13"/>
  <c r="I2158" i="13" l="1"/>
  <c r="O2158" i="13" s="1"/>
  <c r="AA2158" i="13" s="1"/>
  <c r="AB2155" i="13" l="1"/>
  <c r="K2158" i="13"/>
  <c r="P2158" i="13" s="1"/>
  <c r="R2158" i="13" l="1"/>
  <c r="Q2158" i="13"/>
  <c r="J2158" i="13" s="1"/>
  <c r="M2158" i="13" l="1"/>
  <c r="T2158" i="13" s="1"/>
  <c r="N2158" i="13"/>
  <c r="L2158" i="13"/>
  <c r="I2159" i="13" l="1"/>
  <c r="O2159" i="13" s="1"/>
  <c r="AA2159" i="13" s="1"/>
  <c r="AB2156" i="13" l="1"/>
  <c r="K2159" i="13"/>
  <c r="P2159" i="13" s="1"/>
  <c r="R2159" i="13" s="1"/>
  <c r="Q2159" i="13" l="1"/>
  <c r="J2159" i="13" s="1"/>
  <c r="L2159" i="13" s="1"/>
  <c r="N2159" i="13" l="1"/>
  <c r="M2159" i="13"/>
  <c r="T2159" i="13" s="1"/>
  <c r="I2160" i="13" l="1"/>
  <c r="O2160" i="13" s="1"/>
  <c r="AA2160" i="13" s="1"/>
  <c r="AB2157" i="13" l="1"/>
  <c r="K2160" i="13"/>
  <c r="P2160" i="13" s="1"/>
  <c r="R2160" i="13" s="1"/>
  <c r="Q2160" i="13" l="1"/>
  <c r="J2160" i="13" s="1"/>
  <c r="L2160" i="13" s="1"/>
  <c r="N2160" i="13" l="1"/>
  <c r="M2160" i="13"/>
  <c r="T2160" i="13" s="1"/>
  <c r="I2161" i="13" l="1"/>
  <c r="O2161" i="13" s="1"/>
  <c r="AA2161" i="13" s="1"/>
  <c r="AB2158" i="13" l="1"/>
  <c r="K2161" i="13"/>
  <c r="P2161" i="13" s="1"/>
  <c r="Q2161" i="13" l="1"/>
  <c r="J2161" i="13" s="1"/>
  <c r="R2161" i="13"/>
  <c r="M2161" i="13" l="1"/>
  <c r="T2161" i="13" s="1"/>
  <c r="N2161" i="13"/>
  <c r="L2161" i="13"/>
  <c r="I2162" i="13" l="1"/>
  <c r="O2162" i="13" s="1"/>
  <c r="AA2162" i="13" s="1"/>
  <c r="AB2159" i="13" l="1"/>
  <c r="K2162" i="13"/>
  <c r="P2162" i="13" s="1"/>
  <c r="Q2162" i="13" l="1"/>
  <c r="J2162" i="13" s="1"/>
  <c r="R2162" i="13"/>
  <c r="N2162" i="13" l="1"/>
  <c r="M2162" i="13"/>
  <c r="T2162" i="13" s="1"/>
  <c r="L2162" i="13"/>
  <c r="I2163" i="13" l="1"/>
  <c r="O2163" i="13" s="1"/>
  <c r="AA2163" i="13" s="1"/>
  <c r="AB2160" i="13" l="1"/>
  <c r="K2163" i="13"/>
  <c r="P2163" i="13" s="1"/>
  <c r="Q2163" i="13" l="1"/>
  <c r="J2163" i="13" s="1"/>
  <c r="R2163" i="13"/>
  <c r="N2163" i="13" l="1"/>
  <c r="M2163" i="13"/>
  <c r="T2163" i="13" s="1"/>
  <c r="L2163" i="13"/>
  <c r="I2164" i="13" l="1"/>
  <c r="O2164" i="13" s="1"/>
  <c r="AA2164" i="13" s="1"/>
  <c r="AB2161" i="13" l="1"/>
  <c r="K2164" i="13"/>
  <c r="P2164" i="13" s="1"/>
  <c r="Q2164" i="13" l="1"/>
  <c r="J2164" i="13" s="1"/>
  <c r="R2164" i="13"/>
  <c r="N2164" i="13" l="1"/>
  <c r="M2164" i="13"/>
  <c r="T2164" i="13" s="1"/>
  <c r="L2164" i="13"/>
  <c r="I2165" i="13" l="1"/>
  <c r="O2165" i="13" s="1"/>
  <c r="AA2165" i="13" s="1"/>
  <c r="AB2162" i="13" l="1"/>
  <c r="K2165" i="13"/>
  <c r="P2165" i="13" s="1"/>
  <c r="Q2165" i="13" s="1"/>
  <c r="J2165" i="13" s="1"/>
  <c r="L2165" i="13" s="1"/>
  <c r="R2165" i="13" l="1"/>
  <c r="N2165" i="13"/>
  <c r="M2165" i="13"/>
  <c r="T2165" i="13" s="1"/>
  <c r="I2166" i="13" l="1"/>
  <c r="O2166" i="13" s="1"/>
  <c r="AA2166" i="13" s="1"/>
  <c r="AB2163" i="13" l="1"/>
  <c r="K2166" i="13"/>
  <c r="P2166" i="13" s="1"/>
  <c r="R2166" i="13" l="1"/>
  <c r="Q2166" i="13"/>
  <c r="J2166" i="13" s="1"/>
  <c r="N2166" i="13" l="1"/>
  <c r="M2166" i="13"/>
  <c r="T2166" i="13" s="1"/>
  <c r="L2166" i="13"/>
  <c r="I2167" i="13" l="1"/>
  <c r="O2167" i="13" s="1"/>
  <c r="AA2167" i="13" s="1"/>
  <c r="AB2164" i="13" l="1"/>
  <c r="K2167" i="13"/>
  <c r="P2167" i="13" s="1"/>
  <c r="R2167" i="13" l="1"/>
  <c r="Q2167" i="13"/>
  <c r="J2167" i="13" s="1"/>
  <c r="N2167" i="13" l="1"/>
  <c r="M2167" i="13"/>
  <c r="T2167" i="13" s="1"/>
  <c r="L2167" i="13"/>
  <c r="I2168" i="13" l="1"/>
  <c r="O2168" i="13" s="1"/>
  <c r="AA2168" i="13" s="1"/>
  <c r="AB2165" i="13" l="1"/>
  <c r="K2168" i="13"/>
  <c r="P2168" i="13" s="1"/>
  <c r="Q2168" i="13" l="1"/>
  <c r="J2168" i="13" s="1"/>
  <c r="R2168" i="13"/>
  <c r="N2168" i="13" l="1"/>
  <c r="M2168" i="13"/>
  <c r="T2168" i="13" s="1"/>
  <c r="L2168" i="13"/>
  <c r="I2169" i="13" l="1"/>
  <c r="O2169" i="13" s="1"/>
  <c r="AA2169" i="13" s="1"/>
  <c r="AB2166" i="13" l="1"/>
  <c r="K2169" i="13"/>
  <c r="P2169" i="13" s="1"/>
  <c r="R2169" i="13" s="1"/>
  <c r="Q2169" i="13" l="1"/>
  <c r="J2169" i="13" s="1"/>
  <c r="L2169" i="13" s="1"/>
  <c r="N2169" i="13" l="1"/>
  <c r="M2169" i="13"/>
  <c r="T2169" i="13" s="1"/>
  <c r="I2170" i="13" l="1"/>
  <c r="O2170" i="13" s="1"/>
  <c r="AA2170" i="13" s="1"/>
  <c r="AB2167" i="13" l="1"/>
  <c r="K2170" i="13"/>
  <c r="P2170" i="13" s="1"/>
  <c r="R2170" i="13" l="1"/>
  <c r="Q2170" i="13"/>
  <c r="J2170" i="13" s="1"/>
  <c r="N2170" i="13" l="1"/>
  <c r="M2170" i="13"/>
  <c r="T2170" i="13" s="1"/>
  <c r="L2170" i="13"/>
  <c r="I2171" i="13" l="1"/>
  <c r="O2171" i="13" s="1"/>
  <c r="AA2171" i="13" s="1"/>
  <c r="AB2168" i="13" l="1"/>
  <c r="K2171" i="13"/>
  <c r="P2171" i="13" l="1"/>
  <c r="R2171" i="13" l="1"/>
  <c r="Q2171" i="13"/>
  <c r="J2171" i="13" s="1"/>
  <c r="N2171" i="13" l="1"/>
  <c r="M2171" i="13"/>
  <c r="T2171" i="13" s="1"/>
  <c r="L2171" i="13"/>
  <c r="I2172" i="13" l="1"/>
  <c r="O2172" i="13" s="1"/>
  <c r="AA2172" i="13" s="1"/>
  <c r="AB2169" i="13" l="1"/>
  <c r="K2172" i="13"/>
  <c r="P2172" i="13" s="1"/>
  <c r="Q2172" i="13" l="1"/>
  <c r="J2172" i="13" s="1"/>
  <c r="R2172" i="13"/>
  <c r="N2172" i="13" l="1"/>
  <c r="M2172" i="13"/>
  <c r="T2172" i="13" s="1"/>
  <c r="L2172" i="13"/>
  <c r="I2173" i="13" l="1"/>
  <c r="O2173" i="13" s="1"/>
  <c r="AA2173" i="13" s="1"/>
  <c r="AB2170" i="13" l="1"/>
  <c r="K2173" i="13"/>
  <c r="P2173" i="13" s="1"/>
  <c r="Q2173" i="13" l="1"/>
  <c r="J2173" i="13" s="1"/>
  <c r="R2173" i="13"/>
  <c r="N2173" i="13" l="1"/>
  <c r="M2173" i="13"/>
  <c r="T2173" i="13" s="1"/>
  <c r="L2173" i="13"/>
  <c r="I2174" i="13" l="1"/>
  <c r="O2174" i="13" s="1"/>
  <c r="AA2174" i="13" s="1"/>
  <c r="AB2171" i="13" l="1"/>
  <c r="K2174" i="13"/>
  <c r="P2174" i="13" s="1"/>
  <c r="Q2174" i="13" l="1"/>
  <c r="J2174" i="13" s="1"/>
  <c r="R2174" i="13"/>
  <c r="N2174" i="13" l="1"/>
  <c r="M2174" i="13"/>
  <c r="T2174" i="13" s="1"/>
  <c r="L2174" i="13"/>
  <c r="I2175" i="13" l="1"/>
  <c r="O2175" i="13" s="1"/>
  <c r="AA2175" i="13" s="1"/>
  <c r="AB2172" i="13" l="1"/>
  <c r="K2175" i="13"/>
  <c r="P2175" i="13" s="1"/>
  <c r="R2175" i="13" l="1"/>
  <c r="Q2175" i="13"/>
  <c r="J2175" i="13" s="1"/>
  <c r="M2175" i="13" l="1"/>
  <c r="T2175" i="13" s="1"/>
  <c r="N2175" i="13"/>
  <c r="L2175" i="13"/>
  <c r="I2176" i="13" l="1"/>
  <c r="O2176" i="13" s="1"/>
  <c r="AA2176" i="13" s="1"/>
  <c r="AB2173" i="13" l="1"/>
  <c r="K2176" i="13"/>
  <c r="P2176" i="13" s="1"/>
  <c r="R2176" i="13" l="1"/>
  <c r="Q2176" i="13"/>
  <c r="J2176" i="13" s="1"/>
  <c r="M2176" i="13" l="1"/>
  <c r="T2176" i="13" s="1"/>
  <c r="N2176" i="13"/>
  <c r="L2176" i="13"/>
  <c r="I2177" i="13" l="1"/>
  <c r="O2177" i="13" s="1"/>
  <c r="AA2177" i="13" s="1"/>
  <c r="AB2174" i="13" l="1"/>
  <c r="K2177" i="13"/>
  <c r="P2177" i="13" s="1"/>
  <c r="R2177" i="13" l="1"/>
  <c r="Q2177" i="13"/>
  <c r="J2177" i="13" s="1"/>
  <c r="M2177" i="13" l="1"/>
  <c r="T2177" i="13" s="1"/>
  <c r="N2177" i="13"/>
  <c r="L2177" i="13"/>
  <c r="I2178" i="13" l="1"/>
  <c r="O2178" i="13" s="1"/>
  <c r="AA2178" i="13" s="1"/>
  <c r="AB2175" i="13" l="1"/>
  <c r="K2178" i="13"/>
  <c r="P2178" i="13" s="1"/>
  <c r="R2178" i="13" l="1"/>
  <c r="Q2178" i="13"/>
  <c r="J2178" i="13" s="1"/>
  <c r="M2178" i="13" l="1"/>
  <c r="T2178" i="13" s="1"/>
  <c r="N2178" i="13"/>
  <c r="L2178" i="13"/>
  <c r="I2179" i="13" l="1"/>
  <c r="O2179" i="13" s="1"/>
  <c r="AA2179" i="13" s="1"/>
  <c r="AB2176" i="13" l="1"/>
  <c r="K2179" i="13"/>
  <c r="P2179" i="13" s="1"/>
  <c r="Q2179" i="13" l="1"/>
  <c r="J2179" i="13" s="1"/>
  <c r="R2179" i="13"/>
  <c r="M2179" i="13" l="1"/>
  <c r="T2179" i="13" s="1"/>
  <c r="N2179" i="13"/>
  <c r="L2179" i="13"/>
  <c r="I2180" i="13" l="1"/>
  <c r="O2180" i="13" s="1"/>
  <c r="AA2180" i="13" s="1"/>
  <c r="AB2177" i="13" l="1"/>
  <c r="K2180" i="13"/>
  <c r="P2180" i="13" s="1"/>
  <c r="R2180" i="13" l="1"/>
  <c r="Q2180" i="13"/>
  <c r="J2180" i="13" s="1"/>
  <c r="M2180" i="13" l="1"/>
  <c r="T2180" i="13" s="1"/>
  <c r="N2180" i="13"/>
  <c r="L2180" i="13"/>
  <c r="I2181" i="13" l="1"/>
  <c r="O2181" i="13" s="1"/>
  <c r="AA2181" i="13" s="1"/>
  <c r="AB2178" i="13" l="1"/>
  <c r="K2181" i="13"/>
  <c r="P2181" i="13" s="1"/>
  <c r="Q2181" i="13" l="1"/>
  <c r="J2181" i="13" s="1"/>
  <c r="R2181" i="13"/>
  <c r="M2181" i="13" l="1"/>
  <c r="T2181" i="13" s="1"/>
  <c r="N2181" i="13"/>
  <c r="L2181" i="13"/>
  <c r="I2182" i="13" l="1"/>
  <c r="O2182" i="13" s="1"/>
  <c r="AA2182" i="13" s="1"/>
  <c r="AB2179" i="13" l="1"/>
  <c r="K2182" i="13"/>
  <c r="P2182" i="13" s="1"/>
  <c r="Q2182" i="13" l="1"/>
  <c r="J2182" i="13" s="1"/>
  <c r="R2182" i="13"/>
  <c r="M2182" i="13" l="1"/>
  <c r="T2182" i="13" s="1"/>
  <c r="N2182" i="13"/>
  <c r="L2182" i="13"/>
  <c r="I2183" i="13" l="1"/>
  <c r="O2183" i="13" s="1"/>
  <c r="AA2183" i="13" s="1"/>
  <c r="AB2180" i="13" l="1"/>
  <c r="K2183" i="13"/>
  <c r="P2183" i="13" s="1"/>
  <c r="R2183" i="13" l="1"/>
  <c r="Q2183" i="13"/>
  <c r="J2183" i="13" s="1"/>
  <c r="M2183" i="13" l="1"/>
  <c r="T2183" i="13" s="1"/>
  <c r="N2183" i="13"/>
  <c r="L2183" i="13"/>
  <c r="I2184" i="13" l="1"/>
  <c r="O2184" i="13" s="1"/>
  <c r="AA2184" i="13" s="1"/>
  <c r="AB2181" i="13" l="1"/>
  <c r="K2184" i="13"/>
  <c r="P2184" i="13" s="1"/>
  <c r="R2184" i="13" l="1"/>
  <c r="Q2184" i="13"/>
  <c r="J2184" i="13" s="1"/>
  <c r="M2184" i="13" l="1"/>
  <c r="T2184" i="13" s="1"/>
  <c r="N2184" i="13"/>
  <c r="L2184" i="13"/>
  <c r="I2185" i="13" l="1"/>
  <c r="O2185" i="13" s="1"/>
  <c r="AA2185" i="13" s="1"/>
  <c r="AB2182" i="13" l="1"/>
  <c r="K2185" i="13"/>
  <c r="P2185" i="13" s="1"/>
  <c r="R2185" i="13" l="1"/>
  <c r="Q2185" i="13"/>
  <c r="J2185" i="13" s="1"/>
  <c r="M2185" i="13" l="1"/>
  <c r="T2185" i="13" s="1"/>
  <c r="N2185" i="13"/>
  <c r="L2185" i="13"/>
  <c r="I2186" i="13" l="1"/>
  <c r="O2186" i="13" s="1"/>
  <c r="AA2186" i="13" s="1"/>
  <c r="AB2183" i="13" l="1"/>
  <c r="K2186" i="13"/>
  <c r="P2186" i="13" s="1"/>
  <c r="R2186" i="13" l="1"/>
  <c r="Q2186" i="13"/>
  <c r="J2186" i="13" s="1"/>
  <c r="M2186" i="13" l="1"/>
  <c r="T2186" i="13" s="1"/>
  <c r="N2186" i="13"/>
  <c r="L2186" i="13"/>
  <c r="I2187" i="13" l="1"/>
  <c r="O2187" i="13" s="1"/>
  <c r="AA2187" i="13" s="1"/>
  <c r="AB2184" i="13" l="1"/>
  <c r="K2187" i="13"/>
  <c r="P2187" i="13" s="1"/>
  <c r="Q2187" i="13" l="1"/>
  <c r="J2187" i="13" s="1"/>
  <c r="R2187" i="13"/>
  <c r="M2187" i="13" l="1"/>
  <c r="T2187" i="13" s="1"/>
  <c r="N2187" i="13"/>
  <c r="L2187" i="13"/>
  <c r="I2188" i="13" l="1"/>
  <c r="O2188" i="13" s="1"/>
  <c r="AA2188" i="13" s="1"/>
  <c r="AB2185" i="13" l="1"/>
  <c r="K2188" i="13"/>
  <c r="P2188" i="13" s="1"/>
  <c r="Q2188" i="13" l="1"/>
  <c r="J2188" i="13" s="1"/>
  <c r="R2188" i="13"/>
  <c r="M2188" i="13" l="1"/>
  <c r="T2188" i="13" s="1"/>
  <c r="N2188" i="13"/>
  <c r="L2188" i="13"/>
  <c r="I2189" i="13" l="1"/>
  <c r="O2189" i="13" s="1"/>
  <c r="AA2189" i="13" s="1"/>
  <c r="AB2186" i="13" l="1"/>
  <c r="K2189" i="13"/>
  <c r="P2189" i="13" s="1"/>
  <c r="R2189" i="13" l="1"/>
  <c r="Q2189" i="13"/>
  <c r="J2189" i="13" s="1"/>
  <c r="M2189" i="13" l="1"/>
  <c r="T2189" i="13" s="1"/>
  <c r="N2189" i="13"/>
  <c r="L2189" i="13"/>
  <c r="I2190" i="13" l="1"/>
  <c r="O2190" i="13" s="1"/>
  <c r="AA2190" i="13" s="1"/>
  <c r="AB2187" i="13" l="1"/>
  <c r="K2190" i="13"/>
  <c r="P2190" i="13" s="1"/>
  <c r="Q2190" i="13" l="1"/>
  <c r="J2190" i="13" s="1"/>
  <c r="R2190" i="13"/>
  <c r="N2190" i="13" l="1"/>
  <c r="M2190" i="13"/>
  <c r="T2190" i="13" s="1"/>
  <c r="L2190" i="13"/>
  <c r="I2191" i="13" l="1"/>
  <c r="O2191" i="13" s="1"/>
  <c r="AA2191" i="13" s="1"/>
  <c r="AB2188" i="13" l="1"/>
  <c r="K2191" i="13"/>
  <c r="P2191" i="13" l="1"/>
  <c r="Q2191" i="13" l="1"/>
  <c r="J2191" i="13" s="1"/>
  <c r="R2191" i="13"/>
  <c r="N2191" i="13" l="1"/>
  <c r="M2191" i="13"/>
  <c r="T2191" i="13" s="1"/>
  <c r="L2191" i="13"/>
  <c r="I2192" i="13" l="1"/>
  <c r="O2192" i="13" s="1"/>
  <c r="AA2192" i="13" s="1"/>
  <c r="AB2189" i="13" l="1"/>
  <c r="K2192" i="13"/>
  <c r="P2192" i="13" s="1"/>
  <c r="Q2192" i="13" l="1"/>
  <c r="J2192" i="13" s="1"/>
  <c r="R2192" i="13"/>
  <c r="N2192" i="13" l="1"/>
  <c r="M2192" i="13"/>
  <c r="T2192" i="13" s="1"/>
  <c r="L2192" i="13"/>
  <c r="I2193" i="13" l="1"/>
  <c r="O2193" i="13" s="1"/>
  <c r="AA2193" i="13" s="1"/>
  <c r="AB2190" i="13" l="1"/>
  <c r="K2193" i="13"/>
  <c r="P2193" i="13" s="1"/>
  <c r="R2193" i="13" l="1"/>
  <c r="Q2193" i="13"/>
  <c r="J2193" i="13" s="1"/>
  <c r="N2193" i="13" l="1"/>
  <c r="M2193" i="13"/>
  <c r="T2193" i="13" s="1"/>
  <c r="L2193" i="13"/>
  <c r="I2194" i="13" l="1"/>
  <c r="O2194" i="13" s="1"/>
  <c r="AA2194" i="13" s="1"/>
  <c r="AB2191" i="13" l="1"/>
  <c r="K2194" i="13"/>
  <c r="P2194" i="13" s="1"/>
  <c r="Q2194" i="13" l="1"/>
  <c r="J2194" i="13" s="1"/>
  <c r="R2194" i="13"/>
  <c r="M2194" i="13" l="1"/>
  <c r="T2194" i="13" s="1"/>
  <c r="N2194" i="13"/>
  <c r="L2194" i="13"/>
  <c r="I2195" i="13" l="1"/>
  <c r="O2195" i="13" s="1"/>
  <c r="AA2195" i="13" s="1"/>
  <c r="AB2192" i="13" l="1"/>
  <c r="K2195" i="13"/>
  <c r="P2195" i="13" s="1"/>
  <c r="R2195" i="13" l="1"/>
  <c r="Q2195" i="13"/>
  <c r="J2195" i="13" s="1"/>
  <c r="M2195" i="13" l="1"/>
  <c r="T2195" i="13" s="1"/>
  <c r="N2195" i="13"/>
  <c r="L2195" i="13"/>
  <c r="I2196" i="13" l="1"/>
  <c r="O2196" i="13" s="1"/>
  <c r="AA2196" i="13" s="1"/>
  <c r="AB2193" i="13" l="1"/>
  <c r="K2196" i="13"/>
  <c r="P2196" i="13" s="1"/>
  <c r="R2196" i="13" l="1"/>
  <c r="Q2196" i="13"/>
  <c r="J2196" i="13" s="1"/>
  <c r="M2196" i="13" l="1"/>
  <c r="T2196" i="13" s="1"/>
  <c r="N2196" i="13"/>
  <c r="L2196" i="13"/>
  <c r="I2197" i="13" l="1"/>
  <c r="O2197" i="13" s="1"/>
  <c r="AA2197" i="13" s="1"/>
  <c r="AB2194" i="13" l="1"/>
  <c r="K2197" i="13"/>
  <c r="P2197" i="13" s="1"/>
  <c r="Q2197" i="13" l="1"/>
  <c r="J2197" i="13" s="1"/>
  <c r="R2197" i="13"/>
  <c r="M2197" i="13" l="1"/>
  <c r="T2197" i="13" s="1"/>
  <c r="L2197" i="13"/>
  <c r="N2197" i="13"/>
  <c r="I2198" i="13" l="1"/>
  <c r="O2198" i="13" s="1"/>
  <c r="AA2198" i="13" s="1"/>
  <c r="AB2195" i="13" l="1"/>
  <c r="K2198" i="13"/>
  <c r="P2198" i="13" s="1"/>
  <c r="R2198" i="13" l="1"/>
  <c r="Q2198" i="13"/>
  <c r="J2198" i="13" s="1"/>
  <c r="M2198" i="13" l="1"/>
  <c r="T2198" i="13" s="1"/>
  <c r="N2198" i="13"/>
  <c r="L2198" i="13"/>
  <c r="I2199" i="13" l="1"/>
  <c r="O2199" i="13" s="1"/>
  <c r="AA2199" i="13" s="1"/>
  <c r="AB2196" i="13" l="1"/>
  <c r="K2199" i="13"/>
  <c r="P2199" i="13" s="1"/>
  <c r="Q2199" i="13" l="1"/>
  <c r="J2199" i="13" s="1"/>
  <c r="R2199" i="13"/>
  <c r="M2199" i="13" l="1"/>
  <c r="T2199" i="13" s="1"/>
  <c r="N2199" i="13"/>
  <c r="L2199" i="13"/>
  <c r="I2200" i="13" l="1"/>
  <c r="O2200" i="13" s="1"/>
  <c r="AA2200" i="13" s="1"/>
  <c r="AB2197" i="13" l="1"/>
  <c r="K2200" i="13"/>
  <c r="P2200" i="13" s="1"/>
  <c r="Q2200" i="13" l="1"/>
  <c r="J2200" i="13" s="1"/>
  <c r="R2200" i="13"/>
  <c r="N2200" i="13" l="1"/>
  <c r="M2200" i="13"/>
  <c r="T2200" i="13" s="1"/>
  <c r="L2200" i="13"/>
  <c r="I2201" i="13" l="1"/>
  <c r="O2201" i="13" s="1"/>
  <c r="AA2201" i="13" s="1"/>
  <c r="AB2198" i="13" l="1"/>
  <c r="K2201" i="13"/>
  <c r="P2201" i="13" s="1"/>
  <c r="R2201" i="13" l="1"/>
  <c r="Q2201" i="13"/>
  <c r="J2201" i="13" s="1"/>
  <c r="N2201" i="13" l="1"/>
  <c r="M2201" i="13"/>
  <c r="T2201" i="13" s="1"/>
  <c r="L2201" i="13"/>
  <c r="I2202" i="13" l="1"/>
  <c r="O2202" i="13" s="1"/>
  <c r="AA2202" i="13" s="1"/>
  <c r="AB2199" i="13" l="1"/>
  <c r="K2202" i="13"/>
  <c r="P2202" i="13" s="1"/>
  <c r="R2202" i="13" l="1"/>
  <c r="Q2202" i="13"/>
  <c r="J2202" i="13" s="1"/>
  <c r="M2202" i="13" l="1"/>
  <c r="T2202" i="13" s="1"/>
  <c r="N2202" i="13"/>
  <c r="L2202" i="13"/>
  <c r="I2203" i="13" l="1"/>
  <c r="O2203" i="13" s="1"/>
  <c r="AA2203" i="13" s="1"/>
  <c r="AB2200" i="13" l="1"/>
  <c r="K2203" i="13"/>
  <c r="P2203" i="13" s="1"/>
  <c r="Q2203" i="13" l="1"/>
  <c r="J2203" i="13" s="1"/>
  <c r="R2203" i="13"/>
  <c r="M2203" i="13" l="1"/>
  <c r="T2203" i="13" s="1"/>
  <c r="N2203" i="13"/>
  <c r="L2203" i="13"/>
  <c r="I2204" i="13" l="1"/>
  <c r="O2204" i="13" s="1"/>
  <c r="AA2204" i="13" s="1"/>
  <c r="AB2201" i="13" l="1"/>
  <c r="K2204" i="13"/>
  <c r="P2204" i="13" s="1"/>
  <c r="R2204" i="13" s="1"/>
  <c r="Q2204" i="13" l="1"/>
  <c r="J2204" i="13" s="1"/>
  <c r="L2204" i="13" s="1"/>
  <c r="N2204" i="13" l="1"/>
  <c r="M2204" i="13"/>
  <c r="T2204" i="13" s="1"/>
  <c r="I2205" i="13" l="1"/>
  <c r="O2205" i="13" s="1"/>
  <c r="AA2205" i="13" s="1"/>
  <c r="AB2202" i="13" l="1"/>
  <c r="K2205" i="13"/>
  <c r="P2205" i="13" s="1"/>
  <c r="Q2205" i="13" l="1"/>
  <c r="J2205" i="13" s="1"/>
  <c r="R2205" i="13"/>
  <c r="N2205" i="13" l="1"/>
  <c r="M2205" i="13"/>
  <c r="T2205" i="13" s="1"/>
  <c r="L2205" i="13"/>
  <c r="I2206" i="13" l="1"/>
  <c r="O2206" i="13" s="1"/>
  <c r="AA2206" i="13" s="1"/>
  <c r="K2206" i="13" l="1"/>
  <c r="P2206" i="13" s="1"/>
  <c r="Q2206" i="13" s="1"/>
  <c r="J2206" i="13" s="1"/>
  <c r="N2206" i="13" s="1"/>
  <c r="R2206" i="13" l="1"/>
  <c r="L2206" i="13"/>
  <c r="M2206" i="13"/>
  <c r="T2206" i="13" s="1"/>
  <c r="I2207" i="13" l="1"/>
  <c r="O2207" i="13" s="1"/>
  <c r="AA2207" i="13" s="1"/>
  <c r="K2207" i="13" l="1"/>
  <c r="P2207" i="13" s="1"/>
  <c r="R2207" i="13" l="1"/>
  <c r="Q2207" i="13"/>
  <c r="J2207" i="13" s="1"/>
  <c r="L2207" i="13" s="1"/>
  <c r="N2207" i="13" l="1"/>
  <c r="M2207" i="13"/>
  <c r="T2207" i="13" s="1"/>
  <c r="I2208" i="13" l="1"/>
  <c r="O2208" i="13" s="1"/>
  <c r="AA2208" i="13" s="1"/>
  <c r="K2208" i="13" l="1"/>
  <c r="P2208" i="13" s="1"/>
  <c r="Q2208" i="13" l="1"/>
  <c r="J2208" i="13" s="1"/>
  <c r="R2208" i="13"/>
  <c r="N2208" i="13" l="1"/>
  <c r="M2208" i="13"/>
  <c r="T2208" i="13" s="1"/>
  <c r="L2208" i="13"/>
  <c r="I2209" i="13" l="1"/>
  <c r="O2209" i="13" s="1"/>
  <c r="AA2209" i="13" s="1"/>
  <c r="K2209" i="13" l="1"/>
  <c r="P2209" i="13" s="1"/>
  <c r="Q2209" i="13" l="1"/>
  <c r="J2209" i="13" s="1"/>
  <c r="R2209" i="13"/>
  <c r="M2209" i="13" l="1"/>
  <c r="T2209" i="13" s="1"/>
  <c r="N2209" i="13"/>
  <c r="L2209" i="13"/>
  <c r="I2210" i="13" l="1"/>
  <c r="O2210" i="13" s="1"/>
  <c r="AA2210" i="13" s="1"/>
  <c r="K2210" i="13" l="1"/>
  <c r="P2210" i="13" s="1"/>
  <c r="R2210" i="13" l="1"/>
  <c r="Q2210" i="13"/>
  <c r="J2210" i="13" s="1"/>
  <c r="M2210" i="13" l="1"/>
  <c r="T2210" i="13" s="1"/>
  <c r="N2210" i="13"/>
  <c r="L2210" i="13"/>
  <c r="I2211" i="13" l="1"/>
  <c r="O2211" i="13" s="1"/>
  <c r="AA2211" i="13" s="1"/>
  <c r="K2211" i="13" l="1"/>
  <c r="P2211" i="13" s="1"/>
  <c r="Q2211" i="13" l="1"/>
  <c r="J2211" i="13" s="1"/>
  <c r="R2211" i="13"/>
  <c r="M2211" i="13" l="1"/>
  <c r="T2211" i="13" s="1"/>
  <c r="N2211" i="13"/>
  <c r="L2211" i="13"/>
  <c r="I2212" i="13" l="1"/>
  <c r="O2212" i="13" s="1"/>
  <c r="AA2212" i="13" s="1"/>
  <c r="AB2209" i="13" l="1"/>
  <c r="K2212" i="13"/>
  <c r="P2212" i="13" s="1"/>
  <c r="Q2212" i="13" l="1"/>
  <c r="J2212" i="13" s="1"/>
  <c r="R2212" i="13"/>
  <c r="M2212" i="13" l="1"/>
  <c r="T2212" i="13" s="1"/>
  <c r="L2212" i="13"/>
  <c r="N2212" i="13"/>
  <c r="I2213" i="13" l="1"/>
  <c r="O2213" i="13" s="1"/>
  <c r="AA2213" i="13" s="1"/>
  <c r="AB2210" i="13" l="1"/>
  <c r="K2213" i="13"/>
  <c r="P2213" i="13" s="1"/>
  <c r="R2213" i="13" l="1"/>
  <c r="Q2213" i="13"/>
  <c r="J2213" i="13" s="1"/>
  <c r="M2213" i="13" l="1"/>
  <c r="T2213" i="13" s="1"/>
  <c r="N2213" i="13"/>
  <c r="L2213" i="13"/>
  <c r="I2214" i="13" l="1"/>
  <c r="O2214" i="13" s="1"/>
  <c r="AA2214" i="13" s="1"/>
  <c r="AB2211" i="13" l="1"/>
  <c r="K2214" i="13"/>
  <c r="P2214" i="13" s="1"/>
  <c r="Q2214" i="13" l="1"/>
  <c r="J2214" i="13" s="1"/>
  <c r="R2214" i="13"/>
  <c r="M2214" i="13" l="1"/>
  <c r="T2214" i="13" s="1"/>
  <c r="N2214" i="13"/>
  <c r="L2214" i="13"/>
  <c r="I2215" i="13" l="1"/>
  <c r="O2215" i="13" s="1"/>
  <c r="AA2215" i="13" s="1"/>
  <c r="AB2212" i="13" l="1"/>
  <c r="K2215" i="13"/>
  <c r="P2215" i="13" s="1"/>
  <c r="R2215" i="13" s="1"/>
  <c r="Q2215" i="13" l="1"/>
  <c r="J2215" i="13" s="1"/>
  <c r="L2215" i="13" s="1"/>
  <c r="N2215" i="13" l="1"/>
  <c r="M2215" i="13"/>
  <c r="T2215" i="13" s="1"/>
  <c r="I2216" i="13" l="1"/>
  <c r="O2216" i="13" s="1"/>
  <c r="AA2216" i="13" s="1"/>
  <c r="AB2213" i="13" l="1"/>
  <c r="K2216" i="13"/>
  <c r="P2216" i="13" s="1"/>
  <c r="R2216" i="13" s="1"/>
  <c r="Q2216" i="13" l="1"/>
  <c r="J2216" i="13" s="1"/>
  <c r="M2216" i="13" s="1"/>
  <c r="T2216" i="13" s="1"/>
  <c r="L2216" i="13" l="1"/>
  <c r="N2216" i="13"/>
  <c r="I2217" i="13" l="1"/>
  <c r="O2217" i="13" s="1"/>
  <c r="AA2217" i="13" s="1"/>
  <c r="AB2214" i="13" l="1"/>
  <c r="K2217" i="13"/>
  <c r="P2217" i="13" s="1"/>
  <c r="Q2217" i="13" s="1"/>
  <c r="J2217" i="13" s="1"/>
  <c r="R2217" i="13" l="1"/>
  <c r="N2217" i="13"/>
  <c r="M2217" i="13"/>
  <c r="T2217" i="13" s="1"/>
  <c r="L2217" i="13"/>
  <c r="I2218" i="13" l="1"/>
  <c r="O2218" i="13" s="1"/>
  <c r="AA2218" i="13" s="1"/>
  <c r="AB2215" i="13" l="1"/>
  <c r="K2218" i="13"/>
  <c r="P2218" i="13" s="1"/>
  <c r="R2218" i="13" l="1"/>
  <c r="Q2218" i="13"/>
  <c r="J2218" i="13" s="1"/>
  <c r="N2218" i="13" l="1"/>
  <c r="M2218" i="13"/>
  <c r="T2218" i="13" s="1"/>
  <c r="L2218" i="13"/>
  <c r="I2219" i="13" l="1"/>
  <c r="O2219" i="13" s="1"/>
  <c r="AA2219" i="13" s="1"/>
  <c r="AB2216" i="13" l="1"/>
  <c r="K2219" i="13"/>
  <c r="P2219" i="13" s="1"/>
  <c r="R2219" i="13" l="1"/>
  <c r="Q2219" i="13"/>
  <c r="J2219" i="13" s="1"/>
  <c r="M2219" i="13" l="1"/>
  <c r="T2219" i="13" s="1"/>
  <c r="N2219" i="13"/>
  <c r="L2219" i="13"/>
  <c r="I2220" i="13" l="1"/>
  <c r="O2220" i="13" s="1"/>
  <c r="AA2220" i="13" s="1"/>
  <c r="AB2217" i="13" l="1"/>
  <c r="K2220" i="13"/>
  <c r="P2220" i="13" s="1"/>
  <c r="Q2220" i="13" l="1"/>
  <c r="J2220" i="13" s="1"/>
  <c r="R2220" i="13"/>
  <c r="N2220" i="13" l="1"/>
  <c r="M2220" i="13"/>
  <c r="T2220" i="13" s="1"/>
  <c r="L2220" i="13"/>
  <c r="I2221" i="13" l="1"/>
  <c r="O2221" i="13" s="1"/>
  <c r="AA2221" i="13" s="1"/>
  <c r="AB2218" i="13" l="1"/>
  <c r="K2221" i="13"/>
  <c r="P2221" i="13" s="1"/>
  <c r="Q2221" i="13" s="1"/>
  <c r="J2221" i="13" s="1"/>
  <c r="R2221" i="13" l="1"/>
  <c r="L2221" i="13"/>
  <c r="M2221" i="13"/>
  <c r="T2221" i="13" s="1"/>
  <c r="N2221" i="13"/>
  <c r="I2222" i="13" l="1"/>
  <c r="O2222" i="13" s="1"/>
  <c r="AA2222" i="13" s="1"/>
  <c r="AB2219" i="13" l="1"/>
  <c r="K2222" i="13"/>
  <c r="P2222" i="13" l="1"/>
  <c r="R2222" i="13" l="1"/>
  <c r="Q2222" i="13"/>
  <c r="J2222" i="13" s="1"/>
  <c r="N2222" i="13" l="1"/>
  <c r="M2222" i="13"/>
  <c r="T2222" i="13" s="1"/>
  <c r="L2222" i="13"/>
  <c r="I2223" i="13" l="1"/>
  <c r="O2223" i="13" s="1"/>
  <c r="AA2223" i="13" s="1"/>
  <c r="AB2220" i="13" l="1"/>
  <c r="K2223" i="13"/>
  <c r="P2223" i="13" s="1"/>
  <c r="Q2223" i="13" l="1"/>
  <c r="J2223" i="13" s="1"/>
  <c r="R2223" i="13"/>
  <c r="N2223" i="13" l="1"/>
  <c r="M2223" i="13"/>
  <c r="T2223" i="13" s="1"/>
  <c r="L2223" i="13"/>
  <c r="I2224" i="13" l="1"/>
  <c r="O2224" i="13" s="1"/>
  <c r="AA2224" i="13" s="1"/>
  <c r="AB2221" i="13" l="1"/>
  <c r="K2224" i="13"/>
  <c r="P2224" i="13" s="1"/>
  <c r="R2224" i="13" s="1"/>
  <c r="Q2224" i="13" l="1"/>
  <c r="J2224" i="13" s="1"/>
  <c r="L2224" i="13" s="1"/>
  <c r="N2224" i="13" l="1"/>
  <c r="M2224" i="13"/>
  <c r="T2224" i="13" s="1"/>
  <c r="I2225" i="13" l="1"/>
  <c r="O2225" i="13" s="1"/>
  <c r="AA2225" i="13" s="1"/>
  <c r="AB2222" i="13" l="1"/>
  <c r="K2225" i="13"/>
  <c r="P2225" i="13" s="1"/>
  <c r="R2225" i="13" s="1"/>
  <c r="Q2225" i="13" l="1"/>
  <c r="J2225" i="13" s="1"/>
  <c r="M2225" i="13" s="1"/>
  <c r="T2225" i="13" s="1"/>
  <c r="L2225" i="13" l="1"/>
  <c r="N2225" i="13"/>
  <c r="I2226" i="13" l="1"/>
  <c r="O2226" i="13" s="1"/>
  <c r="AA2226" i="13" s="1"/>
  <c r="AB2223" i="13" l="1"/>
  <c r="K2226" i="13"/>
  <c r="P2226" i="13" s="1"/>
  <c r="Q2226" i="13" s="1"/>
  <c r="J2226" i="13" s="1"/>
  <c r="L2226" i="13" s="1"/>
  <c r="M2226" i="13" l="1"/>
  <c r="T2226" i="13" s="1"/>
  <c r="N2226" i="13"/>
  <c r="R2226" i="13"/>
  <c r="I2227" i="13" l="1"/>
  <c r="O2227" i="13" s="1"/>
  <c r="AA2227" i="13" s="1"/>
  <c r="AB2224" i="13" l="1"/>
  <c r="K2227" i="13"/>
  <c r="P2227" i="13" s="1"/>
  <c r="Q2227" i="13" l="1"/>
  <c r="J2227" i="13" s="1"/>
  <c r="M2227" i="13" s="1"/>
  <c r="T2227" i="13" s="1"/>
  <c r="R2227" i="13"/>
  <c r="L2227" i="13" l="1"/>
  <c r="N2227" i="13"/>
  <c r="I2228" i="13" l="1"/>
  <c r="O2228" i="13" s="1"/>
  <c r="AA2228" i="13" s="1"/>
  <c r="AB2225" i="13" l="1"/>
  <c r="K2228" i="13"/>
  <c r="P2228" i="13" s="1"/>
  <c r="R2228" i="13" s="1"/>
  <c r="Q2228" i="13" l="1"/>
  <c r="J2228" i="13" s="1"/>
  <c r="N2228" i="13" s="1"/>
  <c r="L2228" i="13" l="1"/>
  <c r="M2228" i="13"/>
  <c r="T2228" i="13" s="1"/>
  <c r="I2229" i="13" l="1"/>
  <c r="O2229" i="13" s="1"/>
  <c r="AA2229" i="13" s="1"/>
  <c r="AB2226" i="13" l="1"/>
  <c r="K2229" i="13"/>
  <c r="P2229" i="13" s="1"/>
  <c r="R2229" i="13" s="1"/>
  <c r="Q2229" i="13" l="1"/>
  <c r="J2229" i="13" s="1"/>
  <c r="N2229" i="13" s="1"/>
  <c r="L2229" i="13" l="1"/>
  <c r="M2229" i="13"/>
  <c r="T2229" i="13" s="1"/>
  <c r="I2230" i="13" l="1"/>
  <c r="O2230" i="13" s="1"/>
  <c r="AA2230" i="13" s="1"/>
  <c r="AB2227" i="13" l="1"/>
  <c r="K2230" i="13"/>
  <c r="P2230" i="13" s="1"/>
  <c r="Q2230" i="13" l="1"/>
  <c r="J2230" i="13" s="1"/>
  <c r="R2230" i="13"/>
  <c r="N2230" i="13" l="1"/>
  <c r="M2230" i="13"/>
  <c r="T2230" i="13" s="1"/>
  <c r="L2230" i="13"/>
  <c r="I2231" i="13" l="1"/>
  <c r="O2231" i="13" s="1"/>
  <c r="AA2231" i="13" s="1"/>
  <c r="AB2228" i="13" l="1"/>
  <c r="K2231" i="13"/>
  <c r="P2231" i="13" s="1"/>
  <c r="Q2231" i="13" s="1"/>
  <c r="J2231" i="13" s="1"/>
  <c r="L2231" i="13" l="1"/>
  <c r="R2231" i="13"/>
  <c r="N2231" i="13"/>
  <c r="M2231" i="13"/>
  <c r="T2231" i="13" s="1"/>
  <c r="I2232" i="13" l="1"/>
  <c r="O2232" i="13" s="1"/>
  <c r="AA2232" i="13" s="1"/>
  <c r="AB2229" i="13" l="1"/>
  <c r="K2232" i="13"/>
  <c r="P2232" i="13" s="1"/>
  <c r="R2232" i="13" s="1"/>
  <c r="Q2232" i="13" l="1"/>
  <c r="J2232" i="13" s="1"/>
  <c r="L2232" i="13" s="1"/>
  <c r="M2232" i="13" l="1"/>
  <c r="T2232" i="13" s="1"/>
  <c r="N2232" i="13"/>
  <c r="I2233" i="13" l="1"/>
  <c r="O2233" i="13" s="1"/>
  <c r="AA2233" i="13" s="1"/>
  <c r="AB2230" i="13" l="1"/>
  <c r="K2233" i="13"/>
  <c r="P2233" i="13" s="1"/>
  <c r="Q2233" i="13" s="1"/>
  <c r="J2233" i="13" s="1"/>
  <c r="R2233" i="13" l="1"/>
  <c r="N2233" i="13"/>
  <c r="M2233" i="13"/>
  <c r="T2233" i="13" s="1"/>
  <c r="L2233" i="13"/>
  <c r="I2234" i="13" l="1"/>
  <c r="O2234" i="13" s="1"/>
  <c r="AA2234" i="13" s="1"/>
  <c r="AB2231" i="13" l="1"/>
  <c r="K2234" i="13"/>
  <c r="P2234" i="13" s="1"/>
  <c r="Q2234" i="13" l="1"/>
  <c r="J2234" i="13" s="1"/>
  <c r="R2234" i="13"/>
  <c r="N2234" i="13" l="1"/>
  <c r="M2234" i="13"/>
  <c r="T2234" i="13" s="1"/>
  <c r="L2234" i="13"/>
  <c r="I2235" i="13" l="1"/>
  <c r="O2235" i="13" s="1"/>
  <c r="AA2235" i="13" s="1"/>
  <c r="AB2232" i="13" l="1"/>
  <c r="K2235" i="13"/>
  <c r="P2235" i="13" s="1"/>
  <c r="R2235" i="13" s="1"/>
  <c r="Q2235" i="13" l="1"/>
  <c r="J2235" i="13" s="1"/>
  <c r="L2235" i="13" s="1"/>
  <c r="N2235" i="13" l="1"/>
  <c r="M2235" i="13"/>
  <c r="T2235" i="13" s="1"/>
  <c r="I2236" i="13" l="1"/>
  <c r="O2236" i="13" s="1"/>
  <c r="AA2236" i="13" s="1"/>
  <c r="AB2233" i="13" l="1"/>
  <c r="K2236" i="13"/>
  <c r="P2236" i="13" s="1"/>
  <c r="Q2236" i="13" s="1"/>
  <c r="J2236" i="13" s="1"/>
  <c r="R2236" i="13" l="1"/>
  <c r="L2236" i="13"/>
  <c r="M2236" i="13"/>
  <c r="T2236" i="13" s="1"/>
  <c r="N2236" i="13"/>
  <c r="I2237" i="13" l="1"/>
  <c r="O2237" i="13" s="1"/>
  <c r="AA2237" i="13" s="1"/>
  <c r="AB2234" i="13" l="1"/>
  <c r="K2237" i="13"/>
  <c r="P2237" i="13" l="1"/>
  <c r="R2237" i="13" l="1"/>
  <c r="Q2237" i="13"/>
  <c r="J2237" i="13" s="1"/>
  <c r="N2237" i="13" l="1"/>
  <c r="M2237" i="13"/>
  <c r="T2237" i="13" s="1"/>
  <c r="L2237" i="13"/>
  <c r="I2238" i="13" l="1"/>
  <c r="O2238" i="13" s="1"/>
  <c r="AA2238" i="13" s="1"/>
  <c r="AB2235" i="13" l="1"/>
  <c r="K2238" i="13"/>
  <c r="P2238" i="13" s="1"/>
  <c r="R2238" i="13" l="1"/>
  <c r="Q2238" i="13"/>
  <c r="J2238" i="13" s="1"/>
  <c r="N2238" i="13" l="1"/>
  <c r="M2238" i="13"/>
  <c r="T2238" i="13" s="1"/>
  <c r="L2238" i="13"/>
  <c r="I2239" i="13" l="1"/>
  <c r="O2239" i="13" s="1"/>
  <c r="AA2239" i="13" s="1"/>
  <c r="AB2236" i="13" l="1"/>
  <c r="K2239" i="13"/>
  <c r="P2239" i="13" s="1"/>
  <c r="Q2239" i="13" l="1"/>
  <c r="J2239" i="13" s="1"/>
  <c r="R2239" i="13"/>
  <c r="M2239" i="13" l="1"/>
  <c r="T2239" i="13" s="1"/>
  <c r="N2239" i="13"/>
  <c r="L2239" i="13"/>
  <c r="I2240" i="13" l="1"/>
  <c r="O2240" i="13" s="1"/>
  <c r="AA2240" i="13" s="1"/>
  <c r="AB2237" i="13" l="1"/>
  <c r="K2240" i="13"/>
  <c r="P2240" i="13" s="1"/>
  <c r="Q2240" i="13" l="1"/>
  <c r="J2240" i="13" s="1"/>
  <c r="R2240" i="13"/>
  <c r="M2240" i="13" l="1"/>
  <c r="T2240" i="13" s="1"/>
  <c r="N2240" i="13"/>
  <c r="L2240" i="13"/>
  <c r="I2241" i="13" l="1"/>
  <c r="O2241" i="13" s="1"/>
  <c r="AA2241" i="13" s="1"/>
  <c r="AB2238" i="13" l="1"/>
  <c r="K2241" i="13"/>
  <c r="P2241" i="13" s="1"/>
  <c r="R2241" i="13" s="1"/>
  <c r="Q2241" i="13" l="1"/>
  <c r="J2241" i="13" s="1"/>
  <c r="L2241" i="13" s="1"/>
  <c r="N2241" i="13" l="1"/>
  <c r="M2241" i="13"/>
  <c r="T2241" i="13" s="1"/>
  <c r="I2242" i="13" l="1"/>
  <c r="O2242" i="13" s="1"/>
  <c r="AA2242" i="13" s="1"/>
  <c r="AB2239" i="13" l="1"/>
  <c r="K2242" i="13"/>
  <c r="P2242" i="13" s="1"/>
  <c r="R2242" i="13" l="1"/>
  <c r="Q2242" i="13"/>
  <c r="J2242" i="13" s="1"/>
  <c r="M2242" i="13" l="1"/>
  <c r="T2242" i="13" s="1"/>
  <c r="N2242" i="13"/>
  <c r="L2242" i="13"/>
  <c r="I2243" i="13" l="1"/>
  <c r="O2243" i="13" s="1"/>
  <c r="AA2243" i="13" s="1"/>
  <c r="AB2240" i="13" l="1"/>
  <c r="K2243" i="13"/>
  <c r="P2243" i="13" s="1"/>
  <c r="R2243" i="13" l="1"/>
  <c r="Q2243" i="13"/>
  <c r="J2243" i="13" s="1"/>
  <c r="M2243" i="13" l="1"/>
  <c r="T2243" i="13" s="1"/>
  <c r="N2243" i="13"/>
  <c r="L2243" i="13"/>
  <c r="I2244" i="13" l="1"/>
  <c r="O2244" i="13" s="1"/>
  <c r="AA2244" i="13" s="1"/>
  <c r="AB2241" i="13" l="1"/>
  <c r="K2244" i="13"/>
  <c r="P2244" i="13" s="1"/>
  <c r="Q2244" i="13" l="1"/>
  <c r="J2244" i="13" s="1"/>
  <c r="R2244" i="13"/>
  <c r="M2244" i="13" l="1"/>
  <c r="T2244" i="13" s="1"/>
  <c r="N2244" i="13"/>
  <c r="L2244" i="13"/>
  <c r="I2245" i="13" l="1"/>
  <c r="O2245" i="13" s="1"/>
  <c r="AA2245" i="13" s="1"/>
  <c r="AB2242" i="13" l="1"/>
  <c r="K2245" i="13"/>
  <c r="P2245" i="13" s="1"/>
  <c r="Q2245" i="13" l="1"/>
  <c r="J2245" i="13" s="1"/>
  <c r="R2245" i="13"/>
  <c r="M2245" i="13" l="1"/>
  <c r="T2245" i="13" s="1"/>
  <c r="N2245" i="13"/>
  <c r="L2245" i="13"/>
  <c r="I2246" i="13" l="1"/>
  <c r="O2246" i="13" s="1"/>
  <c r="AA2246" i="13" s="1"/>
  <c r="AB2243" i="13" l="1"/>
  <c r="K2246" i="13"/>
  <c r="P2246" i="13" s="1"/>
  <c r="Q2246" i="13" l="1"/>
  <c r="J2246" i="13" s="1"/>
  <c r="R2246" i="13"/>
  <c r="M2246" i="13" l="1"/>
  <c r="T2246" i="13" s="1"/>
  <c r="N2246" i="13"/>
  <c r="L2246" i="13"/>
  <c r="I2247" i="13" l="1"/>
  <c r="O2247" i="13" s="1"/>
  <c r="AA2247" i="13" s="1"/>
  <c r="AB2244" i="13" l="1"/>
  <c r="K2247" i="13"/>
  <c r="P2247" i="13" s="1"/>
  <c r="R2247" i="13" l="1"/>
  <c r="Q2247" i="13"/>
  <c r="J2247" i="13" s="1"/>
  <c r="M2247" i="13" l="1"/>
  <c r="T2247" i="13" s="1"/>
  <c r="N2247" i="13"/>
  <c r="L2247" i="13"/>
  <c r="I2248" i="13" l="1"/>
  <c r="O2248" i="13" s="1"/>
  <c r="AA2248" i="13" s="1"/>
  <c r="AB2245" i="13" l="1"/>
  <c r="K2248" i="13"/>
  <c r="P2248" i="13" s="1"/>
  <c r="R2248" i="13" s="1"/>
  <c r="Q2248" i="13" l="1"/>
  <c r="J2248" i="13" s="1"/>
  <c r="L2248" i="13" s="1"/>
  <c r="N2248" i="13" l="1"/>
  <c r="M2248" i="13"/>
  <c r="T2248" i="13" s="1"/>
  <c r="I2249" i="13" l="1"/>
  <c r="O2249" i="13" s="1"/>
  <c r="AA2249" i="13" s="1"/>
  <c r="AB2246" i="13" l="1"/>
  <c r="K2249" i="13"/>
  <c r="P2249" i="13" s="1"/>
  <c r="Q2249" i="13" l="1"/>
  <c r="J2249" i="13" s="1"/>
  <c r="R2249" i="13"/>
  <c r="N2249" i="13" l="1"/>
  <c r="M2249" i="13"/>
  <c r="T2249" i="13" s="1"/>
  <c r="L2249" i="13"/>
  <c r="I2250" i="13" l="1"/>
  <c r="O2250" i="13" s="1"/>
  <c r="AA2250" i="13" s="1"/>
  <c r="AB2247" i="13" l="1"/>
  <c r="K2250" i="13"/>
  <c r="P2250" i="13" s="1"/>
  <c r="Q2250" i="13" l="1"/>
  <c r="J2250" i="13" s="1"/>
  <c r="R2250" i="13"/>
  <c r="N2250" i="13" l="1"/>
  <c r="M2250" i="13"/>
  <c r="T2250" i="13" s="1"/>
  <c r="L2250" i="13"/>
  <c r="I2251" i="13" l="1"/>
  <c r="O2251" i="13" s="1"/>
  <c r="AA2251" i="13" s="1"/>
  <c r="AB2248" i="13" l="1"/>
  <c r="K2251" i="13"/>
  <c r="P2251" i="13" s="1"/>
  <c r="Q2251" i="13" l="1"/>
  <c r="J2251" i="13" s="1"/>
  <c r="R2251" i="13"/>
  <c r="M2251" i="13" l="1"/>
  <c r="T2251" i="13" s="1"/>
  <c r="N2251" i="13"/>
  <c r="L2251" i="13"/>
  <c r="I2252" i="13" l="1"/>
  <c r="O2252" i="13" s="1"/>
  <c r="AA2252" i="13" s="1"/>
  <c r="AB2249" i="13" l="1"/>
  <c r="K2252" i="13"/>
  <c r="P2252" i="13" s="1"/>
  <c r="Q2252" i="13" s="1"/>
  <c r="J2252" i="13" s="1"/>
  <c r="L2252" i="13" s="1"/>
  <c r="R2252" i="13" l="1"/>
  <c r="N2252" i="13"/>
  <c r="M2252" i="13"/>
  <c r="T2252" i="13" s="1"/>
  <c r="I2253" i="13" l="1"/>
  <c r="O2253" i="13" s="1"/>
  <c r="AA2253" i="13" s="1"/>
  <c r="AB2250" i="13" l="1"/>
  <c r="K2253" i="13"/>
  <c r="P2253" i="13" s="1"/>
  <c r="R2253" i="13" l="1"/>
  <c r="Q2253" i="13"/>
  <c r="J2253" i="13" s="1"/>
  <c r="N2253" i="13" l="1"/>
  <c r="M2253" i="13"/>
  <c r="T2253" i="13" s="1"/>
  <c r="L2253" i="13"/>
  <c r="I2254" i="13" l="1"/>
  <c r="O2254" i="13" s="1"/>
  <c r="AA2254" i="13" s="1"/>
  <c r="AB2251" i="13" l="1"/>
  <c r="K2254" i="13"/>
  <c r="P2254" i="13" s="1"/>
  <c r="Q2254" i="13" l="1"/>
  <c r="J2254" i="13" s="1"/>
  <c r="R2254" i="13"/>
  <c r="N2254" i="13" l="1"/>
  <c r="M2254" i="13"/>
  <c r="T2254" i="13" s="1"/>
  <c r="L2254" i="13"/>
  <c r="I2255" i="13" l="1"/>
  <c r="O2255" i="13" s="1"/>
  <c r="AA2255" i="13" s="1"/>
  <c r="AB2252" i="13" l="1"/>
  <c r="K2255" i="13"/>
  <c r="P2255" i="13" s="1"/>
  <c r="R2255" i="13" l="1"/>
  <c r="Q2255" i="13"/>
  <c r="J2255" i="13" s="1"/>
  <c r="N2255" i="13" l="1"/>
  <c r="M2255" i="13"/>
  <c r="T2255" i="13" s="1"/>
  <c r="L2255" i="13"/>
  <c r="I2256" i="13" l="1"/>
  <c r="O2256" i="13" s="1"/>
  <c r="AA2256" i="13" s="1"/>
  <c r="AB2253" i="13" l="1"/>
  <c r="K2256" i="13"/>
  <c r="P2256" i="13" s="1"/>
  <c r="R2256" i="13" l="1"/>
  <c r="Q2256" i="13"/>
  <c r="J2256" i="13" s="1"/>
  <c r="M2256" i="13" l="1"/>
  <c r="T2256" i="13" s="1"/>
  <c r="N2256" i="13"/>
  <c r="L2256" i="13"/>
  <c r="I2257" i="13" l="1"/>
  <c r="O2257" i="13" s="1"/>
  <c r="AA2257" i="13" s="1"/>
  <c r="AB2254" i="13" l="1"/>
  <c r="K2257" i="13"/>
  <c r="P2257" i="13" s="1"/>
  <c r="R2257" i="13" l="1"/>
  <c r="Q2257" i="13"/>
  <c r="J2257" i="13" s="1"/>
  <c r="M2257" i="13" l="1"/>
  <c r="T2257" i="13" s="1"/>
  <c r="N2257" i="13"/>
  <c r="L2257" i="13"/>
  <c r="I2258" i="13" l="1"/>
  <c r="O2258" i="13" s="1"/>
  <c r="AA2258" i="13" s="1"/>
  <c r="AB2255" i="13" l="1"/>
  <c r="K2258" i="13"/>
  <c r="P2258" i="13" s="1"/>
  <c r="R2258" i="13" l="1"/>
  <c r="Q2258" i="13"/>
  <c r="J2258" i="13" s="1"/>
  <c r="M2258" i="13" l="1"/>
  <c r="T2258" i="13" s="1"/>
  <c r="N2258" i="13"/>
  <c r="L2258" i="13"/>
  <c r="I2259" i="13" l="1"/>
  <c r="O2259" i="13" s="1"/>
  <c r="AA2259" i="13" s="1"/>
  <c r="AB2256" i="13" l="1"/>
  <c r="K2259" i="13"/>
  <c r="P2259" i="13" s="1"/>
  <c r="Q2259" i="13" s="1"/>
  <c r="J2259" i="13" s="1"/>
  <c r="R2259" i="13" l="1"/>
  <c r="L2259" i="13"/>
  <c r="M2259" i="13"/>
  <c r="T2259" i="13" s="1"/>
  <c r="N2259" i="13"/>
  <c r="I2260" i="13" l="1"/>
  <c r="O2260" i="13" s="1"/>
  <c r="AA2260" i="13" s="1"/>
  <c r="AB2257" i="13" l="1"/>
  <c r="K2260" i="13"/>
  <c r="P2260" i="13" l="1"/>
  <c r="Q2260" i="13" l="1"/>
  <c r="J2260" i="13" s="1"/>
  <c r="R2260" i="13"/>
  <c r="M2260" i="13" l="1"/>
  <c r="T2260" i="13" s="1"/>
  <c r="N2260" i="13"/>
  <c r="L2260" i="13"/>
  <c r="I2261" i="13" l="1"/>
  <c r="O2261" i="13" s="1"/>
  <c r="AA2261" i="13" s="1"/>
  <c r="AB2258" i="13" l="1"/>
  <c r="K2261" i="13"/>
  <c r="P2261" i="13" s="1"/>
  <c r="Q2261" i="13" l="1"/>
  <c r="J2261" i="13" s="1"/>
  <c r="R2261" i="13"/>
  <c r="M2261" i="13" l="1"/>
  <c r="T2261" i="13" s="1"/>
  <c r="N2261" i="13"/>
  <c r="L2261" i="13"/>
  <c r="I2262" i="13" l="1"/>
  <c r="O2262" i="13" s="1"/>
  <c r="AA2262" i="13" s="1"/>
  <c r="AB2259" i="13" l="1"/>
  <c r="K2262" i="13"/>
  <c r="P2262" i="13" s="1"/>
  <c r="R2262" i="13" s="1"/>
  <c r="Q2262" i="13" l="1"/>
  <c r="J2262" i="13" s="1"/>
  <c r="L2262" i="13" s="1"/>
  <c r="N2262" i="13" l="1"/>
  <c r="M2262" i="13"/>
  <c r="T2262" i="13" s="1"/>
  <c r="I2263" i="13" l="1"/>
  <c r="O2263" i="13" s="1"/>
  <c r="AA2263" i="13" s="1"/>
  <c r="AB2260" i="13" l="1"/>
  <c r="K2263" i="13"/>
  <c r="P2263" i="13" s="1"/>
  <c r="R2263" i="13" l="1"/>
  <c r="Q2263" i="13"/>
  <c r="J2263" i="13" s="1"/>
  <c r="M2263" i="13" l="1"/>
  <c r="T2263" i="13" s="1"/>
  <c r="N2263" i="13"/>
  <c r="L2263" i="13"/>
  <c r="I2264" i="13" l="1"/>
  <c r="O2264" i="13" s="1"/>
  <c r="AA2264" i="13" s="1"/>
  <c r="AB2261" i="13" l="1"/>
  <c r="K2264" i="13"/>
  <c r="P2264" i="13" s="1"/>
  <c r="Q2264" i="13" l="1"/>
  <c r="J2264" i="13" s="1"/>
  <c r="R2264" i="13"/>
  <c r="M2264" i="13" l="1"/>
  <c r="T2264" i="13" s="1"/>
  <c r="N2264" i="13"/>
  <c r="L2264" i="13"/>
  <c r="I2265" i="13" l="1"/>
  <c r="O2265" i="13" s="1"/>
  <c r="AA2265" i="13" s="1"/>
  <c r="AB2262" i="13" l="1"/>
  <c r="K2265" i="13"/>
  <c r="P2265" i="13" s="1"/>
  <c r="R2265" i="13" s="1"/>
  <c r="Q2265" i="13" l="1"/>
  <c r="J2265" i="13" s="1"/>
  <c r="L2265" i="13" s="1"/>
  <c r="N2265" i="13" l="1"/>
  <c r="M2265" i="13"/>
  <c r="T2265" i="13" s="1"/>
  <c r="I2266" i="13" l="1"/>
  <c r="O2266" i="13" s="1"/>
  <c r="AA2266" i="13" s="1"/>
  <c r="AB2263" i="13" l="1"/>
  <c r="K2266" i="13"/>
  <c r="P2266" i="13" s="1"/>
  <c r="Q2266" i="13" l="1"/>
  <c r="J2266" i="13" s="1"/>
  <c r="R2266" i="13"/>
  <c r="N2266" i="13" l="1"/>
  <c r="M2266" i="13"/>
  <c r="T2266" i="13" s="1"/>
  <c r="L2266" i="13"/>
  <c r="I2267" i="13" l="1"/>
  <c r="O2267" i="13" s="1"/>
  <c r="AA2267" i="13" s="1"/>
  <c r="AB2264" i="13" l="1"/>
  <c r="K2267" i="13"/>
  <c r="P2267" i="13" s="1"/>
  <c r="R2267" i="13" s="1"/>
  <c r="Q2267" i="13" l="1"/>
  <c r="J2267" i="13" s="1"/>
  <c r="L2267" i="13" s="1"/>
  <c r="N2267" i="13" l="1"/>
  <c r="M2267" i="13"/>
  <c r="T2267" i="13" s="1"/>
  <c r="I2268" i="13" l="1"/>
  <c r="O2268" i="13" s="1"/>
  <c r="AA2268" i="13" s="1"/>
  <c r="AB2265" i="13" l="1"/>
  <c r="K2268" i="13"/>
  <c r="P2268" i="13" s="1"/>
  <c r="R2268" i="13" s="1"/>
  <c r="Q2268" i="13" l="1"/>
  <c r="J2268" i="13" s="1"/>
  <c r="L2268" i="13" s="1"/>
  <c r="N2268" i="13" l="1"/>
  <c r="M2268" i="13"/>
  <c r="T2268" i="13" s="1"/>
  <c r="I2269" i="13" l="1"/>
  <c r="O2269" i="13" s="1"/>
  <c r="AA2269" i="13" s="1"/>
  <c r="AB2266" i="13" l="1"/>
  <c r="K2269" i="13"/>
  <c r="P2269" i="13" s="1"/>
  <c r="Q2269" i="13" s="1"/>
  <c r="J2269" i="13" s="1"/>
  <c r="R2269" i="13" l="1"/>
  <c r="L2269" i="13"/>
  <c r="M2269" i="13"/>
  <c r="T2269" i="13" s="1"/>
  <c r="N2269" i="13"/>
  <c r="I2270" i="13" l="1"/>
  <c r="O2270" i="13" s="1"/>
  <c r="AA2270" i="13" s="1"/>
  <c r="AB2267" i="13" l="1"/>
  <c r="K2270" i="13"/>
  <c r="P2270" i="13" s="1"/>
  <c r="R2270" i="13" l="1"/>
  <c r="Q2270" i="13"/>
  <c r="J2270" i="13" s="1"/>
  <c r="L2270" i="13" l="1"/>
  <c r="M2270" i="13"/>
  <c r="T2270" i="13" s="1"/>
  <c r="N2270" i="13"/>
  <c r="I2271" i="13" l="1"/>
  <c r="O2271" i="13" s="1"/>
  <c r="AA2271" i="13" s="1"/>
  <c r="AB2268" i="13" l="1"/>
  <c r="K2271" i="13"/>
  <c r="P2271" i="13" l="1"/>
  <c r="R2271" i="13" l="1"/>
  <c r="Q2271" i="13"/>
  <c r="J2271" i="13" s="1"/>
  <c r="M2271" i="13" l="1"/>
  <c r="T2271" i="13" s="1"/>
  <c r="N2271" i="13"/>
  <c r="L2271" i="13"/>
  <c r="I2272" i="13" l="1"/>
  <c r="O2272" i="13" s="1"/>
  <c r="AA2272" i="13" s="1"/>
  <c r="AB2269" i="13" l="1"/>
  <c r="K2272" i="13"/>
  <c r="P2272" i="13" s="1"/>
  <c r="Q2272" i="13" l="1"/>
  <c r="J2272" i="13" s="1"/>
  <c r="R2272" i="13"/>
  <c r="N2272" i="13" l="1"/>
  <c r="M2272" i="13"/>
  <c r="T2272" i="13" s="1"/>
  <c r="L2272" i="13"/>
  <c r="I2273" i="13" l="1"/>
  <c r="O2273" i="13" s="1"/>
  <c r="AA2273" i="13" s="1"/>
  <c r="AB2270" i="13" l="1"/>
  <c r="K2273" i="13"/>
  <c r="P2273" i="13" s="1"/>
  <c r="Q2273" i="13" l="1"/>
  <c r="J2273" i="13" s="1"/>
  <c r="R2273" i="13"/>
  <c r="N2273" i="13" l="1"/>
  <c r="M2273" i="13"/>
  <c r="T2273" i="13" s="1"/>
  <c r="L2273" i="13"/>
  <c r="I2274" i="13" l="1"/>
  <c r="O2274" i="13" s="1"/>
  <c r="AA2274" i="13" s="1"/>
  <c r="AB2271" i="13" l="1"/>
  <c r="K2274" i="13"/>
  <c r="P2274" i="13" s="1"/>
  <c r="Q2274" i="13" s="1"/>
  <c r="J2274" i="13" s="1"/>
  <c r="L2274" i="13" s="1"/>
  <c r="R2274" i="13" l="1"/>
  <c r="N2274" i="13"/>
  <c r="M2274" i="13"/>
  <c r="T2274" i="13" s="1"/>
  <c r="I2275" i="13" l="1"/>
  <c r="O2275" i="13" s="1"/>
  <c r="AA2275" i="13" s="1"/>
  <c r="AB2272" i="13" l="1"/>
  <c r="K2275" i="13"/>
  <c r="P2275" i="13" s="1"/>
  <c r="Q2275" i="13" s="1"/>
  <c r="J2275" i="13" s="1"/>
  <c r="R2275" i="13" l="1"/>
  <c r="L2275" i="13"/>
  <c r="M2275" i="13"/>
  <c r="T2275" i="13" s="1"/>
  <c r="N2275" i="13"/>
  <c r="I2276" i="13" l="1"/>
  <c r="O2276" i="13" s="1"/>
  <c r="AA2276" i="13" s="1"/>
  <c r="AB2273" i="13" l="1"/>
  <c r="K2276" i="13"/>
  <c r="P2276" i="13" l="1"/>
  <c r="Q2276" i="13" l="1"/>
  <c r="J2276" i="13" s="1"/>
  <c r="R2276" i="13"/>
  <c r="M2276" i="13" l="1"/>
  <c r="T2276" i="13" s="1"/>
  <c r="N2276" i="13"/>
  <c r="L2276" i="13"/>
  <c r="I2277" i="13" l="1"/>
  <c r="O2277" i="13" s="1"/>
  <c r="AA2277" i="13" s="1"/>
  <c r="AB2274" i="13" l="1"/>
  <c r="K2277" i="13"/>
  <c r="P2277" i="13" s="1"/>
  <c r="Q2277" i="13" l="1"/>
  <c r="J2277" i="13" s="1"/>
  <c r="R2277" i="13"/>
  <c r="M2277" i="13" l="1"/>
  <c r="T2277" i="13" s="1"/>
  <c r="N2277" i="13"/>
  <c r="L2277" i="13"/>
  <c r="I2278" i="13" l="1"/>
  <c r="O2278" i="13" s="1"/>
  <c r="AA2278" i="13" s="1"/>
  <c r="AB2275" i="13" l="1"/>
  <c r="K2278" i="13"/>
  <c r="P2278" i="13" s="1"/>
  <c r="R2278" i="13" l="1"/>
  <c r="Q2278" i="13"/>
  <c r="J2278" i="13" s="1"/>
  <c r="M2278" i="13" l="1"/>
  <c r="T2278" i="13" s="1"/>
  <c r="N2278" i="13"/>
  <c r="L2278" i="13"/>
  <c r="I2279" i="13" l="1"/>
  <c r="O2279" i="13" s="1"/>
  <c r="AA2279" i="13" s="1"/>
  <c r="AB2276" i="13" l="1"/>
  <c r="K2279" i="13"/>
  <c r="P2279" i="13" s="1"/>
  <c r="Q2279" i="13" s="1"/>
  <c r="J2279" i="13" s="1"/>
  <c r="R2279" i="13" l="1"/>
  <c r="L2279" i="13"/>
  <c r="M2279" i="13"/>
  <c r="T2279" i="13" s="1"/>
  <c r="N2279" i="13"/>
  <c r="I2280" i="13" l="1"/>
  <c r="O2280" i="13" s="1"/>
  <c r="AA2280" i="13" s="1"/>
  <c r="AB2277" i="13" l="1"/>
  <c r="K2280" i="13"/>
  <c r="P2280" i="13" l="1"/>
  <c r="Q2280" i="13" l="1"/>
  <c r="J2280" i="13" s="1"/>
  <c r="R2280" i="13"/>
  <c r="N2280" i="13" l="1"/>
  <c r="M2280" i="13"/>
  <c r="T2280" i="13" s="1"/>
  <c r="L2280" i="13"/>
  <c r="I2281" i="13" l="1"/>
  <c r="O2281" i="13" s="1"/>
  <c r="AA2281" i="13" s="1"/>
  <c r="AB2278" i="13" l="1"/>
  <c r="K2281" i="13"/>
  <c r="P2281" i="13" s="1"/>
  <c r="R2281" i="13" l="1"/>
  <c r="Q2281" i="13"/>
  <c r="J2281" i="13" s="1"/>
  <c r="N2281" i="13" l="1"/>
  <c r="M2281" i="13"/>
  <c r="T2281" i="13" s="1"/>
  <c r="L2281" i="13"/>
  <c r="I2282" i="13" l="1"/>
  <c r="O2282" i="13" s="1"/>
  <c r="AA2282" i="13" s="1"/>
  <c r="AB2279" i="13" l="1"/>
  <c r="K2282" i="13"/>
  <c r="P2282" i="13" s="1"/>
  <c r="R2282" i="13" l="1"/>
  <c r="Q2282" i="13"/>
  <c r="J2282" i="13" s="1"/>
  <c r="N2282" i="13" l="1"/>
  <c r="M2282" i="13"/>
  <c r="T2282" i="13" s="1"/>
  <c r="L2282" i="13"/>
  <c r="I2283" i="13" l="1"/>
  <c r="O2283" i="13" s="1"/>
  <c r="AA2283" i="13" s="1"/>
  <c r="AB2280" i="13" l="1"/>
  <c r="K2283" i="13"/>
  <c r="P2283" i="13" s="1"/>
  <c r="R2283" i="13" l="1"/>
  <c r="Q2283" i="13"/>
  <c r="J2283" i="13" s="1"/>
  <c r="L2283" i="13" s="1"/>
  <c r="N2283" i="13" l="1"/>
  <c r="M2283" i="13"/>
  <c r="T2283" i="13" s="1"/>
  <c r="I2284" i="13" l="1"/>
  <c r="O2284" i="13" s="1"/>
  <c r="AA2284" i="13" s="1"/>
  <c r="AB2281" i="13" l="1"/>
  <c r="K2284" i="13"/>
  <c r="P2284" i="13" s="1"/>
  <c r="R2284" i="13" l="1"/>
  <c r="Q2284" i="13"/>
  <c r="J2284" i="13" s="1"/>
  <c r="N2284" i="13" l="1"/>
  <c r="M2284" i="13"/>
  <c r="T2284" i="13" s="1"/>
  <c r="L2284" i="13"/>
  <c r="I2285" i="13" l="1"/>
  <c r="O2285" i="13" s="1"/>
  <c r="AA2285" i="13" s="1"/>
  <c r="AB2282" i="13" l="1"/>
  <c r="K2285" i="13"/>
  <c r="P2285" i="13" s="1"/>
  <c r="R2285" i="13" s="1"/>
  <c r="Q2285" i="13" l="1"/>
  <c r="J2285" i="13" s="1"/>
  <c r="L2285" i="13" s="1"/>
  <c r="N2285" i="13" l="1"/>
  <c r="M2285" i="13"/>
  <c r="T2285" i="13" s="1"/>
  <c r="I2286" i="13" l="1"/>
  <c r="O2286" i="13" s="1"/>
  <c r="AA2286" i="13" s="1"/>
  <c r="AB2283" i="13" l="1"/>
  <c r="K2286" i="13"/>
  <c r="P2286" i="13" s="1"/>
  <c r="R2286" i="13" l="1"/>
  <c r="Q2286" i="13"/>
  <c r="J2286" i="13" s="1"/>
  <c r="N2286" i="13" l="1"/>
  <c r="M2286" i="13"/>
  <c r="T2286" i="13" s="1"/>
  <c r="L2286" i="13"/>
  <c r="I2287" i="13" l="1"/>
  <c r="O2287" i="13" s="1"/>
  <c r="AA2287" i="13" s="1"/>
  <c r="AB2284" i="13" l="1"/>
  <c r="K2287" i="13"/>
  <c r="P2287" i="13" s="1"/>
  <c r="Q2287" i="13" l="1"/>
  <c r="J2287" i="13" s="1"/>
  <c r="R2287" i="13"/>
  <c r="M2287" i="13" l="1"/>
  <c r="T2287" i="13" s="1"/>
  <c r="N2287" i="13"/>
  <c r="L2287" i="13"/>
  <c r="I2288" i="13" l="1"/>
  <c r="O2288" i="13" s="1"/>
  <c r="AA2288" i="13" s="1"/>
  <c r="AB2285" i="13" l="1"/>
  <c r="K2288" i="13"/>
  <c r="P2288" i="13" s="1"/>
  <c r="R2288" i="13" l="1"/>
  <c r="Q2288" i="13"/>
  <c r="J2288" i="13" s="1"/>
  <c r="N2288" i="13" l="1"/>
  <c r="M2288" i="13"/>
  <c r="T2288" i="13" s="1"/>
  <c r="L2288" i="13"/>
  <c r="I2289" i="13" l="1"/>
  <c r="O2289" i="13" s="1"/>
  <c r="AA2289" i="13" s="1"/>
  <c r="AB2286" i="13" l="1"/>
  <c r="K2289" i="13"/>
  <c r="P2289" i="13" s="1"/>
  <c r="Q2289" i="13" l="1"/>
  <c r="J2289" i="13" s="1"/>
  <c r="R2289" i="13"/>
  <c r="N2289" i="13" l="1"/>
  <c r="M2289" i="13"/>
  <c r="T2289" i="13" s="1"/>
  <c r="L2289" i="13"/>
  <c r="I2290" i="13" l="1"/>
  <c r="O2290" i="13" s="1"/>
  <c r="AA2290" i="13" s="1"/>
  <c r="AB2287" i="13" l="1"/>
  <c r="K2290" i="13"/>
  <c r="P2290" i="13" s="1"/>
  <c r="R2290" i="13" l="1"/>
  <c r="Q2290" i="13"/>
  <c r="J2290" i="13" s="1"/>
  <c r="M2290" i="13" l="1"/>
  <c r="T2290" i="13" s="1"/>
  <c r="N2290" i="13"/>
  <c r="L2290" i="13"/>
  <c r="I2291" i="13" l="1"/>
  <c r="O2291" i="13" s="1"/>
  <c r="AA2291" i="13" s="1"/>
  <c r="AB2288" i="13" l="1"/>
  <c r="K2291" i="13"/>
  <c r="P2291" i="13" s="1"/>
  <c r="R2291" i="13" l="1"/>
  <c r="Q2291" i="13"/>
  <c r="J2291" i="13" s="1"/>
  <c r="N2291" i="13" l="1"/>
  <c r="M2291" i="13"/>
  <c r="T2291" i="13" s="1"/>
  <c r="L2291" i="13"/>
  <c r="I2292" i="13" l="1"/>
  <c r="O2292" i="13" s="1"/>
  <c r="AA2292" i="13" s="1"/>
  <c r="AB2289" i="13" l="1"/>
  <c r="K2292" i="13"/>
  <c r="P2292" i="13" s="1"/>
  <c r="Q2292" i="13" l="1"/>
  <c r="J2292" i="13" s="1"/>
  <c r="R2292" i="13"/>
  <c r="N2292" i="13" l="1"/>
  <c r="M2292" i="13"/>
  <c r="T2292" i="13" s="1"/>
  <c r="L2292" i="13"/>
  <c r="I2293" i="13" l="1"/>
  <c r="O2293" i="13" s="1"/>
  <c r="AA2293" i="13" s="1"/>
  <c r="AB2290" i="13" l="1"/>
  <c r="K2293" i="13"/>
  <c r="P2293" i="13" s="1"/>
  <c r="R2293" i="13" l="1"/>
  <c r="Q2293" i="13"/>
  <c r="J2293" i="13" s="1"/>
  <c r="M2293" i="13" l="1"/>
  <c r="T2293" i="13" s="1"/>
  <c r="N2293" i="13"/>
  <c r="L2293" i="13"/>
  <c r="I2294" i="13" l="1"/>
  <c r="O2294" i="13" s="1"/>
  <c r="AA2294" i="13" s="1"/>
  <c r="AB2291" i="13" l="1"/>
  <c r="K2294" i="13"/>
  <c r="P2294" i="13" s="1"/>
  <c r="R2294" i="13" s="1"/>
  <c r="Q2294" i="13" l="1"/>
  <c r="J2294" i="13" s="1"/>
  <c r="L2294" i="13" s="1"/>
  <c r="N2294" i="13" l="1"/>
  <c r="M2294" i="13"/>
  <c r="T2294" i="13" s="1"/>
  <c r="I2295" i="13" l="1"/>
  <c r="O2295" i="13" s="1"/>
  <c r="AA2295" i="13" s="1"/>
  <c r="AB2292" i="13" l="1"/>
  <c r="K2295" i="13"/>
  <c r="P2295" i="13" s="1"/>
  <c r="Q2295" i="13" l="1"/>
  <c r="J2295" i="13" s="1"/>
  <c r="R2295" i="13"/>
  <c r="M2295" i="13" l="1"/>
  <c r="T2295" i="13" s="1"/>
  <c r="N2295" i="13"/>
  <c r="L2295" i="13"/>
  <c r="I2296" i="13" l="1"/>
  <c r="O2296" i="13" s="1"/>
  <c r="AA2296" i="13" s="1"/>
  <c r="AB2293" i="13" l="1"/>
  <c r="K2296" i="13"/>
  <c r="P2296" i="13" s="1"/>
  <c r="R2296" i="13" l="1"/>
  <c r="Q2296" i="13"/>
  <c r="J2296" i="13" s="1"/>
  <c r="M2296" i="13" l="1"/>
  <c r="T2296" i="13" s="1"/>
  <c r="N2296" i="13"/>
  <c r="L2296" i="13"/>
  <c r="I2297" i="13" l="1"/>
  <c r="O2297" i="13" s="1"/>
  <c r="AA2297" i="13" s="1"/>
  <c r="AB2294" i="13" l="1"/>
  <c r="K2297" i="13"/>
  <c r="P2297" i="13" s="1"/>
  <c r="R2297" i="13" l="1"/>
  <c r="Q2297" i="13"/>
  <c r="J2297" i="13" s="1"/>
  <c r="M2297" i="13" l="1"/>
  <c r="T2297" i="13" s="1"/>
  <c r="N2297" i="13"/>
  <c r="L2297" i="13"/>
  <c r="I2298" i="13" l="1"/>
  <c r="O2298" i="13" s="1"/>
  <c r="AA2298" i="13" s="1"/>
  <c r="AB2295" i="13" l="1"/>
  <c r="K2298" i="13"/>
  <c r="P2298" i="13" s="1"/>
  <c r="R2298" i="13" l="1"/>
  <c r="Q2298" i="13"/>
  <c r="J2298" i="13" s="1"/>
  <c r="M2298" i="13" l="1"/>
  <c r="T2298" i="13" s="1"/>
  <c r="N2298" i="13"/>
  <c r="L2298" i="13"/>
  <c r="I2299" i="13" l="1"/>
  <c r="O2299" i="13" s="1"/>
  <c r="AA2299" i="13" s="1"/>
  <c r="AB2296" i="13" l="1"/>
  <c r="K2299" i="13"/>
  <c r="P2299" i="13" s="1"/>
  <c r="Q2299" i="13" l="1"/>
  <c r="J2299" i="13" s="1"/>
  <c r="R2299" i="13"/>
  <c r="M2299" i="13" l="1"/>
  <c r="T2299" i="13" s="1"/>
  <c r="N2299" i="13"/>
  <c r="L2299" i="13"/>
  <c r="I2300" i="13" l="1"/>
  <c r="O2300" i="13" s="1"/>
  <c r="AA2300" i="13" s="1"/>
  <c r="AB2297" i="13" l="1"/>
  <c r="K2300" i="13"/>
  <c r="P2300" i="13" s="1"/>
  <c r="Q2300" i="13" l="1"/>
  <c r="J2300" i="13" s="1"/>
  <c r="R2300" i="13"/>
  <c r="N2300" i="13" l="1"/>
  <c r="M2300" i="13"/>
  <c r="T2300" i="13" s="1"/>
  <c r="L2300" i="13"/>
  <c r="I2301" i="13" l="1"/>
  <c r="O2301" i="13" s="1"/>
  <c r="AA2301" i="13" s="1"/>
  <c r="AB2298" i="13" l="1"/>
  <c r="K2301" i="13"/>
  <c r="P2301" i="13" s="1"/>
  <c r="R2301" i="13" l="1"/>
  <c r="Q2301" i="13"/>
  <c r="J2301" i="13" s="1"/>
  <c r="M2301" i="13" l="1"/>
  <c r="T2301" i="13" s="1"/>
  <c r="N2301" i="13"/>
  <c r="L2301" i="13"/>
  <c r="I2302" i="13" l="1"/>
  <c r="O2302" i="13" s="1"/>
  <c r="AA2302" i="13" s="1"/>
  <c r="AB2299" i="13" l="1"/>
  <c r="K2302" i="13"/>
  <c r="P2302" i="13" s="1"/>
  <c r="R2302" i="13" l="1"/>
  <c r="Q2302" i="13"/>
  <c r="J2302" i="13" s="1"/>
  <c r="M2302" i="13" l="1"/>
  <c r="T2302" i="13" s="1"/>
  <c r="N2302" i="13"/>
  <c r="L2302" i="13"/>
  <c r="I2303" i="13" l="1"/>
  <c r="O2303" i="13" s="1"/>
  <c r="AA2303" i="13" s="1"/>
  <c r="AB2300" i="13" l="1"/>
  <c r="K2303" i="13"/>
  <c r="P2303" i="13" s="1"/>
  <c r="R2303" i="13" l="1"/>
  <c r="Q2303" i="13"/>
  <c r="J2303" i="13" s="1"/>
  <c r="N2303" i="13" l="1"/>
  <c r="M2303" i="13"/>
  <c r="T2303" i="13" s="1"/>
  <c r="L2303" i="13"/>
  <c r="I2304" i="13" l="1"/>
  <c r="O2304" i="13" s="1"/>
  <c r="AA2304" i="13" s="1"/>
  <c r="AB2301" i="13" l="1"/>
  <c r="K2304" i="13"/>
  <c r="P2304" i="13" s="1"/>
  <c r="R2304" i="13" l="1"/>
  <c r="Q2304" i="13"/>
  <c r="J2304" i="13" s="1"/>
  <c r="N2304" i="13" l="1"/>
  <c r="M2304" i="13"/>
  <c r="T2304" i="13" s="1"/>
  <c r="L2304" i="13"/>
  <c r="I2305" i="13" l="1"/>
  <c r="O2305" i="13" s="1"/>
  <c r="AA2305" i="13" s="1"/>
  <c r="AB2302" i="13" l="1"/>
  <c r="K2305" i="13"/>
  <c r="P2305" i="13" s="1"/>
  <c r="Q2305" i="13" l="1"/>
  <c r="J2305" i="13" s="1"/>
  <c r="R2305" i="13"/>
  <c r="N2305" i="13" l="1"/>
  <c r="M2305" i="13"/>
  <c r="T2305" i="13" s="1"/>
  <c r="L2305" i="13"/>
  <c r="I2306" i="13" l="1"/>
  <c r="O2306" i="13" s="1"/>
  <c r="AA2306" i="13" s="1"/>
  <c r="AB2303" i="13" l="1"/>
  <c r="K2306" i="13"/>
  <c r="P2306" i="13" s="1"/>
  <c r="Q2306" i="13" l="1"/>
  <c r="J2306" i="13" s="1"/>
  <c r="R2306" i="13"/>
  <c r="N2306" i="13" l="1"/>
  <c r="M2306" i="13"/>
  <c r="T2306" i="13" s="1"/>
  <c r="L2306" i="13"/>
  <c r="I2307" i="13" l="1"/>
  <c r="O2307" i="13" s="1"/>
  <c r="AA2307" i="13" s="1"/>
  <c r="AB2304" i="13" l="1"/>
  <c r="K2307" i="13"/>
  <c r="P2307" i="13" l="1"/>
  <c r="R2307" i="13" l="1"/>
  <c r="Q2307" i="13"/>
  <c r="J2307" i="13" s="1"/>
  <c r="M2307" i="13" l="1"/>
  <c r="T2307" i="13" s="1"/>
  <c r="N2307" i="13"/>
  <c r="L2307" i="13"/>
  <c r="I2308" i="13" l="1"/>
  <c r="O2308" i="13" s="1"/>
  <c r="AA2308" i="13" s="1"/>
  <c r="AB2305" i="13" l="1"/>
  <c r="K2308" i="13"/>
  <c r="P2308" i="13" s="1"/>
  <c r="R2308" i="13" l="1"/>
  <c r="Q2308" i="13"/>
  <c r="J2308" i="13" s="1"/>
  <c r="M2308" i="13" l="1"/>
  <c r="T2308" i="13" s="1"/>
  <c r="N2308" i="13"/>
  <c r="L2308" i="13"/>
  <c r="I2309" i="13" l="1"/>
  <c r="O2309" i="13" s="1"/>
  <c r="AA2309" i="13" s="1"/>
  <c r="AB2306" i="13" l="1"/>
  <c r="K2309" i="13"/>
  <c r="P2309" i="13" s="1"/>
  <c r="R2309" i="13" s="1"/>
  <c r="Q2309" i="13" l="1"/>
  <c r="J2309" i="13" s="1"/>
  <c r="L2309" i="13" s="1"/>
  <c r="N2309" i="13" l="1"/>
  <c r="M2309" i="13"/>
  <c r="T2309" i="13" s="1"/>
  <c r="I2310" i="13" l="1"/>
  <c r="O2310" i="13" s="1"/>
  <c r="AA2310" i="13" s="1"/>
  <c r="AB2307" i="13" l="1"/>
  <c r="K2310" i="13"/>
  <c r="P2310" i="13" s="1"/>
  <c r="Q2310" i="13" l="1"/>
  <c r="J2310" i="13" s="1"/>
  <c r="R2310" i="13"/>
  <c r="M2310" i="13" l="1"/>
  <c r="T2310" i="13" s="1"/>
  <c r="N2310" i="13"/>
  <c r="L2310" i="13"/>
  <c r="I2311" i="13" l="1"/>
  <c r="O2311" i="13" s="1"/>
  <c r="AA2311" i="13" s="1"/>
  <c r="AB2308" i="13" l="1"/>
  <c r="K2311" i="13"/>
  <c r="P2311" i="13" s="1"/>
  <c r="Q2311" i="13" l="1"/>
  <c r="J2311" i="13" s="1"/>
  <c r="R2311" i="13"/>
  <c r="M2311" i="13" l="1"/>
  <c r="T2311" i="13" s="1"/>
  <c r="N2311" i="13"/>
  <c r="L2311" i="13"/>
  <c r="I2312" i="13" l="1"/>
  <c r="O2312" i="13" s="1"/>
  <c r="AA2312" i="13" s="1"/>
  <c r="AB2309" i="13" l="1"/>
  <c r="K2312" i="13"/>
  <c r="P2312" i="13" s="1"/>
  <c r="R2312" i="13" l="1"/>
  <c r="Q2312" i="13"/>
  <c r="J2312" i="13" s="1"/>
  <c r="N2312" i="13" l="1"/>
  <c r="M2312" i="13"/>
  <c r="T2312" i="13" s="1"/>
  <c r="L2312" i="13"/>
  <c r="I2313" i="13" l="1"/>
  <c r="O2313" i="13" s="1"/>
  <c r="AA2313" i="13" s="1"/>
  <c r="AB2310" i="13" l="1"/>
  <c r="K2313" i="13"/>
  <c r="P2313" i="13" s="1"/>
  <c r="R2313" i="13" l="1"/>
  <c r="Q2313" i="13"/>
  <c r="J2313" i="13" s="1"/>
  <c r="N2313" i="13" l="1"/>
  <c r="M2313" i="13"/>
  <c r="T2313" i="13" s="1"/>
  <c r="L2313" i="13"/>
  <c r="I2314" i="13" l="1"/>
  <c r="O2314" i="13" s="1"/>
  <c r="AA2314" i="13" s="1"/>
  <c r="AB2311" i="13" l="1"/>
  <c r="K2314" i="13"/>
  <c r="P2314" i="13" s="1"/>
  <c r="R2314" i="13" s="1"/>
  <c r="Q2314" i="13" l="1"/>
  <c r="J2314" i="13" s="1"/>
  <c r="N2314" i="13" s="1"/>
  <c r="M2314" i="13" l="1"/>
  <c r="T2314" i="13" s="1"/>
  <c r="L2314" i="13"/>
  <c r="I2315" i="13" l="1"/>
  <c r="O2315" i="13" s="1"/>
  <c r="AA2315" i="13" s="1"/>
  <c r="AB2312" i="13" l="1"/>
  <c r="K2315" i="13"/>
  <c r="P2315" i="13" s="1"/>
  <c r="R2315" i="13" l="1"/>
  <c r="Q2315" i="13"/>
  <c r="J2315" i="13" s="1"/>
  <c r="M2315" i="13" l="1"/>
  <c r="T2315" i="13" s="1"/>
  <c r="N2315" i="13"/>
  <c r="L2315" i="13"/>
  <c r="I2316" i="13" l="1"/>
  <c r="O2316" i="13" s="1"/>
  <c r="AA2316" i="13" s="1"/>
  <c r="AB2313" i="13" l="1"/>
  <c r="K2316" i="13"/>
  <c r="P2316" i="13" s="1"/>
  <c r="R2316" i="13" l="1"/>
  <c r="Q2316" i="13"/>
  <c r="J2316" i="13" s="1"/>
  <c r="M2316" i="13" l="1"/>
  <c r="T2316" i="13" s="1"/>
  <c r="N2316" i="13"/>
  <c r="L2316" i="13"/>
  <c r="I2317" i="13" l="1"/>
  <c r="O2317" i="13" s="1"/>
  <c r="AA2317" i="13" s="1"/>
  <c r="AB2314" i="13" l="1"/>
  <c r="K2317" i="13"/>
  <c r="P2317" i="13" s="1"/>
  <c r="Q2317" i="13" l="1"/>
  <c r="J2317" i="13" s="1"/>
  <c r="R2317" i="13"/>
  <c r="M2317" i="13" l="1"/>
  <c r="T2317" i="13" s="1"/>
  <c r="N2317" i="13"/>
  <c r="L2317" i="13"/>
  <c r="I2318" i="13" l="1"/>
  <c r="O2318" i="13" s="1"/>
  <c r="AA2318" i="13" s="1"/>
  <c r="AB2315" i="13" l="1"/>
  <c r="K2318" i="13"/>
  <c r="P2318" i="13" s="1"/>
  <c r="R2318" i="13" l="1"/>
  <c r="Q2318" i="13"/>
  <c r="J2318" i="13" s="1"/>
  <c r="M2318" i="13" l="1"/>
  <c r="T2318" i="13" s="1"/>
  <c r="N2318" i="13"/>
  <c r="L2318" i="13"/>
  <c r="I2319" i="13" l="1"/>
  <c r="O2319" i="13" s="1"/>
  <c r="AA2319" i="13" s="1"/>
  <c r="AB2316" i="13" l="1"/>
  <c r="K2319" i="13"/>
  <c r="P2319" i="13" s="1"/>
  <c r="R2319" i="13" l="1"/>
  <c r="Q2319" i="13"/>
  <c r="J2319" i="13" s="1"/>
  <c r="M2319" i="13" l="1"/>
  <c r="T2319" i="13" s="1"/>
  <c r="N2319" i="13"/>
  <c r="L2319" i="13"/>
  <c r="I2320" i="13" l="1"/>
  <c r="O2320" i="13" s="1"/>
  <c r="AA2320" i="13" s="1"/>
  <c r="AB2317" i="13" l="1"/>
  <c r="K2320" i="13"/>
  <c r="P2320" i="13" s="1"/>
  <c r="R2320" i="13" l="1"/>
  <c r="Q2320" i="13"/>
  <c r="J2320" i="13" s="1"/>
  <c r="M2320" i="13" l="1"/>
  <c r="T2320" i="13" s="1"/>
  <c r="N2320" i="13"/>
  <c r="L2320" i="13"/>
  <c r="I2321" i="13" l="1"/>
  <c r="O2321" i="13" s="1"/>
  <c r="AA2321" i="13" s="1"/>
  <c r="AB2318" i="13" l="1"/>
  <c r="K2321" i="13"/>
  <c r="P2321" i="13" s="1"/>
  <c r="R2321" i="13" s="1"/>
  <c r="Q2321" i="13" l="1"/>
  <c r="J2321" i="13" s="1"/>
  <c r="L2321" i="13" s="1"/>
  <c r="N2321" i="13" l="1"/>
  <c r="M2321" i="13"/>
  <c r="T2321" i="13" s="1"/>
  <c r="I2322" i="13" l="1"/>
  <c r="O2322" i="13" s="1"/>
  <c r="AA2322" i="13" s="1"/>
  <c r="AB2319" i="13" l="1"/>
  <c r="K2322" i="13"/>
  <c r="P2322" i="13" s="1"/>
  <c r="R2322" i="13" l="1"/>
  <c r="Q2322" i="13"/>
  <c r="J2322" i="13" s="1"/>
  <c r="M2322" i="13" l="1"/>
  <c r="T2322" i="13" s="1"/>
  <c r="N2322" i="13"/>
  <c r="L2322" i="13"/>
  <c r="I2323" i="13" l="1"/>
  <c r="O2323" i="13" s="1"/>
  <c r="AA2323" i="13" s="1"/>
  <c r="AB2320" i="13" l="1"/>
  <c r="K2323" i="13"/>
  <c r="P2323" i="13" s="1"/>
  <c r="R2323" i="13" l="1"/>
  <c r="Q2323" i="13"/>
  <c r="J2323" i="13" s="1"/>
  <c r="N2323" i="13" l="1"/>
  <c r="M2323" i="13"/>
  <c r="T2323" i="13" s="1"/>
  <c r="L2323" i="13"/>
  <c r="I2324" i="13" l="1"/>
  <c r="O2324" i="13" s="1"/>
  <c r="AA2324" i="13" s="1"/>
  <c r="AB2321" i="13" l="1"/>
  <c r="K2324" i="13"/>
  <c r="P2324" i="13" s="1"/>
  <c r="R2324" i="13" s="1"/>
  <c r="Q2324" i="13" l="1"/>
  <c r="J2324" i="13" s="1"/>
  <c r="L2324" i="13" s="1"/>
  <c r="N2324" i="13" l="1"/>
  <c r="M2324" i="13"/>
  <c r="T2324" i="13" s="1"/>
  <c r="I2325" i="13" l="1"/>
  <c r="O2325" i="13" s="1"/>
  <c r="AA2325" i="13" s="1"/>
  <c r="AB2322" i="13" l="1"/>
  <c r="K2325" i="13"/>
  <c r="P2325" i="13" s="1"/>
  <c r="Q2325" i="13" s="1"/>
  <c r="J2325" i="13" s="1"/>
  <c r="R2325" i="13" l="1"/>
  <c r="L2325" i="13"/>
  <c r="M2325" i="13"/>
  <c r="T2325" i="13" s="1"/>
  <c r="N2325" i="13"/>
  <c r="I2326" i="13" l="1"/>
  <c r="O2326" i="13" s="1"/>
  <c r="AA2326" i="13" s="1"/>
  <c r="AB2323" i="13" l="1"/>
  <c r="K2326" i="13"/>
  <c r="P2326" i="13" s="1"/>
  <c r="R2326" i="13" l="1"/>
  <c r="Q2326" i="13"/>
  <c r="J2326" i="13" s="1"/>
  <c r="M2326" i="13" l="1"/>
  <c r="T2326" i="13" s="1"/>
  <c r="N2326" i="13"/>
  <c r="L2326" i="13"/>
  <c r="I2327" i="13" l="1"/>
  <c r="O2327" i="13" s="1"/>
  <c r="AA2327" i="13" s="1"/>
  <c r="AB2324" i="13" l="1"/>
  <c r="K2327" i="13"/>
  <c r="P2327" i="13" s="1"/>
  <c r="R2327" i="13" l="1"/>
  <c r="Q2327" i="13"/>
  <c r="J2327" i="13" s="1"/>
  <c r="M2327" i="13" l="1"/>
  <c r="T2327" i="13" s="1"/>
  <c r="N2327" i="13"/>
  <c r="L2327" i="13"/>
  <c r="I2328" i="13" l="1"/>
  <c r="O2328" i="13" s="1"/>
  <c r="AA2328" i="13" s="1"/>
  <c r="AB2325" i="13" l="1"/>
  <c r="K2328" i="13"/>
  <c r="P2328" i="13" s="1"/>
  <c r="Q2328" i="13" l="1"/>
  <c r="J2328" i="13" s="1"/>
  <c r="R2328" i="13"/>
  <c r="M2328" i="13" l="1"/>
  <c r="T2328" i="13" s="1"/>
  <c r="N2328" i="13"/>
  <c r="L2328" i="13"/>
  <c r="I2329" i="13" l="1"/>
  <c r="O2329" i="13" s="1"/>
  <c r="AA2329" i="13" s="1"/>
  <c r="AB2326" i="13" l="1"/>
  <c r="K2329" i="13"/>
  <c r="P2329" i="13" s="1"/>
  <c r="Q2329" i="13" l="1"/>
  <c r="J2329" i="13" s="1"/>
  <c r="R2329" i="13"/>
  <c r="N2329" i="13" l="1"/>
  <c r="M2329" i="13"/>
  <c r="T2329" i="13" s="1"/>
  <c r="L2329" i="13"/>
  <c r="I2330" i="13" l="1"/>
  <c r="O2330" i="13" s="1"/>
  <c r="AA2330" i="13" s="1"/>
  <c r="AB2327" i="13" l="1"/>
  <c r="K2330" i="13"/>
  <c r="P2330" i="13" s="1"/>
  <c r="R2330" i="13" l="1"/>
  <c r="Q2330" i="13"/>
  <c r="J2330" i="13" s="1"/>
  <c r="N2330" i="13" l="1"/>
  <c r="M2330" i="13"/>
  <c r="T2330" i="13" s="1"/>
  <c r="L2330" i="13"/>
  <c r="I2331" i="13" l="1"/>
  <c r="O2331" i="13" s="1"/>
  <c r="AA2331" i="13" s="1"/>
  <c r="AB2328" i="13" l="1"/>
  <c r="K2331" i="13"/>
  <c r="P2331" i="13" s="1"/>
  <c r="R2331" i="13" s="1"/>
  <c r="Q2331" i="13" l="1"/>
  <c r="J2331" i="13" s="1"/>
  <c r="L2331" i="13" s="1"/>
  <c r="N2331" i="13" l="1"/>
  <c r="M2331" i="13"/>
  <c r="T2331" i="13" s="1"/>
  <c r="I2332" i="13" l="1"/>
  <c r="O2332" i="13" s="1"/>
  <c r="AA2332" i="13" s="1"/>
  <c r="AB2329" i="13" l="1"/>
  <c r="K2332" i="13"/>
  <c r="P2332" i="13" s="1"/>
  <c r="R2332" i="13" l="1"/>
  <c r="Q2332" i="13"/>
  <c r="J2332" i="13" s="1"/>
  <c r="N2332" i="13" l="1"/>
  <c r="M2332" i="13"/>
  <c r="T2332" i="13" s="1"/>
  <c r="L2332" i="13"/>
  <c r="I2333" i="13" l="1"/>
  <c r="O2333" i="13" s="1"/>
  <c r="AA2333" i="13" s="1"/>
  <c r="AB2330" i="13" l="1"/>
  <c r="K2333" i="13"/>
  <c r="P2333" i="13" s="1"/>
  <c r="R2333" i="13" l="1"/>
  <c r="Q2333" i="13"/>
  <c r="J2333" i="13" s="1"/>
  <c r="N2333" i="13" l="1"/>
  <c r="M2333" i="13"/>
  <c r="T2333" i="13" s="1"/>
  <c r="L2333" i="13"/>
  <c r="I2334" i="13" l="1"/>
  <c r="O2334" i="13" s="1"/>
  <c r="AA2334" i="13" s="1"/>
  <c r="AB2331" i="13" l="1"/>
  <c r="K2334" i="13"/>
  <c r="P2334" i="13" s="1"/>
  <c r="Q2334" i="13" l="1"/>
  <c r="J2334" i="13" s="1"/>
  <c r="R2334" i="13"/>
  <c r="N2334" i="13" l="1"/>
  <c r="M2334" i="13"/>
  <c r="T2334" i="13" s="1"/>
  <c r="L2334" i="13"/>
  <c r="I2335" i="13" l="1"/>
  <c r="O2335" i="13" s="1"/>
  <c r="AA2335" i="13" s="1"/>
  <c r="AB2332" i="13" l="1"/>
  <c r="K2335" i="13"/>
  <c r="P2335" i="13" s="1"/>
  <c r="R2335" i="13" l="1"/>
  <c r="Q2335" i="13"/>
  <c r="J2335" i="13" s="1"/>
  <c r="N2335" i="13" l="1"/>
  <c r="M2335" i="13"/>
  <c r="T2335" i="13" s="1"/>
  <c r="L2335" i="13"/>
  <c r="I2336" i="13" l="1"/>
  <c r="O2336" i="13" s="1"/>
  <c r="AA2336" i="13" s="1"/>
  <c r="AB2333" i="13" l="1"/>
  <c r="K2336" i="13"/>
  <c r="P2336" i="13" s="1"/>
  <c r="Q2336" i="13" l="1"/>
  <c r="J2336" i="13" s="1"/>
  <c r="R2336" i="13"/>
  <c r="M2336" i="13" l="1"/>
  <c r="T2336" i="13" s="1"/>
  <c r="N2336" i="13"/>
  <c r="L2336" i="13"/>
  <c r="I2337" i="13" l="1"/>
  <c r="O2337" i="13" s="1"/>
  <c r="AA2337" i="13" s="1"/>
  <c r="AB2334" i="13" l="1"/>
  <c r="K2337" i="13"/>
  <c r="P2337" i="13" s="1"/>
  <c r="R2337" i="13" s="1"/>
  <c r="Q2337" i="13" l="1"/>
  <c r="J2337" i="13" s="1"/>
  <c r="L2337" i="13" s="1"/>
  <c r="M2337" i="13" l="1"/>
  <c r="T2337" i="13" s="1"/>
  <c r="N2337" i="13"/>
  <c r="I2338" i="13" l="1"/>
  <c r="O2338" i="13" s="1"/>
  <c r="AA2338" i="13" s="1"/>
  <c r="AB2335" i="13" l="1"/>
  <c r="K2338" i="13"/>
  <c r="P2338" i="13" s="1"/>
  <c r="R2338" i="13" l="1"/>
  <c r="Q2338" i="13"/>
  <c r="J2338" i="13" s="1"/>
  <c r="L2338" i="13" s="1"/>
  <c r="N2338" i="13" l="1"/>
  <c r="M2338" i="13"/>
  <c r="T2338" i="13" s="1"/>
  <c r="I2339" i="13" l="1"/>
  <c r="O2339" i="13" s="1"/>
  <c r="AA2339" i="13" s="1"/>
  <c r="AB2336" i="13" l="1"/>
  <c r="K2339" i="13"/>
  <c r="P2339" i="13" s="1"/>
  <c r="R2339" i="13" s="1"/>
  <c r="Q2339" i="13" l="1"/>
  <c r="J2339" i="13" s="1"/>
  <c r="L2339" i="13" s="1"/>
  <c r="M2339" i="13" l="1"/>
  <c r="T2339" i="13" s="1"/>
  <c r="N2339" i="13"/>
  <c r="I2340" i="13" l="1"/>
  <c r="O2340" i="13" s="1"/>
  <c r="AB2337" i="13" l="1"/>
  <c r="AA2340" i="13"/>
  <c r="K2340" i="13"/>
  <c r="P2340" i="13" s="1"/>
  <c r="R2340" i="13" s="1"/>
  <c r="Q2340" i="13" l="1"/>
  <c r="J2340" i="13" s="1"/>
  <c r="M2340" i="13" s="1"/>
  <c r="T2340" i="13" s="1"/>
  <c r="L2340" i="13" l="1"/>
  <c r="N2340" i="13"/>
  <c r="I2341" i="13" l="1"/>
  <c r="O2341" i="13" s="1"/>
  <c r="AA2341" i="13" s="1"/>
  <c r="AB2338" i="13" l="1"/>
  <c r="K2341" i="13"/>
  <c r="P2341" i="13" s="1"/>
  <c r="R2341" i="13" s="1"/>
  <c r="Q2341" i="13" l="1"/>
  <c r="J2341" i="13" s="1"/>
  <c r="M2341" i="13" s="1"/>
  <c r="T2341" i="13" s="1"/>
  <c r="L2341" i="13" l="1"/>
  <c r="N2341" i="13"/>
  <c r="I2342" i="13" l="1"/>
  <c r="O2342" i="13" s="1"/>
  <c r="AB2339" i="13" l="1"/>
  <c r="AA2342" i="13"/>
  <c r="K2342" i="13"/>
  <c r="P2342" i="13" s="1"/>
  <c r="Q2342" i="13" s="1"/>
  <c r="J2342" i="13" s="1"/>
  <c r="R2342" i="13" l="1"/>
  <c r="M2342" i="13"/>
  <c r="T2342" i="13" s="1"/>
  <c r="N2342" i="13"/>
  <c r="L2342" i="13"/>
  <c r="I2343" i="13" l="1"/>
  <c r="O2343" i="13" s="1"/>
  <c r="AA2343" i="13" s="1"/>
  <c r="AB2340" i="13" l="1"/>
  <c r="K2343" i="13"/>
  <c r="P2343" i="13" s="1"/>
  <c r="Q2343" i="13" s="1"/>
  <c r="J2343" i="13" s="1"/>
  <c r="R2343" i="13" l="1"/>
  <c r="L2343" i="13"/>
  <c r="M2343" i="13"/>
  <c r="T2343" i="13" s="1"/>
  <c r="N2343" i="13"/>
  <c r="I2344" i="13" l="1"/>
  <c r="O2344" i="13" s="1"/>
  <c r="AA2344" i="13" s="1"/>
  <c r="AB2341" i="13" l="1"/>
  <c r="K2344" i="13"/>
  <c r="P2344" i="13" l="1"/>
  <c r="Q2344" i="13" l="1"/>
  <c r="J2344" i="13" s="1"/>
  <c r="R2344" i="13"/>
  <c r="N2344" i="13" l="1"/>
  <c r="M2344" i="13"/>
  <c r="T2344" i="13" s="1"/>
  <c r="L2344" i="13"/>
  <c r="I2345" i="13" l="1"/>
  <c r="O2345" i="13" s="1"/>
  <c r="AA2345" i="13" s="1"/>
  <c r="AB2342" i="13" l="1"/>
  <c r="K2345" i="13"/>
  <c r="P2345" i="13" l="1"/>
  <c r="R2345" i="13" l="1"/>
  <c r="Q2345" i="13"/>
  <c r="J2345" i="13" s="1"/>
  <c r="N2345" i="13" l="1"/>
  <c r="M2345" i="13"/>
  <c r="T2345" i="13" s="1"/>
  <c r="L2345" i="13"/>
  <c r="I2346" i="13" l="1"/>
  <c r="O2346" i="13" s="1"/>
  <c r="AA2346" i="13" s="1"/>
  <c r="AB2343" i="13" l="1"/>
  <c r="K2346" i="13"/>
  <c r="P2346" i="13" s="1"/>
  <c r="R2346" i="13" s="1"/>
  <c r="Q2346" i="13" l="1"/>
  <c r="J2346" i="13" s="1"/>
  <c r="L2346" i="13" s="1"/>
  <c r="N2346" i="13" l="1"/>
  <c r="M2346" i="13"/>
  <c r="T2346" i="13" s="1"/>
  <c r="I2347" i="13" l="1"/>
  <c r="O2347" i="13" s="1"/>
  <c r="AA2347" i="13" s="1"/>
  <c r="AB2344" i="13" l="1"/>
  <c r="K2347" i="13"/>
  <c r="P2347" i="13" s="1"/>
  <c r="R2347" i="13" l="1"/>
  <c r="Q2347" i="13"/>
  <c r="J2347" i="13" s="1"/>
  <c r="M2347" i="13" l="1"/>
  <c r="T2347" i="13" s="1"/>
  <c r="N2347" i="13"/>
  <c r="L2347" i="13"/>
  <c r="I2348" i="13" l="1"/>
  <c r="O2348" i="13" s="1"/>
  <c r="AA2348" i="13" s="1"/>
  <c r="AB2345" i="13" l="1"/>
  <c r="K2348" i="13"/>
  <c r="P2348" i="13" s="1"/>
  <c r="Q2348" i="13" s="1"/>
  <c r="J2348" i="13" s="1"/>
  <c r="R2348" i="13" l="1"/>
  <c r="L2348" i="13"/>
  <c r="M2348" i="13"/>
  <c r="T2348" i="13" s="1"/>
  <c r="N2348" i="13"/>
  <c r="I2349" i="13" l="1"/>
  <c r="O2349" i="13" s="1"/>
  <c r="AA2349" i="13" s="1"/>
  <c r="AB2346" i="13" l="1"/>
  <c r="K2349" i="13"/>
  <c r="P2349" i="13" l="1"/>
  <c r="Q2349" i="13" l="1"/>
  <c r="J2349" i="13" s="1"/>
  <c r="R2349" i="13"/>
  <c r="M2349" i="13" l="1"/>
  <c r="T2349" i="13" s="1"/>
  <c r="N2349" i="13"/>
  <c r="L2349" i="13"/>
  <c r="I2350" i="13" l="1"/>
  <c r="O2350" i="13" s="1"/>
  <c r="AA2350" i="13" s="1"/>
  <c r="AB2347" i="13" l="1"/>
  <c r="K2350" i="13"/>
  <c r="P2350" i="13" s="1"/>
  <c r="R2350" i="13" l="1"/>
  <c r="Q2350" i="13"/>
  <c r="J2350" i="13" s="1"/>
  <c r="M2350" i="13" l="1"/>
  <c r="T2350" i="13" s="1"/>
  <c r="N2350" i="13"/>
  <c r="L2350" i="13"/>
  <c r="I2351" i="13" l="1"/>
  <c r="O2351" i="13" s="1"/>
  <c r="AA2351" i="13" s="1"/>
  <c r="AB2348" i="13" l="1"/>
  <c r="K2351" i="13"/>
  <c r="P2351" i="13" s="1"/>
  <c r="Q2351" i="13" l="1"/>
  <c r="J2351" i="13" s="1"/>
  <c r="R2351" i="13"/>
  <c r="M2351" i="13" l="1"/>
  <c r="T2351" i="13" s="1"/>
  <c r="N2351" i="13"/>
  <c r="L2351" i="13"/>
  <c r="I2352" i="13" l="1"/>
  <c r="O2352" i="13" s="1"/>
  <c r="AA2352" i="13" s="1"/>
  <c r="AB2349" i="13" l="1"/>
  <c r="K2352" i="13"/>
  <c r="P2352" i="13" s="1"/>
  <c r="Q2352" i="13" l="1"/>
  <c r="J2352" i="13" s="1"/>
  <c r="R2352" i="13"/>
  <c r="N2352" i="13" l="1"/>
  <c r="M2352" i="13"/>
  <c r="T2352" i="13" s="1"/>
  <c r="L2352" i="13"/>
  <c r="I2353" i="13" l="1"/>
  <c r="O2353" i="13" s="1"/>
  <c r="AA2353" i="13" s="1"/>
  <c r="AB2350" i="13" l="1"/>
  <c r="K2353" i="13"/>
  <c r="P2353" i="13" s="1"/>
  <c r="R2353" i="13" s="1"/>
  <c r="Q2353" i="13" l="1"/>
  <c r="J2353" i="13" s="1"/>
  <c r="L2353" i="13" s="1"/>
  <c r="N2353" i="13" l="1"/>
  <c r="M2353" i="13"/>
  <c r="I2354" i="13" l="1"/>
  <c r="O2354" i="13" s="1"/>
  <c r="T2353" i="13"/>
  <c r="K2354" i="13" l="1"/>
  <c r="P2354" i="13" s="1"/>
  <c r="AA2354" i="13"/>
  <c r="AB2351" i="13"/>
  <c r="R2354" i="13" l="1"/>
  <c r="Q2354" i="13"/>
  <c r="J2354" i="13" s="1"/>
  <c r="M2354" i="13" l="1"/>
  <c r="T2354" i="13" s="1"/>
  <c r="N2354" i="13"/>
  <c r="L2354" i="13"/>
  <c r="I2355" i="13" l="1"/>
  <c r="O2355" i="13" s="1"/>
  <c r="AA2355" i="13" s="1"/>
  <c r="AB2352" i="13" l="1"/>
  <c r="K2355" i="13"/>
  <c r="P2355" i="13" s="1"/>
  <c r="R2355" i="13" l="1"/>
  <c r="Q2355" i="13"/>
  <c r="J2355" i="13" s="1"/>
  <c r="M2355" i="13" l="1"/>
  <c r="T2355" i="13" s="1"/>
  <c r="N2355" i="13"/>
  <c r="L2355" i="13"/>
  <c r="I2356" i="13" l="1"/>
  <c r="O2356" i="13" s="1"/>
  <c r="AA2356" i="13" s="1"/>
  <c r="K2356" i="13" l="1"/>
  <c r="P2356" i="13" s="1"/>
  <c r="R2356" i="13" l="1"/>
  <c r="Q2356" i="13"/>
  <c r="J2356" i="13" s="1"/>
  <c r="M2356" i="13" l="1"/>
  <c r="T2356" i="13" s="1"/>
  <c r="N2356" i="13"/>
  <c r="L2356" i="13"/>
  <c r="I2357" i="13" l="1"/>
  <c r="O2357" i="13" s="1"/>
  <c r="AA2357" i="13" s="1"/>
  <c r="K2357" i="13" l="1"/>
  <c r="P2357" i="13" s="1"/>
  <c r="R2357" i="13" l="1"/>
  <c r="Q2357" i="13"/>
  <c r="J2357" i="13" s="1"/>
  <c r="M2357" i="13" l="1"/>
  <c r="T2357" i="13" s="1"/>
  <c r="N2357" i="13"/>
  <c r="L2357" i="13"/>
  <c r="I2358" i="13" l="1"/>
  <c r="O2358" i="13" s="1"/>
  <c r="AA2358" i="13" s="1"/>
  <c r="K2358" i="13" l="1"/>
  <c r="P2358" i="13" s="1"/>
  <c r="R2358" i="13" s="1"/>
  <c r="Q2358" i="13" l="1"/>
  <c r="J2358" i="13" s="1"/>
  <c r="L2358" i="13" s="1"/>
  <c r="N2358" i="13" l="1"/>
  <c r="M2358" i="13"/>
  <c r="I2359" i="13" l="1"/>
  <c r="O2359" i="13" s="1"/>
  <c r="AA2359" i="13" s="1"/>
  <c r="T2358" i="13"/>
  <c r="K2359" i="13" l="1"/>
  <c r="P2359" i="13" s="1"/>
  <c r="Q2359" i="13" l="1"/>
  <c r="J2359" i="13" s="1"/>
  <c r="R2359" i="13"/>
  <c r="M2359" i="13" l="1"/>
  <c r="T2359" i="13" s="1"/>
  <c r="N2359" i="13"/>
  <c r="L2359" i="13"/>
  <c r="I2360" i="13" l="1"/>
  <c r="O2360" i="13" s="1"/>
  <c r="AA2360" i="13" s="1"/>
  <c r="K2360" i="13" l="1"/>
  <c r="P2360" i="13" s="1"/>
  <c r="Q2360" i="13" l="1"/>
  <c r="J2360" i="13" s="1"/>
  <c r="R2360" i="13"/>
  <c r="M2360" i="13" l="1"/>
  <c r="T2360" i="13" s="1"/>
  <c r="N2360" i="13"/>
  <c r="L2360" i="13"/>
  <c r="I2361" i="13" l="1"/>
  <c r="O2361" i="13" s="1"/>
  <c r="AA2361" i="13" s="1"/>
  <c r="K2361" i="13" l="1"/>
  <c r="P2361" i="13" s="1"/>
  <c r="Q2361" i="13" s="1"/>
  <c r="J2361" i="13" s="1"/>
  <c r="R2361" i="13" l="1"/>
  <c r="L2361" i="13"/>
  <c r="M2361" i="13"/>
  <c r="T2361" i="13" s="1"/>
  <c r="N2361" i="13"/>
  <c r="I2362" i="13" l="1"/>
  <c r="O2362" i="13" s="1"/>
  <c r="AA2362" i="13" s="1"/>
  <c r="AB2359" i="13" l="1"/>
  <c r="K2362" i="13"/>
  <c r="P2362" i="13" l="1"/>
  <c r="Q2362" i="13" l="1"/>
  <c r="J2362" i="13" s="1"/>
  <c r="R2362" i="13"/>
  <c r="N2362" i="13" l="1"/>
  <c r="M2362" i="13"/>
  <c r="T2362" i="13" s="1"/>
  <c r="L2362" i="13"/>
  <c r="I2363" i="13" l="1"/>
  <c r="O2363" i="13" s="1"/>
  <c r="AA2363" i="13" s="1"/>
  <c r="AB2360" i="13" l="1"/>
  <c r="K2363" i="13"/>
  <c r="P2363" i="13" s="1"/>
  <c r="R2363" i="13" l="1"/>
  <c r="Q2363" i="13"/>
  <c r="J2363" i="13" s="1"/>
  <c r="N2363" i="13" l="1"/>
  <c r="M2363" i="13"/>
  <c r="T2363" i="13" s="1"/>
  <c r="L2363" i="13"/>
  <c r="I2364" i="13" l="1"/>
  <c r="O2364" i="13" s="1"/>
  <c r="AA2364" i="13" s="1"/>
  <c r="AB2361" i="13" l="1"/>
  <c r="K2364" i="13"/>
  <c r="P2364" i="13" s="1"/>
  <c r="Q2364" i="13" l="1"/>
  <c r="J2364" i="13" s="1"/>
  <c r="R2364" i="13"/>
  <c r="N2364" i="13" l="1"/>
  <c r="M2364" i="13"/>
  <c r="T2364" i="13" s="1"/>
  <c r="L2364" i="13"/>
  <c r="I2365" i="13" l="1"/>
  <c r="O2365" i="13" s="1"/>
  <c r="AA2365" i="13" s="1"/>
  <c r="AB2362" i="13" l="1"/>
  <c r="K2365" i="13"/>
  <c r="P2365" i="13" s="1"/>
  <c r="R2365" i="13" l="1"/>
  <c r="Q2365" i="13"/>
  <c r="J2365" i="13" s="1"/>
  <c r="M2365" i="13" l="1"/>
  <c r="T2365" i="13" s="1"/>
  <c r="N2365" i="13"/>
  <c r="L2365" i="13"/>
  <c r="I2366" i="13" l="1"/>
  <c r="O2366" i="13" s="1"/>
  <c r="AA2366" i="13" s="1"/>
  <c r="AB2363" i="13" l="1"/>
  <c r="K2366" i="13"/>
  <c r="P2366" i="13" s="1"/>
  <c r="Q2366" i="13" s="1"/>
  <c r="J2366" i="13" s="1"/>
  <c r="R2366" i="13" l="1"/>
  <c r="L2366" i="13"/>
  <c r="M2366" i="13"/>
  <c r="T2366" i="13" s="1"/>
  <c r="N2366" i="13"/>
  <c r="I2367" i="13" l="1"/>
  <c r="O2367" i="13" s="1"/>
  <c r="AA2367" i="13" s="1"/>
  <c r="AB2364" i="13" l="1"/>
  <c r="K2367" i="13"/>
  <c r="P2367" i="13" l="1"/>
  <c r="R2367" i="13" l="1"/>
  <c r="Q2367" i="13"/>
  <c r="J2367" i="13" s="1"/>
  <c r="M2367" i="13" l="1"/>
  <c r="T2367" i="13" s="1"/>
  <c r="N2367" i="13"/>
  <c r="L2367" i="13"/>
  <c r="I2368" i="13" l="1"/>
  <c r="O2368" i="13" s="1"/>
  <c r="AA2368" i="13" s="1"/>
  <c r="AB2365" i="13" l="1"/>
  <c r="K2368" i="13"/>
  <c r="P2368" i="13" s="1"/>
  <c r="Q2368" i="13" l="1"/>
  <c r="J2368" i="13" s="1"/>
  <c r="R2368" i="13"/>
  <c r="M2368" i="13" l="1"/>
  <c r="T2368" i="13" s="1"/>
  <c r="N2368" i="13"/>
  <c r="L2368" i="13"/>
  <c r="I2369" i="13" l="1"/>
  <c r="O2369" i="13" s="1"/>
  <c r="AA2369" i="13" s="1"/>
  <c r="AB2366" i="13" l="1"/>
  <c r="K2369" i="13"/>
  <c r="P2369" i="13" s="1"/>
  <c r="Q2369" i="13" l="1"/>
  <c r="J2369" i="13" s="1"/>
  <c r="R2369" i="13"/>
  <c r="N2369" i="13" l="1"/>
  <c r="M2369" i="13"/>
  <c r="T2369" i="13" s="1"/>
  <c r="L2369" i="13"/>
  <c r="I2370" i="13" l="1"/>
  <c r="O2370" i="13" s="1"/>
  <c r="AA2370" i="13" s="1"/>
  <c r="AB2367" i="13" l="1"/>
  <c r="K2370" i="13"/>
  <c r="P2370" i="13" s="1"/>
  <c r="R2370" i="13" l="1"/>
  <c r="Q2370" i="13"/>
  <c r="J2370" i="13" s="1"/>
  <c r="N2370" i="13" l="1"/>
  <c r="M2370" i="13"/>
  <c r="T2370" i="13" s="1"/>
  <c r="L2370" i="13"/>
  <c r="I2371" i="13" l="1"/>
  <c r="O2371" i="13" s="1"/>
  <c r="AA2371" i="13" s="1"/>
  <c r="AB2368" i="13" l="1"/>
  <c r="K2371" i="13"/>
  <c r="P2371" i="13" s="1"/>
  <c r="Q2371" i="13" l="1"/>
  <c r="J2371" i="13" s="1"/>
  <c r="R2371" i="13"/>
  <c r="N2371" i="13" l="1"/>
  <c r="M2371" i="13"/>
  <c r="T2371" i="13" s="1"/>
  <c r="L2371" i="13"/>
  <c r="I2372" i="13" l="1"/>
  <c r="O2372" i="13" s="1"/>
  <c r="AA2372" i="13" s="1"/>
  <c r="AB2369" i="13" l="1"/>
  <c r="K2372" i="13"/>
  <c r="P2372" i="13" s="1"/>
  <c r="R2372" i="13" l="1"/>
  <c r="Q2372" i="13"/>
  <c r="J2372" i="13" s="1"/>
  <c r="N2372" i="13" l="1"/>
  <c r="M2372" i="13"/>
  <c r="T2372" i="13" s="1"/>
  <c r="L2372" i="13"/>
  <c r="I2373" i="13" l="1"/>
  <c r="O2373" i="13" s="1"/>
  <c r="AA2373" i="13" s="1"/>
  <c r="AB2370" i="13" l="1"/>
  <c r="K2373" i="13"/>
  <c r="P2373" i="13" s="1"/>
  <c r="R2373" i="13" l="1"/>
  <c r="Q2373" i="13"/>
  <c r="J2373" i="13" s="1"/>
  <c r="N2373" i="13" l="1"/>
  <c r="M2373" i="13"/>
  <c r="T2373" i="13" s="1"/>
  <c r="L2373" i="13"/>
  <c r="I2374" i="13" l="1"/>
  <c r="O2374" i="13" s="1"/>
  <c r="AA2374" i="13" s="1"/>
  <c r="AB2371" i="13" l="1"/>
  <c r="K2374" i="13"/>
  <c r="P2374" i="13" s="1"/>
  <c r="Q2374" i="13" s="1"/>
  <c r="J2374" i="13" s="1"/>
  <c r="L2374" i="13" s="1"/>
  <c r="R2374" i="13" l="1"/>
  <c r="N2374" i="13"/>
  <c r="M2374" i="13"/>
  <c r="T2374" i="13" s="1"/>
  <c r="I2375" i="13" l="1"/>
  <c r="O2375" i="13" s="1"/>
  <c r="AA2375" i="13" s="1"/>
  <c r="AB2372" i="13" l="1"/>
  <c r="K2375" i="13"/>
  <c r="P2375" i="13" s="1"/>
  <c r="R2375" i="13" l="1"/>
  <c r="Q2375" i="13"/>
  <c r="J2375" i="13" s="1"/>
  <c r="M2375" i="13" l="1"/>
  <c r="T2375" i="13" s="1"/>
  <c r="N2375" i="13"/>
  <c r="L2375" i="13"/>
  <c r="I2376" i="13" l="1"/>
  <c r="O2376" i="13" s="1"/>
  <c r="AA2376" i="13" s="1"/>
  <c r="AB2373" i="13" l="1"/>
  <c r="K2376" i="13"/>
  <c r="P2376" i="13" s="1"/>
  <c r="Q2376" i="13" l="1"/>
  <c r="J2376" i="13" s="1"/>
  <c r="R2376" i="13"/>
  <c r="N2376" i="13" l="1"/>
  <c r="M2376" i="13"/>
  <c r="T2376" i="13" s="1"/>
  <c r="L2376" i="13"/>
  <c r="I2377" i="13" l="1"/>
  <c r="O2377" i="13" s="1"/>
  <c r="AA2377" i="13" s="1"/>
  <c r="AB2374" i="13" l="1"/>
  <c r="K2377" i="13"/>
  <c r="P2377" i="13" s="1"/>
  <c r="Q2377" i="13" l="1"/>
  <c r="J2377" i="13" s="1"/>
  <c r="R2377" i="13"/>
  <c r="M2377" i="13" l="1"/>
  <c r="T2377" i="13" s="1"/>
  <c r="N2377" i="13"/>
  <c r="L2377" i="13"/>
  <c r="I2378" i="13" l="1"/>
  <c r="O2378" i="13" s="1"/>
  <c r="AA2378" i="13" s="1"/>
  <c r="AB2375" i="13" l="1"/>
  <c r="K2378" i="13"/>
  <c r="P2378" i="13" s="1"/>
  <c r="Q2378" i="13" s="1"/>
  <c r="J2378" i="13" s="1"/>
  <c r="R2378" i="13" l="1"/>
  <c r="L2378" i="13"/>
  <c r="M2378" i="13"/>
  <c r="T2378" i="13" s="1"/>
  <c r="N2378" i="13"/>
  <c r="I2379" i="13" l="1"/>
  <c r="O2379" i="13" s="1"/>
  <c r="AA2379" i="13" s="1"/>
  <c r="AB2376" i="13" l="1"/>
  <c r="K2379" i="13"/>
  <c r="P2379" i="13" s="1"/>
  <c r="R2379" i="13" l="1"/>
  <c r="Q2379" i="13"/>
  <c r="J2379" i="13" s="1"/>
  <c r="L2379" i="13" l="1"/>
  <c r="M2379" i="13"/>
  <c r="T2379" i="13" s="1"/>
  <c r="N2379" i="13"/>
  <c r="I2380" i="13" l="1"/>
  <c r="O2380" i="13" s="1"/>
  <c r="AA2380" i="13" s="1"/>
  <c r="AB2377" i="13" l="1"/>
  <c r="K2380" i="13"/>
  <c r="P2380" i="13" s="1"/>
  <c r="Q2380" i="13" l="1"/>
  <c r="J2380" i="13" s="1"/>
  <c r="R2380" i="13"/>
  <c r="L2380" i="13" l="1"/>
  <c r="M2380" i="13"/>
  <c r="T2380" i="13" s="1"/>
  <c r="N2380" i="13"/>
  <c r="I2381" i="13" l="1"/>
  <c r="O2381" i="13" s="1"/>
  <c r="AA2381" i="13" s="1"/>
  <c r="AB2378" i="13" l="1"/>
  <c r="K2381" i="13"/>
  <c r="P2381" i="13" s="1"/>
  <c r="R2381" i="13" l="1"/>
  <c r="Q2381" i="13"/>
  <c r="J2381" i="13" s="1"/>
  <c r="L2381" i="13" l="1"/>
  <c r="M2381" i="13"/>
  <c r="T2381" i="13" s="1"/>
  <c r="N2381" i="13"/>
  <c r="I2382" i="13" l="1"/>
  <c r="O2382" i="13" s="1"/>
  <c r="AA2382" i="13" s="1"/>
  <c r="AB2379" i="13" l="1"/>
  <c r="K2382" i="13"/>
  <c r="P2382" i="13" l="1"/>
  <c r="Q2382" i="13" l="1"/>
  <c r="J2382" i="13" s="1"/>
  <c r="R2382" i="13"/>
  <c r="M2382" i="13" l="1"/>
  <c r="T2382" i="13" s="1"/>
  <c r="N2382" i="13"/>
  <c r="L2382" i="13"/>
  <c r="I2383" i="13" l="1"/>
  <c r="O2383" i="13" s="1"/>
  <c r="AA2383" i="13" s="1"/>
  <c r="AB2380" i="13" l="1"/>
  <c r="K2383" i="13"/>
  <c r="P2383" i="13" s="1"/>
  <c r="R2383" i="13" l="1"/>
  <c r="Q2383" i="13"/>
  <c r="J2383" i="13" s="1"/>
  <c r="M2383" i="13" l="1"/>
  <c r="T2383" i="13" s="1"/>
  <c r="N2383" i="13"/>
  <c r="L2383" i="13"/>
  <c r="I2384" i="13" l="1"/>
  <c r="O2384" i="13" s="1"/>
  <c r="AA2384" i="13" s="1"/>
  <c r="AB2381" i="13" l="1"/>
  <c r="K2384" i="13"/>
  <c r="P2384" i="13" s="1"/>
  <c r="R2384" i="13" l="1"/>
  <c r="Q2384" i="13"/>
  <c r="J2384" i="13" s="1"/>
  <c r="M2384" i="13" l="1"/>
  <c r="T2384" i="13" s="1"/>
  <c r="N2384" i="13"/>
  <c r="L2384" i="13"/>
  <c r="I2385" i="13" l="1"/>
  <c r="O2385" i="13" s="1"/>
  <c r="AA2385" i="13" s="1"/>
  <c r="AB2382" i="13" l="1"/>
  <c r="K2385" i="13"/>
  <c r="P2385" i="13" s="1"/>
  <c r="R2385" i="13" l="1"/>
  <c r="Q2385" i="13"/>
  <c r="J2385" i="13" s="1"/>
  <c r="M2385" i="13" l="1"/>
  <c r="T2385" i="13" s="1"/>
  <c r="N2385" i="13"/>
  <c r="L2385" i="13"/>
  <c r="I2386" i="13" l="1"/>
  <c r="O2386" i="13" s="1"/>
  <c r="AA2386" i="13" s="1"/>
  <c r="AB2383" i="13" l="1"/>
  <c r="K2386" i="13"/>
  <c r="P2386" i="13" s="1"/>
  <c r="R2386" i="13" s="1"/>
  <c r="Q2386" i="13" l="1"/>
  <c r="J2386" i="13" s="1"/>
  <c r="L2386" i="13" s="1"/>
  <c r="N2386" i="13" l="1"/>
  <c r="M2386" i="13"/>
  <c r="T2386" i="13" s="1"/>
  <c r="I2387" i="13" l="1"/>
  <c r="O2387" i="13" s="1"/>
  <c r="AA2387" i="13" s="1"/>
  <c r="AB2384" i="13" l="1"/>
  <c r="K2387" i="13"/>
  <c r="P2387" i="13" s="1"/>
  <c r="R2387" i="13" l="1"/>
  <c r="Q2387" i="13"/>
  <c r="J2387" i="13" s="1"/>
  <c r="M2387" i="13" l="1"/>
  <c r="T2387" i="13" s="1"/>
  <c r="N2387" i="13"/>
  <c r="L2387" i="13"/>
  <c r="I2388" i="13" l="1"/>
  <c r="O2388" i="13" s="1"/>
  <c r="AA2388" i="13" s="1"/>
  <c r="AB2385" i="13" l="1"/>
  <c r="K2388" i="13"/>
  <c r="P2388" i="13" s="1"/>
  <c r="R2388" i="13" l="1"/>
  <c r="Q2388" i="13"/>
  <c r="J2388" i="13" s="1"/>
  <c r="M2388" i="13" l="1"/>
  <c r="T2388" i="13" s="1"/>
  <c r="N2388" i="13"/>
  <c r="L2388" i="13"/>
  <c r="I2389" i="13" l="1"/>
  <c r="O2389" i="13" s="1"/>
  <c r="AA2389" i="13" s="1"/>
  <c r="AB2386" i="13" l="1"/>
  <c r="K2389" i="13"/>
  <c r="P2389" i="13" s="1"/>
  <c r="R2389" i="13" l="1"/>
  <c r="Q2389" i="13"/>
  <c r="J2389" i="13" s="1"/>
  <c r="M2389" i="13" l="1"/>
  <c r="T2389" i="13" s="1"/>
  <c r="N2389" i="13"/>
  <c r="L2389" i="13"/>
  <c r="I2390" i="13" l="1"/>
  <c r="O2390" i="13" s="1"/>
  <c r="AA2390" i="13" s="1"/>
  <c r="AB2387" i="13" l="1"/>
  <c r="K2390" i="13"/>
  <c r="P2390" i="13" s="1"/>
  <c r="R2390" i="13" l="1"/>
  <c r="Q2390" i="13"/>
  <c r="J2390" i="13" s="1"/>
  <c r="N2390" i="13" l="1"/>
  <c r="M2390" i="13"/>
  <c r="T2390" i="13" s="1"/>
  <c r="L2390" i="13"/>
  <c r="I2391" i="13" l="1"/>
  <c r="O2391" i="13" s="1"/>
  <c r="AA2391" i="13" s="1"/>
  <c r="AB2388" i="13" l="1"/>
  <c r="K2391" i="13"/>
  <c r="P2391" i="13" s="1"/>
  <c r="R2391" i="13" l="1"/>
  <c r="Q2391" i="13"/>
  <c r="J2391" i="13" s="1"/>
  <c r="L2391" i="13" l="1"/>
  <c r="M2391" i="13"/>
  <c r="T2391" i="13" s="1"/>
  <c r="N2391" i="13"/>
  <c r="I2392" i="13" l="1"/>
  <c r="O2392" i="13" s="1"/>
  <c r="AA2392" i="13" s="1"/>
  <c r="AB2389" i="13" l="1"/>
  <c r="K2392" i="13"/>
  <c r="P2392" i="13" l="1"/>
  <c r="Q2392" i="13" l="1"/>
  <c r="J2392" i="13" s="1"/>
  <c r="R2392" i="13"/>
  <c r="M2392" i="13" l="1"/>
  <c r="T2392" i="13" s="1"/>
  <c r="N2392" i="13"/>
  <c r="L2392" i="13"/>
  <c r="I2393" i="13" l="1"/>
  <c r="O2393" i="13" s="1"/>
  <c r="AA2393" i="13" s="1"/>
  <c r="AB2390" i="13" l="1"/>
  <c r="K2393" i="13"/>
  <c r="P2393" i="13" s="1"/>
  <c r="Q2393" i="13" l="1"/>
  <c r="J2393" i="13" s="1"/>
  <c r="R2393" i="13"/>
  <c r="M2393" i="13" l="1"/>
  <c r="T2393" i="13" s="1"/>
  <c r="N2393" i="13"/>
  <c r="L2393" i="13"/>
  <c r="I2394" i="13" l="1"/>
  <c r="O2394" i="13" s="1"/>
  <c r="AA2394" i="13" s="1"/>
  <c r="AB2391" i="13" l="1"/>
  <c r="K2394" i="13"/>
  <c r="P2394" i="13" s="1"/>
  <c r="R2394" i="13" l="1"/>
  <c r="Q2394" i="13"/>
  <c r="J2394" i="13" s="1"/>
  <c r="N2394" i="13" l="1"/>
  <c r="M2394" i="13"/>
  <c r="T2394" i="13" s="1"/>
  <c r="L2394" i="13"/>
  <c r="I2395" i="13" l="1"/>
  <c r="O2395" i="13" s="1"/>
  <c r="AA2395" i="13" s="1"/>
  <c r="AB2392" i="13" l="1"/>
  <c r="K2395" i="13"/>
  <c r="P2395" i="13" s="1"/>
  <c r="R2395" i="13" l="1"/>
  <c r="Q2395" i="13"/>
  <c r="J2395" i="13" s="1"/>
  <c r="M2395" i="13" l="1"/>
  <c r="T2395" i="13" s="1"/>
  <c r="N2395" i="13"/>
  <c r="L2395" i="13"/>
  <c r="I2396" i="13" l="1"/>
  <c r="O2396" i="13" s="1"/>
  <c r="AA2396" i="13" s="1"/>
  <c r="AB2393" i="13" l="1"/>
  <c r="K2396" i="13"/>
  <c r="P2396" i="13" s="1"/>
  <c r="R2396" i="13" l="1"/>
  <c r="Q2396" i="13"/>
  <c r="J2396" i="13" s="1"/>
  <c r="N2396" i="13" l="1"/>
  <c r="M2396" i="13"/>
  <c r="T2396" i="13" s="1"/>
  <c r="L2396" i="13"/>
  <c r="I2397" i="13" l="1"/>
  <c r="O2397" i="13" s="1"/>
  <c r="AA2397" i="13" s="1"/>
  <c r="AB2394" i="13" l="1"/>
  <c r="K2397" i="13"/>
  <c r="P2397" i="13" s="1"/>
  <c r="R2397" i="13" s="1"/>
  <c r="Q2397" i="13" l="1"/>
  <c r="J2397" i="13" s="1"/>
  <c r="L2397" i="13" s="1"/>
  <c r="N2397" i="13" l="1"/>
  <c r="M2397" i="13"/>
  <c r="T2397" i="13" s="1"/>
  <c r="I2398" i="13" l="1"/>
  <c r="O2398" i="13" s="1"/>
  <c r="AA2398" i="13" s="1"/>
  <c r="AB2395" i="13" l="1"/>
  <c r="K2398" i="13"/>
  <c r="P2398" i="13" s="1"/>
  <c r="Q2398" i="13" s="1"/>
  <c r="J2398" i="13" s="1"/>
  <c r="R2398" i="13" l="1"/>
  <c r="N2398" i="13"/>
  <c r="M2398" i="13"/>
  <c r="T2398" i="13" s="1"/>
  <c r="L2398" i="13"/>
  <c r="I2399" i="13" l="1"/>
  <c r="O2399" i="13" s="1"/>
  <c r="AA2399" i="13" s="1"/>
  <c r="AB2396" i="13" l="1"/>
  <c r="K2399" i="13"/>
  <c r="P2399" i="13" l="1"/>
  <c r="R2399" i="13" l="1"/>
  <c r="Q2399" i="13"/>
  <c r="J2399" i="13" s="1"/>
  <c r="N2399" i="13" l="1"/>
  <c r="M2399" i="13"/>
  <c r="T2399" i="13" s="1"/>
  <c r="L2399" i="13"/>
  <c r="I2400" i="13" l="1"/>
  <c r="O2400" i="13" s="1"/>
  <c r="AA2400" i="13" s="1"/>
  <c r="AB2397" i="13" l="1"/>
  <c r="K2400" i="13"/>
  <c r="P2400" i="13" s="1"/>
  <c r="Q2400" i="13" l="1"/>
  <c r="J2400" i="13" s="1"/>
  <c r="R2400" i="13"/>
  <c r="M2400" i="13" l="1"/>
  <c r="T2400" i="13" s="1"/>
  <c r="N2400" i="13"/>
  <c r="L2400" i="13"/>
  <c r="I2401" i="13" l="1"/>
  <c r="O2401" i="13" s="1"/>
  <c r="AA2401" i="13" s="1"/>
  <c r="AB2398" i="13" l="1"/>
  <c r="K2401" i="13"/>
  <c r="P2401" i="13" s="1"/>
  <c r="Q2401" i="13" l="1"/>
  <c r="J2401" i="13" s="1"/>
  <c r="R2401" i="13"/>
  <c r="N2401" i="13" l="1"/>
  <c r="M2401" i="13"/>
  <c r="T2401" i="13" s="1"/>
  <c r="L2401" i="13"/>
  <c r="I2402" i="13" l="1"/>
  <c r="O2402" i="13" s="1"/>
  <c r="AA2402" i="13" s="1"/>
  <c r="AB2399" i="13" l="1"/>
  <c r="K2402" i="13"/>
  <c r="P2402" i="13" s="1"/>
  <c r="R2402" i="13" l="1"/>
  <c r="Q2402" i="13"/>
  <c r="J2402" i="13" s="1"/>
  <c r="M2402" i="13" l="1"/>
  <c r="T2402" i="13" s="1"/>
  <c r="N2402" i="13"/>
  <c r="L2402" i="13"/>
  <c r="I2403" i="13" l="1"/>
  <c r="O2403" i="13" s="1"/>
  <c r="AA2403" i="13" s="1"/>
  <c r="AB2400" i="13" l="1"/>
  <c r="K2403" i="13"/>
  <c r="P2403" i="13" s="1"/>
  <c r="Q2403" i="13" s="1"/>
  <c r="J2403" i="13" s="1"/>
  <c r="R2403" i="13" l="1"/>
  <c r="L2403" i="13"/>
  <c r="M2403" i="13"/>
  <c r="T2403" i="13" s="1"/>
  <c r="N2403" i="13"/>
  <c r="I2404" i="13" l="1"/>
  <c r="O2404" i="13" s="1"/>
  <c r="AA2404" i="13" s="1"/>
  <c r="AB2401" i="13" l="1"/>
  <c r="K2404" i="13"/>
  <c r="P2404" i="13" s="1"/>
  <c r="R2404" i="13" l="1"/>
  <c r="Q2404" i="13"/>
  <c r="J2404" i="13" s="1"/>
  <c r="L2404" i="13" l="1"/>
  <c r="M2404" i="13"/>
  <c r="T2404" i="13" s="1"/>
  <c r="N2404" i="13"/>
  <c r="I2405" i="13" l="1"/>
  <c r="O2405" i="13" s="1"/>
  <c r="AA2405" i="13" s="1"/>
  <c r="AB2402" i="13" l="1"/>
  <c r="K2405" i="13"/>
  <c r="P2405" i="13" l="1"/>
  <c r="R2405" i="13" l="1"/>
  <c r="Q2405" i="13"/>
  <c r="J2405" i="13" s="1"/>
  <c r="M2405" i="13" l="1"/>
  <c r="T2405" i="13" s="1"/>
  <c r="N2405" i="13"/>
  <c r="L2405" i="13"/>
  <c r="I2406" i="13" l="1"/>
  <c r="O2406" i="13" s="1"/>
  <c r="AA2406" i="13" s="1"/>
  <c r="AB2403" i="13" l="1"/>
  <c r="K2406" i="13"/>
  <c r="P2406" i="13" s="1"/>
  <c r="Q2406" i="13" l="1"/>
  <c r="J2406" i="13" s="1"/>
  <c r="R2406" i="13"/>
  <c r="N2406" i="13" l="1"/>
  <c r="M2406" i="13"/>
  <c r="T2406" i="13" s="1"/>
  <c r="L2406" i="13"/>
  <c r="I2407" i="13" l="1"/>
  <c r="O2407" i="13" s="1"/>
  <c r="AA2407" i="13" s="1"/>
  <c r="AB2404" i="13" l="1"/>
  <c r="K2407" i="13"/>
  <c r="P2407" i="13" s="1"/>
  <c r="Q2407" i="13" l="1"/>
  <c r="J2407" i="13" s="1"/>
  <c r="R2407" i="13"/>
  <c r="M2407" i="13" l="1"/>
  <c r="T2407" i="13" s="1"/>
  <c r="N2407" i="13"/>
  <c r="L2407" i="13"/>
  <c r="I2408" i="13" l="1"/>
  <c r="O2408" i="13" s="1"/>
  <c r="AA2408" i="13" s="1"/>
  <c r="AB2405" i="13" l="1"/>
  <c r="K2408" i="13"/>
  <c r="P2408" i="13" s="1"/>
  <c r="R2408" i="13" l="1"/>
  <c r="Q2408" i="13"/>
  <c r="J2408" i="13" s="1"/>
  <c r="M2408" i="13" l="1"/>
  <c r="T2408" i="13" s="1"/>
  <c r="N2408" i="13"/>
  <c r="L2408" i="13"/>
  <c r="I2409" i="13" l="1"/>
  <c r="O2409" i="13" s="1"/>
  <c r="AA2409" i="13" s="1"/>
  <c r="AB2406" i="13" l="1"/>
  <c r="K2409" i="13"/>
  <c r="P2409" i="13" s="1"/>
  <c r="R2409" i="13" l="1"/>
  <c r="Q2409" i="13"/>
  <c r="J2409" i="13" s="1"/>
  <c r="M2409" i="13" l="1"/>
  <c r="T2409" i="13" s="1"/>
  <c r="N2409" i="13"/>
  <c r="L2409" i="13"/>
  <c r="I2410" i="13" l="1"/>
  <c r="O2410" i="13" s="1"/>
  <c r="AA2410" i="13" s="1"/>
  <c r="AB2407" i="13" l="1"/>
  <c r="K2410" i="13"/>
  <c r="P2410" i="13" s="1"/>
  <c r="R2410" i="13" s="1"/>
  <c r="Q2410" i="13" l="1"/>
  <c r="J2410" i="13" s="1"/>
  <c r="L2410" i="13" s="1"/>
  <c r="N2410" i="13" l="1"/>
  <c r="M2410" i="13"/>
  <c r="T2410" i="13" s="1"/>
  <c r="I2411" i="13" l="1"/>
  <c r="O2411" i="13" s="1"/>
  <c r="AA2411" i="13" s="1"/>
  <c r="AB2408" i="13" l="1"/>
  <c r="K2411" i="13"/>
  <c r="P2411" i="13" s="1"/>
  <c r="Q2411" i="13" l="1"/>
  <c r="J2411" i="13" s="1"/>
  <c r="R2411" i="13"/>
  <c r="M2411" i="13" l="1"/>
  <c r="T2411" i="13" s="1"/>
  <c r="N2411" i="13"/>
  <c r="L2411" i="13"/>
  <c r="I2412" i="13" l="1"/>
  <c r="O2412" i="13" s="1"/>
  <c r="AA2412" i="13" s="1"/>
  <c r="AB2409" i="13" l="1"/>
  <c r="K2412" i="13"/>
  <c r="P2412" i="13" s="1"/>
  <c r="R2412" i="13" s="1"/>
  <c r="Q2412" i="13" l="1"/>
  <c r="J2412" i="13" s="1"/>
  <c r="L2412" i="13" s="1"/>
  <c r="N2412" i="13" l="1"/>
  <c r="M2412" i="13"/>
  <c r="T2412" i="13" s="1"/>
  <c r="I2413" i="13" l="1"/>
  <c r="O2413" i="13" s="1"/>
  <c r="AA2413" i="13" s="1"/>
  <c r="AB2410" i="13" l="1"/>
  <c r="K2413" i="13"/>
  <c r="P2413" i="13" s="1"/>
  <c r="Q2413" i="13" l="1"/>
  <c r="J2413" i="13" s="1"/>
  <c r="R2413" i="13"/>
  <c r="N2413" i="13" l="1"/>
  <c r="M2413" i="13"/>
  <c r="T2413" i="13" s="1"/>
  <c r="L2413" i="13"/>
  <c r="I2414" i="13" l="1"/>
  <c r="O2414" i="13" s="1"/>
  <c r="AA2414" i="13" s="1"/>
  <c r="AB2411" i="13" l="1"/>
  <c r="K2414" i="13"/>
  <c r="P2414" i="13" s="1"/>
  <c r="R2414" i="13" s="1"/>
  <c r="Q2414" i="13" l="1"/>
  <c r="J2414" i="13" s="1"/>
  <c r="L2414" i="13" s="1"/>
  <c r="N2414" i="13" l="1"/>
  <c r="M2414" i="13"/>
  <c r="T2414" i="13" s="1"/>
  <c r="I2415" i="13" l="1"/>
  <c r="O2415" i="13" s="1"/>
  <c r="AA2415" i="13" s="1"/>
  <c r="AB2412" i="13" l="1"/>
  <c r="K2415" i="13"/>
  <c r="P2415" i="13" s="1"/>
  <c r="Q2415" i="13" l="1"/>
  <c r="J2415" i="13" s="1"/>
  <c r="R2415" i="13"/>
  <c r="M2415" i="13" l="1"/>
  <c r="T2415" i="13" s="1"/>
  <c r="N2415" i="13"/>
  <c r="L2415" i="13"/>
  <c r="I2416" i="13" l="1"/>
  <c r="O2416" i="13" s="1"/>
  <c r="AA2416" i="13" s="1"/>
  <c r="AB2413" i="13" l="1"/>
  <c r="K2416" i="13"/>
  <c r="P2416" i="13" s="1"/>
  <c r="Q2416" i="13" l="1"/>
  <c r="J2416" i="13" s="1"/>
  <c r="R2416" i="13"/>
  <c r="M2416" i="13" l="1"/>
  <c r="T2416" i="13" s="1"/>
  <c r="N2416" i="13"/>
  <c r="L2416" i="13"/>
  <c r="I2417" i="13" l="1"/>
  <c r="O2417" i="13" s="1"/>
  <c r="AA2417" i="13" s="1"/>
  <c r="AB2414" i="13" l="1"/>
  <c r="K2417" i="13"/>
  <c r="P2417" i="13" s="1"/>
  <c r="R2417" i="13" l="1"/>
  <c r="Q2417" i="13"/>
  <c r="J2417" i="13" s="1"/>
  <c r="M2417" i="13" l="1"/>
  <c r="T2417" i="13" s="1"/>
  <c r="N2417" i="13"/>
  <c r="L2417" i="13"/>
  <c r="I2418" i="13" l="1"/>
  <c r="O2418" i="13" s="1"/>
  <c r="AA2418" i="13" s="1"/>
  <c r="AB2415" i="13" l="1"/>
  <c r="K2418" i="13"/>
  <c r="P2418" i="13" s="1"/>
  <c r="Q2418" i="13" l="1"/>
  <c r="J2418" i="13" s="1"/>
  <c r="R2418" i="13"/>
  <c r="M2418" i="13" l="1"/>
  <c r="T2418" i="13" s="1"/>
  <c r="N2418" i="13"/>
  <c r="L2418" i="13"/>
  <c r="I2419" i="13" l="1"/>
  <c r="O2419" i="13" s="1"/>
  <c r="AA2419" i="13" s="1"/>
  <c r="AB2416" i="13" l="1"/>
  <c r="K2419" i="13"/>
  <c r="P2419" i="13" s="1"/>
  <c r="Q2419" i="13" l="1"/>
  <c r="J2419" i="13" s="1"/>
  <c r="R2419" i="13"/>
  <c r="M2419" i="13" l="1"/>
  <c r="T2419" i="13" s="1"/>
  <c r="N2419" i="13"/>
  <c r="L2419" i="13"/>
  <c r="I2420" i="13" l="1"/>
  <c r="O2420" i="13" s="1"/>
  <c r="AA2420" i="13" s="1"/>
  <c r="AB2417" i="13" l="1"/>
  <c r="K2420" i="13"/>
  <c r="P2420" i="13" s="1"/>
  <c r="R2420" i="13" s="1"/>
  <c r="Q2420" i="13" l="1"/>
  <c r="J2420" i="13" s="1"/>
  <c r="L2420" i="13" s="1"/>
  <c r="N2420" i="13" l="1"/>
  <c r="M2420" i="13"/>
  <c r="T2420" i="13" s="1"/>
  <c r="I2421" i="13" l="1"/>
  <c r="O2421" i="13" s="1"/>
  <c r="AA2421" i="13" s="1"/>
  <c r="AB2418" i="13" l="1"/>
  <c r="K2421" i="13"/>
  <c r="P2421" i="13" s="1"/>
  <c r="Q2421" i="13" s="1"/>
  <c r="J2421" i="13" s="1"/>
  <c r="R2421" i="13" l="1"/>
  <c r="N2421" i="13"/>
  <c r="M2421" i="13"/>
  <c r="T2421" i="13" s="1"/>
  <c r="L2421" i="13"/>
  <c r="I2422" i="13" l="1"/>
  <c r="O2422" i="13" s="1"/>
  <c r="AA2422" i="13" s="1"/>
  <c r="AB2419" i="13" l="1"/>
  <c r="K2422" i="13"/>
  <c r="P2422" i="13" s="1"/>
  <c r="R2422" i="13" l="1"/>
  <c r="Q2422" i="13"/>
  <c r="J2422" i="13" s="1"/>
  <c r="M2422" i="13" l="1"/>
  <c r="T2422" i="13" s="1"/>
  <c r="N2422" i="13"/>
  <c r="L2422" i="13"/>
  <c r="I2423" i="13" l="1"/>
  <c r="O2423" i="13" s="1"/>
  <c r="AA2423" i="13" s="1"/>
  <c r="AB2420" i="13" l="1"/>
  <c r="K2423" i="13"/>
  <c r="P2423" i="13" s="1"/>
  <c r="Q2423" i="13" l="1"/>
  <c r="J2423" i="13" s="1"/>
  <c r="R2423" i="13"/>
  <c r="N2423" i="13" l="1"/>
  <c r="M2423" i="13"/>
  <c r="T2423" i="13" s="1"/>
  <c r="L2423" i="13"/>
  <c r="I2424" i="13" l="1"/>
  <c r="O2424" i="13" s="1"/>
  <c r="AA2424" i="13" s="1"/>
  <c r="AB2421" i="13" l="1"/>
  <c r="K2424" i="13"/>
  <c r="P2424" i="13" s="1"/>
  <c r="Q2424" i="13" s="1"/>
  <c r="J2424" i="13" s="1"/>
  <c r="L2424" i="13" s="1"/>
  <c r="R2424" i="13" l="1"/>
  <c r="N2424" i="13"/>
  <c r="M2424" i="13"/>
  <c r="T2424" i="13" s="1"/>
  <c r="I2425" i="13" l="1"/>
  <c r="O2425" i="13" s="1"/>
  <c r="AA2425" i="13" s="1"/>
  <c r="AB2422" i="13" l="1"/>
  <c r="K2425" i="13"/>
  <c r="P2425" i="13" s="1"/>
  <c r="Q2425" i="13" l="1"/>
  <c r="J2425" i="13" s="1"/>
  <c r="R2425" i="13"/>
  <c r="N2425" i="13" l="1"/>
  <c r="M2425" i="13"/>
  <c r="T2425" i="13" s="1"/>
  <c r="L2425" i="13"/>
  <c r="I2426" i="13" l="1"/>
  <c r="O2426" i="13" s="1"/>
  <c r="AA2426" i="13" s="1"/>
  <c r="AB2423" i="13" l="1"/>
  <c r="K2426" i="13"/>
  <c r="P2426" i="13" s="1"/>
  <c r="R2426" i="13" l="1"/>
  <c r="Q2426" i="13"/>
  <c r="J2426" i="13" s="1"/>
  <c r="N2426" i="13" l="1"/>
  <c r="M2426" i="13"/>
  <c r="T2426" i="13" s="1"/>
  <c r="L2426" i="13"/>
  <c r="I2427" i="13" l="1"/>
  <c r="O2427" i="13" s="1"/>
  <c r="AA2427" i="13" s="1"/>
  <c r="AB2424" i="13" l="1"/>
  <c r="K2427" i="13"/>
  <c r="P2427" i="13" s="1"/>
  <c r="Q2427" i="13" s="1"/>
  <c r="J2427" i="13" s="1"/>
  <c r="R2427" i="13" l="1"/>
  <c r="L2427" i="13"/>
  <c r="M2427" i="13"/>
  <c r="T2427" i="13" s="1"/>
  <c r="N2427" i="13"/>
  <c r="I2428" i="13" l="1"/>
  <c r="O2428" i="13" s="1"/>
  <c r="AA2428" i="13" s="1"/>
  <c r="AB2425" i="13" l="1"/>
  <c r="K2428" i="13"/>
  <c r="P2428" i="13" s="1"/>
  <c r="R2428" i="13" l="1"/>
  <c r="Q2428" i="13"/>
  <c r="J2428" i="13" s="1"/>
  <c r="L2428" i="13" s="1"/>
  <c r="N2428" i="13" l="1"/>
  <c r="M2428" i="13"/>
  <c r="T2428" i="13" s="1"/>
  <c r="I2429" i="13" l="1"/>
  <c r="O2429" i="13" s="1"/>
  <c r="AA2429" i="13" s="1"/>
  <c r="AB2426" i="13" l="1"/>
  <c r="K2429" i="13"/>
  <c r="P2429" i="13" s="1"/>
  <c r="R2429" i="13" l="1"/>
  <c r="Q2429" i="13"/>
  <c r="J2429" i="13" s="1"/>
  <c r="N2429" i="13" l="1"/>
  <c r="M2429" i="13"/>
  <c r="T2429" i="13" s="1"/>
  <c r="L2429" i="13"/>
  <c r="I2430" i="13" l="1"/>
  <c r="O2430" i="13" s="1"/>
  <c r="AA2430" i="13" s="1"/>
  <c r="AB2427" i="13" l="1"/>
  <c r="K2430" i="13"/>
  <c r="P2430" i="13" s="1"/>
  <c r="Q2430" i="13" s="1"/>
  <c r="J2430" i="13" s="1"/>
  <c r="R2430" i="13" l="1"/>
  <c r="L2430" i="13"/>
  <c r="M2430" i="13"/>
  <c r="T2430" i="13" s="1"/>
  <c r="N2430" i="13"/>
  <c r="I2431" i="13" l="1"/>
  <c r="O2431" i="13" s="1"/>
  <c r="AA2431" i="13" s="1"/>
  <c r="AB2428" i="13" l="1"/>
  <c r="K2431" i="13"/>
  <c r="P2431" i="13" s="1"/>
  <c r="R2431" i="13" l="1"/>
  <c r="Q2431" i="13"/>
  <c r="J2431" i="13" s="1"/>
  <c r="L2431" i="13" l="1"/>
  <c r="M2431" i="13"/>
  <c r="T2431" i="13" s="1"/>
  <c r="N2431" i="13"/>
  <c r="I2432" i="13" l="1"/>
  <c r="O2432" i="13" s="1"/>
  <c r="AA2432" i="13" s="1"/>
  <c r="AB2429" i="13" l="1"/>
  <c r="K2432" i="13"/>
  <c r="P2432" i="13" s="1"/>
  <c r="Q2432" i="13" l="1"/>
  <c r="J2432" i="13" s="1"/>
  <c r="R2432" i="13"/>
  <c r="L2432" i="13" l="1"/>
  <c r="M2432" i="13"/>
  <c r="T2432" i="13" s="1"/>
  <c r="N2432" i="13"/>
  <c r="I2433" i="13" l="1"/>
  <c r="O2433" i="13" s="1"/>
  <c r="AA2433" i="13" s="1"/>
  <c r="AB2430" i="13" l="1"/>
  <c r="K2433" i="13"/>
  <c r="P2433" i="13" l="1"/>
  <c r="Q2433" i="13" l="1"/>
  <c r="J2433" i="13" s="1"/>
  <c r="R2433" i="13"/>
  <c r="M2433" i="13" l="1"/>
  <c r="T2433" i="13" s="1"/>
  <c r="N2433" i="13"/>
  <c r="L2433" i="13"/>
  <c r="I2434" i="13" l="1"/>
  <c r="O2434" i="13" s="1"/>
  <c r="AA2434" i="13" s="1"/>
  <c r="AB2431" i="13" l="1"/>
  <c r="K2434" i="13"/>
  <c r="P2434" i="13" s="1"/>
  <c r="R2434" i="13" s="1"/>
  <c r="Q2434" i="13" l="1"/>
  <c r="J2434" i="13" s="1"/>
  <c r="L2434" i="13" s="1"/>
  <c r="N2434" i="13" l="1"/>
  <c r="M2434" i="13"/>
  <c r="T2434" i="13" s="1"/>
  <c r="I2435" i="13" l="1"/>
  <c r="O2435" i="13" s="1"/>
  <c r="AA2435" i="13" s="1"/>
  <c r="AB2432" i="13" l="1"/>
  <c r="K2435" i="13"/>
  <c r="P2435" i="13" s="1"/>
  <c r="R2435" i="13" s="1"/>
  <c r="Q2435" i="13" l="1"/>
  <c r="J2435" i="13" s="1"/>
  <c r="M2435" i="13" s="1"/>
  <c r="T2435" i="13" s="1"/>
  <c r="N2435" i="13" l="1"/>
  <c r="L2435" i="13"/>
  <c r="I2436" i="13" l="1"/>
  <c r="O2436" i="13" s="1"/>
  <c r="AA2436" i="13" s="1"/>
  <c r="AB2433" i="13" l="1"/>
  <c r="K2436" i="13"/>
  <c r="P2436" i="13" s="1"/>
  <c r="Q2436" i="13" s="1"/>
  <c r="J2436" i="13" s="1"/>
  <c r="M2436" i="13" s="1"/>
  <c r="T2436" i="13" s="1"/>
  <c r="L2436" i="13" l="1"/>
  <c r="R2436" i="13"/>
  <c r="N2436" i="13"/>
  <c r="I2437" i="13" l="1"/>
  <c r="O2437" i="13" s="1"/>
  <c r="AA2437" i="13" s="1"/>
  <c r="AB2434" i="13" l="1"/>
  <c r="K2437" i="13"/>
  <c r="P2437" i="13" s="1"/>
  <c r="Q2437" i="13" l="1"/>
  <c r="J2437" i="13" s="1"/>
  <c r="R2437" i="13"/>
  <c r="N2437" i="13" l="1"/>
  <c r="M2437" i="13"/>
  <c r="T2437" i="13" s="1"/>
  <c r="L2437" i="13"/>
  <c r="I2438" i="13" l="1"/>
  <c r="O2438" i="13" s="1"/>
  <c r="AA2438" i="13" s="1"/>
  <c r="AB2435" i="13" l="1"/>
  <c r="K2438" i="13"/>
  <c r="P2438" i="13" s="1"/>
  <c r="Q2438" i="13" l="1"/>
  <c r="J2438" i="13" s="1"/>
  <c r="R2438" i="13"/>
  <c r="N2438" i="13" l="1"/>
  <c r="M2438" i="13"/>
  <c r="T2438" i="13" s="1"/>
  <c r="L2438" i="13"/>
  <c r="I2439" i="13" l="1"/>
  <c r="O2439" i="13" s="1"/>
  <c r="AA2439" i="13" s="1"/>
  <c r="AB2436" i="13" l="1"/>
  <c r="K2439" i="13"/>
  <c r="P2439" i="13" s="1"/>
  <c r="R2439" i="13" l="1"/>
  <c r="Q2439" i="13"/>
  <c r="J2439" i="13" s="1"/>
  <c r="N2439" i="13" l="1"/>
  <c r="M2439" i="13"/>
  <c r="T2439" i="13" s="1"/>
  <c r="L2439" i="13"/>
  <c r="I2440" i="13" l="1"/>
  <c r="O2440" i="13" s="1"/>
  <c r="AA2440" i="13" s="1"/>
  <c r="AB2437" i="13" l="1"/>
  <c r="K2440" i="13"/>
  <c r="P2440" i="13" s="1"/>
  <c r="R2440" i="13" l="1"/>
  <c r="Q2440" i="13"/>
  <c r="J2440" i="13" s="1"/>
  <c r="N2440" i="13" l="1"/>
  <c r="M2440" i="13"/>
  <c r="T2440" i="13" s="1"/>
  <c r="L2440" i="13"/>
  <c r="I2441" i="13" l="1"/>
  <c r="O2441" i="13" s="1"/>
  <c r="AA2441" i="13" s="1"/>
  <c r="AB2438" i="13" l="1"/>
  <c r="K2441" i="13"/>
  <c r="P2441" i="13" s="1"/>
  <c r="Q2441" i="13" l="1"/>
  <c r="J2441" i="13" s="1"/>
  <c r="R2441" i="13"/>
  <c r="N2441" i="13" l="1"/>
  <c r="M2441" i="13"/>
  <c r="T2441" i="13" s="1"/>
  <c r="L2441" i="13"/>
  <c r="I2442" i="13" l="1"/>
  <c r="O2442" i="13" s="1"/>
  <c r="AA2442" i="13" s="1"/>
  <c r="AB2439" i="13" l="1"/>
  <c r="K2442" i="13"/>
  <c r="P2442" i="13" s="1"/>
  <c r="Q2442" i="13" l="1"/>
  <c r="J2442" i="13" s="1"/>
  <c r="R2442" i="13"/>
  <c r="M2442" i="13" l="1"/>
  <c r="T2442" i="13" s="1"/>
  <c r="N2442" i="13"/>
  <c r="L2442" i="13"/>
  <c r="I2443" i="13" l="1"/>
  <c r="O2443" i="13" s="1"/>
  <c r="AA2443" i="13" s="1"/>
  <c r="AB2440" i="13" l="1"/>
  <c r="K2443" i="13"/>
  <c r="P2443" i="13" s="1"/>
  <c r="R2443" i="13" l="1"/>
  <c r="Q2443" i="13"/>
  <c r="J2443" i="13" s="1"/>
  <c r="N2443" i="13" l="1"/>
  <c r="M2443" i="13"/>
  <c r="T2443" i="13" s="1"/>
  <c r="L2443" i="13"/>
  <c r="I2444" i="13" l="1"/>
  <c r="O2444" i="13" s="1"/>
  <c r="AA2444" i="13" s="1"/>
  <c r="AB2441" i="13" l="1"/>
  <c r="K2444" i="13"/>
  <c r="P2444" i="13" s="1"/>
  <c r="Q2444" i="13" s="1"/>
  <c r="J2444" i="13" s="1"/>
  <c r="L2444" i="13" s="1"/>
  <c r="R2444" i="13" l="1"/>
  <c r="N2444" i="13"/>
  <c r="M2444" i="13"/>
  <c r="T2444" i="13" s="1"/>
  <c r="I2445" i="13" l="1"/>
  <c r="O2445" i="13" s="1"/>
  <c r="AA2445" i="13" s="1"/>
  <c r="AB2442" i="13" l="1"/>
  <c r="K2445" i="13"/>
  <c r="P2445" i="13" s="1"/>
  <c r="Q2445" i="13" l="1"/>
  <c r="J2445" i="13" s="1"/>
  <c r="R2445" i="13"/>
  <c r="M2445" i="13" l="1"/>
  <c r="T2445" i="13" s="1"/>
  <c r="N2445" i="13"/>
  <c r="L2445" i="13"/>
  <c r="I2446" i="13" l="1"/>
  <c r="O2446" i="13" s="1"/>
  <c r="AA2446" i="13" s="1"/>
  <c r="AB2443" i="13" l="1"/>
  <c r="K2446" i="13"/>
  <c r="P2446" i="13" s="1"/>
  <c r="R2446" i="13" l="1"/>
  <c r="Q2446" i="13"/>
  <c r="J2446" i="13" s="1"/>
  <c r="N2446" i="13" l="1"/>
  <c r="M2446" i="13"/>
  <c r="T2446" i="13" s="1"/>
  <c r="L2446" i="13"/>
  <c r="I2447" i="13" l="1"/>
  <c r="O2447" i="13" s="1"/>
  <c r="AA2447" i="13" s="1"/>
  <c r="AB2444" i="13" l="1"/>
  <c r="K2447" i="13"/>
  <c r="P2447" i="13" s="1"/>
  <c r="Q2447" i="13" s="1"/>
  <c r="J2447" i="13" s="1"/>
  <c r="L2447" i="13" s="1"/>
  <c r="R2447" i="13" l="1"/>
  <c r="N2447" i="13"/>
  <c r="M2447" i="13"/>
  <c r="T2447" i="13" s="1"/>
  <c r="I2448" i="13" l="1"/>
  <c r="O2448" i="13" s="1"/>
  <c r="AA2448" i="13" s="1"/>
  <c r="AB2445" i="13" l="1"/>
  <c r="K2448" i="13"/>
  <c r="P2448" i="13" s="1"/>
  <c r="Q2448" i="13" l="1"/>
  <c r="J2448" i="13" s="1"/>
  <c r="R2448" i="13"/>
  <c r="N2448" i="13" l="1"/>
  <c r="M2448" i="13"/>
  <c r="T2448" i="13" s="1"/>
  <c r="L2448" i="13"/>
  <c r="I2449" i="13" l="1"/>
  <c r="O2449" i="13" s="1"/>
  <c r="AA2449" i="13" s="1"/>
  <c r="AB2446" i="13" l="1"/>
  <c r="K2449" i="13"/>
  <c r="P2449" i="13" s="1"/>
  <c r="Q2449" i="13" l="1"/>
  <c r="J2449" i="13" s="1"/>
  <c r="R2449" i="13"/>
  <c r="N2449" i="13" l="1"/>
  <c r="M2449" i="13"/>
  <c r="T2449" i="13" s="1"/>
  <c r="L2449" i="13"/>
  <c r="I2450" i="13" l="1"/>
  <c r="O2450" i="13" s="1"/>
  <c r="AA2450" i="13" s="1"/>
  <c r="AB2447" i="13" l="1"/>
  <c r="K2450" i="13"/>
  <c r="P2450" i="13" s="1"/>
  <c r="R2450" i="13" s="1"/>
  <c r="Q2450" i="13" l="1"/>
  <c r="J2450" i="13" s="1"/>
  <c r="L2450" i="13" s="1"/>
  <c r="N2450" i="13" l="1"/>
  <c r="M2450" i="13"/>
  <c r="T2450" i="13" s="1"/>
  <c r="I2451" i="13" l="1"/>
  <c r="O2451" i="13" s="1"/>
  <c r="AA2451" i="13" s="1"/>
  <c r="AB2448" i="13" l="1"/>
  <c r="K2451" i="13"/>
  <c r="P2451" i="13" s="1"/>
  <c r="R2451" i="13" s="1"/>
  <c r="Q2451" i="13" l="1"/>
  <c r="J2451" i="13" s="1"/>
  <c r="M2451" i="13" s="1"/>
  <c r="T2451" i="13" s="1"/>
  <c r="N2451" i="13" l="1"/>
  <c r="L2451" i="13"/>
  <c r="I2452" i="13" l="1"/>
  <c r="O2452" i="13" s="1"/>
  <c r="AA2452" i="13" s="1"/>
  <c r="AB2449" i="13" l="1"/>
  <c r="K2452" i="13"/>
  <c r="P2452" i="13" s="1"/>
  <c r="R2452" i="13" s="1"/>
  <c r="Q2452" i="13" l="1"/>
  <c r="J2452" i="13" s="1"/>
  <c r="L2452" i="13" s="1"/>
  <c r="M2452" i="13" l="1"/>
  <c r="T2452" i="13" s="1"/>
  <c r="N2452" i="13"/>
  <c r="I2453" i="13" l="1"/>
  <c r="O2453" i="13" s="1"/>
  <c r="AA2453" i="13" s="1"/>
  <c r="AB2450" i="13" l="1"/>
  <c r="K2453" i="13"/>
  <c r="P2453" i="13" s="1"/>
  <c r="R2453" i="13" s="1"/>
  <c r="Q2453" i="13" l="1"/>
  <c r="J2453" i="13" s="1"/>
  <c r="M2453" i="13" s="1"/>
  <c r="T2453" i="13" s="1"/>
  <c r="L2453" i="13" l="1"/>
  <c r="N2453" i="13"/>
  <c r="I2454" i="13" l="1"/>
  <c r="O2454" i="13" s="1"/>
  <c r="AA2454" i="13" s="1"/>
  <c r="AB2451" i="13" l="1"/>
  <c r="K2454" i="13"/>
  <c r="P2454" i="13" s="1"/>
  <c r="Q2454" i="13" s="1"/>
  <c r="J2454" i="13" s="1"/>
  <c r="R2454" i="13" l="1"/>
  <c r="N2454" i="13"/>
  <c r="M2454" i="13"/>
  <c r="T2454" i="13" s="1"/>
  <c r="L2454" i="13"/>
  <c r="I2455" i="13" l="1"/>
  <c r="O2455" i="13" s="1"/>
  <c r="AA2455" i="13" s="1"/>
  <c r="AB2452" i="13" l="1"/>
  <c r="K2455" i="13"/>
  <c r="P2455" i="13" s="1"/>
  <c r="R2455" i="13" s="1"/>
  <c r="Q2455" i="13" l="1"/>
  <c r="J2455" i="13" s="1"/>
  <c r="L2455" i="13" s="1"/>
  <c r="M2455" i="13" l="1"/>
  <c r="T2455" i="13" s="1"/>
  <c r="N2455" i="13"/>
  <c r="I2456" i="13" l="1"/>
  <c r="O2456" i="13" s="1"/>
  <c r="AA2456" i="13" s="1"/>
  <c r="AB2453" i="13" l="1"/>
  <c r="K2456" i="13"/>
  <c r="P2456" i="13" s="1"/>
  <c r="R2456" i="13" s="1"/>
  <c r="Q2456" i="13" l="1"/>
  <c r="J2456" i="13" s="1"/>
  <c r="M2456" i="13" s="1"/>
  <c r="T2456" i="13" s="1"/>
  <c r="N2456" i="13" l="1"/>
  <c r="L2456" i="13"/>
  <c r="I2457" i="13" l="1"/>
  <c r="O2457" i="13" s="1"/>
  <c r="AA2457" i="13" s="1"/>
  <c r="AB2454" i="13" l="1"/>
  <c r="K2457" i="13"/>
  <c r="P2457" i="13" s="1"/>
  <c r="R2457" i="13" s="1"/>
  <c r="Q2457" i="13" l="1"/>
  <c r="J2457" i="13" s="1"/>
  <c r="M2457" i="13" s="1"/>
  <c r="T2457" i="13" s="1"/>
  <c r="N2457" i="13" l="1"/>
  <c r="L2457" i="13"/>
  <c r="I2458" i="13" l="1"/>
  <c r="O2458" i="13" s="1"/>
  <c r="AA2458" i="13" s="1"/>
  <c r="AB2455" i="13" l="1"/>
  <c r="K2458" i="13"/>
  <c r="P2458" i="13" s="1"/>
  <c r="R2458" i="13" s="1"/>
  <c r="Q2458" i="13" l="1"/>
  <c r="J2458" i="13" s="1"/>
  <c r="N2458" i="13" s="1"/>
  <c r="L2458" i="13" l="1"/>
  <c r="M2458" i="13"/>
  <c r="T2458" i="13" s="1"/>
  <c r="I2459" i="13" l="1"/>
  <c r="O2459" i="13" s="1"/>
  <c r="AA2459" i="13" s="1"/>
  <c r="AB2456" i="13" l="1"/>
  <c r="K2459" i="13"/>
  <c r="P2459" i="13" s="1"/>
  <c r="Q2459" i="13" s="1"/>
  <c r="J2459" i="13" s="1"/>
  <c r="R2459" i="13" l="1"/>
  <c r="N2459" i="13"/>
  <c r="M2459" i="13"/>
  <c r="T2459" i="13" s="1"/>
  <c r="L2459" i="13"/>
  <c r="I2460" i="13" l="1"/>
  <c r="O2460" i="13" s="1"/>
  <c r="AA2460" i="13" s="1"/>
  <c r="AB2457" i="13" l="1"/>
  <c r="K2460" i="13"/>
  <c r="P2460" i="13" s="1"/>
  <c r="R2460" i="13" l="1"/>
  <c r="Q2460" i="13"/>
  <c r="J2460" i="13" s="1"/>
  <c r="M2460" i="13" l="1"/>
  <c r="T2460" i="13" s="1"/>
  <c r="N2460" i="13"/>
  <c r="L2460" i="13"/>
  <c r="I2461" i="13" l="1"/>
  <c r="O2461" i="13" s="1"/>
  <c r="AA2461" i="13" s="1"/>
  <c r="AB2458" i="13" l="1"/>
  <c r="K2461" i="13"/>
  <c r="P2461" i="13" s="1"/>
  <c r="Q2461" i="13" l="1"/>
  <c r="J2461" i="13" s="1"/>
  <c r="R2461" i="13"/>
  <c r="M2461" i="13" l="1"/>
  <c r="T2461" i="13" s="1"/>
  <c r="N2461" i="13"/>
  <c r="L2461" i="13"/>
  <c r="I2462" i="13" l="1"/>
  <c r="O2462" i="13" s="1"/>
  <c r="AA2462" i="13" s="1"/>
  <c r="AB2459" i="13" l="1"/>
  <c r="K2462" i="13"/>
  <c r="P2462" i="13" s="1"/>
  <c r="R2462" i="13" l="1"/>
  <c r="Q2462" i="13"/>
  <c r="J2462" i="13" s="1"/>
  <c r="M2462" i="13" l="1"/>
  <c r="T2462" i="13" s="1"/>
  <c r="N2462" i="13"/>
  <c r="L2462" i="13"/>
  <c r="I2463" i="13" l="1"/>
  <c r="O2463" i="13" s="1"/>
  <c r="AA2463" i="13" s="1"/>
  <c r="AB2460" i="13" l="1"/>
  <c r="K2463" i="13"/>
  <c r="P2463" i="13" s="1"/>
  <c r="R2463" i="13" l="1"/>
  <c r="Q2463" i="13"/>
  <c r="J2463" i="13" s="1"/>
  <c r="N2463" i="13" l="1"/>
  <c r="M2463" i="13"/>
  <c r="T2463" i="13" s="1"/>
  <c r="L2463" i="13"/>
  <c r="I2464" i="13" l="1"/>
  <c r="O2464" i="13" s="1"/>
  <c r="AA2464" i="13" s="1"/>
  <c r="AB2461" i="13" l="1"/>
  <c r="K2464" i="13"/>
  <c r="P2464" i="13" s="1"/>
  <c r="R2464" i="13" l="1"/>
  <c r="Q2464" i="13"/>
  <c r="J2464" i="13" s="1"/>
  <c r="M2464" i="13" l="1"/>
  <c r="T2464" i="13" s="1"/>
  <c r="N2464" i="13"/>
  <c r="L2464" i="13"/>
  <c r="I2465" i="13" l="1"/>
  <c r="O2465" i="13" s="1"/>
  <c r="AA2465" i="13" s="1"/>
  <c r="AB2462" i="13" l="1"/>
  <c r="K2465" i="13"/>
  <c r="P2465" i="13" s="1"/>
  <c r="R2465" i="13" l="1"/>
  <c r="Q2465" i="13"/>
  <c r="J2465" i="13" s="1"/>
  <c r="M2465" i="13" l="1"/>
  <c r="T2465" i="13" s="1"/>
  <c r="N2465" i="13"/>
  <c r="L2465" i="13"/>
  <c r="I2466" i="13" l="1"/>
  <c r="O2466" i="13" s="1"/>
  <c r="AA2466" i="13" s="1"/>
  <c r="AB2463" i="13" l="1"/>
  <c r="K2466" i="13"/>
  <c r="P2466" i="13" s="1"/>
  <c r="R2466" i="13" l="1"/>
  <c r="Q2466" i="13"/>
  <c r="J2466" i="13" s="1"/>
  <c r="M2466" i="13" l="1"/>
  <c r="T2466" i="13" s="1"/>
  <c r="N2466" i="13"/>
  <c r="L2466" i="13"/>
  <c r="I2467" i="13" l="1"/>
  <c r="O2467" i="13" s="1"/>
  <c r="AA2467" i="13" s="1"/>
  <c r="AB2464" i="13" l="1"/>
  <c r="K2467" i="13"/>
  <c r="P2467" i="13" s="1"/>
  <c r="R2467" i="13" s="1"/>
  <c r="Q2467" i="13" l="1"/>
  <c r="J2467" i="13" s="1"/>
  <c r="L2467" i="13" s="1"/>
  <c r="N2467" i="13" l="1"/>
  <c r="M2467" i="13"/>
  <c r="T2467" i="13" s="1"/>
  <c r="I2468" i="13" l="1"/>
  <c r="O2468" i="13" s="1"/>
  <c r="AA2468" i="13" s="1"/>
  <c r="AB2465" i="13" l="1"/>
  <c r="K2468" i="13"/>
  <c r="P2468" i="13" s="1"/>
  <c r="Q2468" i="13" s="1"/>
  <c r="J2468" i="13" s="1"/>
  <c r="R2468" i="13" l="1"/>
  <c r="M2468" i="13"/>
  <c r="T2468" i="13" s="1"/>
  <c r="N2468" i="13"/>
  <c r="L2468" i="13"/>
  <c r="I2469" i="13" l="1"/>
  <c r="O2469" i="13" s="1"/>
  <c r="AA2469" i="13" s="1"/>
  <c r="AB2466" i="13" l="1"/>
  <c r="K2469" i="13"/>
  <c r="P2469" i="13" s="1"/>
  <c r="R2469" i="13" l="1"/>
  <c r="Q2469" i="13"/>
  <c r="J2469" i="13" s="1"/>
  <c r="N2469" i="13" l="1"/>
  <c r="M2469" i="13"/>
  <c r="T2469" i="13" s="1"/>
  <c r="L2469" i="13"/>
  <c r="I2470" i="13" l="1"/>
  <c r="O2470" i="13" s="1"/>
  <c r="AA2470" i="13" s="1"/>
  <c r="AB2467" i="13" l="1"/>
  <c r="K2470" i="13"/>
  <c r="P2470" i="13" s="1"/>
  <c r="Q2470" i="13" l="1"/>
  <c r="J2470" i="13" s="1"/>
  <c r="R2470" i="13"/>
  <c r="M2470" i="13" l="1"/>
  <c r="T2470" i="13" s="1"/>
  <c r="N2470" i="13"/>
  <c r="L2470" i="13"/>
  <c r="I2471" i="13" l="1"/>
  <c r="O2471" i="13" s="1"/>
  <c r="AA2471" i="13" s="1"/>
  <c r="AB2468" i="13" l="1"/>
  <c r="K2471" i="13"/>
  <c r="P2471" i="13" s="1"/>
  <c r="R2471" i="13" l="1"/>
  <c r="Q2471" i="13"/>
  <c r="J2471" i="13" s="1"/>
  <c r="M2471" i="13" l="1"/>
  <c r="T2471" i="13" s="1"/>
  <c r="N2471" i="13"/>
  <c r="L2471" i="13"/>
  <c r="I2472" i="13" l="1"/>
  <c r="O2472" i="13" s="1"/>
  <c r="AA2472" i="13" s="1"/>
  <c r="AB2469" i="13" l="1"/>
  <c r="K2472" i="13"/>
  <c r="P2472" i="13" s="1"/>
  <c r="Q2472" i="13" l="1"/>
  <c r="J2472" i="13" s="1"/>
  <c r="R2472" i="13"/>
  <c r="M2472" i="13" l="1"/>
  <c r="T2472" i="13" s="1"/>
  <c r="N2472" i="13"/>
  <c r="L2472" i="13"/>
  <c r="I2473" i="13" l="1"/>
  <c r="O2473" i="13" s="1"/>
  <c r="AA2473" i="13" s="1"/>
  <c r="AB2470" i="13" l="1"/>
  <c r="K2473" i="13"/>
  <c r="P2473" i="13" s="1"/>
  <c r="Q2473" i="13" l="1"/>
  <c r="J2473" i="13" s="1"/>
  <c r="R2473" i="13"/>
  <c r="M2473" i="13" l="1"/>
  <c r="T2473" i="13" s="1"/>
  <c r="N2473" i="13"/>
  <c r="L2473" i="13"/>
  <c r="I2474" i="13" l="1"/>
  <c r="O2474" i="13" s="1"/>
  <c r="AA2474" i="13" s="1"/>
  <c r="AB2471" i="13" l="1"/>
  <c r="K2474" i="13"/>
  <c r="P2474" i="13" s="1"/>
  <c r="Q2474" i="13" l="1"/>
  <c r="J2474" i="13" s="1"/>
  <c r="R2474" i="13"/>
  <c r="M2474" i="13" l="1"/>
  <c r="T2474" i="13" s="1"/>
  <c r="N2474" i="13"/>
  <c r="L2474" i="13"/>
  <c r="I2475" i="13" l="1"/>
  <c r="O2475" i="13" s="1"/>
  <c r="AA2475" i="13" s="1"/>
  <c r="AB2472" i="13" l="1"/>
  <c r="K2475" i="13"/>
  <c r="P2475" i="13" s="1"/>
  <c r="Q2475" i="13" l="1"/>
  <c r="J2475" i="13" s="1"/>
  <c r="R2475" i="13"/>
  <c r="M2475" i="13" l="1"/>
  <c r="T2475" i="13" s="1"/>
  <c r="N2475" i="13"/>
  <c r="L2475" i="13"/>
  <c r="I2476" i="13" l="1"/>
  <c r="O2476" i="13" s="1"/>
  <c r="AA2476" i="13" s="1"/>
  <c r="AB2473" i="13" l="1"/>
  <c r="K2476" i="13"/>
  <c r="P2476" i="13" s="1"/>
  <c r="R2476" i="13" l="1"/>
  <c r="Q2476" i="13"/>
  <c r="J2476" i="13" s="1"/>
  <c r="N2476" i="13" l="1"/>
  <c r="M2476" i="13"/>
  <c r="T2476" i="13" s="1"/>
  <c r="L2476" i="13"/>
  <c r="I2477" i="13" l="1"/>
  <c r="O2477" i="13" s="1"/>
  <c r="AA2477" i="13" s="1"/>
  <c r="AB2474" i="13" l="1"/>
  <c r="K2477" i="13"/>
  <c r="P2477" i="13" s="1"/>
  <c r="R2477" i="13" l="1"/>
  <c r="Q2477" i="13"/>
  <c r="J2477" i="13" s="1"/>
  <c r="M2477" i="13" l="1"/>
  <c r="T2477" i="13" s="1"/>
  <c r="N2477" i="13"/>
  <c r="L2477" i="13"/>
  <c r="I2478" i="13" l="1"/>
  <c r="O2478" i="13" s="1"/>
  <c r="AA2478" i="13" s="1"/>
  <c r="AB2475" i="13" l="1"/>
  <c r="K2478" i="13"/>
  <c r="P2478" i="13" s="1"/>
  <c r="Q2478" i="13" l="1"/>
  <c r="J2478" i="13" s="1"/>
  <c r="R2478" i="13"/>
  <c r="N2478" i="13" l="1"/>
  <c r="M2478" i="13"/>
  <c r="T2478" i="13" s="1"/>
  <c r="L2478" i="13"/>
  <c r="I2479" i="13" l="1"/>
  <c r="O2479" i="13" s="1"/>
  <c r="AA2479" i="13" s="1"/>
  <c r="AB2476" i="13" l="1"/>
  <c r="K2479" i="13"/>
  <c r="P2479" i="13" s="1"/>
  <c r="R2479" i="13" l="1"/>
  <c r="Q2479" i="13"/>
  <c r="J2479" i="13" s="1"/>
  <c r="N2479" i="13" l="1"/>
  <c r="M2479" i="13"/>
  <c r="T2479" i="13" s="1"/>
  <c r="L2479" i="13"/>
  <c r="I2480" i="13" l="1"/>
  <c r="O2480" i="13" s="1"/>
  <c r="AA2480" i="13" s="1"/>
  <c r="AB2477" i="13" l="1"/>
  <c r="K2480" i="13"/>
  <c r="P2480" i="13" s="1"/>
  <c r="Q2480" i="13" l="1"/>
  <c r="J2480" i="13" s="1"/>
  <c r="R2480" i="13"/>
  <c r="M2480" i="13" l="1"/>
  <c r="T2480" i="13" s="1"/>
  <c r="N2480" i="13"/>
  <c r="L2480" i="13"/>
  <c r="I2481" i="13" l="1"/>
  <c r="O2481" i="13" s="1"/>
  <c r="AA2481" i="13" s="1"/>
  <c r="AB2478" i="13" l="1"/>
  <c r="K2481" i="13"/>
  <c r="P2481" i="13" s="1"/>
  <c r="R2481" i="13" l="1"/>
  <c r="Q2481" i="13"/>
  <c r="J2481" i="13" s="1"/>
  <c r="N2481" i="13" l="1"/>
  <c r="M2481" i="13"/>
  <c r="T2481" i="13" s="1"/>
  <c r="L2481" i="13"/>
  <c r="I2482" i="13" l="1"/>
  <c r="O2482" i="13" s="1"/>
  <c r="AA2482" i="13" s="1"/>
  <c r="AB2479" i="13" l="1"/>
  <c r="K2482" i="13"/>
  <c r="P2482" i="13" s="1"/>
  <c r="Q2482" i="13" l="1"/>
  <c r="J2482" i="13" s="1"/>
  <c r="R2482" i="13"/>
  <c r="N2482" i="13" l="1"/>
  <c r="M2482" i="13"/>
  <c r="T2482" i="13" s="1"/>
  <c r="L2482" i="13"/>
  <c r="I2483" i="13" l="1"/>
  <c r="O2483" i="13" s="1"/>
  <c r="AA2483" i="13" s="1"/>
  <c r="AB2480" i="13" l="1"/>
  <c r="K2483" i="13"/>
  <c r="P2483" i="13" s="1"/>
  <c r="R2483" i="13" l="1"/>
  <c r="Q2483" i="13"/>
  <c r="J2483" i="13" s="1"/>
  <c r="N2483" i="13" l="1"/>
  <c r="M2483" i="13"/>
  <c r="T2483" i="13" s="1"/>
  <c r="L2483" i="13"/>
  <c r="I2484" i="13" l="1"/>
  <c r="O2484" i="13" s="1"/>
  <c r="AA2484" i="13" s="1"/>
  <c r="AB2481" i="13" l="1"/>
  <c r="K2484" i="13"/>
  <c r="P2484" i="13" s="1"/>
  <c r="R2484" i="13" l="1"/>
  <c r="Q2484" i="13"/>
  <c r="J2484" i="13" s="1"/>
  <c r="N2484" i="13" l="1"/>
  <c r="M2484" i="13"/>
  <c r="T2484" i="13" s="1"/>
  <c r="L2484" i="13"/>
  <c r="I2485" i="13" l="1"/>
  <c r="O2485" i="13" s="1"/>
  <c r="AA2485" i="13" s="1"/>
  <c r="AB2482" i="13" l="1"/>
  <c r="K2485" i="13"/>
  <c r="P2485" i="13" s="1"/>
  <c r="Q2485" i="13" l="1"/>
  <c r="J2485" i="13" s="1"/>
  <c r="R2485" i="13"/>
  <c r="N2485" i="13" l="1"/>
  <c r="M2485" i="13"/>
  <c r="T2485" i="13" s="1"/>
  <c r="L2485" i="13"/>
  <c r="I2486" i="13" l="1"/>
  <c r="O2486" i="13" s="1"/>
  <c r="AA2486" i="13" s="1"/>
  <c r="AB2483" i="13" l="1"/>
  <c r="K2486" i="13"/>
  <c r="P2486" i="13" s="1"/>
  <c r="Q2486" i="13" l="1"/>
  <c r="J2486" i="13" s="1"/>
  <c r="R2486" i="13"/>
  <c r="N2486" i="13" l="1"/>
  <c r="M2486" i="13"/>
  <c r="T2486" i="13" s="1"/>
  <c r="L2486" i="13"/>
  <c r="I2487" i="13" l="1"/>
  <c r="O2487" i="13" s="1"/>
  <c r="AA2487" i="13" s="1"/>
  <c r="AB2484" i="13" l="1"/>
  <c r="K2487" i="13"/>
  <c r="P2487" i="13" s="1"/>
  <c r="R2487" i="13" l="1"/>
  <c r="Q2487" i="13"/>
  <c r="J2487" i="13" s="1"/>
  <c r="N2487" i="13" l="1"/>
  <c r="M2487" i="13"/>
  <c r="T2487" i="13" s="1"/>
  <c r="L2487" i="13"/>
  <c r="I2488" i="13" l="1"/>
  <c r="O2488" i="13" s="1"/>
  <c r="AA2488" i="13" s="1"/>
  <c r="AB2485" i="13" l="1"/>
  <c r="K2488" i="13"/>
  <c r="P2488" i="13" s="1"/>
  <c r="Q2488" i="13" l="1"/>
  <c r="J2488" i="13" s="1"/>
  <c r="R2488" i="13"/>
  <c r="M2488" i="13" l="1"/>
  <c r="T2488" i="13" s="1"/>
  <c r="N2488" i="13"/>
  <c r="L2488" i="13"/>
  <c r="I2489" i="13" l="1"/>
  <c r="O2489" i="13" s="1"/>
  <c r="AA2489" i="13" s="1"/>
  <c r="AB2486" i="13" l="1"/>
  <c r="K2489" i="13"/>
  <c r="P2489" i="13" s="1"/>
  <c r="Q2489" i="13" l="1"/>
  <c r="J2489" i="13" s="1"/>
  <c r="R2489" i="13"/>
  <c r="M2489" i="13" l="1"/>
  <c r="T2489" i="13" s="1"/>
  <c r="N2489" i="13"/>
  <c r="L2489" i="13"/>
  <c r="I2490" i="13" l="1"/>
  <c r="O2490" i="13" s="1"/>
  <c r="AA2490" i="13" s="1"/>
  <c r="AB2487" i="13" l="1"/>
  <c r="K2490" i="13"/>
  <c r="P2490" i="13" s="1"/>
  <c r="Q2490" i="13" l="1"/>
  <c r="J2490" i="13" s="1"/>
  <c r="R2490" i="13"/>
  <c r="M2490" i="13" l="1"/>
  <c r="T2490" i="13" s="1"/>
  <c r="N2490" i="13"/>
  <c r="L2490" i="13"/>
  <c r="I2491" i="13" l="1"/>
  <c r="O2491" i="13" s="1"/>
  <c r="AA2491" i="13" s="1"/>
  <c r="AB2488" i="13" l="1"/>
  <c r="K2491" i="13"/>
  <c r="P2491" i="13" s="1"/>
  <c r="R2491" i="13" l="1"/>
  <c r="Q2491" i="13"/>
  <c r="J2491" i="13" s="1"/>
  <c r="M2491" i="13" l="1"/>
  <c r="T2491" i="13" s="1"/>
  <c r="N2491" i="13"/>
  <c r="L2491" i="13"/>
  <c r="I2492" i="13" l="1"/>
  <c r="O2492" i="13" s="1"/>
  <c r="AA2492" i="13" s="1"/>
  <c r="AB2489" i="13" l="1"/>
  <c r="K2492" i="13"/>
  <c r="P2492" i="13" s="1"/>
  <c r="R2492" i="13" l="1"/>
  <c r="Q2492" i="13"/>
  <c r="J2492" i="13" s="1"/>
  <c r="M2492" i="13" l="1"/>
  <c r="T2492" i="13" s="1"/>
  <c r="N2492" i="13"/>
  <c r="L2492" i="13"/>
  <c r="I2493" i="13" l="1"/>
  <c r="O2493" i="13" s="1"/>
  <c r="AA2493" i="13" s="1"/>
  <c r="AB2490" i="13" l="1"/>
  <c r="K2493" i="13"/>
  <c r="P2493" i="13" s="1"/>
  <c r="Q2493" i="13" l="1"/>
  <c r="J2493" i="13" s="1"/>
  <c r="R2493" i="13"/>
  <c r="M2493" i="13" l="1"/>
  <c r="T2493" i="13" s="1"/>
  <c r="N2493" i="13"/>
  <c r="L2493" i="13"/>
  <c r="I2494" i="13" l="1"/>
  <c r="O2494" i="13" s="1"/>
  <c r="AA2494" i="13" s="1"/>
  <c r="AB2491" i="13" l="1"/>
  <c r="K2494" i="13"/>
  <c r="P2494" i="13" s="1"/>
  <c r="Q2494" i="13" s="1"/>
  <c r="J2494" i="13" s="1"/>
  <c r="R2494" i="13" l="1"/>
  <c r="L2494" i="13"/>
  <c r="M2494" i="13"/>
  <c r="T2494" i="13" s="1"/>
  <c r="N2494" i="13"/>
  <c r="I2495" i="13" l="1"/>
  <c r="O2495" i="13" s="1"/>
  <c r="AA2495" i="13" s="1"/>
  <c r="AB2492" i="13" l="1"/>
  <c r="K2495" i="13"/>
  <c r="P2495" i="13" l="1"/>
  <c r="Q2495" i="13" l="1"/>
  <c r="J2495" i="13" s="1"/>
  <c r="R2495" i="13"/>
  <c r="M2495" i="13" l="1"/>
  <c r="T2495" i="13" s="1"/>
  <c r="N2495" i="13"/>
  <c r="L2495" i="13"/>
  <c r="I2496" i="13" l="1"/>
  <c r="O2496" i="13" s="1"/>
  <c r="AA2496" i="13" s="1"/>
  <c r="AB2493" i="13" l="1"/>
  <c r="K2496" i="13"/>
  <c r="P2496" i="13" s="1"/>
  <c r="R2496" i="13" l="1"/>
  <c r="Q2496" i="13"/>
  <c r="J2496" i="13" s="1"/>
  <c r="N2496" i="13" l="1"/>
  <c r="M2496" i="13"/>
  <c r="T2496" i="13" s="1"/>
  <c r="L2496" i="13"/>
  <c r="I2497" i="13" l="1"/>
  <c r="O2497" i="13" s="1"/>
  <c r="AA2497" i="13" s="1"/>
  <c r="AB2494" i="13" l="1"/>
  <c r="K2497" i="13"/>
  <c r="P2497" i="13" s="1"/>
  <c r="R2497" i="13" l="1"/>
  <c r="Q2497" i="13"/>
  <c r="J2497" i="13" s="1"/>
  <c r="M2497" i="13" l="1"/>
  <c r="T2497" i="13" s="1"/>
  <c r="N2497" i="13"/>
  <c r="L2497" i="13"/>
  <c r="I2498" i="13" l="1"/>
  <c r="O2498" i="13" s="1"/>
  <c r="AA2498" i="13" s="1"/>
  <c r="AB2495" i="13" l="1"/>
  <c r="K2498" i="13"/>
  <c r="P2498" i="13" s="1"/>
  <c r="Q2498" i="13" l="1"/>
  <c r="J2498" i="13" s="1"/>
  <c r="R2498" i="13"/>
  <c r="N2498" i="13" l="1"/>
  <c r="M2498" i="13"/>
  <c r="T2498" i="13" s="1"/>
  <c r="L2498" i="13"/>
  <c r="I2499" i="13" l="1"/>
  <c r="O2499" i="13" s="1"/>
  <c r="AA2499" i="13" s="1"/>
  <c r="AB2496" i="13" l="1"/>
  <c r="K2499" i="13"/>
  <c r="P2499" i="13" l="1"/>
  <c r="Q2499" i="13" l="1"/>
  <c r="J2499" i="13" s="1"/>
  <c r="R2499" i="13"/>
  <c r="N2499" i="13" l="1"/>
  <c r="M2499" i="13"/>
  <c r="T2499" i="13" s="1"/>
  <c r="L2499" i="13"/>
  <c r="I2500" i="13" l="1"/>
  <c r="O2500" i="13" s="1"/>
  <c r="AA2500" i="13" s="1"/>
  <c r="AB2497" i="13" l="1"/>
  <c r="K2500" i="13"/>
  <c r="P2500" i="13" s="1"/>
  <c r="R2500" i="13" l="1"/>
  <c r="Q2500" i="13"/>
  <c r="J2500" i="13" s="1"/>
  <c r="M2500" i="13" l="1"/>
  <c r="T2500" i="13" s="1"/>
  <c r="N2500" i="13"/>
  <c r="L2500" i="13"/>
  <c r="I2501" i="13" l="1"/>
  <c r="O2501" i="13" s="1"/>
  <c r="AA2501" i="13" s="1"/>
  <c r="AB2498" i="13" l="1"/>
  <c r="K2501" i="13"/>
  <c r="P2501" i="13" s="1"/>
  <c r="Q2501" i="13" l="1"/>
  <c r="J2501" i="13" s="1"/>
  <c r="R2501" i="13"/>
  <c r="N2501" i="13" l="1"/>
  <c r="M2501" i="13"/>
  <c r="T2501" i="13" s="1"/>
  <c r="L2501" i="13"/>
  <c r="I2502" i="13" l="1"/>
  <c r="O2502" i="13" s="1"/>
  <c r="AA2502" i="13" s="1"/>
  <c r="AB2499" i="13" l="1"/>
  <c r="K2502" i="13"/>
  <c r="P2502" i="13" s="1"/>
  <c r="R2502" i="13" l="1"/>
  <c r="Q2502" i="13"/>
  <c r="J2502" i="13" s="1"/>
  <c r="N2502" i="13" l="1"/>
  <c r="M2502" i="13"/>
  <c r="T2502" i="13" s="1"/>
  <c r="L2502" i="13"/>
  <c r="I2503" i="13" l="1"/>
  <c r="O2503" i="13" s="1"/>
  <c r="AA2503" i="13" s="1"/>
  <c r="AB2500" i="13" l="1"/>
  <c r="K2503" i="13"/>
  <c r="P2503" i="13" s="1"/>
  <c r="Q2503" i="13" l="1"/>
  <c r="J2503" i="13" s="1"/>
  <c r="R2503" i="13"/>
  <c r="M2503" i="13" l="1"/>
  <c r="T2503" i="13" s="1"/>
  <c r="N2503" i="13"/>
  <c r="L2503" i="13"/>
  <c r="I2504" i="13" l="1"/>
  <c r="O2504" i="13" s="1"/>
  <c r="AA2504" i="13" s="1"/>
  <c r="AB2501" i="13" l="1"/>
  <c r="K2504" i="13"/>
  <c r="P2504" i="13" s="1"/>
  <c r="Q2504" i="13" l="1"/>
  <c r="J2504" i="13" s="1"/>
  <c r="R2504" i="13"/>
  <c r="M2504" i="13" l="1"/>
  <c r="T2504" i="13" s="1"/>
  <c r="N2504" i="13"/>
  <c r="L2504" i="13"/>
  <c r="I2505" i="13" l="1"/>
  <c r="O2505" i="13" s="1"/>
  <c r="AA2505" i="13" s="1"/>
  <c r="AB2502" i="13" l="1"/>
  <c r="K2505" i="13"/>
  <c r="P2505" i="13" s="1"/>
  <c r="Q2505" i="13" l="1"/>
  <c r="J2505" i="13" s="1"/>
  <c r="R2505" i="13"/>
  <c r="M2505" i="13" l="1"/>
  <c r="T2505" i="13" s="1"/>
  <c r="N2505" i="13"/>
  <c r="L2505" i="13"/>
  <c r="I2506" i="13" l="1"/>
  <c r="O2506" i="13" s="1"/>
  <c r="AA2506" i="13" s="1"/>
  <c r="K2506" i="13" l="1"/>
  <c r="P2506" i="13" s="1"/>
  <c r="R2506" i="13" l="1"/>
  <c r="Q2506" i="13"/>
  <c r="J2506" i="13" s="1"/>
  <c r="M2506" i="13" l="1"/>
  <c r="T2506" i="13" s="1"/>
  <c r="N2506" i="13"/>
  <c r="L2506" i="13"/>
  <c r="I2507" i="13" l="1"/>
  <c r="O2507" i="13" s="1"/>
  <c r="AA2507" i="13" s="1"/>
  <c r="K2507" i="13" l="1"/>
  <c r="P2507" i="13" s="1"/>
  <c r="R2507" i="13" s="1"/>
  <c r="Q2507" i="13" l="1"/>
  <c r="J2507" i="13" s="1"/>
  <c r="N2507" i="13" s="1"/>
  <c r="M2507" i="13" l="1"/>
  <c r="T2507" i="13" s="1"/>
  <c r="L2507" i="13"/>
  <c r="I2508" i="13" l="1"/>
  <c r="O2508" i="13" s="1"/>
  <c r="AA2508" i="13" s="1"/>
  <c r="K2508" i="13" l="1"/>
  <c r="P2508" i="13" s="1"/>
  <c r="R2508" i="13" l="1"/>
  <c r="Q2508" i="13"/>
  <c r="J2508" i="13" s="1"/>
  <c r="M2508" i="13" l="1"/>
  <c r="T2508" i="13" s="1"/>
  <c r="N2508" i="13"/>
  <c r="L2508" i="13"/>
  <c r="I2509" i="13" l="1"/>
  <c r="O2509" i="13" s="1"/>
  <c r="AA2509" i="13" s="1"/>
  <c r="K2509" i="13" l="1"/>
  <c r="P2509" i="13" s="1"/>
  <c r="R2509" i="13" l="1"/>
  <c r="Q2509" i="13"/>
  <c r="J2509" i="13" s="1"/>
  <c r="M2509" i="13" l="1"/>
  <c r="T2509" i="13" s="1"/>
  <c r="N2509" i="13"/>
  <c r="L2509" i="13"/>
  <c r="I2510" i="13" l="1"/>
  <c r="O2510" i="13" s="1"/>
  <c r="AA2510" i="13" s="1"/>
  <c r="K2510" i="13" l="1"/>
  <c r="P2510" i="13" s="1"/>
  <c r="Q2510" i="13" l="1"/>
  <c r="J2510" i="13" s="1"/>
  <c r="R2510" i="13"/>
  <c r="M2510" i="13" l="1"/>
  <c r="T2510" i="13" s="1"/>
  <c r="N2510" i="13"/>
  <c r="L2510" i="13"/>
  <c r="I2511" i="13" l="1"/>
  <c r="O2511" i="13" s="1"/>
  <c r="AA2511" i="13" s="1"/>
  <c r="K2511" i="13" l="1"/>
  <c r="P2511" i="13" s="1"/>
  <c r="Q2511" i="13" l="1"/>
  <c r="J2511" i="13" s="1"/>
  <c r="R2511" i="13"/>
  <c r="N2511" i="13" l="1"/>
  <c r="M2511" i="13"/>
  <c r="T2511" i="13" s="1"/>
  <c r="L2511" i="13"/>
  <c r="I2512" i="13" l="1"/>
  <c r="O2512" i="13" s="1"/>
  <c r="AA2512" i="13" s="1"/>
  <c r="AB2509" i="13" l="1"/>
  <c r="K2512" i="13"/>
  <c r="P2512" i="13" s="1"/>
  <c r="R2512" i="13" l="1"/>
  <c r="Q2512" i="13"/>
  <c r="J2512" i="13" s="1"/>
  <c r="N2512" i="13" l="1"/>
  <c r="M2512" i="13"/>
  <c r="T2512" i="13" s="1"/>
  <c r="L2512" i="13"/>
  <c r="I2513" i="13" l="1"/>
  <c r="O2513" i="13" s="1"/>
  <c r="AA2513" i="13" s="1"/>
  <c r="AB2510" i="13" l="1"/>
  <c r="K2513" i="13"/>
  <c r="P2513" i="13" s="1"/>
  <c r="R2513" i="13" l="1"/>
  <c r="Q2513" i="13"/>
  <c r="J2513" i="13" s="1"/>
  <c r="N2513" i="13" l="1"/>
  <c r="M2513" i="13"/>
  <c r="T2513" i="13" s="1"/>
  <c r="L2513" i="13"/>
  <c r="I2514" i="13" l="1"/>
  <c r="O2514" i="13" s="1"/>
  <c r="AA2514" i="13" s="1"/>
  <c r="AB2511" i="13" l="1"/>
  <c r="K2514" i="13"/>
  <c r="P2514" i="13" s="1"/>
  <c r="Q2514" i="13" l="1"/>
  <c r="J2514" i="13" s="1"/>
  <c r="R2514" i="13"/>
  <c r="M2514" i="13" l="1"/>
  <c r="T2514" i="13" s="1"/>
  <c r="N2514" i="13"/>
  <c r="L2514" i="13"/>
  <c r="I2515" i="13" l="1"/>
  <c r="O2515" i="13" s="1"/>
  <c r="AA2515" i="13" s="1"/>
  <c r="AB2512" i="13" l="1"/>
  <c r="K2515" i="13"/>
  <c r="P2515" i="13" s="1"/>
  <c r="R2515" i="13" l="1"/>
  <c r="Q2515" i="13"/>
  <c r="J2515" i="13" s="1"/>
  <c r="M2515" i="13" l="1"/>
  <c r="T2515" i="13" s="1"/>
  <c r="N2515" i="13"/>
  <c r="L2515" i="13"/>
  <c r="I2516" i="13" l="1"/>
  <c r="O2516" i="13" s="1"/>
  <c r="AA2516" i="13" s="1"/>
  <c r="AB2513" i="13" l="1"/>
  <c r="K2516" i="13"/>
  <c r="P2516" i="13" s="1"/>
  <c r="R2516" i="13" l="1"/>
  <c r="Q2516" i="13"/>
  <c r="J2516" i="13" s="1"/>
  <c r="M2516" i="13" l="1"/>
  <c r="T2516" i="13" s="1"/>
  <c r="N2516" i="13"/>
  <c r="L2516" i="13"/>
  <c r="I2517" i="13" l="1"/>
  <c r="O2517" i="13" s="1"/>
  <c r="AA2517" i="13" s="1"/>
  <c r="AB2514" i="13" l="1"/>
  <c r="K2517" i="13"/>
  <c r="P2517" i="13" s="1"/>
  <c r="R2517" i="13" l="1"/>
  <c r="Q2517" i="13"/>
  <c r="J2517" i="13" s="1"/>
  <c r="M2517" i="13" l="1"/>
  <c r="T2517" i="13" s="1"/>
  <c r="N2517" i="13"/>
  <c r="L2517" i="13"/>
  <c r="I2518" i="13" l="1"/>
  <c r="O2518" i="13" s="1"/>
  <c r="AA2518" i="13" s="1"/>
  <c r="AB2515" i="13" l="1"/>
  <c r="K2518" i="13"/>
  <c r="P2518" i="13" s="1"/>
  <c r="Q2518" i="13" l="1"/>
  <c r="J2518" i="13" s="1"/>
  <c r="R2518" i="13"/>
  <c r="M2518" i="13" l="1"/>
  <c r="T2518" i="13" s="1"/>
  <c r="N2518" i="13"/>
  <c r="L2518" i="13"/>
  <c r="I2519" i="13" l="1"/>
  <c r="O2519" i="13" s="1"/>
  <c r="AA2519" i="13" s="1"/>
  <c r="AB2516" i="13" l="1"/>
  <c r="K2519" i="13"/>
  <c r="P2519" i="13" s="1"/>
  <c r="R2519" i="13" l="1"/>
  <c r="Q2519" i="13"/>
  <c r="J2519" i="13" s="1"/>
  <c r="M2519" i="13" l="1"/>
  <c r="T2519" i="13" s="1"/>
  <c r="N2519" i="13"/>
  <c r="L2519" i="13"/>
  <c r="I2520" i="13" l="1"/>
  <c r="O2520" i="13" s="1"/>
  <c r="AA2520" i="13" s="1"/>
  <c r="AB2517" i="13" l="1"/>
  <c r="K2520" i="13"/>
  <c r="P2520" i="13" s="1"/>
  <c r="R2520" i="13" l="1"/>
  <c r="Q2520" i="13"/>
  <c r="J2520" i="13" s="1"/>
  <c r="M2520" i="13" l="1"/>
  <c r="T2520" i="13" s="1"/>
  <c r="N2520" i="13"/>
  <c r="L2520" i="13"/>
  <c r="I2521" i="13" l="1"/>
  <c r="O2521" i="13" s="1"/>
  <c r="AA2521" i="13" s="1"/>
  <c r="AB2518" i="13" l="1"/>
  <c r="K2521" i="13"/>
  <c r="P2521" i="13" s="1"/>
  <c r="R2521" i="13" l="1"/>
  <c r="Q2521" i="13"/>
  <c r="J2521" i="13" s="1"/>
  <c r="N2521" i="13" l="1"/>
  <c r="M2521" i="13"/>
  <c r="T2521" i="13" s="1"/>
  <c r="L2521" i="13"/>
  <c r="I2522" i="13" l="1"/>
  <c r="O2522" i="13" s="1"/>
  <c r="AA2522" i="13" s="1"/>
  <c r="AB2519" i="13" l="1"/>
  <c r="K2522" i="13"/>
  <c r="P2522" i="13" s="1"/>
  <c r="R2522" i="13" l="1"/>
  <c r="Q2522" i="13"/>
  <c r="J2522" i="13" s="1"/>
  <c r="M2522" i="13" l="1"/>
  <c r="T2522" i="13" s="1"/>
  <c r="N2522" i="13"/>
  <c r="L2522" i="13"/>
  <c r="I2523" i="13" l="1"/>
  <c r="O2523" i="13" s="1"/>
  <c r="AA2523" i="13" s="1"/>
  <c r="AB2520" i="13" l="1"/>
  <c r="K2523" i="13"/>
  <c r="P2523" i="13" s="1"/>
  <c r="R2523" i="13" l="1"/>
  <c r="Q2523" i="13"/>
  <c r="J2523" i="13" s="1"/>
  <c r="M2523" i="13" l="1"/>
  <c r="T2523" i="13" s="1"/>
  <c r="N2523" i="13"/>
  <c r="L2523" i="13"/>
  <c r="I2524" i="13" l="1"/>
  <c r="O2524" i="13" s="1"/>
  <c r="AA2524" i="13" s="1"/>
  <c r="AB2521" i="13" l="1"/>
  <c r="K2524" i="13"/>
  <c r="P2524" i="13" s="1"/>
  <c r="Q2524" i="13" l="1"/>
  <c r="J2524" i="13" s="1"/>
  <c r="R2524" i="13"/>
  <c r="M2524" i="13" l="1"/>
  <c r="T2524" i="13" s="1"/>
  <c r="N2524" i="13"/>
  <c r="L2524" i="13"/>
  <c r="I2525" i="13" l="1"/>
  <c r="O2525" i="13" s="1"/>
  <c r="AA2525" i="13" s="1"/>
  <c r="AB2522" i="13" l="1"/>
  <c r="K2525" i="13"/>
  <c r="P2525" i="13" s="1"/>
  <c r="R2525" i="13" l="1"/>
  <c r="Q2525" i="13"/>
  <c r="J2525" i="13" s="1"/>
  <c r="M2525" i="13" l="1"/>
  <c r="T2525" i="13" s="1"/>
  <c r="N2525" i="13"/>
  <c r="L2525" i="13"/>
  <c r="I2526" i="13" l="1"/>
  <c r="O2526" i="13" s="1"/>
  <c r="AA2526" i="13" s="1"/>
  <c r="AB2523" i="13" l="1"/>
  <c r="K2526" i="13"/>
  <c r="P2526" i="13" s="1"/>
  <c r="Q2526" i="13" l="1"/>
  <c r="J2526" i="13" s="1"/>
  <c r="R2526" i="13"/>
  <c r="M2526" i="13" l="1"/>
  <c r="T2526" i="13" s="1"/>
  <c r="N2526" i="13"/>
  <c r="L2526" i="13"/>
  <c r="I2527" i="13" l="1"/>
  <c r="O2527" i="13" s="1"/>
  <c r="AA2527" i="13" s="1"/>
  <c r="AB2524" i="13" l="1"/>
  <c r="K2527" i="13"/>
  <c r="P2527" i="13" s="1"/>
  <c r="R2527" i="13" s="1"/>
  <c r="Q2527" i="13" l="1"/>
  <c r="J2527" i="13" s="1"/>
  <c r="L2527" i="13" s="1"/>
  <c r="N2527" i="13" l="1"/>
  <c r="M2527" i="13"/>
  <c r="T2527" i="13" s="1"/>
  <c r="I2528" i="13" l="1"/>
  <c r="O2528" i="13" s="1"/>
  <c r="AA2528" i="13" s="1"/>
  <c r="AB2525" i="13" l="1"/>
  <c r="K2528" i="13"/>
  <c r="P2528" i="13" s="1"/>
  <c r="R2528" i="13" l="1"/>
  <c r="Q2528" i="13"/>
  <c r="J2528" i="13" s="1"/>
  <c r="M2528" i="13" l="1"/>
  <c r="T2528" i="13" s="1"/>
  <c r="N2528" i="13"/>
  <c r="L2528" i="13"/>
  <c r="I2529" i="13" l="1"/>
  <c r="O2529" i="13" s="1"/>
  <c r="AA2529" i="13" s="1"/>
  <c r="AB2526" i="13" l="1"/>
  <c r="K2529" i="13"/>
  <c r="P2529" i="13" s="1"/>
  <c r="Q2529" i="13" l="1"/>
  <c r="J2529" i="13" s="1"/>
  <c r="R2529" i="13"/>
  <c r="M2529" i="13" l="1"/>
  <c r="T2529" i="13" s="1"/>
  <c r="N2529" i="13"/>
  <c r="L2529" i="13"/>
  <c r="I2530" i="13" l="1"/>
  <c r="O2530" i="13" s="1"/>
  <c r="AA2530" i="13" s="1"/>
  <c r="AB2527" i="13" l="1"/>
  <c r="K2530" i="13"/>
  <c r="P2530" i="13" s="1"/>
  <c r="R2530" i="13" s="1"/>
  <c r="Q2530" i="13" l="1"/>
  <c r="J2530" i="13" s="1"/>
  <c r="L2530" i="13" s="1"/>
  <c r="N2530" i="13" l="1"/>
  <c r="M2530" i="13"/>
  <c r="T2530" i="13" s="1"/>
  <c r="I2531" i="13" l="1"/>
  <c r="O2531" i="13" s="1"/>
  <c r="AA2531" i="13" s="1"/>
  <c r="AB2528" i="13" l="1"/>
  <c r="K2531" i="13"/>
  <c r="P2531" i="13" s="1"/>
  <c r="R2531" i="13" l="1"/>
  <c r="Q2531" i="13"/>
  <c r="J2531" i="13" s="1"/>
  <c r="N2531" i="13" l="1"/>
  <c r="M2531" i="13"/>
  <c r="T2531" i="13" s="1"/>
  <c r="L2531" i="13"/>
  <c r="I2532" i="13" l="1"/>
  <c r="O2532" i="13" s="1"/>
  <c r="AA2532" i="13" s="1"/>
  <c r="AB2529" i="13" l="1"/>
  <c r="K2532" i="13"/>
  <c r="P2532" i="13" s="1"/>
  <c r="R2532" i="13" l="1"/>
  <c r="Q2532" i="13"/>
  <c r="J2532" i="13" s="1"/>
  <c r="N2532" i="13" l="1"/>
  <c r="M2532" i="13"/>
  <c r="T2532" i="13" s="1"/>
  <c r="L2532" i="13"/>
  <c r="I2533" i="13" l="1"/>
  <c r="O2533" i="13" s="1"/>
  <c r="AA2533" i="13" s="1"/>
  <c r="AB2530" i="13" l="1"/>
  <c r="K2533" i="13"/>
  <c r="P2533" i="13" s="1"/>
  <c r="Q2533" i="13" s="1"/>
  <c r="J2533" i="13" s="1"/>
  <c r="R2533" i="13" l="1"/>
  <c r="L2533" i="13"/>
  <c r="M2533" i="13"/>
  <c r="T2533" i="13" s="1"/>
  <c r="N2533" i="13"/>
  <c r="I2534" i="13" l="1"/>
  <c r="O2534" i="13" s="1"/>
  <c r="AA2534" i="13" s="1"/>
  <c r="AB2531" i="13" l="1"/>
  <c r="K2534" i="13"/>
  <c r="P2534" i="13" l="1"/>
  <c r="R2534" i="13" l="1"/>
  <c r="Q2534" i="13"/>
  <c r="J2534" i="13" s="1"/>
  <c r="N2534" i="13" l="1"/>
  <c r="M2534" i="13"/>
  <c r="T2534" i="13" s="1"/>
  <c r="L2534" i="13"/>
  <c r="I2535" i="13" l="1"/>
  <c r="O2535" i="13" s="1"/>
  <c r="AA2535" i="13" s="1"/>
  <c r="AB2532" i="13" l="1"/>
  <c r="K2535" i="13"/>
  <c r="P2535" i="13" s="1"/>
  <c r="Q2535" i="13" l="1"/>
  <c r="J2535" i="13" s="1"/>
  <c r="R2535" i="13"/>
  <c r="N2535" i="13" l="1"/>
  <c r="M2535" i="13"/>
  <c r="T2535" i="13" s="1"/>
  <c r="L2535" i="13"/>
  <c r="I2536" i="13" l="1"/>
  <c r="O2536" i="13" s="1"/>
  <c r="AA2536" i="13" s="1"/>
  <c r="AB2533" i="13" l="1"/>
  <c r="K2536" i="13"/>
  <c r="P2536" i="13" s="1"/>
  <c r="Q2536" i="13" s="1"/>
  <c r="J2536" i="13" s="1"/>
  <c r="R2536" i="13" l="1"/>
  <c r="L2536" i="13"/>
  <c r="M2536" i="13"/>
  <c r="T2536" i="13" s="1"/>
  <c r="N2536" i="13"/>
  <c r="I2537" i="13" l="1"/>
  <c r="O2537" i="13" s="1"/>
  <c r="AA2537" i="13" s="1"/>
  <c r="AB2534" i="13" l="1"/>
  <c r="K2537" i="13"/>
  <c r="P2537" i="13" l="1"/>
  <c r="Q2537" i="13" l="1"/>
  <c r="J2537" i="13" s="1"/>
  <c r="R2537" i="13"/>
  <c r="M2537" i="13" l="1"/>
  <c r="T2537" i="13" s="1"/>
  <c r="N2537" i="13"/>
  <c r="L2537" i="13"/>
  <c r="I2538" i="13" l="1"/>
  <c r="O2538" i="13" s="1"/>
  <c r="AA2538" i="13" s="1"/>
  <c r="AB2535" i="13" l="1"/>
  <c r="K2538" i="13"/>
  <c r="P2538" i="13" s="1"/>
  <c r="Q2538" i="13" l="1"/>
  <c r="J2538" i="13" s="1"/>
  <c r="R2538" i="13"/>
  <c r="N2538" i="13" l="1"/>
  <c r="M2538" i="13"/>
  <c r="T2538" i="13" s="1"/>
  <c r="L2538" i="13"/>
  <c r="I2539" i="13" l="1"/>
  <c r="O2539" i="13" s="1"/>
  <c r="AA2539" i="13" s="1"/>
  <c r="AB2536" i="13" l="1"/>
  <c r="K2539" i="13"/>
  <c r="P2539" i="13" s="1"/>
  <c r="R2539" i="13" l="1"/>
  <c r="Q2539" i="13"/>
  <c r="J2539" i="13" s="1"/>
  <c r="N2539" i="13" l="1"/>
  <c r="M2539" i="13"/>
  <c r="T2539" i="13" s="1"/>
  <c r="L2539" i="13"/>
  <c r="I2540" i="13" l="1"/>
  <c r="O2540" i="13" s="1"/>
  <c r="AA2540" i="13" s="1"/>
  <c r="AB2537" i="13" l="1"/>
  <c r="K2540" i="13"/>
  <c r="P2540" i="13" s="1"/>
  <c r="Q2540" i="13" s="1"/>
  <c r="J2540" i="13" s="1"/>
  <c r="L2540" i="13" s="1"/>
  <c r="R2540" i="13" l="1"/>
  <c r="N2540" i="13"/>
  <c r="M2540" i="13"/>
  <c r="T2540" i="13" s="1"/>
  <c r="I2541" i="13" l="1"/>
  <c r="O2541" i="13" s="1"/>
  <c r="AA2541" i="13" s="1"/>
  <c r="AB2538" i="13" l="1"/>
  <c r="K2541" i="13"/>
  <c r="P2541" i="13" s="1"/>
  <c r="R2541" i="13" s="1"/>
  <c r="Q2541" i="13" l="1"/>
  <c r="J2541" i="13" s="1"/>
  <c r="L2541" i="13" s="1"/>
  <c r="M2541" i="13" l="1"/>
  <c r="T2541" i="13" s="1"/>
  <c r="N2541" i="13"/>
  <c r="I2542" i="13" l="1"/>
  <c r="O2542" i="13" s="1"/>
  <c r="AA2542" i="13" s="1"/>
  <c r="AB2539" i="13" l="1"/>
  <c r="K2542" i="13"/>
  <c r="P2542" i="13" s="1"/>
  <c r="Q2542" i="13" s="1"/>
  <c r="J2542" i="13" s="1"/>
  <c r="R2542" i="13" l="1"/>
  <c r="N2542" i="13"/>
  <c r="M2542" i="13"/>
  <c r="T2542" i="13" s="1"/>
  <c r="L2542" i="13"/>
  <c r="I2543" i="13" l="1"/>
  <c r="O2543" i="13" s="1"/>
  <c r="AA2543" i="13" s="1"/>
  <c r="AB2540" i="13" l="1"/>
  <c r="K2543" i="13"/>
  <c r="P2543" i="13" s="1"/>
  <c r="R2543" i="13" l="1"/>
  <c r="Q2543" i="13"/>
  <c r="J2543" i="13" s="1"/>
  <c r="M2543" i="13" l="1"/>
  <c r="T2543" i="13" s="1"/>
  <c r="N2543" i="13"/>
  <c r="L2543" i="13"/>
  <c r="I2544" i="13" l="1"/>
  <c r="O2544" i="13" s="1"/>
  <c r="AA2544" i="13" s="1"/>
  <c r="AB2541" i="13" l="1"/>
  <c r="K2544" i="13"/>
  <c r="P2544" i="13" s="1"/>
  <c r="Q2544" i="13" l="1"/>
  <c r="J2544" i="13" s="1"/>
  <c r="R2544" i="13"/>
  <c r="M2544" i="13" l="1"/>
  <c r="T2544" i="13" s="1"/>
  <c r="N2544" i="13"/>
  <c r="L2544" i="13"/>
  <c r="I2545" i="13" l="1"/>
  <c r="O2545" i="13" s="1"/>
  <c r="AA2545" i="13" s="1"/>
  <c r="AB2542" i="13" l="1"/>
  <c r="K2545" i="13"/>
  <c r="P2545" i="13" s="1"/>
  <c r="Q2545" i="13" l="1"/>
  <c r="J2545" i="13" s="1"/>
  <c r="R2545" i="13"/>
  <c r="M2545" i="13" l="1"/>
  <c r="T2545" i="13" s="1"/>
  <c r="N2545" i="13"/>
  <c r="L2545" i="13"/>
  <c r="I2546" i="13" l="1"/>
  <c r="O2546" i="13" s="1"/>
  <c r="AA2546" i="13" s="1"/>
  <c r="AB2543" i="13" l="1"/>
  <c r="K2546" i="13"/>
  <c r="P2546" i="13" s="1"/>
  <c r="Q2546" i="13" l="1"/>
  <c r="J2546" i="13" s="1"/>
  <c r="R2546" i="13"/>
  <c r="M2546" i="13" l="1"/>
  <c r="T2546" i="13" s="1"/>
  <c r="N2546" i="13"/>
  <c r="L2546" i="13"/>
  <c r="I2547" i="13" l="1"/>
  <c r="O2547" i="13" s="1"/>
  <c r="AA2547" i="13" s="1"/>
  <c r="AB2544" i="13" l="1"/>
  <c r="K2547" i="13"/>
  <c r="P2547" i="13" s="1"/>
  <c r="R2547" i="13" l="1"/>
  <c r="Q2547" i="13"/>
  <c r="J2547" i="13" s="1"/>
  <c r="M2547" i="13" l="1"/>
  <c r="T2547" i="13" s="1"/>
  <c r="N2547" i="13"/>
  <c r="L2547" i="13"/>
  <c r="I2548" i="13" l="1"/>
  <c r="O2548" i="13" s="1"/>
  <c r="AA2548" i="13" s="1"/>
  <c r="AB2545" i="13" l="1"/>
  <c r="K2548" i="13"/>
  <c r="P2548" i="13" s="1"/>
  <c r="R2548" i="13" l="1"/>
  <c r="Q2548" i="13"/>
  <c r="J2548" i="13" s="1"/>
  <c r="M2548" i="13" l="1"/>
  <c r="T2548" i="13" s="1"/>
  <c r="N2548" i="13"/>
  <c r="L2548" i="13"/>
  <c r="I2549" i="13" l="1"/>
  <c r="O2549" i="13" s="1"/>
  <c r="AA2549" i="13" s="1"/>
  <c r="AB2546" i="13" l="1"/>
  <c r="K2549" i="13"/>
  <c r="P2549" i="13" s="1"/>
  <c r="R2549" i="13" l="1"/>
  <c r="Q2549" i="13"/>
  <c r="J2549" i="13" s="1"/>
  <c r="M2549" i="13" l="1"/>
  <c r="T2549" i="13" s="1"/>
  <c r="N2549" i="13"/>
  <c r="L2549" i="13"/>
  <c r="I2550" i="13" l="1"/>
  <c r="O2550" i="13" s="1"/>
  <c r="AA2550" i="13" s="1"/>
  <c r="AB2547" i="13" l="1"/>
  <c r="K2550" i="13"/>
  <c r="P2550" i="13" s="1"/>
  <c r="Q2550" i="13" l="1"/>
  <c r="J2550" i="13" s="1"/>
  <c r="R2550" i="13"/>
  <c r="M2550" i="13" l="1"/>
  <c r="T2550" i="13" s="1"/>
  <c r="N2550" i="13"/>
  <c r="L2550" i="13"/>
  <c r="I2551" i="13" l="1"/>
  <c r="O2551" i="13" s="1"/>
  <c r="AA2551" i="13" s="1"/>
  <c r="AB2548" i="13" l="1"/>
  <c r="K2551" i="13"/>
  <c r="P2551" i="13" s="1"/>
  <c r="R2551" i="13" l="1"/>
  <c r="Q2551" i="13"/>
  <c r="J2551" i="13" s="1"/>
  <c r="M2551" i="13" l="1"/>
  <c r="T2551" i="13" s="1"/>
  <c r="N2551" i="13"/>
  <c r="L2551" i="13"/>
  <c r="I2552" i="13" l="1"/>
  <c r="O2552" i="13" s="1"/>
  <c r="AA2552" i="13" s="1"/>
  <c r="AB2549" i="13" l="1"/>
  <c r="K2552" i="13"/>
  <c r="P2552" i="13" s="1"/>
  <c r="Q2552" i="13" l="1"/>
  <c r="J2552" i="13" s="1"/>
  <c r="R2552" i="13"/>
  <c r="M2552" i="13" l="1"/>
  <c r="T2552" i="13" s="1"/>
  <c r="N2552" i="13"/>
  <c r="L2552" i="13"/>
  <c r="I2553" i="13" l="1"/>
  <c r="O2553" i="13" s="1"/>
  <c r="AA2553" i="13" s="1"/>
  <c r="AB2550" i="13" l="1"/>
  <c r="K2553" i="13"/>
  <c r="P2553" i="13" s="1"/>
  <c r="R2553" i="13" s="1"/>
  <c r="Q2553" i="13" l="1"/>
  <c r="J2553" i="13" s="1"/>
  <c r="L2553" i="13" s="1"/>
  <c r="N2553" i="13" l="1"/>
  <c r="M2553" i="13"/>
  <c r="T2553" i="13" s="1"/>
  <c r="I2554" i="13" l="1"/>
  <c r="O2554" i="13" s="1"/>
  <c r="AA2554" i="13" s="1"/>
  <c r="AB2551" i="13" l="1"/>
  <c r="K2554" i="13"/>
  <c r="P2554" i="13" s="1"/>
  <c r="R2554" i="13" l="1"/>
  <c r="Q2554" i="13"/>
  <c r="J2554" i="13" s="1"/>
  <c r="N2554" i="13" l="1"/>
  <c r="M2554" i="13"/>
  <c r="T2554" i="13" s="1"/>
  <c r="L2554" i="13"/>
  <c r="I2555" i="13" l="1"/>
  <c r="O2555" i="13" s="1"/>
  <c r="AA2555" i="13" s="1"/>
  <c r="AB2552" i="13" l="1"/>
  <c r="K2555" i="13"/>
  <c r="P2555" i="13" s="1"/>
  <c r="Q2555" i="13" l="1"/>
  <c r="J2555" i="13" s="1"/>
  <c r="R2555" i="13"/>
  <c r="M2555" i="13" l="1"/>
  <c r="T2555" i="13" s="1"/>
  <c r="N2555" i="13"/>
  <c r="L2555" i="13"/>
  <c r="I2556" i="13" l="1"/>
  <c r="O2556" i="13" s="1"/>
  <c r="AA2556" i="13" s="1"/>
  <c r="AB2553" i="13" l="1"/>
  <c r="K2556" i="13"/>
  <c r="P2556" i="13" s="1"/>
  <c r="R2556" i="13" l="1"/>
  <c r="Q2556" i="13"/>
  <c r="J2556" i="13" s="1"/>
  <c r="M2556" i="13" l="1"/>
  <c r="T2556" i="13" s="1"/>
  <c r="N2556" i="13"/>
  <c r="L2556" i="13"/>
  <c r="I2557" i="13" l="1"/>
  <c r="O2557" i="13" s="1"/>
  <c r="AA2557" i="13" s="1"/>
  <c r="AB2554" i="13" l="1"/>
  <c r="K2557" i="13"/>
  <c r="P2557" i="13" s="1"/>
  <c r="R2557" i="13" l="1"/>
  <c r="Q2557" i="13"/>
  <c r="J2557" i="13" s="1"/>
  <c r="M2557" i="13" l="1"/>
  <c r="T2557" i="13" s="1"/>
  <c r="N2557" i="13"/>
  <c r="L2557" i="13"/>
  <c r="I2558" i="13" l="1"/>
  <c r="O2558" i="13" s="1"/>
  <c r="AA2558" i="13" s="1"/>
  <c r="AB2555" i="13" l="1"/>
  <c r="K2558" i="13"/>
  <c r="P2558" i="13" s="1"/>
  <c r="Q2558" i="13" l="1"/>
  <c r="J2558" i="13" s="1"/>
  <c r="R2558" i="13"/>
  <c r="M2558" i="13" l="1"/>
  <c r="T2558" i="13" s="1"/>
  <c r="N2558" i="13"/>
  <c r="L2558" i="13"/>
  <c r="I2559" i="13" l="1"/>
  <c r="O2559" i="13" s="1"/>
  <c r="AA2559" i="13" s="1"/>
  <c r="AB2556" i="13" l="1"/>
  <c r="K2559" i="13"/>
  <c r="P2559" i="13" s="1"/>
  <c r="R2559" i="13" l="1"/>
  <c r="Q2559" i="13"/>
  <c r="J2559" i="13" s="1"/>
  <c r="M2559" i="13" l="1"/>
  <c r="T2559" i="13" s="1"/>
  <c r="N2559" i="13"/>
  <c r="L2559" i="13"/>
  <c r="I2560" i="13" l="1"/>
  <c r="O2560" i="13" s="1"/>
  <c r="AA2560" i="13" s="1"/>
  <c r="AB2557" i="13" l="1"/>
  <c r="K2560" i="13"/>
  <c r="P2560" i="13" s="1"/>
  <c r="R2560" i="13" l="1"/>
  <c r="Q2560" i="13"/>
  <c r="J2560" i="13" s="1"/>
  <c r="N2560" i="13" l="1"/>
  <c r="M2560" i="13"/>
  <c r="T2560" i="13" s="1"/>
  <c r="L2560" i="13"/>
  <c r="I2561" i="13" l="1"/>
  <c r="O2561" i="13" s="1"/>
  <c r="AA2561" i="13" s="1"/>
  <c r="AB2558" i="13" l="1"/>
  <c r="K2561" i="13"/>
  <c r="P2561" i="13" s="1"/>
  <c r="R2561" i="13" l="1"/>
  <c r="Q2561" i="13"/>
  <c r="J2561" i="13" s="1"/>
  <c r="N2561" i="13" l="1"/>
  <c r="M2561" i="13"/>
  <c r="T2561" i="13" s="1"/>
  <c r="L2561" i="13"/>
  <c r="I2562" i="13" l="1"/>
  <c r="O2562" i="13" s="1"/>
  <c r="AA2562" i="13" s="1"/>
  <c r="AB2559" i="13" l="1"/>
  <c r="K2562" i="13"/>
  <c r="P2562" i="13" s="1"/>
  <c r="Q2562" i="13" s="1"/>
  <c r="J2562" i="13" s="1"/>
  <c r="R2562" i="13" l="1"/>
  <c r="L2562" i="13"/>
  <c r="M2562" i="13"/>
  <c r="T2562" i="13" s="1"/>
  <c r="N2562" i="13"/>
  <c r="I2563" i="13" l="1"/>
  <c r="O2563" i="13" s="1"/>
  <c r="AA2563" i="13" s="1"/>
  <c r="AB2560" i="13" l="1"/>
  <c r="K2563" i="13"/>
  <c r="P2563" i="13" l="1"/>
  <c r="Q2563" i="13" l="1"/>
  <c r="J2563" i="13" s="1"/>
  <c r="R2563" i="13"/>
  <c r="N2563" i="13" l="1"/>
  <c r="M2563" i="13"/>
  <c r="T2563" i="13" s="1"/>
  <c r="L2563" i="13"/>
  <c r="I2564" i="13" l="1"/>
  <c r="O2564" i="13" s="1"/>
  <c r="AA2564" i="13" s="1"/>
  <c r="AB2561" i="13" l="1"/>
  <c r="K2564" i="13"/>
  <c r="P2564" i="13" s="1"/>
  <c r="R2564" i="13" l="1"/>
  <c r="Q2564" i="13"/>
  <c r="J2564" i="13" s="1"/>
  <c r="M2564" i="13" l="1"/>
  <c r="T2564" i="13" s="1"/>
  <c r="N2564" i="13"/>
  <c r="L2564" i="13"/>
  <c r="I2565" i="13" l="1"/>
  <c r="O2565" i="13" s="1"/>
  <c r="AA2565" i="13" s="1"/>
  <c r="AB2562" i="13" l="1"/>
  <c r="K2565" i="13"/>
  <c r="P2565" i="13" s="1"/>
  <c r="R2565" i="13" l="1"/>
  <c r="Q2565" i="13"/>
  <c r="J2565" i="13" s="1"/>
  <c r="M2565" i="13" l="1"/>
  <c r="T2565" i="13" s="1"/>
  <c r="N2565" i="13"/>
  <c r="L2565" i="13"/>
  <c r="I2566" i="13" l="1"/>
  <c r="O2566" i="13" s="1"/>
  <c r="AA2566" i="13" s="1"/>
  <c r="AB2563" i="13" l="1"/>
  <c r="K2566" i="13"/>
  <c r="P2566" i="13" s="1"/>
  <c r="Q2566" i="13" l="1"/>
  <c r="J2566" i="13" s="1"/>
  <c r="R2566" i="13"/>
  <c r="M2566" i="13" l="1"/>
  <c r="T2566" i="13" s="1"/>
  <c r="N2566" i="13"/>
  <c r="L2566" i="13"/>
  <c r="I2567" i="13" l="1"/>
  <c r="O2567" i="13" s="1"/>
  <c r="AA2567" i="13" s="1"/>
  <c r="AB2564" i="13" l="1"/>
  <c r="K2567" i="13"/>
  <c r="P2567" i="13" s="1"/>
  <c r="R2567" i="13" l="1"/>
  <c r="Q2567" i="13"/>
  <c r="J2567" i="13" s="1"/>
  <c r="M2567" i="13" l="1"/>
  <c r="T2567" i="13" s="1"/>
  <c r="N2567" i="13"/>
  <c r="L2567" i="13"/>
  <c r="I2568" i="13" l="1"/>
  <c r="O2568" i="13" s="1"/>
  <c r="AA2568" i="13" s="1"/>
  <c r="AB2565" i="13" l="1"/>
  <c r="K2568" i="13"/>
  <c r="P2568" i="13" s="1"/>
  <c r="Q2568" i="13" l="1"/>
  <c r="J2568" i="13" s="1"/>
  <c r="R2568" i="13"/>
  <c r="M2568" i="13" l="1"/>
  <c r="T2568" i="13" s="1"/>
  <c r="N2568" i="13"/>
  <c r="L2568" i="13"/>
  <c r="I2569" i="13" l="1"/>
  <c r="O2569" i="13" s="1"/>
  <c r="AA2569" i="13" s="1"/>
  <c r="AB2566" i="13" l="1"/>
  <c r="K2569" i="13"/>
  <c r="P2569" i="13" s="1"/>
  <c r="Q2569" i="13" l="1"/>
  <c r="J2569" i="13" s="1"/>
  <c r="R2569" i="13"/>
  <c r="N2569" i="13" l="1"/>
  <c r="M2569" i="13"/>
  <c r="T2569" i="13" s="1"/>
  <c r="L2569" i="13"/>
  <c r="I2570" i="13" l="1"/>
  <c r="O2570" i="13" s="1"/>
  <c r="AA2570" i="13" s="1"/>
  <c r="AB2567" i="13" l="1"/>
  <c r="K2570" i="13"/>
  <c r="P2570" i="13" s="1"/>
  <c r="R2570" i="13" l="1"/>
  <c r="Q2570" i="13"/>
  <c r="J2570" i="13" s="1"/>
  <c r="N2570" i="13" l="1"/>
  <c r="M2570" i="13"/>
  <c r="T2570" i="13" s="1"/>
  <c r="L2570" i="13"/>
  <c r="I2571" i="13" l="1"/>
  <c r="O2571" i="13" s="1"/>
  <c r="AA2571" i="13" s="1"/>
  <c r="AB2568" i="13" l="1"/>
  <c r="K2571" i="13"/>
  <c r="P2571" i="13" s="1"/>
  <c r="Q2571" i="13" l="1"/>
  <c r="J2571" i="13" s="1"/>
  <c r="R2571" i="13"/>
  <c r="N2571" i="13" l="1"/>
  <c r="M2571" i="13"/>
  <c r="T2571" i="13" s="1"/>
  <c r="L2571" i="13"/>
  <c r="I2572" i="13" l="1"/>
  <c r="O2572" i="13" s="1"/>
  <c r="AA2572" i="13" s="1"/>
  <c r="AB2569" i="13" l="1"/>
  <c r="K2572" i="13"/>
  <c r="P2572" i="13" s="1"/>
  <c r="Q2572" i="13" s="1"/>
  <c r="J2572" i="13" s="1"/>
  <c r="L2572" i="13" s="1"/>
  <c r="R2572" i="13" l="1"/>
  <c r="N2572" i="13"/>
  <c r="M2572" i="13"/>
  <c r="T2572" i="13" s="1"/>
  <c r="I2573" i="13" l="1"/>
  <c r="O2573" i="13" s="1"/>
  <c r="AA2573" i="13" s="1"/>
  <c r="AB2570" i="13" l="1"/>
  <c r="K2573" i="13"/>
  <c r="P2573" i="13" s="1"/>
  <c r="R2573" i="13" l="1"/>
  <c r="Q2573" i="13"/>
  <c r="J2573" i="13" s="1"/>
  <c r="N2573" i="13" l="1"/>
  <c r="M2573" i="13"/>
  <c r="T2573" i="13" s="1"/>
  <c r="L2573" i="13"/>
  <c r="I2574" i="13" l="1"/>
  <c r="O2574" i="13" s="1"/>
  <c r="AA2574" i="13" s="1"/>
  <c r="AB2571" i="13" l="1"/>
  <c r="K2574" i="13"/>
  <c r="P2574" i="13" s="1"/>
  <c r="Q2574" i="13" l="1"/>
  <c r="J2574" i="13" s="1"/>
  <c r="R2574" i="13"/>
  <c r="M2574" i="13" l="1"/>
  <c r="T2574" i="13" s="1"/>
  <c r="N2574" i="13"/>
  <c r="L2574" i="13"/>
  <c r="I2575" i="13" l="1"/>
  <c r="O2575" i="13" s="1"/>
  <c r="AA2575" i="13" s="1"/>
  <c r="AB2572" i="13" l="1"/>
  <c r="K2575" i="13"/>
  <c r="P2575" i="13" s="1"/>
  <c r="R2575" i="13" l="1"/>
  <c r="Q2575" i="13"/>
  <c r="J2575" i="13" s="1"/>
  <c r="M2575" i="13" l="1"/>
  <c r="T2575" i="13" s="1"/>
  <c r="N2575" i="13"/>
  <c r="L2575" i="13"/>
  <c r="I2576" i="13" l="1"/>
  <c r="O2576" i="13" s="1"/>
  <c r="AA2576" i="13" s="1"/>
  <c r="AB2573" i="13" l="1"/>
  <c r="K2576" i="13"/>
  <c r="P2576" i="13" s="1"/>
  <c r="Q2576" i="13" l="1"/>
  <c r="J2576" i="13" s="1"/>
  <c r="R2576" i="13"/>
  <c r="M2576" i="13" l="1"/>
  <c r="T2576" i="13" s="1"/>
  <c r="N2576" i="13"/>
  <c r="L2576" i="13"/>
  <c r="I2577" i="13" l="1"/>
  <c r="O2577" i="13" s="1"/>
  <c r="AA2577" i="13" s="1"/>
  <c r="AB2574" i="13" l="1"/>
  <c r="K2577" i="13"/>
  <c r="P2577" i="13" s="1"/>
  <c r="Q2577" i="13" s="1"/>
  <c r="J2577" i="13" s="1"/>
  <c r="R2577" i="13" l="1"/>
  <c r="L2577" i="13"/>
  <c r="M2577" i="13"/>
  <c r="T2577" i="13" s="1"/>
  <c r="N2577" i="13"/>
  <c r="I2578" i="13" l="1"/>
  <c r="O2578" i="13" s="1"/>
  <c r="AA2578" i="13" s="1"/>
  <c r="AB2575" i="13" l="1"/>
  <c r="K2578" i="13"/>
  <c r="P2578" i="13" l="1"/>
  <c r="R2578" i="13" l="1"/>
  <c r="Q2578" i="13"/>
  <c r="J2578" i="13" s="1"/>
  <c r="M2578" i="13" l="1"/>
  <c r="T2578" i="13" s="1"/>
  <c r="N2578" i="13"/>
  <c r="L2578" i="13"/>
  <c r="I2579" i="13" l="1"/>
  <c r="O2579" i="13" s="1"/>
  <c r="AA2579" i="13" s="1"/>
  <c r="AB2576" i="13" l="1"/>
  <c r="K2579" i="13"/>
  <c r="P2579" i="13" s="1"/>
  <c r="Q2579" i="13" l="1"/>
  <c r="J2579" i="13" s="1"/>
  <c r="R2579" i="13"/>
  <c r="M2579" i="13" l="1"/>
  <c r="T2579" i="13" s="1"/>
  <c r="N2579" i="13"/>
  <c r="L2579" i="13"/>
  <c r="I2580" i="13" l="1"/>
  <c r="O2580" i="13" s="1"/>
  <c r="AA2580" i="13" s="1"/>
  <c r="AB2577" i="13" l="1"/>
  <c r="K2580" i="13"/>
  <c r="P2580" i="13" s="1"/>
  <c r="Q2580" i="13" l="1"/>
  <c r="J2580" i="13" s="1"/>
  <c r="R2580" i="13"/>
  <c r="M2580" i="13" l="1"/>
  <c r="T2580" i="13" s="1"/>
  <c r="N2580" i="13"/>
  <c r="L2580" i="13"/>
  <c r="I2581" i="13" l="1"/>
  <c r="O2581" i="13" s="1"/>
  <c r="AA2581" i="13" s="1"/>
  <c r="AB2578" i="13" l="1"/>
  <c r="K2581" i="13"/>
  <c r="P2581" i="13" s="1"/>
  <c r="Q2581" i="13" l="1"/>
  <c r="J2581" i="13" s="1"/>
  <c r="R2581" i="13"/>
  <c r="M2581" i="13" l="1"/>
  <c r="T2581" i="13" s="1"/>
  <c r="N2581" i="13"/>
  <c r="L2581" i="13"/>
  <c r="I2582" i="13" l="1"/>
  <c r="O2582" i="13" s="1"/>
  <c r="AA2582" i="13" s="1"/>
  <c r="AB2579" i="13" l="1"/>
  <c r="K2582" i="13"/>
  <c r="P2582" i="13" s="1"/>
  <c r="R2582" i="13" l="1"/>
  <c r="Q2582" i="13"/>
  <c r="J2582" i="13" s="1"/>
  <c r="M2582" i="13" l="1"/>
  <c r="T2582" i="13" s="1"/>
  <c r="N2582" i="13"/>
  <c r="L2582" i="13"/>
  <c r="I2583" i="13" l="1"/>
  <c r="O2583" i="13" s="1"/>
  <c r="AA2583" i="13" s="1"/>
  <c r="AB2580" i="13" l="1"/>
  <c r="K2583" i="13"/>
  <c r="P2583" i="13" s="1"/>
  <c r="R2583" i="13" l="1"/>
  <c r="Q2583" i="13"/>
  <c r="J2583" i="13" s="1"/>
  <c r="M2583" i="13" l="1"/>
  <c r="T2583" i="13" s="1"/>
  <c r="N2583" i="13"/>
  <c r="L2583" i="13"/>
  <c r="I2584" i="13" l="1"/>
  <c r="O2584" i="13" s="1"/>
  <c r="AA2584" i="13" s="1"/>
  <c r="AB2581" i="13" l="1"/>
  <c r="K2584" i="13"/>
  <c r="P2584" i="13" s="1"/>
  <c r="Q2584" i="13" l="1"/>
  <c r="J2584" i="13" s="1"/>
  <c r="R2584" i="13"/>
  <c r="M2584" i="13" l="1"/>
  <c r="T2584" i="13" s="1"/>
  <c r="L2584" i="13"/>
  <c r="N2584" i="13"/>
  <c r="I2585" i="13" l="1"/>
  <c r="O2585" i="13" s="1"/>
  <c r="AA2585" i="13" s="1"/>
  <c r="AB2582" i="13" l="1"/>
  <c r="K2585" i="13"/>
  <c r="P2585" i="13" s="1"/>
  <c r="R2585" i="13" s="1"/>
  <c r="Q2585" i="13" l="1"/>
  <c r="J2585" i="13" s="1"/>
  <c r="L2585" i="13" s="1"/>
  <c r="N2585" i="13" l="1"/>
  <c r="M2585" i="13"/>
  <c r="T2585" i="13" s="1"/>
  <c r="I2586" i="13" l="1"/>
  <c r="O2586" i="13" s="1"/>
  <c r="AA2586" i="13" s="1"/>
  <c r="AB2583" i="13" l="1"/>
  <c r="K2586" i="13"/>
  <c r="P2586" i="13" s="1"/>
  <c r="Q2586" i="13" s="1"/>
  <c r="J2586" i="13" s="1"/>
  <c r="R2586" i="13" l="1"/>
  <c r="L2586" i="13"/>
  <c r="M2586" i="13"/>
  <c r="T2586" i="13" s="1"/>
  <c r="N2586" i="13"/>
  <c r="I2587" i="13" l="1"/>
  <c r="O2587" i="13" s="1"/>
  <c r="AA2587" i="13" s="1"/>
  <c r="AB2584" i="13" l="1"/>
  <c r="K2587" i="13"/>
  <c r="P2587" i="13" l="1"/>
  <c r="R2587" i="13" l="1"/>
  <c r="Q2587" i="13"/>
  <c r="J2587" i="13" s="1"/>
  <c r="M2587" i="13" l="1"/>
  <c r="T2587" i="13" s="1"/>
  <c r="N2587" i="13"/>
  <c r="L2587" i="13"/>
  <c r="I2588" i="13" l="1"/>
  <c r="O2588" i="13" s="1"/>
  <c r="AA2588" i="13" s="1"/>
  <c r="AB2585" i="13" l="1"/>
  <c r="K2588" i="13"/>
  <c r="P2588" i="13" s="1"/>
  <c r="Q2588" i="13" l="1"/>
  <c r="J2588" i="13" s="1"/>
  <c r="R2588" i="13"/>
  <c r="N2588" i="13" l="1"/>
  <c r="M2588" i="13"/>
  <c r="T2588" i="13" s="1"/>
  <c r="L2588" i="13"/>
  <c r="I2589" i="13" l="1"/>
  <c r="O2589" i="13" s="1"/>
  <c r="AA2589" i="13" s="1"/>
  <c r="AB2586" i="13" l="1"/>
  <c r="K2589" i="13"/>
  <c r="P2589" i="13" s="1"/>
  <c r="R2589" i="13" l="1"/>
  <c r="Q2589" i="13"/>
  <c r="J2589" i="13" s="1"/>
  <c r="M2589" i="13" l="1"/>
  <c r="T2589" i="13" s="1"/>
  <c r="N2589" i="13"/>
  <c r="L2589" i="13"/>
  <c r="I2590" i="13" l="1"/>
  <c r="O2590" i="13" s="1"/>
  <c r="AA2590" i="13" s="1"/>
  <c r="AB2587" i="13" l="1"/>
  <c r="K2590" i="13"/>
  <c r="P2590" i="13" s="1"/>
  <c r="Q2590" i="13" s="1"/>
  <c r="J2590" i="13" s="1"/>
  <c r="R2590" i="13" l="1"/>
  <c r="L2590" i="13"/>
  <c r="M2590" i="13"/>
  <c r="T2590" i="13" s="1"/>
  <c r="N2590" i="13"/>
  <c r="I2591" i="13" l="1"/>
  <c r="O2591" i="13" s="1"/>
  <c r="AA2591" i="13" s="1"/>
  <c r="AB2588" i="13" l="1"/>
  <c r="K2591" i="13"/>
  <c r="P2591" i="13" l="1"/>
  <c r="Q2591" i="13" l="1"/>
  <c r="J2591" i="13" s="1"/>
  <c r="R2591" i="13"/>
  <c r="M2591" i="13" l="1"/>
  <c r="T2591" i="13" s="1"/>
  <c r="N2591" i="13"/>
  <c r="L2591" i="13"/>
  <c r="I2592" i="13" l="1"/>
  <c r="O2592" i="13" s="1"/>
  <c r="AA2592" i="13" s="1"/>
  <c r="AB2589" i="13" l="1"/>
  <c r="K2592" i="13"/>
  <c r="P2592" i="13" s="1"/>
  <c r="R2592" i="13" l="1"/>
  <c r="Q2592" i="13"/>
  <c r="J2592" i="13" s="1"/>
  <c r="N2592" i="13" l="1"/>
  <c r="M2592" i="13"/>
  <c r="T2592" i="13" s="1"/>
  <c r="L2592" i="13"/>
  <c r="I2593" i="13" l="1"/>
  <c r="O2593" i="13" s="1"/>
  <c r="AA2593" i="13" s="1"/>
  <c r="AB2590" i="13" l="1"/>
  <c r="K2593" i="13"/>
  <c r="P2593" i="13" s="1"/>
  <c r="R2593" i="13" l="1"/>
  <c r="Q2593" i="13"/>
  <c r="J2593" i="13" s="1"/>
  <c r="N2593" i="13" l="1"/>
  <c r="M2593" i="13"/>
  <c r="T2593" i="13" s="1"/>
  <c r="L2593" i="13"/>
  <c r="I2594" i="13" l="1"/>
  <c r="O2594" i="13" s="1"/>
  <c r="AA2594" i="13" s="1"/>
  <c r="AB2591" i="13" l="1"/>
  <c r="K2594" i="13"/>
  <c r="P2594" i="13" s="1"/>
  <c r="R2594" i="13" l="1"/>
  <c r="Q2594" i="13"/>
  <c r="J2594" i="13" s="1"/>
  <c r="N2594" i="13" l="1"/>
  <c r="M2594" i="13"/>
  <c r="T2594" i="13" s="1"/>
  <c r="L2594" i="13"/>
  <c r="I2595" i="13" l="1"/>
  <c r="O2595" i="13" s="1"/>
  <c r="AA2595" i="13" s="1"/>
  <c r="AB2592" i="13" l="1"/>
  <c r="K2595" i="13"/>
  <c r="P2595" i="13" s="1"/>
  <c r="Q2595" i="13" l="1"/>
  <c r="J2595" i="13" s="1"/>
  <c r="R2595" i="13"/>
  <c r="N2595" i="13" l="1"/>
  <c r="M2595" i="13"/>
  <c r="T2595" i="13" s="1"/>
  <c r="L2595" i="13"/>
  <c r="I2596" i="13" l="1"/>
  <c r="O2596" i="13" s="1"/>
  <c r="AA2596" i="13" s="1"/>
  <c r="AB2593" i="13" l="1"/>
  <c r="K2596" i="13"/>
  <c r="P2596" i="13" s="1"/>
  <c r="Q2596" i="13" l="1"/>
  <c r="J2596" i="13" s="1"/>
  <c r="R2596" i="13"/>
  <c r="N2596" i="13" l="1"/>
  <c r="M2596" i="13"/>
  <c r="T2596" i="13" s="1"/>
  <c r="L2596" i="13"/>
  <c r="I2597" i="13" l="1"/>
  <c r="O2597" i="13" s="1"/>
  <c r="AA2597" i="13" s="1"/>
  <c r="AB2594" i="13" l="1"/>
  <c r="K2597" i="13"/>
  <c r="P2597" i="13" s="1"/>
  <c r="R2597" i="13" s="1"/>
  <c r="Q2597" i="13" l="1"/>
  <c r="J2597" i="13" s="1"/>
  <c r="L2597" i="13" s="1"/>
  <c r="M2597" i="13" l="1"/>
  <c r="T2597" i="13" s="1"/>
  <c r="N2597" i="13"/>
  <c r="I2598" i="13" l="1"/>
  <c r="O2598" i="13" s="1"/>
  <c r="AA2598" i="13" s="1"/>
  <c r="AB2595" i="13" l="1"/>
  <c r="K2598" i="13"/>
  <c r="P2598" i="13" s="1"/>
  <c r="Q2598" i="13" l="1"/>
  <c r="J2598" i="13" s="1"/>
  <c r="M2598" i="13" s="1"/>
  <c r="T2598" i="13" s="1"/>
  <c r="R2598" i="13"/>
  <c r="N2598" i="13" l="1"/>
  <c r="L2598" i="13"/>
  <c r="I2599" i="13" l="1"/>
  <c r="O2599" i="13" s="1"/>
  <c r="AA2599" i="13" s="1"/>
  <c r="AB2596" i="13" l="1"/>
  <c r="K2599" i="13"/>
  <c r="P2599" i="13" s="1"/>
  <c r="R2599" i="13" s="1"/>
  <c r="Q2599" i="13" l="1"/>
  <c r="J2599" i="13" s="1"/>
  <c r="M2599" i="13" s="1"/>
  <c r="T2599" i="13" s="1"/>
  <c r="N2599" i="13" l="1"/>
  <c r="L2599" i="13"/>
  <c r="I2600" i="13" l="1"/>
  <c r="O2600" i="13" s="1"/>
  <c r="AA2600" i="13" s="1"/>
  <c r="AB2597" i="13" l="1"/>
  <c r="K2600" i="13"/>
  <c r="P2600" i="13" s="1"/>
  <c r="R2600" i="13" s="1"/>
  <c r="Q2600" i="13" l="1"/>
  <c r="J2600" i="13" s="1"/>
  <c r="M2600" i="13" s="1"/>
  <c r="T2600" i="13" s="1"/>
  <c r="N2600" i="13" l="1"/>
  <c r="L2600" i="13"/>
  <c r="I2601" i="13" l="1"/>
  <c r="O2601" i="13" s="1"/>
  <c r="AB2598" i="13" l="1"/>
  <c r="AA2601" i="13"/>
  <c r="K2601" i="13"/>
  <c r="P2601" i="13" s="1"/>
  <c r="R2601" i="13" s="1"/>
  <c r="Q2601" i="13" l="1"/>
  <c r="J2601" i="13" s="1"/>
  <c r="M2601" i="13" s="1"/>
  <c r="T2601" i="13" s="1"/>
  <c r="N2601" i="13" l="1"/>
  <c r="L2601" i="13"/>
  <c r="I2602" i="13" l="1"/>
  <c r="O2602" i="13" s="1"/>
  <c r="AB2599" i="13" l="1"/>
  <c r="AA2602" i="13"/>
  <c r="K2602" i="13"/>
  <c r="P2602" i="13" s="1"/>
  <c r="R2602" i="13" s="1"/>
  <c r="Q2602" i="13" l="1"/>
  <c r="J2602" i="13" s="1"/>
  <c r="L2602" i="13" s="1"/>
  <c r="M2602" i="13" l="1"/>
  <c r="T2602" i="13" s="1"/>
  <c r="N2602" i="13"/>
  <c r="I2603" i="13" l="1"/>
  <c r="O2603" i="13" s="1"/>
  <c r="AB2600" i="13" l="1"/>
  <c r="AA2603" i="13"/>
  <c r="K2603" i="13"/>
  <c r="P2603" i="13" s="1"/>
  <c r="R2603" i="13" s="1"/>
  <c r="Q2603" i="13" l="1"/>
  <c r="J2603" i="13" s="1"/>
  <c r="M2603" i="13" s="1"/>
  <c r="T2603" i="13" s="1"/>
  <c r="N2603" i="13" l="1"/>
  <c r="L2603" i="13"/>
  <c r="I2604" i="13" l="1"/>
  <c r="O2604" i="13" s="1"/>
  <c r="AB2601" i="13" l="1"/>
  <c r="AA2604" i="13"/>
  <c r="K2604" i="13"/>
  <c r="P2604" i="13" s="1"/>
  <c r="Q2604" i="13" s="1"/>
  <c r="J2604" i="13" s="1"/>
  <c r="R2604" i="13" l="1"/>
  <c r="M2604" i="13"/>
  <c r="T2604" i="13" s="1"/>
  <c r="N2604" i="13"/>
  <c r="L2604" i="13"/>
  <c r="I2605" i="13" l="1"/>
  <c r="O2605" i="13" s="1"/>
  <c r="AA2605" i="13" s="1"/>
  <c r="AB2602" i="13" l="1"/>
  <c r="K2605" i="13"/>
  <c r="P2605" i="13" s="1"/>
  <c r="Q2605" i="13" s="1"/>
  <c r="J2605" i="13" s="1"/>
  <c r="R2605" i="13" l="1"/>
  <c r="L2605" i="13"/>
  <c r="M2605" i="13"/>
  <c r="T2605" i="13" s="1"/>
  <c r="N2605" i="13"/>
  <c r="I2606" i="13" l="1"/>
  <c r="O2606" i="13" s="1"/>
  <c r="AA2606" i="13" s="1"/>
  <c r="AB2603" i="13" l="1"/>
  <c r="K2606" i="13"/>
  <c r="P2606" i="13" s="1"/>
  <c r="Q2606" i="13" l="1"/>
  <c r="J2606" i="13" s="1"/>
  <c r="R2606" i="13"/>
  <c r="L2606" i="13" l="1"/>
  <c r="M2606" i="13"/>
  <c r="T2606" i="13" s="1"/>
  <c r="N2606" i="13"/>
  <c r="I2607" i="13" l="1"/>
  <c r="O2607" i="13" s="1"/>
  <c r="AA2607" i="13" s="1"/>
  <c r="AB2604" i="13" l="1"/>
  <c r="K2607" i="13"/>
  <c r="P2607" i="13" l="1"/>
  <c r="R2607" i="13" l="1"/>
  <c r="Q2607" i="13"/>
  <c r="J2607" i="13" s="1"/>
  <c r="M2607" i="13" l="1"/>
  <c r="T2607" i="13" s="1"/>
  <c r="N2607" i="13"/>
  <c r="L2607" i="13"/>
  <c r="I2608" i="13" l="1"/>
  <c r="O2608" i="13" s="1"/>
  <c r="AA2608" i="13" s="1"/>
  <c r="AB2605" i="13" l="1"/>
  <c r="K2608" i="13"/>
  <c r="P2608" i="13" s="1"/>
  <c r="R2608" i="13" l="1"/>
  <c r="Q2608" i="13"/>
  <c r="J2608" i="13" s="1"/>
  <c r="M2608" i="13" l="1"/>
  <c r="T2608" i="13" s="1"/>
  <c r="N2608" i="13"/>
  <c r="L2608" i="13"/>
  <c r="I2609" i="13" l="1"/>
  <c r="O2609" i="13" s="1"/>
  <c r="AA2609" i="13" s="1"/>
  <c r="AB2606" i="13" l="1"/>
  <c r="K2609" i="13"/>
  <c r="P2609" i="13" s="1"/>
  <c r="R2609" i="13" s="1"/>
  <c r="Q2609" i="13" l="1"/>
  <c r="J2609" i="13" s="1"/>
  <c r="L2609" i="13" s="1"/>
  <c r="N2609" i="13" l="1"/>
  <c r="M2609" i="13"/>
  <c r="T2609" i="13" s="1"/>
  <c r="I2610" i="13" l="1"/>
  <c r="O2610" i="13" s="1"/>
  <c r="AA2610" i="13" s="1"/>
  <c r="AB2607" i="13" l="1"/>
  <c r="K2610" i="13"/>
  <c r="P2610" i="13" s="1"/>
  <c r="Q2610" i="13" l="1"/>
  <c r="J2610" i="13" s="1"/>
  <c r="R2610" i="13"/>
  <c r="M2610" i="13" l="1"/>
  <c r="T2610" i="13" s="1"/>
  <c r="N2610" i="13"/>
  <c r="L2610" i="13"/>
  <c r="I2611" i="13" l="1"/>
  <c r="O2611" i="13" s="1"/>
  <c r="AA2611" i="13" s="1"/>
  <c r="AB2608" i="13" l="1"/>
  <c r="K2611" i="13"/>
  <c r="P2611" i="13" s="1"/>
  <c r="R2611" i="13" s="1"/>
  <c r="Q2611" i="13" l="1"/>
  <c r="J2611" i="13" s="1"/>
  <c r="L2611" i="13" s="1"/>
  <c r="N2611" i="13" l="1"/>
  <c r="M2611" i="13"/>
  <c r="I2612" i="13" l="1"/>
  <c r="O2612" i="13" s="1"/>
  <c r="T2611" i="13"/>
  <c r="K2612" i="13" l="1"/>
  <c r="P2612" i="13" s="1"/>
  <c r="AA2612" i="13"/>
  <c r="AB2609" i="13"/>
  <c r="Q2612" i="13" l="1"/>
  <c r="J2612" i="13" s="1"/>
  <c r="R2612" i="13"/>
  <c r="M2612" i="13" l="1"/>
  <c r="T2612" i="13" s="1"/>
  <c r="N2612" i="13"/>
  <c r="L2612" i="13"/>
  <c r="I2613" i="13" l="1"/>
  <c r="O2613" i="13" s="1"/>
  <c r="AA2613" i="13" s="1"/>
  <c r="AB2610" i="13" l="1"/>
  <c r="K2613" i="13"/>
  <c r="P2613" i="13" s="1"/>
  <c r="Q2613" i="13" l="1"/>
  <c r="J2613" i="13" s="1"/>
  <c r="R2613" i="13"/>
  <c r="M2613" i="13" l="1"/>
  <c r="T2613" i="13" s="1"/>
  <c r="N2613" i="13"/>
  <c r="L2613" i="13"/>
  <c r="I2614" i="13" l="1"/>
  <c r="O2614" i="13" s="1"/>
  <c r="AA2614" i="13" s="1"/>
  <c r="AB2611" i="13" l="1"/>
  <c r="K2614" i="13"/>
  <c r="P2614" i="13" s="1"/>
  <c r="Q2614" i="13" l="1"/>
  <c r="J2614" i="13" s="1"/>
  <c r="R2614" i="13"/>
  <c r="M2614" i="13" l="1"/>
  <c r="T2614" i="13" s="1"/>
  <c r="N2614" i="13"/>
  <c r="L2614" i="13"/>
  <c r="I2615" i="13" l="1"/>
  <c r="O2615" i="13" s="1"/>
  <c r="AA2615" i="13" s="1"/>
  <c r="AB2612" i="13" l="1"/>
  <c r="K2615" i="13"/>
  <c r="P2615" i="13" s="1"/>
  <c r="R2615" i="13" l="1"/>
  <c r="Q2615" i="13"/>
  <c r="J2615" i="13" s="1"/>
  <c r="M2615" i="13" l="1"/>
  <c r="T2615" i="13" s="1"/>
  <c r="N2615" i="13"/>
  <c r="L2615" i="13"/>
  <c r="I2616" i="13" l="1"/>
  <c r="O2616" i="13" s="1"/>
  <c r="AA2616" i="13" s="1"/>
  <c r="AB2613" i="13" l="1"/>
  <c r="K2616" i="13"/>
  <c r="P2616" i="13" s="1"/>
  <c r="R2616" i="13" l="1"/>
  <c r="Q2616" i="13"/>
  <c r="J2616" i="13" s="1"/>
  <c r="M2616" i="13" l="1"/>
  <c r="T2616" i="13" s="1"/>
  <c r="N2616" i="13"/>
  <c r="L2616" i="13"/>
  <c r="I2617" i="13" l="1"/>
  <c r="O2617" i="13" s="1"/>
  <c r="AA2617" i="13" s="1"/>
  <c r="AB2614" i="13" l="1"/>
  <c r="K2617" i="13"/>
  <c r="P2617" i="13" s="1"/>
  <c r="Q2617" i="13" l="1"/>
  <c r="J2617" i="13" s="1"/>
  <c r="R2617" i="13"/>
  <c r="M2617" i="13" l="1"/>
  <c r="T2617" i="13" s="1"/>
  <c r="N2617" i="13"/>
  <c r="L2617" i="13"/>
  <c r="I2618" i="13" l="1"/>
  <c r="O2618" i="13" s="1"/>
  <c r="AA2618" i="13" s="1"/>
  <c r="AB2615" i="13" l="1"/>
  <c r="K2618" i="13"/>
  <c r="P2618" i="13" s="1"/>
  <c r="R2618" i="13" s="1"/>
  <c r="Q2618" i="13" l="1"/>
  <c r="J2618" i="13" s="1"/>
  <c r="L2618" i="13" s="1"/>
  <c r="N2618" i="13" l="1"/>
  <c r="M2618" i="13"/>
  <c r="T2618" i="13" s="1"/>
  <c r="I2619" i="13" l="1"/>
  <c r="O2619" i="13" s="1"/>
  <c r="AA2619" i="13" s="1"/>
  <c r="AB2616" i="13" l="1"/>
  <c r="K2619" i="13"/>
  <c r="P2619" i="13" s="1"/>
  <c r="R2619" i="13" l="1"/>
  <c r="Q2619" i="13"/>
  <c r="J2619" i="13" s="1"/>
  <c r="N2619" i="13" l="1"/>
  <c r="M2619" i="13"/>
  <c r="T2619" i="13" s="1"/>
  <c r="L2619" i="13"/>
  <c r="I2620" i="13" l="1"/>
  <c r="O2620" i="13" s="1"/>
  <c r="AA2620" i="13" s="1"/>
  <c r="AB2617" i="13" l="1"/>
  <c r="K2620" i="13"/>
  <c r="P2620" i="13" s="1"/>
  <c r="Q2620" i="13" l="1"/>
  <c r="J2620" i="13" s="1"/>
  <c r="R2620" i="13"/>
  <c r="N2620" i="13" l="1"/>
  <c r="M2620" i="13"/>
  <c r="T2620" i="13" s="1"/>
  <c r="L2620" i="13"/>
  <c r="I2621" i="13" l="1"/>
  <c r="O2621" i="13" s="1"/>
  <c r="AA2621" i="13" s="1"/>
  <c r="AB2618" i="13" l="1"/>
  <c r="K2621" i="13"/>
  <c r="P2621" i="13" s="1"/>
  <c r="Q2621" i="13" l="1"/>
  <c r="J2621" i="13" s="1"/>
  <c r="R2621" i="13"/>
  <c r="N2621" i="13" l="1"/>
  <c r="M2621" i="13"/>
  <c r="T2621" i="13" s="1"/>
  <c r="L2621" i="13"/>
  <c r="I2622" i="13" l="1"/>
  <c r="O2622" i="13" s="1"/>
  <c r="AA2622" i="13" s="1"/>
  <c r="AB2619" i="13" l="1"/>
  <c r="K2622" i="13"/>
  <c r="P2622" i="13" s="1"/>
  <c r="Q2622" i="13" s="1"/>
  <c r="J2622" i="13" s="1"/>
  <c r="R2622" i="13" l="1"/>
  <c r="L2622" i="13"/>
  <c r="M2622" i="13"/>
  <c r="T2622" i="13" s="1"/>
  <c r="N2622" i="13"/>
  <c r="I2623" i="13" l="1"/>
  <c r="O2623" i="13" s="1"/>
  <c r="AA2623" i="13" s="1"/>
  <c r="AB2620" i="13" l="1"/>
  <c r="K2623" i="13"/>
  <c r="P2623" i="13" l="1"/>
  <c r="R2623" i="13" l="1"/>
  <c r="Q2623" i="13"/>
  <c r="J2623" i="13" s="1"/>
  <c r="M2623" i="13" l="1"/>
  <c r="T2623" i="13" s="1"/>
  <c r="N2623" i="13"/>
  <c r="L2623" i="13"/>
  <c r="I2624" i="13" l="1"/>
  <c r="O2624" i="13" s="1"/>
  <c r="AA2624" i="13" s="1"/>
  <c r="AB2621" i="13" l="1"/>
  <c r="K2624" i="13"/>
  <c r="P2624" i="13" s="1"/>
  <c r="Q2624" i="13" l="1"/>
  <c r="J2624" i="13" s="1"/>
  <c r="R2624" i="13"/>
  <c r="N2624" i="13" l="1"/>
  <c r="M2624" i="13"/>
  <c r="T2624" i="13" s="1"/>
  <c r="L2624" i="13"/>
  <c r="I2625" i="13" l="1"/>
  <c r="O2625" i="13" s="1"/>
  <c r="AA2625" i="13" s="1"/>
  <c r="AB2622" i="13" l="1"/>
  <c r="K2625" i="13"/>
  <c r="P2625" i="13" s="1"/>
  <c r="R2625" i="13" l="1"/>
  <c r="Q2625" i="13"/>
  <c r="J2625" i="13" s="1"/>
  <c r="N2625" i="13" l="1"/>
  <c r="M2625" i="13"/>
  <c r="T2625" i="13" s="1"/>
  <c r="L2625" i="13"/>
  <c r="I2626" i="13" l="1"/>
  <c r="O2626" i="13" s="1"/>
  <c r="AA2626" i="13" s="1"/>
  <c r="AB2623" i="13" l="1"/>
  <c r="K2626" i="13"/>
  <c r="P2626" i="13" s="1"/>
  <c r="R2626" i="13" l="1"/>
  <c r="Q2626" i="13"/>
  <c r="J2626" i="13" s="1"/>
  <c r="N2626" i="13" l="1"/>
  <c r="M2626" i="13"/>
  <c r="T2626" i="13" s="1"/>
  <c r="L2626" i="13"/>
  <c r="I2627" i="13" l="1"/>
  <c r="O2627" i="13" s="1"/>
  <c r="AA2627" i="13" s="1"/>
  <c r="AB2624" i="13" l="1"/>
  <c r="K2627" i="13"/>
  <c r="P2627" i="13" s="1"/>
  <c r="R2627" i="13" l="1"/>
  <c r="Q2627" i="13"/>
  <c r="J2627" i="13" s="1"/>
  <c r="N2627" i="13" l="1"/>
  <c r="M2627" i="13"/>
  <c r="T2627" i="13" s="1"/>
  <c r="L2627" i="13"/>
  <c r="I2628" i="13" l="1"/>
  <c r="O2628" i="13" s="1"/>
  <c r="AA2628" i="13" s="1"/>
  <c r="AB2625" i="13" l="1"/>
  <c r="K2628" i="13"/>
  <c r="P2628" i="13" l="1"/>
  <c r="Q2628" i="13" l="1"/>
  <c r="J2628" i="13" s="1"/>
  <c r="R2628" i="13"/>
  <c r="M2628" i="13" l="1"/>
  <c r="T2628" i="13" s="1"/>
  <c r="N2628" i="13"/>
  <c r="L2628" i="13"/>
  <c r="I2629" i="13" l="1"/>
  <c r="O2629" i="13" s="1"/>
  <c r="AA2629" i="13" s="1"/>
  <c r="AB2626" i="13" l="1"/>
  <c r="K2629" i="13"/>
  <c r="P2629" i="13" s="1"/>
  <c r="Q2629" i="13" l="1"/>
  <c r="J2629" i="13" s="1"/>
  <c r="R2629" i="13"/>
  <c r="M2629" i="13" l="1"/>
  <c r="T2629" i="13" s="1"/>
  <c r="N2629" i="13"/>
  <c r="L2629" i="13"/>
  <c r="I2630" i="13" l="1"/>
  <c r="O2630" i="13" s="1"/>
  <c r="AA2630" i="13" s="1"/>
  <c r="AB2627" i="13" l="1"/>
  <c r="K2630" i="13"/>
  <c r="P2630" i="13" s="1"/>
  <c r="Q2630" i="13" s="1"/>
  <c r="J2630" i="13" s="1"/>
  <c r="R2630" i="13" l="1"/>
  <c r="L2630" i="13"/>
  <c r="M2630" i="13"/>
  <c r="T2630" i="13" s="1"/>
  <c r="N2630" i="13"/>
  <c r="I2631" i="13" l="1"/>
  <c r="O2631" i="13" s="1"/>
  <c r="AA2631" i="13" s="1"/>
  <c r="AB2628" i="13" l="1"/>
  <c r="K2631" i="13"/>
  <c r="P2631" i="13" s="1"/>
  <c r="Q2631" i="13" l="1"/>
  <c r="J2631" i="13" s="1"/>
  <c r="R2631" i="13"/>
  <c r="L2631" i="13" l="1"/>
  <c r="M2631" i="13"/>
  <c r="T2631" i="13" s="1"/>
  <c r="N2631" i="13"/>
  <c r="I2632" i="13" l="1"/>
  <c r="O2632" i="13" s="1"/>
  <c r="AA2632" i="13" s="1"/>
  <c r="AB2629" i="13" l="1"/>
  <c r="K2632" i="13"/>
  <c r="P2632" i="13" l="1"/>
  <c r="R2632" i="13" l="1"/>
  <c r="Q2632" i="13"/>
  <c r="J2632" i="13" s="1"/>
  <c r="M2632" i="13" l="1"/>
  <c r="T2632" i="13" s="1"/>
  <c r="N2632" i="13"/>
  <c r="L2632" i="13"/>
  <c r="I2633" i="13" l="1"/>
  <c r="O2633" i="13" s="1"/>
  <c r="AA2633" i="13" s="1"/>
  <c r="AB2630" i="13" l="1"/>
  <c r="K2633" i="13"/>
  <c r="P2633" i="13" s="1"/>
  <c r="Q2633" i="13" l="1"/>
  <c r="J2633" i="13" s="1"/>
  <c r="R2633" i="13"/>
  <c r="N2633" i="13" l="1"/>
  <c r="M2633" i="13"/>
  <c r="T2633" i="13" s="1"/>
  <c r="L2633" i="13"/>
  <c r="I2634" i="13" l="1"/>
  <c r="O2634" i="13" s="1"/>
  <c r="AA2634" i="13" s="1"/>
  <c r="AB2631" i="13" l="1"/>
  <c r="K2634" i="13"/>
  <c r="P2634" i="13" s="1"/>
  <c r="Q2634" i="13" l="1"/>
  <c r="J2634" i="13" s="1"/>
  <c r="R2634" i="13"/>
  <c r="N2634" i="13" l="1"/>
  <c r="M2634" i="13"/>
  <c r="T2634" i="13" s="1"/>
  <c r="L2634" i="13"/>
  <c r="I2635" i="13" l="1"/>
  <c r="O2635" i="13" s="1"/>
  <c r="AA2635" i="13" s="1"/>
  <c r="AB2632" i="13" l="1"/>
  <c r="K2635" i="13"/>
  <c r="P2635" i="13" s="1"/>
  <c r="Q2635" i="13" l="1"/>
  <c r="J2635" i="13" s="1"/>
  <c r="R2635" i="13"/>
  <c r="M2635" i="13" l="1"/>
  <c r="T2635" i="13" s="1"/>
  <c r="N2635" i="13"/>
  <c r="L2635" i="13"/>
  <c r="I2636" i="13" l="1"/>
  <c r="O2636" i="13" s="1"/>
  <c r="AA2636" i="13" s="1"/>
  <c r="AB2633" i="13" l="1"/>
  <c r="K2636" i="13"/>
  <c r="P2636" i="13" s="1"/>
  <c r="Q2636" i="13" l="1"/>
  <c r="J2636" i="13" s="1"/>
  <c r="R2636" i="13"/>
  <c r="M2636" i="13" l="1"/>
  <c r="T2636" i="13" s="1"/>
  <c r="N2636" i="13"/>
  <c r="L2636" i="13"/>
  <c r="I2637" i="13" l="1"/>
  <c r="O2637" i="13" s="1"/>
  <c r="AA2637" i="13" s="1"/>
  <c r="AB2634" i="13" l="1"/>
  <c r="K2637" i="13"/>
  <c r="P2637" i="13" s="1"/>
  <c r="Q2637" i="13" s="1"/>
  <c r="J2637" i="13" s="1"/>
  <c r="R2637" i="13" l="1"/>
  <c r="L2637" i="13"/>
  <c r="M2637" i="13"/>
  <c r="T2637" i="13" s="1"/>
  <c r="N2637" i="13"/>
  <c r="I2638" i="13" l="1"/>
  <c r="O2638" i="13" s="1"/>
  <c r="AA2638" i="13" s="1"/>
  <c r="AB2635" i="13" l="1"/>
  <c r="K2638" i="13"/>
  <c r="P2638" i="13" l="1"/>
  <c r="R2638" i="13" l="1"/>
  <c r="Q2638" i="13"/>
  <c r="J2638" i="13" s="1"/>
  <c r="M2638" i="13" l="1"/>
  <c r="T2638" i="13" s="1"/>
  <c r="N2638" i="13"/>
  <c r="L2638" i="13"/>
  <c r="I2639" i="13" l="1"/>
  <c r="O2639" i="13" s="1"/>
  <c r="AA2639" i="13" s="1"/>
  <c r="AB2636" i="13" l="1"/>
  <c r="K2639" i="13"/>
  <c r="P2639" i="13" s="1"/>
  <c r="Q2639" i="13" l="1"/>
  <c r="J2639" i="13" s="1"/>
  <c r="R2639" i="13"/>
  <c r="M2639" i="13" l="1"/>
  <c r="T2639" i="13" s="1"/>
  <c r="N2639" i="13"/>
  <c r="L2639" i="13"/>
  <c r="I2640" i="13" l="1"/>
  <c r="O2640" i="13" s="1"/>
  <c r="AA2640" i="13" s="1"/>
  <c r="AB2637" i="13" l="1"/>
  <c r="K2640" i="13"/>
  <c r="P2640" i="13" s="1"/>
  <c r="R2640" i="13" l="1"/>
  <c r="Q2640" i="13"/>
  <c r="J2640" i="13" s="1"/>
  <c r="M2640" i="13" l="1"/>
  <c r="T2640" i="13" s="1"/>
  <c r="N2640" i="13"/>
  <c r="L2640" i="13"/>
  <c r="I2641" i="13" l="1"/>
  <c r="O2641" i="13" s="1"/>
  <c r="AA2641" i="13" s="1"/>
  <c r="AB2638" i="13" l="1"/>
  <c r="K2641" i="13"/>
  <c r="P2641" i="13" s="1"/>
  <c r="R2641" i="13" l="1"/>
  <c r="Q2641" i="13"/>
  <c r="J2641" i="13" s="1"/>
  <c r="L2641" i="13" l="1"/>
  <c r="M2641" i="13"/>
  <c r="T2641" i="13" s="1"/>
  <c r="N2641" i="13"/>
  <c r="I2642" i="13" l="1"/>
  <c r="O2642" i="13" s="1"/>
  <c r="AA2642" i="13" s="1"/>
  <c r="AB2639" i="13" l="1"/>
  <c r="K2642" i="13"/>
  <c r="P2642" i="13" s="1"/>
  <c r="R2642" i="13" l="1"/>
  <c r="Q2642" i="13"/>
  <c r="J2642" i="13" s="1"/>
  <c r="L2642" i="13" l="1"/>
  <c r="M2642" i="13"/>
  <c r="T2642" i="13" s="1"/>
  <c r="N2642" i="13"/>
  <c r="I2643" i="13" l="1"/>
  <c r="O2643" i="13" s="1"/>
  <c r="AA2643" i="13" s="1"/>
  <c r="AB2640" i="13" l="1"/>
  <c r="K2643" i="13"/>
  <c r="P2643" i="13" l="1"/>
  <c r="Q2643" i="13" l="1"/>
  <c r="J2643" i="13" s="1"/>
  <c r="R2643" i="13"/>
  <c r="N2643" i="13" l="1"/>
  <c r="M2643" i="13"/>
  <c r="T2643" i="13" s="1"/>
  <c r="L2643" i="13"/>
  <c r="I2644" i="13" l="1"/>
  <c r="O2644" i="13" s="1"/>
  <c r="AA2644" i="13" s="1"/>
  <c r="AB2641" i="13" l="1"/>
  <c r="K2644" i="13"/>
  <c r="P2644" i="13" s="1"/>
  <c r="R2644" i="13" l="1"/>
  <c r="Q2644" i="13"/>
  <c r="J2644" i="13" s="1"/>
  <c r="M2644" i="13" l="1"/>
  <c r="T2644" i="13" s="1"/>
  <c r="N2644" i="13"/>
  <c r="L2644" i="13"/>
  <c r="I2645" i="13" l="1"/>
  <c r="O2645" i="13" s="1"/>
  <c r="AA2645" i="13" s="1"/>
  <c r="AB2642" i="13" l="1"/>
  <c r="K2645" i="13"/>
  <c r="P2645" i="13" s="1"/>
  <c r="Q2645" i="13" s="1"/>
  <c r="J2645" i="13" s="1"/>
  <c r="R2645" i="13" l="1"/>
  <c r="L2645" i="13"/>
  <c r="M2645" i="13"/>
  <c r="T2645" i="13" s="1"/>
  <c r="N2645" i="13"/>
  <c r="I2646" i="13" l="1"/>
  <c r="O2646" i="13" s="1"/>
  <c r="AA2646" i="13" s="1"/>
  <c r="AB2643" i="13" l="1"/>
  <c r="K2646" i="13"/>
  <c r="P2646" i="13" s="1"/>
  <c r="Q2646" i="13" l="1"/>
  <c r="J2646" i="13" s="1"/>
  <c r="R2646" i="13"/>
  <c r="L2646" i="13" l="1"/>
  <c r="M2646" i="13"/>
  <c r="T2646" i="13" s="1"/>
  <c r="N2646" i="13"/>
  <c r="I2647" i="13" l="1"/>
  <c r="O2647" i="13" s="1"/>
  <c r="AA2647" i="13" s="1"/>
  <c r="AB2644" i="13" l="1"/>
  <c r="K2647" i="13"/>
  <c r="P2647" i="13" l="1"/>
  <c r="R2647" i="13" l="1"/>
  <c r="Q2647" i="13"/>
  <c r="J2647" i="13" s="1"/>
  <c r="N2647" i="13" l="1"/>
  <c r="M2647" i="13"/>
  <c r="T2647" i="13" s="1"/>
  <c r="L2647" i="13"/>
  <c r="I2648" i="13" l="1"/>
  <c r="O2648" i="13" s="1"/>
  <c r="AA2648" i="13" s="1"/>
  <c r="AB2645" i="13" l="1"/>
  <c r="K2648" i="13"/>
  <c r="P2648" i="13" s="1"/>
  <c r="R2648" i="13" l="1"/>
  <c r="Q2648" i="13"/>
  <c r="J2648" i="13" s="1"/>
  <c r="N2648" i="13" l="1"/>
  <c r="M2648" i="13"/>
  <c r="T2648" i="13" s="1"/>
  <c r="L2648" i="13"/>
  <c r="I2649" i="13" l="1"/>
  <c r="O2649" i="13" s="1"/>
  <c r="AA2649" i="13" s="1"/>
  <c r="AB2646" i="13" l="1"/>
  <c r="K2649" i="13"/>
  <c r="P2649" i="13" s="1"/>
  <c r="Q2649" i="13" s="1"/>
  <c r="J2649" i="13" s="1"/>
  <c r="R2649" i="13" l="1"/>
  <c r="L2649" i="13"/>
  <c r="M2649" i="13"/>
  <c r="T2649" i="13" s="1"/>
  <c r="N2649" i="13"/>
  <c r="I2650" i="13" l="1"/>
  <c r="O2650" i="13" s="1"/>
  <c r="AA2650" i="13" s="1"/>
  <c r="AB2647" i="13" l="1"/>
  <c r="K2650" i="13"/>
  <c r="P2650" i="13" l="1"/>
  <c r="R2650" i="13" l="1"/>
  <c r="Q2650" i="13"/>
  <c r="J2650" i="13" s="1"/>
  <c r="N2650" i="13" l="1"/>
  <c r="M2650" i="13"/>
  <c r="T2650" i="13" s="1"/>
  <c r="L2650" i="13"/>
  <c r="I2651" i="13" l="1"/>
  <c r="O2651" i="13" s="1"/>
  <c r="AA2651" i="13" s="1"/>
  <c r="AB2648" i="13" l="1"/>
  <c r="K2651" i="13"/>
  <c r="P2651" i="13" s="1"/>
  <c r="Q2651" i="13" l="1"/>
  <c r="J2651" i="13" s="1"/>
  <c r="R2651" i="13"/>
  <c r="N2651" i="13" l="1"/>
  <c r="M2651" i="13"/>
  <c r="T2651" i="13" s="1"/>
  <c r="L2651" i="13"/>
  <c r="I2652" i="13" l="1"/>
  <c r="O2652" i="13" s="1"/>
  <c r="AA2652" i="13" s="1"/>
  <c r="AB2649" i="13" l="1"/>
  <c r="K2652" i="13"/>
  <c r="P2652" i="13" s="1"/>
  <c r="Q2652" i="13" l="1"/>
  <c r="J2652" i="13" s="1"/>
  <c r="R2652" i="13"/>
  <c r="N2652" i="13" l="1"/>
  <c r="M2652" i="13"/>
  <c r="T2652" i="13" s="1"/>
  <c r="L2652" i="13"/>
  <c r="I2653" i="13" l="1"/>
  <c r="O2653" i="13" s="1"/>
  <c r="AA2653" i="13" s="1"/>
  <c r="AB2650" i="13" l="1"/>
  <c r="K2653" i="13"/>
  <c r="P2653" i="13" s="1"/>
  <c r="R2653" i="13" s="1"/>
  <c r="Q2653" i="13" l="1"/>
  <c r="J2653" i="13" s="1"/>
  <c r="L2653" i="13" s="1"/>
  <c r="M2653" i="13" l="1"/>
  <c r="T2653" i="13" s="1"/>
  <c r="N2653" i="13"/>
  <c r="I2654" i="13" l="1"/>
  <c r="O2654" i="13" s="1"/>
  <c r="AA2654" i="13" s="1"/>
  <c r="AB2651" i="13" l="1"/>
  <c r="K2654" i="13"/>
  <c r="P2654" i="13" s="1"/>
  <c r="R2654" i="13" s="1"/>
  <c r="Q2654" i="13" l="1"/>
  <c r="J2654" i="13" s="1"/>
  <c r="N2654" i="13" s="1"/>
  <c r="L2654" i="13" l="1"/>
  <c r="M2654" i="13"/>
  <c r="T2654" i="13" s="1"/>
  <c r="I2655" i="13" l="1"/>
  <c r="O2655" i="13" s="1"/>
  <c r="AA2655" i="13" s="1"/>
  <c r="AB2652" i="13" l="1"/>
  <c r="K2655" i="13"/>
  <c r="P2655" i="13" s="1"/>
  <c r="R2655" i="13" s="1"/>
  <c r="Q2655" i="13" l="1"/>
  <c r="J2655" i="13" s="1"/>
  <c r="L2655" i="13" s="1"/>
  <c r="M2655" i="13" l="1"/>
  <c r="T2655" i="13" s="1"/>
  <c r="N2655" i="13"/>
  <c r="I2656" i="13" l="1"/>
  <c r="O2656" i="13" s="1"/>
  <c r="AA2656" i="13" s="1"/>
  <c r="K2656" i="13" l="1"/>
  <c r="P2656" i="13" s="1"/>
  <c r="R2656" i="13" s="1"/>
  <c r="Q2656" i="13" l="1"/>
  <c r="J2656" i="13" s="1"/>
  <c r="M2656" i="13" s="1"/>
  <c r="T2656" i="13" s="1"/>
  <c r="N2656" i="13" l="1"/>
  <c r="L2656" i="13"/>
  <c r="I2657" i="13" l="1"/>
  <c r="O2657" i="13" s="1"/>
  <c r="AA2657" i="13" s="1"/>
  <c r="K2657" i="13" l="1"/>
  <c r="P2657" i="13" s="1"/>
  <c r="R2657" i="13" s="1"/>
  <c r="Q2657" i="13" l="1"/>
  <c r="J2657" i="13" s="1"/>
  <c r="M2657" i="13" s="1"/>
  <c r="T2657" i="13" s="1"/>
  <c r="N2657" i="13" l="1"/>
  <c r="L2657" i="13"/>
  <c r="I2658" i="13" l="1"/>
  <c r="O2658" i="13" s="1"/>
  <c r="AA2658" i="13" s="1"/>
  <c r="K2658" i="13" l="1"/>
  <c r="P2658" i="13" s="1"/>
  <c r="Q2658" i="13" s="1"/>
  <c r="J2658" i="13" s="1"/>
  <c r="R2658" i="13" l="1"/>
  <c r="M2658" i="13"/>
  <c r="T2658" i="13" s="1"/>
  <c r="N2658" i="13"/>
  <c r="L2658" i="13"/>
  <c r="I2659" i="13" l="1"/>
  <c r="O2659" i="13" s="1"/>
  <c r="AA2659" i="13" s="1"/>
  <c r="K2659" i="13" l="1"/>
  <c r="P2659" i="13" s="1"/>
  <c r="Q2659" i="13" s="1"/>
  <c r="J2659" i="13" s="1"/>
  <c r="N2659" i="13" s="1"/>
  <c r="R2659" i="13" l="1"/>
  <c r="L2659" i="13"/>
  <c r="M2659" i="13"/>
  <c r="T2659" i="13" s="1"/>
  <c r="I2660" i="13" l="1"/>
  <c r="O2660" i="13" s="1"/>
  <c r="AA2660" i="13" s="1"/>
  <c r="K2660" i="13" l="1"/>
  <c r="P2660" i="13" s="1"/>
  <c r="Q2660" i="13" l="1"/>
  <c r="J2660" i="13" s="1"/>
  <c r="R2660" i="13"/>
  <c r="L2660" i="13" l="1"/>
  <c r="M2660" i="13"/>
  <c r="T2660" i="13" s="1"/>
  <c r="N2660" i="13"/>
  <c r="I2661" i="13" l="1"/>
  <c r="O2661" i="13" s="1"/>
  <c r="AA2661" i="13" s="1"/>
  <c r="K2661" i="13" l="1"/>
  <c r="P2661" i="13" s="1"/>
  <c r="Q2661" i="13" l="1"/>
  <c r="J2661" i="13" s="1"/>
  <c r="R2661" i="13"/>
  <c r="L2661" i="13" l="1"/>
  <c r="M2661" i="13"/>
  <c r="T2661" i="13" s="1"/>
  <c r="N2661" i="13"/>
  <c r="I2662" i="13" l="1"/>
  <c r="O2662" i="13" s="1"/>
  <c r="AA2662" i="13" s="1"/>
  <c r="AB2659" i="13" l="1"/>
  <c r="K2662" i="13"/>
  <c r="P2662" i="13" l="1"/>
  <c r="Q2662" i="13" l="1"/>
  <c r="J2662" i="13" s="1"/>
  <c r="R2662" i="13"/>
  <c r="N2662" i="13" l="1"/>
  <c r="M2662" i="13"/>
  <c r="T2662" i="13" s="1"/>
  <c r="L2662" i="13"/>
  <c r="I2663" i="13" l="1"/>
  <c r="O2663" i="13" s="1"/>
  <c r="AA2663" i="13" s="1"/>
  <c r="AB2660" i="13" l="1"/>
  <c r="K2663" i="13"/>
  <c r="P2663" i="13" s="1"/>
  <c r="Q2663" i="13" l="1"/>
  <c r="J2663" i="13" s="1"/>
  <c r="R2663" i="13"/>
  <c r="N2663" i="13" l="1"/>
  <c r="M2663" i="13"/>
  <c r="T2663" i="13" s="1"/>
  <c r="L2663" i="13"/>
  <c r="I2664" i="13" l="1"/>
  <c r="O2664" i="13" s="1"/>
  <c r="AA2664" i="13" s="1"/>
  <c r="AB2661" i="13" l="1"/>
  <c r="K2664" i="13"/>
  <c r="P2664" i="13" s="1"/>
  <c r="R2664" i="13" l="1"/>
  <c r="Q2664" i="13"/>
  <c r="J2664" i="13" s="1"/>
  <c r="N2664" i="13" l="1"/>
  <c r="M2664" i="13"/>
  <c r="T2664" i="13" s="1"/>
  <c r="L2664" i="13"/>
  <c r="I2665" i="13" l="1"/>
  <c r="O2665" i="13" s="1"/>
  <c r="AA2665" i="13" s="1"/>
  <c r="AB2662" i="13" l="1"/>
  <c r="K2665" i="13"/>
  <c r="P2665" i="13" s="1"/>
  <c r="Q2665" i="13" l="1"/>
  <c r="J2665" i="13" s="1"/>
  <c r="R2665" i="13"/>
  <c r="N2665" i="13" l="1"/>
  <c r="M2665" i="13"/>
  <c r="T2665" i="13" s="1"/>
  <c r="L2665" i="13"/>
  <c r="I2666" i="13" l="1"/>
  <c r="O2666" i="13" s="1"/>
  <c r="AA2666" i="13" s="1"/>
  <c r="AB2663" i="13" l="1"/>
  <c r="K2666" i="13"/>
  <c r="P2666" i="13" s="1"/>
  <c r="R2666" i="13" l="1"/>
  <c r="Q2666" i="13"/>
  <c r="J2666" i="13" s="1"/>
  <c r="N2666" i="13" l="1"/>
  <c r="M2666" i="13"/>
  <c r="T2666" i="13" s="1"/>
  <c r="L2666" i="13"/>
  <c r="I2667" i="13" l="1"/>
  <c r="O2667" i="13" s="1"/>
  <c r="AA2667" i="13" s="1"/>
  <c r="AB2664" i="13" l="1"/>
  <c r="K2667" i="13"/>
  <c r="P2667" i="13" s="1"/>
  <c r="R2667" i="13" s="1"/>
  <c r="Q2667" i="13" l="1"/>
  <c r="J2667" i="13" s="1"/>
  <c r="L2667" i="13" s="1"/>
  <c r="N2667" i="13" l="1"/>
  <c r="M2667" i="13"/>
  <c r="T2667" i="13" s="1"/>
  <c r="I2668" i="13" l="1"/>
  <c r="O2668" i="13" s="1"/>
  <c r="AA2668" i="13" s="1"/>
  <c r="AB2665" i="13" l="1"/>
  <c r="K2668" i="13"/>
  <c r="P2668" i="13" s="1"/>
  <c r="Q2668" i="13" l="1"/>
  <c r="J2668" i="13" s="1"/>
  <c r="R2668" i="13"/>
  <c r="N2668" i="13" l="1"/>
  <c r="M2668" i="13"/>
  <c r="T2668" i="13" s="1"/>
  <c r="L2668" i="13"/>
  <c r="I2669" i="13" l="1"/>
  <c r="O2669" i="13" s="1"/>
  <c r="AA2669" i="13" s="1"/>
  <c r="AB2666" i="13" l="1"/>
  <c r="K2669" i="13"/>
  <c r="P2669" i="13" s="1"/>
  <c r="Q2669" i="13" l="1"/>
  <c r="J2669" i="13" s="1"/>
  <c r="R2669" i="13"/>
  <c r="M2669" i="13" l="1"/>
  <c r="T2669" i="13" s="1"/>
  <c r="N2669" i="13"/>
  <c r="L2669" i="13"/>
  <c r="I2670" i="13" l="1"/>
  <c r="O2670" i="13" s="1"/>
  <c r="AA2670" i="13" s="1"/>
  <c r="AB2667" i="13" l="1"/>
  <c r="K2670" i="13"/>
  <c r="P2670" i="13" s="1"/>
  <c r="R2670" i="13" l="1"/>
  <c r="Q2670" i="13"/>
  <c r="J2670" i="13" s="1"/>
  <c r="M2670" i="13" l="1"/>
  <c r="T2670" i="13" s="1"/>
  <c r="N2670" i="13"/>
  <c r="L2670" i="13"/>
  <c r="I2671" i="13" l="1"/>
  <c r="O2671" i="13" s="1"/>
  <c r="AA2671" i="13" s="1"/>
  <c r="AB2668" i="13" l="1"/>
  <c r="K2671" i="13"/>
  <c r="P2671" i="13" s="1"/>
  <c r="Q2671" i="13" l="1"/>
  <c r="J2671" i="13" s="1"/>
  <c r="R2671" i="13"/>
  <c r="M2671" i="13" l="1"/>
  <c r="T2671" i="13" s="1"/>
  <c r="N2671" i="13"/>
  <c r="L2671" i="13"/>
  <c r="I2672" i="13" l="1"/>
  <c r="O2672" i="13" s="1"/>
  <c r="AA2672" i="13" s="1"/>
  <c r="AB2669" i="13" l="1"/>
  <c r="K2672" i="13"/>
  <c r="P2672" i="13" s="1"/>
  <c r="Q2672" i="13" l="1"/>
  <c r="J2672" i="13" s="1"/>
  <c r="R2672" i="13"/>
  <c r="M2672" i="13" l="1"/>
  <c r="T2672" i="13" s="1"/>
  <c r="N2672" i="13"/>
  <c r="L2672" i="13"/>
  <c r="I2673" i="13" l="1"/>
  <c r="O2673" i="13" s="1"/>
  <c r="AA2673" i="13" s="1"/>
  <c r="AB2670" i="13" l="1"/>
  <c r="K2673" i="13"/>
  <c r="P2673" i="13" s="1"/>
  <c r="R2673" i="13" l="1"/>
  <c r="Q2673" i="13"/>
  <c r="J2673" i="13" s="1"/>
  <c r="M2673" i="13" l="1"/>
  <c r="T2673" i="13" s="1"/>
  <c r="N2673" i="13"/>
  <c r="L2673" i="13"/>
  <c r="I2674" i="13" l="1"/>
  <c r="O2674" i="13" s="1"/>
  <c r="AA2674" i="13" s="1"/>
  <c r="AB2671" i="13" l="1"/>
  <c r="K2674" i="13"/>
  <c r="P2674" i="13" s="1"/>
  <c r="R2674" i="13" l="1"/>
  <c r="Q2674" i="13"/>
  <c r="J2674" i="13" s="1"/>
  <c r="M2674" i="13" l="1"/>
  <c r="T2674" i="13" s="1"/>
  <c r="N2674" i="13"/>
  <c r="L2674" i="13"/>
  <c r="I2675" i="13" l="1"/>
  <c r="O2675" i="13" s="1"/>
  <c r="AA2675" i="13" s="1"/>
  <c r="AB2672" i="13" l="1"/>
  <c r="K2675" i="13"/>
  <c r="P2675" i="13" s="1"/>
  <c r="Q2675" i="13" l="1"/>
  <c r="J2675" i="13" s="1"/>
  <c r="R2675" i="13"/>
  <c r="M2675" i="13" l="1"/>
  <c r="T2675" i="13" s="1"/>
  <c r="N2675" i="13"/>
  <c r="L2675" i="13"/>
  <c r="I2676" i="13" l="1"/>
  <c r="O2676" i="13" s="1"/>
  <c r="AA2676" i="13" s="1"/>
  <c r="AB2673" i="13" l="1"/>
  <c r="K2676" i="13"/>
  <c r="P2676" i="13" s="1"/>
  <c r="Q2676" i="13" l="1"/>
  <c r="J2676" i="13" s="1"/>
  <c r="R2676" i="13"/>
  <c r="N2676" i="13" l="1"/>
  <c r="M2676" i="13"/>
  <c r="T2676" i="13" s="1"/>
  <c r="L2676" i="13"/>
  <c r="I2677" i="13" l="1"/>
  <c r="O2677" i="13" s="1"/>
  <c r="AA2677" i="13" s="1"/>
  <c r="AB2674" i="13" l="1"/>
  <c r="K2677" i="13"/>
  <c r="P2677" i="13" s="1"/>
  <c r="Q2677" i="13" l="1"/>
  <c r="J2677" i="13" s="1"/>
  <c r="R2677" i="13"/>
  <c r="N2677" i="13" l="1"/>
  <c r="M2677" i="13"/>
  <c r="T2677" i="13" s="1"/>
  <c r="L2677" i="13"/>
  <c r="I2678" i="13" l="1"/>
  <c r="O2678" i="13" s="1"/>
  <c r="AA2678" i="13" s="1"/>
  <c r="AB2675" i="13" l="1"/>
  <c r="K2678" i="13"/>
  <c r="P2678" i="13" s="1"/>
  <c r="Q2678" i="13" l="1"/>
  <c r="J2678" i="13" s="1"/>
  <c r="R2678" i="13"/>
  <c r="N2678" i="13" l="1"/>
  <c r="M2678" i="13"/>
  <c r="T2678" i="13" s="1"/>
  <c r="L2678" i="13"/>
  <c r="I2679" i="13" l="1"/>
  <c r="O2679" i="13" s="1"/>
  <c r="AA2679" i="13" s="1"/>
  <c r="AB2676" i="13" l="1"/>
  <c r="K2679" i="13"/>
  <c r="P2679" i="13" s="1"/>
  <c r="Q2679" i="13" l="1"/>
  <c r="J2679" i="13" s="1"/>
  <c r="R2679" i="13"/>
  <c r="N2679" i="13" l="1"/>
  <c r="M2679" i="13"/>
  <c r="T2679" i="13" s="1"/>
  <c r="L2679" i="13"/>
  <c r="I2680" i="13" l="1"/>
  <c r="O2680" i="13" s="1"/>
  <c r="AA2680" i="13" s="1"/>
  <c r="AB2677" i="13" l="1"/>
  <c r="K2680" i="13"/>
  <c r="P2680" i="13" s="1"/>
  <c r="R2680" i="13" s="1"/>
  <c r="Q2680" i="13" l="1"/>
  <c r="J2680" i="13" s="1"/>
  <c r="L2680" i="13" s="1"/>
  <c r="N2680" i="13" l="1"/>
  <c r="M2680" i="13"/>
  <c r="T2680" i="13" s="1"/>
  <c r="I2681" i="13" l="1"/>
  <c r="O2681" i="13" s="1"/>
  <c r="AA2681" i="13" s="1"/>
  <c r="AB2678" i="13" l="1"/>
  <c r="K2681" i="13"/>
  <c r="P2681" i="13" s="1"/>
  <c r="R2681" i="13" s="1"/>
  <c r="Q2681" i="13" l="1"/>
  <c r="J2681" i="13" s="1"/>
  <c r="L2681" i="13" s="1"/>
  <c r="N2681" i="13" l="1"/>
  <c r="M2681" i="13"/>
  <c r="T2681" i="13" s="1"/>
  <c r="I2682" i="13" l="1"/>
  <c r="O2682" i="13" s="1"/>
  <c r="AA2682" i="13" s="1"/>
  <c r="AB2679" i="13" l="1"/>
  <c r="K2682" i="13"/>
  <c r="P2682" i="13" s="1"/>
  <c r="Q2682" i="13" l="1"/>
  <c r="J2682" i="13" s="1"/>
  <c r="R2682" i="13"/>
  <c r="N2682" i="13" l="1"/>
  <c r="M2682" i="13"/>
  <c r="T2682" i="13" s="1"/>
  <c r="L2682" i="13"/>
  <c r="I2683" i="13" l="1"/>
  <c r="O2683" i="13" s="1"/>
  <c r="AA2683" i="13" s="1"/>
  <c r="AB2680" i="13" l="1"/>
  <c r="K2683" i="13"/>
  <c r="P2683" i="13" s="1"/>
  <c r="Q2683" i="13" l="1"/>
  <c r="J2683" i="13" s="1"/>
  <c r="R2683" i="13"/>
  <c r="N2683" i="13" l="1"/>
  <c r="M2683" i="13"/>
  <c r="T2683" i="13" s="1"/>
  <c r="L2683" i="13"/>
  <c r="I2684" i="13" l="1"/>
  <c r="O2684" i="13" s="1"/>
  <c r="AA2684" i="13" s="1"/>
  <c r="AB2681" i="13" l="1"/>
  <c r="K2684" i="13"/>
  <c r="P2684" i="13" s="1"/>
  <c r="R2684" i="13" l="1"/>
  <c r="Q2684" i="13"/>
  <c r="J2684" i="13" s="1"/>
  <c r="N2684" i="13" l="1"/>
  <c r="M2684" i="13"/>
  <c r="T2684" i="13" s="1"/>
  <c r="L2684" i="13"/>
  <c r="I2685" i="13" l="1"/>
  <c r="O2685" i="13" s="1"/>
  <c r="AA2685" i="13" s="1"/>
  <c r="AB2682" i="13" l="1"/>
  <c r="K2685" i="13"/>
  <c r="P2685" i="13" s="1"/>
  <c r="R2685" i="13" l="1"/>
  <c r="Q2685" i="13"/>
  <c r="J2685" i="13" s="1"/>
  <c r="M2685" i="13" l="1"/>
  <c r="T2685" i="13" s="1"/>
  <c r="N2685" i="13"/>
  <c r="L2685" i="13"/>
  <c r="I2686" i="13" l="1"/>
  <c r="O2686" i="13" s="1"/>
  <c r="AA2686" i="13" s="1"/>
  <c r="AB2683" i="13" l="1"/>
  <c r="K2686" i="13"/>
  <c r="P2686" i="13" s="1"/>
  <c r="R2686" i="13" l="1"/>
  <c r="Q2686" i="13"/>
  <c r="J2686" i="13" s="1"/>
  <c r="N2686" i="13" l="1"/>
  <c r="M2686" i="13"/>
  <c r="T2686" i="13" s="1"/>
  <c r="L2686" i="13"/>
  <c r="I2687" i="13" l="1"/>
  <c r="O2687" i="13" s="1"/>
  <c r="AA2687" i="13" s="1"/>
  <c r="AB2684" i="13" l="1"/>
  <c r="K2687" i="13"/>
  <c r="P2687" i="13" s="1"/>
  <c r="R2687" i="13" l="1"/>
  <c r="Q2687" i="13"/>
  <c r="J2687" i="13" s="1"/>
  <c r="N2687" i="13" l="1"/>
  <c r="M2687" i="13"/>
  <c r="T2687" i="13" s="1"/>
  <c r="L2687" i="13"/>
  <c r="I2688" i="13" l="1"/>
  <c r="O2688" i="13" s="1"/>
  <c r="AA2688" i="13" s="1"/>
  <c r="AB2685" i="13" l="1"/>
  <c r="K2688" i="13"/>
  <c r="P2688" i="13" s="1"/>
  <c r="Q2688" i="13" s="1"/>
  <c r="J2688" i="13" s="1"/>
  <c r="R2688" i="13" l="1"/>
  <c r="L2688" i="13"/>
  <c r="M2688" i="13"/>
  <c r="T2688" i="13" s="1"/>
  <c r="N2688" i="13"/>
  <c r="I2689" i="13" l="1"/>
  <c r="O2689" i="13" s="1"/>
  <c r="AA2689" i="13" s="1"/>
  <c r="AB2686" i="13" l="1"/>
  <c r="K2689" i="13"/>
  <c r="P2689" i="13" l="1"/>
  <c r="Q2689" i="13" l="1"/>
  <c r="J2689" i="13" s="1"/>
  <c r="R2689" i="13"/>
  <c r="M2689" i="13" l="1"/>
  <c r="T2689" i="13" s="1"/>
  <c r="N2689" i="13"/>
  <c r="L2689" i="13"/>
  <c r="I2690" i="13" l="1"/>
  <c r="O2690" i="13" s="1"/>
  <c r="AA2690" i="13" s="1"/>
  <c r="AB2687" i="13" l="1"/>
  <c r="K2690" i="13"/>
  <c r="P2690" i="13" s="1"/>
  <c r="R2690" i="13" s="1"/>
  <c r="Q2690" i="13" l="1"/>
  <c r="J2690" i="13" s="1"/>
  <c r="L2690" i="13" s="1"/>
  <c r="N2690" i="13" l="1"/>
  <c r="M2690" i="13"/>
  <c r="T2690" i="13" s="1"/>
  <c r="I2691" i="13" l="1"/>
  <c r="O2691" i="13" s="1"/>
  <c r="AA2691" i="13" s="1"/>
  <c r="AB2688" i="13" l="1"/>
  <c r="K2691" i="13"/>
  <c r="P2691" i="13" s="1"/>
  <c r="Q2691" i="13" l="1"/>
  <c r="J2691" i="13" s="1"/>
  <c r="R2691" i="13"/>
  <c r="M2691" i="13" l="1"/>
  <c r="T2691" i="13" s="1"/>
  <c r="N2691" i="13"/>
  <c r="L2691" i="13"/>
  <c r="I2692" i="13" l="1"/>
  <c r="O2692" i="13" s="1"/>
  <c r="AA2692" i="13" s="1"/>
  <c r="AB2689" i="13" l="1"/>
  <c r="K2692" i="13"/>
  <c r="P2692" i="13" s="1"/>
  <c r="R2692" i="13" l="1"/>
  <c r="Q2692" i="13"/>
  <c r="J2692" i="13" s="1"/>
  <c r="M2692" i="13" l="1"/>
  <c r="T2692" i="13" s="1"/>
  <c r="N2692" i="13"/>
  <c r="L2692" i="13"/>
  <c r="I2693" i="13" l="1"/>
  <c r="O2693" i="13" s="1"/>
  <c r="AA2693" i="13" s="1"/>
  <c r="AB2690" i="13" l="1"/>
  <c r="K2693" i="13"/>
  <c r="P2693" i="13" s="1"/>
  <c r="R2693" i="13" l="1"/>
  <c r="Q2693" i="13"/>
  <c r="J2693" i="13" s="1"/>
  <c r="M2693" i="13" l="1"/>
  <c r="T2693" i="13" s="1"/>
  <c r="N2693" i="13"/>
  <c r="L2693" i="13"/>
  <c r="I2694" i="13" l="1"/>
  <c r="O2694" i="13" s="1"/>
  <c r="AA2694" i="13" s="1"/>
  <c r="AB2691" i="13" l="1"/>
  <c r="K2694" i="13"/>
  <c r="P2694" i="13" s="1"/>
  <c r="R2694" i="13" l="1"/>
  <c r="Q2694" i="13"/>
  <c r="J2694" i="13" s="1"/>
  <c r="M2694" i="13" l="1"/>
  <c r="T2694" i="13" s="1"/>
  <c r="N2694" i="13"/>
  <c r="L2694" i="13"/>
  <c r="I2695" i="13" l="1"/>
  <c r="O2695" i="13" s="1"/>
  <c r="AA2695" i="13" s="1"/>
  <c r="AB2692" i="13" l="1"/>
  <c r="K2695" i="13"/>
  <c r="P2695" i="13" s="1"/>
  <c r="Q2695" i="13" l="1"/>
  <c r="J2695" i="13" s="1"/>
  <c r="R2695" i="13"/>
  <c r="M2695" i="13" l="1"/>
  <c r="T2695" i="13" s="1"/>
  <c r="N2695" i="13"/>
  <c r="L2695" i="13"/>
  <c r="I2696" i="13" l="1"/>
  <c r="O2696" i="13" s="1"/>
  <c r="AA2696" i="13" s="1"/>
  <c r="AB2693" i="13" l="1"/>
  <c r="K2696" i="13"/>
  <c r="P2696" i="13" s="1"/>
  <c r="Q2696" i="13" s="1"/>
  <c r="J2696" i="13" s="1"/>
  <c r="R2696" i="13" l="1"/>
  <c r="L2696" i="13"/>
  <c r="M2696" i="13"/>
  <c r="T2696" i="13" s="1"/>
  <c r="N2696" i="13"/>
  <c r="I2697" i="13" l="1"/>
  <c r="O2697" i="13" s="1"/>
  <c r="AA2697" i="13" s="1"/>
  <c r="AB2694" i="13" l="1"/>
  <c r="K2697" i="13"/>
  <c r="P2697" i="13" l="1"/>
  <c r="R2697" i="13" l="1"/>
  <c r="Q2697" i="13"/>
  <c r="J2697" i="13" s="1"/>
  <c r="N2697" i="13" l="1"/>
  <c r="M2697" i="13"/>
  <c r="T2697" i="13" s="1"/>
  <c r="L2697" i="13"/>
  <c r="I2698" i="13" l="1"/>
  <c r="O2698" i="13" s="1"/>
  <c r="AA2698" i="13" s="1"/>
  <c r="AB2695" i="13" l="1"/>
  <c r="K2698" i="13"/>
  <c r="P2698" i="13" s="1"/>
  <c r="Q2698" i="13" l="1"/>
  <c r="J2698" i="13" s="1"/>
  <c r="R2698" i="13"/>
  <c r="M2698" i="13" l="1"/>
  <c r="T2698" i="13" s="1"/>
  <c r="N2698" i="13"/>
  <c r="L2698" i="13"/>
  <c r="I2699" i="13" l="1"/>
  <c r="O2699" i="13" s="1"/>
  <c r="AA2699" i="13" s="1"/>
  <c r="AB2696" i="13" l="1"/>
  <c r="K2699" i="13"/>
  <c r="P2699" i="13" s="1"/>
  <c r="R2699" i="13" l="1"/>
  <c r="Q2699" i="13"/>
  <c r="J2699" i="13" s="1"/>
  <c r="N2699" i="13" l="1"/>
  <c r="M2699" i="13"/>
  <c r="T2699" i="13" s="1"/>
  <c r="L2699" i="13"/>
  <c r="I2700" i="13" l="1"/>
  <c r="O2700" i="13" s="1"/>
  <c r="AA2700" i="13" s="1"/>
  <c r="AB2697" i="13" l="1"/>
  <c r="K2700" i="13"/>
  <c r="P2700" i="13" s="1"/>
  <c r="Q2700" i="13" l="1"/>
  <c r="J2700" i="13" s="1"/>
  <c r="R2700" i="13"/>
  <c r="N2700" i="13" l="1"/>
  <c r="M2700" i="13"/>
  <c r="T2700" i="13" s="1"/>
  <c r="L2700" i="13"/>
  <c r="I2701" i="13" l="1"/>
  <c r="O2701" i="13" s="1"/>
  <c r="AA2701" i="13" s="1"/>
  <c r="AB2698" i="13" l="1"/>
  <c r="K2701" i="13"/>
  <c r="P2701" i="13" s="1"/>
  <c r="R2701" i="13" l="1"/>
  <c r="Q2701" i="13"/>
  <c r="J2701" i="13" s="1"/>
  <c r="N2701" i="13" l="1"/>
  <c r="M2701" i="13"/>
  <c r="T2701" i="13" s="1"/>
  <c r="L2701" i="13"/>
  <c r="I2702" i="13" l="1"/>
  <c r="O2702" i="13" s="1"/>
  <c r="AA2702" i="13" s="1"/>
  <c r="AB2699" i="13" l="1"/>
  <c r="K2702" i="13"/>
  <c r="P2702" i="13" s="1"/>
  <c r="R2702" i="13" l="1"/>
  <c r="Q2702" i="13"/>
  <c r="J2702" i="13" s="1"/>
  <c r="N2702" i="13" l="1"/>
  <c r="M2702" i="13"/>
  <c r="T2702" i="13" s="1"/>
  <c r="L2702" i="13"/>
  <c r="I2703" i="13" l="1"/>
  <c r="O2703" i="13" s="1"/>
  <c r="AA2703" i="13" s="1"/>
  <c r="AB2700" i="13" l="1"/>
  <c r="K2703" i="13"/>
  <c r="P2703" i="13" s="1"/>
  <c r="R2703" i="13" s="1"/>
  <c r="Q2703" i="13" l="1"/>
  <c r="J2703" i="13" s="1"/>
  <c r="L2703" i="13" s="1"/>
  <c r="N2703" i="13" l="1"/>
  <c r="M2703" i="13"/>
  <c r="T2703" i="13" s="1"/>
  <c r="I2704" i="13" l="1"/>
  <c r="O2704" i="13" s="1"/>
  <c r="AA2704" i="13" s="1"/>
  <c r="AB2701" i="13" l="1"/>
  <c r="K2704" i="13"/>
  <c r="P2704" i="13" s="1"/>
  <c r="R2704" i="13" l="1"/>
  <c r="Q2704" i="13"/>
  <c r="J2704" i="13" s="1"/>
  <c r="N2704" i="13" l="1"/>
  <c r="M2704" i="13"/>
  <c r="T2704" i="13" s="1"/>
  <c r="L2704" i="13"/>
  <c r="I2705" i="13" l="1"/>
  <c r="O2705" i="13" s="1"/>
  <c r="AA2705" i="13" s="1"/>
  <c r="AB2702" i="13" l="1"/>
  <c r="K2705" i="13"/>
  <c r="P2705" i="13" s="1"/>
  <c r="Q2705" i="13" l="1"/>
  <c r="J2705" i="13" s="1"/>
  <c r="R2705" i="13"/>
  <c r="N2705" i="13" l="1"/>
  <c r="M2705" i="13"/>
  <c r="T2705" i="13" s="1"/>
  <c r="L2705" i="13"/>
  <c r="I2706" i="13" l="1"/>
  <c r="O2706" i="13" s="1"/>
  <c r="AA2706" i="13" s="1"/>
  <c r="AB2703" i="13" l="1"/>
  <c r="K2706" i="13"/>
  <c r="P2706" i="13" s="1"/>
  <c r="Q2706" i="13" s="1"/>
  <c r="J2706" i="13" s="1"/>
  <c r="R2706" i="13" l="1"/>
  <c r="L2706" i="13"/>
  <c r="M2706" i="13"/>
  <c r="T2706" i="13" s="1"/>
  <c r="N2706" i="13"/>
  <c r="I2707" i="13" l="1"/>
  <c r="O2707" i="13" s="1"/>
  <c r="AA2707" i="13" s="1"/>
  <c r="AB2704" i="13" l="1"/>
  <c r="K2707" i="13"/>
  <c r="P2707" i="13" l="1"/>
  <c r="R2707" i="13" l="1"/>
  <c r="Q2707" i="13"/>
  <c r="J2707" i="13" s="1"/>
  <c r="N2707" i="13" l="1"/>
  <c r="M2707" i="13"/>
  <c r="T2707" i="13" s="1"/>
  <c r="L2707" i="13"/>
  <c r="I2708" i="13" l="1"/>
  <c r="O2708" i="13" s="1"/>
  <c r="AA2708" i="13" s="1"/>
  <c r="AB2705" i="13" l="1"/>
  <c r="K2708" i="13"/>
  <c r="P2708" i="13" s="1"/>
  <c r="R2708" i="13" l="1"/>
  <c r="Q2708" i="13"/>
  <c r="J2708" i="13" s="1"/>
  <c r="N2708" i="13" l="1"/>
  <c r="M2708" i="13"/>
  <c r="T2708" i="13" s="1"/>
  <c r="L2708" i="13"/>
  <c r="I2709" i="13" l="1"/>
  <c r="O2709" i="13" s="1"/>
  <c r="AA2709" i="13" s="1"/>
  <c r="AB2706" i="13" l="1"/>
  <c r="K2709" i="13"/>
  <c r="P2709" i="13" s="1"/>
  <c r="R2709" i="13" l="1"/>
  <c r="Q2709" i="13"/>
  <c r="J2709" i="13" s="1"/>
  <c r="N2709" i="13" l="1"/>
  <c r="M2709" i="13"/>
  <c r="T2709" i="13" s="1"/>
  <c r="L2709" i="13"/>
  <c r="I2710" i="13" l="1"/>
  <c r="O2710" i="13" s="1"/>
  <c r="AA2710" i="13" s="1"/>
  <c r="AB2707" i="13" l="1"/>
  <c r="K2710" i="13"/>
  <c r="P2710" i="13" s="1"/>
  <c r="R2710" i="13" l="1"/>
  <c r="Q2710" i="13"/>
  <c r="J2710" i="13" s="1"/>
  <c r="N2710" i="13" l="1"/>
  <c r="M2710" i="13"/>
  <c r="T2710" i="13" s="1"/>
  <c r="L2710" i="13"/>
  <c r="I2711" i="13" l="1"/>
  <c r="O2711" i="13" s="1"/>
  <c r="AA2711" i="13" s="1"/>
  <c r="AB2708" i="13" l="1"/>
  <c r="K2711" i="13"/>
  <c r="P2711" i="13" s="1"/>
  <c r="R2711" i="13" s="1"/>
  <c r="Q2711" i="13" l="1"/>
  <c r="J2711" i="13" s="1"/>
  <c r="L2711" i="13" s="1"/>
  <c r="M2711" i="13" l="1"/>
  <c r="T2711" i="13" s="1"/>
  <c r="N2711" i="13"/>
  <c r="I2712" i="13" l="1"/>
  <c r="O2712" i="13" s="1"/>
  <c r="AA2712" i="13" s="1"/>
  <c r="AB2709" i="13" l="1"/>
  <c r="K2712" i="13"/>
  <c r="P2712" i="13" s="1"/>
  <c r="R2712" i="13" l="1"/>
  <c r="Q2712" i="13"/>
  <c r="J2712" i="13" s="1"/>
  <c r="L2712" i="13" s="1"/>
  <c r="N2712" i="13" l="1"/>
  <c r="M2712" i="13"/>
  <c r="T2712" i="13" s="1"/>
  <c r="I2713" i="13" l="1"/>
  <c r="O2713" i="13" s="1"/>
  <c r="AA2713" i="13" s="1"/>
  <c r="AB2710" i="13" l="1"/>
  <c r="K2713" i="13"/>
  <c r="P2713" i="13" s="1"/>
  <c r="Q2713" i="13" s="1"/>
  <c r="J2713" i="13" s="1"/>
  <c r="R2713" i="13" l="1"/>
  <c r="N2713" i="13"/>
  <c r="M2713" i="13"/>
  <c r="T2713" i="13" s="1"/>
  <c r="L2713" i="13"/>
  <c r="I2714" i="13" l="1"/>
  <c r="O2714" i="13" s="1"/>
  <c r="AA2714" i="13" s="1"/>
  <c r="AB2711" i="13" l="1"/>
  <c r="K2714" i="13"/>
  <c r="P2714" i="13" s="1"/>
  <c r="Q2714" i="13" l="1"/>
  <c r="J2714" i="13" s="1"/>
  <c r="R2714" i="13"/>
  <c r="M2714" i="13" l="1"/>
  <c r="T2714" i="13" s="1"/>
  <c r="N2714" i="13"/>
  <c r="L2714" i="13"/>
  <c r="I2715" i="13" l="1"/>
  <c r="O2715" i="13" s="1"/>
  <c r="AA2715" i="13" s="1"/>
  <c r="AB2712" i="13" l="1"/>
  <c r="K2715" i="13"/>
  <c r="P2715" i="13" s="1"/>
  <c r="R2715" i="13" l="1"/>
  <c r="Q2715" i="13"/>
  <c r="J2715" i="13" s="1"/>
  <c r="M2715" i="13" l="1"/>
  <c r="T2715" i="13" s="1"/>
  <c r="N2715" i="13"/>
  <c r="L2715" i="13"/>
  <c r="I2716" i="13" l="1"/>
  <c r="O2716" i="13" s="1"/>
  <c r="AA2716" i="13" s="1"/>
  <c r="AB2713" i="13" l="1"/>
  <c r="K2716" i="13"/>
  <c r="P2716" i="13" s="1"/>
  <c r="Q2716" i="13" l="1"/>
  <c r="J2716" i="13" s="1"/>
  <c r="R2716" i="13"/>
  <c r="M2716" i="13" l="1"/>
  <c r="T2716" i="13" s="1"/>
  <c r="N2716" i="13"/>
  <c r="L2716" i="13"/>
  <c r="I2717" i="13" l="1"/>
  <c r="O2717" i="13" s="1"/>
  <c r="AA2717" i="13" s="1"/>
  <c r="AB2714" i="13" l="1"/>
  <c r="K2717" i="13"/>
  <c r="P2717" i="13" s="1"/>
  <c r="R2717" i="13" s="1"/>
  <c r="Q2717" i="13" l="1"/>
  <c r="J2717" i="13" s="1"/>
  <c r="L2717" i="13" s="1"/>
  <c r="N2717" i="13" l="1"/>
  <c r="M2717" i="13"/>
  <c r="T2717" i="13" s="1"/>
  <c r="I2718" i="13" l="1"/>
  <c r="O2718" i="13" s="1"/>
  <c r="AA2718" i="13" s="1"/>
  <c r="AB2715" i="13" l="1"/>
  <c r="K2718" i="13"/>
  <c r="P2718" i="13" s="1"/>
  <c r="R2718" i="13" l="1"/>
  <c r="Q2718" i="13"/>
  <c r="J2718" i="13" s="1"/>
  <c r="M2718" i="13" l="1"/>
  <c r="T2718" i="13" s="1"/>
  <c r="N2718" i="13"/>
  <c r="L2718" i="13"/>
  <c r="I2719" i="13" l="1"/>
  <c r="O2719" i="13" s="1"/>
  <c r="AA2719" i="13" s="1"/>
  <c r="AB2716" i="13" l="1"/>
  <c r="K2719" i="13"/>
  <c r="P2719" i="13" s="1"/>
  <c r="Q2719" i="13" s="1"/>
  <c r="J2719" i="13" s="1"/>
  <c r="R2719" i="13" l="1"/>
  <c r="L2719" i="13"/>
  <c r="M2719" i="13"/>
  <c r="T2719" i="13" s="1"/>
  <c r="N2719" i="13"/>
  <c r="I2720" i="13" l="1"/>
  <c r="O2720" i="13" s="1"/>
  <c r="AA2720" i="13" s="1"/>
  <c r="AB2717" i="13" l="1"/>
  <c r="K2720" i="13"/>
  <c r="P2720" i="13" l="1"/>
  <c r="R2720" i="13" l="1"/>
  <c r="Q2720" i="13"/>
  <c r="J2720" i="13" s="1"/>
  <c r="N2720" i="13" l="1"/>
  <c r="M2720" i="13"/>
  <c r="T2720" i="13" s="1"/>
  <c r="L2720" i="13"/>
  <c r="I2721" i="13" l="1"/>
  <c r="O2721" i="13" s="1"/>
  <c r="AA2721" i="13" s="1"/>
  <c r="AB2718" i="13" l="1"/>
  <c r="K2721" i="13"/>
  <c r="P2721" i="13" s="1"/>
  <c r="R2721" i="13" s="1"/>
  <c r="Q2721" i="13" l="1"/>
  <c r="J2721" i="13" s="1"/>
  <c r="L2721" i="13" s="1"/>
  <c r="N2721" i="13" l="1"/>
  <c r="M2721" i="13"/>
  <c r="T2721" i="13" s="1"/>
  <c r="I2722" i="13" l="1"/>
  <c r="O2722" i="13" s="1"/>
  <c r="AA2722" i="13" s="1"/>
  <c r="AB2719" i="13" l="1"/>
  <c r="K2722" i="13"/>
  <c r="P2722" i="13" s="1"/>
  <c r="R2722" i="13" l="1"/>
  <c r="Q2722" i="13"/>
  <c r="J2722" i="13" s="1"/>
  <c r="N2722" i="13" l="1"/>
  <c r="M2722" i="13"/>
  <c r="T2722" i="13" s="1"/>
  <c r="L2722" i="13"/>
  <c r="I2723" i="13" l="1"/>
  <c r="O2723" i="13" s="1"/>
  <c r="AA2723" i="13" s="1"/>
  <c r="AB2720" i="13" l="1"/>
  <c r="K2723" i="13"/>
  <c r="P2723" i="13" s="1"/>
  <c r="Q2723" i="13" l="1"/>
  <c r="J2723" i="13" s="1"/>
  <c r="R2723" i="13"/>
  <c r="N2723" i="13" l="1"/>
  <c r="M2723" i="13"/>
  <c r="T2723" i="13" s="1"/>
  <c r="L2723" i="13"/>
  <c r="I2724" i="13" l="1"/>
  <c r="O2724" i="13" s="1"/>
  <c r="AA2724" i="13" s="1"/>
  <c r="AB2721" i="13" l="1"/>
  <c r="K2724" i="13"/>
  <c r="P2724" i="13" s="1"/>
  <c r="R2724" i="13" s="1"/>
  <c r="Q2724" i="13" l="1"/>
  <c r="J2724" i="13" s="1"/>
  <c r="N2724" i="13" s="1"/>
  <c r="M2724" i="13" l="1"/>
  <c r="T2724" i="13" s="1"/>
  <c r="L2724" i="13"/>
  <c r="I2725" i="13" l="1"/>
  <c r="O2725" i="13" s="1"/>
  <c r="AA2725" i="13" s="1"/>
  <c r="AB2722" i="13" l="1"/>
  <c r="K2725" i="13"/>
  <c r="P2725" i="13" s="1"/>
  <c r="R2725" i="13" s="1"/>
  <c r="Q2725" i="13" l="1"/>
  <c r="J2725" i="13" s="1"/>
  <c r="L2725" i="13" s="1"/>
  <c r="N2725" i="13" l="1"/>
  <c r="M2725" i="13"/>
  <c r="T2725" i="13" s="1"/>
  <c r="I2726" i="13" l="1"/>
  <c r="O2726" i="13" s="1"/>
  <c r="AA2726" i="13" s="1"/>
  <c r="AB2723" i="13" l="1"/>
  <c r="K2726" i="13"/>
  <c r="P2726" i="13" s="1"/>
  <c r="Q2726" i="13" l="1"/>
  <c r="J2726" i="13" s="1"/>
  <c r="R2726" i="13"/>
  <c r="N2726" i="13" l="1"/>
  <c r="M2726" i="13"/>
  <c r="T2726" i="13" s="1"/>
  <c r="L2726" i="13"/>
  <c r="I2727" i="13" l="1"/>
  <c r="O2727" i="13" s="1"/>
  <c r="AA2727" i="13" s="1"/>
  <c r="AB2724" i="13" l="1"/>
  <c r="K2727" i="13"/>
  <c r="P2727" i="13" s="1"/>
  <c r="R2727" i="13" l="1"/>
  <c r="Q2727" i="13"/>
  <c r="J2727" i="13" s="1"/>
  <c r="M2727" i="13" l="1"/>
  <c r="T2727" i="13" s="1"/>
  <c r="N2727" i="13"/>
  <c r="L2727" i="13"/>
  <c r="I2728" i="13" l="1"/>
  <c r="O2728" i="13" s="1"/>
  <c r="AA2728" i="13" s="1"/>
  <c r="AB2725" i="13" l="1"/>
  <c r="K2728" i="13"/>
  <c r="P2728" i="13" s="1"/>
  <c r="R2728" i="13" l="1"/>
  <c r="Q2728" i="13"/>
  <c r="J2728" i="13" s="1"/>
  <c r="N2728" i="13" l="1"/>
  <c r="M2728" i="13"/>
  <c r="T2728" i="13" s="1"/>
  <c r="L2728" i="13"/>
  <c r="I2729" i="13" l="1"/>
  <c r="O2729" i="13" s="1"/>
  <c r="AA2729" i="13" s="1"/>
  <c r="AB2726" i="13" l="1"/>
  <c r="K2729" i="13"/>
  <c r="P2729" i="13" s="1"/>
  <c r="R2729" i="13" l="1"/>
  <c r="Q2729" i="13"/>
  <c r="J2729" i="13" s="1"/>
  <c r="N2729" i="13" l="1"/>
  <c r="M2729" i="13"/>
  <c r="T2729" i="13" s="1"/>
  <c r="L2729" i="13"/>
  <c r="I2730" i="13" l="1"/>
  <c r="O2730" i="13" s="1"/>
  <c r="AA2730" i="13" s="1"/>
  <c r="AB2727" i="13" l="1"/>
  <c r="K2730" i="13"/>
  <c r="P2730" i="13" s="1"/>
  <c r="Q2730" i="13" s="1"/>
  <c r="J2730" i="13" s="1"/>
  <c r="R2730" i="13" l="1"/>
  <c r="L2730" i="13"/>
  <c r="M2730" i="13"/>
  <c r="T2730" i="13" s="1"/>
  <c r="N2730" i="13"/>
  <c r="I2731" i="13" l="1"/>
  <c r="O2731" i="13" s="1"/>
  <c r="AA2731" i="13" s="1"/>
  <c r="AB2728" i="13" l="1"/>
  <c r="K2731" i="13"/>
  <c r="P2731" i="13" l="1"/>
  <c r="Q2731" i="13" l="1"/>
  <c r="J2731" i="13" s="1"/>
  <c r="R2731" i="13"/>
  <c r="N2731" i="13" l="1"/>
  <c r="M2731" i="13"/>
  <c r="T2731" i="13" s="1"/>
  <c r="L2731" i="13"/>
  <c r="I2732" i="13" l="1"/>
  <c r="O2732" i="13" s="1"/>
  <c r="AA2732" i="13" s="1"/>
  <c r="AB2729" i="13" l="1"/>
  <c r="K2732" i="13"/>
  <c r="P2732" i="13" l="1"/>
  <c r="R2732" i="13" l="1"/>
  <c r="Q2732" i="13"/>
  <c r="J2732" i="13" s="1"/>
  <c r="N2732" i="13" l="1"/>
  <c r="M2732" i="13"/>
  <c r="T2732" i="13" s="1"/>
  <c r="L2732" i="13"/>
  <c r="I2733" i="13" l="1"/>
  <c r="O2733" i="13" s="1"/>
  <c r="AA2733" i="13" s="1"/>
  <c r="AB2730" i="13" l="1"/>
  <c r="K2733" i="13"/>
  <c r="P2733" i="13" s="1"/>
  <c r="R2733" i="13" l="1"/>
  <c r="Q2733" i="13"/>
  <c r="J2733" i="13" s="1"/>
  <c r="N2733" i="13" l="1"/>
  <c r="M2733" i="13"/>
  <c r="T2733" i="13" s="1"/>
  <c r="L2733" i="13"/>
  <c r="I2734" i="13" l="1"/>
  <c r="O2734" i="13" s="1"/>
  <c r="AA2734" i="13" s="1"/>
  <c r="AB2731" i="13" l="1"/>
  <c r="K2734" i="13"/>
  <c r="P2734" i="13" s="1"/>
  <c r="Q2734" i="13" l="1"/>
  <c r="J2734" i="13" s="1"/>
  <c r="R2734" i="13"/>
  <c r="N2734" i="13" l="1"/>
  <c r="M2734" i="13"/>
  <c r="T2734" i="13" s="1"/>
  <c r="L2734" i="13"/>
  <c r="I2735" i="13" l="1"/>
  <c r="O2735" i="13" s="1"/>
  <c r="AA2735" i="13" s="1"/>
  <c r="AB2732" i="13" l="1"/>
  <c r="K2735" i="13"/>
  <c r="P2735" i="13" s="1"/>
  <c r="Q2735" i="13" l="1"/>
  <c r="J2735" i="13" s="1"/>
  <c r="R2735" i="13"/>
  <c r="N2735" i="13" l="1"/>
  <c r="M2735" i="13"/>
  <c r="T2735" i="13" s="1"/>
  <c r="L2735" i="13"/>
  <c r="I2736" i="13" l="1"/>
  <c r="O2736" i="13" s="1"/>
  <c r="AA2736" i="13" s="1"/>
  <c r="AB2733" i="13" l="1"/>
  <c r="K2736" i="13"/>
  <c r="P2736" i="13" s="1"/>
  <c r="Q2736" i="13" l="1"/>
  <c r="J2736" i="13" s="1"/>
  <c r="R2736" i="13"/>
  <c r="N2736" i="13" l="1"/>
  <c r="M2736" i="13"/>
  <c r="T2736" i="13" s="1"/>
  <c r="L2736" i="13"/>
  <c r="I2737" i="13" l="1"/>
  <c r="O2737" i="13" s="1"/>
  <c r="AA2737" i="13" s="1"/>
  <c r="AB2734" i="13" l="1"/>
  <c r="K2737" i="13"/>
  <c r="P2737" i="13" s="1"/>
  <c r="Q2737" i="13" l="1"/>
  <c r="J2737" i="13" s="1"/>
  <c r="R2737" i="13"/>
  <c r="N2737" i="13" l="1"/>
  <c r="M2737" i="13"/>
  <c r="T2737" i="13" s="1"/>
  <c r="L2737" i="13"/>
  <c r="I2738" i="13" l="1"/>
  <c r="O2738" i="13" s="1"/>
  <c r="AA2738" i="13" s="1"/>
  <c r="AB2735" i="13" l="1"/>
  <c r="K2738" i="13"/>
  <c r="P2738" i="13" s="1"/>
  <c r="Q2738" i="13" l="1"/>
  <c r="J2738" i="13" s="1"/>
  <c r="R2738" i="13"/>
  <c r="N2738" i="13" l="1"/>
  <c r="M2738" i="13"/>
  <c r="T2738" i="13" s="1"/>
  <c r="L2738" i="13"/>
  <c r="I2739" i="13" l="1"/>
  <c r="O2739" i="13" s="1"/>
  <c r="AA2739" i="13" s="1"/>
  <c r="AB2736" i="13" l="1"/>
  <c r="K2739" i="13"/>
  <c r="P2739" i="13" s="1"/>
  <c r="R2739" i="13" s="1"/>
  <c r="Q2739" i="13" l="1"/>
  <c r="J2739" i="13" s="1"/>
  <c r="L2739" i="13" s="1"/>
  <c r="N2739" i="13" l="1"/>
  <c r="M2739" i="13"/>
  <c r="T2739" i="13" s="1"/>
  <c r="I2740" i="13" l="1"/>
  <c r="O2740" i="13" s="1"/>
  <c r="AA2740" i="13" s="1"/>
  <c r="AB2737" i="13" l="1"/>
  <c r="K2740" i="13"/>
  <c r="P2740" i="13" s="1"/>
  <c r="Q2740" i="13" s="1"/>
  <c r="J2740" i="13" s="1"/>
  <c r="R2740" i="13" l="1"/>
  <c r="M2740" i="13"/>
  <c r="T2740" i="13" s="1"/>
  <c r="N2740" i="13"/>
  <c r="L2740" i="13"/>
  <c r="I2741" i="13" l="1"/>
  <c r="O2741" i="13" s="1"/>
  <c r="AA2741" i="13" s="1"/>
  <c r="AB2738" i="13" l="1"/>
  <c r="K2741" i="13"/>
  <c r="P2741" i="13" s="1"/>
  <c r="Q2741" i="13" l="1"/>
  <c r="J2741" i="13" s="1"/>
  <c r="R2741" i="13"/>
  <c r="M2741" i="13" l="1"/>
  <c r="T2741" i="13" s="1"/>
  <c r="N2741" i="13"/>
  <c r="L2741" i="13"/>
  <c r="I2742" i="13" l="1"/>
  <c r="O2742" i="13" s="1"/>
  <c r="AA2742" i="13" s="1"/>
  <c r="AB2739" i="13" l="1"/>
  <c r="K2742" i="13"/>
  <c r="P2742" i="13" s="1"/>
  <c r="Q2742" i="13" l="1"/>
  <c r="J2742" i="13" s="1"/>
  <c r="R2742" i="13"/>
  <c r="M2742" i="13" l="1"/>
  <c r="T2742" i="13" s="1"/>
  <c r="N2742" i="13"/>
  <c r="L2742" i="13"/>
  <c r="I2743" i="13" l="1"/>
  <c r="O2743" i="13" s="1"/>
  <c r="AA2743" i="13" s="1"/>
  <c r="AB2740" i="13" l="1"/>
  <c r="K2743" i="13"/>
  <c r="P2743" i="13" s="1"/>
  <c r="R2743" i="13" l="1"/>
  <c r="Q2743" i="13"/>
  <c r="J2743" i="13" s="1"/>
  <c r="M2743" i="13" l="1"/>
  <c r="T2743" i="13" s="1"/>
  <c r="N2743" i="13"/>
  <c r="L2743" i="13"/>
  <c r="I2744" i="13" l="1"/>
  <c r="O2744" i="13" s="1"/>
  <c r="AA2744" i="13" s="1"/>
  <c r="AB2741" i="13" l="1"/>
  <c r="K2744" i="13"/>
  <c r="P2744" i="13" s="1"/>
  <c r="Q2744" i="13" s="1"/>
  <c r="J2744" i="13" s="1"/>
  <c r="R2744" i="13" l="1"/>
  <c r="L2744" i="13"/>
  <c r="M2744" i="13"/>
  <c r="T2744" i="13" s="1"/>
  <c r="N2744" i="13"/>
  <c r="I2745" i="13" l="1"/>
  <c r="O2745" i="13" s="1"/>
  <c r="AA2745" i="13" s="1"/>
  <c r="AB2742" i="13" l="1"/>
  <c r="K2745" i="13"/>
  <c r="P2745" i="13" s="1"/>
  <c r="Q2745" i="13" l="1"/>
  <c r="J2745" i="13" s="1"/>
  <c r="R2745" i="13"/>
  <c r="L2745" i="13" l="1"/>
  <c r="M2745" i="13"/>
  <c r="T2745" i="13" s="1"/>
  <c r="N2745" i="13"/>
  <c r="I2746" i="13" l="1"/>
  <c r="O2746" i="13" s="1"/>
  <c r="AA2746" i="13" s="1"/>
  <c r="AB2743" i="13" l="1"/>
  <c r="K2746" i="13"/>
  <c r="P2746" i="13" l="1"/>
  <c r="R2746" i="13" l="1"/>
  <c r="Q2746" i="13"/>
  <c r="J2746" i="13" s="1"/>
  <c r="M2746" i="13" l="1"/>
  <c r="T2746" i="13" s="1"/>
  <c r="N2746" i="13"/>
  <c r="L2746" i="13"/>
  <c r="I2747" i="13" l="1"/>
  <c r="O2747" i="13" s="1"/>
  <c r="AA2747" i="13" s="1"/>
  <c r="AB2744" i="13" l="1"/>
  <c r="K2747" i="13"/>
  <c r="P2747" i="13" s="1"/>
  <c r="Q2747" i="13" s="1"/>
  <c r="J2747" i="13" s="1"/>
  <c r="R2747" i="13" l="1"/>
  <c r="L2747" i="13"/>
  <c r="M2747" i="13"/>
  <c r="T2747" i="13" s="1"/>
  <c r="N2747" i="13"/>
  <c r="I2748" i="13" l="1"/>
  <c r="O2748" i="13" s="1"/>
  <c r="AA2748" i="13" s="1"/>
  <c r="AB2745" i="13" l="1"/>
  <c r="K2748" i="13"/>
  <c r="P2748" i="13" l="1"/>
  <c r="R2748" i="13" l="1"/>
  <c r="Q2748" i="13"/>
  <c r="J2748" i="13" s="1"/>
  <c r="N2748" i="13" l="1"/>
  <c r="M2748" i="13"/>
  <c r="T2748" i="13" s="1"/>
  <c r="L2748" i="13"/>
  <c r="I2749" i="13" l="1"/>
  <c r="O2749" i="13" s="1"/>
  <c r="AA2749" i="13" s="1"/>
  <c r="AB2746" i="13" l="1"/>
  <c r="K2749" i="13"/>
  <c r="P2749" i="13" s="1"/>
  <c r="Q2749" i="13" l="1"/>
  <c r="J2749" i="13" s="1"/>
  <c r="R2749" i="13"/>
  <c r="N2749" i="13" l="1"/>
  <c r="M2749" i="13"/>
  <c r="T2749" i="13" s="1"/>
  <c r="L2749" i="13"/>
  <c r="I2750" i="13" l="1"/>
  <c r="O2750" i="13" s="1"/>
  <c r="AA2750" i="13" s="1"/>
  <c r="AB2747" i="13" l="1"/>
  <c r="K2750" i="13"/>
  <c r="P2750" i="13" l="1"/>
  <c r="Q2750" i="13" l="1"/>
  <c r="J2750" i="13" s="1"/>
  <c r="R2750" i="13"/>
  <c r="N2750" i="13" l="1"/>
  <c r="M2750" i="13"/>
  <c r="T2750" i="13" s="1"/>
  <c r="L2750" i="13"/>
  <c r="I2751" i="13" l="1"/>
  <c r="O2751" i="13" s="1"/>
  <c r="AA2751" i="13" s="1"/>
  <c r="AB2748" i="13" l="1"/>
  <c r="K2751" i="13"/>
  <c r="P2751" i="13" s="1"/>
  <c r="R2751" i="13" l="1"/>
  <c r="Q2751" i="13"/>
  <c r="J2751" i="13" s="1"/>
  <c r="N2751" i="13" l="1"/>
  <c r="M2751" i="13"/>
  <c r="T2751" i="13" s="1"/>
  <c r="L2751" i="13"/>
  <c r="I2752" i="13" l="1"/>
  <c r="O2752" i="13" s="1"/>
  <c r="AA2752" i="13" s="1"/>
  <c r="AB2749" i="13" l="1"/>
  <c r="K2752" i="13"/>
  <c r="P2752" i="13" s="1"/>
  <c r="Q2752" i="13" l="1"/>
  <c r="J2752" i="13" s="1"/>
  <c r="R2752" i="13"/>
  <c r="M2752" i="13" l="1"/>
  <c r="T2752" i="13" s="1"/>
  <c r="N2752" i="13"/>
  <c r="L2752" i="13"/>
  <c r="I2753" i="13" l="1"/>
  <c r="O2753" i="13" s="1"/>
  <c r="AA2753" i="13" s="1"/>
  <c r="AB2750" i="13" l="1"/>
  <c r="K2753" i="13"/>
  <c r="P2753" i="13" s="1"/>
  <c r="Q2753" i="13" l="1"/>
  <c r="J2753" i="13" s="1"/>
  <c r="R2753" i="13"/>
  <c r="M2753" i="13" l="1"/>
  <c r="T2753" i="13" s="1"/>
  <c r="N2753" i="13"/>
  <c r="L2753" i="13"/>
  <c r="I2754" i="13" l="1"/>
  <c r="O2754" i="13" s="1"/>
  <c r="AA2754" i="13" s="1"/>
  <c r="AB2751" i="13" l="1"/>
  <c r="K2754" i="13"/>
  <c r="P2754" i="13" s="1"/>
  <c r="R2754" i="13" l="1"/>
  <c r="Q2754" i="13"/>
  <c r="J2754" i="13" s="1"/>
  <c r="M2754" i="13" l="1"/>
  <c r="T2754" i="13" s="1"/>
  <c r="N2754" i="13"/>
  <c r="L2754" i="13"/>
  <c r="I2755" i="13" l="1"/>
  <c r="O2755" i="13" s="1"/>
  <c r="AA2755" i="13" s="1"/>
  <c r="AB2752" i="13" l="1"/>
  <c r="K2755" i="13"/>
  <c r="P2755" i="13" s="1"/>
  <c r="Q2755" i="13" s="1"/>
  <c r="J2755" i="13" s="1"/>
  <c r="R2755" i="13" l="1"/>
  <c r="L2755" i="13"/>
  <c r="M2755" i="13"/>
  <c r="T2755" i="13" s="1"/>
  <c r="N2755" i="13"/>
  <c r="I2756" i="13" l="1"/>
  <c r="O2756" i="13" s="1"/>
  <c r="AA2756" i="13" s="1"/>
  <c r="AB2753" i="13" l="1"/>
  <c r="K2756" i="13"/>
  <c r="P2756" i="13" l="1"/>
  <c r="R2756" i="13" l="1"/>
  <c r="Q2756" i="13"/>
  <c r="J2756" i="13" s="1"/>
  <c r="M2756" i="13" l="1"/>
  <c r="T2756" i="13" s="1"/>
  <c r="N2756" i="13"/>
  <c r="L2756" i="13"/>
  <c r="I2757" i="13" l="1"/>
  <c r="O2757" i="13" s="1"/>
  <c r="AA2757" i="13" s="1"/>
  <c r="AB2754" i="13" l="1"/>
  <c r="K2757" i="13"/>
  <c r="P2757" i="13" s="1"/>
  <c r="R2757" i="13" l="1"/>
  <c r="Q2757" i="13"/>
  <c r="J2757" i="13" s="1"/>
  <c r="M2757" i="13" l="1"/>
  <c r="T2757" i="13" s="1"/>
  <c r="N2757" i="13"/>
  <c r="L2757" i="13"/>
  <c r="I2758" i="13" l="1"/>
  <c r="O2758" i="13" s="1"/>
  <c r="AA2758" i="13" s="1"/>
  <c r="AB2755" i="13" l="1"/>
  <c r="K2758" i="13"/>
  <c r="P2758" i="13" s="1"/>
  <c r="Q2758" i="13" l="1"/>
  <c r="J2758" i="13" s="1"/>
  <c r="R2758" i="13"/>
  <c r="M2758" i="13" l="1"/>
  <c r="T2758" i="13" s="1"/>
  <c r="N2758" i="13"/>
  <c r="L2758" i="13"/>
  <c r="I2759" i="13" l="1"/>
  <c r="O2759" i="13" s="1"/>
  <c r="AA2759" i="13" s="1"/>
  <c r="AB2756" i="13" l="1"/>
  <c r="K2759" i="13"/>
  <c r="P2759" i="13" s="1"/>
  <c r="Q2759" i="13" l="1"/>
  <c r="J2759" i="13" s="1"/>
  <c r="R2759" i="13"/>
  <c r="M2759" i="13" l="1"/>
  <c r="T2759" i="13" s="1"/>
  <c r="N2759" i="13"/>
  <c r="L2759" i="13"/>
  <c r="I2760" i="13" l="1"/>
  <c r="O2760" i="13" s="1"/>
  <c r="AA2760" i="13" s="1"/>
  <c r="AB2757" i="13" l="1"/>
  <c r="K2760" i="13"/>
  <c r="P2760" i="13" s="1"/>
  <c r="R2760" i="13" l="1"/>
  <c r="Q2760" i="13"/>
  <c r="J2760" i="13" s="1"/>
  <c r="M2760" i="13" l="1"/>
  <c r="T2760" i="13" s="1"/>
  <c r="N2760" i="13"/>
  <c r="L2760" i="13"/>
  <c r="I2761" i="13" l="1"/>
  <c r="O2761" i="13" s="1"/>
  <c r="AA2761" i="13" s="1"/>
  <c r="AB2758" i="13" l="1"/>
  <c r="K2761" i="13"/>
  <c r="P2761" i="13" s="1"/>
  <c r="R2761" i="13" s="1"/>
  <c r="Q2761" i="13" l="1"/>
  <c r="J2761" i="13" s="1"/>
  <c r="M2761" i="13" s="1"/>
  <c r="T2761" i="13" s="1"/>
  <c r="N2761" i="13" l="1"/>
  <c r="L2761" i="13"/>
  <c r="I2762" i="13" l="1"/>
  <c r="O2762" i="13" s="1"/>
  <c r="AA2762" i="13" s="1"/>
  <c r="AB2759" i="13" l="1"/>
  <c r="K2762" i="13"/>
  <c r="P2762" i="13" s="1"/>
  <c r="R2762" i="13" l="1"/>
  <c r="Q2762" i="13"/>
  <c r="J2762" i="13" s="1"/>
  <c r="N2762" i="13" l="1"/>
  <c r="M2762" i="13"/>
  <c r="T2762" i="13" s="1"/>
  <c r="L2762" i="13"/>
  <c r="I2763" i="13" l="1"/>
  <c r="O2763" i="13" s="1"/>
  <c r="AA2763" i="13" s="1"/>
  <c r="AB2760" i="13" l="1"/>
  <c r="K2763" i="13"/>
  <c r="P2763" i="13" s="1"/>
  <c r="Q2763" i="13" l="1"/>
  <c r="J2763" i="13" s="1"/>
  <c r="R2763" i="13"/>
  <c r="M2763" i="13" l="1"/>
  <c r="T2763" i="13" s="1"/>
  <c r="N2763" i="13"/>
  <c r="L2763" i="13"/>
  <c r="I2764" i="13" l="1"/>
  <c r="O2764" i="13" s="1"/>
  <c r="AA2764" i="13" s="1"/>
  <c r="AB2761" i="13" l="1"/>
  <c r="K2764" i="13"/>
  <c r="P2764" i="13" s="1"/>
  <c r="R2764" i="13" l="1"/>
  <c r="Q2764" i="13"/>
  <c r="J2764" i="13" s="1"/>
  <c r="M2764" i="13" l="1"/>
  <c r="T2764" i="13" s="1"/>
  <c r="N2764" i="13"/>
  <c r="L2764" i="13"/>
  <c r="I2765" i="13" l="1"/>
  <c r="O2765" i="13" s="1"/>
  <c r="AA2765" i="13" s="1"/>
  <c r="AB2762" i="13" l="1"/>
  <c r="K2765" i="13"/>
  <c r="P2765" i="13" s="1"/>
  <c r="R2765" i="13" l="1"/>
  <c r="Q2765" i="13"/>
  <c r="J2765" i="13" s="1"/>
  <c r="N2765" i="13" l="1"/>
  <c r="M2765" i="13"/>
  <c r="T2765" i="13" s="1"/>
  <c r="L2765" i="13"/>
  <c r="I2766" i="13" l="1"/>
  <c r="O2766" i="13" s="1"/>
  <c r="AA2766" i="13" s="1"/>
  <c r="AB2763" i="13" l="1"/>
  <c r="K2766" i="13"/>
  <c r="P2766" i="13" s="1"/>
  <c r="R2766" i="13" s="1"/>
  <c r="Q2766" i="13" l="1"/>
  <c r="J2766" i="13" s="1"/>
  <c r="L2766" i="13" s="1"/>
  <c r="N2766" i="13" l="1"/>
  <c r="M2766" i="13"/>
  <c r="T2766" i="13" s="1"/>
  <c r="I2767" i="13" l="1"/>
  <c r="O2767" i="13" s="1"/>
  <c r="AA2767" i="13" s="1"/>
  <c r="AB2764" i="13" l="1"/>
  <c r="K2767" i="13"/>
  <c r="P2767" i="13" s="1"/>
  <c r="R2767" i="13" l="1"/>
  <c r="Q2767" i="13"/>
  <c r="J2767" i="13" s="1"/>
  <c r="M2767" i="13" l="1"/>
  <c r="T2767" i="13" s="1"/>
  <c r="N2767" i="13"/>
  <c r="L2767" i="13"/>
  <c r="I2768" i="13" l="1"/>
  <c r="O2768" i="13" s="1"/>
  <c r="AA2768" i="13" s="1"/>
  <c r="AB2765" i="13" l="1"/>
  <c r="K2768" i="13"/>
  <c r="P2768" i="13" s="1"/>
  <c r="R2768" i="13" l="1"/>
  <c r="Q2768" i="13"/>
  <c r="J2768" i="13" s="1"/>
  <c r="M2768" i="13" l="1"/>
  <c r="T2768" i="13" s="1"/>
  <c r="N2768" i="13"/>
  <c r="L2768" i="13"/>
  <c r="I2769" i="13" l="1"/>
  <c r="O2769" i="13" s="1"/>
  <c r="AA2769" i="13" s="1"/>
  <c r="AB2766" i="13" l="1"/>
  <c r="K2769" i="13"/>
  <c r="P2769" i="13" s="1"/>
  <c r="R2769" i="13" s="1"/>
  <c r="Q2769" i="13" l="1"/>
  <c r="J2769" i="13" s="1"/>
  <c r="L2769" i="13" s="1"/>
  <c r="N2769" i="13" l="1"/>
  <c r="M2769" i="13"/>
  <c r="T2769" i="13" s="1"/>
  <c r="I2770" i="13" l="1"/>
  <c r="O2770" i="13" s="1"/>
  <c r="AA2770" i="13" s="1"/>
  <c r="AB2767" i="13" l="1"/>
  <c r="K2770" i="13"/>
  <c r="P2770" i="13" s="1"/>
  <c r="Q2770" i="13" l="1"/>
  <c r="J2770" i="13" s="1"/>
  <c r="R2770" i="13"/>
  <c r="M2770" i="13" l="1"/>
  <c r="T2770" i="13" s="1"/>
  <c r="N2770" i="13"/>
  <c r="L2770" i="13"/>
  <c r="I2771" i="13" l="1"/>
  <c r="O2771" i="13" s="1"/>
  <c r="AA2771" i="13" s="1"/>
  <c r="AB2768" i="13" l="1"/>
  <c r="K2771" i="13"/>
  <c r="P2771" i="13" s="1"/>
  <c r="Q2771" i="13" l="1"/>
  <c r="J2771" i="13" s="1"/>
  <c r="R2771" i="13"/>
  <c r="M2771" i="13" l="1"/>
  <c r="T2771" i="13" s="1"/>
  <c r="N2771" i="13"/>
  <c r="L2771" i="13"/>
  <c r="I2772" i="13" l="1"/>
  <c r="O2772" i="13" s="1"/>
  <c r="AA2772" i="13" s="1"/>
  <c r="AB2769" i="13" l="1"/>
  <c r="K2772" i="13"/>
  <c r="P2772" i="13" s="1"/>
  <c r="R2772" i="13" l="1"/>
  <c r="Q2772" i="13"/>
  <c r="J2772" i="13" s="1"/>
  <c r="M2772" i="13" l="1"/>
  <c r="T2772" i="13" s="1"/>
  <c r="N2772" i="13"/>
  <c r="L2772" i="13"/>
  <c r="I2773" i="13" l="1"/>
  <c r="O2773" i="13" s="1"/>
  <c r="AA2773" i="13" s="1"/>
  <c r="AB2770" i="13" l="1"/>
  <c r="K2773" i="13"/>
  <c r="P2773" i="13" s="1"/>
  <c r="R2773" i="13" l="1"/>
  <c r="Q2773" i="13"/>
  <c r="J2773" i="13" s="1"/>
  <c r="M2773" i="13" l="1"/>
  <c r="T2773" i="13" s="1"/>
  <c r="N2773" i="13"/>
  <c r="L2773" i="13"/>
  <c r="I2774" i="13" l="1"/>
  <c r="O2774" i="13" s="1"/>
  <c r="AA2774" i="13" s="1"/>
  <c r="AB2771" i="13" l="1"/>
  <c r="K2774" i="13"/>
  <c r="P2774" i="13" s="1"/>
  <c r="Q2774" i="13" l="1"/>
  <c r="J2774" i="13" s="1"/>
  <c r="R2774" i="13"/>
  <c r="M2774" i="13" l="1"/>
  <c r="T2774" i="13" s="1"/>
  <c r="N2774" i="13"/>
  <c r="L2774" i="13"/>
  <c r="I2775" i="13" l="1"/>
  <c r="O2775" i="13" s="1"/>
  <c r="AA2775" i="13" s="1"/>
  <c r="AB2772" i="13" l="1"/>
  <c r="K2775" i="13"/>
  <c r="P2775" i="13" s="1"/>
  <c r="Q2775" i="13" s="1"/>
  <c r="J2775" i="13" s="1"/>
  <c r="R2775" i="13" l="1"/>
  <c r="L2775" i="13"/>
  <c r="M2775" i="13"/>
  <c r="T2775" i="13" s="1"/>
  <c r="N2775" i="13"/>
  <c r="I2776" i="13" l="1"/>
  <c r="O2776" i="13" s="1"/>
  <c r="AA2776" i="13" s="1"/>
  <c r="AB2773" i="13" l="1"/>
  <c r="K2776" i="13"/>
  <c r="P2776" i="13" l="1"/>
  <c r="Q2776" i="13" l="1"/>
  <c r="J2776" i="13" s="1"/>
  <c r="R2776" i="13"/>
  <c r="M2776" i="13" l="1"/>
  <c r="T2776" i="13" s="1"/>
  <c r="N2776" i="13"/>
  <c r="L2776" i="13"/>
  <c r="I2777" i="13" l="1"/>
  <c r="O2777" i="13" s="1"/>
  <c r="AA2777" i="13" s="1"/>
  <c r="AB2774" i="13" l="1"/>
  <c r="K2777" i="13"/>
  <c r="P2777" i="13" s="1"/>
  <c r="Q2777" i="13" l="1"/>
  <c r="J2777" i="13" s="1"/>
  <c r="R2777" i="13"/>
  <c r="M2777" i="13" l="1"/>
  <c r="T2777" i="13" s="1"/>
  <c r="N2777" i="13"/>
  <c r="L2777" i="13"/>
  <c r="I2778" i="13" l="1"/>
  <c r="O2778" i="13" s="1"/>
  <c r="AA2778" i="13" s="1"/>
  <c r="AB2775" i="13" l="1"/>
  <c r="K2778" i="13"/>
  <c r="P2778" i="13" s="1"/>
  <c r="R2778" i="13" l="1"/>
  <c r="Q2778" i="13"/>
  <c r="J2778" i="13" s="1"/>
  <c r="M2778" i="13" l="1"/>
  <c r="T2778" i="13" s="1"/>
  <c r="N2778" i="13"/>
  <c r="L2778" i="13"/>
  <c r="I2779" i="13" l="1"/>
  <c r="O2779" i="13" s="1"/>
  <c r="AA2779" i="13" s="1"/>
  <c r="AB2776" i="13" l="1"/>
  <c r="K2779" i="13"/>
  <c r="P2779" i="13" s="1"/>
  <c r="R2779" i="13" l="1"/>
  <c r="Q2779" i="13"/>
  <c r="J2779" i="13" s="1"/>
  <c r="M2779" i="13" l="1"/>
  <c r="T2779" i="13" s="1"/>
  <c r="N2779" i="13"/>
  <c r="L2779" i="13"/>
  <c r="I2780" i="13" l="1"/>
  <c r="O2780" i="13" s="1"/>
  <c r="AA2780" i="13" s="1"/>
  <c r="AB2777" i="13" l="1"/>
  <c r="K2780" i="13"/>
  <c r="P2780" i="13" s="1"/>
  <c r="R2780" i="13" l="1"/>
  <c r="Q2780" i="13"/>
  <c r="J2780" i="13" s="1"/>
  <c r="M2780" i="13" l="1"/>
  <c r="T2780" i="13" s="1"/>
  <c r="N2780" i="13"/>
  <c r="L2780" i="13"/>
  <c r="I2781" i="13" l="1"/>
  <c r="O2781" i="13" s="1"/>
  <c r="AA2781" i="13" s="1"/>
  <c r="AB2778" i="13" l="1"/>
  <c r="K2781" i="13"/>
  <c r="P2781" i="13" s="1"/>
  <c r="Q2781" i="13" l="1"/>
  <c r="J2781" i="13" s="1"/>
  <c r="R2781" i="13"/>
  <c r="N2781" i="13" l="1"/>
  <c r="M2781" i="13"/>
  <c r="T2781" i="13" s="1"/>
  <c r="L2781" i="13"/>
  <c r="I2782" i="13" l="1"/>
  <c r="O2782" i="13" s="1"/>
  <c r="AA2782" i="13" s="1"/>
  <c r="AB2779" i="13" l="1"/>
  <c r="K2782" i="13"/>
  <c r="P2782" i="13" s="1"/>
  <c r="Q2782" i="13" l="1"/>
  <c r="J2782" i="13" s="1"/>
  <c r="R2782" i="13"/>
  <c r="N2782" i="13" l="1"/>
  <c r="M2782" i="13"/>
  <c r="T2782" i="13" s="1"/>
  <c r="L2782" i="13"/>
  <c r="I2783" i="13" l="1"/>
  <c r="O2783" i="13" s="1"/>
  <c r="AA2783" i="13" s="1"/>
  <c r="AB2780" i="13" l="1"/>
  <c r="K2783" i="13"/>
  <c r="P2783" i="13" s="1"/>
  <c r="Q2783" i="13" l="1"/>
  <c r="J2783" i="13" s="1"/>
  <c r="R2783" i="13"/>
  <c r="M2783" i="13" l="1"/>
  <c r="T2783" i="13" s="1"/>
  <c r="N2783" i="13"/>
  <c r="L2783" i="13"/>
  <c r="I2784" i="13" l="1"/>
  <c r="O2784" i="13" s="1"/>
  <c r="AA2784" i="13" s="1"/>
  <c r="AB2781" i="13" l="1"/>
  <c r="K2784" i="13"/>
  <c r="P2784" i="13" s="1"/>
  <c r="R2784" i="13" l="1"/>
  <c r="Q2784" i="13"/>
  <c r="J2784" i="13" s="1"/>
  <c r="M2784" i="13" l="1"/>
  <c r="T2784" i="13" s="1"/>
  <c r="N2784" i="13"/>
  <c r="L2784" i="13"/>
  <c r="I2785" i="13" l="1"/>
  <c r="O2785" i="13" s="1"/>
  <c r="AA2785" i="13" s="1"/>
  <c r="AB2782" i="13" l="1"/>
  <c r="K2785" i="13"/>
  <c r="P2785" i="13" s="1"/>
  <c r="R2785" i="13" s="1"/>
  <c r="Q2785" i="13" l="1"/>
  <c r="J2785" i="13" s="1"/>
  <c r="L2785" i="13" s="1"/>
  <c r="N2785" i="13" l="1"/>
  <c r="M2785" i="13"/>
  <c r="T2785" i="13" s="1"/>
  <c r="I2786" i="13" l="1"/>
  <c r="O2786" i="13" s="1"/>
  <c r="AA2786" i="13" s="1"/>
  <c r="AB2783" i="13" l="1"/>
  <c r="K2786" i="13"/>
  <c r="P2786" i="13" s="1"/>
  <c r="R2786" i="13" s="1"/>
  <c r="Q2786" i="13" l="1"/>
  <c r="J2786" i="13" s="1"/>
  <c r="L2786" i="13" s="1"/>
  <c r="M2786" i="13" l="1"/>
  <c r="T2786" i="13" s="1"/>
  <c r="N2786" i="13"/>
  <c r="I2787" i="13" l="1"/>
  <c r="O2787" i="13" s="1"/>
  <c r="AA2787" i="13" s="1"/>
  <c r="AB2784" i="13" l="1"/>
  <c r="K2787" i="13"/>
  <c r="P2787" i="13" s="1"/>
  <c r="Q2787" i="13" l="1"/>
  <c r="J2787" i="13" s="1"/>
  <c r="R2787" i="13"/>
  <c r="M2787" i="13" l="1"/>
  <c r="T2787" i="13" s="1"/>
  <c r="N2787" i="13"/>
  <c r="L2787" i="13"/>
  <c r="I2788" i="13" l="1"/>
  <c r="O2788" i="13" s="1"/>
  <c r="AA2788" i="13" s="1"/>
  <c r="AB2785" i="13" l="1"/>
  <c r="K2788" i="13"/>
  <c r="P2788" i="13" s="1"/>
  <c r="R2788" i="13" l="1"/>
  <c r="Q2788" i="13"/>
  <c r="J2788" i="13" s="1"/>
  <c r="M2788" i="13" l="1"/>
  <c r="T2788" i="13" s="1"/>
  <c r="N2788" i="13"/>
  <c r="L2788" i="13"/>
  <c r="I2789" i="13" l="1"/>
  <c r="O2789" i="13" s="1"/>
  <c r="AA2789" i="13" s="1"/>
  <c r="AB2786" i="13" l="1"/>
  <c r="K2789" i="13"/>
  <c r="P2789" i="13" s="1"/>
  <c r="R2789" i="13" s="1"/>
  <c r="Q2789" i="13" l="1"/>
  <c r="J2789" i="13" s="1"/>
  <c r="L2789" i="13" s="1"/>
  <c r="N2789" i="13" l="1"/>
  <c r="M2789" i="13"/>
  <c r="T2789" i="13" s="1"/>
  <c r="I2790" i="13" l="1"/>
  <c r="O2790" i="13" s="1"/>
  <c r="AA2790" i="13" s="1"/>
  <c r="AB2787" i="13" l="1"/>
  <c r="K2790" i="13"/>
  <c r="P2790" i="13" s="1"/>
  <c r="R2790" i="13" s="1"/>
  <c r="Q2790" i="13" l="1"/>
  <c r="J2790" i="13" s="1"/>
  <c r="M2790" i="13" s="1"/>
  <c r="T2790" i="13" s="1"/>
  <c r="L2790" i="13" l="1"/>
  <c r="N2790" i="13"/>
  <c r="I2791" i="13" l="1"/>
  <c r="O2791" i="13" s="1"/>
  <c r="AA2791" i="13" s="1"/>
  <c r="AB2788" i="13" l="1"/>
  <c r="K2791" i="13"/>
  <c r="P2791" i="13" s="1"/>
  <c r="Q2791" i="13" s="1"/>
  <c r="J2791" i="13" s="1"/>
  <c r="R2791" i="13" l="1"/>
  <c r="M2791" i="13"/>
  <c r="T2791" i="13" s="1"/>
  <c r="N2791" i="13"/>
  <c r="L2791" i="13"/>
  <c r="I2792" i="13" l="1"/>
  <c r="O2792" i="13" s="1"/>
  <c r="AA2792" i="13" s="1"/>
  <c r="AB2789" i="13" l="1"/>
  <c r="K2792" i="13"/>
  <c r="P2792" i="13" s="1"/>
  <c r="R2792" i="13" l="1"/>
  <c r="Q2792" i="13"/>
  <c r="J2792" i="13" s="1"/>
  <c r="M2792" i="13" l="1"/>
  <c r="T2792" i="13" s="1"/>
  <c r="N2792" i="13"/>
  <c r="L2792" i="13"/>
  <c r="I2793" i="13" l="1"/>
  <c r="O2793" i="13" s="1"/>
  <c r="AA2793" i="13" s="1"/>
  <c r="AB2790" i="13" l="1"/>
  <c r="K2793" i="13"/>
  <c r="P2793" i="13" s="1"/>
  <c r="R2793" i="13" l="1"/>
  <c r="Q2793" i="13"/>
  <c r="J2793" i="13" s="1"/>
  <c r="M2793" i="13" l="1"/>
  <c r="T2793" i="13" s="1"/>
  <c r="N2793" i="13"/>
  <c r="L2793" i="13"/>
  <c r="I2794" i="13" l="1"/>
  <c r="O2794" i="13" s="1"/>
  <c r="AA2794" i="13" s="1"/>
  <c r="AB2791" i="13" l="1"/>
  <c r="K2794" i="13"/>
  <c r="P2794" i="13" s="1"/>
  <c r="Q2794" i="13" l="1"/>
  <c r="J2794" i="13" s="1"/>
  <c r="R2794" i="13"/>
  <c r="M2794" i="13" l="1"/>
  <c r="T2794" i="13" s="1"/>
  <c r="N2794" i="13"/>
  <c r="L2794" i="13"/>
  <c r="I2795" i="13" l="1"/>
  <c r="O2795" i="13" s="1"/>
  <c r="AA2795" i="13" s="1"/>
  <c r="AB2792" i="13" l="1"/>
  <c r="K2795" i="13"/>
  <c r="P2795" i="13" s="1"/>
  <c r="Q2795" i="13" l="1"/>
  <c r="J2795" i="13" s="1"/>
  <c r="R2795" i="13"/>
  <c r="M2795" i="13" l="1"/>
  <c r="T2795" i="13" s="1"/>
  <c r="N2795" i="13"/>
  <c r="L2795" i="13"/>
  <c r="I2796" i="13" l="1"/>
  <c r="O2796" i="13" s="1"/>
  <c r="AA2796" i="13" s="1"/>
  <c r="AB2793" i="13" l="1"/>
  <c r="K2796" i="13"/>
  <c r="P2796" i="13" s="1"/>
  <c r="R2796" i="13" l="1"/>
  <c r="Q2796" i="13"/>
  <c r="J2796" i="13" s="1"/>
  <c r="M2796" i="13" l="1"/>
  <c r="T2796" i="13" s="1"/>
  <c r="N2796" i="13"/>
  <c r="L2796" i="13"/>
  <c r="I2797" i="13" l="1"/>
  <c r="O2797" i="13" s="1"/>
  <c r="AA2797" i="13" s="1"/>
  <c r="AB2794" i="13" l="1"/>
  <c r="K2797" i="13"/>
  <c r="P2797" i="13" s="1"/>
  <c r="Q2797" i="13" l="1"/>
  <c r="J2797" i="13" s="1"/>
  <c r="R2797" i="13"/>
  <c r="N2797" i="13" l="1"/>
  <c r="M2797" i="13"/>
  <c r="T2797" i="13" s="1"/>
  <c r="L2797" i="13"/>
  <c r="I2798" i="13" l="1"/>
  <c r="O2798" i="13" s="1"/>
  <c r="AA2798" i="13" s="1"/>
  <c r="AB2795" i="13" l="1"/>
  <c r="K2798" i="13"/>
  <c r="P2798" i="13" s="1"/>
  <c r="R2798" i="13" l="1"/>
  <c r="Q2798" i="13"/>
  <c r="J2798" i="13" s="1"/>
  <c r="N2798" i="13" l="1"/>
  <c r="M2798" i="13"/>
  <c r="T2798" i="13" s="1"/>
  <c r="L2798" i="13"/>
  <c r="I2799" i="13" l="1"/>
  <c r="O2799" i="13" s="1"/>
  <c r="AA2799" i="13" s="1"/>
  <c r="AB2796" i="13" l="1"/>
  <c r="K2799" i="13"/>
  <c r="P2799" i="13" s="1"/>
  <c r="R2799" i="13" l="1"/>
  <c r="Q2799" i="13"/>
  <c r="J2799" i="13" s="1"/>
  <c r="M2799" i="13" l="1"/>
  <c r="T2799" i="13" s="1"/>
  <c r="N2799" i="13"/>
  <c r="L2799" i="13"/>
  <c r="I2800" i="13" l="1"/>
  <c r="O2800" i="13" s="1"/>
  <c r="AA2800" i="13" s="1"/>
  <c r="AB2797" i="13" l="1"/>
  <c r="K2800" i="13"/>
  <c r="P2800" i="13" s="1"/>
  <c r="Q2800" i="13" l="1"/>
  <c r="J2800" i="13" s="1"/>
  <c r="R2800" i="13"/>
  <c r="N2800" i="13" l="1"/>
  <c r="M2800" i="13"/>
  <c r="T2800" i="13" s="1"/>
  <c r="L2800" i="13"/>
  <c r="I2801" i="13" l="1"/>
  <c r="O2801" i="13" s="1"/>
  <c r="AA2801" i="13" s="1"/>
  <c r="AB2798" i="13" l="1"/>
  <c r="K2801" i="13"/>
  <c r="P2801" i="13" s="1"/>
  <c r="R2801" i="13" l="1"/>
  <c r="Q2801" i="13"/>
  <c r="J2801" i="13" s="1"/>
  <c r="N2801" i="13" l="1"/>
  <c r="M2801" i="13"/>
  <c r="T2801" i="13" s="1"/>
  <c r="L2801" i="13"/>
  <c r="I2802" i="13" l="1"/>
  <c r="O2802" i="13" s="1"/>
  <c r="AA2802" i="13" s="1"/>
  <c r="AB2799" i="13" l="1"/>
  <c r="K2802" i="13"/>
  <c r="P2802" i="13" s="1"/>
  <c r="Q2802" i="13" l="1"/>
  <c r="J2802" i="13" s="1"/>
  <c r="R2802" i="13"/>
  <c r="M2802" i="13" l="1"/>
  <c r="T2802" i="13" s="1"/>
  <c r="N2802" i="13"/>
  <c r="L2802" i="13"/>
  <c r="I2803" i="13" l="1"/>
  <c r="O2803" i="13" s="1"/>
  <c r="AA2803" i="13" s="1"/>
  <c r="AB2800" i="13" l="1"/>
  <c r="K2803" i="13"/>
  <c r="P2803" i="13" s="1"/>
  <c r="Q2803" i="13" l="1"/>
  <c r="J2803" i="13" s="1"/>
  <c r="R2803" i="13"/>
  <c r="M2803" i="13" l="1"/>
  <c r="T2803" i="13" s="1"/>
  <c r="N2803" i="13"/>
  <c r="L2803" i="13"/>
  <c r="I2804" i="13" l="1"/>
  <c r="O2804" i="13" s="1"/>
  <c r="AA2804" i="13" s="1"/>
  <c r="AB2801" i="13" l="1"/>
  <c r="K2804" i="13"/>
  <c r="P2804" i="13" s="1"/>
  <c r="Q2804" i="13" l="1"/>
  <c r="J2804" i="13" s="1"/>
  <c r="R2804" i="13"/>
  <c r="N2804" i="13" l="1"/>
  <c r="M2804" i="13"/>
  <c r="T2804" i="13" s="1"/>
  <c r="L2804" i="13"/>
  <c r="I2805" i="13" l="1"/>
  <c r="O2805" i="13" s="1"/>
  <c r="AA2805" i="13" s="1"/>
  <c r="AB2802" i="13" l="1"/>
  <c r="K2805" i="13"/>
  <c r="P2805" i="13" s="1"/>
  <c r="R2805" i="13" l="1"/>
  <c r="Q2805" i="13"/>
  <c r="J2805" i="13" s="1"/>
  <c r="N2805" i="13" l="1"/>
  <c r="M2805" i="13"/>
  <c r="T2805" i="13" s="1"/>
  <c r="L2805" i="13"/>
  <c r="I2806" i="13" l="1"/>
  <c r="O2806" i="13" s="1"/>
  <c r="AA2806" i="13" s="1"/>
  <c r="AB2803" i="13" l="1"/>
  <c r="K2806" i="13"/>
  <c r="P2806" i="13" s="1"/>
  <c r="R2806" i="13" l="1"/>
  <c r="Q2806" i="13"/>
  <c r="J2806" i="13" s="1"/>
  <c r="N2806" i="13" l="1"/>
  <c r="M2806" i="13"/>
  <c r="T2806" i="13" s="1"/>
  <c r="L2806" i="13"/>
  <c r="I2807" i="13" l="1"/>
  <c r="O2807" i="13" s="1"/>
  <c r="AA2807" i="13" s="1"/>
  <c r="AB2804" i="13" l="1"/>
  <c r="K2807" i="13"/>
  <c r="P2807" i="13" s="1"/>
  <c r="R2807" i="13" s="1"/>
  <c r="Q2807" i="13" l="1"/>
  <c r="J2807" i="13" s="1"/>
  <c r="L2807" i="13" s="1"/>
  <c r="N2807" i="13" l="1"/>
  <c r="M2807" i="13"/>
  <c r="T2807" i="13" s="1"/>
  <c r="I2808" i="13" l="1"/>
  <c r="O2808" i="13" s="1"/>
  <c r="AA2808" i="13" s="1"/>
  <c r="AB2805" i="13" l="1"/>
  <c r="K2808" i="13"/>
  <c r="P2808" i="13" s="1"/>
  <c r="R2808" i="13" l="1"/>
  <c r="Q2808" i="13"/>
  <c r="J2808" i="13" s="1"/>
  <c r="N2808" i="13" l="1"/>
  <c r="M2808" i="13"/>
  <c r="T2808" i="13" s="1"/>
  <c r="L2808" i="13"/>
  <c r="I2809" i="13" l="1"/>
  <c r="O2809" i="13" s="1"/>
  <c r="AA2809" i="13" s="1"/>
  <c r="AB2806" i="13" l="1"/>
  <c r="K2809" i="13"/>
  <c r="P2809" i="13" s="1"/>
  <c r="Q2809" i="13" l="1"/>
  <c r="J2809" i="13" s="1"/>
  <c r="R2809" i="13"/>
  <c r="N2809" i="13" l="1"/>
  <c r="M2809" i="13"/>
  <c r="T2809" i="13" s="1"/>
  <c r="L2809" i="13"/>
  <c r="I2810" i="13" l="1"/>
  <c r="O2810" i="13" s="1"/>
  <c r="AA2810" i="13" s="1"/>
  <c r="AB2807" i="13" l="1"/>
  <c r="K2810" i="13"/>
  <c r="P2810" i="13" s="1"/>
  <c r="R2810" i="13" l="1"/>
  <c r="Q2810" i="13"/>
  <c r="J2810" i="13" s="1"/>
  <c r="N2810" i="13" l="1"/>
  <c r="M2810" i="13"/>
  <c r="T2810" i="13" s="1"/>
  <c r="L2810" i="13"/>
  <c r="I2811" i="13" l="1"/>
  <c r="O2811" i="13" s="1"/>
  <c r="AA2811" i="13" s="1"/>
  <c r="AB2808" i="13" l="1"/>
  <c r="K2811" i="13"/>
  <c r="P2811" i="13" s="1"/>
  <c r="Q2811" i="13" l="1"/>
  <c r="J2811" i="13" s="1"/>
  <c r="R2811" i="13"/>
  <c r="N2811" i="13" l="1"/>
  <c r="M2811" i="13"/>
  <c r="T2811" i="13" s="1"/>
  <c r="L2811" i="13"/>
  <c r="I2812" i="13" l="1"/>
  <c r="O2812" i="13" s="1"/>
  <c r="AA2812" i="13" s="1"/>
  <c r="AB2809" i="13" l="1"/>
  <c r="K2812" i="13"/>
  <c r="P2812" i="13" s="1"/>
  <c r="Q2812" i="13" l="1"/>
  <c r="J2812" i="13" s="1"/>
  <c r="R2812" i="13"/>
  <c r="N2812" i="13" l="1"/>
  <c r="M2812" i="13"/>
  <c r="T2812" i="13" s="1"/>
  <c r="L2812" i="13"/>
  <c r="I2813" i="13" l="1"/>
  <c r="O2813" i="13" s="1"/>
  <c r="AA2813" i="13" s="1"/>
  <c r="AB2810" i="13" l="1"/>
  <c r="K2813" i="13"/>
  <c r="P2813" i="13" s="1"/>
  <c r="R2813" i="13" l="1"/>
  <c r="Q2813" i="13"/>
  <c r="J2813" i="13" s="1"/>
  <c r="M2813" i="13" l="1"/>
  <c r="T2813" i="13" s="1"/>
  <c r="N2813" i="13"/>
  <c r="L2813" i="13"/>
  <c r="I2814" i="13" l="1"/>
  <c r="O2814" i="13" s="1"/>
  <c r="AA2814" i="13" s="1"/>
  <c r="AB2811" i="13" l="1"/>
  <c r="K2814" i="13"/>
  <c r="P2814" i="13" s="1"/>
  <c r="R2814" i="13" l="1"/>
  <c r="Q2814" i="13"/>
  <c r="J2814" i="13" s="1"/>
  <c r="N2814" i="13" l="1"/>
  <c r="M2814" i="13"/>
  <c r="T2814" i="13" s="1"/>
  <c r="L2814" i="13"/>
  <c r="I2815" i="13" l="1"/>
  <c r="O2815" i="13" s="1"/>
  <c r="AA2815" i="13" s="1"/>
  <c r="AB2812" i="13" l="1"/>
  <c r="K2815" i="13"/>
  <c r="P2815" i="13" s="1"/>
  <c r="R2815" i="13" l="1"/>
  <c r="Q2815" i="13"/>
  <c r="J2815" i="13" s="1"/>
  <c r="N2815" i="13" l="1"/>
  <c r="M2815" i="13"/>
  <c r="T2815" i="13" s="1"/>
  <c r="L2815" i="13"/>
  <c r="I2816" i="13" l="1"/>
  <c r="O2816" i="13" s="1"/>
  <c r="AA2816" i="13" s="1"/>
  <c r="K2816" i="13" l="1"/>
  <c r="P2816" i="13" s="1"/>
  <c r="Q2816" i="13" l="1"/>
  <c r="J2816" i="13" s="1"/>
  <c r="R2816" i="13"/>
  <c r="M2816" i="13" l="1"/>
  <c r="T2816" i="13" s="1"/>
  <c r="N2816" i="13"/>
  <c r="L2816" i="13"/>
  <c r="I2817" i="13" l="1"/>
  <c r="O2817" i="13" s="1"/>
  <c r="AA2817" i="13" s="1"/>
  <c r="K2817" i="13" l="1"/>
  <c r="P2817" i="13" s="1"/>
  <c r="Q2817" i="13" l="1"/>
  <c r="J2817" i="13" s="1"/>
  <c r="R2817" i="13"/>
  <c r="N2817" i="13" l="1"/>
  <c r="M2817" i="13"/>
  <c r="T2817" i="13" s="1"/>
  <c r="L2817" i="13"/>
  <c r="I2818" i="13" l="1"/>
  <c r="O2818" i="13" s="1"/>
  <c r="AA2818" i="13" s="1"/>
  <c r="K2818" i="13" l="1"/>
  <c r="P2818" i="13" s="1"/>
  <c r="R2818" i="13" s="1"/>
  <c r="Q2818" i="13" l="1"/>
  <c r="J2818" i="13" s="1"/>
  <c r="L2818" i="13" s="1"/>
  <c r="N2818" i="13" l="1"/>
  <c r="M2818" i="13"/>
  <c r="T2818" i="13" s="1"/>
  <c r="I2819" i="13" l="1"/>
  <c r="O2819" i="13" s="1"/>
  <c r="AA2819" i="13" s="1"/>
  <c r="K2819" i="13" l="1"/>
  <c r="P2819" i="13" s="1"/>
  <c r="R2819" i="13" s="1"/>
  <c r="Q2819" i="13" l="1"/>
  <c r="J2819" i="13" s="1"/>
  <c r="M2819" i="13" s="1"/>
  <c r="T2819" i="13" s="1"/>
  <c r="N2819" i="13" l="1"/>
  <c r="L2819" i="13"/>
  <c r="I2820" i="13" l="1"/>
  <c r="O2820" i="13" s="1"/>
  <c r="AA2820" i="13" s="1"/>
  <c r="K2820" i="13" l="1"/>
  <c r="P2820" i="13" s="1"/>
  <c r="Q2820" i="13" s="1"/>
  <c r="J2820" i="13" s="1"/>
  <c r="R2820" i="13" l="1"/>
  <c r="N2820" i="13"/>
  <c r="M2820" i="13"/>
  <c r="T2820" i="13" s="1"/>
  <c r="L2820" i="13"/>
  <c r="I2821" i="13" l="1"/>
  <c r="O2821" i="13" s="1"/>
  <c r="AA2821" i="13" s="1"/>
  <c r="K2821" i="13" l="1"/>
  <c r="P2821" i="13" s="1"/>
  <c r="R2821" i="13" l="1"/>
  <c r="Q2821" i="13"/>
  <c r="J2821" i="13" s="1"/>
  <c r="M2821" i="13" l="1"/>
  <c r="T2821" i="13" s="1"/>
  <c r="N2821" i="13"/>
  <c r="L2821" i="13"/>
  <c r="I2822" i="13" l="1"/>
  <c r="O2822" i="13" s="1"/>
  <c r="AA2822" i="13" s="1"/>
  <c r="AB2819" i="13" l="1"/>
  <c r="K2822" i="13"/>
  <c r="P2822" i="13" s="1"/>
  <c r="R2822" i="13" l="1"/>
  <c r="Q2822" i="13"/>
  <c r="J2822" i="13" s="1"/>
  <c r="M2822" i="13" l="1"/>
  <c r="T2822" i="13" s="1"/>
  <c r="N2822" i="13"/>
  <c r="L2822" i="13"/>
  <c r="I2823" i="13" l="1"/>
  <c r="O2823" i="13" s="1"/>
  <c r="AA2823" i="13" s="1"/>
  <c r="AB2820" i="13" l="1"/>
  <c r="K2823" i="13"/>
  <c r="P2823" i="13" s="1"/>
  <c r="Q2823" i="13" l="1"/>
  <c r="J2823" i="13" s="1"/>
  <c r="R2823" i="13"/>
  <c r="M2823" i="13" l="1"/>
  <c r="T2823" i="13" s="1"/>
  <c r="N2823" i="13"/>
  <c r="L2823" i="13"/>
  <c r="I2824" i="13" l="1"/>
  <c r="O2824" i="13" s="1"/>
  <c r="AA2824" i="13" s="1"/>
  <c r="AB2821" i="13" l="1"/>
  <c r="K2824" i="13"/>
  <c r="P2824" i="13" s="1"/>
  <c r="R2824" i="13" l="1"/>
  <c r="Q2824" i="13"/>
  <c r="J2824" i="13" s="1"/>
  <c r="M2824" i="13" l="1"/>
  <c r="T2824" i="13" s="1"/>
  <c r="N2824" i="13"/>
  <c r="L2824" i="13"/>
  <c r="I2825" i="13" l="1"/>
  <c r="O2825" i="13" s="1"/>
  <c r="AA2825" i="13" s="1"/>
  <c r="AB2822" i="13" l="1"/>
  <c r="K2825" i="13"/>
  <c r="P2825" i="13" s="1"/>
  <c r="Q2825" i="13" l="1"/>
  <c r="J2825" i="13" s="1"/>
  <c r="R2825" i="13"/>
  <c r="M2825" i="13" l="1"/>
  <c r="T2825" i="13" s="1"/>
  <c r="N2825" i="13"/>
  <c r="L2825" i="13"/>
  <c r="I2826" i="13" l="1"/>
  <c r="O2826" i="13" s="1"/>
  <c r="AA2826" i="13" s="1"/>
  <c r="AB2823" i="13" l="1"/>
  <c r="K2826" i="13"/>
  <c r="P2826" i="13" s="1"/>
  <c r="Q2826" i="13" l="1"/>
  <c r="J2826" i="13" s="1"/>
  <c r="R2826" i="13"/>
  <c r="N2826" i="13" l="1"/>
  <c r="M2826" i="13"/>
  <c r="T2826" i="13" s="1"/>
  <c r="L2826" i="13"/>
  <c r="I2827" i="13" l="1"/>
  <c r="O2827" i="13" s="1"/>
  <c r="AA2827" i="13" s="1"/>
  <c r="AB2824" i="13" l="1"/>
  <c r="K2827" i="13"/>
  <c r="P2827" i="13" s="1"/>
  <c r="Q2827" i="13" l="1"/>
  <c r="J2827" i="13" s="1"/>
  <c r="R2827" i="13"/>
  <c r="N2827" i="13" l="1"/>
  <c r="M2827" i="13"/>
  <c r="T2827" i="13" s="1"/>
  <c r="L2827" i="13"/>
  <c r="I2828" i="13" l="1"/>
  <c r="O2828" i="13" s="1"/>
  <c r="AA2828" i="13" s="1"/>
  <c r="AB2825" i="13" l="1"/>
  <c r="K2828" i="13"/>
  <c r="P2828" i="13" s="1"/>
  <c r="R2828" i="13" s="1"/>
  <c r="Q2828" i="13" l="1"/>
  <c r="J2828" i="13" s="1"/>
  <c r="M2828" i="13" s="1"/>
  <c r="T2828" i="13" s="1"/>
  <c r="N2828" i="13" l="1"/>
  <c r="L2828" i="13"/>
  <c r="I2829" i="13" l="1"/>
  <c r="O2829" i="13" s="1"/>
  <c r="AA2829" i="13" s="1"/>
  <c r="AB2826" i="13" l="1"/>
  <c r="K2829" i="13"/>
  <c r="P2829" i="13" s="1"/>
  <c r="R2829" i="13" l="1"/>
  <c r="Q2829" i="13"/>
  <c r="J2829" i="13" s="1"/>
  <c r="N2829" i="13" l="1"/>
  <c r="M2829" i="13"/>
  <c r="T2829" i="13" s="1"/>
  <c r="L2829" i="13"/>
  <c r="I2830" i="13" l="1"/>
  <c r="O2830" i="13" s="1"/>
  <c r="AA2830" i="13" s="1"/>
  <c r="AB2827" i="13" l="1"/>
  <c r="K2830" i="13"/>
  <c r="P2830" i="13" s="1"/>
  <c r="R2830" i="13" l="1"/>
  <c r="Q2830" i="13"/>
  <c r="J2830" i="13" s="1"/>
  <c r="M2830" i="13" l="1"/>
  <c r="T2830" i="13" s="1"/>
  <c r="N2830" i="13"/>
  <c r="L2830" i="13"/>
  <c r="I2831" i="13" l="1"/>
  <c r="O2831" i="13" s="1"/>
  <c r="AA2831" i="13" s="1"/>
  <c r="AB2828" i="13" l="1"/>
  <c r="K2831" i="13"/>
  <c r="P2831" i="13" s="1"/>
  <c r="R2831" i="13" s="1"/>
  <c r="Q2831" i="13" l="1"/>
  <c r="J2831" i="13" s="1"/>
  <c r="L2831" i="13" s="1"/>
  <c r="N2831" i="13" l="1"/>
  <c r="M2831" i="13"/>
  <c r="T2831" i="13" s="1"/>
  <c r="I2832" i="13" l="1"/>
  <c r="O2832" i="13" s="1"/>
  <c r="AA2832" i="13" s="1"/>
  <c r="AB2829" i="13" l="1"/>
  <c r="K2832" i="13"/>
  <c r="P2832" i="13" s="1"/>
  <c r="R2832" i="13" l="1"/>
  <c r="Q2832" i="13"/>
  <c r="J2832" i="13" s="1"/>
  <c r="M2832" i="13" l="1"/>
  <c r="T2832" i="13" s="1"/>
  <c r="N2832" i="13"/>
  <c r="L2832" i="13"/>
  <c r="I2833" i="13" l="1"/>
  <c r="O2833" i="13" s="1"/>
  <c r="AA2833" i="13" s="1"/>
  <c r="AB2830" i="13" l="1"/>
  <c r="K2833" i="13"/>
  <c r="P2833" i="13" s="1"/>
  <c r="R2833" i="13" l="1"/>
  <c r="Q2833" i="13"/>
  <c r="J2833" i="13" s="1"/>
  <c r="M2833" i="13" l="1"/>
  <c r="T2833" i="13" s="1"/>
  <c r="N2833" i="13"/>
  <c r="L2833" i="13"/>
  <c r="I2834" i="13" l="1"/>
  <c r="O2834" i="13" s="1"/>
  <c r="AA2834" i="13" s="1"/>
  <c r="AB2831" i="13" l="1"/>
  <c r="K2834" i="13"/>
  <c r="P2834" i="13" s="1"/>
  <c r="R2834" i="13" l="1"/>
  <c r="Q2834" i="13"/>
  <c r="J2834" i="13" s="1"/>
  <c r="M2834" i="13" l="1"/>
  <c r="T2834" i="13" s="1"/>
  <c r="N2834" i="13"/>
  <c r="L2834" i="13"/>
  <c r="I2835" i="13" l="1"/>
  <c r="O2835" i="13" s="1"/>
  <c r="AA2835" i="13" s="1"/>
  <c r="AB2832" i="13" l="1"/>
  <c r="K2835" i="13"/>
  <c r="P2835" i="13" s="1"/>
  <c r="Q2835" i="13" s="1"/>
  <c r="J2835" i="13" s="1"/>
  <c r="R2835" i="13" l="1"/>
  <c r="L2835" i="13"/>
  <c r="M2835" i="13"/>
  <c r="T2835" i="13" s="1"/>
  <c r="N2835" i="13"/>
  <c r="I2836" i="13" l="1"/>
  <c r="O2836" i="13" s="1"/>
  <c r="AA2836" i="13" s="1"/>
  <c r="AB2833" i="13" l="1"/>
  <c r="K2836" i="13"/>
  <c r="P2836" i="13" l="1"/>
  <c r="R2836" i="13" l="1"/>
  <c r="Q2836" i="13"/>
  <c r="J2836" i="13" s="1"/>
  <c r="N2836" i="13" l="1"/>
  <c r="M2836" i="13"/>
  <c r="T2836" i="13" s="1"/>
  <c r="L2836" i="13"/>
  <c r="I2837" i="13" l="1"/>
  <c r="O2837" i="13" s="1"/>
  <c r="AA2837" i="13" s="1"/>
  <c r="AB2834" i="13" l="1"/>
  <c r="K2837" i="13"/>
  <c r="P2837" i="13" s="1"/>
  <c r="R2837" i="13" l="1"/>
  <c r="Q2837" i="13"/>
  <c r="J2837" i="13" s="1"/>
  <c r="N2837" i="13" l="1"/>
  <c r="M2837" i="13"/>
  <c r="T2837" i="13" s="1"/>
  <c r="L2837" i="13"/>
  <c r="I2838" i="13" l="1"/>
  <c r="O2838" i="13" s="1"/>
  <c r="AA2838" i="13" s="1"/>
  <c r="AB2835" i="13" l="1"/>
  <c r="K2838" i="13"/>
  <c r="P2838" i="13" s="1"/>
  <c r="R2838" i="13" l="1"/>
  <c r="Q2838" i="13"/>
  <c r="J2838" i="13" s="1"/>
  <c r="M2838" i="13" l="1"/>
  <c r="T2838" i="13" s="1"/>
  <c r="N2838" i="13"/>
  <c r="L2838" i="13"/>
  <c r="I2839" i="13" l="1"/>
  <c r="O2839" i="13" s="1"/>
  <c r="AA2839" i="13" s="1"/>
  <c r="AB2836" i="13" l="1"/>
  <c r="K2839" i="13"/>
  <c r="P2839" i="13" s="1"/>
  <c r="Q2839" i="13" l="1"/>
  <c r="J2839" i="13" s="1"/>
  <c r="R2839" i="13"/>
  <c r="N2839" i="13" l="1"/>
  <c r="M2839" i="13"/>
  <c r="T2839" i="13" s="1"/>
  <c r="L2839" i="13"/>
  <c r="I2840" i="13" l="1"/>
  <c r="O2840" i="13" s="1"/>
  <c r="AA2840" i="13" s="1"/>
  <c r="AB2837" i="13" l="1"/>
  <c r="K2840" i="13"/>
  <c r="P2840" i="13" s="1"/>
  <c r="Q2840" i="13" l="1"/>
  <c r="J2840" i="13" s="1"/>
  <c r="R2840" i="13"/>
  <c r="M2840" i="13" l="1"/>
  <c r="T2840" i="13" s="1"/>
  <c r="N2840" i="13"/>
  <c r="L2840" i="13"/>
  <c r="I2841" i="13" l="1"/>
  <c r="O2841" i="13" s="1"/>
  <c r="AA2841" i="13" s="1"/>
  <c r="AB2838" i="13" l="1"/>
  <c r="K2841" i="13"/>
  <c r="P2841" i="13" s="1"/>
  <c r="Q2841" i="13" l="1"/>
  <c r="J2841" i="13" s="1"/>
  <c r="R2841" i="13"/>
  <c r="N2841" i="13" l="1"/>
  <c r="M2841" i="13"/>
  <c r="T2841" i="13" s="1"/>
  <c r="L2841" i="13"/>
  <c r="I2842" i="13" l="1"/>
  <c r="O2842" i="13" s="1"/>
  <c r="AA2842" i="13" s="1"/>
  <c r="AB2839" i="13" l="1"/>
  <c r="K2842" i="13"/>
  <c r="P2842" i="13" s="1"/>
  <c r="R2842" i="13" s="1"/>
  <c r="Q2842" i="13" l="1"/>
  <c r="J2842" i="13" s="1"/>
  <c r="L2842" i="13" s="1"/>
  <c r="N2842" i="13" l="1"/>
  <c r="M2842" i="13"/>
  <c r="T2842" i="13" s="1"/>
  <c r="I2843" i="13" l="1"/>
  <c r="O2843" i="13" s="1"/>
  <c r="AA2843" i="13" s="1"/>
  <c r="AB2840" i="13" l="1"/>
  <c r="K2843" i="13"/>
  <c r="P2843" i="13" s="1"/>
  <c r="Q2843" i="13" s="1"/>
  <c r="J2843" i="13" s="1"/>
  <c r="R2843" i="13" l="1"/>
  <c r="L2843" i="13"/>
  <c r="M2843" i="13"/>
  <c r="T2843" i="13" s="1"/>
  <c r="N2843" i="13"/>
  <c r="I2844" i="13" l="1"/>
  <c r="O2844" i="13" s="1"/>
  <c r="AA2844" i="13" s="1"/>
  <c r="AB2841" i="13" l="1"/>
  <c r="K2844" i="13"/>
  <c r="P2844" i="13" l="1"/>
  <c r="Q2844" i="13" l="1"/>
  <c r="J2844" i="13" s="1"/>
  <c r="R2844" i="13"/>
  <c r="N2844" i="13" l="1"/>
  <c r="M2844" i="13"/>
  <c r="T2844" i="13" s="1"/>
  <c r="L2844" i="13"/>
  <c r="I2845" i="13" l="1"/>
  <c r="O2845" i="13" s="1"/>
  <c r="AA2845" i="13" s="1"/>
  <c r="AB2842" i="13" l="1"/>
  <c r="K2845" i="13"/>
  <c r="P2845" i="13" s="1"/>
  <c r="R2845" i="13" l="1"/>
  <c r="Q2845" i="13"/>
  <c r="J2845" i="13" s="1"/>
  <c r="N2845" i="13" l="1"/>
  <c r="M2845" i="13"/>
  <c r="T2845" i="13" s="1"/>
  <c r="L2845" i="13"/>
  <c r="I2846" i="13" l="1"/>
  <c r="O2846" i="13" s="1"/>
  <c r="AA2846" i="13" s="1"/>
  <c r="AB2843" i="13" l="1"/>
  <c r="K2846" i="13"/>
  <c r="P2846" i="13" s="1"/>
  <c r="R2846" i="13" l="1"/>
  <c r="Q2846" i="13"/>
  <c r="J2846" i="13" s="1"/>
  <c r="N2846" i="13" l="1"/>
  <c r="M2846" i="13"/>
  <c r="T2846" i="13" s="1"/>
  <c r="L2846" i="13"/>
  <c r="I2847" i="13" l="1"/>
  <c r="O2847" i="13" s="1"/>
  <c r="AA2847" i="13" s="1"/>
  <c r="AB2844" i="13" l="1"/>
  <c r="K2847" i="13"/>
  <c r="P2847" i="13" s="1"/>
  <c r="R2847" i="13" l="1"/>
  <c r="Q2847" i="13"/>
  <c r="J2847" i="13" s="1"/>
  <c r="N2847" i="13" l="1"/>
  <c r="M2847" i="13"/>
  <c r="T2847" i="13" s="1"/>
  <c r="L2847" i="13"/>
  <c r="I2848" i="13" l="1"/>
  <c r="O2848" i="13" s="1"/>
  <c r="AA2848" i="13" s="1"/>
  <c r="AB2845" i="13" l="1"/>
  <c r="K2848" i="13"/>
  <c r="P2848" i="13" s="1"/>
  <c r="R2848" i="13" l="1"/>
  <c r="Q2848" i="13"/>
  <c r="J2848" i="13" s="1"/>
  <c r="N2848" i="13" l="1"/>
  <c r="M2848" i="13"/>
  <c r="T2848" i="13" s="1"/>
  <c r="L2848" i="13"/>
  <c r="I2849" i="13" l="1"/>
  <c r="O2849" i="13" s="1"/>
  <c r="AA2849" i="13" s="1"/>
  <c r="AB2846" i="13" l="1"/>
  <c r="K2849" i="13"/>
  <c r="P2849" i="13" s="1"/>
  <c r="R2849" i="13" s="1"/>
  <c r="Q2849" i="13" l="1"/>
  <c r="J2849" i="13" s="1"/>
  <c r="L2849" i="13" s="1"/>
  <c r="N2849" i="13" l="1"/>
  <c r="M2849" i="13"/>
  <c r="T2849" i="13" s="1"/>
  <c r="I2850" i="13" l="1"/>
  <c r="O2850" i="13" s="1"/>
  <c r="AA2850" i="13" s="1"/>
  <c r="AB2847" i="13" l="1"/>
  <c r="K2850" i="13"/>
  <c r="P2850" i="13" s="1"/>
  <c r="Q2850" i="13" s="1"/>
  <c r="J2850" i="13" s="1"/>
  <c r="R2850" i="13" l="1"/>
  <c r="N2850" i="13"/>
  <c r="M2850" i="13"/>
  <c r="T2850" i="13" s="1"/>
  <c r="L2850" i="13"/>
  <c r="I2851" i="13" l="1"/>
  <c r="O2851" i="13" s="1"/>
  <c r="AA2851" i="13" s="1"/>
  <c r="AB2848" i="13" l="1"/>
  <c r="K2851" i="13"/>
  <c r="P2851" i="13" s="1"/>
  <c r="Q2851" i="13" l="1"/>
  <c r="J2851" i="13" s="1"/>
  <c r="R2851" i="13"/>
  <c r="N2851" i="13" l="1"/>
  <c r="M2851" i="13"/>
  <c r="T2851" i="13" s="1"/>
  <c r="L2851" i="13"/>
  <c r="I2852" i="13" l="1"/>
  <c r="O2852" i="13" s="1"/>
  <c r="AA2852" i="13" s="1"/>
  <c r="AB2849" i="13" l="1"/>
  <c r="K2852" i="13"/>
  <c r="P2852" i="13" s="1"/>
  <c r="R2852" i="13" l="1"/>
  <c r="Q2852" i="13"/>
  <c r="J2852" i="13" s="1"/>
  <c r="N2852" i="13" l="1"/>
  <c r="M2852" i="13"/>
  <c r="T2852" i="13" s="1"/>
  <c r="L2852" i="13"/>
  <c r="I2853" i="13" l="1"/>
  <c r="O2853" i="13" s="1"/>
  <c r="AA2853" i="13" s="1"/>
  <c r="AB2850" i="13" l="1"/>
  <c r="K2853" i="13"/>
  <c r="P2853" i="13" s="1"/>
  <c r="Q2853" i="13" l="1"/>
  <c r="J2853" i="13" s="1"/>
  <c r="R2853" i="13"/>
  <c r="N2853" i="13" l="1"/>
  <c r="M2853" i="13"/>
  <c r="T2853" i="13" s="1"/>
  <c r="L2853" i="13"/>
  <c r="I2854" i="13" l="1"/>
  <c r="O2854" i="13" s="1"/>
  <c r="AA2854" i="13" s="1"/>
  <c r="AB2851" i="13" l="1"/>
  <c r="K2854" i="13"/>
  <c r="P2854" i="13" s="1"/>
  <c r="Q2854" i="13" l="1"/>
  <c r="J2854" i="13" s="1"/>
  <c r="R2854" i="13"/>
  <c r="N2854" i="13" l="1"/>
  <c r="M2854" i="13"/>
  <c r="T2854" i="13" s="1"/>
  <c r="L2854" i="13"/>
  <c r="I2855" i="13" l="1"/>
  <c r="O2855" i="13" s="1"/>
  <c r="AA2855" i="13" s="1"/>
  <c r="AB2852" i="13" l="1"/>
  <c r="K2855" i="13"/>
  <c r="P2855" i="13" s="1"/>
  <c r="R2855" i="13" l="1"/>
  <c r="Q2855" i="13"/>
  <c r="J2855" i="13" s="1"/>
  <c r="M2855" i="13" l="1"/>
  <c r="T2855" i="13" s="1"/>
  <c r="N2855" i="13"/>
  <c r="L2855" i="13"/>
  <c r="I2856" i="13" l="1"/>
  <c r="O2856" i="13" s="1"/>
  <c r="AA2856" i="13" s="1"/>
  <c r="AB2853" i="13" l="1"/>
  <c r="K2856" i="13"/>
  <c r="P2856" i="13" s="1"/>
  <c r="Q2856" i="13" l="1"/>
  <c r="J2856" i="13" s="1"/>
  <c r="R2856" i="13"/>
  <c r="M2856" i="13" l="1"/>
  <c r="T2856" i="13" s="1"/>
  <c r="N2856" i="13"/>
  <c r="L2856" i="13"/>
  <c r="I2857" i="13" l="1"/>
  <c r="O2857" i="13" s="1"/>
  <c r="AA2857" i="13" s="1"/>
  <c r="AB2854" i="13" l="1"/>
  <c r="K2857" i="13"/>
  <c r="P2857" i="13" s="1"/>
  <c r="R2857" i="13" l="1"/>
  <c r="Q2857" i="13"/>
  <c r="J2857" i="13" s="1"/>
  <c r="N2857" i="13" l="1"/>
  <c r="M2857" i="13"/>
  <c r="T2857" i="13" s="1"/>
  <c r="L2857" i="13"/>
  <c r="I2858" i="13" l="1"/>
  <c r="O2858" i="13" s="1"/>
  <c r="AA2858" i="13" s="1"/>
  <c r="AB2855" i="13" l="1"/>
  <c r="K2858" i="13"/>
  <c r="P2858" i="13" s="1"/>
  <c r="Q2858" i="13" l="1"/>
  <c r="J2858" i="13" s="1"/>
  <c r="R2858" i="13"/>
  <c r="N2858" i="13" l="1"/>
  <c r="M2858" i="13"/>
  <c r="T2858" i="13" s="1"/>
  <c r="L2858" i="13"/>
  <c r="I2859" i="13" l="1"/>
  <c r="O2859" i="13" s="1"/>
  <c r="AA2859" i="13" s="1"/>
  <c r="AB2856" i="13" l="1"/>
  <c r="K2859" i="13"/>
  <c r="P2859" i="13" s="1"/>
  <c r="R2859" i="13" s="1"/>
  <c r="Q2859" i="13" l="1"/>
  <c r="J2859" i="13" s="1"/>
  <c r="L2859" i="13" s="1"/>
  <c r="M2859" i="13" l="1"/>
  <c r="T2859" i="13" s="1"/>
  <c r="N2859" i="13"/>
  <c r="I2860" i="13" l="1"/>
  <c r="O2860" i="13" s="1"/>
  <c r="AA2860" i="13" s="1"/>
  <c r="AB2857" i="13" l="1"/>
  <c r="K2860" i="13"/>
  <c r="P2860" i="13" s="1"/>
  <c r="Q2860" i="13" l="1"/>
  <c r="J2860" i="13" s="1"/>
  <c r="M2860" i="13" s="1"/>
  <c r="T2860" i="13" s="1"/>
  <c r="R2860" i="13"/>
  <c r="N2860" i="13" l="1"/>
  <c r="L2860" i="13"/>
  <c r="I2861" i="13" l="1"/>
  <c r="O2861" i="13" s="1"/>
  <c r="AA2861" i="13" s="1"/>
  <c r="AB2858" i="13" l="1"/>
  <c r="K2861" i="13"/>
  <c r="P2861" i="13" s="1"/>
  <c r="Q2861" i="13" s="1"/>
  <c r="J2861" i="13" s="1"/>
  <c r="R2861" i="13" l="1"/>
  <c r="N2861" i="13"/>
  <c r="M2861" i="13"/>
  <c r="T2861" i="13" s="1"/>
  <c r="L2861" i="13"/>
  <c r="I2862" i="13" l="1"/>
  <c r="O2862" i="13" s="1"/>
  <c r="AA2862" i="13" s="1"/>
  <c r="AB2859" i="13" l="1"/>
  <c r="K2862" i="13"/>
  <c r="P2862" i="13" s="1"/>
  <c r="Q2862" i="13" l="1"/>
  <c r="J2862" i="13" s="1"/>
  <c r="R2862" i="13"/>
  <c r="N2862" i="13" l="1"/>
  <c r="M2862" i="13"/>
  <c r="T2862" i="13" s="1"/>
  <c r="L2862" i="13"/>
  <c r="I2863" i="13" l="1"/>
  <c r="O2863" i="13" s="1"/>
  <c r="AA2863" i="13" s="1"/>
  <c r="AB2860" i="13" l="1"/>
  <c r="K2863" i="13"/>
  <c r="P2863" i="13" s="1"/>
  <c r="Q2863" i="13" l="1"/>
  <c r="J2863" i="13" s="1"/>
  <c r="R2863" i="13"/>
  <c r="N2863" i="13" l="1"/>
  <c r="M2863" i="13"/>
  <c r="T2863" i="13" s="1"/>
  <c r="L2863" i="13"/>
  <c r="I2864" i="13" l="1"/>
  <c r="O2864" i="13" s="1"/>
  <c r="AA2864" i="13" s="1"/>
  <c r="AB2861" i="13" l="1"/>
  <c r="K2864" i="13"/>
  <c r="P2864" i="13" s="1"/>
  <c r="R2864" i="13" l="1"/>
  <c r="Q2864" i="13"/>
  <c r="J2864" i="13" s="1"/>
  <c r="N2864" i="13" l="1"/>
  <c r="M2864" i="13"/>
  <c r="T2864" i="13" s="1"/>
  <c r="L2864" i="13"/>
  <c r="I2865" i="13" l="1"/>
  <c r="O2865" i="13" s="1"/>
  <c r="AA2865" i="13" s="1"/>
  <c r="AB2862" i="13" l="1"/>
  <c r="K2865" i="13"/>
  <c r="P2865" i="13" s="1"/>
  <c r="Q2865" i="13" l="1"/>
  <c r="J2865" i="13" s="1"/>
  <c r="R2865" i="13"/>
  <c r="N2865" i="13" l="1"/>
  <c r="M2865" i="13"/>
  <c r="T2865" i="13" s="1"/>
  <c r="L2865" i="13"/>
  <c r="I2866" i="13" l="1"/>
  <c r="O2866" i="13" s="1"/>
  <c r="AA2866" i="13" s="1"/>
  <c r="AB2863" i="13" l="1"/>
  <c r="K2866" i="13"/>
  <c r="P2866" i="13" s="1"/>
  <c r="R2866" i="13" l="1"/>
  <c r="Q2866" i="13"/>
  <c r="J2866" i="13" s="1"/>
  <c r="N2866" i="13" l="1"/>
  <c r="M2866" i="13"/>
  <c r="T2866" i="13" s="1"/>
  <c r="L2866" i="13"/>
  <c r="I2867" i="13" l="1"/>
  <c r="O2867" i="13" s="1"/>
  <c r="AA2867" i="13" s="1"/>
  <c r="AB2864" i="13" l="1"/>
  <c r="K2867" i="13"/>
  <c r="P2867" i="13" s="1"/>
  <c r="Q2867" i="13" l="1"/>
  <c r="J2867" i="13" s="1"/>
  <c r="R2867" i="13"/>
  <c r="M2867" i="13" l="1"/>
  <c r="T2867" i="13" s="1"/>
  <c r="N2867" i="13"/>
  <c r="L2867" i="13"/>
  <c r="I2868" i="13" l="1"/>
  <c r="O2868" i="13" s="1"/>
  <c r="AA2868" i="13" s="1"/>
  <c r="AB2865" i="13" l="1"/>
  <c r="K2868" i="13"/>
  <c r="P2868" i="13" s="1"/>
  <c r="R2868" i="13" l="1"/>
  <c r="Q2868" i="13"/>
  <c r="J2868" i="13" s="1"/>
  <c r="M2868" i="13" l="1"/>
  <c r="T2868" i="13" s="1"/>
  <c r="N2868" i="13"/>
  <c r="L2868" i="13"/>
  <c r="I2869" i="13" l="1"/>
  <c r="O2869" i="13" s="1"/>
  <c r="AA2869" i="13" s="1"/>
  <c r="AB2866" i="13" l="1"/>
  <c r="K2869" i="13"/>
  <c r="P2869" i="13" s="1"/>
  <c r="Q2869" i="13" l="1"/>
  <c r="J2869" i="13" s="1"/>
  <c r="R2869" i="13"/>
  <c r="M2869" i="13" l="1"/>
  <c r="T2869" i="13" s="1"/>
  <c r="N2869" i="13"/>
  <c r="L2869" i="13"/>
  <c r="I2870" i="13" l="1"/>
  <c r="O2870" i="13" s="1"/>
  <c r="AA2870" i="13" s="1"/>
  <c r="AB2867" i="13" l="1"/>
  <c r="K2870" i="13"/>
  <c r="P2870" i="13" s="1"/>
  <c r="R2870" i="13" l="1"/>
  <c r="Q2870" i="13"/>
  <c r="J2870" i="13" s="1"/>
  <c r="M2870" i="13" l="1"/>
  <c r="T2870" i="13" s="1"/>
  <c r="N2870" i="13"/>
  <c r="L2870" i="13"/>
  <c r="I2871" i="13" l="1"/>
  <c r="O2871" i="13" s="1"/>
  <c r="AA2871" i="13" s="1"/>
  <c r="AB2868" i="13" l="1"/>
  <c r="K2871" i="13"/>
  <c r="P2871" i="13" s="1"/>
  <c r="Q2871" i="13" s="1"/>
  <c r="J2871" i="13" s="1"/>
  <c r="R2871" i="13" l="1"/>
  <c r="L2871" i="13"/>
  <c r="M2871" i="13"/>
  <c r="T2871" i="13" s="1"/>
  <c r="N2871" i="13"/>
  <c r="I2872" i="13" l="1"/>
  <c r="O2872" i="13" s="1"/>
  <c r="AA2872" i="13" s="1"/>
  <c r="AB2869" i="13" l="1"/>
  <c r="K2872" i="13"/>
  <c r="P2872" i="13" l="1"/>
  <c r="Q2872" i="13" l="1"/>
  <c r="J2872" i="13" s="1"/>
  <c r="R2872" i="13"/>
  <c r="N2872" i="13" l="1"/>
  <c r="M2872" i="13"/>
  <c r="T2872" i="13" s="1"/>
  <c r="L2872" i="13"/>
  <c r="I2873" i="13" l="1"/>
  <c r="O2873" i="13" s="1"/>
  <c r="AA2873" i="13" s="1"/>
  <c r="AB2870" i="13" l="1"/>
  <c r="K2873" i="13"/>
  <c r="P2873" i="13" s="1"/>
  <c r="Q2873" i="13" l="1"/>
  <c r="J2873" i="13" s="1"/>
  <c r="R2873" i="13"/>
  <c r="N2873" i="13" l="1"/>
  <c r="M2873" i="13"/>
  <c r="T2873" i="13" s="1"/>
  <c r="L2873" i="13"/>
  <c r="I2874" i="13" l="1"/>
  <c r="O2874" i="13" s="1"/>
  <c r="AA2874" i="13" s="1"/>
  <c r="AB2871" i="13" l="1"/>
  <c r="K2874" i="13"/>
  <c r="P2874" i="13" s="1"/>
  <c r="Q2874" i="13" l="1"/>
  <c r="J2874" i="13" s="1"/>
  <c r="R2874" i="13"/>
  <c r="M2874" i="13" l="1"/>
  <c r="T2874" i="13" s="1"/>
  <c r="N2874" i="13"/>
  <c r="L2874" i="13"/>
  <c r="I2875" i="13" l="1"/>
  <c r="O2875" i="13" s="1"/>
  <c r="AA2875" i="13" s="1"/>
  <c r="AB2872" i="13" l="1"/>
  <c r="K2875" i="13"/>
  <c r="P2875" i="13" s="1"/>
  <c r="Q2875" i="13" s="1"/>
  <c r="J2875" i="13" s="1"/>
  <c r="R2875" i="13" l="1"/>
  <c r="L2875" i="13"/>
  <c r="M2875" i="13"/>
  <c r="T2875" i="13" s="1"/>
  <c r="N2875" i="13"/>
  <c r="I2876" i="13" l="1"/>
  <c r="O2876" i="13" s="1"/>
  <c r="AA2876" i="13" s="1"/>
  <c r="AB2873" i="13" l="1"/>
  <c r="K2876" i="13"/>
  <c r="P2876" i="13" l="1"/>
  <c r="Q2876" i="13" l="1"/>
  <c r="J2876" i="13" s="1"/>
  <c r="R2876" i="13"/>
  <c r="M2876" i="13" l="1"/>
  <c r="T2876" i="13" s="1"/>
  <c r="N2876" i="13"/>
  <c r="L2876" i="13"/>
  <c r="I2877" i="13" l="1"/>
  <c r="O2877" i="13" s="1"/>
  <c r="AA2877" i="13" s="1"/>
  <c r="AB2874" i="13" l="1"/>
  <c r="K2877" i="13"/>
  <c r="P2877" i="13" s="1"/>
  <c r="R2877" i="13" l="1"/>
  <c r="Q2877" i="13"/>
  <c r="J2877" i="13" s="1"/>
  <c r="M2877" i="13" l="1"/>
  <c r="T2877" i="13" s="1"/>
  <c r="N2877" i="13"/>
  <c r="L2877" i="13"/>
  <c r="I2878" i="13" l="1"/>
  <c r="O2878" i="13" s="1"/>
  <c r="AA2878" i="13" s="1"/>
  <c r="AB2875" i="13" l="1"/>
  <c r="K2878" i="13"/>
  <c r="P2878" i="13" s="1"/>
  <c r="R2878" i="13" l="1"/>
  <c r="Q2878" i="13"/>
  <c r="J2878" i="13" s="1"/>
  <c r="M2878" i="13" l="1"/>
  <c r="T2878" i="13" s="1"/>
  <c r="N2878" i="13"/>
  <c r="L2878" i="13"/>
  <c r="I2879" i="13" l="1"/>
  <c r="O2879" i="13" s="1"/>
  <c r="AA2879" i="13" s="1"/>
  <c r="AB2876" i="13" l="1"/>
  <c r="K2879" i="13"/>
  <c r="P2879" i="13" s="1"/>
  <c r="R2879" i="13" l="1"/>
  <c r="Q2879" i="13"/>
  <c r="J2879" i="13" s="1"/>
  <c r="M2879" i="13" l="1"/>
  <c r="T2879" i="13" s="1"/>
  <c r="N2879" i="13"/>
  <c r="L2879" i="13"/>
  <c r="I2880" i="13" l="1"/>
  <c r="O2880" i="13" s="1"/>
  <c r="AA2880" i="13" s="1"/>
  <c r="AB2877" i="13" l="1"/>
  <c r="K2880" i="13"/>
  <c r="P2880" i="13" s="1"/>
  <c r="Q2880" i="13" l="1"/>
  <c r="J2880" i="13" s="1"/>
  <c r="R2880" i="13"/>
  <c r="M2880" i="13" l="1"/>
  <c r="T2880" i="13" s="1"/>
  <c r="N2880" i="13"/>
  <c r="L2880" i="13"/>
  <c r="I2881" i="13" l="1"/>
  <c r="O2881" i="13" s="1"/>
  <c r="AA2881" i="13" s="1"/>
  <c r="AB2878" i="13" l="1"/>
  <c r="K2881" i="13"/>
  <c r="P2881" i="13" s="1"/>
  <c r="R2881" i="13" l="1"/>
  <c r="Q2881" i="13"/>
  <c r="J2881" i="13" s="1"/>
  <c r="M2881" i="13" l="1"/>
  <c r="T2881" i="13" s="1"/>
  <c r="N2881" i="13"/>
  <c r="L2881" i="13"/>
  <c r="I2882" i="13" l="1"/>
  <c r="O2882" i="13" s="1"/>
  <c r="AA2882" i="13" s="1"/>
  <c r="AB2879" i="13" l="1"/>
  <c r="K2882" i="13"/>
  <c r="P2882" i="13" s="1"/>
  <c r="R2882" i="13" l="1"/>
  <c r="Q2882" i="13"/>
  <c r="J2882" i="13" s="1"/>
  <c r="M2882" i="13" l="1"/>
  <c r="T2882" i="13" s="1"/>
  <c r="N2882" i="13"/>
  <c r="L2882" i="13"/>
  <c r="I2883" i="13" l="1"/>
  <c r="O2883" i="13" s="1"/>
  <c r="AA2883" i="13" s="1"/>
  <c r="AB2880" i="13" l="1"/>
  <c r="K2883" i="13"/>
  <c r="P2883" i="13" s="1"/>
  <c r="Q2883" i="13" l="1"/>
  <c r="J2883" i="13" s="1"/>
  <c r="R2883" i="13"/>
  <c r="N2883" i="13" l="1"/>
  <c r="M2883" i="13"/>
  <c r="T2883" i="13" s="1"/>
  <c r="L2883" i="13"/>
  <c r="I2884" i="13" l="1"/>
  <c r="O2884" i="13" s="1"/>
  <c r="AA2884" i="13" s="1"/>
  <c r="AB2881" i="13" l="1"/>
  <c r="K2884" i="13"/>
  <c r="P2884" i="13" s="1"/>
  <c r="Q2884" i="13" l="1"/>
  <c r="J2884" i="13" s="1"/>
  <c r="R2884" i="13"/>
  <c r="M2884" i="13" l="1"/>
  <c r="T2884" i="13" s="1"/>
  <c r="N2884" i="13"/>
  <c r="L2884" i="13"/>
  <c r="I2885" i="13" l="1"/>
  <c r="O2885" i="13" s="1"/>
  <c r="AA2885" i="13" s="1"/>
  <c r="AB2882" i="13" l="1"/>
  <c r="K2885" i="13"/>
  <c r="P2885" i="13" s="1"/>
  <c r="Q2885" i="13" s="1"/>
  <c r="J2885" i="13" s="1"/>
  <c r="R2885" i="13" l="1"/>
  <c r="L2885" i="13"/>
  <c r="M2885" i="13"/>
  <c r="T2885" i="13" s="1"/>
  <c r="N2885" i="13"/>
  <c r="I2886" i="13" l="1"/>
  <c r="O2886" i="13" s="1"/>
  <c r="AA2886" i="13" s="1"/>
  <c r="AB2883" i="13" l="1"/>
  <c r="K2886" i="13"/>
  <c r="P2886" i="13" l="1"/>
  <c r="R2886" i="13" l="1"/>
  <c r="Q2886" i="13"/>
  <c r="J2886" i="13" s="1"/>
  <c r="M2886" i="13" l="1"/>
  <c r="T2886" i="13" s="1"/>
  <c r="N2886" i="13"/>
  <c r="L2886" i="13"/>
  <c r="I2887" i="13" l="1"/>
  <c r="O2887" i="13" s="1"/>
  <c r="AA2887" i="13" s="1"/>
  <c r="AB2884" i="13" l="1"/>
  <c r="K2887" i="13"/>
  <c r="P2887" i="13" s="1"/>
  <c r="Q2887" i="13" l="1"/>
  <c r="J2887" i="13" s="1"/>
  <c r="R2887" i="13"/>
  <c r="N2887" i="13" l="1"/>
  <c r="M2887" i="13"/>
  <c r="T2887" i="13" s="1"/>
  <c r="L2887" i="13"/>
  <c r="I2888" i="13" l="1"/>
  <c r="O2888" i="13" s="1"/>
  <c r="AA2888" i="13" s="1"/>
  <c r="AB2885" i="13" l="1"/>
  <c r="K2888" i="13"/>
  <c r="P2888" i="13" s="1"/>
  <c r="R2888" i="13" s="1"/>
  <c r="Q2888" i="13" l="1"/>
  <c r="J2888" i="13" s="1"/>
  <c r="L2888" i="13" s="1"/>
  <c r="N2888" i="13" l="1"/>
  <c r="M2888" i="13"/>
  <c r="T2888" i="13" s="1"/>
  <c r="I2889" i="13" l="1"/>
  <c r="O2889" i="13" s="1"/>
  <c r="AA2889" i="13" s="1"/>
  <c r="AB2886" i="13" l="1"/>
  <c r="K2889" i="13"/>
  <c r="P2889" i="13" s="1"/>
  <c r="R2889" i="13" l="1"/>
  <c r="Q2889" i="13"/>
  <c r="J2889" i="13" s="1"/>
  <c r="N2889" i="13" l="1"/>
  <c r="M2889" i="13"/>
  <c r="T2889" i="13" s="1"/>
  <c r="L2889" i="13"/>
  <c r="I2890" i="13" l="1"/>
  <c r="O2890" i="13" s="1"/>
  <c r="AA2890" i="13" s="1"/>
  <c r="AB2887" i="13" l="1"/>
  <c r="K2890" i="13"/>
  <c r="P2890" i="13" s="1"/>
  <c r="Q2890" i="13" l="1"/>
  <c r="J2890" i="13" s="1"/>
  <c r="R2890" i="13"/>
  <c r="N2890" i="13" l="1"/>
  <c r="M2890" i="13"/>
  <c r="T2890" i="13" s="1"/>
  <c r="L2890" i="13"/>
  <c r="I2891" i="13" l="1"/>
  <c r="O2891" i="13" s="1"/>
  <c r="AA2891" i="13" s="1"/>
  <c r="AB2888" i="13" l="1"/>
  <c r="K2891" i="13"/>
  <c r="P2891" i="13" s="1"/>
  <c r="AG3" i="13"/>
  <c r="R2891" i="13" l="1"/>
  <c r="Q2891" i="13"/>
  <c r="J2891" i="13" s="1"/>
  <c r="N2891" i="13" l="1"/>
  <c r="M2891" i="13"/>
  <c r="T2891" i="13" s="1"/>
  <c r="L2891" i="13"/>
  <c r="I2892" i="13" l="1"/>
  <c r="O2892" i="13" s="1"/>
  <c r="AA2892" i="13" s="1"/>
  <c r="AB2889" i="13" l="1"/>
  <c r="K2892" i="13"/>
  <c r="P2892" i="13" s="1"/>
  <c r="Q2892" i="13" s="1"/>
  <c r="J2892" i="13" s="1"/>
  <c r="R2892" i="13" l="1"/>
  <c r="L2892" i="13"/>
  <c r="M2892" i="13"/>
  <c r="T2892" i="13" s="1"/>
  <c r="N2892" i="13"/>
  <c r="I2893" i="13" l="1"/>
  <c r="O2893" i="13" s="1"/>
  <c r="AA2893" i="13" s="1"/>
  <c r="AB2890" i="13" l="1"/>
  <c r="K2893" i="13"/>
  <c r="P2893" i="13" l="1"/>
  <c r="R2893" i="13" l="1"/>
  <c r="Q2893" i="13"/>
  <c r="J2893" i="13" s="1"/>
  <c r="M2893" i="13" l="1"/>
  <c r="T2893" i="13" s="1"/>
  <c r="N2893" i="13"/>
  <c r="L2893" i="13"/>
  <c r="I2894" i="13" l="1"/>
  <c r="O2894" i="13" s="1"/>
  <c r="AA2894" i="13" s="1"/>
  <c r="AB2891" i="13" l="1"/>
  <c r="K2894" i="13"/>
  <c r="P2894" i="13" s="1"/>
  <c r="R2894" i="13" l="1"/>
  <c r="Q2894" i="13"/>
  <c r="J2894" i="13" s="1"/>
  <c r="M2894" i="13" l="1"/>
  <c r="T2894" i="13" s="1"/>
  <c r="N2894" i="13"/>
  <c r="L2894" i="13"/>
  <c r="I2895" i="13" l="1"/>
  <c r="O2895" i="13" s="1"/>
  <c r="AA2895" i="13" s="1"/>
  <c r="AB2892" i="13" l="1"/>
  <c r="K2895" i="13"/>
  <c r="P2895" i="13" s="1"/>
  <c r="Q2895" i="13" l="1"/>
  <c r="J2895" i="13" s="1"/>
  <c r="R2895" i="13"/>
  <c r="M2895" i="13" l="1"/>
  <c r="T2895" i="13" s="1"/>
  <c r="N2895" i="13"/>
  <c r="L2895" i="13"/>
  <c r="I2896" i="13" l="1"/>
  <c r="O2896" i="13" s="1"/>
  <c r="AA2896" i="13" s="1"/>
  <c r="AB2893" i="13" l="1"/>
  <c r="K2896" i="13"/>
  <c r="P2896" i="13" s="1"/>
  <c r="R2896" i="13" s="1"/>
  <c r="Q2896" i="13" l="1"/>
  <c r="J2896" i="13" s="1"/>
  <c r="M2896" i="13" s="1"/>
  <c r="T2896" i="13" s="1"/>
  <c r="N2896" i="13" l="1"/>
  <c r="L2896" i="13"/>
  <c r="I2897" i="13" l="1"/>
  <c r="O2897" i="13" s="1"/>
  <c r="AA2897" i="13" s="1"/>
  <c r="AB2894" i="13" l="1"/>
  <c r="K2897" i="13"/>
  <c r="P2897" i="13" s="1"/>
  <c r="Q2897" i="13" s="1"/>
  <c r="J2897" i="13" s="1"/>
  <c r="R2897" i="13" l="1"/>
  <c r="L2897" i="13"/>
  <c r="M2897" i="13"/>
  <c r="T2897" i="13" s="1"/>
  <c r="N2897" i="13"/>
  <c r="I2898" i="13" l="1"/>
  <c r="O2898" i="13" s="1"/>
  <c r="AA2898" i="13" s="1"/>
  <c r="AB2895" i="13" l="1"/>
  <c r="K2898" i="13"/>
  <c r="P2898" i="13" l="1"/>
  <c r="Q2898" i="13" l="1"/>
  <c r="J2898" i="13" s="1"/>
  <c r="R2898" i="13"/>
  <c r="M2898" i="13" l="1"/>
  <c r="T2898" i="13" s="1"/>
  <c r="N2898" i="13"/>
  <c r="L2898" i="13"/>
  <c r="I2899" i="13" l="1"/>
  <c r="O2899" i="13" s="1"/>
  <c r="AA2899" i="13" s="1"/>
  <c r="AB2896" i="13" l="1"/>
  <c r="K2899" i="13"/>
  <c r="P2899" i="13" s="1"/>
  <c r="Q2899" i="13" l="1"/>
  <c r="J2899" i="13" s="1"/>
  <c r="R2899" i="13"/>
  <c r="M2899" i="13" l="1"/>
  <c r="T2899" i="13" s="1"/>
  <c r="N2899" i="13"/>
  <c r="L2899" i="13"/>
  <c r="I2900" i="13" l="1"/>
  <c r="O2900" i="13" s="1"/>
  <c r="AA2900" i="13" s="1"/>
  <c r="AB2897" i="13" l="1"/>
  <c r="K2900" i="13"/>
  <c r="P2900" i="13" s="1"/>
  <c r="R2900" i="13" l="1"/>
  <c r="Q2900" i="13"/>
  <c r="J2900" i="13" s="1"/>
  <c r="M2900" i="13" l="1"/>
  <c r="T2900" i="13" s="1"/>
  <c r="N2900" i="13"/>
  <c r="L2900" i="13"/>
  <c r="I2901" i="13" l="1"/>
  <c r="O2901" i="13" s="1"/>
  <c r="AA2901" i="13" s="1"/>
  <c r="AB2898" i="13" l="1"/>
  <c r="K2901" i="13"/>
  <c r="P2901" i="13" s="1"/>
  <c r="R2901" i="13" l="1"/>
  <c r="Q2901" i="13"/>
  <c r="J2901" i="13" s="1"/>
  <c r="M2901" i="13" l="1"/>
  <c r="T2901" i="13" s="1"/>
  <c r="N2901" i="13"/>
  <c r="L2901" i="13"/>
  <c r="I2902" i="13" l="1"/>
  <c r="O2902" i="13" s="1"/>
  <c r="AA2902" i="13" s="1"/>
  <c r="AB2899" i="13" l="1"/>
  <c r="K2902" i="13"/>
  <c r="P2902" i="13" s="1"/>
  <c r="R2902" i="13" s="1"/>
  <c r="Q2902" i="13" l="1"/>
  <c r="J2902" i="13" s="1"/>
  <c r="L2902" i="13" s="1"/>
  <c r="N2902" i="13" l="1"/>
  <c r="M2902" i="13"/>
  <c r="T2902" i="13" s="1"/>
  <c r="I2903" i="13" l="1"/>
  <c r="O2903" i="13" s="1"/>
  <c r="AA2903" i="13" s="1"/>
  <c r="AB2900" i="13" l="1"/>
  <c r="K2903" i="13"/>
  <c r="P2903" i="13" s="1"/>
  <c r="R2903" i="13" l="1"/>
  <c r="Q2903" i="13"/>
  <c r="J2903" i="13" s="1"/>
  <c r="M2903" i="13" l="1"/>
  <c r="T2903" i="13" s="1"/>
  <c r="N2903" i="13"/>
  <c r="L2903" i="13"/>
  <c r="I2904" i="13" l="1"/>
  <c r="O2904" i="13" s="1"/>
  <c r="AA2904" i="13" s="1"/>
  <c r="AB2901" i="13" l="1"/>
  <c r="K2904" i="13"/>
  <c r="P2904" i="13" s="1"/>
  <c r="Q2904" i="13" l="1"/>
  <c r="J2904" i="13" s="1"/>
  <c r="R2904" i="13"/>
  <c r="M2904" i="13" l="1"/>
  <c r="T2904" i="13" s="1"/>
  <c r="N2904" i="13"/>
  <c r="L2904" i="13"/>
  <c r="I2905" i="13" l="1"/>
  <c r="O2905" i="13" s="1"/>
  <c r="AA2905" i="13" s="1"/>
  <c r="AB2902" i="13" l="1"/>
  <c r="K2905" i="13"/>
  <c r="P2905" i="13" s="1"/>
  <c r="R2905" i="13" l="1"/>
  <c r="Q2905" i="13"/>
  <c r="J2905" i="13" s="1"/>
  <c r="M2905" i="13" l="1"/>
  <c r="T2905" i="13" s="1"/>
  <c r="N2905" i="13"/>
  <c r="L2905" i="13"/>
  <c r="I2906" i="13" l="1"/>
  <c r="O2906" i="13" s="1"/>
  <c r="AA2906" i="13" s="1"/>
  <c r="AB2903" i="13" l="1"/>
  <c r="K2906" i="13"/>
  <c r="P2906" i="13" s="1"/>
  <c r="Q2906" i="13" l="1"/>
  <c r="J2906" i="13" s="1"/>
  <c r="R2906" i="13"/>
  <c r="N2906" i="13" l="1"/>
  <c r="M2906" i="13"/>
  <c r="T2906" i="13" s="1"/>
  <c r="L2906" i="13"/>
  <c r="I2907" i="13" l="1"/>
  <c r="O2907" i="13" s="1"/>
  <c r="AA2907" i="13" s="1"/>
  <c r="AB2904" i="13" l="1"/>
  <c r="K2907" i="13"/>
  <c r="P2907" i="13" s="1"/>
  <c r="R2907" i="13" l="1"/>
  <c r="Q2907" i="13"/>
  <c r="J2907" i="13" s="1"/>
  <c r="N2907" i="13" l="1"/>
  <c r="M2907" i="13"/>
  <c r="T2907" i="13" s="1"/>
  <c r="L2907" i="13"/>
  <c r="I2908" i="13" l="1"/>
  <c r="O2908" i="13" s="1"/>
  <c r="AA2908" i="13" s="1"/>
  <c r="AB2905" i="13" l="1"/>
  <c r="K2908" i="13"/>
  <c r="P2908" i="13" s="1"/>
  <c r="R2908" i="13" l="1"/>
  <c r="Q2908" i="13"/>
  <c r="J2908" i="13" s="1"/>
  <c r="N2908" i="13" l="1"/>
  <c r="M2908" i="13"/>
  <c r="T2908" i="13" s="1"/>
  <c r="L2908" i="13"/>
  <c r="I2909" i="13" l="1"/>
  <c r="O2909" i="13" s="1"/>
  <c r="AA2909" i="13" s="1"/>
  <c r="AB2906" i="13" l="1"/>
  <c r="K2909" i="13"/>
  <c r="P2909" i="13" s="1"/>
  <c r="Q2909" i="13" s="1"/>
  <c r="J2909" i="13" s="1"/>
  <c r="R2909" i="13" l="1"/>
  <c r="L2909" i="13"/>
  <c r="M2909" i="13"/>
  <c r="T2909" i="13" s="1"/>
  <c r="N2909" i="13"/>
  <c r="I2910" i="13" l="1"/>
  <c r="O2910" i="13" s="1"/>
  <c r="AA2910" i="13" s="1"/>
  <c r="AB2907" i="13" l="1"/>
  <c r="K2910" i="13"/>
  <c r="P2910" i="13" l="1"/>
  <c r="R2910" i="13" l="1"/>
  <c r="Q2910" i="13"/>
  <c r="J2910" i="13" s="1"/>
  <c r="N2910" i="13" l="1"/>
  <c r="M2910" i="13"/>
  <c r="T2910" i="13" s="1"/>
  <c r="L2910" i="13"/>
  <c r="I2911" i="13" l="1"/>
  <c r="O2911" i="13" s="1"/>
  <c r="AA2911" i="13" s="1"/>
  <c r="AB2908" i="13" l="1"/>
  <c r="K2911" i="13"/>
  <c r="P2911" i="13" s="1"/>
  <c r="Q2911" i="13" l="1"/>
  <c r="J2911" i="13" s="1"/>
  <c r="R2911" i="13"/>
  <c r="N2911" i="13" l="1"/>
  <c r="M2911" i="13"/>
  <c r="T2911" i="13" s="1"/>
  <c r="L2911" i="13"/>
  <c r="I2912" i="13" l="1"/>
  <c r="O2912" i="13" s="1"/>
  <c r="AA2912" i="13" s="1"/>
  <c r="AB2909" i="13" l="1"/>
  <c r="K2912" i="13"/>
  <c r="P2912" i="13" s="1"/>
  <c r="Q2912" i="13" l="1"/>
  <c r="J2912" i="13" s="1"/>
  <c r="R2912" i="13"/>
  <c r="M2912" i="13" l="1"/>
  <c r="T2912" i="13" s="1"/>
  <c r="N2912" i="13"/>
  <c r="L2912" i="13"/>
  <c r="I2913" i="13" l="1"/>
  <c r="O2913" i="13" s="1"/>
  <c r="AA2913" i="13" s="1"/>
  <c r="AB2910" i="13" l="1"/>
  <c r="K2913" i="13"/>
  <c r="P2913" i="13" s="1"/>
  <c r="Q2913" i="13" l="1"/>
  <c r="J2913" i="13" s="1"/>
  <c r="R2913" i="13"/>
  <c r="M2913" i="13" l="1"/>
  <c r="T2913" i="13" s="1"/>
  <c r="N2913" i="13"/>
  <c r="L2913" i="13"/>
  <c r="I2914" i="13" l="1"/>
  <c r="O2914" i="13" s="1"/>
  <c r="AA2914" i="13" s="1"/>
  <c r="AB2911" i="13" l="1"/>
  <c r="K2914" i="13"/>
  <c r="P2914" i="13" s="1"/>
  <c r="R2914" i="13" l="1"/>
  <c r="Q2914" i="13"/>
  <c r="J2914" i="13" s="1"/>
  <c r="M2914" i="13" l="1"/>
  <c r="T2914" i="13" s="1"/>
  <c r="N2914" i="13"/>
  <c r="L2914" i="13"/>
  <c r="I2915" i="13" l="1"/>
  <c r="O2915" i="13" s="1"/>
  <c r="AA2915" i="13" s="1"/>
  <c r="AB2912" i="13" l="1"/>
  <c r="K2915" i="13"/>
  <c r="P2915" i="13" s="1"/>
  <c r="Q2915" i="13" l="1"/>
  <c r="J2915" i="13" s="1"/>
  <c r="R2915" i="13"/>
  <c r="M2915" i="13" l="1"/>
  <c r="T2915" i="13" s="1"/>
  <c r="N2915" i="13"/>
  <c r="L2915" i="13"/>
  <c r="I2916" i="13" l="1"/>
  <c r="O2916" i="13" s="1"/>
  <c r="AA2916" i="13" s="1"/>
  <c r="AB2913" i="13" l="1"/>
  <c r="K2916" i="13"/>
  <c r="P2916" i="13" s="1"/>
  <c r="Q2916" i="13" s="1"/>
  <c r="J2916" i="13" s="1"/>
  <c r="R2916" i="13" l="1"/>
  <c r="L2916" i="13"/>
  <c r="M2916" i="13"/>
  <c r="T2916" i="13" s="1"/>
  <c r="N2916" i="13"/>
  <c r="I2917" i="13" l="1"/>
  <c r="O2917" i="13" s="1"/>
  <c r="AA2917" i="13" s="1"/>
  <c r="AB2914" i="13" l="1"/>
  <c r="K2917" i="13"/>
  <c r="P2917" i="13" l="1"/>
  <c r="Q2917" i="13" l="1"/>
  <c r="J2917" i="13" s="1"/>
  <c r="R2917" i="13"/>
  <c r="N2917" i="13" l="1"/>
  <c r="M2917" i="13"/>
  <c r="T2917" i="13" s="1"/>
  <c r="L2917" i="13"/>
  <c r="I2918" i="13" l="1"/>
  <c r="O2918" i="13" s="1"/>
  <c r="AA2918" i="13" s="1"/>
  <c r="AB2915" i="13" l="1"/>
  <c r="K2918" i="13"/>
  <c r="P2918" i="13" s="1"/>
  <c r="R2918" i="13" s="1"/>
  <c r="Q2918" i="13" l="1"/>
  <c r="J2918" i="13" s="1"/>
  <c r="L2918" i="13" s="1"/>
  <c r="N2918" i="13" l="1"/>
  <c r="M2918" i="13"/>
  <c r="T2918" i="13" s="1"/>
  <c r="I2919" i="13" l="1"/>
  <c r="O2919" i="13" s="1"/>
  <c r="AA2919" i="13" s="1"/>
  <c r="AB2916" i="13" l="1"/>
  <c r="K2919" i="13"/>
  <c r="P2919" i="13" s="1"/>
  <c r="R2919" i="13" l="1"/>
  <c r="Q2919" i="13"/>
  <c r="J2919" i="13" s="1"/>
  <c r="M2919" i="13" l="1"/>
  <c r="T2919" i="13" s="1"/>
  <c r="N2919" i="13"/>
  <c r="L2919" i="13"/>
  <c r="I2920" i="13" l="1"/>
  <c r="O2920" i="13" s="1"/>
  <c r="AA2920" i="13" s="1"/>
  <c r="AB2917" i="13" l="1"/>
  <c r="K2920" i="13"/>
  <c r="P2920" i="13" s="1"/>
  <c r="Q2920" i="13" l="1"/>
  <c r="J2920" i="13" s="1"/>
  <c r="R2920" i="13"/>
  <c r="M2920" i="13" l="1"/>
  <c r="T2920" i="13" s="1"/>
  <c r="N2920" i="13"/>
  <c r="L2920" i="13"/>
  <c r="I2921" i="13" l="1"/>
  <c r="O2921" i="13" s="1"/>
  <c r="AA2921" i="13" s="1"/>
  <c r="AB2918" i="13" l="1"/>
  <c r="K2921" i="13"/>
  <c r="P2921" i="13" s="1"/>
  <c r="R2921" i="13" l="1"/>
  <c r="Q2921" i="13"/>
  <c r="J2921" i="13" s="1"/>
  <c r="M2921" i="13" l="1"/>
  <c r="T2921" i="13" s="1"/>
  <c r="N2921" i="13"/>
  <c r="L2921" i="13"/>
  <c r="I2922" i="13" l="1"/>
  <c r="O2922" i="13" s="1"/>
  <c r="AA2922" i="13" s="1"/>
  <c r="AB2919" i="13" l="1"/>
  <c r="K2922" i="13"/>
  <c r="P2922" i="13" s="1"/>
  <c r="R2922" i="13" l="1"/>
  <c r="Q2922" i="13"/>
  <c r="J2922" i="13" s="1"/>
  <c r="N2922" i="13" l="1"/>
  <c r="M2922" i="13"/>
  <c r="T2922" i="13" s="1"/>
  <c r="L2922" i="13"/>
  <c r="I2923" i="13" l="1"/>
  <c r="O2923" i="13" s="1"/>
  <c r="AA2923" i="13" s="1"/>
  <c r="AB2920" i="13" l="1"/>
  <c r="K2923" i="13"/>
  <c r="P2923" i="13" s="1"/>
  <c r="Q2923" i="13" l="1"/>
  <c r="J2923" i="13" s="1"/>
  <c r="R2923" i="13"/>
  <c r="N2923" i="13" l="1"/>
  <c r="M2923" i="13"/>
  <c r="T2923" i="13" s="1"/>
  <c r="L2923" i="13"/>
  <c r="I2924" i="13" l="1"/>
  <c r="O2924" i="13" s="1"/>
  <c r="AA2924" i="13" s="1"/>
  <c r="AB2921" i="13" l="1"/>
  <c r="K2924" i="13"/>
  <c r="P2924" i="13" s="1"/>
  <c r="R2924" i="13" l="1"/>
  <c r="Q2924" i="13"/>
  <c r="J2924" i="13" s="1"/>
  <c r="N2924" i="13" l="1"/>
  <c r="M2924" i="13"/>
  <c r="T2924" i="13" s="1"/>
  <c r="L2924" i="13"/>
  <c r="I2925" i="13" l="1"/>
  <c r="O2925" i="13" s="1"/>
  <c r="AA2925" i="13" s="1"/>
  <c r="AB2922" i="13" l="1"/>
  <c r="K2925" i="13"/>
  <c r="P2925" i="13" s="1"/>
  <c r="Q2925" i="13" l="1"/>
  <c r="J2925" i="13" s="1"/>
  <c r="R2925" i="13"/>
  <c r="M2925" i="13" l="1"/>
  <c r="T2925" i="13" s="1"/>
  <c r="N2925" i="13"/>
  <c r="L2925" i="13"/>
  <c r="I2926" i="13" l="1"/>
  <c r="O2926" i="13" s="1"/>
  <c r="AA2926" i="13" s="1"/>
  <c r="AB2923" i="13" l="1"/>
  <c r="K2926" i="13"/>
  <c r="P2926" i="13" s="1"/>
  <c r="R2926" i="13" s="1"/>
  <c r="Q2926" i="13" l="1"/>
  <c r="J2926" i="13" s="1"/>
  <c r="M2926" i="13" s="1"/>
  <c r="T2926" i="13" s="1"/>
  <c r="L2926" i="13" l="1"/>
  <c r="N2926" i="13"/>
  <c r="I2927" i="13" l="1"/>
  <c r="O2927" i="13" s="1"/>
  <c r="AA2927" i="13" s="1"/>
  <c r="AB2924" i="13" l="1"/>
  <c r="K2927" i="13"/>
  <c r="P2927" i="13" s="1"/>
  <c r="Q2927" i="13" s="1"/>
  <c r="J2927" i="13" s="1"/>
  <c r="M2927" i="13" s="1"/>
  <c r="T2927" i="13" s="1"/>
  <c r="R2927" i="13" l="1"/>
  <c r="N2927" i="13"/>
  <c r="L2927" i="13"/>
  <c r="I2928" i="13" l="1"/>
  <c r="O2928" i="13" s="1"/>
  <c r="AA2928" i="13" s="1"/>
  <c r="AB2925" i="13" l="1"/>
  <c r="K2928" i="13"/>
  <c r="P2928" i="13" s="1"/>
  <c r="Q2928" i="13" s="1"/>
  <c r="J2928" i="13" s="1"/>
  <c r="L2928" i="13" s="1"/>
  <c r="R2928" i="13" l="1"/>
  <c r="N2928" i="13"/>
  <c r="M2928" i="13"/>
  <c r="I2929" i="13" l="1"/>
  <c r="O2929" i="13" s="1"/>
  <c r="T2928" i="13"/>
  <c r="K2929" i="13" l="1"/>
  <c r="P2929" i="13" s="1"/>
  <c r="AA2929" i="13"/>
  <c r="AB2926" i="13"/>
  <c r="Q2929" i="13" l="1"/>
  <c r="J2929" i="13" s="1"/>
  <c r="R2929" i="13"/>
  <c r="N2929" i="13" l="1"/>
  <c r="M2929" i="13"/>
  <c r="T2929" i="13" s="1"/>
  <c r="L2929" i="13"/>
  <c r="I2930" i="13" l="1"/>
  <c r="O2930" i="13" s="1"/>
  <c r="AA2930" i="13" s="1"/>
  <c r="AB2927" i="13" l="1"/>
  <c r="K2930" i="13"/>
  <c r="P2930" i="13" s="1"/>
  <c r="R2930" i="13" s="1"/>
  <c r="Q2930" i="13" l="1"/>
  <c r="J2930" i="13" s="1"/>
  <c r="L2930" i="13" s="1"/>
  <c r="M2930" i="13" l="1"/>
  <c r="T2930" i="13" s="1"/>
  <c r="N2930" i="13"/>
  <c r="I2931" i="13" l="1"/>
  <c r="O2931" i="13" s="1"/>
  <c r="AA2931" i="13" s="1"/>
  <c r="AB2928" i="13" l="1"/>
  <c r="K2931" i="13"/>
  <c r="P2931" i="13" s="1"/>
  <c r="R2931" i="13" s="1"/>
  <c r="Q2931" i="13" l="1"/>
  <c r="J2931" i="13" s="1"/>
  <c r="N2931" i="13" s="1"/>
  <c r="L2931" i="13" l="1"/>
  <c r="M2931" i="13"/>
  <c r="T2931" i="13" s="1"/>
  <c r="I2932" i="13" l="1"/>
  <c r="O2932" i="13" s="1"/>
  <c r="AA2932" i="13" s="1"/>
  <c r="AB2929" i="13" l="1"/>
  <c r="K2932" i="13"/>
  <c r="P2932" i="13" s="1"/>
  <c r="Q2932" i="13" s="1"/>
  <c r="J2932" i="13" s="1"/>
  <c r="R2932" i="13" l="1"/>
  <c r="N2932" i="13"/>
  <c r="M2932" i="13"/>
  <c r="T2932" i="13" s="1"/>
  <c r="L2932" i="13"/>
  <c r="I2933" i="13" l="1"/>
  <c r="O2933" i="13" s="1"/>
  <c r="AA2933" i="13" s="1"/>
  <c r="AB2930" i="13" l="1"/>
  <c r="K2933" i="13"/>
  <c r="P2933" i="13" l="1"/>
  <c r="Q2933" i="13" l="1"/>
  <c r="J2933" i="13" s="1"/>
  <c r="R2933" i="13"/>
  <c r="N2933" i="13" l="1"/>
  <c r="M2933" i="13"/>
  <c r="T2933" i="13" s="1"/>
  <c r="L2933" i="13"/>
  <c r="I2934" i="13" l="1"/>
  <c r="O2934" i="13" s="1"/>
  <c r="AA2934" i="13" s="1"/>
  <c r="AB2931" i="13" l="1"/>
  <c r="K2934" i="13"/>
  <c r="P2934" i="13" s="1"/>
  <c r="R2934" i="13" l="1"/>
  <c r="Q2934" i="13"/>
  <c r="J2934" i="13" s="1"/>
  <c r="N2934" i="13" l="1"/>
  <c r="M2934" i="13"/>
  <c r="T2934" i="13" s="1"/>
  <c r="L2934" i="13"/>
  <c r="I2935" i="13" l="1"/>
  <c r="O2935" i="13" s="1"/>
  <c r="AA2935" i="13" s="1"/>
  <c r="AB2932" i="13" l="1"/>
  <c r="K2935" i="13"/>
  <c r="P2935" i="13" s="1"/>
  <c r="Q2935" i="13" l="1"/>
  <c r="J2935" i="13" s="1"/>
  <c r="R2935" i="13"/>
  <c r="N2935" i="13" l="1"/>
  <c r="M2935" i="13"/>
  <c r="T2935" i="13" s="1"/>
  <c r="L2935" i="13"/>
  <c r="I2936" i="13" l="1"/>
  <c r="O2936" i="13" s="1"/>
  <c r="AA2936" i="13" s="1"/>
  <c r="AB2933" i="13" l="1"/>
  <c r="K2936" i="13"/>
  <c r="P2936" i="13" s="1"/>
  <c r="R2936" i="13" l="1"/>
  <c r="Q2936" i="13"/>
  <c r="J2936" i="13" s="1"/>
  <c r="N2936" i="13" l="1"/>
  <c r="M2936" i="13"/>
  <c r="T2936" i="13" s="1"/>
  <c r="L2936" i="13"/>
  <c r="I2937" i="13" l="1"/>
  <c r="O2937" i="13" s="1"/>
  <c r="AA2937" i="13" s="1"/>
  <c r="AB2934" i="13" l="1"/>
  <c r="K2937" i="13"/>
  <c r="P2937" i="13" s="1"/>
  <c r="R2937" i="13" l="1"/>
  <c r="Q2937" i="13"/>
  <c r="J2937" i="13" s="1"/>
  <c r="M2937" i="13" l="1"/>
  <c r="T2937" i="13" s="1"/>
  <c r="N2937" i="13"/>
  <c r="L2937" i="13"/>
  <c r="I2938" i="13" l="1"/>
  <c r="O2938" i="13" s="1"/>
  <c r="AA2938" i="13" s="1"/>
  <c r="AB2935" i="13" l="1"/>
  <c r="K2938" i="13"/>
  <c r="P2938" i="13" s="1"/>
  <c r="R2938" i="13" l="1"/>
  <c r="Q2938" i="13"/>
  <c r="J2938" i="13" s="1"/>
  <c r="M2938" i="13" l="1"/>
  <c r="T2938" i="13" s="1"/>
  <c r="N2938" i="13"/>
  <c r="L2938" i="13"/>
  <c r="I2939" i="13" l="1"/>
  <c r="O2939" i="13" s="1"/>
  <c r="AA2939" i="13" s="1"/>
  <c r="AB2936" i="13" l="1"/>
  <c r="K2939" i="13"/>
  <c r="P2939" i="13" s="1"/>
  <c r="R2939" i="13" l="1"/>
  <c r="Q2939" i="13"/>
  <c r="J2939" i="13" s="1"/>
  <c r="M2939" i="13" l="1"/>
  <c r="T2939" i="13" s="1"/>
  <c r="N2939" i="13"/>
  <c r="L2939" i="13"/>
  <c r="I2940" i="13" l="1"/>
  <c r="O2940" i="13" s="1"/>
  <c r="AA2940" i="13" s="1"/>
  <c r="AB2937" i="13" l="1"/>
  <c r="K2940" i="13"/>
  <c r="P2940" i="13" s="1"/>
  <c r="Q2940" i="13" l="1"/>
  <c r="J2940" i="13" s="1"/>
  <c r="R2940" i="13"/>
  <c r="M2940" i="13" l="1"/>
  <c r="T2940" i="13" s="1"/>
  <c r="N2940" i="13"/>
  <c r="L2940" i="13"/>
  <c r="I2941" i="13" l="1"/>
  <c r="O2941" i="13" s="1"/>
  <c r="AA2941" i="13" s="1"/>
  <c r="AB2938" i="13" l="1"/>
  <c r="K2941" i="13"/>
  <c r="P2941" i="13" s="1"/>
  <c r="R2941" i="13" l="1"/>
  <c r="Q2941" i="13"/>
  <c r="J2941" i="13" s="1"/>
  <c r="M2941" i="13" l="1"/>
  <c r="T2941" i="13" s="1"/>
  <c r="N2941" i="13"/>
  <c r="L2941" i="13"/>
  <c r="I2942" i="13" l="1"/>
  <c r="O2942" i="13" s="1"/>
  <c r="AA2942" i="13" s="1"/>
  <c r="AB2939" i="13" l="1"/>
  <c r="K2942" i="13"/>
  <c r="P2942" i="13" s="1"/>
  <c r="R2942" i="13" s="1"/>
  <c r="Q2942" i="13" l="1"/>
  <c r="J2942" i="13" s="1"/>
  <c r="L2942" i="13" s="1"/>
  <c r="N2942" i="13" l="1"/>
  <c r="M2942" i="13"/>
  <c r="T2942" i="13" s="1"/>
  <c r="I2943" i="13" l="1"/>
  <c r="O2943" i="13" s="1"/>
  <c r="AA2943" i="13" s="1"/>
  <c r="AB2940" i="13" l="1"/>
  <c r="K2943" i="13"/>
  <c r="P2943" i="13" s="1"/>
  <c r="R2943" i="13" s="1"/>
  <c r="Q2943" i="13" l="1"/>
  <c r="J2943" i="13" s="1"/>
  <c r="L2943" i="13" s="1"/>
  <c r="N2943" i="13" l="1"/>
  <c r="M2943" i="13"/>
  <c r="I2944" i="13" l="1"/>
  <c r="O2944" i="13" s="1"/>
  <c r="T2943" i="13"/>
  <c r="K2944" i="13" l="1"/>
  <c r="P2944" i="13" s="1"/>
  <c r="AA2944" i="13"/>
  <c r="AB2941" i="13"/>
  <c r="R2944" i="13" l="1"/>
  <c r="Q2944" i="13"/>
  <c r="J2944" i="13" s="1"/>
  <c r="M2944" i="13" l="1"/>
  <c r="T2944" i="13" s="1"/>
  <c r="N2944" i="13"/>
  <c r="L2944" i="13"/>
  <c r="I2945" i="13" l="1"/>
  <c r="O2945" i="13" s="1"/>
  <c r="AA2945" i="13" s="1"/>
  <c r="AB2942" i="13" l="1"/>
  <c r="K2945" i="13"/>
  <c r="P2945" i="13" s="1"/>
  <c r="Q2945" i="13" l="1"/>
  <c r="J2945" i="13" s="1"/>
  <c r="R2945" i="13"/>
  <c r="M2945" i="13" l="1"/>
  <c r="T2945" i="13" s="1"/>
  <c r="N2945" i="13"/>
  <c r="L2945" i="13"/>
  <c r="I2946" i="13" l="1"/>
  <c r="O2946" i="13" s="1"/>
  <c r="AA2946" i="13" s="1"/>
  <c r="AB2943" i="13" l="1"/>
  <c r="K2946" i="13"/>
  <c r="P2946" i="13" s="1"/>
  <c r="R2946" i="13" l="1"/>
  <c r="Q2946" i="13"/>
  <c r="J2946" i="13" s="1"/>
  <c r="N2946" i="13" l="1"/>
  <c r="M2946" i="13"/>
  <c r="T2946" i="13" s="1"/>
  <c r="L2946" i="13"/>
  <c r="I2947" i="13" l="1"/>
  <c r="O2947" i="13" s="1"/>
  <c r="AA2947" i="13" s="1"/>
  <c r="AB2944" i="13" l="1"/>
  <c r="K2947" i="13"/>
  <c r="P2947" i="13" s="1"/>
  <c r="R2947" i="13" s="1"/>
  <c r="Q2947" i="13" l="1"/>
  <c r="J2947" i="13" s="1"/>
  <c r="L2947" i="13" s="1"/>
  <c r="M2947" i="13" l="1"/>
  <c r="T2947" i="13" s="1"/>
  <c r="N2947" i="13"/>
  <c r="I2948" i="13" l="1"/>
  <c r="O2948" i="13" s="1"/>
  <c r="AA2948" i="13" s="1"/>
  <c r="AB2945" i="13" l="1"/>
  <c r="K2948" i="13"/>
  <c r="P2948" i="13" s="1"/>
  <c r="R2948" i="13" s="1"/>
  <c r="Q2948" i="13" l="1"/>
  <c r="J2948" i="13" s="1"/>
  <c r="M2948" i="13" s="1"/>
  <c r="T2948" i="13" s="1"/>
  <c r="N2948" i="13" l="1"/>
  <c r="L2948" i="13"/>
  <c r="I2949" i="13" l="1"/>
  <c r="O2949" i="13" s="1"/>
  <c r="AA2949" i="13" s="1"/>
  <c r="AB2946" i="13" l="1"/>
  <c r="K2949" i="13"/>
  <c r="P2949" i="13" s="1"/>
  <c r="R2949" i="13" s="1"/>
  <c r="Q2949" i="13" l="1"/>
  <c r="J2949" i="13" s="1"/>
  <c r="M2949" i="13" s="1"/>
  <c r="T2949" i="13" s="1"/>
  <c r="L2949" i="13" l="1"/>
  <c r="N2949" i="13"/>
  <c r="I2950" i="13" l="1"/>
  <c r="O2950" i="13" s="1"/>
  <c r="AA2950" i="13" s="1"/>
  <c r="AB2947" i="13" l="1"/>
  <c r="K2950" i="13"/>
  <c r="P2950" i="13" s="1"/>
  <c r="R2950" i="13" s="1"/>
  <c r="Q2950" i="13" l="1"/>
  <c r="J2950" i="13" s="1"/>
  <c r="M2950" i="13" s="1"/>
  <c r="T2950" i="13" s="1"/>
  <c r="N2950" i="13" l="1"/>
  <c r="L2950" i="13"/>
  <c r="I2951" i="13" l="1"/>
  <c r="O2951" i="13" s="1"/>
  <c r="AA2951" i="13" s="1"/>
  <c r="AB2948" i="13" l="1"/>
  <c r="K2951" i="13"/>
  <c r="P2951" i="13" s="1"/>
  <c r="R2951" i="13" s="1"/>
  <c r="Q2951" i="13" l="1"/>
  <c r="J2951" i="13" s="1"/>
  <c r="M2951" i="13" s="1"/>
  <c r="T2951" i="13" s="1"/>
  <c r="N2951" i="13" l="1"/>
  <c r="L2951" i="13"/>
  <c r="I2952" i="13" l="1"/>
  <c r="O2952" i="13" s="1"/>
  <c r="AB2949" i="13" l="1"/>
  <c r="AA2952" i="13"/>
  <c r="K2952" i="13"/>
  <c r="P2952" i="13" s="1"/>
  <c r="R2952" i="13" s="1"/>
  <c r="Q2952" i="13" l="1"/>
  <c r="J2952" i="13" s="1"/>
  <c r="M2952" i="13" s="1"/>
  <c r="T2952" i="13" s="1"/>
  <c r="N2952" i="13" l="1"/>
  <c r="L2952" i="13"/>
  <c r="I2953" i="13" l="1"/>
  <c r="O2953" i="13" s="1"/>
  <c r="AA2953" i="13" s="1"/>
  <c r="K2953" i="13" l="1"/>
  <c r="P2953" i="13" s="1"/>
  <c r="Q2953" i="13" s="1"/>
  <c r="J2953" i="13" s="1"/>
  <c r="M2953" i="13" s="1"/>
  <c r="T2953" i="13" s="1"/>
  <c r="AB2950" i="13"/>
  <c r="N2953" i="13" l="1"/>
  <c r="L2953" i="13"/>
  <c r="R2953" i="13"/>
  <c r="I2954" i="13" l="1"/>
  <c r="O2954" i="13" s="1"/>
  <c r="AB2951" i="13" l="1"/>
  <c r="AA2954" i="13"/>
  <c r="K2954" i="13"/>
  <c r="P2954" i="13" s="1"/>
  <c r="R2954" i="13" l="1"/>
  <c r="Q2954" i="13"/>
  <c r="J2954" i="13" s="1"/>
  <c r="N2954" i="13" l="1"/>
  <c r="M2954" i="13"/>
  <c r="T2954" i="13" s="1"/>
  <c r="L2954" i="13"/>
  <c r="I2955" i="13" l="1"/>
  <c r="O2955" i="13" s="1"/>
  <c r="AA2955" i="13" s="1"/>
  <c r="AB2952" i="13" l="1"/>
  <c r="K2955" i="13"/>
  <c r="P2955" i="13" s="1"/>
  <c r="Q2955" i="13" l="1"/>
  <c r="J2955" i="13" s="1"/>
  <c r="R2955" i="13"/>
  <c r="N2955" i="13" l="1"/>
  <c r="M2955" i="13"/>
  <c r="T2955" i="13" s="1"/>
  <c r="L2955" i="13"/>
  <c r="I2956" i="13" l="1"/>
  <c r="O2956" i="13" s="1"/>
  <c r="AA2956" i="13" s="1"/>
  <c r="K2956" i="13" l="1"/>
  <c r="P2956" i="13" s="1"/>
  <c r="R2956" i="13" l="1"/>
  <c r="Q2956" i="13"/>
  <c r="J2956" i="13" s="1"/>
  <c r="N2956" i="13" l="1"/>
  <c r="M2956" i="13"/>
  <c r="T2956" i="13" s="1"/>
  <c r="L2956" i="13"/>
  <c r="I2957" i="13" l="1"/>
  <c r="O2957" i="13" s="1"/>
  <c r="AA2957" i="13" s="1"/>
  <c r="K2957" i="13" l="1"/>
  <c r="P2957" i="13" s="1"/>
  <c r="Q2957" i="13" l="1"/>
  <c r="J2957" i="13" s="1"/>
  <c r="R2957" i="13"/>
  <c r="N2957" i="13" l="1"/>
  <c r="M2957" i="13"/>
  <c r="T2957" i="13" s="1"/>
  <c r="L2957" i="13"/>
  <c r="I2958" i="13" l="1"/>
  <c r="O2958" i="13" s="1"/>
  <c r="AA2958" i="13" s="1"/>
  <c r="K2958" i="13" l="1"/>
  <c r="P2958" i="13" s="1"/>
  <c r="R2958" i="13" l="1"/>
  <c r="Q2958" i="13"/>
  <c r="J2958" i="13" s="1"/>
  <c r="N2958" i="13" l="1"/>
  <c r="M2958" i="13"/>
  <c r="T2958" i="13" s="1"/>
  <c r="L2958" i="13"/>
  <c r="I2959" i="13" l="1"/>
  <c r="O2959" i="13" s="1"/>
  <c r="AA2959" i="13" s="1"/>
  <c r="K2959" i="13" l="1"/>
  <c r="P2959" i="13" s="1"/>
  <c r="R2959" i="13" l="1"/>
  <c r="Q2959" i="13"/>
  <c r="J2959" i="13" s="1"/>
  <c r="N2959" i="13" l="1"/>
  <c r="M2959" i="13"/>
  <c r="T2959" i="13" s="1"/>
  <c r="L2959" i="13"/>
  <c r="I2960" i="13" l="1"/>
  <c r="O2960" i="13" s="1"/>
  <c r="AA2960" i="13" s="1"/>
  <c r="K2960" i="13" l="1"/>
  <c r="P2960" i="13" s="1"/>
  <c r="R2960" i="13" l="1"/>
  <c r="Q2960" i="13"/>
  <c r="J2960" i="13" s="1"/>
  <c r="M2960" i="13" l="1"/>
  <c r="T2960" i="13" s="1"/>
  <c r="N2960" i="13"/>
  <c r="L2960" i="13"/>
  <c r="I2961" i="13" l="1"/>
  <c r="O2961" i="13" s="1"/>
  <c r="AA2961" i="13" s="1"/>
  <c r="K2961" i="13" l="1"/>
  <c r="P2961" i="13" s="1"/>
  <c r="Q2961" i="13" l="1"/>
  <c r="J2961" i="13" s="1"/>
  <c r="R2961" i="13"/>
  <c r="N2961" i="13" l="1"/>
  <c r="M2961" i="13"/>
  <c r="T2961" i="13" s="1"/>
  <c r="L2961" i="13"/>
  <c r="I2962" i="13" l="1"/>
  <c r="O2962" i="13" s="1"/>
  <c r="AA2962" i="13" s="1"/>
  <c r="AB2959" i="13" l="1"/>
  <c r="K2962" i="13"/>
  <c r="P2962" i="13" s="1"/>
  <c r="R2962" i="13" l="1"/>
  <c r="Q2962" i="13"/>
  <c r="J2962" i="13" s="1"/>
  <c r="N2962" i="13" l="1"/>
  <c r="M2962" i="13"/>
  <c r="T2962" i="13" s="1"/>
  <c r="L2962" i="13"/>
  <c r="I2963" i="13" l="1"/>
  <c r="O2963" i="13" s="1"/>
  <c r="AA2963" i="13" s="1"/>
  <c r="AB2960" i="13" l="1"/>
  <c r="K2963" i="13"/>
  <c r="P2963" i="13" s="1"/>
  <c r="Q2963" i="13" l="1"/>
  <c r="J2963" i="13" s="1"/>
  <c r="R2963" i="13"/>
  <c r="N2963" i="13" l="1"/>
  <c r="M2963" i="13"/>
  <c r="T2963" i="13" s="1"/>
  <c r="L2963" i="13"/>
  <c r="I2964" i="13" l="1"/>
  <c r="O2964" i="13" s="1"/>
  <c r="AA2964" i="13" s="1"/>
  <c r="AB2961" i="13" l="1"/>
  <c r="K2964" i="13"/>
  <c r="P2964" i="13" s="1"/>
  <c r="R2964" i="13" s="1"/>
  <c r="Q2964" i="13" l="1"/>
  <c r="J2964" i="13" s="1"/>
  <c r="L2964" i="13" s="1"/>
  <c r="M2964" i="13" l="1"/>
  <c r="T2964" i="13" s="1"/>
  <c r="N2964" i="13"/>
  <c r="I2965" i="13" l="1"/>
  <c r="O2965" i="13" s="1"/>
  <c r="AA2965" i="13" s="1"/>
  <c r="AB2962" i="13" l="1"/>
  <c r="K2965" i="13"/>
  <c r="P2965" i="13" s="1"/>
  <c r="Q2965" i="13" l="1"/>
  <c r="J2965" i="13" s="1"/>
  <c r="M2965" i="13" s="1"/>
  <c r="T2965" i="13" s="1"/>
  <c r="R2965" i="13"/>
  <c r="N2965" i="13" l="1"/>
  <c r="L2965" i="13"/>
  <c r="I2966" i="13" l="1"/>
  <c r="O2966" i="13" s="1"/>
  <c r="AA2966" i="13" s="1"/>
  <c r="AB2963" i="13" l="1"/>
  <c r="K2966" i="13"/>
  <c r="P2966" i="13" s="1"/>
  <c r="R2966" i="13" s="1"/>
  <c r="Q2966" i="13" l="1"/>
  <c r="J2966" i="13" s="1"/>
  <c r="L2966" i="13" s="1"/>
  <c r="N2966" i="13" l="1"/>
  <c r="M2966" i="13"/>
  <c r="T2966" i="13" s="1"/>
  <c r="I2967" i="13" l="1"/>
  <c r="O2967" i="13" s="1"/>
  <c r="AA2967" i="13" s="1"/>
  <c r="AB2964" i="13" l="1"/>
  <c r="K2967" i="13"/>
  <c r="P2967" i="13" s="1"/>
  <c r="R2967" i="13" s="1"/>
  <c r="Q2967" i="13" l="1"/>
  <c r="J2967" i="13" s="1"/>
  <c r="M2967" i="13" s="1"/>
  <c r="T2967" i="13" s="1"/>
  <c r="L2967" i="13" l="1"/>
  <c r="N2967" i="13"/>
  <c r="I2968" i="13" l="1"/>
  <c r="O2968" i="13" s="1"/>
  <c r="AA2968" i="13" s="1"/>
  <c r="AB2965" i="13" l="1"/>
  <c r="K2968" i="13"/>
  <c r="P2968" i="13" s="1"/>
  <c r="R2968" i="13" s="1"/>
  <c r="Q2968" i="13" l="1"/>
  <c r="J2968" i="13" s="1"/>
  <c r="M2968" i="13" s="1"/>
  <c r="T2968" i="13" s="1"/>
  <c r="N2968" i="13" l="1"/>
  <c r="L2968" i="13"/>
  <c r="I2969" i="13" l="1"/>
  <c r="O2969" i="13" s="1"/>
  <c r="AA2969" i="13" s="1"/>
  <c r="AB2966" i="13" l="1"/>
  <c r="K2969" i="13"/>
  <c r="P2969" i="13" s="1"/>
  <c r="Q2969" i="13" s="1"/>
  <c r="J2969" i="13" s="1"/>
  <c r="M2969" i="13" s="1"/>
  <c r="T2969" i="13" s="1"/>
  <c r="N2969" i="13" l="1"/>
  <c r="L2969" i="13"/>
  <c r="R2969" i="13"/>
  <c r="I2970" i="13" l="1"/>
  <c r="O2970" i="13" s="1"/>
  <c r="AA2970" i="13" s="1"/>
  <c r="AB2967" i="13" l="1"/>
  <c r="K2970" i="13"/>
  <c r="P2970" i="13" s="1"/>
  <c r="R2970" i="13" s="1"/>
  <c r="Q2970" i="13" l="1"/>
  <c r="J2970" i="13" s="1"/>
  <c r="N2970" i="13" s="1"/>
  <c r="L2970" i="13" l="1"/>
  <c r="M2970" i="13"/>
  <c r="T2970" i="13" s="1"/>
  <c r="I2971" i="13" l="1"/>
  <c r="O2971" i="13" s="1"/>
  <c r="AA2971" i="13" s="1"/>
  <c r="AB2968" i="13" l="1"/>
  <c r="K2971" i="13"/>
  <c r="P2971" i="13" s="1"/>
  <c r="R2971" i="13" s="1"/>
  <c r="Q2971" i="13" l="1"/>
  <c r="J2971" i="13" s="1"/>
  <c r="M2971" i="13" s="1"/>
  <c r="T2971" i="13" s="1"/>
  <c r="L2971" i="13" l="1"/>
  <c r="N2971" i="13"/>
  <c r="I2972" i="13" l="1"/>
  <c r="O2972" i="13" s="1"/>
  <c r="AA2972" i="13" s="1"/>
  <c r="AB2969" i="13" l="1"/>
  <c r="K2972" i="13"/>
  <c r="P2972" i="13" s="1"/>
  <c r="R2972" i="13" s="1"/>
  <c r="Q2972" i="13" l="1"/>
  <c r="J2972" i="13" s="1"/>
  <c r="M2972" i="13" s="1"/>
  <c r="T2972" i="13" s="1"/>
  <c r="L2972" i="13" l="1"/>
  <c r="N2972" i="13"/>
  <c r="I2973" i="13" l="1"/>
  <c r="O2973" i="13" s="1"/>
  <c r="AA2973" i="13" s="1"/>
  <c r="AB2970" i="13" l="1"/>
  <c r="K2973" i="13"/>
  <c r="P2973" i="13" s="1"/>
  <c r="R2973" i="13" l="1"/>
  <c r="Q2973" i="13"/>
  <c r="J2973" i="13" s="1"/>
  <c r="M2973" i="13" l="1"/>
  <c r="T2973" i="13" s="1"/>
  <c r="N2973" i="13"/>
  <c r="L2973" i="13"/>
  <c r="I2974" i="13" l="1"/>
  <c r="O2974" i="13" s="1"/>
  <c r="AA2974" i="13" s="1"/>
  <c r="AB2971" i="13" l="1"/>
  <c r="K2974" i="13"/>
  <c r="P2974" i="13" s="1"/>
  <c r="R2974" i="13" l="1"/>
  <c r="Q2974" i="13"/>
  <c r="J2974" i="13" s="1"/>
  <c r="N2974" i="13" l="1"/>
  <c r="M2974" i="13"/>
  <c r="T2974" i="13" s="1"/>
  <c r="L2974" i="13"/>
  <c r="I2975" i="13" l="1"/>
  <c r="O2975" i="13" s="1"/>
  <c r="AA2975" i="13" s="1"/>
  <c r="AB2972" i="13" l="1"/>
  <c r="K2975" i="13"/>
  <c r="P2975" i="13" s="1"/>
  <c r="R2975" i="13" l="1"/>
  <c r="Q2975" i="13"/>
  <c r="J2975" i="13" s="1"/>
  <c r="N2975" i="13" l="1"/>
  <c r="M2975" i="13"/>
  <c r="T2975" i="13" s="1"/>
  <c r="L2975" i="13"/>
  <c r="I2976" i="13" l="1"/>
  <c r="O2976" i="13" s="1"/>
  <c r="AA2976" i="13" s="1"/>
  <c r="AB2973" i="13" l="1"/>
  <c r="K2976" i="13"/>
  <c r="P2976" i="13" s="1"/>
  <c r="R2976" i="13" l="1"/>
  <c r="Q2976" i="13"/>
  <c r="J2976" i="13" s="1"/>
  <c r="N2976" i="13" l="1"/>
  <c r="M2976" i="13"/>
  <c r="T2976" i="13" s="1"/>
  <c r="L2976" i="13"/>
  <c r="I2977" i="13" l="1"/>
  <c r="O2977" i="13" s="1"/>
  <c r="AA2977" i="13" s="1"/>
  <c r="AB2974" i="13" l="1"/>
  <c r="K2977" i="13"/>
  <c r="P2977" i="13" s="1"/>
  <c r="R2977" i="13" l="1"/>
  <c r="Q2977" i="13"/>
  <c r="J2977" i="13" s="1"/>
  <c r="M2977" i="13" l="1"/>
  <c r="T2977" i="13" s="1"/>
  <c r="N2977" i="13"/>
  <c r="L2977" i="13"/>
  <c r="I2978" i="13" l="1"/>
  <c r="O2978" i="13" s="1"/>
  <c r="AA2978" i="13" s="1"/>
  <c r="AB2975" i="13" l="1"/>
  <c r="K2978" i="13"/>
  <c r="P2978" i="13" s="1"/>
  <c r="R2978" i="13" l="1"/>
  <c r="Q2978" i="13"/>
  <c r="J2978" i="13" s="1"/>
  <c r="N2978" i="13" l="1"/>
  <c r="M2978" i="13"/>
  <c r="T2978" i="13" s="1"/>
  <c r="L2978" i="13"/>
  <c r="I2979" i="13" l="1"/>
  <c r="O2979" i="13" s="1"/>
  <c r="AA2979" i="13" s="1"/>
  <c r="AB2976" i="13" l="1"/>
  <c r="K2979" i="13"/>
  <c r="P2979" i="13" s="1"/>
  <c r="R2979" i="13" l="1"/>
  <c r="Q2979" i="13"/>
  <c r="J2979" i="13" s="1"/>
  <c r="N2979" i="13" l="1"/>
  <c r="M2979" i="13"/>
  <c r="T2979" i="13" s="1"/>
  <c r="L2979" i="13"/>
  <c r="I2980" i="13" l="1"/>
  <c r="O2980" i="13" s="1"/>
  <c r="AA2980" i="13" s="1"/>
  <c r="AB2977" i="13" l="1"/>
  <c r="K2980" i="13"/>
  <c r="P2980" i="13" s="1"/>
  <c r="R2980" i="13" l="1"/>
  <c r="Q2980" i="13"/>
  <c r="J2980" i="13" s="1"/>
  <c r="N2980" i="13" l="1"/>
  <c r="M2980" i="13"/>
  <c r="T2980" i="13" s="1"/>
  <c r="L2980" i="13"/>
  <c r="I2981" i="13" l="1"/>
  <c r="O2981" i="13" s="1"/>
  <c r="AA2981" i="13" s="1"/>
  <c r="AB2978" i="13" l="1"/>
  <c r="K2981" i="13"/>
  <c r="P2981" i="13" s="1"/>
  <c r="R2981" i="13" l="1"/>
  <c r="Q2981" i="13"/>
  <c r="J2981" i="13" s="1"/>
  <c r="N2981" i="13" l="1"/>
  <c r="M2981" i="13"/>
  <c r="T2981" i="13" s="1"/>
  <c r="L2981" i="13"/>
  <c r="I2982" i="13" l="1"/>
  <c r="O2982" i="13" s="1"/>
  <c r="AA2982" i="13" s="1"/>
  <c r="AB2979" i="13" l="1"/>
  <c r="K2982" i="13"/>
  <c r="P2982" i="13" s="1"/>
  <c r="Q2982" i="13" l="1"/>
  <c r="J2982" i="13" s="1"/>
  <c r="R2982" i="13"/>
  <c r="N2982" i="13" l="1"/>
  <c r="M2982" i="13"/>
  <c r="T2982" i="13" s="1"/>
  <c r="L2982" i="13"/>
  <c r="I2983" i="13" l="1"/>
  <c r="O2983" i="13" s="1"/>
  <c r="AA2983" i="13" s="1"/>
  <c r="AB2980" i="13" l="1"/>
  <c r="K2983" i="13"/>
  <c r="P2983" i="13" s="1"/>
  <c r="Q2983" i="13" l="1"/>
  <c r="J2983" i="13" s="1"/>
  <c r="R2983" i="13"/>
  <c r="N2983" i="13" l="1"/>
  <c r="M2983" i="13"/>
  <c r="T2983" i="13" s="1"/>
  <c r="L2983" i="13"/>
  <c r="I2984" i="13" l="1"/>
  <c r="O2984" i="13" s="1"/>
  <c r="AA2984" i="13" s="1"/>
  <c r="AB2981" i="13" l="1"/>
  <c r="K2984" i="13"/>
  <c r="P2984" i="13" s="1"/>
  <c r="Q2984" i="13" s="1"/>
  <c r="J2984" i="13" s="1"/>
  <c r="R2984" i="13" l="1"/>
  <c r="L2984" i="13"/>
  <c r="M2984" i="13"/>
  <c r="T2984" i="13" s="1"/>
  <c r="N2984" i="13"/>
  <c r="I2985" i="13" l="1"/>
  <c r="O2985" i="13" s="1"/>
  <c r="AA2985" i="13" s="1"/>
  <c r="AB2982" i="13" l="1"/>
  <c r="K2985" i="13"/>
  <c r="P2985" i="13" l="1"/>
  <c r="Q2985" i="13" l="1"/>
  <c r="J2985" i="13" s="1"/>
  <c r="R2985" i="13"/>
  <c r="N2985" i="13" l="1"/>
  <c r="M2985" i="13"/>
  <c r="T2985" i="13" s="1"/>
  <c r="L2985" i="13"/>
  <c r="I2986" i="13" l="1"/>
  <c r="O2986" i="13" s="1"/>
  <c r="AA2986" i="13" s="1"/>
  <c r="AB2983" i="13" l="1"/>
  <c r="K2986" i="13"/>
  <c r="P2986" i="13" s="1"/>
  <c r="R2986" i="13" l="1"/>
  <c r="Q2986" i="13"/>
  <c r="J2986" i="13" s="1"/>
  <c r="M2986" i="13" l="1"/>
  <c r="T2986" i="13" s="1"/>
  <c r="N2986" i="13"/>
  <c r="L2986" i="13"/>
  <c r="I2987" i="13" l="1"/>
  <c r="O2987" i="13" s="1"/>
  <c r="AA2987" i="13" s="1"/>
  <c r="AB2984" i="13" l="1"/>
  <c r="K2987" i="13"/>
  <c r="P2987" i="13" s="1"/>
  <c r="Q2987" i="13" s="1"/>
  <c r="J2987" i="13" s="1"/>
  <c r="R2987" i="13" l="1"/>
  <c r="M2987" i="13"/>
  <c r="T2987" i="13" s="1"/>
  <c r="N2987" i="13"/>
  <c r="L2987" i="13"/>
  <c r="I2988" i="13" l="1"/>
  <c r="O2988" i="13" s="1"/>
  <c r="AA2988" i="13" s="1"/>
  <c r="AB2985" i="13" l="1"/>
  <c r="K2988" i="13"/>
  <c r="P2988" i="13" s="1"/>
  <c r="Q2988" i="13" s="1"/>
  <c r="J2988" i="13" s="1"/>
  <c r="R2988" i="13" l="1"/>
  <c r="M2988" i="13"/>
  <c r="T2988" i="13" s="1"/>
  <c r="N2988" i="13"/>
  <c r="L2988" i="13"/>
  <c r="I2989" i="13" l="1"/>
  <c r="O2989" i="13" s="1"/>
  <c r="AA2989" i="13" s="1"/>
  <c r="AB2986" i="13" l="1"/>
  <c r="K2989" i="13"/>
  <c r="P2989" i="13" s="1"/>
  <c r="Q2989" i="13" s="1"/>
  <c r="J2989" i="13" s="1"/>
  <c r="M2989" i="13" s="1"/>
  <c r="T2989" i="13" s="1"/>
  <c r="L2989" i="13" l="1"/>
  <c r="R2989" i="13"/>
  <c r="N2989" i="13"/>
  <c r="I2990" i="13" l="1"/>
  <c r="O2990" i="13" s="1"/>
  <c r="AA2990" i="13" s="1"/>
  <c r="AB2987" i="13" l="1"/>
  <c r="K2990" i="13"/>
  <c r="P2990" i="13" s="1"/>
  <c r="R2990" i="13" s="1"/>
  <c r="Q2990" i="13" l="1"/>
  <c r="J2990" i="13" s="1"/>
  <c r="M2990" i="13" s="1"/>
  <c r="T2990" i="13" s="1"/>
  <c r="N2990" i="13" l="1"/>
  <c r="L2990" i="13"/>
  <c r="I2991" i="13" l="1"/>
  <c r="O2991" i="13" s="1"/>
  <c r="AA2991" i="13" s="1"/>
  <c r="AB2988" i="13" l="1"/>
  <c r="K2991" i="13"/>
  <c r="P2991" i="13" s="1"/>
  <c r="Q2991" i="13" s="1"/>
  <c r="J2991" i="13" s="1"/>
  <c r="M2991" i="13" s="1"/>
  <c r="T2991" i="13" s="1"/>
  <c r="N2991" i="13" l="1"/>
  <c r="L2991" i="13"/>
  <c r="R2991" i="13"/>
  <c r="I2992" i="13" l="1"/>
  <c r="O2992" i="13" s="1"/>
  <c r="AB2989" i="13" l="1"/>
  <c r="AA2992" i="13"/>
  <c r="K2992" i="13"/>
  <c r="P2992" i="13" s="1"/>
  <c r="R2992" i="13" s="1"/>
  <c r="Q2992" i="13" l="1"/>
  <c r="J2992" i="13" s="1"/>
  <c r="L2992" i="13" s="1"/>
  <c r="M2992" i="13" l="1"/>
  <c r="T2992" i="13" s="1"/>
  <c r="N2992" i="13"/>
  <c r="I2993" i="13" l="1"/>
  <c r="O2993" i="13" s="1"/>
  <c r="AB2990" i="13" l="1"/>
  <c r="AA2993" i="13"/>
  <c r="K2993" i="13"/>
  <c r="P2993" i="13" s="1"/>
  <c r="Q2993" i="13" s="1"/>
  <c r="J2993" i="13" s="1"/>
  <c r="M2993" i="13" s="1"/>
  <c r="T2993" i="13" s="1"/>
  <c r="R2993" i="13" l="1"/>
  <c r="L2993" i="13"/>
  <c r="N2993" i="13"/>
  <c r="I2994" i="13" s="1"/>
  <c r="O2994" i="13" s="1"/>
  <c r="AA2994" i="13" s="1"/>
  <c r="AB2991" i="13" l="1"/>
  <c r="K2994" i="13"/>
  <c r="P2994" i="13" s="1"/>
  <c r="R2994" i="13" s="1"/>
  <c r="Q2994" i="13" l="1"/>
  <c r="J2994" i="13" s="1"/>
  <c r="M2994" i="13" s="1"/>
  <c r="T2994" i="13" s="1"/>
  <c r="N2994" i="13" l="1"/>
  <c r="L2994" i="13"/>
  <c r="I2995" i="13" l="1"/>
  <c r="O2995" i="13" s="1"/>
  <c r="AA2995" i="13" s="1"/>
  <c r="AB2992" i="13" l="1"/>
  <c r="K2995" i="13"/>
  <c r="P2995" i="13" s="1"/>
  <c r="R2995" i="13" s="1"/>
  <c r="Q2995" i="13" l="1"/>
  <c r="J2995" i="13" s="1"/>
  <c r="M2995" i="13" s="1"/>
  <c r="T2995" i="13" s="1"/>
  <c r="N2995" i="13" l="1"/>
  <c r="L2995" i="13"/>
  <c r="I2996" i="13" l="1"/>
  <c r="O2996" i="13" s="1"/>
  <c r="AB2993" i="13" l="1"/>
  <c r="AA2996" i="13"/>
  <c r="K2996" i="13"/>
  <c r="P2996" i="13" s="1"/>
  <c r="Q2996" i="13" s="1"/>
  <c r="J2996" i="13" s="1"/>
  <c r="M2996" i="13" s="1"/>
  <c r="T2996" i="13" s="1"/>
  <c r="R2996" i="13" l="1"/>
  <c r="N2996" i="13"/>
  <c r="L2996" i="13"/>
  <c r="I2997" i="13" l="1"/>
  <c r="O2997" i="13" s="1"/>
  <c r="AB2994" i="13" l="1"/>
  <c r="AA2997" i="13"/>
  <c r="K2997" i="13"/>
  <c r="P2997" i="13" s="1"/>
  <c r="R2997" i="13" s="1"/>
  <c r="Q2997" i="13" l="1"/>
  <c r="J2997" i="13" s="1"/>
  <c r="L2997" i="13" s="1"/>
  <c r="N2997" i="13" l="1"/>
  <c r="M2997" i="13"/>
  <c r="T2997" i="13" s="1"/>
  <c r="I2998" i="13" l="1"/>
  <c r="O2998" i="13" s="1"/>
  <c r="AB2995" i="13" l="1"/>
  <c r="AA2998" i="13"/>
  <c r="K2998" i="13"/>
  <c r="P2998" i="13" s="1"/>
  <c r="Q2998" i="13" s="1"/>
  <c r="J2998" i="13" s="1"/>
  <c r="M2998" i="13" s="1"/>
  <c r="T2998" i="13" s="1"/>
  <c r="N2998" i="13" l="1"/>
  <c r="L2998" i="13"/>
  <c r="R2998" i="13"/>
  <c r="I2999" i="13" l="1"/>
  <c r="O2999" i="13" s="1"/>
  <c r="AB2996" i="13" l="1"/>
  <c r="AA2999" i="13"/>
  <c r="K2999" i="13"/>
  <c r="P2999" i="13" s="1"/>
  <c r="R2999" i="13" s="1"/>
  <c r="Q2999" i="13" l="1"/>
  <c r="J2999" i="13" s="1"/>
  <c r="M2999" i="13" s="1"/>
  <c r="T2999" i="13" s="1"/>
  <c r="L2999" i="13" l="1"/>
  <c r="N2999" i="13"/>
  <c r="I3000" i="13" l="1"/>
  <c r="O3000" i="13" s="1"/>
  <c r="AB2997" i="13" l="1"/>
  <c r="AA3000" i="13"/>
  <c r="K3000" i="13"/>
  <c r="P3000" i="13" s="1"/>
  <c r="R3000" i="13" s="1"/>
  <c r="Q3000" i="13" l="1"/>
  <c r="J3000" i="13" s="1"/>
  <c r="M3000" i="13" s="1"/>
  <c r="T3000" i="13" s="1"/>
  <c r="N3000" i="13" l="1"/>
  <c r="L3000" i="13"/>
  <c r="I3001" i="13" l="1"/>
  <c r="O3001" i="13" s="1"/>
  <c r="AA3001" i="13" s="1"/>
  <c r="K3001" i="13" l="1"/>
  <c r="P3001" i="13" s="1"/>
  <c r="Q3001" i="13" s="1"/>
  <c r="J3001" i="13" s="1"/>
  <c r="M3001" i="13" s="1"/>
  <c r="T3001" i="13" s="1"/>
  <c r="AB2998" i="13"/>
  <c r="L3001" i="13" l="1"/>
  <c r="N3001" i="13"/>
  <c r="R3001" i="13"/>
  <c r="I3002" i="13" l="1"/>
  <c r="O3002" i="13" s="1"/>
  <c r="AB2999" i="13" l="1"/>
  <c r="AA3002" i="13"/>
  <c r="K3002" i="13"/>
  <c r="P3002" i="13" s="1"/>
  <c r="R3002" i="13" s="1"/>
  <c r="Q3002" i="13" l="1"/>
  <c r="J3002" i="13" s="1"/>
  <c r="M3002" i="13" s="1"/>
  <c r="T3002" i="13" s="1"/>
  <c r="N3002" i="13" l="1"/>
  <c r="L3002" i="13"/>
  <c r="I3003" i="13" l="1"/>
  <c r="O3003" i="13" s="1"/>
  <c r="AB3000" i="13" l="1"/>
  <c r="AA3003" i="13"/>
  <c r="K3003" i="13"/>
  <c r="P3003" i="13" s="1"/>
  <c r="R3003" i="13" s="1"/>
  <c r="Q3003" i="13" l="1"/>
  <c r="J3003" i="13" s="1"/>
  <c r="L3003" i="13" s="1"/>
  <c r="N3003" i="13" l="1"/>
  <c r="M3003" i="13"/>
  <c r="T3003" i="13" s="1"/>
  <c r="I3004" i="13" l="1"/>
  <c r="O3004" i="13" s="1"/>
  <c r="AB3001" i="13" l="1"/>
  <c r="AA3004" i="13"/>
  <c r="K3004" i="13"/>
  <c r="P3004" i="13" s="1"/>
  <c r="Q3004" i="13" s="1"/>
  <c r="J3004" i="13" s="1"/>
  <c r="M3004" i="13" s="1"/>
  <c r="T3004" i="13" s="1"/>
  <c r="L3004" i="13" l="1"/>
  <c r="N3004" i="13"/>
  <c r="R3004" i="13"/>
  <c r="I3005" i="13" l="1"/>
  <c r="O3005" i="13" s="1"/>
  <c r="AB3002" i="13" l="1"/>
  <c r="AA3005" i="13"/>
  <c r="K3005" i="13"/>
  <c r="P3005" i="13" s="1"/>
  <c r="Q3005" i="13" s="1"/>
  <c r="J3005" i="13" s="1"/>
  <c r="L3005" i="13" s="1"/>
  <c r="N3005" i="13" l="1"/>
  <c r="R3005" i="13"/>
  <c r="M3005" i="13"/>
  <c r="I3006" i="13" l="1"/>
  <c r="O3006" i="13" s="1"/>
  <c r="AA3006" i="13" s="1"/>
  <c r="T3005" i="13"/>
  <c r="K3006" i="13" l="1"/>
  <c r="AB3003" i="13"/>
  <c r="P3006" i="13" l="1"/>
  <c r="R3006" i="13" l="1"/>
  <c r="Q3006" i="13"/>
  <c r="J3006" i="13" s="1"/>
  <c r="M3006" i="13" l="1"/>
  <c r="T3006" i="13" s="1"/>
  <c r="L3006" i="13"/>
  <c r="N3006" i="13"/>
  <c r="I3007" i="13" l="1"/>
  <c r="O3007" i="13" s="1"/>
  <c r="K3007" i="13" l="1"/>
  <c r="P3007" i="13" s="1"/>
  <c r="Q3007" i="13" s="1"/>
  <c r="J3007" i="13" s="1"/>
  <c r="N3007" i="13" s="1"/>
  <c r="AA3007" i="13"/>
  <c r="AB3004" i="13"/>
  <c r="R3007" i="13" l="1"/>
  <c r="L3007" i="13"/>
  <c r="M3007" i="13"/>
  <c r="T3007" i="13" s="1"/>
  <c r="I3008" i="13" l="1"/>
  <c r="O3008" i="13" s="1"/>
  <c r="AA3008" i="13" s="1"/>
  <c r="K3008" i="13" l="1"/>
  <c r="AB3005" i="13"/>
  <c r="P3008" i="13" l="1"/>
  <c r="R3008" i="13" l="1"/>
  <c r="Q3008" i="13"/>
  <c r="J3008" i="13" s="1"/>
  <c r="M3008" i="13" l="1"/>
  <c r="T3008" i="13" s="1"/>
  <c r="N3008" i="13"/>
  <c r="L3008" i="13"/>
  <c r="I3009" i="13" l="1"/>
  <c r="O3009" i="13" s="1"/>
  <c r="AB3006" i="13" l="1"/>
  <c r="AA3009" i="13"/>
  <c r="K3009" i="13"/>
  <c r="P3009" i="13" s="1"/>
  <c r="R3009" i="13" l="1"/>
  <c r="Q3009" i="13"/>
  <c r="J3009" i="13" s="1"/>
  <c r="M3009" i="13" l="1"/>
  <c r="T3009" i="13" s="1"/>
  <c r="N3009" i="13"/>
  <c r="L3009" i="13"/>
  <c r="I3010" i="13" l="1"/>
  <c r="O3010" i="13" s="1"/>
  <c r="AB3007" i="13" l="1"/>
  <c r="AA3010" i="13"/>
  <c r="K3010" i="13"/>
  <c r="P3010" i="13" s="1"/>
  <c r="Q3010" i="13" l="1"/>
  <c r="J3010" i="13" s="1"/>
  <c r="R3010" i="13"/>
  <c r="M3010" i="13" l="1"/>
  <c r="T3010" i="13" s="1"/>
  <c r="N3010" i="13"/>
  <c r="L3010" i="13"/>
  <c r="I3011" i="13" l="1"/>
  <c r="O3011" i="13" s="1"/>
  <c r="AB3008" i="13" l="1"/>
  <c r="AA3011" i="13"/>
  <c r="K3011" i="13"/>
  <c r="P3011" i="13" s="1"/>
  <c r="R3011" i="13" l="1"/>
  <c r="Q3011" i="13"/>
  <c r="J3011" i="13" s="1"/>
  <c r="M3011" i="13" l="1"/>
  <c r="T3011" i="13" s="1"/>
  <c r="N3011" i="13"/>
  <c r="L3011" i="13"/>
  <c r="I3012" i="13" l="1"/>
  <c r="O3012" i="13" s="1"/>
  <c r="AB3009" i="13" l="1"/>
  <c r="AA3012" i="13"/>
  <c r="K3012" i="13"/>
  <c r="P3012" i="13" s="1"/>
  <c r="Q3012" i="13" s="1"/>
  <c r="J3012" i="13" s="1"/>
  <c r="R3012" i="13" l="1"/>
  <c r="L3012" i="13"/>
  <c r="M3012" i="13"/>
  <c r="T3012" i="13" s="1"/>
  <c r="N3012" i="13"/>
  <c r="I3013" i="13" l="1"/>
  <c r="O3013" i="13" s="1"/>
  <c r="AA3013" i="13" s="1"/>
  <c r="AB3010" i="13" l="1"/>
  <c r="K3013" i="13"/>
  <c r="P3013" i="13" l="1"/>
  <c r="R3013" i="13" l="1"/>
  <c r="Q3013" i="13"/>
  <c r="J3013" i="13" s="1"/>
  <c r="M3013" i="13" l="1"/>
  <c r="T3013" i="13" s="1"/>
  <c r="N3013" i="13"/>
  <c r="L3013" i="13"/>
  <c r="I3014" i="13" l="1"/>
  <c r="O3014" i="13" s="1"/>
  <c r="AB3011" i="13" l="1"/>
  <c r="AA3014" i="13"/>
  <c r="K3014" i="13"/>
  <c r="P3014" i="13" s="1"/>
  <c r="Q3014" i="13" l="1"/>
  <c r="J3014" i="13" s="1"/>
  <c r="R3014" i="13"/>
  <c r="M3014" i="13" l="1"/>
  <c r="T3014" i="13" s="1"/>
  <c r="N3014" i="13"/>
  <c r="L3014" i="13"/>
  <c r="I3015" i="13" l="1"/>
  <c r="O3015" i="13" s="1"/>
  <c r="K3015" i="13" l="1"/>
  <c r="P3015" i="13" s="1"/>
  <c r="AA3015" i="13"/>
  <c r="AB3012" i="13"/>
  <c r="Q3015" i="13" l="1"/>
  <c r="J3015" i="13" s="1"/>
  <c r="R3015" i="13"/>
  <c r="M3015" i="13" l="1"/>
  <c r="T3015" i="13" s="1"/>
  <c r="N3015" i="13"/>
  <c r="L3015" i="13"/>
  <c r="I3016" i="13" l="1"/>
  <c r="O3016" i="13" s="1"/>
  <c r="AB3013" i="13" l="1"/>
  <c r="AA3016" i="13"/>
  <c r="K3016" i="13"/>
  <c r="P3016" i="13" s="1"/>
  <c r="R3016" i="13" l="1"/>
  <c r="Q3016" i="13"/>
  <c r="J3016" i="13" s="1"/>
  <c r="M3016" i="13" l="1"/>
  <c r="T3016" i="13" s="1"/>
  <c r="N3016" i="13"/>
  <c r="L3016" i="13"/>
  <c r="I3017" i="13" l="1"/>
  <c r="O3017" i="13" s="1"/>
  <c r="AA3017" i="13" s="1"/>
  <c r="AB3014" i="13" l="1"/>
  <c r="K3017" i="13"/>
  <c r="P3017" i="13" s="1"/>
  <c r="Q3017" i="13" l="1"/>
  <c r="J3017" i="13" s="1"/>
  <c r="R3017" i="13"/>
  <c r="M3017" i="13" l="1"/>
  <c r="T3017" i="13" s="1"/>
  <c r="N3017" i="13"/>
  <c r="L3017" i="13"/>
  <c r="I3018" i="13" l="1"/>
  <c r="O3018" i="13" s="1"/>
  <c r="AB3015" i="13" l="1"/>
  <c r="AA3018" i="13"/>
  <c r="K3018" i="13"/>
  <c r="P3018" i="13" s="1"/>
  <c r="Q3018" i="13" s="1"/>
  <c r="J3018" i="13" s="1"/>
  <c r="R3018" i="13" l="1"/>
  <c r="L3018" i="13"/>
  <c r="M3018" i="13"/>
  <c r="T3018" i="13" s="1"/>
  <c r="N3018" i="13"/>
  <c r="I3019" i="13" l="1"/>
  <c r="O3019" i="13" s="1"/>
  <c r="AA3019" i="13" s="1"/>
  <c r="AB3016" i="13" l="1"/>
  <c r="K3019" i="13"/>
  <c r="P3019" i="13" l="1"/>
  <c r="Q3019" i="13" l="1"/>
  <c r="J3019" i="13" s="1"/>
  <c r="R3019" i="13"/>
  <c r="M3019" i="13" l="1"/>
  <c r="T3019" i="13" s="1"/>
  <c r="N3019" i="13"/>
  <c r="L3019" i="13"/>
  <c r="I3020" i="13" l="1"/>
  <c r="O3020" i="13" s="1"/>
  <c r="AB3017" i="13" l="1"/>
  <c r="AA3020" i="13"/>
  <c r="K3020" i="13"/>
  <c r="P3020" i="13" s="1"/>
  <c r="R3020" i="13" l="1"/>
  <c r="Q3020" i="13"/>
  <c r="J3020" i="13" s="1"/>
  <c r="M3020" i="13" l="1"/>
  <c r="T3020" i="13" s="1"/>
  <c r="N3020" i="13"/>
  <c r="L3020" i="13"/>
  <c r="I3021" i="13" l="1"/>
  <c r="O3021" i="13" s="1"/>
  <c r="AB3018" i="13" l="1"/>
  <c r="AA3021" i="13"/>
  <c r="K3021" i="13"/>
  <c r="P3021" i="13" s="1"/>
  <c r="R3021" i="13" l="1"/>
  <c r="Q3021" i="13"/>
  <c r="J3021" i="13" s="1"/>
  <c r="M3021" i="13" l="1"/>
  <c r="T3021" i="13" s="1"/>
  <c r="N3021" i="13"/>
  <c r="L3021" i="13"/>
  <c r="I3022" i="13" l="1"/>
  <c r="O3022" i="13" s="1"/>
  <c r="AA3022" i="13" s="1"/>
  <c r="K3022" i="13" l="1"/>
  <c r="P3022" i="13" s="1"/>
  <c r="AB3019" i="13"/>
  <c r="Q3022" i="13" l="1"/>
  <c r="J3022" i="13" s="1"/>
  <c r="R3022" i="13"/>
  <c r="M3022" i="13" l="1"/>
  <c r="T3022" i="13" s="1"/>
  <c r="N3022" i="13"/>
  <c r="L3022" i="13"/>
  <c r="I3023" i="13" l="1"/>
  <c r="O3023" i="13" s="1"/>
  <c r="AA3023" i="13" s="1"/>
  <c r="AB3020" i="13" l="1"/>
  <c r="K3023" i="13"/>
  <c r="P3023" i="13" s="1"/>
  <c r="R3023" i="13" s="1"/>
  <c r="Q3023" i="13" l="1"/>
  <c r="J3023" i="13" s="1"/>
  <c r="L3023" i="13" s="1"/>
  <c r="N3023" i="13" l="1"/>
  <c r="M3023" i="13"/>
  <c r="T3023" i="13" s="1"/>
  <c r="I3024" i="13" l="1"/>
  <c r="O3024" i="13" s="1"/>
  <c r="AB3021" i="13" l="1"/>
  <c r="AA3024" i="13"/>
  <c r="K3024" i="13"/>
  <c r="P3024" i="13" s="1"/>
  <c r="Q3024" i="13" l="1"/>
  <c r="J3024" i="13" s="1"/>
  <c r="R3024" i="13"/>
  <c r="N3024" i="13" l="1"/>
  <c r="M3024" i="13"/>
  <c r="T3024" i="13" s="1"/>
  <c r="L3024" i="13"/>
  <c r="I3025" i="13" l="1"/>
  <c r="O3025" i="13" s="1"/>
  <c r="K3025" i="13" s="1"/>
  <c r="AB3022" i="13" l="1"/>
  <c r="P3025" i="13"/>
  <c r="R3025" i="13" l="1"/>
  <c r="Q3025" i="13"/>
  <c r="J3025" i="13" s="1"/>
  <c r="M3025" i="13" l="1"/>
  <c r="T3025" i="13" s="1"/>
  <c r="N3025" i="13"/>
  <c r="L3025" i="13"/>
  <c r="I3026" i="13" l="1"/>
  <c r="O3026" i="13" s="1"/>
  <c r="AB3023" i="13" l="1"/>
  <c r="AA3026" i="13"/>
  <c r="K3026" i="13"/>
  <c r="P3026" i="13" s="1"/>
  <c r="AA1" i="13"/>
  <c r="E3" i="10" s="1"/>
  <c r="Q3026" i="13" l="1"/>
  <c r="J3026" i="13" s="1"/>
  <c r="R3026" i="13"/>
  <c r="M3026" i="13" l="1"/>
  <c r="T3026" i="13" s="1"/>
  <c r="N3026" i="13"/>
  <c r="L3026" i="13"/>
  <c r="I3027" i="13" l="1"/>
  <c r="O3027" i="13" s="1"/>
  <c r="AB3024" i="13" s="1"/>
  <c r="K3027" i="13" l="1"/>
  <c r="P3027" i="13" s="1"/>
  <c r="R3027" i="13" l="1"/>
  <c r="Q3027" i="13"/>
  <c r="J3027" i="13" s="1"/>
  <c r="M3027" i="13" l="1"/>
  <c r="T3027" i="13" s="1"/>
  <c r="N3027" i="13"/>
  <c r="L3027" i="13"/>
  <c r="I3028" i="13" l="1"/>
  <c r="O3028" i="13" s="1"/>
  <c r="K3028" i="13" s="1"/>
  <c r="P3028" i="13" s="1"/>
  <c r="Q3028" i="13" l="1"/>
  <c r="J3028" i="13" s="1"/>
  <c r="L3028" i="13" s="1"/>
  <c r="R3028" i="13"/>
  <c r="M3028" i="13" l="1"/>
  <c r="T3028" i="13" s="1"/>
  <c r="N3028" i="13"/>
  <c r="I3029" i="13" l="1"/>
  <c r="O3029" i="13" s="1"/>
  <c r="AB3026" i="13" l="1"/>
  <c r="AB1" i="13" s="1"/>
  <c r="K3029" i="13"/>
  <c r="AC1" i="13" l="1"/>
  <c r="P3029" i="13"/>
  <c r="R3029" i="13" l="1"/>
  <c r="Q3029" i="13"/>
  <c r="J3029" i="13" s="1"/>
  <c r="M3029" i="13" l="1"/>
  <c r="T3029" i="13" s="1"/>
  <c r="N3029" i="13"/>
  <c r="L3029" i="13"/>
  <c r="I3030" i="13" l="1"/>
  <c r="O3030" i="13" s="1"/>
  <c r="K3030" i="13" s="1"/>
  <c r="P3030" i="13" l="1"/>
  <c r="R3030" i="13" l="1"/>
  <c r="Q3030" i="13"/>
  <c r="J3030" i="13" s="1"/>
  <c r="M3030" i="13" l="1"/>
  <c r="T3030" i="13" s="1"/>
  <c r="N3030" i="13"/>
  <c r="L3030" i="13"/>
  <c r="I3031" i="13" l="1"/>
  <c r="O3031" i="13" s="1"/>
  <c r="K3031" i="13" s="1"/>
  <c r="P3031" i="13" l="1"/>
  <c r="R3031" i="13" l="1"/>
  <c r="Q3031" i="13"/>
  <c r="J3031" i="13" s="1"/>
  <c r="M3031" i="13" l="1"/>
  <c r="T3031" i="13" s="1"/>
  <c r="N3031" i="13"/>
  <c r="L3031" i="13"/>
  <c r="I3032" i="13" l="1"/>
  <c r="O3032" i="13" s="1"/>
  <c r="K3032" i="13" s="1"/>
  <c r="P3032" i="13" l="1"/>
  <c r="R3032" i="13" l="1"/>
  <c r="Q3032" i="13"/>
  <c r="J3032" i="13" s="1"/>
  <c r="M3032" i="13" l="1"/>
  <c r="T3032" i="13" s="1"/>
  <c r="N3032" i="13"/>
  <c r="L3032" i="13"/>
  <c r="I3033" i="13" l="1"/>
  <c r="O3033" i="13" s="1"/>
  <c r="K3033" i="13" s="1"/>
  <c r="P3033" i="13" s="1"/>
  <c r="Q3033" i="13" l="1"/>
  <c r="J3033" i="13" s="1"/>
  <c r="L3033" i="13" s="1"/>
  <c r="R3033" i="13"/>
  <c r="M3033" i="13" l="1"/>
  <c r="T3033" i="13" s="1"/>
  <c r="N3033" i="13"/>
  <c r="I3034" i="13" l="1"/>
  <c r="O3034" i="13" s="1"/>
  <c r="K3034" i="13" l="1"/>
  <c r="P3034" i="13" s="1"/>
  <c r="R3034" i="13" l="1"/>
  <c r="Q3034" i="13"/>
  <c r="J3034" i="13" s="1"/>
  <c r="L3034" i="13" s="1"/>
  <c r="M3034" i="13" l="1"/>
  <c r="T3034" i="13" s="1"/>
  <c r="N3034" i="13"/>
  <c r="I3035" i="13" l="1"/>
  <c r="O3035" i="13" s="1"/>
  <c r="K3035" i="13" l="1"/>
  <c r="P3035" i="13" l="1"/>
  <c r="R3035" i="13" l="1"/>
  <c r="Q3035" i="13"/>
  <c r="J3035" i="13" s="1"/>
  <c r="M3035" i="13" l="1"/>
  <c r="T3035" i="13" s="1"/>
  <c r="N3035" i="13"/>
  <c r="L3035" i="13"/>
  <c r="I3036" i="13" l="1"/>
  <c r="O3036" i="13" s="1"/>
  <c r="K3036" i="13" s="1"/>
  <c r="P3036" i="13" s="1"/>
  <c r="Q3036" i="13" l="1"/>
  <c r="J3036" i="13" s="1"/>
  <c r="L3036" i="13" s="1"/>
  <c r="R3036" i="13"/>
  <c r="M3036" i="13" l="1"/>
  <c r="N3036" i="13"/>
  <c r="T3036" i="13" l="1"/>
  <c r="I3037" i="13"/>
  <c r="O3037" i="13" s="1"/>
  <c r="K3037" i="13" l="1"/>
  <c r="P3037" i="13" s="1"/>
  <c r="Q3037" i="13" l="1"/>
  <c r="J3037" i="13" s="1"/>
  <c r="L3037" i="13" s="1"/>
  <c r="R3037" i="13"/>
  <c r="M3037" i="13" l="1"/>
  <c r="T3037" i="13" s="1"/>
  <c r="N3037" i="13"/>
  <c r="I3038" i="13" l="1"/>
  <c r="O3038" i="13" s="1"/>
  <c r="K3038" i="13" l="1"/>
  <c r="P3038" i="13" l="1"/>
  <c r="R3038" i="13" l="1"/>
  <c r="Q3038" i="13"/>
  <c r="J3038" i="13" s="1"/>
  <c r="M3038" i="13" l="1"/>
  <c r="T3038" i="13" s="1"/>
  <c r="N3038" i="13"/>
  <c r="L3038" i="13"/>
  <c r="I3039" i="13" l="1"/>
  <c r="O3039" i="13" s="1"/>
  <c r="K3039" i="13" s="1"/>
  <c r="P3039" i="13" l="1"/>
  <c r="Q3039" i="13" l="1"/>
  <c r="J3039" i="13" s="1"/>
  <c r="R3039" i="13"/>
  <c r="M3039" i="13" l="1"/>
  <c r="T3039" i="13" s="1"/>
  <c r="N3039" i="13"/>
  <c r="L3039" i="13"/>
  <c r="I3040" i="13" l="1"/>
  <c r="O3040" i="13" s="1"/>
  <c r="K3040" i="13" s="1"/>
  <c r="P3040" i="13" s="1"/>
  <c r="Q3040" i="13" l="1"/>
  <c r="J3040" i="13" s="1"/>
  <c r="L3040" i="13" s="1"/>
  <c r="R3040" i="13"/>
  <c r="M3040" i="13" l="1"/>
  <c r="N3040" i="13"/>
  <c r="T3040" i="13" l="1"/>
  <c r="I3041" i="13"/>
  <c r="O3041" i="13" s="1"/>
  <c r="K3041" i="13" l="1"/>
  <c r="P3041" i="13" l="1"/>
  <c r="Q3041" i="13" l="1"/>
  <c r="J3041" i="13" s="1"/>
  <c r="R3041" i="13"/>
  <c r="M3041" i="13" l="1"/>
  <c r="T3041" i="13" s="1"/>
  <c r="N3041" i="13"/>
  <c r="L3041" i="13"/>
  <c r="I3042" i="13" l="1"/>
  <c r="O3042" i="13" s="1"/>
  <c r="K3042" i="13" s="1"/>
  <c r="P3042" i="13" s="1"/>
  <c r="R3042" i="13" l="1"/>
  <c r="Q3042" i="13"/>
  <c r="J3042" i="13" s="1"/>
  <c r="L3042" i="13" s="1"/>
  <c r="M3042" i="13" l="1"/>
  <c r="N3042" i="13"/>
  <c r="T3042" i="13" l="1"/>
  <c r="I3043" i="13"/>
  <c r="O3043" i="13" s="1"/>
  <c r="K3043" i="13" s="1"/>
  <c r="P3043" i="13" l="1"/>
  <c r="R3043" i="13" s="1"/>
  <c r="Q3043" i="13" l="1"/>
  <c r="J3043" i="13" s="1"/>
  <c r="M3043" i="13" s="1"/>
  <c r="T3043" i="13" s="1"/>
  <c r="N3043" i="13" l="1"/>
  <c r="L3043" i="13"/>
  <c r="I3044" i="13" l="1"/>
  <c r="O3044" i="13" s="1"/>
  <c r="K3044" i="13" s="1"/>
  <c r="P3044" i="13" l="1"/>
  <c r="Q3044" i="13" s="1"/>
  <c r="J3044" i="13" s="1"/>
  <c r="R3044" i="13" l="1"/>
  <c r="L3044" i="13"/>
  <c r="M3044" i="13"/>
  <c r="T3044" i="13" s="1"/>
  <c r="N3044" i="13"/>
  <c r="I3045" i="13" l="1"/>
  <c r="O3045" i="13" s="1"/>
  <c r="K3045" i="13" l="1"/>
  <c r="P3045" i="13" s="1"/>
  <c r="R3045" i="13" l="1"/>
  <c r="Q3045" i="13"/>
  <c r="J3045" i="13" s="1"/>
  <c r="M3045" i="13" l="1"/>
  <c r="T3045" i="13" s="1"/>
  <c r="N3045" i="13"/>
  <c r="L3045" i="13"/>
  <c r="I3046" i="13" l="1"/>
  <c r="O3046" i="13" s="1"/>
  <c r="K3046" i="13" s="1"/>
  <c r="P3046" i="13" s="1"/>
  <c r="R3046" i="13" l="1"/>
  <c r="Q3046" i="13"/>
  <c r="J3046" i="13" s="1"/>
  <c r="M3046" i="13" l="1"/>
  <c r="T3046" i="13" s="1"/>
  <c r="L3046" i="13"/>
  <c r="N3046" i="13"/>
  <c r="I3047" i="13" l="1"/>
  <c r="O3047" i="13" s="1"/>
  <c r="K3047" i="13" s="1"/>
  <c r="P3047" i="13" s="1"/>
  <c r="R3047" i="13" l="1"/>
  <c r="Q3047" i="13"/>
  <c r="J3047" i="13" s="1"/>
  <c r="N3047" i="13" l="1"/>
  <c r="M3047" i="13"/>
  <c r="T3047" i="13" s="1"/>
  <c r="L3047" i="13"/>
  <c r="I3048" i="13" l="1"/>
  <c r="O3048" i="13" s="1"/>
  <c r="K3048" i="13" s="1"/>
  <c r="P3048" i="13" s="1"/>
  <c r="R3048" i="13" s="1"/>
  <c r="Q3048" i="13" l="1"/>
  <c r="J3048" i="13" s="1"/>
  <c r="N3048" i="13" s="1"/>
  <c r="M3048" i="13" l="1"/>
  <c r="T3048" i="13" s="1"/>
  <c r="L3048" i="13"/>
  <c r="I3049" i="13" l="1"/>
  <c r="O3049" i="13" s="1"/>
  <c r="K3049" i="13" s="1"/>
  <c r="P3049" i="13" l="1"/>
  <c r="R3049" i="13" s="1"/>
  <c r="Q3049" i="13" l="1"/>
  <c r="J3049" i="13" s="1"/>
  <c r="N3049" i="13" s="1"/>
  <c r="M3049" i="13" l="1"/>
  <c r="T3049" i="13" s="1"/>
  <c r="L3049" i="13"/>
  <c r="I3050" i="13" l="1"/>
  <c r="O3050" i="13" s="1"/>
  <c r="K3050" i="13" s="1"/>
  <c r="P3050" i="13" l="1"/>
  <c r="R3050" i="13" s="1"/>
  <c r="Q3050" i="13" l="1"/>
  <c r="J3050" i="13" s="1"/>
  <c r="M3050" i="13" s="1"/>
  <c r="T3050" i="13" s="1"/>
  <c r="L3050" i="13" l="1"/>
  <c r="N3050" i="13"/>
  <c r="I3051" i="13" l="1"/>
  <c r="O3051" i="13" s="1"/>
  <c r="K3051" i="13" s="1"/>
  <c r="P3051" i="13" l="1"/>
  <c r="Q3051" i="13" s="1"/>
  <c r="J3051" i="13" s="1"/>
  <c r="M3051" i="13" s="1"/>
  <c r="T3051" i="13" s="1"/>
  <c r="L3051" i="13" l="1"/>
  <c r="N3051" i="13"/>
  <c r="R3051" i="13"/>
  <c r="I3052" i="13" l="1"/>
  <c r="O3052" i="13" s="1"/>
  <c r="K3052" i="13" s="1"/>
  <c r="P3052" i="13" s="1"/>
  <c r="R3052" i="13" s="1"/>
  <c r="Q3052" i="13" l="1"/>
  <c r="J3052" i="13" s="1"/>
  <c r="L3052" i="13" s="1"/>
  <c r="N3052" i="13" l="1"/>
  <c r="M3052" i="13"/>
  <c r="T3052" i="13" s="1"/>
  <c r="I3053" i="13" l="1"/>
  <c r="O3053" i="13" s="1"/>
  <c r="K3053" i="13" s="1"/>
  <c r="P3053" i="13" l="1"/>
  <c r="R3053" i="13" l="1"/>
  <c r="Q3053" i="13"/>
  <c r="J3053" i="13" s="1"/>
  <c r="M3053" i="13" l="1"/>
  <c r="T3053" i="13" s="1"/>
  <c r="N3053" i="13"/>
  <c r="L3053" i="13"/>
  <c r="I3054" i="13" l="1"/>
  <c r="O3054" i="13" s="1"/>
  <c r="K3054" i="13" s="1"/>
  <c r="P3054" i="13" s="1"/>
  <c r="Q3054" i="13" l="1"/>
  <c r="J3054" i="13" s="1"/>
  <c r="L3054" i="13" s="1"/>
  <c r="R3054" i="13"/>
  <c r="M3054" i="13" l="1"/>
  <c r="N3054" i="13"/>
  <c r="T3054" i="13" l="1"/>
  <c r="I3055" i="13"/>
  <c r="O3055" i="13" s="1"/>
  <c r="K3055" i="13" l="1"/>
  <c r="P3055" i="13" l="1"/>
  <c r="Q3055" i="13" l="1"/>
  <c r="J3055" i="13" s="1"/>
  <c r="R3055" i="13"/>
  <c r="M3055" i="13" l="1"/>
  <c r="T3055" i="13" s="1"/>
  <c r="N3055" i="13"/>
  <c r="L3055" i="13"/>
  <c r="I3056" i="13" l="1"/>
  <c r="O3056" i="13" s="1"/>
  <c r="K3056" i="13" s="1"/>
  <c r="P3056" i="13" s="1"/>
  <c r="R3056" i="13" l="1"/>
  <c r="Q3056" i="13"/>
  <c r="J3056" i="13" s="1"/>
  <c r="L3056" i="13" s="1"/>
  <c r="M3056" i="13" l="1"/>
  <c r="N3056" i="13"/>
  <c r="T3056" i="13" l="1"/>
  <c r="I3057" i="13"/>
  <c r="O3057" i="13" s="1"/>
  <c r="K3057" i="13" l="1"/>
  <c r="P3057" i="13" l="1"/>
  <c r="Q3057" i="13" l="1"/>
  <c r="J3057" i="13" s="1"/>
  <c r="R3057" i="13"/>
  <c r="M3057" i="13" l="1"/>
  <c r="T3057" i="13" s="1"/>
  <c r="N3057" i="13"/>
  <c r="L3057" i="13"/>
  <c r="I3058" i="13" l="1"/>
  <c r="O3058" i="13" s="1"/>
  <c r="K3058" i="13" s="1"/>
  <c r="P3058" i="13" s="1"/>
  <c r="Q3058" i="13" l="1"/>
  <c r="J3058" i="13" s="1"/>
  <c r="R3058" i="13"/>
  <c r="L3058" i="13" l="1"/>
  <c r="M3058" i="13"/>
  <c r="T3058" i="13" s="1"/>
  <c r="N3058" i="13"/>
  <c r="I3059" i="13" l="1"/>
  <c r="O3059" i="13" s="1"/>
  <c r="K3059" i="13" l="1"/>
  <c r="P3059" i="13" l="1"/>
  <c r="R3059" i="13" l="1"/>
  <c r="Q3059" i="13"/>
  <c r="J3059" i="13" s="1"/>
  <c r="M3059" i="13" l="1"/>
  <c r="T3059" i="13" s="1"/>
  <c r="N3059" i="13"/>
  <c r="L3059" i="13"/>
  <c r="I3060" i="13" l="1"/>
  <c r="O3060" i="13" s="1"/>
  <c r="K3060" i="13" s="1"/>
  <c r="P3060" i="13" l="1"/>
  <c r="R3060" i="13" l="1"/>
  <c r="Q3060" i="13"/>
  <c r="J3060" i="13" s="1"/>
  <c r="M3060" i="13" l="1"/>
  <c r="T3060" i="13" s="1"/>
  <c r="N3060" i="13"/>
  <c r="L3060" i="13"/>
  <c r="I3061" i="13" l="1"/>
  <c r="O3061" i="13" s="1"/>
  <c r="K3061" i="13" s="1"/>
  <c r="P3061" i="13" s="1"/>
  <c r="R3061" i="13" l="1"/>
  <c r="Q3061" i="13"/>
  <c r="J3061" i="13" s="1"/>
  <c r="L3061" i="13" l="1"/>
  <c r="M3061" i="13"/>
  <c r="T3061" i="13" s="1"/>
  <c r="N3061" i="13"/>
  <c r="I3062" i="13" l="1"/>
  <c r="O3062" i="13" s="1"/>
  <c r="K3062" i="13" l="1"/>
  <c r="P3062" i="13" l="1"/>
  <c r="Q3062" i="13" l="1"/>
  <c r="J3062" i="13" s="1"/>
  <c r="R3062" i="13"/>
  <c r="M3062" i="13" l="1"/>
  <c r="T3062" i="13" s="1"/>
  <c r="N3062" i="13"/>
  <c r="L3062" i="13"/>
  <c r="I3063" i="13" l="1"/>
  <c r="O3063" i="13" s="1"/>
  <c r="K3063" i="13" s="1"/>
  <c r="P3063" i="13" l="1"/>
  <c r="Q3063" i="13" l="1"/>
  <c r="J3063" i="13" s="1"/>
  <c r="R3063" i="13"/>
  <c r="M3063" i="13" l="1"/>
  <c r="T3063" i="13" s="1"/>
  <c r="N3063" i="13"/>
  <c r="L3063" i="13"/>
  <c r="I3064" i="13" l="1"/>
  <c r="O3064" i="13" s="1"/>
  <c r="K3064" i="13" s="1"/>
  <c r="P3064" i="13" s="1"/>
  <c r="R3064" i="13" l="1"/>
  <c r="Q3064" i="13"/>
  <c r="J3064" i="13" s="1"/>
  <c r="L3064" i="13" s="1"/>
  <c r="M3064" i="13" l="1"/>
  <c r="T3064" i="13" s="1"/>
  <c r="N3064" i="13"/>
  <c r="I3065" i="13" l="1"/>
  <c r="O3065" i="13" s="1"/>
  <c r="K3065" i="13" l="1"/>
  <c r="P3065" i="13" l="1"/>
  <c r="R3065" i="13" l="1"/>
  <c r="Q3065" i="13"/>
  <c r="J3065" i="13" s="1"/>
  <c r="M3065" i="13" l="1"/>
  <c r="T3065" i="13" s="1"/>
  <c r="N3065" i="13"/>
  <c r="L3065" i="13"/>
  <c r="I3066" i="13" l="1"/>
  <c r="O3066" i="13" s="1"/>
  <c r="K3066" i="13" s="1"/>
  <c r="P3066" i="13" s="1"/>
  <c r="R3066" i="13" l="1"/>
  <c r="Q3066" i="13"/>
  <c r="J3066" i="13" s="1"/>
  <c r="L3066" i="13" l="1"/>
  <c r="M3066" i="13"/>
  <c r="T3066" i="13" s="1"/>
  <c r="N3066" i="13"/>
  <c r="I3067" i="13" l="1"/>
  <c r="O3067" i="13" s="1"/>
  <c r="K3067" i="13" l="1"/>
  <c r="P3067" i="13" l="1"/>
  <c r="R3067" i="13" l="1"/>
  <c r="Q3067" i="13"/>
  <c r="J3067" i="13" s="1"/>
  <c r="M3067" i="13" l="1"/>
  <c r="T3067" i="13" s="1"/>
  <c r="N3067" i="13"/>
  <c r="L3067" i="13"/>
  <c r="I3068" i="13" l="1"/>
  <c r="O3068" i="13" s="1"/>
  <c r="K3068" i="13" s="1"/>
  <c r="P3068" i="13" s="1"/>
  <c r="R3068" i="13" l="1"/>
  <c r="Q3068" i="13"/>
  <c r="J3068" i="13" s="1"/>
  <c r="L3068" i="13" s="1"/>
  <c r="M3068" i="13" l="1"/>
  <c r="N3068" i="13"/>
  <c r="T3068" i="13" l="1"/>
  <c r="I3069" i="13"/>
  <c r="O3069" i="13" s="1"/>
  <c r="K3069" i="13" l="1"/>
  <c r="P3069" i="13" l="1"/>
  <c r="R3069" i="13" l="1"/>
  <c r="Q3069" i="13"/>
  <c r="J3069" i="13" s="1"/>
  <c r="M3069" i="13" l="1"/>
  <c r="T3069" i="13" s="1"/>
  <c r="N3069" i="13"/>
  <c r="L3069" i="13"/>
  <c r="I3070" i="13" l="1"/>
  <c r="O3070" i="13" s="1"/>
  <c r="K3070" i="13" s="1"/>
  <c r="P3070" i="13" l="1"/>
  <c r="R3070" i="13" s="1"/>
  <c r="Q3070" i="13" l="1"/>
  <c r="J3070" i="13" s="1"/>
  <c r="N3070" i="13" s="1"/>
  <c r="M3070" i="13" l="1"/>
  <c r="T3070" i="13" s="1"/>
  <c r="L3070" i="13"/>
  <c r="I3071" i="13" l="1"/>
  <c r="O3071" i="13" s="1"/>
  <c r="K3071" i="13" s="1"/>
  <c r="P3071" i="13" l="1"/>
  <c r="Q3071" i="13" s="1"/>
  <c r="J3071" i="13" s="1"/>
  <c r="R3071" i="13" l="1"/>
  <c r="M3071" i="13"/>
  <c r="T3071" i="13" s="1"/>
  <c r="N3071" i="13"/>
  <c r="L3071" i="13"/>
  <c r="I3072" i="13" s="1"/>
  <c r="O3072" i="13" s="1"/>
  <c r="K3072" i="13" l="1"/>
  <c r="P3072" i="13" l="1"/>
  <c r="R3072" i="13" l="1"/>
  <c r="Q3072" i="13"/>
  <c r="J3072" i="13" s="1"/>
  <c r="M3072" i="13" l="1"/>
  <c r="T3072" i="13" s="1"/>
  <c r="N3072" i="13"/>
  <c r="L3072" i="13"/>
  <c r="I3073" i="13" l="1"/>
  <c r="O3073" i="13" s="1"/>
  <c r="K3073" i="13" s="1"/>
  <c r="P3073" i="13" l="1"/>
  <c r="R3073" i="13" l="1"/>
  <c r="Q3073" i="13"/>
  <c r="J3073" i="13" s="1"/>
  <c r="M3073" i="13" l="1"/>
  <c r="T3073" i="13" s="1"/>
  <c r="N3073" i="13"/>
  <c r="L3073" i="13"/>
  <c r="I3074" i="13" l="1"/>
  <c r="O3074" i="13" s="1"/>
  <c r="K3074" i="13" s="1"/>
  <c r="P3074" i="13" l="1"/>
  <c r="Q3074" i="13" l="1"/>
  <c r="J3074" i="13" s="1"/>
  <c r="R3074" i="13"/>
  <c r="M3074" i="13" l="1"/>
  <c r="T3074" i="13" s="1"/>
  <c r="N3074" i="13"/>
  <c r="L3074" i="13"/>
  <c r="I3075" i="13" l="1"/>
  <c r="O3075" i="13" s="1"/>
  <c r="K3075" i="13" s="1"/>
  <c r="P3075" i="13" l="1"/>
  <c r="R3075" i="13" l="1"/>
  <c r="Q3075" i="13"/>
  <c r="J3075" i="13" s="1"/>
  <c r="M3075" i="13" l="1"/>
  <c r="T3075" i="13" s="1"/>
  <c r="N3075" i="13"/>
  <c r="L3075" i="13"/>
  <c r="I3076" i="13" l="1"/>
  <c r="O3076" i="13" s="1"/>
  <c r="K3076" i="13" s="1"/>
  <c r="P3076" i="13" s="1"/>
  <c r="R3076" i="13" l="1"/>
  <c r="Q3076" i="13"/>
  <c r="J3076" i="13" s="1"/>
  <c r="L3076" i="13" l="1"/>
  <c r="M3076" i="13"/>
  <c r="T3076" i="13" s="1"/>
  <c r="N3076" i="13"/>
  <c r="I3077" i="13" l="1"/>
  <c r="O3077" i="13" s="1"/>
  <c r="K3077" i="13" l="1"/>
  <c r="P3077" i="13" s="1"/>
  <c r="R3077" i="13" l="1"/>
  <c r="Q3077" i="13"/>
  <c r="J3077" i="13" s="1"/>
  <c r="L3077" i="13" l="1"/>
  <c r="M3077" i="13"/>
  <c r="T3077" i="13" s="1"/>
  <c r="N3077" i="13"/>
  <c r="I3078" i="13" l="1"/>
  <c r="O3078" i="13" s="1"/>
  <c r="K3078" i="13" l="1"/>
  <c r="P3078" i="13" s="1"/>
  <c r="R3078" i="13" l="1"/>
  <c r="Q3078" i="13"/>
  <c r="J3078" i="13" s="1"/>
  <c r="L3078" i="13" l="1"/>
  <c r="M3078" i="13"/>
  <c r="T3078" i="13" s="1"/>
  <c r="N3078" i="13"/>
  <c r="I3079" i="13" l="1"/>
  <c r="O3079" i="13" s="1"/>
  <c r="K3079" i="13" l="1"/>
  <c r="P3079" i="13" l="1"/>
  <c r="Q3079" i="13" l="1"/>
  <c r="J3079" i="13" s="1"/>
  <c r="R3079" i="13"/>
  <c r="M3079" i="13" l="1"/>
  <c r="T3079" i="13" s="1"/>
  <c r="N3079" i="13"/>
  <c r="L3079" i="13"/>
  <c r="I3080" i="13" l="1"/>
  <c r="O3080" i="13" s="1"/>
  <c r="K3080" i="13" s="1"/>
  <c r="P3080" i="13" l="1"/>
  <c r="R3080" i="13" l="1"/>
  <c r="Q3080" i="13"/>
  <c r="J3080" i="13" s="1"/>
  <c r="M3080" i="13" l="1"/>
  <c r="T3080" i="13" s="1"/>
  <c r="N3080" i="13"/>
  <c r="L3080" i="13"/>
  <c r="I3081" i="13" l="1"/>
  <c r="O3081" i="13" s="1"/>
  <c r="K3081" i="13" s="1"/>
  <c r="P3081" i="13" l="1"/>
  <c r="Q3081" i="13" l="1"/>
  <c r="J3081" i="13" s="1"/>
  <c r="R3081" i="13"/>
  <c r="M3081" i="13" l="1"/>
  <c r="T3081" i="13" s="1"/>
  <c r="N3081" i="13"/>
  <c r="L3081" i="13"/>
  <c r="I3082" i="13" l="1"/>
  <c r="O3082" i="13" s="1"/>
  <c r="K3082" i="13" s="1"/>
  <c r="P3082" i="13" l="1"/>
  <c r="R3082" i="13" s="1"/>
  <c r="Q3082" i="13" l="1"/>
  <c r="J3082" i="13" s="1"/>
  <c r="N3082" i="13" s="1"/>
  <c r="L3082" i="13" l="1"/>
  <c r="M3082" i="13"/>
  <c r="T3082" i="13" s="1"/>
  <c r="I3083" i="13" l="1"/>
  <c r="O3083" i="13" s="1"/>
  <c r="K3083" i="13" s="1"/>
  <c r="P3083" i="13" l="1"/>
  <c r="Q3083" i="13" s="1"/>
  <c r="J3083" i="13" s="1"/>
  <c r="R3083" i="13" l="1"/>
  <c r="M3083" i="13"/>
  <c r="T3083" i="13" s="1"/>
  <c r="N3083" i="13"/>
  <c r="L3083" i="13"/>
  <c r="I3084" i="13" l="1"/>
  <c r="O3084" i="13" s="1"/>
  <c r="K3084" i="13" s="1"/>
  <c r="P3084" i="13" l="1"/>
  <c r="R3084" i="13" l="1"/>
  <c r="Q3084" i="13"/>
  <c r="J3084" i="13" s="1"/>
  <c r="M3084" i="13" l="1"/>
  <c r="T3084" i="13" s="1"/>
  <c r="N3084" i="13"/>
  <c r="L3084" i="13"/>
  <c r="I3085" i="13" l="1"/>
  <c r="O3085" i="13" s="1"/>
  <c r="K3085" i="13" s="1"/>
  <c r="P3085" i="13" s="1"/>
  <c r="Q3085" i="13" l="1"/>
  <c r="J3085" i="13" s="1"/>
  <c r="R3085" i="13"/>
  <c r="L3085" i="13" l="1"/>
  <c r="M3085" i="13"/>
  <c r="T3085" i="13" s="1"/>
  <c r="N3085" i="13"/>
  <c r="I3086" i="13" l="1"/>
  <c r="O3086" i="13" s="1"/>
  <c r="K3086" i="13" l="1"/>
  <c r="P3086" i="13" l="1"/>
  <c r="R3086" i="13" l="1"/>
  <c r="Q3086" i="13"/>
  <c r="J3086" i="13" s="1"/>
  <c r="M3086" i="13" l="1"/>
  <c r="T3086" i="13" s="1"/>
  <c r="N3086" i="13"/>
  <c r="L3086" i="13"/>
  <c r="I3087" i="13" l="1"/>
  <c r="O3087" i="13" s="1"/>
  <c r="K3087" i="13" s="1"/>
  <c r="P3087" i="13" s="1"/>
  <c r="Q3087" i="13" l="1"/>
  <c r="J3087" i="13" s="1"/>
  <c r="R3087" i="13"/>
  <c r="L3087" i="13" l="1"/>
  <c r="M3087" i="13"/>
  <c r="T3087" i="13" s="1"/>
  <c r="N3087" i="13"/>
  <c r="I3088" i="13" l="1"/>
  <c r="O3088" i="13" s="1"/>
  <c r="K3088" i="13" l="1"/>
  <c r="P3088" i="13" l="1"/>
  <c r="Q3088" i="13" l="1"/>
  <c r="J3088" i="13" s="1"/>
  <c r="R3088" i="13"/>
  <c r="M3088" i="13" l="1"/>
  <c r="T3088" i="13" s="1"/>
  <c r="N3088" i="13"/>
  <c r="L3088" i="13"/>
  <c r="I3089" i="13" l="1"/>
  <c r="O3089" i="13" s="1"/>
  <c r="K3089" i="13" s="1"/>
  <c r="P3089" i="13" s="1"/>
  <c r="Q3089" i="13" l="1"/>
  <c r="J3089" i="13" s="1"/>
  <c r="R3089" i="13"/>
  <c r="L3089" i="13" l="1"/>
  <c r="M3089" i="13"/>
  <c r="T3089" i="13" s="1"/>
  <c r="N3089" i="13"/>
  <c r="I3090" i="13" l="1"/>
  <c r="O3090" i="13" s="1"/>
  <c r="K3090" i="13" l="1"/>
  <c r="P3090" i="13" l="1"/>
  <c r="R3090" i="13" l="1"/>
  <c r="Q3090" i="13"/>
  <c r="J3090" i="13" s="1"/>
  <c r="M3090" i="13" l="1"/>
  <c r="T3090" i="13" s="1"/>
  <c r="N3090" i="13"/>
  <c r="L3090" i="13"/>
  <c r="I3091" i="13" l="1"/>
  <c r="O3091" i="13" s="1"/>
  <c r="K3091" i="13" s="1"/>
  <c r="P3091" i="13" s="1"/>
  <c r="R3091" i="13" l="1"/>
  <c r="Q3091" i="13"/>
  <c r="J3091" i="13" s="1"/>
  <c r="L3091" i="13" l="1"/>
  <c r="M3091" i="13"/>
  <c r="T3091" i="13" s="1"/>
  <c r="N3091" i="13"/>
  <c r="I3092" i="13" l="1"/>
  <c r="O3092" i="13" s="1"/>
  <c r="K3092" i="13" l="1"/>
  <c r="P3092" i="13" l="1"/>
  <c r="Q3092" i="13" l="1"/>
  <c r="J3092" i="13" s="1"/>
  <c r="R3092" i="13"/>
  <c r="M3092" i="13" l="1"/>
  <c r="T3092" i="13" s="1"/>
  <c r="N3092" i="13"/>
  <c r="L3092" i="13"/>
  <c r="I3093" i="13" l="1"/>
  <c r="O3093" i="13" s="1"/>
  <c r="K3093" i="13" s="1"/>
  <c r="P3093" i="13" s="1"/>
  <c r="R3093" i="13" l="1"/>
  <c r="Q3093" i="13"/>
  <c r="J3093" i="13" s="1"/>
  <c r="L3093" i="13" s="1"/>
  <c r="M3093" i="13" l="1"/>
  <c r="T3093" i="13" s="1"/>
  <c r="N3093" i="13"/>
  <c r="I3094" i="13" l="1"/>
  <c r="O3094" i="13" s="1"/>
  <c r="K3094" i="13" l="1"/>
  <c r="P3094" i="13" l="1"/>
  <c r="Q3094" i="13" l="1"/>
  <c r="J3094" i="13" s="1"/>
  <c r="R3094" i="13"/>
  <c r="M3094" i="13" l="1"/>
  <c r="T3094" i="13" s="1"/>
  <c r="N3094" i="13"/>
  <c r="L3094" i="13"/>
  <c r="I3095" i="13" l="1"/>
  <c r="O3095" i="13" s="1"/>
  <c r="K3095" i="13" s="1"/>
  <c r="P3095" i="13" l="1"/>
  <c r="Q3095" i="13" l="1"/>
  <c r="J3095" i="13" s="1"/>
  <c r="R3095" i="13"/>
  <c r="M3095" i="13" l="1"/>
  <c r="T3095" i="13" s="1"/>
  <c r="N3095" i="13"/>
  <c r="L3095" i="13"/>
  <c r="I3096" i="13" l="1"/>
  <c r="O3096" i="13" s="1"/>
  <c r="K3096" i="13" s="1"/>
  <c r="P3096" i="13" l="1"/>
  <c r="Q3096" i="13" l="1"/>
  <c r="J3096" i="13" s="1"/>
  <c r="R3096" i="13"/>
  <c r="M3096" i="13" l="1"/>
  <c r="T3096" i="13" s="1"/>
  <c r="N3096" i="13"/>
  <c r="L3096" i="13"/>
  <c r="I3097" i="13" l="1"/>
  <c r="O3097" i="13" s="1"/>
  <c r="K3097" i="13" s="1"/>
  <c r="P3097" i="13" s="1"/>
  <c r="R3097" i="13" l="1"/>
  <c r="Q3097" i="13"/>
  <c r="J3097" i="13" s="1"/>
  <c r="L3097" i="13" s="1"/>
  <c r="M3097" i="13" l="1"/>
  <c r="N3097" i="13"/>
  <c r="T3097" i="13" l="1"/>
  <c r="I3098" i="13"/>
  <c r="O3098" i="13" s="1"/>
  <c r="K3098" i="13" l="1"/>
  <c r="P3098" i="13" s="1"/>
  <c r="R3098" i="13" l="1"/>
  <c r="Q3098" i="13"/>
  <c r="J3098" i="13" s="1"/>
  <c r="L3098" i="13" l="1"/>
  <c r="M3098" i="13"/>
  <c r="T3098" i="13" s="1"/>
  <c r="N3098" i="13"/>
  <c r="I3099" i="13" l="1"/>
  <c r="O3099" i="13" s="1"/>
  <c r="K3099" i="13" l="1"/>
  <c r="P3099" i="13" s="1"/>
  <c r="R3099" i="13" l="1"/>
  <c r="Q3099" i="13"/>
  <c r="J3099" i="13" s="1"/>
  <c r="L3099" i="13" s="1"/>
  <c r="N3099" i="13" l="1"/>
  <c r="M3099" i="13"/>
  <c r="T3099" i="13" s="1"/>
  <c r="I3100" i="13" l="1"/>
  <c r="O3100" i="13" s="1"/>
  <c r="K3100" i="13" l="1"/>
  <c r="P3100" i="13" l="1"/>
  <c r="R3100" i="13" l="1"/>
  <c r="Q3100" i="13"/>
  <c r="J3100" i="13" s="1"/>
  <c r="M3100" i="13" l="1"/>
  <c r="T3100" i="13" s="1"/>
  <c r="N3100" i="13"/>
  <c r="L3100" i="13"/>
  <c r="I3101" i="13" l="1"/>
  <c r="O3101" i="13" s="1"/>
  <c r="K3101" i="13" s="1"/>
  <c r="P3101" i="13" l="1"/>
  <c r="Q3101" i="13" l="1"/>
  <c r="J3101" i="13" s="1"/>
  <c r="R3101" i="13"/>
  <c r="M3101" i="13" l="1"/>
  <c r="T3101" i="13" s="1"/>
  <c r="N3101" i="13"/>
  <c r="L3101" i="13"/>
  <c r="I3102" i="13" l="1"/>
  <c r="O3102" i="13" s="1"/>
  <c r="K3102" i="13" s="1"/>
  <c r="P3102" i="13" l="1"/>
  <c r="R3102" i="13" s="1"/>
  <c r="Q3102" i="13" l="1"/>
  <c r="J3102" i="13" s="1"/>
  <c r="N3102" i="13" s="1"/>
  <c r="L3102" i="13" l="1"/>
  <c r="M3102" i="13"/>
  <c r="T3102" i="13" s="1"/>
  <c r="I3103" i="13" l="1"/>
  <c r="O3103" i="13" s="1"/>
  <c r="K3103" i="13" s="1"/>
  <c r="P3103" i="13" s="1"/>
  <c r="Q3103" i="13" s="1"/>
  <c r="J3103" i="13" s="1"/>
  <c r="L3103" i="13" s="1"/>
  <c r="R3103" i="13" l="1"/>
  <c r="M3103" i="13"/>
  <c r="T3103" i="13" s="1"/>
  <c r="N3103" i="13"/>
  <c r="I3104" i="13" l="1"/>
  <c r="O3104" i="13" s="1"/>
  <c r="K3104" i="13" l="1"/>
  <c r="P3104" i="13" l="1"/>
  <c r="R3104" i="13" l="1"/>
  <c r="Q3104" i="13"/>
  <c r="J3104" i="13" s="1"/>
  <c r="M3104" i="13" l="1"/>
  <c r="T3104" i="13" s="1"/>
  <c r="N3104" i="13"/>
  <c r="L3104" i="13"/>
  <c r="I3105" i="13" l="1"/>
  <c r="O3105" i="13" s="1"/>
  <c r="K3105" i="13" s="1"/>
  <c r="P3105" i="13" l="1"/>
  <c r="R3105" i="13" l="1"/>
  <c r="Q3105" i="13"/>
  <c r="J3105" i="13" s="1"/>
  <c r="M3105" i="13" l="1"/>
  <c r="T3105" i="13" s="1"/>
  <c r="N3105" i="13"/>
  <c r="L3105" i="13"/>
  <c r="I3106" i="13" l="1"/>
  <c r="O3106" i="13" s="1"/>
  <c r="K3106" i="13" s="1"/>
  <c r="P3106" i="13" l="1"/>
  <c r="Q3106" i="13" l="1"/>
  <c r="J3106" i="13" s="1"/>
  <c r="R3106" i="13"/>
  <c r="M3106" i="13" l="1"/>
  <c r="T3106" i="13" s="1"/>
  <c r="N3106" i="13"/>
  <c r="L3106" i="13"/>
  <c r="I3107" i="13" l="1"/>
  <c r="O3107" i="13" s="1"/>
  <c r="K3107" i="13" s="1"/>
  <c r="P3107" i="13" s="1"/>
  <c r="Q3107" i="13" l="1"/>
  <c r="J3107" i="13" s="1"/>
  <c r="L3107" i="13" s="1"/>
  <c r="R3107" i="13"/>
  <c r="M3107" i="13" l="1"/>
  <c r="T3107" i="13" s="1"/>
  <c r="N3107" i="13"/>
  <c r="I3108" i="13" l="1"/>
  <c r="O3108" i="13" s="1"/>
  <c r="K3108" i="13" s="1"/>
  <c r="P3108" i="13" s="1"/>
  <c r="Q3108" i="13" s="1"/>
  <c r="J3108" i="13" s="1"/>
  <c r="R3108" i="13" l="1"/>
  <c r="L3108" i="13"/>
  <c r="M3108" i="13"/>
  <c r="T3108" i="13" s="1"/>
  <c r="N3108" i="13"/>
  <c r="I3109" i="13" l="1"/>
  <c r="O3109" i="13" s="1"/>
  <c r="K3109" i="13" s="1"/>
  <c r="P3109" i="13" s="1"/>
  <c r="R3109" i="13" s="1"/>
  <c r="Q3109" i="13" l="1"/>
  <c r="J3109" i="13" s="1"/>
  <c r="L3109" i="13" s="1"/>
  <c r="N3109" i="13" l="1"/>
  <c r="M3109" i="13"/>
  <c r="T3109" i="13" s="1"/>
  <c r="I3110" i="13" l="1"/>
  <c r="O3110" i="13" s="1"/>
  <c r="K3110" i="13" s="1"/>
  <c r="P3110" i="13" s="1"/>
  <c r="Q3110" i="13" l="1"/>
  <c r="J3110" i="13" s="1"/>
  <c r="M3110" i="13" s="1"/>
  <c r="T3110" i="13" s="1"/>
  <c r="R3110" i="13"/>
  <c r="L3110" i="13" l="1"/>
  <c r="N3110" i="13"/>
  <c r="I3111" i="13" l="1"/>
  <c r="O3111" i="13" s="1"/>
  <c r="K3111" i="13" s="1"/>
  <c r="P3111" i="13" s="1"/>
  <c r="Q3111" i="13" s="1"/>
  <c r="J3111" i="13" s="1"/>
  <c r="L3111" i="13" s="1"/>
  <c r="R3111" i="13" l="1"/>
  <c r="M3111" i="13"/>
  <c r="T3111" i="13" s="1"/>
  <c r="N3111" i="13"/>
  <c r="I3112" i="13" l="1"/>
  <c r="O3112" i="13" s="1"/>
  <c r="K3112" i="13" l="1"/>
  <c r="P3112" i="13" l="1"/>
  <c r="R3112" i="13" l="1"/>
  <c r="Q3112" i="13"/>
  <c r="J3112" i="13" s="1"/>
  <c r="M3112" i="13" l="1"/>
  <c r="T3112" i="13" s="1"/>
  <c r="N3112" i="13"/>
  <c r="L3112" i="13"/>
  <c r="I3113" i="13" l="1"/>
  <c r="O3113" i="13" s="1"/>
  <c r="K3113" i="13" s="1"/>
  <c r="P3113" i="13" l="1"/>
  <c r="R3113" i="13" l="1"/>
  <c r="Q3113" i="13"/>
  <c r="J3113" i="13" s="1"/>
  <c r="M3113" i="13" l="1"/>
  <c r="T3113" i="13" s="1"/>
  <c r="N3113" i="13"/>
  <c r="L3113" i="13"/>
  <c r="I3114" i="13" l="1"/>
  <c r="O3114" i="13" s="1"/>
  <c r="K3114" i="13" s="1"/>
  <c r="P3114" i="13" s="1"/>
  <c r="Q3114" i="13" l="1"/>
  <c r="J3114" i="13" s="1"/>
  <c r="L3114" i="13" s="1"/>
  <c r="R3114" i="13"/>
  <c r="M3114" i="13" l="1"/>
  <c r="T3114" i="13" s="1"/>
  <c r="N3114" i="13"/>
  <c r="I3115" i="13" l="1"/>
  <c r="O3115" i="13" s="1"/>
  <c r="K3115" i="13" l="1"/>
  <c r="P3115" i="13" s="1"/>
  <c r="R3115" i="13" l="1"/>
  <c r="Q3115" i="13"/>
  <c r="J3115" i="13" s="1"/>
  <c r="M3115" i="13" l="1"/>
  <c r="T3115" i="13" s="1"/>
  <c r="N3115" i="13"/>
  <c r="L3115" i="13"/>
  <c r="I3116" i="13" l="1"/>
  <c r="O3116" i="13" s="1"/>
  <c r="K3116" i="13" s="1"/>
  <c r="P3116" i="13" s="1"/>
  <c r="Q3116" i="13" l="1"/>
  <c r="J3116" i="13" s="1"/>
  <c r="L3116" i="13" s="1"/>
  <c r="R3116" i="13"/>
  <c r="M3116" i="13" l="1"/>
  <c r="T3116" i="13" s="1"/>
  <c r="N3116" i="13"/>
  <c r="I3117" i="13" l="1"/>
  <c r="O3117" i="13" s="1"/>
  <c r="K3117" i="13" l="1"/>
  <c r="P3117" i="13" l="1"/>
  <c r="R3117" i="13" l="1"/>
  <c r="Q3117" i="13"/>
  <c r="J3117" i="13" s="1"/>
  <c r="M3117" i="13" l="1"/>
  <c r="T3117" i="13" s="1"/>
  <c r="L3117" i="13"/>
  <c r="N3117" i="13"/>
  <c r="I3118" i="13" l="1"/>
  <c r="O3118" i="13" s="1"/>
  <c r="K3118" i="13" s="1"/>
  <c r="P3118" i="13" s="1"/>
  <c r="Q3118" i="13" l="1"/>
  <c r="J3118" i="13" s="1"/>
  <c r="L3118" i="13" s="1"/>
  <c r="R3118" i="13"/>
  <c r="M3118" i="13" l="1"/>
  <c r="T3118" i="13" s="1"/>
  <c r="N3118" i="13"/>
  <c r="I3119" i="13" l="1"/>
  <c r="O3119" i="13" s="1"/>
  <c r="K3119" i="13" l="1"/>
  <c r="P3119" i="13" s="1"/>
  <c r="Q3119" i="13" l="1"/>
  <c r="J3119" i="13" s="1"/>
  <c r="L3119" i="13" s="1"/>
  <c r="R3119" i="13"/>
  <c r="M3119" i="13" l="1"/>
  <c r="T3119" i="13" s="1"/>
  <c r="N3119" i="13"/>
  <c r="I3120" i="13" l="1"/>
  <c r="O3120" i="13" s="1"/>
  <c r="K3120" i="13" l="1"/>
  <c r="P3120" i="13" l="1"/>
  <c r="Q3120" i="13" l="1"/>
  <c r="J3120" i="13" s="1"/>
  <c r="R3120" i="13"/>
  <c r="M3120" i="13" l="1"/>
  <c r="T3120" i="13" s="1"/>
  <c r="N3120" i="13"/>
  <c r="L3120" i="13"/>
  <c r="I3121" i="13" l="1"/>
  <c r="O3121" i="13" s="1"/>
  <c r="K3121" i="13" s="1"/>
  <c r="P3121" i="13" s="1"/>
  <c r="R3121" i="13" l="1"/>
  <c r="Q3121" i="13"/>
  <c r="J3121" i="13" s="1"/>
  <c r="L3121" i="13" s="1"/>
  <c r="M3121" i="13" l="1"/>
  <c r="T3121" i="13" s="1"/>
  <c r="N3121" i="13"/>
  <c r="I3122" i="13" l="1"/>
  <c r="O3122" i="13" s="1"/>
  <c r="K3122" i="13" l="1"/>
  <c r="P3122" i="13" l="1"/>
  <c r="Q3122" i="13" l="1"/>
  <c r="J3122" i="13" s="1"/>
  <c r="R3122" i="13"/>
  <c r="M3122" i="13" l="1"/>
  <c r="T3122" i="13" s="1"/>
  <c r="N3122" i="13"/>
  <c r="L3122" i="13"/>
  <c r="I3123" i="13" l="1"/>
  <c r="O3123" i="13" s="1"/>
  <c r="K3123" i="13" s="1"/>
  <c r="P3123" i="13" l="1"/>
  <c r="R3123" i="13" l="1"/>
  <c r="Q3123" i="13"/>
  <c r="J3123" i="13" s="1"/>
  <c r="M3123" i="13" l="1"/>
  <c r="T3123" i="13" s="1"/>
  <c r="N3123" i="13"/>
  <c r="L3123" i="13"/>
  <c r="I3124" i="13" l="1"/>
  <c r="O3124" i="13" s="1"/>
  <c r="K3124" i="13" s="1"/>
  <c r="P3124" i="13" s="1"/>
  <c r="R3124" i="13" l="1"/>
  <c r="Q3124" i="13"/>
  <c r="J3124" i="13" s="1"/>
  <c r="M3124" i="13" l="1"/>
  <c r="T3124" i="13" s="1"/>
  <c r="N3124" i="13"/>
  <c r="L3124" i="13"/>
  <c r="I3125" i="13" l="1"/>
  <c r="O3125" i="13" s="1"/>
  <c r="K3125" i="13" s="1"/>
  <c r="P3125" i="13" s="1"/>
  <c r="Q3125" i="13" l="1"/>
  <c r="J3125" i="13" s="1"/>
  <c r="L3125" i="13" s="1"/>
  <c r="R3125" i="13"/>
  <c r="M3125" i="13" l="1"/>
  <c r="T3125" i="13" s="1"/>
  <c r="N3125" i="13"/>
  <c r="I3126" i="13" l="1"/>
  <c r="O3126" i="13" s="1"/>
  <c r="K3126" i="13" l="1"/>
  <c r="P3126" i="13" l="1"/>
  <c r="R3126" i="13" l="1"/>
  <c r="Q3126" i="13"/>
  <c r="J3126" i="13" s="1"/>
  <c r="M3126" i="13" l="1"/>
  <c r="T3126" i="13" s="1"/>
  <c r="N3126" i="13"/>
  <c r="L3126" i="13"/>
  <c r="I3127" i="13" l="1"/>
  <c r="O3127" i="13" s="1"/>
  <c r="K3127" i="13" s="1"/>
  <c r="P3127" i="13" s="1"/>
  <c r="R3127" i="13" l="1"/>
  <c r="Q3127" i="13"/>
  <c r="J3127" i="13" s="1"/>
  <c r="L3127" i="13" s="1"/>
  <c r="M3127" i="13" l="1"/>
  <c r="T3127" i="13" s="1"/>
  <c r="N3127" i="13"/>
  <c r="I3128" i="13" l="1"/>
  <c r="O3128" i="13" s="1"/>
  <c r="K3128" i="13" l="1"/>
  <c r="P3128" i="13" s="1"/>
  <c r="R3128" i="13" l="1"/>
  <c r="Q3128" i="13"/>
  <c r="J3128" i="13" s="1"/>
  <c r="M3128" i="13" l="1"/>
  <c r="T3128" i="13" s="1"/>
  <c r="N3128" i="13"/>
  <c r="L3128" i="13"/>
  <c r="I3129" i="13" l="1"/>
  <c r="O3129" i="13" s="1"/>
  <c r="K3129" i="13" s="1"/>
  <c r="P3129" i="13" l="1"/>
  <c r="R3129" i="13" l="1"/>
  <c r="Q3129" i="13"/>
  <c r="J3129" i="13" s="1"/>
  <c r="M3129" i="13" l="1"/>
  <c r="T3129" i="13" s="1"/>
  <c r="N3129" i="13"/>
  <c r="L3129" i="13"/>
  <c r="I3130" i="13" l="1"/>
  <c r="O3130" i="13" s="1"/>
  <c r="K3130" i="13" s="1"/>
  <c r="P3130" i="13" l="1"/>
  <c r="R3130" i="13" l="1"/>
  <c r="Q3130" i="13"/>
  <c r="J3130" i="13" s="1"/>
  <c r="M3130" i="13" l="1"/>
  <c r="T3130" i="13" s="1"/>
  <c r="N3130" i="13"/>
  <c r="L3130" i="13"/>
  <c r="I3131" i="13" l="1"/>
  <c r="O3131" i="13" s="1"/>
  <c r="K3131" i="13" s="1"/>
  <c r="P3131" i="13" l="1"/>
  <c r="R3131" i="13" l="1"/>
  <c r="Q3131" i="13"/>
  <c r="J3131" i="13" s="1"/>
  <c r="M3131" i="13" l="1"/>
  <c r="T3131" i="13" s="1"/>
  <c r="N3131" i="13"/>
  <c r="L3131" i="13"/>
  <c r="I3132" i="13" l="1"/>
  <c r="O3132" i="13" s="1"/>
  <c r="K3132" i="13" s="1"/>
  <c r="P3132" i="13" l="1"/>
  <c r="Q3132" i="13" l="1"/>
  <c r="J3132" i="13" s="1"/>
  <c r="R3132" i="13"/>
  <c r="M3132" i="13" l="1"/>
  <c r="T3132" i="13" s="1"/>
  <c r="N3132" i="13"/>
  <c r="L3132" i="13"/>
  <c r="I3133" i="13" l="1"/>
  <c r="O3133" i="13" s="1"/>
  <c r="K3133" i="13" s="1"/>
  <c r="P3133" i="13" s="1"/>
  <c r="Q3133" i="13" l="1"/>
  <c r="J3133" i="13" s="1"/>
  <c r="L3133" i="13" s="1"/>
  <c r="R3133" i="13"/>
  <c r="M3133" i="13" l="1"/>
  <c r="T3133" i="13" s="1"/>
  <c r="N3133" i="13"/>
  <c r="I3134" i="13" l="1"/>
  <c r="O3134" i="13" s="1"/>
  <c r="K3134" i="13" l="1"/>
  <c r="P3134" i="13" s="1"/>
  <c r="R3134" i="13" l="1"/>
  <c r="Q3134" i="13"/>
  <c r="J3134" i="13" s="1"/>
  <c r="M3134" i="13" l="1"/>
  <c r="T3134" i="13" s="1"/>
  <c r="N3134" i="13"/>
  <c r="L3134" i="13"/>
  <c r="I3135" i="13" l="1"/>
  <c r="O3135" i="13" s="1"/>
  <c r="K3135" i="13" s="1"/>
  <c r="P3135" i="13" s="1"/>
  <c r="R3135" i="13" l="1"/>
  <c r="Q3135" i="13"/>
  <c r="J3135" i="13" s="1"/>
  <c r="M3135" i="13" l="1"/>
  <c r="T3135" i="13" s="1"/>
  <c r="N3135" i="13"/>
  <c r="L3135" i="13"/>
  <c r="I3136" i="13" l="1"/>
  <c r="O3136" i="13" s="1"/>
  <c r="K3136" i="13" s="1"/>
  <c r="P3136" i="13" l="1"/>
  <c r="R3136" i="13" l="1"/>
  <c r="Q3136" i="13"/>
  <c r="J3136" i="13" s="1"/>
  <c r="M3136" i="13" l="1"/>
  <c r="T3136" i="13" s="1"/>
  <c r="N3136" i="13"/>
  <c r="L3136" i="13"/>
  <c r="I3137" i="13" l="1"/>
  <c r="O3137" i="13" s="1"/>
  <c r="K3137" i="13" s="1"/>
  <c r="P3137" i="13" s="1"/>
  <c r="Q3137" i="13" l="1"/>
  <c r="J3137" i="13" s="1"/>
  <c r="L3137" i="13" s="1"/>
  <c r="R3137" i="13"/>
  <c r="M3137" i="13" l="1"/>
  <c r="T3137" i="13" s="1"/>
  <c r="N3137" i="13"/>
  <c r="I3138" i="13" l="1"/>
  <c r="O3138" i="13" s="1"/>
  <c r="K3138" i="13" l="1"/>
  <c r="P3138" i="13" l="1"/>
  <c r="Q3138" i="13" l="1"/>
  <c r="J3138" i="13" s="1"/>
  <c r="R3138" i="13"/>
  <c r="M3138" i="13" l="1"/>
  <c r="T3138" i="13" s="1"/>
  <c r="N3138" i="13"/>
  <c r="L3138" i="13"/>
  <c r="I3139" i="13" l="1"/>
  <c r="O3139" i="13" s="1"/>
  <c r="K3139" i="13" s="1"/>
  <c r="P3139" i="13" s="1"/>
  <c r="Q3139" i="13" l="1"/>
  <c r="J3139" i="13" s="1"/>
  <c r="L3139" i="13" s="1"/>
  <c r="R3139" i="13"/>
  <c r="M3139" i="13" l="1"/>
  <c r="T3139" i="13" s="1"/>
  <c r="N3139" i="13"/>
  <c r="I3140" i="13" l="1"/>
  <c r="O3140" i="13" s="1"/>
  <c r="K3140" i="13" l="1"/>
  <c r="P3140" i="13" s="1"/>
  <c r="R3140" i="13" l="1"/>
  <c r="Q3140" i="13"/>
  <c r="J3140" i="13" s="1"/>
  <c r="M3140" i="13" l="1"/>
  <c r="T3140" i="13" s="1"/>
  <c r="N3140" i="13"/>
  <c r="L3140" i="13"/>
  <c r="I3141" i="13" l="1"/>
  <c r="O3141" i="13" s="1"/>
  <c r="K3141" i="13" s="1"/>
  <c r="P3141" i="13" l="1"/>
  <c r="R3141" i="13" l="1"/>
  <c r="Q3141" i="13"/>
  <c r="J3141" i="13" s="1"/>
  <c r="M3141" i="13" l="1"/>
  <c r="T3141" i="13" s="1"/>
  <c r="N3141" i="13"/>
  <c r="L3141" i="13"/>
  <c r="I3142" i="13" l="1"/>
  <c r="O3142" i="13" s="1"/>
  <c r="K3142" i="13" s="1"/>
  <c r="P3142" i="13" l="1"/>
  <c r="R3142" i="13" l="1"/>
  <c r="Q3142" i="13"/>
  <c r="J3142" i="13" s="1"/>
  <c r="M3142" i="13" l="1"/>
  <c r="T3142" i="13" s="1"/>
  <c r="N3142" i="13"/>
  <c r="L3142" i="13"/>
  <c r="I3143" i="13" l="1"/>
  <c r="O3143" i="13" s="1"/>
  <c r="K3143" i="13" s="1"/>
  <c r="P3143" i="13" l="1"/>
  <c r="Q3143" i="13" l="1"/>
  <c r="J3143" i="13" s="1"/>
  <c r="R3143" i="13"/>
  <c r="M3143" i="13" l="1"/>
  <c r="T3143" i="13" s="1"/>
  <c r="N3143" i="13"/>
  <c r="L3143" i="13"/>
  <c r="I3144" i="13" s="1"/>
  <c r="O3144" i="13" s="1"/>
  <c r="K3144" i="13" l="1"/>
  <c r="P3144" i="13" s="1"/>
  <c r="Q3144" i="13" l="1"/>
  <c r="J3144" i="13" s="1"/>
  <c r="L3144" i="13" s="1"/>
  <c r="R3144" i="13"/>
  <c r="M3144" i="13" l="1"/>
  <c r="T3144" i="13" s="1"/>
  <c r="N3144" i="13"/>
  <c r="I3145" i="13" l="1"/>
  <c r="O3145" i="13" s="1"/>
  <c r="K3145" i="13" l="1"/>
  <c r="P3145" i="13" s="1"/>
  <c r="R3145" i="13" l="1"/>
  <c r="Q3145" i="13"/>
  <c r="J3145" i="13" s="1"/>
  <c r="L3145" i="13" s="1"/>
  <c r="M3145" i="13" l="1"/>
  <c r="T3145" i="13" s="1"/>
  <c r="N3145" i="13"/>
  <c r="I3146" i="13" l="1"/>
  <c r="O3146" i="13" s="1"/>
  <c r="K3146" i="13" l="1"/>
  <c r="P3146" i="13" s="1"/>
  <c r="Q3146" i="13" l="1"/>
  <c r="J3146" i="13" s="1"/>
  <c r="L3146" i="13" s="1"/>
  <c r="R3146" i="13"/>
  <c r="M3146" i="13" l="1"/>
  <c r="T3146" i="13" s="1"/>
  <c r="N3146" i="13"/>
  <c r="I3147" i="13" l="1"/>
  <c r="O3147" i="13" s="1"/>
  <c r="K3147" i="13" l="1"/>
  <c r="P3147" i="13" s="1"/>
  <c r="R3147" i="13" l="1"/>
  <c r="Q3147" i="13"/>
  <c r="J3147" i="13" s="1"/>
  <c r="L3147" i="13" s="1"/>
  <c r="M3147" i="13" l="1"/>
  <c r="N3147" i="13"/>
  <c r="T3147" i="13" l="1"/>
  <c r="I3148" i="13"/>
  <c r="O3148" i="13" s="1"/>
  <c r="K3148" i="13" s="1"/>
  <c r="P3148" i="13" l="1"/>
  <c r="R3148" i="13" s="1"/>
  <c r="Q3148" i="13" l="1"/>
  <c r="J3148" i="13" s="1"/>
  <c r="M3148" i="13" s="1"/>
  <c r="T3148" i="13" s="1"/>
  <c r="L3148" i="13" l="1"/>
  <c r="N3148" i="13"/>
  <c r="I3149" i="13" l="1"/>
  <c r="O3149" i="13" s="1"/>
  <c r="K3149" i="13" s="1"/>
  <c r="P3149" i="13" l="1"/>
  <c r="R3149" i="13" s="1"/>
  <c r="Q3149" i="13" l="1"/>
  <c r="J3149" i="13" s="1"/>
  <c r="M3149" i="13" s="1"/>
  <c r="T3149" i="13" s="1"/>
  <c r="N3149" i="13" l="1"/>
  <c r="L3149" i="13"/>
  <c r="I3150" i="13" l="1"/>
  <c r="O3150" i="13" s="1"/>
  <c r="K3150" i="13" s="1"/>
  <c r="P3150" i="13" l="1"/>
  <c r="R3150" i="13" s="1"/>
  <c r="Q3150" i="13" l="1"/>
  <c r="J3150" i="13" s="1"/>
  <c r="M3150" i="13" s="1"/>
  <c r="T3150" i="13" s="1"/>
  <c r="L3150" i="13" l="1"/>
  <c r="N3150" i="13"/>
  <c r="I3151" i="13" l="1"/>
  <c r="O3151" i="13" s="1"/>
  <c r="K3151" i="13" s="1"/>
  <c r="P3151" i="13" l="1"/>
  <c r="R3151" i="13" s="1"/>
  <c r="Q3151" i="13" l="1"/>
  <c r="J3151" i="13" s="1"/>
  <c r="M3151" i="13" s="1"/>
  <c r="T3151" i="13" s="1"/>
  <c r="L3151" i="13" l="1"/>
  <c r="N3151" i="13"/>
  <c r="I3152" i="13" l="1"/>
  <c r="O3152" i="13" s="1"/>
  <c r="K3152" i="13" s="1"/>
  <c r="P3152" i="13" s="1"/>
  <c r="Q3152" i="13" s="1"/>
  <c r="J3152" i="13" s="1"/>
  <c r="L3152" i="13" s="1"/>
  <c r="N3152" i="13" l="1"/>
  <c r="M3152" i="13"/>
  <c r="T3152" i="13" s="1"/>
  <c r="R3152" i="13"/>
  <c r="I3153" i="13" l="1"/>
  <c r="O3153" i="13" s="1"/>
  <c r="K3153" i="13" s="1"/>
  <c r="P3153" i="13" s="1"/>
  <c r="Q3153" i="13" s="1"/>
  <c r="J3153" i="13" s="1"/>
  <c r="L3153" i="13" s="1"/>
  <c r="M3153" i="13" l="1"/>
  <c r="T3153" i="13" s="1"/>
  <c r="N3153" i="13"/>
  <c r="I3154" i="13" s="1"/>
  <c r="O3154" i="13" s="1"/>
  <c r="K3154" i="13" s="1"/>
  <c r="P3154" i="13" s="1"/>
  <c r="R3154" i="13" s="1"/>
  <c r="R3153" i="13"/>
  <c r="Q3154" i="13" l="1"/>
  <c r="J3154" i="13" s="1"/>
  <c r="L3154" i="13" s="1"/>
  <c r="N3154" i="13" l="1"/>
  <c r="M3154" i="13"/>
  <c r="T3154" i="13" s="1"/>
  <c r="I3155" i="13" l="1"/>
  <c r="O3155" i="13" s="1"/>
  <c r="K3155" i="13" s="1"/>
  <c r="P3155" i="13" l="1"/>
  <c r="R3155" i="13" s="1"/>
  <c r="Q3155" i="13" l="1"/>
  <c r="J3155" i="13" s="1"/>
  <c r="M3155" i="13" s="1"/>
  <c r="T3155" i="13" s="1"/>
  <c r="N3155" i="13" l="1"/>
  <c r="L3155" i="13"/>
  <c r="I3156" i="13" l="1"/>
  <c r="O3156" i="13" s="1"/>
  <c r="K3156" i="13" s="1"/>
  <c r="P3156" i="13" s="1"/>
  <c r="Q3156" i="13" s="1"/>
  <c r="J3156" i="13" s="1"/>
  <c r="L3156" i="13" s="1"/>
  <c r="M3156" i="13" l="1"/>
  <c r="T3156" i="13" s="1"/>
  <c r="R3156" i="13"/>
  <c r="N3156" i="13"/>
  <c r="I3157" i="13" s="1"/>
  <c r="O3157" i="13" s="1"/>
  <c r="K3157" i="13" s="1"/>
  <c r="P3157" i="13" l="1"/>
  <c r="R3157" i="13" s="1"/>
  <c r="Q3157" i="13" l="1"/>
  <c r="J3157" i="13" s="1"/>
  <c r="M3157" i="13" s="1"/>
  <c r="T3157" i="13" s="1"/>
  <c r="N3157" i="13" l="1"/>
  <c r="L3157" i="13"/>
  <c r="I3158" i="13" s="1"/>
  <c r="O3158" i="13" s="1"/>
  <c r="K3158" i="13" s="1"/>
  <c r="P3158" i="13" s="1"/>
  <c r="R3158" i="13" s="1"/>
  <c r="Q3158" i="13" l="1"/>
  <c r="J3158" i="13" s="1"/>
  <c r="L3158" i="13" s="1"/>
  <c r="M3158" i="13" l="1"/>
  <c r="T3158" i="13" s="1"/>
  <c r="N3158" i="13"/>
  <c r="I3159" i="13" l="1"/>
  <c r="O3159" i="13" s="1"/>
  <c r="K3159" i="13" s="1"/>
  <c r="P3159" i="13" l="1"/>
  <c r="R3159" i="13" s="1"/>
  <c r="Q3159" i="13" l="1"/>
  <c r="J3159" i="13" s="1"/>
  <c r="M3159" i="13" s="1"/>
  <c r="T3159" i="13" s="1"/>
  <c r="L3159" i="13" l="1"/>
  <c r="N3159" i="13"/>
  <c r="I3160" i="13" s="1"/>
  <c r="O3160" i="13" s="1"/>
  <c r="K3160" i="13" s="1"/>
  <c r="P3160" i="13" l="1"/>
  <c r="R3160" i="13" s="1"/>
  <c r="Q3160" i="13" l="1"/>
  <c r="J3160" i="13" s="1"/>
  <c r="M3160" i="13" s="1"/>
  <c r="T3160" i="13" s="1"/>
  <c r="N3160" i="13" l="1"/>
  <c r="L3160" i="13"/>
  <c r="I3161" i="13" s="1"/>
  <c r="O3161" i="13" s="1"/>
  <c r="K3161" i="13" s="1"/>
  <c r="P3161" i="13" s="1"/>
  <c r="Q3161" i="13" s="1"/>
  <c r="J3161" i="13" s="1"/>
  <c r="M3161" i="13" s="1"/>
  <c r="T3161" i="13" s="1"/>
  <c r="N3161" i="13" l="1"/>
  <c r="R3161" i="13"/>
  <c r="L3161" i="13"/>
  <c r="I3162" i="13" s="1"/>
  <c r="O3162" i="13" s="1"/>
  <c r="K3162" i="13" s="1"/>
  <c r="P3162" i="13" s="1"/>
  <c r="Q3162" i="13" s="1"/>
  <c r="J3162" i="13" s="1"/>
  <c r="L3162" i="13" s="1"/>
  <c r="N3162" i="13" l="1"/>
  <c r="M3162" i="13"/>
  <c r="T3162" i="13" s="1"/>
  <c r="R3162" i="13"/>
  <c r="I3163" i="13" l="1"/>
  <c r="O3163" i="13" s="1"/>
  <c r="K3163" i="13" s="1"/>
  <c r="P3163" i="13" s="1"/>
  <c r="R3163" i="13" s="1"/>
  <c r="Q3163" i="13" l="1"/>
  <c r="J3163" i="13" s="1"/>
  <c r="M3163" i="13" s="1"/>
  <c r="T3163" i="13" s="1"/>
  <c r="L3163" i="13" l="1"/>
  <c r="N3163" i="13"/>
  <c r="I3164" i="13" l="1"/>
  <c r="O3164" i="13" s="1"/>
  <c r="K3164" i="13" s="1"/>
  <c r="P3164" i="13" l="1"/>
  <c r="Q3164" i="13" s="1"/>
  <c r="J3164" i="13" s="1"/>
  <c r="M3164" i="13" s="1"/>
  <c r="T3164" i="13" s="1"/>
  <c r="L3164" i="13" l="1"/>
  <c r="N3164" i="13"/>
  <c r="R3164" i="13"/>
  <c r="I3165" i="13"/>
  <c r="O3165" i="13" s="1"/>
  <c r="K3165" i="13" s="1"/>
  <c r="P3165" i="13" l="1"/>
  <c r="Q3165" i="13" l="1"/>
  <c r="J3165" i="13" s="1"/>
  <c r="R3165" i="13"/>
  <c r="M3165" i="13" l="1"/>
  <c r="T3165" i="13" s="1"/>
  <c r="N3165" i="13"/>
  <c r="L3165" i="13"/>
  <c r="I3166" i="13" l="1"/>
  <c r="O3166" i="13" s="1"/>
  <c r="K3166" i="13" s="1"/>
  <c r="P3166" i="13" s="1"/>
  <c r="Q3166" i="13" s="1"/>
  <c r="J3166" i="13" s="1"/>
  <c r="L3166" i="13" s="1"/>
  <c r="R3166" i="13" l="1"/>
  <c r="M3166" i="13"/>
  <c r="T3166" i="13" s="1"/>
  <c r="N3166" i="13"/>
  <c r="I3167" i="13" l="1"/>
  <c r="O3167" i="13" s="1"/>
  <c r="K3167" i="13" s="1"/>
  <c r="P3167" i="13" s="1"/>
  <c r="R3167" i="13" s="1"/>
  <c r="Q3167" i="13" l="1"/>
  <c r="J3167" i="13" s="1"/>
  <c r="L3167" i="13" s="1"/>
  <c r="N3167" i="13" l="1"/>
  <c r="M3167" i="13"/>
  <c r="T3167" i="13" s="1"/>
  <c r="I3168" i="13" l="1"/>
  <c r="O3168" i="13" s="1"/>
  <c r="K3168" i="13" s="1"/>
  <c r="P3168" i="13" l="1"/>
  <c r="Q3168" i="13" l="1"/>
  <c r="J3168" i="13" s="1"/>
  <c r="R3168" i="13"/>
  <c r="M3168" i="13" l="1"/>
  <c r="T3168" i="13" s="1"/>
  <c r="N3168" i="13"/>
  <c r="L3168" i="13"/>
  <c r="I3169" i="13" s="1"/>
  <c r="O3169" i="13" s="1"/>
  <c r="K3169" i="13" l="1"/>
  <c r="P3169" i="13" s="1"/>
  <c r="R3169" i="13" l="1"/>
  <c r="Q3169" i="13"/>
  <c r="J3169" i="13" s="1"/>
  <c r="M3169" i="13" l="1"/>
  <c r="T3169" i="13" s="1"/>
  <c r="N3169" i="13"/>
  <c r="L3169" i="13"/>
  <c r="I3170" i="13" s="1"/>
  <c r="O3170" i="13" s="1"/>
  <c r="K3170" i="13" s="1"/>
  <c r="P3170" i="13" l="1"/>
  <c r="R3170" i="13" s="1"/>
  <c r="Q3170" i="13" l="1"/>
  <c r="J3170" i="13" s="1"/>
  <c r="M3170" i="13" s="1"/>
  <c r="T3170" i="13" s="1"/>
  <c r="N3170" i="13" l="1"/>
  <c r="L3170" i="13"/>
  <c r="I3171" i="13" l="1"/>
  <c r="O3171" i="13" s="1"/>
  <c r="K3171" i="13" s="1"/>
  <c r="P3171" i="13" l="1"/>
  <c r="Q3171" i="13" s="1"/>
  <c r="J3171" i="13" s="1"/>
  <c r="N3171" i="13" s="1"/>
  <c r="L3171" i="13" l="1"/>
  <c r="M3171" i="13"/>
  <c r="T3171" i="13" s="1"/>
  <c r="R3171" i="13"/>
  <c r="I3172" i="13" l="1"/>
  <c r="O3172" i="13" s="1"/>
  <c r="K3172" i="13" s="1"/>
  <c r="P3172" i="13" l="1"/>
  <c r="R3172" i="13" s="1"/>
  <c r="Q3172" i="13" l="1"/>
  <c r="J3172" i="13" s="1"/>
  <c r="L3172" i="13" s="1"/>
  <c r="M3172" i="13" l="1"/>
  <c r="T3172" i="13" s="1"/>
  <c r="N3172" i="13"/>
  <c r="I3173" i="13" l="1"/>
  <c r="O3173" i="13" s="1"/>
  <c r="K3173" i="13" s="1"/>
  <c r="P3173" i="13" s="1"/>
  <c r="R3173" i="13" l="1"/>
  <c r="Q3173" i="13"/>
  <c r="J3173" i="13" s="1"/>
  <c r="L3173" i="13" l="1"/>
  <c r="M3173" i="13"/>
  <c r="T3173" i="13" s="1"/>
  <c r="N3173" i="13"/>
  <c r="I3174" i="13" l="1"/>
  <c r="O3174" i="13" s="1"/>
  <c r="K3174" i="13" s="1"/>
  <c r="P3174" i="13" l="1"/>
  <c r="Q3174" i="13" s="1"/>
  <c r="J3174" i="13" s="1"/>
  <c r="L3174" i="13" s="1"/>
  <c r="N3174" i="13" l="1"/>
  <c r="M3174" i="13"/>
  <c r="T3174" i="13" s="1"/>
  <c r="R3174" i="13"/>
  <c r="I3175" i="13" l="1"/>
  <c r="O3175" i="13" s="1"/>
  <c r="K3175" i="13" s="1"/>
  <c r="P3175" i="13" l="1"/>
  <c r="R3175" i="13" s="1"/>
  <c r="Q3175" i="13" l="1"/>
  <c r="J3175" i="13" s="1"/>
  <c r="M3175" i="13" s="1"/>
  <c r="T3175" i="13" s="1"/>
  <c r="N3175" i="13" l="1"/>
  <c r="L3175" i="13"/>
  <c r="I3176" i="13" s="1"/>
  <c r="O3176" i="13" s="1"/>
  <c r="K3176" i="13" s="1"/>
  <c r="P3176" i="13" s="1"/>
  <c r="Q3176" i="13" s="1"/>
  <c r="J3176" i="13" s="1"/>
  <c r="L3176" i="13" s="1"/>
  <c r="M3176" i="13" l="1"/>
  <c r="T3176" i="13" s="1"/>
  <c r="N3176" i="13"/>
  <c r="I3177" i="13" s="1"/>
  <c r="O3177" i="13" s="1"/>
  <c r="K3177" i="13" s="1"/>
  <c r="P3177" i="13" s="1"/>
  <c r="R3177" i="13" s="1"/>
  <c r="R3176" i="13"/>
  <c r="Q3177" i="13" l="1"/>
  <c r="J3177" i="13" s="1"/>
  <c r="M3177" i="13" s="1"/>
  <c r="T3177" i="13" s="1"/>
  <c r="L3177" i="13" l="1"/>
  <c r="N3177" i="13"/>
  <c r="I3178" i="13" l="1"/>
  <c r="O3178" i="13" s="1"/>
  <c r="K3178" i="13" s="1"/>
  <c r="P3178" i="13" s="1"/>
  <c r="Q3178" i="13" s="1"/>
  <c r="J3178" i="13" s="1"/>
  <c r="L3178" i="13" s="1"/>
  <c r="R3178" i="13" l="1"/>
  <c r="M3178" i="13"/>
  <c r="T3178" i="13" s="1"/>
  <c r="N3178" i="13"/>
  <c r="I3179" i="13" s="1"/>
  <c r="O3179" i="13" s="1"/>
  <c r="K3179" i="13" s="1"/>
  <c r="P3179" i="13" s="1"/>
  <c r="Q3179" i="13" s="1"/>
  <c r="J3179" i="13" s="1"/>
  <c r="M3179" i="13" s="1"/>
  <c r="T3179" i="13" s="1"/>
  <c r="L3179" i="13" l="1"/>
  <c r="N3179" i="13"/>
  <c r="R3179" i="13"/>
  <c r="I3180" i="13" l="1"/>
  <c r="O3180" i="13" s="1"/>
  <c r="K3180" i="13" s="1"/>
  <c r="P3180" i="13" l="1"/>
  <c r="R3180" i="13" s="1"/>
  <c r="Q3180" i="13" l="1"/>
  <c r="J3180" i="13" s="1"/>
  <c r="M3180" i="13" s="1"/>
  <c r="T3180" i="13" s="1"/>
  <c r="N3180" i="13" l="1"/>
  <c r="L3180" i="13"/>
  <c r="I3181" i="13" s="1"/>
  <c r="O3181" i="13" s="1"/>
  <c r="K3181" i="13" s="1"/>
  <c r="P3181" i="13" s="1"/>
  <c r="Q3181" i="13" s="1"/>
  <c r="J3181" i="13" s="1"/>
  <c r="M3181" i="13" s="1"/>
  <c r="T3181" i="13" s="1"/>
  <c r="N3181" i="13" l="1"/>
  <c r="L3181" i="13"/>
  <c r="R3181" i="13"/>
  <c r="I3182" i="13" l="1"/>
  <c r="O3182" i="13" s="1"/>
  <c r="K3182" i="13" s="1"/>
  <c r="P3182" i="13" l="1"/>
  <c r="R3182" i="13" s="1"/>
  <c r="Q3182" i="13" l="1"/>
  <c r="J3182" i="13" s="1"/>
  <c r="M3182" i="13" s="1"/>
  <c r="T3182" i="13" s="1"/>
  <c r="L3182" i="13" l="1"/>
  <c r="N3182" i="13"/>
  <c r="I3183" i="13" s="1"/>
  <c r="O3183" i="13" s="1"/>
  <c r="K3183" i="13" s="1"/>
  <c r="P3183" i="13" l="1"/>
  <c r="R3183" i="13" s="1"/>
  <c r="Q3183" i="13" l="1"/>
  <c r="J3183" i="13" s="1"/>
  <c r="M3183" i="13" s="1"/>
  <c r="T3183" i="13" s="1"/>
  <c r="L3183" i="13" l="1"/>
  <c r="N3183" i="13"/>
  <c r="I3184" i="13" l="1"/>
  <c r="O3184" i="13" s="1"/>
  <c r="K3184" i="13" s="1"/>
  <c r="P3184" i="13" l="1"/>
  <c r="Q3184" i="13" s="1"/>
  <c r="J3184" i="13" s="1"/>
  <c r="N3184" i="13" s="1"/>
  <c r="R3184" i="13" l="1"/>
  <c r="M3184" i="13"/>
  <c r="T3184" i="13" s="1"/>
  <c r="L3184" i="13"/>
  <c r="I3185" i="13" l="1"/>
  <c r="O3185" i="13" s="1"/>
  <c r="K3185" i="13" s="1"/>
  <c r="P3185" i="13" l="1"/>
  <c r="Q3185" i="13" s="1"/>
  <c r="J3185" i="13" s="1"/>
  <c r="L3185" i="13" s="1"/>
  <c r="R3185" i="13" l="1"/>
  <c r="M3185" i="13"/>
  <c r="T3185" i="13" s="1"/>
  <c r="N3185" i="13"/>
  <c r="I3186" i="13" s="1"/>
  <c r="O3186" i="13" s="1"/>
  <c r="K3186" i="13" s="1"/>
  <c r="P3186" i="13" s="1"/>
  <c r="Q3186" i="13" l="1"/>
  <c r="J3186" i="13" s="1"/>
  <c r="R3186" i="13"/>
  <c r="L3186" i="13" l="1"/>
  <c r="M3186" i="13"/>
  <c r="T3186" i="13" s="1"/>
  <c r="N3186" i="13"/>
  <c r="I3187" i="13" l="1"/>
  <c r="O3187" i="13" s="1"/>
  <c r="K3187" i="13" l="1"/>
  <c r="P3187" i="13" s="1"/>
  <c r="Q3187" i="13" l="1"/>
  <c r="J3187" i="13" s="1"/>
  <c r="R3187" i="13"/>
  <c r="L3187" i="13" l="1"/>
  <c r="M3187" i="13"/>
  <c r="T3187" i="13" s="1"/>
  <c r="N3187" i="13"/>
  <c r="I3188" i="13" l="1"/>
  <c r="O3188" i="13" s="1"/>
  <c r="K3188" i="13" l="1"/>
  <c r="P3188" i="13" s="1"/>
  <c r="Q3188" i="13" l="1"/>
  <c r="J3188" i="13" s="1"/>
  <c r="L3188" i="13" s="1"/>
  <c r="R3188" i="13"/>
  <c r="M3188" i="13" l="1"/>
  <c r="T3188" i="13" s="1"/>
  <c r="N3188" i="13"/>
  <c r="I3189" i="13" l="1"/>
  <c r="O3189" i="13" s="1"/>
  <c r="K3189" i="13" l="1"/>
  <c r="P3189" i="13" s="1"/>
  <c r="R3189" i="13" l="1"/>
  <c r="Q3189" i="13"/>
  <c r="J3189" i="13" s="1"/>
  <c r="L3189" i="13" s="1"/>
  <c r="M3189" i="13" l="1"/>
  <c r="T3189" i="13" s="1"/>
  <c r="N3189" i="13"/>
  <c r="I3190" i="13" l="1"/>
  <c r="O3190" i="13" s="1"/>
  <c r="K3190" i="13" l="1"/>
  <c r="P3190" i="13" s="1"/>
  <c r="R3190" i="13" l="1"/>
  <c r="Q3190" i="13"/>
  <c r="J3190" i="13" s="1"/>
  <c r="L3190" i="13" l="1"/>
  <c r="M3190" i="13"/>
  <c r="T3190" i="13" s="1"/>
  <c r="N3190" i="13"/>
  <c r="I3191" i="13" l="1"/>
  <c r="O3191" i="13" s="1"/>
  <c r="K3191" i="13" l="1"/>
  <c r="P3191" i="13" s="1"/>
  <c r="Q3191" i="13" l="1"/>
  <c r="J3191" i="13" s="1"/>
  <c r="L3191" i="13" s="1"/>
  <c r="R3191" i="13"/>
  <c r="N3191" i="13" l="1"/>
  <c r="M3191" i="13"/>
  <c r="T3191" i="13" s="1"/>
  <c r="I3192" i="13" l="1"/>
  <c r="O3192" i="13" s="1"/>
  <c r="K3192" i="13" l="1"/>
  <c r="P3192" i="13" s="1"/>
  <c r="Q3192" i="13" l="1"/>
  <c r="J3192" i="13" s="1"/>
  <c r="L3192" i="13" s="1"/>
  <c r="R3192" i="13"/>
  <c r="N3192" i="13" l="1"/>
  <c r="M3192" i="13"/>
  <c r="T3192" i="13" l="1"/>
  <c r="I3193" i="13"/>
  <c r="O3193" i="13" s="1"/>
  <c r="K3193" i="13" l="1"/>
  <c r="P3193" i="13" l="1"/>
  <c r="R3193" i="13" l="1"/>
  <c r="Q3193" i="13"/>
  <c r="J3193" i="13" s="1"/>
  <c r="M3193" i="13" l="1"/>
  <c r="T3193" i="13" s="1"/>
  <c r="N3193" i="13"/>
  <c r="L3193" i="13"/>
  <c r="I3194" i="13" s="1"/>
  <c r="O3194" i="13" s="1"/>
  <c r="K3194" i="13" l="1"/>
  <c r="P3194" i="13" s="1"/>
  <c r="Q3194" i="13" l="1"/>
  <c r="J3194" i="13" s="1"/>
  <c r="L3194" i="13" s="1"/>
  <c r="R3194" i="13"/>
  <c r="M3194" i="13" l="1"/>
  <c r="T3194" i="13" s="1"/>
  <c r="N3194" i="13"/>
  <c r="I3195" i="13" l="1"/>
  <c r="O3195" i="13" s="1"/>
  <c r="K3195" i="13" l="1"/>
  <c r="P3195" i="13" s="1"/>
  <c r="R3195" i="13" l="1"/>
  <c r="Q3195" i="13"/>
  <c r="J3195" i="13" s="1"/>
  <c r="L3195" i="13" l="1"/>
  <c r="M3195" i="13"/>
  <c r="T3195" i="13" s="1"/>
  <c r="N3195" i="13"/>
  <c r="I3196" i="13" l="1"/>
  <c r="O3196" i="13" s="1"/>
  <c r="K3196" i="13" l="1"/>
  <c r="P3196" i="13" s="1"/>
  <c r="R3196" i="13" l="1"/>
  <c r="Q3196" i="13"/>
  <c r="J3196" i="13" s="1"/>
  <c r="L3196" i="13" s="1"/>
  <c r="M3196" i="13" l="1"/>
  <c r="T3196" i="13" s="1"/>
  <c r="N3196" i="13"/>
  <c r="I3197" i="13" l="1"/>
  <c r="O3197" i="13" s="1"/>
  <c r="K3197" i="13" l="1"/>
  <c r="P3197" i="13" s="1"/>
  <c r="Q3197" i="13" l="1"/>
  <c r="J3197" i="13" s="1"/>
  <c r="L3197" i="13" s="1"/>
  <c r="R3197" i="13"/>
  <c r="M3197" i="13" l="1"/>
  <c r="T3197" i="13" s="1"/>
  <c r="N3197" i="13"/>
  <c r="I3198" i="13" l="1"/>
  <c r="O3198" i="13" s="1"/>
  <c r="K3198" i="13" l="1"/>
  <c r="P3198" i="13" s="1"/>
  <c r="Q3198" i="13" l="1"/>
  <c r="J3198" i="13" s="1"/>
  <c r="L3198" i="13" s="1"/>
  <c r="R3198" i="13"/>
  <c r="M3198" i="13" l="1"/>
  <c r="T3198" i="13" s="1"/>
  <c r="N3198" i="13"/>
  <c r="I3199" i="13" l="1"/>
  <c r="O3199" i="13" s="1"/>
  <c r="K3199" i="13" l="1"/>
  <c r="P3199" i="13" s="1"/>
  <c r="Q3199" i="13" l="1"/>
  <c r="J3199" i="13" s="1"/>
  <c r="L3199" i="13" s="1"/>
  <c r="R3199" i="13"/>
  <c r="M3199" i="13" l="1"/>
  <c r="T3199" i="13" s="1"/>
  <c r="N3199" i="13"/>
  <c r="I3200" i="13" l="1"/>
  <c r="O3200" i="13" s="1"/>
  <c r="K3200" i="13" l="1"/>
  <c r="P3200" i="13" s="1"/>
  <c r="Q3200" i="13" l="1"/>
  <c r="J3200" i="13" s="1"/>
  <c r="L3200" i="13" s="1"/>
  <c r="R3200" i="13"/>
  <c r="M3200" i="13" l="1"/>
  <c r="T3200" i="13" s="1"/>
  <c r="N3200" i="13"/>
  <c r="I3201" i="13" l="1"/>
  <c r="O3201" i="13" s="1"/>
  <c r="K3201" i="13" l="1"/>
  <c r="P3201" i="13" s="1"/>
  <c r="Q3201" i="13" l="1"/>
  <c r="J3201" i="13" s="1"/>
  <c r="L3201" i="13" s="1"/>
  <c r="R3201" i="13"/>
  <c r="M3201" i="13" l="1"/>
  <c r="T3201" i="13" s="1"/>
  <c r="N3201" i="13"/>
  <c r="I3202" i="13" l="1"/>
  <c r="O3202" i="13" s="1"/>
  <c r="K3202" i="13" s="1"/>
  <c r="P3202" i="13" l="1"/>
  <c r="Q3202" i="13" s="1"/>
  <c r="J3202" i="13" s="1"/>
  <c r="R3202" i="13" l="1"/>
  <c r="M3202" i="13"/>
  <c r="T3202" i="13" s="1"/>
  <c r="N3202" i="13"/>
  <c r="L3202" i="13"/>
  <c r="I3203" i="13" s="1"/>
  <c r="O3203" i="13" s="1"/>
  <c r="K3203" i="13" s="1"/>
  <c r="P3203" i="13" s="1"/>
  <c r="Q3203" i="13" l="1"/>
  <c r="J3203" i="13" s="1"/>
  <c r="L3203" i="13" s="1"/>
  <c r="R3203" i="13"/>
  <c r="M3203" i="13" l="1"/>
  <c r="T3203" i="13" s="1"/>
  <c r="N3203" i="13"/>
  <c r="I3204" i="13" l="1"/>
  <c r="O3204" i="13" s="1"/>
  <c r="K3204" i="13" s="1"/>
  <c r="P3204" i="13" s="1"/>
  <c r="R3204" i="13" s="1"/>
  <c r="Q3204" i="13" l="1"/>
  <c r="J3204" i="13" s="1"/>
  <c r="M3204" i="13" s="1"/>
  <c r="T3204" i="13" s="1"/>
  <c r="L3204" i="13" l="1"/>
  <c r="N3204" i="13"/>
  <c r="I3205" i="13" l="1"/>
  <c r="O3205" i="13" s="1"/>
  <c r="K3205" i="13" s="1"/>
  <c r="P3205" i="13" s="1"/>
  <c r="Q3205" i="13" s="1"/>
  <c r="J3205" i="13" s="1"/>
  <c r="N3205" i="13" s="1"/>
  <c r="M3205" i="13" l="1"/>
  <c r="T3205" i="13" s="1"/>
  <c r="R3205" i="13"/>
  <c r="L3205" i="13"/>
  <c r="I3206" i="13" s="1"/>
  <c r="O3206" i="13" s="1"/>
  <c r="K3206" i="13" s="1"/>
  <c r="P3206" i="13" s="1"/>
  <c r="R3206" i="13" s="1"/>
  <c r="Q3206" i="13" l="1"/>
  <c r="J3206" i="13" s="1"/>
  <c r="L3206" i="13" s="1"/>
  <c r="N3206" i="13" l="1"/>
  <c r="M3206" i="13"/>
  <c r="T3206" i="13" s="1"/>
  <c r="I3207" i="13" l="1"/>
  <c r="O3207" i="13" s="1"/>
  <c r="K3207" i="13" s="1"/>
  <c r="P3207" i="13" l="1"/>
  <c r="Q3207" i="13" l="1"/>
  <c r="J3207" i="13" s="1"/>
  <c r="R3207" i="13"/>
  <c r="M3207" i="13" l="1"/>
  <c r="T3207" i="13" s="1"/>
  <c r="N3207" i="13"/>
  <c r="L3207" i="13"/>
  <c r="I3208" i="13" s="1"/>
  <c r="O3208" i="13" s="1"/>
  <c r="K3208" i="13" l="1"/>
  <c r="P3208" i="13" s="1"/>
  <c r="Q3208" i="13" l="1"/>
  <c r="J3208" i="13" s="1"/>
  <c r="R3208" i="13"/>
  <c r="L3208" i="13" l="1"/>
  <c r="M3208" i="13"/>
  <c r="T3208" i="13" s="1"/>
  <c r="N3208" i="13"/>
  <c r="I3209" i="13" l="1"/>
  <c r="O3209" i="13" s="1"/>
  <c r="K3209" i="13" l="1"/>
  <c r="P3209" i="13" s="1"/>
  <c r="R3209" i="13" l="1"/>
  <c r="Q3209" i="13"/>
  <c r="J3209" i="13" s="1"/>
  <c r="L3209" i="13" s="1"/>
  <c r="M3209" i="13" l="1"/>
  <c r="T3209" i="13" s="1"/>
  <c r="N3209" i="13"/>
  <c r="I3210" i="13" l="1"/>
  <c r="O3210" i="13" s="1"/>
  <c r="K3210" i="13" l="1"/>
  <c r="P3210" i="13" s="1"/>
  <c r="Q3210" i="13" l="1"/>
  <c r="J3210" i="13" s="1"/>
  <c r="R3210" i="13"/>
  <c r="L3210" i="13" l="1"/>
  <c r="M3210" i="13"/>
  <c r="T3210" i="13" s="1"/>
  <c r="N3210" i="13"/>
  <c r="I3211" i="13" l="1"/>
  <c r="O3211" i="13" s="1"/>
  <c r="K3211" i="13" l="1"/>
  <c r="P3211" i="13" s="1"/>
  <c r="R3211" i="13" l="1"/>
  <c r="Q3211" i="13"/>
  <c r="J3211" i="13" s="1"/>
  <c r="M3211" i="13" l="1"/>
  <c r="T3211" i="13" s="1"/>
  <c r="N3211" i="13"/>
  <c r="L3211" i="13"/>
  <c r="I3212" i="13" s="1"/>
  <c r="O3212" i="13" s="1"/>
  <c r="K3212" i="13" l="1"/>
  <c r="P3212" i="13" l="1"/>
  <c r="R3212" i="13" l="1"/>
  <c r="Q3212" i="13"/>
  <c r="J3212" i="13" s="1"/>
  <c r="M3212" i="13" l="1"/>
  <c r="T3212" i="13" s="1"/>
  <c r="N3212" i="13"/>
  <c r="L3212" i="13"/>
  <c r="I3213" i="13" s="1"/>
  <c r="O3213" i="13" s="1"/>
  <c r="K3213" i="13" l="1"/>
  <c r="P3213" i="13" s="1"/>
  <c r="R3213" i="13" l="1"/>
  <c r="Q3213" i="13"/>
  <c r="J3213" i="13" s="1"/>
  <c r="L3213" i="13" l="1"/>
  <c r="M3213" i="13"/>
  <c r="T3213" i="13" s="1"/>
  <c r="N3213" i="13"/>
  <c r="I3214" i="13" l="1"/>
  <c r="O3214" i="13" s="1"/>
  <c r="K3214" i="13" s="1"/>
  <c r="P3214" i="13" s="1"/>
  <c r="Q3214" i="13" l="1"/>
  <c r="J3214" i="13" s="1"/>
  <c r="L3214" i="13" s="1"/>
  <c r="R3214" i="13"/>
  <c r="M3214" i="13" l="1"/>
  <c r="T3214" i="13" s="1"/>
  <c r="N3214" i="13"/>
  <c r="I3215" i="13" l="1"/>
  <c r="O3215" i="13" s="1"/>
  <c r="K3215" i="13" l="1"/>
  <c r="P3215" i="13" s="1"/>
  <c r="R3215" i="13" l="1"/>
  <c r="Q3215" i="13"/>
  <c r="J3215" i="13" s="1"/>
  <c r="N3215" i="13" s="1"/>
  <c r="L3215" i="13" l="1"/>
  <c r="M3215" i="13"/>
  <c r="T3215" i="13" s="1"/>
  <c r="I3216" i="13" l="1"/>
  <c r="O3216" i="13" s="1"/>
  <c r="K3216" i="13" s="1"/>
  <c r="P3216" i="13" l="1"/>
  <c r="R3216" i="13" l="1"/>
  <c r="Q3216" i="13"/>
  <c r="J3216" i="13" s="1"/>
  <c r="M3216" i="13" l="1"/>
  <c r="T3216" i="13" s="1"/>
  <c r="L3216" i="13"/>
  <c r="N3216" i="13"/>
  <c r="I3217" i="13" l="1"/>
  <c r="O3217" i="13" s="1"/>
  <c r="K3217" i="13" l="1"/>
  <c r="P3217" i="13" s="1"/>
  <c r="Q3217" i="13" l="1"/>
  <c r="J3217" i="13" s="1"/>
  <c r="R3217" i="13"/>
  <c r="L3217" i="13" l="1"/>
  <c r="M3217" i="13"/>
  <c r="T3217" i="13" s="1"/>
  <c r="N3217" i="13"/>
  <c r="I3218" i="13" l="1"/>
  <c r="O3218" i="13" s="1"/>
  <c r="K3218" i="13" s="1"/>
  <c r="P3218" i="13" l="1"/>
  <c r="R3218" i="13" l="1"/>
  <c r="Q3218" i="13"/>
  <c r="J3218" i="13" s="1"/>
  <c r="M3218" i="13" l="1"/>
  <c r="T3218" i="13" s="1"/>
  <c r="L3218" i="13"/>
  <c r="N3218" i="13"/>
  <c r="I3219" i="13" l="1"/>
  <c r="O3219" i="13" s="1"/>
  <c r="K3219" i="13" l="1"/>
  <c r="P3219" i="13" l="1"/>
  <c r="R3219" i="13" l="1"/>
  <c r="Q3219" i="13"/>
  <c r="J3219" i="13" s="1"/>
  <c r="M3219" i="13" l="1"/>
  <c r="T3219" i="13" s="1"/>
  <c r="L3219" i="13"/>
  <c r="N3219" i="13"/>
  <c r="I3220" i="13" l="1"/>
  <c r="O3220" i="13" s="1"/>
  <c r="K3220" i="13" l="1"/>
  <c r="P3220" i="13" s="1"/>
  <c r="Q3220" i="13" l="1"/>
  <c r="J3220" i="13" s="1"/>
  <c r="R3220" i="13"/>
  <c r="L3220" i="13" l="1"/>
  <c r="M3220" i="13"/>
  <c r="T3220" i="13" s="1"/>
  <c r="N3220" i="13"/>
  <c r="I3221" i="13" l="1"/>
  <c r="O3221" i="13" s="1"/>
  <c r="K3221" i="13" s="1"/>
  <c r="P3221" i="13" s="1"/>
  <c r="Q3221" i="13" l="1"/>
  <c r="J3221" i="13" s="1"/>
  <c r="M3221" i="13" s="1"/>
  <c r="T3221" i="13" s="1"/>
  <c r="R3221" i="13"/>
  <c r="N3221" i="13" l="1"/>
  <c r="L3221" i="13"/>
  <c r="I3222" i="13" l="1"/>
  <c r="O3222" i="13" s="1"/>
  <c r="K3222" i="13" l="1"/>
  <c r="P3222" i="13" l="1"/>
  <c r="Q3222" i="13" l="1"/>
  <c r="J3222" i="13" s="1"/>
  <c r="R3222" i="13"/>
  <c r="M3222" i="13" l="1"/>
  <c r="T3222" i="13" s="1"/>
  <c r="L3222" i="13"/>
  <c r="N3222" i="13"/>
  <c r="I3223" i="13" l="1"/>
  <c r="O3223" i="13" s="1"/>
  <c r="K3223" i="13" l="1"/>
  <c r="P3223" i="13" s="1"/>
  <c r="Q3223" i="13" l="1"/>
  <c r="J3223" i="13" s="1"/>
  <c r="M3223" i="13" s="1"/>
  <c r="T3223" i="13" s="1"/>
  <c r="R3223" i="13"/>
  <c r="N3223" i="13" l="1"/>
  <c r="L3223" i="13"/>
  <c r="I3224" i="13" l="1"/>
  <c r="O3224" i="13" s="1"/>
  <c r="K3224" i="13" l="1"/>
  <c r="P3224" i="13" s="1"/>
  <c r="Q3224" i="13" l="1"/>
  <c r="J3224" i="13" s="1"/>
  <c r="N3224" i="13" s="1"/>
  <c r="R3224" i="13"/>
  <c r="L3224" i="13" l="1"/>
  <c r="M3224" i="13"/>
  <c r="T3224" i="13" s="1"/>
  <c r="I3225" i="13" l="1"/>
  <c r="O3225" i="13" s="1"/>
  <c r="K3225" i="13" s="1"/>
  <c r="P3225" i="13" s="1"/>
  <c r="Q3225" i="13" l="1"/>
  <c r="J3225" i="13" s="1"/>
  <c r="R3225" i="13"/>
  <c r="L3225" i="13" l="1"/>
  <c r="M3225" i="13"/>
  <c r="T3225" i="13" s="1"/>
  <c r="N3225" i="13"/>
  <c r="I3226" i="13" l="1"/>
  <c r="O3226" i="13" s="1"/>
  <c r="K3226" i="13" s="1"/>
  <c r="P3226" i="13" l="1"/>
  <c r="R3226" i="13" l="1"/>
  <c r="Q3226" i="13"/>
  <c r="J3226" i="13" s="1"/>
  <c r="M3226" i="13" l="1"/>
  <c r="T3226" i="13" s="1"/>
  <c r="N3226" i="13"/>
  <c r="L3226" i="13"/>
  <c r="I3227" i="13" l="1"/>
  <c r="O3227" i="13" s="1"/>
  <c r="K3227" i="13" l="1"/>
  <c r="P3227" i="13" l="1"/>
  <c r="Q3227" i="13" l="1"/>
  <c r="J3227" i="13" s="1"/>
  <c r="R3227" i="13"/>
  <c r="M3227" i="13" l="1"/>
  <c r="T3227" i="13" s="1"/>
  <c r="N3227" i="13"/>
  <c r="L3227" i="13"/>
  <c r="I3228" i="13" s="1"/>
  <c r="O3228" i="13" s="1"/>
  <c r="K3228" i="13" l="1"/>
  <c r="P3228" i="13" l="1"/>
  <c r="Q3228" i="13" l="1"/>
  <c r="J3228" i="13" s="1"/>
  <c r="R3228" i="13"/>
  <c r="M3228" i="13" l="1"/>
  <c r="T3228" i="13" s="1"/>
  <c r="L3228" i="13"/>
  <c r="N3228" i="13"/>
  <c r="I3229" i="13" l="1"/>
  <c r="O3229" i="13" s="1"/>
  <c r="K3229" i="13" l="1"/>
  <c r="P3229" i="13" l="1"/>
  <c r="R3229" i="13" l="1"/>
  <c r="Q3229" i="13"/>
  <c r="J3229" i="13" s="1"/>
  <c r="M3229" i="13" l="1"/>
  <c r="T3229" i="13" s="1"/>
  <c r="L3229" i="13"/>
  <c r="I3230" i="13" s="1"/>
  <c r="O3230" i="13" s="1"/>
  <c r="N3229" i="13"/>
  <c r="K3230" i="13" l="1"/>
  <c r="P3230" i="13" l="1"/>
  <c r="R3230" i="13" l="1"/>
  <c r="Q3230" i="13"/>
  <c r="J3230" i="13" s="1"/>
  <c r="M3230" i="13" l="1"/>
  <c r="T3230" i="13" s="1"/>
  <c r="L3230" i="13"/>
  <c r="I3231" i="13" s="1"/>
  <c r="O3231" i="13" s="1"/>
  <c r="K3231" i="13" s="1"/>
  <c r="P3231" i="13" s="1"/>
  <c r="N3230" i="13"/>
  <c r="R3231" i="13" l="1"/>
  <c r="Q3231" i="13"/>
  <c r="J3231" i="13" s="1"/>
  <c r="M3231" i="13" s="1"/>
  <c r="T3231" i="13" s="1"/>
  <c r="L3231" i="13" l="1"/>
  <c r="N3231" i="13"/>
  <c r="I3232" i="13" l="1"/>
  <c r="O3232" i="13" s="1"/>
  <c r="K3232" i="13" s="1"/>
  <c r="P3232" i="13" s="1"/>
  <c r="R3232" i="13" s="1"/>
  <c r="Q3232" i="13" l="1"/>
  <c r="J3232" i="13" s="1"/>
  <c r="L3232" i="13" s="1"/>
  <c r="N3232" i="13" l="1"/>
  <c r="M3232" i="13"/>
  <c r="T3232" i="13" s="1"/>
  <c r="I3233" i="13" l="1"/>
  <c r="O3233" i="13" s="1"/>
  <c r="K3233" i="13" s="1"/>
  <c r="P3233" i="13" l="1"/>
  <c r="Q3233" i="13" s="1"/>
  <c r="J3233" i="13" s="1"/>
  <c r="M3233" i="13" s="1"/>
  <c r="T3233" i="13" s="1"/>
  <c r="L3233" i="13" l="1"/>
  <c r="N3233" i="13"/>
  <c r="R3233" i="13"/>
  <c r="I3234" i="13" l="1"/>
  <c r="O3234" i="13" s="1"/>
  <c r="K3234" i="13" s="1"/>
  <c r="P3234" i="13" s="1"/>
  <c r="R3234" i="13" s="1"/>
  <c r="Q3234" i="13" l="1"/>
  <c r="J3234" i="13" s="1"/>
  <c r="M3234" i="13" s="1"/>
  <c r="T3234" i="13" s="1"/>
  <c r="L3234" i="13" l="1"/>
  <c r="I3235" i="13" s="1"/>
  <c r="O3235" i="13" s="1"/>
  <c r="K3235" i="13" s="1"/>
  <c r="N3234" i="13"/>
  <c r="P3235" i="13" l="1"/>
  <c r="Q3235" i="13" s="1"/>
  <c r="J3235" i="13" s="1"/>
  <c r="R3235" i="13" l="1"/>
  <c r="M3235" i="13"/>
  <c r="T3235" i="13" s="1"/>
  <c r="N3235" i="13"/>
  <c r="L3235" i="13"/>
  <c r="I3236" i="13" s="1"/>
  <c r="O3236" i="13" s="1"/>
  <c r="K3236" i="13" s="1"/>
  <c r="P3236" i="13" s="1"/>
  <c r="R3236" i="13" l="1"/>
  <c r="Q3236" i="13"/>
  <c r="J3236" i="13" s="1"/>
  <c r="L3236" i="13" l="1"/>
  <c r="M3236" i="13"/>
  <c r="T3236" i="13" s="1"/>
  <c r="N3236" i="13"/>
  <c r="I3237" i="13" l="1"/>
  <c r="O3237" i="13" s="1"/>
  <c r="K3237" i="13" s="1"/>
  <c r="P3237" i="13" s="1"/>
  <c r="Q3237" i="13" l="1"/>
  <c r="J3237" i="13" s="1"/>
  <c r="M3237" i="13" s="1"/>
  <c r="T3237" i="13" s="1"/>
  <c r="R3237" i="13"/>
  <c r="N3237" i="13" l="1"/>
  <c r="L3237" i="13"/>
  <c r="I3238" i="13" s="1"/>
  <c r="O3238" i="13" s="1"/>
  <c r="K3238" i="13" s="1"/>
  <c r="P3238" i="13" s="1"/>
  <c r="R3238" i="13" l="1"/>
  <c r="Q3238" i="13"/>
  <c r="J3238" i="13" s="1"/>
  <c r="M3238" i="13" s="1"/>
  <c r="T3238" i="13" s="1"/>
  <c r="L3238" i="13" l="1"/>
  <c r="N3238" i="13"/>
  <c r="I3239" i="13" s="1"/>
  <c r="O3239" i="13" s="1"/>
  <c r="K3239" i="13" s="1"/>
  <c r="P3239" i="13" l="1"/>
  <c r="R3239" i="13" l="1"/>
  <c r="Q3239" i="13"/>
  <c r="J3239" i="13" s="1"/>
  <c r="M3239" i="13" l="1"/>
  <c r="T3239" i="13" s="1"/>
  <c r="N3239" i="13"/>
  <c r="L3239" i="13"/>
  <c r="I3240" i="13" s="1"/>
  <c r="O3240" i="13" s="1"/>
  <c r="K3240" i="13" l="1"/>
  <c r="P3240" i="13" s="1"/>
  <c r="R3240" i="13" l="1"/>
  <c r="Q3240" i="13"/>
  <c r="J3240" i="13" s="1"/>
  <c r="L3240" i="13" s="1"/>
  <c r="M3240" i="13" l="1"/>
  <c r="T3240" i="13" s="1"/>
  <c r="N3240" i="13"/>
  <c r="I3241" i="13" l="1"/>
  <c r="O3241" i="13" s="1"/>
  <c r="K3241" i="13" l="1"/>
  <c r="P3241" i="13" s="1"/>
  <c r="R3241" i="13" l="1"/>
  <c r="Q3241" i="13"/>
  <c r="J3241" i="13" s="1"/>
  <c r="L3241" i="13" l="1"/>
  <c r="M3241" i="13"/>
  <c r="T3241" i="13" s="1"/>
  <c r="N3241" i="13"/>
  <c r="I3242" i="13" l="1"/>
  <c r="O3242" i="13" s="1"/>
  <c r="K3242" i="13" l="1"/>
  <c r="P3242" i="13" s="1"/>
  <c r="Q3242" i="13" l="1"/>
  <c r="J3242" i="13" s="1"/>
  <c r="R3242" i="13"/>
  <c r="L3242" i="13" l="1"/>
  <c r="M3242" i="13"/>
  <c r="T3242" i="13" s="1"/>
  <c r="N3242" i="13"/>
  <c r="I3243" i="13" l="1"/>
  <c r="O3243" i="13" s="1"/>
  <c r="K3243" i="13" l="1"/>
  <c r="P3243" i="13" s="1"/>
  <c r="Q3243" i="13" l="1"/>
  <c r="J3243" i="13" s="1"/>
  <c r="L3243" i="13" s="1"/>
  <c r="R3243" i="13"/>
  <c r="M3243" i="13" l="1"/>
  <c r="T3243" i="13" s="1"/>
  <c r="N3243" i="13"/>
  <c r="I3244" i="13" l="1"/>
  <c r="O3244" i="13" s="1"/>
  <c r="K3244" i="13" l="1"/>
  <c r="P3244" i="13" l="1"/>
  <c r="R3244" i="13" l="1"/>
  <c r="Q3244" i="13"/>
  <c r="J3244" i="13" s="1"/>
  <c r="M3244" i="13" l="1"/>
  <c r="T3244" i="13" s="1"/>
  <c r="N3244" i="13"/>
  <c r="L3244" i="13"/>
  <c r="I3245" i="13" s="1"/>
  <c r="O3245" i="13" s="1"/>
  <c r="K3245" i="13" l="1"/>
  <c r="P3245" i="13" s="1"/>
  <c r="R3245" i="13" l="1"/>
  <c r="Q3245" i="13"/>
  <c r="J3245" i="13" s="1"/>
  <c r="L3245" i="13" l="1"/>
  <c r="M3245" i="13"/>
  <c r="T3245" i="13" s="1"/>
  <c r="N3245" i="13"/>
  <c r="I3246" i="13" l="1"/>
  <c r="O3246" i="13" s="1"/>
  <c r="K3246" i="13" l="1"/>
  <c r="P3246" i="13" s="1"/>
  <c r="R3246" i="13" l="1"/>
  <c r="Q3246" i="13"/>
  <c r="J3246" i="13" s="1"/>
  <c r="L3246" i="13" l="1"/>
  <c r="M3246" i="13"/>
  <c r="T3246" i="13" s="1"/>
  <c r="N3246" i="13"/>
  <c r="I3247" i="13" l="1"/>
  <c r="O3247" i="13" s="1"/>
  <c r="K3247" i="13" l="1"/>
  <c r="P3247" i="13" l="1"/>
  <c r="Q3247" i="13" l="1"/>
  <c r="J3247" i="13" s="1"/>
  <c r="R3247" i="13"/>
  <c r="M3247" i="13" l="1"/>
  <c r="T3247" i="13" s="1"/>
  <c r="N3247" i="13"/>
  <c r="L3247" i="13"/>
  <c r="I3248" i="13" s="1"/>
  <c r="O3248" i="13" s="1"/>
  <c r="K3248" i="13" l="1"/>
  <c r="P3248" i="13" s="1"/>
  <c r="R3248" i="13" l="1"/>
  <c r="Q3248" i="13"/>
  <c r="J3248" i="13" s="1"/>
  <c r="L3248" i="13" s="1"/>
  <c r="M3248" i="13" l="1"/>
  <c r="T3248" i="13" s="1"/>
  <c r="N3248" i="13"/>
  <c r="I3249" i="13" l="1"/>
  <c r="O3249" i="13" s="1"/>
  <c r="K3249" i="13" l="1"/>
  <c r="P3249" i="13" l="1"/>
  <c r="Q3249" i="13" l="1"/>
  <c r="J3249" i="13" s="1"/>
  <c r="R3249" i="13"/>
  <c r="M3249" i="13" l="1"/>
  <c r="T3249" i="13" s="1"/>
  <c r="N3249" i="13"/>
  <c r="L3249" i="13"/>
  <c r="I3250" i="13" s="1"/>
  <c r="O3250" i="13" s="1"/>
  <c r="K3250" i="13" l="1"/>
  <c r="P3250" i="13" l="1"/>
  <c r="R3250" i="13" l="1"/>
  <c r="Q3250" i="13"/>
  <c r="J3250" i="13" s="1"/>
  <c r="M3250" i="13" l="1"/>
  <c r="T3250" i="13" s="1"/>
  <c r="N3250" i="13"/>
  <c r="L3250" i="13"/>
  <c r="I3251" i="13" s="1"/>
  <c r="O3251" i="13" s="1"/>
  <c r="K3251" i="13" l="1"/>
  <c r="P3251" i="13" s="1"/>
  <c r="Q3251" i="13" l="1"/>
  <c r="J3251" i="13" s="1"/>
  <c r="L3251" i="13" s="1"/>
  <c r="R3251" i="13"/>
  <c r="M3251" i="13" l="1"/>
  <c r="T3251" i="13" s="1"/>
  <c r="N3251" i="13"/>
  <c r="I3252" i="13" l="1"/>
  <c r="O3252" i="13" s="1"/>
  <c r="K3252" i="13" l="1"/>
  <c r="P3252" i="13" s="1"/>
  <c r="Q3252" i="13" l="1"/>
  <c r="J3252" i="13" s="1"/>
  <c r="L3252" i="13" s="1"/>
  <c r="R3252" i="13"/>
  <c r="M3252" i="13" l="1"/>
  <c r="T3252" i="13" s="1"/>
  <c r="N3252" i="13"/>
  <c r="I3253" i="13" l="1"/>
  <c r="O3253" i="13" s="1"/>
  <c r="K3253" i="13" l="1"/>
  <c r="P3253" i="13" l="1"/>
  <c r="R3253" i="13" l="1"/>
  <c r="Q3253" i="13"/>
  <c r="J3253" i="13" s="1"/>
  <c r="M3253" i="13" l="1"/>
  <c r="T3253" i="13" s="1"/>
  <c r="N3253" i="13"/>
  <c r="L3253" i="13"/>
  <c r="I3254" i="13" s="1"/>
  <c r="O3254" i="13" s="1"/>
  <c r="K3254" i="13" l="1"/>
  <c r="P3254" i="13" l="1"/>
  <c r="R3254" i="13" l="1"/>
  <c r="Q3254" i="13"/>
  <c r="J3254" i="13" s="1"/>
  <c r="M3254" i="13" l="1"/>
  <c r="T3254" i="13" s="1"/>
  <c r="N3254" i="13"/>
  <c r="L3254" i="13"/>
  <c r="I3255" i="13" s="1"/>
  <c r="O3255" i="13" s="1"/>
  <c r="K3255" i="13" l="1"/>
  <c r="P3255" i="13" s="1"/>
  <c r="Q3255" i="13" l="1"/>
  <c r="J3255" i="13" s="1"/>
  <c r="R3255" i="13"/>
  <c r="L3255" i="13" l="1"/>
  <c r="M3255" i="13"/>
  <c r="T3255" i="13" s="1"/>
  <c r="N3255" i="13"/>
  <c r="I3256" i="13" l="1"/>
  <c r="O3256" i="13" s="1"/>
  <c r="K3256" i="13" l="1"/>
  <c r="P3256" i="13" s="1"/>
  <c r="Q3256" i="13" l="1"/>
  <c r="J3256" i="13" s="1"/>
  <c r="L3256" i="13" s="1"/>
  <c r="R3256" i="13"/>
  <c r="M3256" i="13" l="1"/>
  <c r="T3256" i="13" s="1"/>
  <c r="N3256" i="13"/>
  <c r="I3257" i="13" l="1"/>
  <c r="O3257" i="13" s="1"/>
  <c r="K3257" i="13" l="1"/>
  <c r="P3257" i="13" l="1"/>
  <c r="Q3257" i="13" l="1"/>
  <c r="J3257" i="13" s="1"/>
  <c r="R3257" i="13"/>
  <c r="M3257" i="13" l="1"/>
  <c r="T3257" i="13" s="1"/>
  <c r="N3257" i="13"/>
  <c r="L3257" i="13"/>
  <c r="I3258" i="13" s="1"/>
  <c r="O3258" i="13" s="1"/>
  <c r="K3258" i="13" l="1"/>
  <c r="P3258" i="13" s="1"/>
  <c r="R3258" i="13" l="1"/>
  <c r="Q3258" i="13"/>
  <c r="J3258" i="13" s="1"/>
  <c r="L3258" i="13" s="1"/>
  <c r="M3258" i="13" l="1"/>
  <c r="T3258" i="13" s="1"/>
  <c r="N3258" i="13"/>
  <c r="I3259" i="13" l="1"/>
  <c r="O3259" i="13" s="1"/>
  <c r="K3259" i="13" l="1"/>
  <c r="P3259" i="13" l="1"/>
  <c r="Q3259" i="13" l="1"/>
  <c r="J3259" i="13" s="1"/>
  <c r="R3259" i="13"/>
  <c r="M3259" i="13" l="1"/>
  <c r="T3259" i="13" s="1"/>
  <c r="N3259" i="13"/>
  <c r="L3259" i="13"/>
  <c r="I3260" i="13" s="1"/>
  <c r="O3260" i="13" s="1"/>
  <c r="K3260" i="13" l="1"/>
  <c r="P3260" i="13" l="1"/>
  <c r="R3260" i="13" l="1"/>
  <c r="Q3260" i="13"/>
  <c r="J3260" i="13" s="1"/>
  <c r="M3260" i="13" l="1"/>
  <c r="T3260" i="13" s="1"/>
  <c r="N3260" i="13"/>
  <c r="L3260" i="13"/>
  <c r="I3261" i="13" s="1"/>
  <c r="O3261" i="13" s="1"/>
  <c r="K3261" i="13" l="1"/>
  <c r="P3261" i="13" s="1"/>
  <c r="Q3261" i="13" l="1"/>
  <c r="J3261" i="13" s="1"/>
  <c r="R3261" i="13"/>
  <c r="L3261" i="13" l="1"/>
  <c r="M3261" i="13"/>
  <c r="T3261" i="13" s="1"/>
  <c r="N3261" i="13"/>
  <c r="I3262" i="13" l="1"/>
  <c r="O3262" i="13" s="1"/>
  <c r="K3262" i="13" l="1"/>
  <c r="P3262" i="13" s="1"/>
  <c r="R3262" i="13" l="1"/>
  <c r="Q3262" i="13"/>
  <c r="J3262" i="13" s="1"/>
  <c r="L3262" i="13" s="1"/>
  <c r="M3262" i="13" l="1"/>
  <c r="T3262" i="13" s="1"/>
  <c r="N3262" i="13"/>
  <c r="I3263" i="13" l="1"/>
  <c r="O3263" i="13" s="1"/>
  <c r="K3263" i="13" l="1"/>
  <c r="P3263" i="13" s="1"/>
  <c r="R3263" i="13" l="1"/>
  <c r="Q3263" i="13"/>
  <c r="J3263" i="13" s="1"/>
  <c r="L3263" i="13" l="1"/>
  <c r="M3263" i="13"/>
  <c r="T3263" i="13" s="1"/>
  <c r="N3263" i="13"/>
  <c r="I3264" i="13" l="1"/>
  <c r="O3264" i="13" s="1"/>
  <c r="K3264" i="13" l="1"/>
  <c r="P3264" i="13" s="1"/>
  <c r="R3264" i="13" l="1"/>
  <c r="Q3264" i="13"/>
  <c r="J3264" i="13" s="1"/>
  <c r="L3264" i="13" s="1"/>
  <c r="M3264" i="13" l="1"/>
  <c r="T3264" i="13" s="1"/>
  <c r="N3264" i="13"/>
  <c r="I3265" i="13" l="1"/>
  <c r="O3265" i="13" s="1"/>
  <c r="K3265" i="13" l="1"/>
  <c r="P3265" i="13" l="1"/>
  <c r="Q3265" i="13" l="1"/>
  <c r="J3265" i="13" s="1"/>
  <c r="R3265" i="13"/>
  <c r="M3265" i="13" l="1"/>
  <c r="T3265" i="13" s="1"/>
  <c r="N3265" i="13"/>
  <c r="L3265" i="13"/>
  <c r="I3266" i="13" s="1"/>
  <c r="O3266" i="13" s="1"/>
  <c r="K3266" i="13" l="1"/>
  <c r="P3266" i="13" l="1"/>
  <c r="R3266" i="13" l="1"/>
  <c r="Q3266" i="13"/>
  <c r="J3266" i="13" s="1"/>
  <c r="M3266" i="13" l="1"/>
  <c r="T3266" i="13" s="1"/>
  <c r="N3266" i="13"/>
  <c r="L3266" i="13"/>
  <c r="I3267" i="13" l="1"/>
  <c r="O3267" i="13" s="1"/>
  <c r="K3267" i="13" s="1"/>
  <c r="P3267" i="13" s="1"/>
  <c r="Q3267" i="13" l="1"/>
  <c r="J3267" i="13" s="1"/>
  <c r="L3267" i="13" s="1"/>
  <c r="R3267" i="13"/>
  <c r="M3267" i="13" l="1"/>
  <c r="T3267" i="13" s="1"/>
  <c r="N3267" i="13"/>
  <c r="I3268" i="13" l="1"/>
  <c r="O3268" i="13" s="1"/>
  <c r="K3268" i="13" l="1"/>
  <c r="P3268" i="13" l="1"/>
  <c r="R3268" i="13" l="1"/>
  <c r="Q3268" i="13"/>
  <c r="J3268" i="13" s="1"/>
  <c r="M3268" i="13" l="1"/>
  <c r="T3268" i="13" s="1"/>
  <c r="N3268" i="13"/>
  <c r="L3268" i="13"/>
  <c r="I3269" i="13" s="1"/>
  <c r="O3269" i="13" s="1"/>
  <c r="K3269" i="13" l="1"/>
  <c r="P3269" i="13" l="1"/>
  <c r="Q3269" i="13" l="1"/>
  <c r="J3269" i="13" s="1"/>
  <c r="R3269" i="13"/>
  <c r="M3269" i="13" l="1"/>
  <c r="T3269" i="13" s="1"/>
  <c r="N3269" i="13"/>
  <c r="L3269" i="13"/>
  <c r="I3270" i="13" s="1"/>
  <c r="O3270" i="13" s="1"/>
  <c r="K3270" i="13" l="1"/>
  <c r="P3270" i="13" s="1"/>
  <c r="Q3270" i="13" l="1"/>
  <c r="J3270" i="13" s="1"/>
  <c r="L3270" i="13" s="1"/>
  <c r="R3270" i="13"/>
  <c r="M3270" i="13" l="1"/>
  <c r="T3270" i="13" s="1"/>
  <c r="N3270" i="13"/>
  <c r="I3271" i="13" l="1"/>
  <c r="O3271" i="13" s="1"/>
  <c r="K3271" i="13" l="1"/>
  <c r="P3271" i="13" l="1"/>
  <c r="R3271" i="13" l="1"/>
  <c r="Q3271" i="13"/>
  <c r="J3271" i="13" s="1"/>
  <c r="M3271" i="13" l="1"/>
  <c r="T3271" i="13" s="1"/>
  <c r="N3271" i="13"/>
  <c r="L3271" i="13"/>
  <c r="I3272" i="13" s="1"/>
  <c r="O3272" i="13" s="1"/>
  <c r="K3272" i="13" l="1"/>
  <c r="P3272" i="13" s="1"/>
  <c r="R3272" i="13" l="1"/>
  <c r="Q3272" i="13"/>
  <c r="J3272" i="13" s="1"/>
  <c r="L3272" i="13" l="1"/>
  <c r="M3272" i="13"/>
  <c r="T3272" i="13" s="1"/>
  <c r="N3272" i="13"/>
  <c r="I3273" i="13" l="1"/>
  <c r="O3273" i="13" s="1"/>
  <c r="K3273" i="13" l="1"/>
  <c r="P3273" i="13" s="1"/>
  <c r="R3273" i="13" l="1"/>
  <c r="Q3273" i="13"/>
  <c r="J3273" i="13" s="1"/>
  <c r="L3273" i="13" l="1"/>
  <c r="M3273" i="13"/>
  <c r="T3273" i="13" s="1"/>
  <c r="N3273" i="13"/>
  <c r="I3274" i="13" l="1"/>
  <c r="O3274" i="13" s="1"/>
  <c r="K3274" i="13" l="1"/>
  <c r="P3274" i="13" s="1"/>
  <c r="Q3274" i="13" l="1"/>
  <c r="J3274" i="13" s="1"/>
  <c r="R3274" i="13"/>
  <c r="L3274" i="13" l="1"/>
  <c r="M3274" i="13"/>
  <c r="T3274" i="13" s="1"/>
  <c r="N3274" i="13"/>
  <c r="I3275" i="13" l="1"/>
  <c r="O3275" i="13" s="1"/>
  <c r="K3275" i="13" l="1"/>
  <c r="P3275" i="13" s="1"/>
  <c r="R3275" i="13" l="1"/>
  <c r="Q3275" i="13"/>
  <c r="J3275" i="13" s="1"/>
  <c r="L3275" i="13" l="1"/>
  <c r="M3275" i="13"/>
  <c r="T3275" i="13" s="1"/>
  <c r="N3275" i="13"/>
  <c r="I3276" i="13" l="1"/>
  <c r="O3276" i="13" s="1"/>
  <c r="K3276" i="13" l="1"/>
  <c r="P3276" i="13" s="1"/>
  <c r="Q3276" i="13" l="1"/>
  <c r="J3276" i="13" s="1"/>
  <c r="R3276" i="13"/>
  <c r="L3276" i="13" l="1"/>
  <c r="M3276" i="13"/>
  <c r="T3276" i="13" s="1"/>
  <c r="N3276" i="13"/>
  <c r="I3277" i="13" l="1"/>
  <c r="O3277" i="13" s="1"/>
  <c r="K3277" i="13" l="1"/>
  <c r="P3277" i="13" s="1"/>
  <c r="Q3277" i="13" l="1"/>
  <c r="J3277" i="13" s="1"/>
  <c r="L3277" i="13" s="1"/>
  <c r="R3277" i="13"/>
  <c r="M3277" i="13" l="1"/>
  <c r="T3277" i="13" s="1"/>
  <c r="N3277" i="13"/>
  <c r="I3278" i="13" l="1"/>
  <c r="O3278" i="13" s="1"/>
  <c r="K3278" i="13" l="1"/>
  <c r="P3278" i="13" s="1"/>
  <c r="Q3278" i="13" l="1"/>
  <c r="J3278" i="13" s="1"/>
  <c r="L3278" i="13" s="1"/>
  <c r="R3278" i="13"/>
  <c r="M3278" i="13" l="1"/>
  <c r="T3278" i="13" s="1"/>
  <c r="N3278" i="13"/>
  <c r="I3279" i="13" l="1"/>
  <c r="O3279" i="13" s="1"/>
  <c r="K3279" i="13" l="1"/>
  <c r="P3279" i="13" l="1"/>
  <c r="R3279" i="13" l="1"/>
  <c r="Q3279" i="13"/>
  <c r="J3279" i="13" s="1"/>
  <c r="M3279" i="13" l="1"/>
  <c r="T3279" i="13" s="1"/>
  <c r="N3279" i="13"/>
  <c r="L3279" i="13"/>
  <c r="I3280" i="13" s="1"/>
  <c r="O3280" i="13" s="1"/>
  <c r="K3280" i="13" l="1"/>
  <c r="P3280" i="13" s="1"/>
  <c r="R3280" i="13" l="1"/>
  <c r="Q3280" i="13"/>
  <c r="J3280" i="13" s="1"/>
  <c r="L3280" i="13" s="1"/>
  <c r="M3280" i="13" l="1"/>
  <c r="T3280" i="13" s="1"/>
  <c r="N3280" i="13"/>
  <c r="I3281" i="13" l="1"/>
  <c r="O3281" i="13" s="1"/>
  <c r="K3281" i="13" l="1"/>
  <c r="P3281" i="13" s="1"/>
  <c r="Q3281" i="13" l="1"/>
  <c r="J3281" i="13" s="1"/>
  <c r="R3281" i="13"/>
  <c r="L3281" i="13" l="1"/>
  <c r="M3281" i="13"/>
  <c r="T3281" i="13" s="1"/>
  <c r="N3281" i="13"/>
  <c r="I3282" i="13" l="1"/>
  <c r="O3282" i="13" s="1"/>
  <c r="K3282" i="13" l="1"/>
  <c r="P3282" i="13" s="1"/>
  <c r="Q3282" i="13" l="1"/>
  <c r="J3282" i="13" s="1"/>
  <c r="L3282" i="13" s="1"/>
  <c r="R3282" i="13"/>
  <c r="M3282" i="13" l="1"/>
  <c r="T3282" i="13" s="1"/>
  <c r="N3282" i="13"/>
  <c r="I3283" i="13" l="1"/>
  <c r="O3283" i="13" s="1"/>
  <c r="K3283" i="13" l="1"/>
  <c r="P3283" i="13" s="1"/>
  <c r="Q3283" i="13" l="1"/>
  <c r="J3283" i="13" s="1"/>
  <c r="L3283" i="13" s="1"/>
  <c r="R3283" i="13"/>
  <c r="M3283" i="13" l="1"/>
  <c r="T3283" i="13" s="1"/>
  <c r="N3283" i="13"/>
  <c r="I3284" i="13" l="1"/>
  <c r="O3284" i="13" s="1"/>
  <c r="K3284" i="13" l="1"/>
  <c r="P3284" i="13" s="1"/>
  <c r="Q3284" i="13" l="1"/>
  <c r="J3284" i="13" s="1"/>
  <c r="R3284" i="13"/>
  <c r="L3284" i="13" l="1"/>
  <c r="M3284" i="13"/>
  <c r="T3284" i="13" s="1"/>
  <c r="N3284" i="13"/>
  <c r="I3285" i="13" l="1"/>
  <c r="O3285" i="13" s="1"/>
  <c r="K3285" i="13" l="1"/>
  <c r="P3285" i="13" s="1"/>
  <c r="R3285" i="13" l="1"/>
  <c r="Q3285" i="13"/>
  <c r="J3285" i="13" s="1"/>
  <c r="L3285" i="13" l="1"/>
  <c r="M3285" i="13"/>
  <c r="T3285" i="13" s="1"/>
  <c r="N3285" i="13"/>
  <c r="I3286" i="13" l="1"/>
  <c r="O3286" i="13" s="1"/>
  <c r="K3286" i="13" l="1"/>
  <c r="P3286" i="13" s="1"/>
  <c r="R3286" i="13" l="1"/>
  <c r="Q3286" i="13"/>
  <c r="J3286" i="13" s="1"/>
  <c r="L3286" i="13" s="1"/>
  <c r="M3286" i="13" l="1"/>
  <c r="T3286" i="13" s="1"/>
  <c r="N3286" i="13"/>
  <c r="I3287" i="13" l="1"/>
  <c r="O3287" i="13" s="1"/>
  <c r="K3287" i="13" l="1"/>
  <c r="P3287" i="13" s="1"/>
  <c r="R3287" i="13" l="1"/>
  <c r="Q3287" i="13"/>
  <c r="J3287" i="13" s="1"/>
  <c r="L3287" i="13" s="1"/>
  <c r="M3287" i="13" l="1"/>
  <c r="T3287" i="13" s="1"/>
  <c r="N3287" i="13"/>
  <c r="I3288" i="13" l="1"/>
  <c r="O3288" i="13" s="1"/>
  <c r="K3288" i="13" l="1"/>
  <c r="P3288" i="13" s="1"/>
  <c r="Q3288" i="13" l="1"/>
  <c r="J3288" i="13" s="1"/>
  <c r="R3288" i="13"/>
  <c r="L3288" i="13" l="1"/>
  <c r="M3288" i="13"/>
  <c r="T3288" i="13" s="1"/>
  <c r="N3288" i="13"/>
  <c r="I3289" i="13" l="1"/>
  <c r="O3289" i="13" s="1"/>
  <c r="K3289" i="13" l="1"/>
  <c r="P3289" i="13" s="1"/>
  <c r="R3289" i="13" l="1"/>
  <c r="Q3289" i="13"/>
  <c r="J3289" i="13" s="1"/>
  <c r="L3289" i="13" l="1"/>
  <c r="M3289" i="13"/>
  <c r="T3289" i="13" s="1"/>
  <c r="N3289" i="13"/>
  <c r="I3290" i="13" l="1"/>
  <c r="O3290" i="13" s="1"/>
  <c r="K3290" i="13" l="1"/>
  <c r="P3290" i="13" l="1"/>
  <c r="Q3290" i="13" l="1"/>
  <c r="J3290" i="13" s="1"/>
  <c r="R3290" i="13"/>
  <c r="M3290" i="13" l="1"/>
  <c r="T3290" i="13" s="1"/>
  <c r="N3290" i="13"/>
  <c r="L3290" i="13"/>
  <c r="I3291" i="13" s="1"/>
  <c r="O3291" i="13" s="1"/>
  <c r="K3291" i="13" l="1"/>
  <c r="P3291" i="13" s="1"/>
  <c r="R3291" i="13" l="1"/>
  <c r="Q3291" i="13"/>
  <c r="J3291" i="13" s="1"/>
  <c r="L3291" i="13" s="1"/>
  <c r="M3291" i="13" l="1"/>
  <c r="T3291" i="13" s="1"/>
  <c r="N3291" i="13"/>
  <c r="I3292" i="13" l="1"/>
  <c r="O3292" i="13" s="1"/>
  <c r="K3292" i="13" l="1"/>
  <c r="P3292" i="13" s="1"/>
  <c r="Q3292" i="13" l="1"/>
  <c r="J3292" i="13" s="1"/>
  <c r="L3292" i="13" s="1"/>
  <c r="R3292" i="13"/>
  <c r="M3292" i="13" l="1"/>
  <c r="T3292" i="13" s="1"/>
  <c r="N3292" i="13"/>
  <c r="I3293" i="13" l="1"/>
  <c r="O3293" i="13" s="1"/>
  <c r="K3293" i="13" l="1"/>
  <c r="P3293" i="13" l="1"/>
  <c r="Q3293" i="13" l="1"/>
  <c r="J3293" i="13" s="1"/>
  <c r="R3293" i="13"/>
  <c r="M3293" i="13" l="1"/>
  <c r="T3293" i="13" s="1"/>
  <c r="N3293" i="13"/>
  <c r="L3293" i="13"/>
  <c r="I3294" i="13" s="1"/>
  <c r="O3294" i="13" s="1"/>
  <c r="K3294" i="13" l="1"/>
  <c r="P3294" i="13" s="1"/>
  <c r="Q3294" i="13" l="1"/>
  <c r="J3294" i="13" s="1"/>
  <c r="L3294" i="13" s="1"/>
  <c r="R3294" i="13"/>
  <c r="M3294" i="13" l="1"/>
  <c r="T3294" i="13" s="1"/>
  <c r="N3294" i="13"/>
  <c r="I3295" i="13" l="1"/>
  <c r="O3295" i="13" s="1"/>
  <c r="K3295" i="13" l="1"/>
  <c r="P3295" i="13" l="1"/>
  <c r="Q3295" i="13" l="1"/>
  <c r="J3295" i="13" s="1"/>
  <c r="R3295" i="13"/>
  <c r="M3295" i="13" l="1"/>
  <c r="T3295" i="13" s="1"/>
  <c r="N3295" i="13"/>
  <c r="L3295" i="13"/>
  <c r="I3296" i="13" s="1"/>
  <c r="O3296" i="13" s="1"/>
  <c r="K3296" i="13" l="1"/>
  <c r="P3296" i="13" l="1"/>
  <c r="Q3296" i="13" l="1"/>
  <c r="J3296" i="13" s="1"/>
  <c r="R3296" i="13"/>
  <c r="M3296" i="13" l="1"/>
  <c r="T3296" i="13" s="1"/>
  <c r="N3296" i="13"/>
  <c r="L3296" i="13"/>
  <c r="I3297" i="13" s="1"/>
  <c r="O3297" i="13" s="1"/>
  <c r="K3297" i="13" l="1"/>
  <c r="P3297" i="13" s="1"/>
  <c r="Q3297" i="13" l="1"/>
  <c r="J3297" i="13" s="1"/>
  <c r="L3297" i="13" s="1"/>
  <c r="R3297" i="13"/>
  <c r="M3297" i="13" l="1"/>
  <c r="T3297" i="13" s="1"/>
  <c r="N3297" i="13"/>
  <c r="I3298" i="13" l="1"/>
  <c r="O3298" i="13" s="1"/>
  <c r="K3298" i="13" l="1"/>
  <c r="P3298" i="13" s="1"/>
  <c r="Q3298" i="13" l="1"/>
  <c r="J3298" i="13" s="1"/>
  <c r="L3298" i="13" s="1"/>
  <c r="R3298" i="13"/>
  <c r="M3298" i="13" l="1"/>
  <c r="T3298" i="13" s="1"/>
  <c r="N3298" i="13"/>
  <c r="I3299" i="13" l="1"/>
  <c r="O3299" i="13" s="1"/>
  <c r="K3299" i="13" l="1"/>
  <c r="P3299" i="13" s="1"/>
  <c r="Q3299" i="13" l="1"/>
  <c r="J3299" i="13" s="1"/>
  <c r="R3299" i="13"/>
  <c r="L3299" i="13" l="1"/>
  <c r="M3299" i="13"/>
  <c r="T3299" i="13" s="1"/>
  <c r="N3299" i="13"/>
  <c r="I3300" i="13" l="1"/>
  <c r="O3300" i="13" s="1"/>
  <c r="K3300" i="13" l="1"/>
  <c r="P3300" i="13" s="1"/>
  <c r="Q3300" i="13" l="1"/>
  <c r="J3300" i="13" s="1"/>
  <c r="L3300" i="13" s="1"/>
  <c r="R3300" i="13"/>
  <c r="M3300" i="13" l="1"/>
  <c r="T3300" i="13" s="1"/>
  <c r="N3300" i="13"/>
  <c r="I3301" i="13" l="1"/>
  <c r="O3301" i="13" s="1"/>
  <c r="K3301" i="13" l="1"/>
  <c r="P3301" i="13" s="1"/>
  <c r="R3301" i="13" l="1"/>
  <c r="Q3301" i="13"/>
  <c r="J3301" i="13" s="1"/>
  <c r="L3301" i="13" s="1"/>
  <c r="M3301" i="13" l="1"/>
  <c r="T3301" i="13" s="1"/>
  <c r="N3301" i="13"/>
  <c r="I3302" i="13" l="1"/>
  <c r="O3302" i="13" s="1"/>
  <c r="K3302" i="13" l="1"/>
  <c r="P3302" i="13" l="1"/>
  <c r="Q3302" i="13" l="1"/>
  <c r="J3302" i="13" s="1"/>
  <c r="R3302" i="13"/>
  <c r="M3302" i="13" l="1"/>
  <c r="T3302" i="13" s="1"/>
  <c r="N3302" i="13"/>
  <c r="L3302" i="13"/>
  <c r="I3303" i="13" s="1"/>
  <c r="O3303" i="13" s="1"/>
  <c r="K3303" i="13" l="1"/>
  <c r="P3303" i="13" s="1"/>
  <c r="R3303" i="13" l="1"/>
  <c r="Q3303" i="13"/>
  <c r="J3303" i="13" s="1"/>
  <c r="L3303" i="13" s="1"/>
  <c r="M3303" i="13" l="1"/>
  <c r="T3303" i="13" s="1"/>
  <c r="N3303" i="13"/>
  <c r="I3304" i="13" l="1"/>
  <c r="O3304" i="13" s="1"/>
  <c r="K3304" i="13" l="1"/>
  <c r="P3304" i="13" s="1"/>
  <c r="Q3304" i="13" l="1"/>
  <c r="J3304" i="13" s="1"/>
  <c r="R3304" i="13"/>
  <c r="L3304" i="13" l="1"/>
  <c r="M3304" i="13"/>
  <c r="T3304" i="13" s="1"/>
  <c r="N3304" i="13"/>
  <c r="I3305" i="13" l="1"/>
  <c r="O3305" i="13" s="1"/>
  <c r="K3305" i="13" l="1"/>
  <c r="P3305" i="13" s="1"/>
  <c r="Q3305" i="13" l="1"/>
  <c r="J3305" i="13" s="1"/>
  <c r="L3305" i="13" s="1"/>
  <c r="R3305" i="13"/>
  <c r="M3305" i="13" l="1"/>
  <c r="T3305" i="13" s="1"/>
  <c r="N3305" i="13"/>
  <c r="I3306" i="13" l="1"/>
  <c r="O3306" i="13" s="1"/>
  <c r="K3306" i="13" l="1"/>
  <c r="P3306" i="13" s="1"/>
  <c r="Q3306" i="13" l="1"/>
  <c r="J3306" i="13" s="1"/>
  <c r="L3306" i="13" s="1"/>
  <c r="R3306" i="13"/>
  <c r="M3306" i="13" l="1"/>
  <c r="T3306" i="13" s="1"/>
  <c r="N3306" i="13"/>
  <c r="I3307" i="13" l="1"/>
  <c r="O3307" i="13" s="1"/>
  <c r="K3307" i="13" l="1"/>
  <c r="P3307" i="13" s="1"/>
  <c r="Q3307" i="13" l="1"/>
  <c r="J3307" i="13" s="1"/>
  <c r="R3307" i="13"/>
  <c r="L3307" i="13" l="1"/>
  <c r="M3307" i="13"/>
  <c r="T3307" i="13" s="1"/>
  <c r="N3307" i="13"/>
  <c r="I3308" i="13" l="1"/>
  <c r="O3308" i="13" s="1"/>
  <c r="K3308" i="13" l="1"/>
  <c r="P3308" i="13" s="1"/>
  <c r="Q3308" i="13" l="1"/>
  <c r="J3308" i="13" s="1"/>
  <c r="L3308" i="13" s="1"/>
  <c r="R3308" i="13"/>
  <c r="M3308" i="13" l="1"/>
  <c r="T3308" i="13" s="1"/>
  <c r="N3308" i="13"/>
  <c r="I3309" i="13" l="1"/>
  <c r="O3309" i="13" s="1"/>
  <c r="K3309" i="13" l="1"/>
  <c r="P3309" i="13" l="1"/>
  <c r="R3309" i="13" l="1"/>
  <c r="Q3309" i="13"/>
  <c r="J3309" i="13" s="1"/>
  <c r="M3309" i="13" l="1"/>
  <c r="T3309" i="13" s="1"/>
  <c r="N3309" i="13"/>
  <c r="L3309" i="13"/>
  <c r="I3310" i="13" s="1"/>
  <c r="O3310" i="13" s="1"/>
  <c r="K3310" i="13" l="1"/>
  <c r="P3310" i="13" s="1"/>
  <c r="R3310" i="13" l="1"/>
  <c r="Q3310" i="13"/>
  <c r="J3310" i="13" s="1"/>
  <c r="L3310" i="13" s="1"/>
  <c r="M3310" i="13" l="1"/>
  <c r="T3310" i="13" s="1"/>
  <c r="N3310" i="13"/>
  <c r="I3311" i="13" l="1"/>
  <c r="O3311" i="13" s="1"/>
  <c r="K3311" i="13" l="1"/>
  <c r="P3311" i="13" l="1"/>
  <c r="Q3311" i="13" l="1"/>
  <c r="J3311" i="13" s="1"/>
  <c r="R3311" i="13"/>
  <c r="M3311" i="13" l="1"/>
  <c r="T3311" i="13" s="1"/>
  <c r="N3311" i="13"/>
  <c r="L3311" i="13"/>
  <c r="I3312" i="13" s="1"/>
  <c r="O3312" i="13" s="1"/>
  <c r="K3312" i="13" l="1"/>
  <c r="P3312" i="13" s="1"/>
  <c r="Q3312" i="13" l="1"/>
  <c r="J3312" i="13" s="1"/>
  <c r="L3312" i="13" s="1"/>
  <c r="R3312" i="13"/>
  <c r="M3312" i="13" l="1"/>
  <c r="T3312" i="13" s="1"/>
  <c r="N3312" i="13"/>
  <c r="I3313" i="13" l="1"/>
  <c r="O3313" i="13" s="1"/>
  <c r="K3313" i="13" l="1"/>
  <c r="P3313" i="13" l="1"/>
  <c r="R3313" i="13" l="1"/>
  <c r="Q3313" i="13"/>
  <c r="J3313" i="13" s="1"/>
  <c r="M3313" i="13" l="1"/>
  <c r="T3313" i="13" s="1"/>
  <c r="N3313" i="13"/>
  <c r="L3313" i="13"/>
  <c r="I3314" i="13" s="1"/>
  <c r="O3314" i="13" s="1"/>
  <c r="K3314" i="13" l="1"/>
  <c r="P3314" i="13" s="1"/>
  <c r="Q3314" i="13" l="1"/>
  <c r="J3314" i="13" s="1"/>
  <c r="R3314" i="13"/>
  <c r="L3314" i="13" l="1"/>
  <c r="M3314" i="13"/>
  <c r="T3314" i="13" s="1"/>
  <c r="N3314" i="13"/>
  <c r="I3315" i="13" l="1"/>
  <c r="O3315" i="13" s="1"/>
  <c r="K3315" i="13" l="1"/>
  <c r="P3315" i="13" s="1"/>
  <c r="Q3315" i="13" l="1"/>
  <c r="J3315" i="13" s="1"/>
  <c r="L3315" i="13" s="1"/>
  <c r="R3315" i="13"/>
  <c r="M3315" i="13" l="1"/>
  <c r="T3315" i="13" s="1"/>
  <c r="N3315" i="13"/>
  <c r="I3316" i="13" l="1"/>
  <c r="O3316" i="13" s="1"/>
  <c r="K3316" i="13" l="1"/>
  <c r="P3316" i="13" l="1"/>
  <c r="R3316" i="13" l="1"/>
  <c r="Q3316" i="13"/>
  <c r="J3316" i="13" s="1"/>
  <c r="M3316" i="13" l="1"/>
  <c r="T3316" i="13" s="1"/>
  <c r="N3316" i="13"/>
  <c r="L3316" i="13"/>
  <c r="I3317" i="13" s="1"/>
  <c r="O3317" i="13" s="1"/>
  <c r="K3317" i="13" l="1"/>
  <c r="P3317" i="13" l="1"/>
  <c r="Q3317" i="13" l="1"/>
  <c r="J3317" i="13" s="1"/>
  <c r="R3317" i="13"/>
  <c r="M3317" i="13" l="1"/>
  <c r="T3317" i="13" s="1"/>
  <c r="N3317" i="13"/>
  <c r="L3317" i="13"/>
  <c r="I3318" i="13" s="1"/>
  <c r="O3318" i="13" s="1"/>
  <c r="K3318" i="13" l="1"/>
  <c r="P3318" i="13" s="1"/>
  <c r="Q3318" i="13" l="1"/>
  <c r="J3318" i="13" s="1"/>
  <c r="L3318" i="13" s="1"/>
  <c r="R3318" i="13"/>
  <c r="M3318" i="13" l="1"/>
  <c r="T3318" i="13" s="1"/>
  <c r="N3318" i="13"/>
  <c r="I3319" i="13" l="1"/>
  <c r="O3319" i="13" s="1"/>
  <c r="K3319" i="13" l="1"/>
  <c r="P3319" i="13" s="1"/>
  <c r="Q3319" i="13" l="1"/>
  <c r="J3319" i="13" s="1"/>
  <c r="L3319" i="13" s="1"/>
  <c r="R3319" i="13"/>
  <c r="M3319" i="13" l="1"/>
  <c r="T3319" i="13" s="1"/>
  <c r="N3319" i="13"/>
  <c r="I3320" i="13" l="1"/>
  <c r="O3320" i="13" s="1"/>
  <c r="K3320" i="13" l="1"/>
  <c r="P3320" i="13" s="1"/>
  <c r="Q3320" i="13" l="1"/>
  <c r="J3320" i="13" s="1"/>
  <c r="R3320" i="13"/>
  <c r="L3320" i="13" l="1"/>
  <c r="M3320" i="13"/>
  <c r="T3320" i="13" s="1"/>
  <c r="N3320" i="13"/>
  <c r="I3321" i="13" l="1"/>
  <c r="O3321" i="13" s="1"/>
  <c r="K3321" i="13" l="1"/>
  <c r="P3321" i="13" s="1"/>
  <c r="Q3321" i="13" l="1"/>
  <c r="J3321" i="13" s="1"/>
  <c r="L3321" i="13" s="1"/>
  <c r="R3321" i="13"/>
  <c r="M3321" i="13" l="1"/>
  <c r="T3321" i="13" s="1"/>
  <c r="N3321" i="13"/>
  <c r="I3322" i="13" l="1"/>
  <c r="O3322" i="13" s="1"/>
  <c r="K3322" i="13" l="1"/>
  <c r="P3322" i="13" s="1"/>
  <c r="Q3322" i="13" l="1"/>
  <c r="J3322" i="13" s="1"/>
  <c r="L3322" i="13" s="1"/>
  <c r="R3322" i="13"/>
  <c r="M3322" i="13" l="1"/>
  <c r="T3322" i="13" s="1"/>
  <c r="N3322" i="13"/>
  <c r="I3323" i="13" l="1"/>
  <c r="O3323" i="13" s="1"/>
  <c r="K3323" i="13" l="1"/>
  <c r="P3323" i="13" s="1"/>
  <c r="Q3323" i="13" l="1"/>
  <c r="J3323" i="13" s="1"/>
  <c r="R3323" i="13"/>
  <c r="L3323" i="13" l="1"/>
  <c r="M3323" i="13"/>
  <c r="T3323" i="13" s="1"/>
  <c r="N3323" i="13"/>
  <c r="I3324" i="13" l="1"/>
  <c r="O3324" i="13" s="1"/>
  <c r="K3324" i="13" l="1"/>
  <c r="P3324" i="13" s="1"/>
  <c r="R3324" i="13" l="1"/>
  <c r="Q3324" i="13"/>
  <c r="J3324" i="13" s="1"/>
  <c r="L3324" i="13" l="1"/>
  <c r="M3324" i="13"/>
  <c r="T3324" i="13" s="1"/>
  <c r="N3324" i="13"/>
  <c r="I3325" i="13" l="1"/>
  <c r="O3325" i="13" s="1"/>
  <c r="K3325" i="13" l="1"/>
  <c r="P3325" i="13" l="1"/>
  <c r="Q3325" i="13" l="1"/>
  <c r="J3325" i="13" s="1"/>
  <c r="R3325" i="13"/>
  <c r="M3325" i="13" l="1"/>
  <c r="T3325" i="13" s="1"/>
  <c r="N3325" i="13"/>
  <c r="L3325" i="13"/>
  <c r="I3326" i="13" s="1"/>
  <c r="O3326" i="13" s="1"/>
  <c r="K3326" i="13" l="1"/>
  <c r="P3326" i="13" l="1"/>
  <c r="Q3326" i="13" l="1"/>
  <c r="J3326" i="13" s="1"/>
  <c r="R3326" i="13"/>
  <c r="M3326" i="13" l="1"/>
  <c r="T3326" i="13" s="1"/>
  <c r="N3326" i="13"/>
  <c r="L3326" i="13"/>
  <c r="I3327" i="13" s="1"/>
  <c r="O3327" i="13" s="1"/>
  <c r="K3327" i="13" l="1"/>
  <c r="P3327" i="13" l="1"/>
  <c r="R3327" i="13" l="1"/>
  <c r="Q3327" i="13"/>
  <c r="J3327" i="13" s="1"/>
  <c r="M3327" i="13" l="1"/>
  <c r="T3327" i="13" s="1"/>
  <c r="N3327" i="13"/>
  <c r="L3327" i="13"/>
  <c r="I3328" i="13" s="1"/>
  <c r="O3328" i="13" s="1"/>
  <c r="K3328" i="13" l="1"/>
  <c r="P3328" i="13" s="1"/>
  <c r="R3328" i="13" l="1"/>
  <c r="Q3328" i="13"/>
  <c r="J3328" i="13" s="1"/>
  <c r="L3328" i="13" s="1"/>
  <c r="M3328" i="13" l="1"/>
  <c r="T3328" i="13" s="1"/>
  <c r="N3328" i="13"/>
  <c r="I3329" i="13" l="1"/>
  <c r="O3329" i="13" s="1"/>
  <c r="K3329" i="13" l="1"/>
  <c r="P3329" i="13" l="1"/>
  <c r="R3329" i="13" l="1"/>
  <c r="Q3329" i="13"/>
  <c r="J3329" i="13" s="1"/>
  <c r="M3329" i="13" l="1"/>
  <c r="T3329" i="13" s="1"/>
  <c r="N3329" i="13"/>
  <c r="L3329" i="13"/>
  <c r="I3330" i="13" s="1"/>
  <c r="O3330" i="13" s="1"/>
  <c r="K3330" i="13" l="1"/>
  <c r="P3330" i="13" s="1"/>
  <c r="Q3330" i="13" l="1"/>
  <c r="J3330" i="13" s="1"/>
  <c r="L3330" i="13" s="1"/>
  <c r="R3330" i="13"/>
  <c r="M3330" i="13" l="1"/>
  <c r="T3330" i="13" s="1"/>
  <c r="N3330" i="13"/>
  <c r="I3331" i="13" l="1"/>
  <c r="O3331" i="13" s="1"/>
  <c r="K3331" i="13" l="1"/>
  <c r="P3331" i="13" s="1"/>
  <c r="R3331" i="13" l="1"/>
  <c r="Q3331" i="13"/>
  <c r="J3331" i="13" s="1"/>
  <c r="L3331" i="13" s="1"/>
  <c r="M3331" i="13" l="1"/>
  <c r="T3331" i="13" s="1"/>
  <c r="N3331" i="13"/>
  <c r="I3332" i="13" l="1"/>
  <c r="O3332" i="13" s="1"/>
  <c r="K3332" i="13" l="1"/>
  <c r="P3332" i="13" l="1"/>
  <c r="R3332" i="13" l="1"/>
  <c r="Q3332" i="13"/>
  <c r="J3332" i="13" s="1"/>
  <c r="M3332" i="13" l="1"/>
  <c r="T3332" i="13" s="1"/>
  <c r="N3332" i="13"/>
  <c r="L3332" i="13"/>
  <c r="I3333" i="13" s="1"/>
  <c r="O3333" i="13" s="1"/>
  <c r="K3333" i="13" l="1"/>
  <c r="P3333" i="13" s="1"/>
  <c r="Q3333" i="13" l="1"/>
  <c r="J3333" i="13" s="1"/>
  <c r="L3333" i="13" s="1"/>
  <c r="R3333" i="13"/>
  <c r="M3333" i="13" l="1"/>
  <c r="T3333" i="13" s="1"/>
  <c r="N3333" i="13"/>
  <c r="I3334" i="13" l="1"/>
  <c r="O3334" i="13" s="1"/>
  <c r="K3334" i="13" l="1"/>
  <c r="P3334" i="13" s="1"/>
  <c r="Q3334" i="13" l="1"/>
  <c r="J3334" i="13" s="1"/>
  <c r="R3334" i="13"/>
  <c r="L3334" i="13" l="1"/>
  <c r="M3334" i="13"/>
  <c r="T3334" i="13" s="1"/>
  <c r="N3334" i="13"/>
  <c r="I3335" i="13" l="1"/>
  <c r="O3335" i="13" s="1"/>
  <c r="K3335" i="13" l="1"/>
  <c r="P3335" i="13" l="1"/>
  <c r="R3335" i="13" l="1"/>
  <c r="Q3335" i="13"/>
  <c r="J3335" i="13" s="1"/>
  <c r="M3335" i="13" l="1"/>
  <c r="T3335" i="13" s="1"/>
  <c r="N3335" i="13"/>
  <c r="L3335" i="13"/>
  <c r="I3336" i="13" s="1"/>
  <c r="O3336" i="13" s="1"/>
  <c r="K3336" i="13" l="1"/>
  <c r="P3336" i="13" s="1"/>
  <c r="R3336" i="13" l="1"/>
  <c r="Q3336" i="13"/>
  <c r="J3336" i="13" s="1"/>
  <c r="L3336" i="13" l="1"/>
  <c r="M3336" i="13"/>
  <c r="T3336" i="13" s="1"/>
  <c r="N3336" i="13"/>
  <c r="I3337" i="13" l="1"/>
  <c r="O3337" i="13" s="1"/>
  <c r="K3337" i="13" l="1"/>
  <c r="P3337" i="13" l="1"/>
  <c r="Q3337" i="13" l="1"/>
  <c r="J3337" i="13" s="1"/>
  <c r="R3337" i="13"/>
  <c r="M3337" i="13" l="1"/>
  <c r="T3337" i="13" s="1"/>
  <c r="N3337" i="13"/>
  <c r="L3337" i="13"/>
  <c r="I3338" i="13" s="1"/>
  <c r="O3338" i="13" s="1"/>
  <c r="K3338" i="13" s="1"/>
  <c r="P3338" i="13" l="1"/>
  <c r="R3338" i="13" l="1"/>
  <c r="Q3338" i="13"/>
  <c r="J3338" i="13" s="1"/>
  <c r="N3338" i="13" l="1"/>
  <c r="M3338" i="13"/>
  <c r="T3338" i="13" s="1"/>
  <c r="L3338" i="13"/>
  <c r="I3339" i="13" l="1"/>
  <c r="O3339" i="13" s="1"/>
  <c r="K3339" i="13" s="1"/>
  <c r="P3339" i="13" s="1"/>
  <c r="Q3339" i="13" l="1"/>
  <c r="J3339" i="13" s="1"/>
  <c r="R3339" i="13"/>
  <c r="L3339" i="13" l="1"/>
  <c r="M3339" i="13"/>
  <c r="T3339" i="13" s="1"/>
  <c r="N3339" i="13"/>
  <c r="I3340" i="13" l="1"/>
  <c r="O3340" i="13" s="1"/>
  <c r="K3340" i="13" l="1"/>
  <c r="P3340" i="13" l="1"/>
  <c r="R3340" i="13" l="1"/>
  <c r="Q3340" i="13"/>
  <c r="J3340" i="13" s="1"/>
  <c r="M3340" i="13" l="1"/>
  <c r="T3340" i="13" s="1"/>
  <c r="N3340" i="13"/>
  <c r="L3340" i="13"/>
  <c r="I3341" i="13" s="1"/>
  <c r="O3341" i="13" s="1"/>
  <c r="K3341" i="13" l="1"/>
  <c r="P3341" i="13" s="1"/>
  <c r="Q3341" i="13" l="1"/>
  <c r="J3341" i="13" s="1"/>
  <c r="R3341" i="13"/>
  <c r="L3341" i="13" l="1"/>
  <c r="M3341" i="13"/>
  <c r="T3341" i="13" s="1"/>
  <c r="N3341" i="13"/>
  <c r="I3342" i="13" l="1"/>
  <c r="O3342" i="13" s="1"/>
  <c r="K3342" i="13" l="1"/>
  <c r="P3342" i="13" s="1"/>
  <c r="R3342" i="13" l="1"/>
  <c r="Q3342" i="13"/>
  <c r="J3342" i="13" s="1"/>
  <c r="L3342" i="13" l="1"/>
  <c r="M3342" i="13"/>
  <c r="T3342" i="13" s="1"/>
  <c r="N3342" i="13"/>
  <c r="I3343" i="13" l="1"/>
  <c r="O3343" i="13" s="1"/>
  <c r="K3343" i="13" l="1"/>
  <c r="P3343" i="13" l="1"/>
  <c r="R3343" i="13" l="1"/>
  <c r="Q3343" i="13"/>
  <c r="J3343" i="13" s="1"/>
  <c r="M3343" i="13" l="1"/>
  <c r="T3343" i="13" s="1"/>
  <c r="N3343" i="13"/>
  <c r="L3343" i="13"/>
  <c r="I3344" i="13" s="1"/>
  <c r="O3344" i="13" s="1"/>
  <c r="K3344" i="13" l="1"/>
  <c r="P3344" i="13" s="1"/>
  <c r="Q3344" i="13" l="1"/>
  <c r="J3344" i="13" s="1"/>
  <c r="L3344" i="13" s="1"/>
  <c r="R3344" i="13"/>
  <c r="M3344" i="13" l="1"/>
  <c r="T3344" i="13" s="1"/>
  <c r="N3344" i="13"/>
  <c r="I3345" i="13" l="1"/>
  <c r="O3345" i="13" s="1"/>
  <c r="K3345" i="13" l="1"/>
  <c r="P3345" i="13" l="1"/>
  <c r="Q3345" i="13" l="1"/>
  <c r="J3345" i="13" s="1"/>
  <c r="R3345" i="13"/>
  <c r="M3345" i="13" l="1"/>
  <c r="T3345" i="13" s="1"/>
  <c r="N3345" i="13"/>
  <c r="L3345" i="13"/>
  <c r="I3346" i="13" s="1"/>
  <c r="O3346" i="13" s="1"/>
  <c r="K3346" i="13" l="1"/>
  <c r="P3346" i="13" s="1"/>
  <c r="Q3346" i="13" l="1"/>
  <c r="J3346" i="13" s="1"/>
  <c r="R3346" i="13"/>
  <c r="L3346" i="13" l="1"/>
  <c r="M3346" i="13"/>
  <c r="T3346" i="13" s="1"/>
  <c r="N3346" i="13"/>
  <c r="I3347" i="13" l="1"/>
  <c r="O3347" i="13" s="1"/>
  <c r="K3347" i="13" l="1"/>
  <c r="P3347" i="13" s="1"/>
  <c r="Q3347" i="13" l="1"/>
  <c r="J3347" i="13" s="1"/>
  <c r="R3347" i="13"/>
  <c r="L3347" i="13" l="1"/>
  <c r="M3347" i="13"/>
  <c r="T3347" i="13" s="1"/>
  <c r="N3347" i="13"/>
  <c r="I3348" i="13" l="1"/>
  <c r="O3348" i="13" s="1"/>
  <c r="K3348" i="13" l="1"/>
  <c r="P3348" i="13" l="1"/>
  <c r="R3348" i="13" l="1"/>
  <c r="Q3348" i="13"/>
  <c r="J3348" i="13" s="1"/>
  <c r="M3348" i="13" l="1"/>
  <c r="T3348" i="13" s="1"/>
  <c r="N3348" i="13"/>
  <c r="L3348" i="13"/>
  <c r="I3349" i="13" s="1"/>
  <c r="O3349" i="13" s="1"/>
  <c r="K3349" i="13" l="1"/>
  <c r="P3349" i="13" l="1"/>
  <c r="Q3349" i="13" l="1"/>
  <c r="J3349" i="13" s="1"/>
  <c r="R3349" i="13"/>
  <c r="M3349" i="13" l="1"/>
  <c r="T3349" i="13" s="1"/>
  <c r="N3349" i="13"/>
  <c r="L3349" i="13"/>
  <c r="I3350" i="13" s="1"/>
  <c r="O3350" i="13" s="1"/>
  <c r="K3350" i="13" l="1"/>
  <c r="P3350" i="13" l="1"/>
  <c r="Q3350" i="13" l="1"/>
  <c r="J3350" i="13" s="1"/>
  <c r="R3350" i="13"/>
  <c r="M3350" i="13" l="1"/>
  <c r="T3350" i="13" s="1"/>
  <c r="N3350" i="13"/>
  <c r="L3350" i="13"/>
  <c r="I3351" i="13" s="1"/>
  <c r="O3351" i="13" s="1"/>
  <c r="K3351" i="13" l="1"/>
  <c r="P3351" i="13" s="1"/>
  <c r="Q3351" i="13" l="1"/>
  <c r="J3351" i="13" s="1"/>
  <c r="L3351" i="13" s="1"/>
  <c r="R3351" i="13"/>
  <c r="M3351" i="13" l="1"/>
  <c r="T3351" i="13" s="1"/>
  <c r="N3351" i="13"/>
  <c r="I3352" i="13" l="1"/>
  <c r="O3352" i="13" s="1"/>
  <c r="K3352" i="13" l="1"/>
  <c r="P3352" i="13" s="1"/>
  <c r="Q3352" i="13" l="1"/>
  <c r="J3352" i="13" s="1"/>
  <c r="L3352" i="13" s="1"/>
  <c r="R3352" i="13"/>
  <c r="M3352" i="13" l="1"/>
  <c r="T3352" i="13" s="1"/>
  <c r="N3352" i="13"/>
  <c r="I3353" i="13" l="1"/>
  <c r="O3353" i="13" s="1"/>
  <c r="K3353" i="13" l="1"/>
  <c r="P3353" i="13" s="1"/>
  <c r="Q3353" i="13" l="1"/>
  <c r="J3353" i="13" s="1"/>
  <c r="L3353" i="13" s="1"/>
  <c r="R3353" i="13"/>
  <c r="M3353" i="13" l="1"/>
  <c r="T3353" i="13" s="1"/>
  <c r="N3353" i="13"/>
  <c r="I3354" i="13" l="1"/>
  <c r="O3354" i="13" s="1"/>
  <c r="K3354" i="13" l="1"/>
  <c r="P3354" i="13" s="1"/>
  <c r="Q3354" i="13" l="1"/>
  <c r="J3354" i="13" s="1"/>
  <c r="R3354" i="13"/>
  <c r="L3354" i="13" l="1"/>
  <c r="M3354" i="13"/>
  <c r="T3354" i="13" s="1"/>
  <c r="N3354" i="13"/>
  <c r="I3355" i="13" l="1"/>
  <c r="O3355" i="13" s="1"/>
  <c r="K3355" i="13" l="1"/>
  <c r="P3355" i="13" l="1"/>
  <c r="Q3355" i="13" l="1"/>
  <c r="J3355" i="13" s="1"/>
  <c r="R3355" i="13"/>
  <c r="M3355" i="13" l="1"/>
  <c r="T3355" i="13" s="1"/>
  <c r="N3355" i="13"/>
  <c r="L3355" i="13"/>
  <c r="I3356" i="13" s="1"/>
  <c r="O3356" i="13" s="1"/>
  <c r="K3356" i="13" l="1"/>
  <c r="P3356" i="13" s="1"/>
  <c r="Q3356" i="13" l="1"/>
  <c r="J3356" i="13" s="1"/>
  <c r="R3356" i="13"/>
  <c r="L3356" i="13" l="1"/>
  <c r="M3356" i="13"/>
  <c r="T3356" i="13" s="1"/>
  <c r="N3356" i="13"/>
  <c r="I3357" i="13" l="1"/>
  <c r="O3357" i="13" s="1"/>
  <c r="K3357" i="13" l="1"/>
  <c r="P3357" i="13" s="1"/>
  <c r="Q3357" i="13" l="1"/>
  <c r="J3357" i="13" s="1"/>
  <c r="L3357" i="13" s="1"/>
  <c r="R3357" i="13"/>
  <c r="M3357" i="13" l="1"/>
  <c r="T3357" i="13" s="1"/>
  <c r="N3357" i="13"/>
  <c r="I3358" i="13" l="1"/>
  <c r="O3358" i="13" s="1"/>
  <c r="K3358" i="13" l="1"/>
  <c r="P3358" i="13" s="1"/>
  <c r="R3358" i="13" l="1"/>
  <c r="Q3358" i="13"/>
  <c r="J3358" i="13" s="1"/>
  <c r="L3358" i="13" l="1"/>
  <c r="M3358" i="13"/>
  <c r="T3358" i="13" s="1"/>
  <c r="N3358" i="13"/>
  <c r="I3359" i="13" l="1"/>
  <c r="O3359" i="13" s="1"/>
  <c r="K3359" i="13" l="1"/>
  <c r="P3359" i="13" s="1"/>
  <c r="Q3359" i="13" l="1"/>
  <c r="J3359" i="13" s="1"/>
  <c r="R3359" i="13"/>
  <c r="L3359" i="13" l="1"/>
  <c r="M3359" i="13"/>
  <c r="T3359" i="13" s="1"/>
  <c r="N3359" i="13"/>
  <c r="I3360" i="13" l="1"/>
  <c r="O3360" i="13" s="1"/>
  <c r="K3360" i="13" l="1"/>
  <c r="P3360" i="13" s="1"/>
  <c r="R3360" i="13" l="1"/>
  <c r="Q3360" i="13"/>
  <c r="J3360" i="13" s="1"/>
  <c r="L3360" i="13" l="1"/>
  <c r="M3360" i="13"/>
  <c r="T3360" i="13" s="1"/>
  <c r="N3360" i="13"/>
  <c r="I3361" i="13" l="1"/>
  <c r="O3361" i="13" s="1"/>
  <c r="K3361" i="13" l="1"/>
  <c r="P3361" i="13" s="1"/>
  <c r="Q3361" i="13" l="1"/>
  <c r="J3361" i="13" s="1"/>
  <c r="L3361" i="13" s="1"/>
  <c r="R3361" i="13"/>
  <c r="M3361" i="13" l="1"/>
  <c r="T3361" i="13" s="1"/>
  <c r="N3361" i="13"/>
  <c r="I3362" i="13" l="1"/>
  <c r="O3362" i="13" s="1"/>
  <c r="K3362" i="13" l="1"/>
  <c r="P3362" i="13" s="1"/>
  <c r="Q3362" i="13" l="1"/>
  <c r="J3362" i="13" s="1"/>
  <c r="R3362" i="13"/>
  <c r="L3362" i="13" l="1"/>
  <c r="M3362" i="13"/>
  <c r="T3362" i="13" s="1"/>
  <c r="N3362" i="13"/>
  <c r="I3363" i="13" l="1"/>
  <c r="O3363" i="13" s="1"/>
  <c r="K3363" i="13" l="1"/>
  <c r="P3363" i="13" l="1"/>
  <c r="R3363" i="13" l="1"/>
  <c r="Q3363" i="13"/>
  <c r="J3363" i="13" s="1"/>
  <c r="M3363" i="13" l="1"/>
  <c r="T3363" i="13" s="1"/>
  <c r="N3363" i="13"/>
  <c r="L3363" i="13"/>
  <c r="I3364" i="13" s="1"/>
  <c r="O3364" i="13" s="1"/>
  <c r="K3364" i="13" l="1"/>
  <c r="P3364" i="13" l="1"/>
  <c r="Q3364" i="13" l="1"/>
  <c r="J3364" i="13" s="1"/>
  <c r="R3364" i="13"/>
  <c r="M3364" i="13" l="1"/>
  <c r="T3364" i="13" s="1"/>
  <c r="N3364" i="13"/>
  <c r="L3364" i="13"/>
  <c r="I3365" i="13" s="1"/>
  <c r="O3365" i="13" s="1"/>
  <c r="K3365" i="13" l="1"/>
  <c r="P3365" i="13" s="1"/>
  <c r="R3365" i="13" l="1"/>
  <c r="Q3365" i="13"/>
  <c r="J3365" i="13" s="1"/>
  <c r="L3365" i="13" l="1"/>
  <c r="M3365" i="13"/>
  <c r="T3365" i="13" s="1"/>
  <c r="N3365" i="13"/>
  <c r="I3366" i="13" l="1"/>
  <c r="O3366" i="13" s="1"/>
  <c r="K3366" i="13" l="1"/>
  <c r="P3366" i="13" l="1"/>
  <c r="Q3366" i="13" l="1"/>
  <c r="J3366" i="13" s="1"/>
  <c r="R3366" i="13"/>
  <c r="M3366" i="13" l="1"/>
  <c r="T3366" i="13" s="1"/>
  <c r="N3366" i="13"/>
  <c r="L3366" i="13"/>
  <c r="I3367" i="13" s="1"/>
  <c r="O3367" i="13" s="1"/>
  <c r="K3367" i="13" l="1"/>
  <c r="P3367" i="13" s="1"/>
  <c r="Q3367" i="13" l="1"/>
  <c r="J3367" i="13" s="1"/>
  <c r="R3367" i="13"/>
  <c r="L3367" i="13" l="1"/>
  <c r="M3367" i="13"/>
  <c r="T3367" i="13" s="1"/>
  <c r="N3367" i="13"/>
  <c r="I3368" i="13" l="1"/>
  <c r="O3368" i="13" s="1"/>
  <c r="K3368" i="13" l="1"/>
  <c r="P3368" i="13" s="1"/>
  <c r="R3368" i="13" l="1"/>
  <c r="Q3368" i="13"/>
  <c r="J3368" i="13" s="1"/>
  <c r="L3368" i="13" l="1"/>
  <c r="M3368" i="13"/>
  <c r="T3368" i="13" s="1"/>
  <c r="N3368" i="13"/>
  <c r="I3369" i="13" l="1"/>
  <c r="O3369" i="13" s="1"/>
  <c r="K3369" i="13" l="1"/>
  <c r="P3369" i="13" s="1"/>
  <c r="Q3369" i="13" l="1"/>
  <c r="J3369" i="13" s="1"/>
  <c r="L3369" i="13" s="1"/>
  <c r="R3369" i="13"/>
  <c r="M3369" i="13" l="1"/>
  <c r="T3369" i="13" s="1"/>
  <c r="N3369" i="13"/>
  <c r="I3370" i="13" l="1"/>
  <c r="O3370" i="13" s="1"/>
  <c r="K3370" i="13" l="1"/>
  <c r="P3370" i="13" l="1"/>
  <c r="R3370" i="13" l="1"/>
  <c r="Q3370" i="13"/>
  <c r="J3370" i="13" s="1"/>
  <c r="M3370" i="13" l="1"/>
  <c r="T3370" i="13" s="1"/>
  <c r="N3370" i="13"/>
  <c r="L3370" i="13"/>
  <c r="I3371" i="13" s="1"/>
  <c r="O3371" i="13" s="1"/>
  <c r="K3371" i="13" l="1"/>
  <c r="P3371" i="13" l="1"/>
  <c r="R3371" i="13" l="1"/>
  <c r="Q3371" i="13"/>
  <c r="J3371" i="13" s="1"/>
  <c r="M3371" i="13" l="1"/>
  <c r="T3371" i="13" s="1"/>
  <c r="N3371" i="13"/>
  <c r="L3371" i="13"/>
  <c r="I3372" i="13" s="1"/>
  <c r="O3372" i="13" s="1"/>
  <c r="K3372" i="13" l="1"/>
  <c r="P3372" i="13" l="1"/>
  <c r="Q3372" i="13" l="1"/>
  <c r="J3372" i="13" s="1"/>
  <c r="R3372" i="13"/>
  <c r="M3372" i="13" l="1"/>
  <c r="T3372" i="13" s="1"/>
  <c r="N3372" i="13"/>
  <c r="L3372" i="13"/>
  <c r="I3373" i="13" s="1"/>
  <c r="O3373" i="13" s="1"/>
  <c r="K3373" i="13" l="1"/>
  <c r="P3373" i="13" s="1"/>
  <c r="Q3373" i="13" l="1"/>
  <c r="J3373" i="13" s="1"/>
  <c r="R3373" i="13"/>
  <c r="L3373" i="13" l="1"/>
  <c r="M3373" i="13"/>
  <c r="T3373" i="13" s="1"/>
  <c r="N3373" i="13"/>
  <c r="I3374" i="13" l="1"/>
  <c r="O3374" i="13" s="1"/>
  <c r="K3374" i="13" l="1"/>
  <c r="P3374" i="13" s="1"/>
  <c r="Q3374" i="13" l="1"/>
  <c r="J3374" i="13" s="1"/>
  <c r="R3374" i="13"/>
  <c r="L3374" i="13" l="1"/>
  <c r="M3374" i="13"/>
  <c r="T3374" i="13" s="1"/>
  <c r="N3374" i="13"/>
  <c r="I3375" i="13" l="1"/>
  <c r="O3375" i="13" s="1"/>
  <c r="K3375" i="13" l="1"/>
  <c r="P3375" i="13" l="1"/>
  <c r="Q3375" i="13" l="1"/>
  <c r="J3375" i="13" s="1"/>
  <c r="R3375" i="13"/>
  <c r="M3375" i="13" l="1"/>
  <c r="T3375" i="13" s="1"/>
  <c r="N3375" i="13"/>
  <c r="L3375" i="13"/>
  <c r="I3376" i="13" s="1"/>
  <c r="O3376" i="13" s="1"/>
  <c r="K3376" i="13" l="1"/>
  <c r="P3376" i="13" l="1"/>
  <c r="R3376" i="13" l="1"/>
  <c r="Q3376" i="13"/>
  <c r="J3376" i="13" s="1"/>
  <c r="M3376" i="13" l="1"/>
  <c r="T3376" i="13" s="1"/>
  <c r="N3376" i="13"/>
  <c r="L3376" i="13"/>
  <c r="I3377" i="13" s="1"/>
  <c r="O3377" i="13" s="1"/>
  <c r="K3377" i="13" l="1"/>
  <c r="P3377" i="13" s="1"/>
  <c r="R3377" i="13" l="1"/>
  <c r="Q3377" i="13"/>
  <c r="J3377" i="13" s="1"/>
  <c r="L3377" i="13" l="1"/>
  <c r="M3377" i="13"/>
  <c r="T3377" i="13" s="1"/>
  <c r="N3377" i="13"/>
  <c r="I3378" i="13" l="1"/>
  <c r="O3378" i="13" s="1"/>
  <c r="K3378" i="13" l="1"/>
  <c r="P3378" i="13" l="1"/>
  <c r="Q3378" i="13" l="1"/>
  <c r="J3378" i="13" s="1"/>
  <c r="R3378" i="13"/>
  <c r="M3378" i="13" l="1"/>
  <c r="T3378" i="13" s="1"/>
  <c r="N3378" i="13"/>
  <c r="L3378" i="13"/>
  <c r="I3379" i="13" s="1"/>
  <c r="O3379" i="13" s="1"/>
  <c r="K3379" i="13" l="1"/>
  <c r="P3379" i="13" s="1"/>
  <c r="R3379" i="13" l="1"/>
  <c r="Q3379" i="13"/>
  <c r="J3379" i="13" s="1"/>
  <c r="L3379" i="13" l="1"/>
  <c r="M3379" i="13"/>
  <c r="T3379" i="13" s="1"/>
  <c r="N3379" i="13"/>
  <c r="I3380" i="13" l="1"/>
  <c r="O3380" i="13" s="1"/>
  <c r="K3380" i="13" l="1"/>
  <c r="P3380" i="13" s="1"/>
  <c r="R3380" i="13" l="1"/>
  <c r="Q3380" i="13"/>
  <c r="J3380" i="13" s="1"/>
  <c r="L3380" i="13" l="1"/>
  <c r="M3380" i="13"/>
  <c r="T3380" i="13" s="1"/>
  <c r="N3380" i="13"/>
  <c r="I3381" i="13" l="1"/>
  <c r="O3381" i="13" s="1"/>
  <c r="K3381" i="13" l="1"/>
  <c r="P3381" i="13" l="1"/>
  <c r="R3381" i="13" l="1"/>
  <c r="Q3381" i="13"/>
  <c r="J3381" i="13" s="1"/>
  <c r="M3381" i="13" l="1"/>
  <c r="T3381" i="13" s="1"/>
  <c r="N3381" i="13"/>
  <c r="L3381" i="13"/>
  <c r="I3382" i="13" s="1"/>
  <c r="O3382" i="13" s="1"/>
  <c r="K3382" i="13" l="1"/>
  <c r="P3382" i="13" s="1"/>
  <c r="Q3382" i="13" l="1"/>
  <c r="J3382" i="13" s="1"/>
  <c r="L3382" i="13" s="1"/>
  <c r="R3382" i="13"/>
  <c r="M3382" i="13" l="1"/>
  <c r="T3382" i="13" s="1"/>
  <c r="N3382" i="13"/>
  <c r="I3383" i="13" l="1"/>
  <c r="O3383" i="13" s="1"/>
  <c r="K3383" i="13" l="1"/>
  <c r="P3383" i="13" s="1"/>
  <c r="R3383" i="13" l="1"/>
  <c r="Q3383" i="13"/>
  <c r="J3383" i="13" s="1"/>
  <c r="L3383" i="13" l="1"/>
  <c r="M3383" i="13"/>
  <c r="T3383" i="13" s="1"/>
  <c r="N3383" i="13"/>
  <c r="I3384" i="13" l="1"/>
  <c r="O3384" i="13" s="1"/>
  <c r="K3384" i="13" l="1"/>
  <c r="P3384" i="13" s="1"/>
  <c r="R3384" i="13" l="1"/>
  <c r="Q3384" i="13"/>
  <c r="J3384" i="13" s="1"/>
  <c r="L3384" i="13" l="1"/>
  <c r="M3384" i="13"/>
  <c r="T3384" i="13" s="1"/>
  <c r="N3384" i="13"/>
  <c r="I3385" i="13" l="1"/>
  <c r="O3385" i="13" s="1"/>
  <c r="K3385" i="13" l="1"/>
  <c r="P3385" i="13" s="1"/>
  <c r="Q3385" i="13" l="1"/>
  <c r="J3385" i="13" s="1"/>
  <c r="L3385" i="13" s="1"/>
  <c r="R3385" i="13"/>
  <c r="M3385" i="13" l="1"/>
  <c r="T3385" i="13" s="1"/>
  <c r="N3385" i="13"/>
  <c r="I3386" i="13" l="1"/>
  <c r="O3386" i="13" s="1"/>
  <c r="K3386" i="13" l="1"/>
  <c r="P3386" i="13" s="1"/>
  <c r="R3386" i="13" l="1"/>
  <c r="Q3386" i="13"/>
  <c r="J3386" i="13" s="1"/>
  <c r="L3386" i="13" s="1"/>
  <c r="M3386" i="13" l="1"/>
  <c r="T3386" i="13" s="1"/>
  <c r="N3386" i="13"/>
  <c r="I3387" i="13" l="1"/>
  <c r="O3387" i="13" s="1"/>
  <c r="K3387" i="13" l="1"/>
  <c r="P3387" i="13" s="1"/>
  <c r="R3387" i="13" l="1"/>
  <c r="Q3387" i="13"/>
  <c r="J3387" i="13" s="1"/>
  <c r="L3387" i="13" s="1"/>
  <c r="M3387" i="13" l="1"/>
  <c r="T3387" i="13" s="1"/>
  <c r="N3387" i="13"/>
  <c r="I3388" i="13" l="1"/>
  <c r="O3388" i="13" s="1"/>
  <c r="K3388" i="13" l="1"/>
  <c r="P3388" i="13" s="1"/>
  <c r="R3388" i="13" l="1"/>
  <c r="Q3388" i="13"/>
  <c r="J3388" i="13" s="1"/>
  <c r="L3388" i="13" s="1"/>
  <c r="M3388" i="13" l="1"/>
  <c r="T3388" i="13" s="1"/>
  <c r="N3388" i="13"/>
  <c r="I3389" i="13" l="1"/>
  <c r="O3389" i="13" s="1"/>
  <c r="K3389" i="13" l="1"/>
  <c r="P3389" i="13" l="1"/>
  <c r="R3389" i="13" l="1"/>
  <c r="Q3389" i="13"/>
  <c r="J3389" i="13" s="1"/>
  <c r="M3389" i="13" l="1"/>
  <c r="T3389" i="13" s="1"/>
  <c r="N3389" i="13"/>
  <c r="L3389" i="13"/>
  <c r="I3390" i="13" s="1"/>
  <c r="O3390" i="13" s="1"/>
  <c r="K3390" i="13" l="1"/>
  <c r="P3390" i="13" l="1"/>
  <c r="R3390" i="13" l="1"/>
  <c r="Q3390" i="13"/>
  <c r="J3390" i="13" s="1"/>
  <c r="M3390" i="13" l="1"/>
  <c r="T3390" i="13" s="1"/>
  <c r="N3390" i="13"/>
  <c r="L3390" i="13"/>
  <c r="I3391" i="13" s="1"/>
  <c r="O3391" i="13" s="1"/>
  <c r="K3391" i="13" l="1"/>
  <c r="P3391" i="13" s="1"/>
  <c r="Q3391" i="13" l="1"/>
  <c r="J3391" i="13" s="1"/>
  <c r="L3391" i="13" s="1"/>
  <c r="R3391" i="13"/>
  <c r="M3391" i="13" l="1"/>
  <c r="T3391" i="13" s="1"/>
  <c r="N3391" i="13"/>
  <c r="I3392" i="13" l="1"/>
  <c r="O3392" i="13" s="1"/>
  <c r="K3392" i="13" l="1"/>
  <c r="P3392" i="13" s="1"/>
  <c r="Q3392" i="13" l="1"/>
  <c r="J3392" i="13" s="1"/>
  <c r="L3392" i="13" s="1"/>
  <c r="R3392" i="13"/>
  <c r="M3392" i="13" l="1"/>
  <c r="T3392" i="13" s="1"/>
  <c r="N3392" i="13"/>
  <c r="I3393" i="13" l="1"/>
  <c r="O3393" i="13" s="1"/>
  <c r="K3393" i="13" l="1"/>
  <c r="P3393" i="13" s="1"/>
  <c r="Q3393" i="13" l="1"/>
  <c r="J3393" i="13" s="1"/>
  <c r="L3393" i="13" s="1"/>
  <c r="R3393" i="13"/>
  <c r="M3393" i="13" l="1"/>
  <c r="T3393" i="13" s="1"/>
  <c r="N3393" i="13"/>
  <c r="I3394" i="13" l="1"/>
  <c r="O3394" i="13" s="1"/>
  <c r="K3394" i="13" l="1"/>
  <c r="P3394" i="13" s="1"/>
  <c r="Q3394" i="13" l="1"/>
  <c r="J3394" i="13" s="1"/>
  <c r="L3394" i="13" s="1"/>
  <c r="R3394" i="13"/>
  <c r="M3394" i="13" l="1"/>
  <c r="T3394" i="13" s="1"/>
  <c r="N3394" i="13"/>
  <c r="I3395" i="13" l="1"/>
  <c r="O3395" i="13" s="1"/>
  <c r="K3395" i="13" l="1"/>
  <c r="P3395" i="13" s="1"/>
  <c r="R3395" i="13" l="1"/>
  <c r="Q3395" i="13"/>
  <c r="J3395" i="13" s="1"/>
  <c r="L3395" i="13" l="1"/>
  <c r="M3395" i="13"/>
  <c r="T3395" i="13" s="1"/>
  <c r="N3395" i="13"/>
  <c r="I3396" i="13" l="1"/>
  <c r="O3396" i="13" s="1"/>
  <c r="K3396" i="13" l="1"/>
  <c r="P3396" i="13" s="1"/>
  <c r="Q3396" i="13" l="1"/>
  <c r="J3396" i="13" s="1"/>
  <c r="L3396" i="13" s="1"/>
  <c r="R3396" i="13"/>
  <c r="M3396" i="13" l="1"/>
  <c r="T3396" i="13" s="1"/>
  <c r="N3396" i="13"/>
  <c r="I3397" i="13" l="1"/>
  <c r="O3397" i="13" s="1"/>
  <c r="K3397" i="13" l="1"/>
  <c r="P3397" i="13" l="1"/>
  <c r="Q3397" i="13" l="1"/>
  <c r="J3397" i="13" s="1"/>
  <c r="R3397" i="13"/>
  <c r="M3397" i="13" l="1"/>
  <c r="T3397" i="13" s="1"/>
  <c r="N3397" i="13"/>
  <c r="L3397" i="13"/>
  <c r="I3398" i="13" s="1"/>
  <c r="O3398" i="13" s="1"/>
  <c r="K3398" i="13" l="1"/>
  <c r="P3398" i="13" s="1"/>
  <c r="Q3398" i="13" l="1"/>
  <c r="J3398" i="13" s="1"/>
  <c r="R3398" i="13"/>
  <c r="L3398" i="13" l="1"/>
  <c r="M3398" i="13"/>
  <c r="T3398" i="13" s="1"/>
  <c r="N3398" i="13"/>
  <c r="I3399" i="13" l="1"/>
  <c r="O3399" i="13" s="1"/>
  <c r="K3399" i="13" l="1"/>
  <c r="P3399" i="13" s="1"/>
  <c r="R3399" i="13" l="1"/>
  <c r="Q3399" i="13"/>
  <c r="J3399" i="13" s="1"/>
  <c r="L3399" i="13" l="1"/>
  <c r="M3399" i="13"/>
  <c r="T3399" i="13" s="1"/>
  <c r="N3399" i="13"/>
  <c r="I3400" i="13" l="1"/>
  <c r="O3400" i="13" s="1"/>
  <c r="K3400" i="13" l="1"/>
  <c r="P3400" i="13" s="1"/>
  <c r="R3400" i="13" l="1"/>
  <c r="Q3400" i="13"/>
  <c r="J3400" i="13" s="1"/>
  <c r="L3400" i="13" l="1"/>
  <c r="M3400" i="13"/>
  <c r="T3400" i="13" s="1"/>
  <c r="N3400" i="13"/>
  <c r="I3401" i="13" l="1"/>
  <c r="O3401" i="13" s="1"/>
  <c r="K3401" i="13" l="1"/>
  <c r="P3401" i="13" l="1"/>
  <c r="Q3401" i="13" l="1"/>
  <c r="J3401" i="13" s="1"/>
  <c r="R3401" i="13"/>
  <c r="M3401" i="13" l="1"/>
  <c r="T3401" i="13" s="1"/>
  <c r="N3401" i="13"/>
  <c r="L3401" i="13"/>
  <c r="I3402" i="13" s="1"/>
  <c r="O3402" i="13" s="1"/>
  <c r="K3402" i="13" l="1"/>
  <c r="P3402" i="13" s="1"/>
  <c r="Q3402" i="13" l="1"/>
  <c r="J3402" i="13" s="1"/>
  <c r="R3402" i="13"/>
  <c r="L3402" i="13" l="1"/>
  <c r="M3402" i="13"/>
  <c r="T3402" i="13" s="1"/>
  <c r="N3402" i="13"/>
  <c r="I3403" i="13" l="1"/>
  <c r="O3403" i="13" s="1"/>
  <c r="K3403" i="13" l="1"/>
  <c r="P3403" i="13" s="1"/>
  <c r="Q3403" i="13" l="1"/>
  <c r="J3403" i="13" s="1"/>
  <c r="R3403" i="13"/>
  <c r="L3403" i="13" l="1"/>
  <c r="M3403" i="13"/>
  <c r="T3403" i="13" s="1"/>
  <c r="N3403" i="13"/>
  <c r="I3404" i="13" l="1"/>
  <c r="O3404" i="13" s="1"/>
  <c r="K3404" i="13" l="1"/>
  <c r="P3404" i="13" s="1"/>
  <c r="R3404" i="13" l="1"/>
  <c r="Q3404" i="13"/>
  <c r="J3404" i="13" s="1"/>
  <c r="L3404" i="13" l="1"/>
  <c r="M3404" i="13"/>
  <c r="T3404" i="13" s="1"/>
  <c r="N3404" i="13"/>
  <c r="I3405" i="13" l="1"/>
  <c r="O3405" i="13" s="1"/>
  <c r="K3405" i="13" l="1"/>
  <c r="P3405" i="13" s="1"/>
  <c r="Q3405" i="13" l="1"/>
  <c r="J3405" i="13" s="1"/>
  <c r="R3405" i="13"/>
  <c r="L3405" i="13" l="1"/>
  <c r="M3405" i="13"/>
  <c r="T3405" i="13" s="1"/>
  <c r="N3405" i="13"/>
  <c r="I3406" i="13" l="1"/>
  <c r="O3406" i="13" s="1"/>
  <c r="K3406" i="13" l="1"/>
  <c r="P3406" i="13" s="1"/>
  <c r="Q3406" i="13" l="1"/>
  <c r="J3406" i="13" s="1"/>
  <c r="L3406" i="13" s="1"/>
  <c r="R3406" i="13"/>
  <c r="M3406" i="13" l="1"/>
  <c r="T3406" i="13" s="1"/>
  <c r="N3406" i="13"/>
  <c r="I3407" i="13" l="1"/>
  <c r="O3407" i="13" s="1"/>
  <c r="K3407" i="13" l="1"/>
  <c r="P3407" i="13" s="1"/>
  <c r="Q3407" i="13" l="1"/>
  <c r="J3407" i="13" s="1"/>
  <c r="R3407" i="13"/>
  <c r="L3407" i="13" l="1"/>
  <c r="M3407" i="13"/>
  <c r="T3407" i="13" s="1"/>
  <c r="N3407" i="13"/>
  <c r="I3408" i="13" l="1"/>
  <c r="O3408" i="13" s="1"/>
  <c r="K3408" i="13" l="1"/>
  <c r="P3408" i="13" s="1"/>
  <c r="R3408" i="13" l="1"/>
  <c r="Q3408" i="13"/>
  <c r="J3408" i="13" s="1"/>
  <c r="L3408" i="13" l="1"/>
  <c r="M3408" i="13"/>
  <c r="T3408" i="13" s="1"/>
  <c r="N3408" i="13"/>
  <c r="I3409" i="13" l="1"/>
  <c r="O3409" i="13" s="1"/>
  <c r="K3409" i="13" l="1"/>
  <c r="P3409" i="13" l="1"/>
  <c r="Q3409" i="13" l="1"/>
  <c r="J3409" i="13" s="1"/>
  <c r="R3409" i="13"/>
  <c r="M3409" i="13" l="1"/>
  <c r="T3409" i="13" s="1"/>
  <c r="N3409" i="13"/>
  <c r="L3409" i="13"/>
  <c r="I3410" i="13" s="1"/>
  <c r="O3410" i="13" s="1"/>
  <c r="K3410" i="13" l="1"/>
  <c r="P3410" i="13" s="1"/>
  <c r="Q3410" i="13" l="1"/>
  <c r="J3410" i="13" s="1"/>
  <c r="R3410" i="13"/>
  <c r="L3410" i="13" l="1"/>
  <c r="M3410" i="13"/>
  <c r="T3410" i="13" s="1"/>
  <c r="N3410" i="13"/>
  <c r="I3411" i="13" l="1"/>
  <c r="O3411" i="13" s="1"/>
  <c r="K3411" i="13" l="1"/>
  <c r="P3411" i="13" s="1"/>
  <c r="Q3411" i="13" l="1"/>
  <c r="J3411" i="13" s="1"/>
  <c r="R3411" i="13"/>
  <c r="L3411" i="13" l="1"/>
  <c r="M3411" i="13"/>
  <c r="T3411" i="13" s="1"/>
  <c r="N3411" i="13"/>
  <c r="I3412" i="13" l="1"/>
  <c r="O3412" i="13" s="1"/>
  <c r="K3412" i="13" l="1"/>
  <c r="P3412" i="13" s="1"/>
  <c r="R3412" i="13" l="1"/>
  <c r="Q3412" i="13"/>
  <c r="J3412" i="13" s="1"/>
  <c r="L3412" i="13" s="1"/>
  <c r="M3412" i="13" l="1"/>
  <c r="T3412" i="13" s="1"/>
  <c r="N3412" i="13"/>
  <c r="I3413" i="13" l="1"/>
  <c r="O3413" i="13" s="1"/>
  <c r="K3413" i="13" l="1"/>
  <c r="P3413" i="13" s="1"/>
  <c r="Q3413" i="13" l="1"/>
  <c r="J3413" i="13" s="1"/>
  <c r="R3413" i="13"/>
  <c r="L3413" i="13" l="1"/>
  <c r="M3413" i="13"/>
  <c r="T3413" i="13" s="1"/>
  <c r="N3413" i="13"/>
  <c r="I3414" i="13" l="1"/>
  <c r="O3414" i="13" s="1"/>
  <c r="K3414" i="13" l="1"/>
  <c r="P3414" i="13" s="1"/>
  <c r="Q3414" i="13" l="1"/>
  <c r="J3414" i="13" s="1"/>
  <c r="L3414" i="13" s="1"/>
  <c r="R3414" i="13"/>
  <c r="M3414" i="13" l="1"/>
  <c r="T3414" i="13" s="1"/>
  <c r="N3414" i="13"/>
  <c r="I3415" i="13" l="1"/>
  <c r="O3415" i="13" s="1"/>
  <c r="K3415" i="13" l="1"/>
  <c r="P3415" i="13" s="1"/>
  <c r="Q3415" i="13" l="1"/>
  <c r="J3415" i="13" s="1"/>
  <c r="L3415" i="13" s="1"/>
  <c r="R3415" i="13"/>
  <c r="M3415" i="13" l="1"/>
  <c r="T3415" i="13" s="1"/>
  <c r="N3415" i="13"/>
  <c r="I3416" i="13" l="1"/>
  <c r="O3416" i="13" s="1"/>
  <c r="K3416" i="13" l="1"/>
  <c r="P3416" i="13" s="1"/>
  <c r="R3416" i="13" l="1"/>
  <c r="Q3416" i="13"/>
  <c r="J3416" i="13" s="1"/>
  <c r="L3416" i="13" l="1"/>
  <c r="M3416" i="13"/>
  <c r="T3416" i="13" s="1"/>
  <c r="N3416" i="13"/>
  <c r="I3417" i="13" l="1"/>
  <c r="O3417" i="13" s="1"/>
  <c r="K3417" i="13" l="1"/>
  <c r="P3417" i="13" s="1"/>
  <c r="R3417" i="13" l="1"/>
  <c r="Q3417" i="13"/>
  <c r="J3417" i="13" s="1"/>
  <c r="L3417" i="13" s="1"/>
  <c r="M3417" i="13" l="1"/>
  <c r="T3417" i="13" s="1"/>
  <c r="N3417" i="13"/>
  <c r="I3418" i="13" l="1"/>
  <c r="O3418" i="13" s="1"/>
  <c r="K3418" i="13" l="1"/>
  <c r="P3418" i="13" s="1"/>
  <c r="R3418" i="13" l="1"/>
  <c r="Q3418" i="13"/>
  <c r="J3418" i="13" s="1"/>
  <c r="M3418" i="13" s="1"/>
  <c r="T3418" i="13" s="1"/>
  <c r="L3418" i="13" l="1"/>
  <c r="N3418" i="13"/>
  <c r="I3419" i="13" l="1"/>
  <c r="O3419" i="13" s="1"/>
  <c r="K3419" i="13" s="1"/>
  <c r="P3419" i="13" s="1"/>
  <c r="R3419" i="13" s="1"/>
  <c r="Q3419" i="13" l="1"/>
  <c r="J3419" i="13" s="1"/>
  <c r="L3419" i="13" s="1"/>
  <c r="N3419" i="13" l="1"/>
  <c r="M3419" i="13"/>
  <c r="T3419" i="13" l="1"/>
  <c r="I3420" i="13"/>
  <c r="O3420" i="13" s="1"/>
  <c r="K3420" i="13" s="1"/>
  <c r="P3420" i="13" s="1"/>
  <c r="Q3420" i="13" s="1"/>
  <c r="J3420" i="13" s="1"/>
  <c r="N3420" i="13" s="1"/>
  <c r="R3420" i="13" l="1"/>
  <c r="L3420" i="13"/>
  <c r="M3420" i="13"/>
  <c r="T3420" i="13" s="1"/>
  <c r="I3421" i="13" l="1"/>
  <c r="O3421" i="13" s="1"/>
  <c r="K3421" i="13" l="1"/>
  <c r="P3421" i="13" s="1"/>
  <c r="Q3421" i="13" l="1"/>
  <c r="J3421" i="13" s="1"/>
  <c r="R3421" i="13"/>
  <c r="L3421" i="13" l="1"/>
  <c r="M3421" i="13"/>
  <c r="T3421" i="13" s="1"/>
  <c r="N3421" i="13"/>
  <c r="I3422" i="13" l="1"/>
  <c r="O3422" i="13" s="1"/>
  <c r="K3422" i="13" l="1"/>
  <c r="P3422" i="13" s="1"/>
  <c r="Q3422" i="13" l="1"/>
  <c r="J3422" i="13" s="1"/>
  <c r="L3422" i="13" s="1"/>
  <c r="R3422" i="13"/>
  <c r="M3422" i="13" l="1"/>
  <c r="T3422" i="13" s="1"/>
  <c r="N3422" i="13"/>
  <c r="I3423" i="13" l="1"/>
  <c r="O3423" i="13" s="1"/>
  <c r="K3423" i="13" l="1"/>
  <c r="P3423" i="13" l="1"/>
  <c r="Q3423" i="13" l="1"/>
  <c r="J3423" i="13" s="1"/>
  <c r="R3423" i="13"/>
  <c r="M3423" i="13" l="1"/>
  <c r="T3423" i="13" s="1"/>
  <c r="N3423" i="13"/>
  <c r="L3423" i="13"/>
  <c r="I3424" i="13" s="1"/>
  <c r="O3424" i="13" s="1"/>
  <c r="K3424" i="13" l="1"/>
  <c r="P3424" i="13" l="1"/>
  <c r="R3424" i="13" l="1"/>
  <c r="Q3424" i="13"/>
  <c r="J3424" i="13" s="1"/>
  <c r="M3424" i="13" l="1"/>
  <c r="T3424" i="13" s="1"/>
  <c r="N3424" i="13"/>
  <c r="L3424" i="13"/>
  <c r="I3425" i="13" s="1"/>
  <c r="O3425" i="13" s="1"/>
  <c r="K3425" i="13" l="1"/>
  <c r="P3425" i="13" s="1"/>
  <c r="Q3425" i="13" l="1"/>
  <c r="J3425" i="13" s="1"/>
  <c r="L3425" i="13" s="1"/>
  <c r="R3425" i="13"/>
  <c r="M3425" i="13" l="1"/>
  <c r="T3425" i="13" s="1"/>
  <c r="N3425" i="13"/>
  <c r="I3426" i="13" l="1"/>
  <c r="O3426" i="13" s="1"/>
  <c r="K3426" i="13" l="1"/>
  <c r="P3426" i="13" s="1"/>
  <c r="R3426" i="13" l="1"/>
  <c r="Q3426" i="13"/>
  <c r="J3426" i="13" s="1"/>
  <c r="L3426" i="13" s="1"/>
  <c r="M3426" i="13" l="1"/>
  <c r="T3426" i="13" s="1"/>
  <c r="N3426" i="13"/>
  <c r="I3427" i="13" l="1"/>
  <c r="O3427" i="13" s="1"/>
  <c r="K3427" i="13" l="1"/>
  <c r="P3427" i="13" s="1"/>
  <c r="Q3427" i="13" l="1"/>
  <c r="J3427" i="13" s="1"/>
  <c r="R3427" i="13"/>
  <c r="L3427" i="13" l="1"/>
  <c r="M3427" i="13"/>
  <c r="T3427" i="13" s="1"/>
  <c r="N3427" i="13"/>
  <c r="I3428" i="13" l="1"/>
  <c r="O3428" i="13" s="1"/>
  <c r="K3428" i="13" l="1"/>
  <c r="P3428" i="13" s="1"/>
  <c r="Q3428" i="13" l="1"/>
  <c r="J3428" i="13" s="1"/>
  <c r="R3428" i="13"/>
  <c r="L3428" i="13" l="1"/>
  <c r="M3428" i="13"/>
  <c r="T3428" i="13" s="1"/>
  <c r="N3428" i="13"/>
  <c r="I3429" i="13" l="1"/>
  <c r="O3429" i="13" s="1"/>
  <c r="K3429" i="13" l="1"/>
  <c r="P3429" i="13" l="1"/>
  <c r="R3429" i="13" l="1"/>
  <c r="Q3429" i="13"/>
  <c r="J3429" i="13" s="1"/>
  <c r="M3429" i="13" l="1"/>
  <c r="T3429" i="13" s="1"/>
  <c r="N3429" i="13"/>
  <c r="L3429" i="13"/>
  <c r="I3430" i="13" s="1"/>
  <c r="O3430" i="13" s="1"/>
  <c r="K3430" i="13" l="1"/>
  <c r="P3430" i="13" s="1"/>
  <c r="R3430" i="13" l="1"/>
  <c r="Q3430" i="13"/>
  <c r="J3430" i="13" s="1"/>
  <c r="L3430" i="13" l="1"/>
  <c r="M3430" i="13"/>
  <c r="T3430" i="13" s="1"/>
  <c r="N3430" i="13"/>
  <c r="I3431" i="13" l="1"/>
  <c r="O3431" i="13" s="1"/>
  <c r="K3431" i="13" l="1"/>
  <c r="P3431" i="13" s="1"/>
  <c r="Q3431" i="13" l="1"/>
  <c r="J3431" i="13" s="1"/>
  <c r="R3431" i="13"/>
  <c r="L3431" i="13" l="1"/>
  <c r="M3431" i="13"/>
  <c r="T3431" i="13" s="1"/>
  <c r="N3431" i="13"/>
  <c r="I3432" i="13" l="1"/>
  <c r="O3432" i="13" s="1"/>
  <c r="K3432" i="13" l="1"/>
  <c r="P3432" i="13" s="1"/>
  <c r="R3432" i="13" l="1"/>
  <c r="Q3432" i="13"/>
  <c r="J3432" i="13" s="1"/>
  <c r="L3432" i="13" s="1"/>
  <c r="M3432" i="13" l="1"/>
  <c r="T3432" i="13" s="1"/>
  <c r="N3432" i="13"/>
  <c r="I3433" i="13" l="1"/>
  <c r="O3433" i="13" s="1"/>
  <c r="K3433" i="13" l="1"/>
  <c r="P3433" i="13" l="1"/>
  <c r="Q3433" i="13" l="1"/>
  <c r="J3433" i="13" s="1"/>
  <c r="R3433" i="13"/>
  <c r="M3433" i="13" l="1"/>
  <c r="T3433" i="13" s="1"/>
  <c r="N3433" i="13"/>
  <c r="L3433" i="13"/>
  <c r="I3434" i="13" s="1"/>
  <c r="O3434" i="13" s="1"/>
  <c r="K3434" i="13" l="1"/>
  <c r="P3434" i="13" s="1"/>
  <c r="R3434" i="13" l="1"/>
  <c r="Q3434" i="13"/>
  <c r="J3434" i="13" s="1"/>
  <c r="L3434" i="13" s="1"/>
  <c r="M3434" i="13" l="1"/>
  <c r="T3434" i="13" s="1"/>
  <c r="N3434" i="13"/>
  <c r="I3435" i="13" l="1"/>
  <c r="O3435" i="13" s="1"/>
  <c r="K3435" i="13" l="1"/>
  <c r="P3435" i="13" s="1"/>
  <c r="R3435" i="13" l="1"/>
  <c r="Q3435" i="13"/>
  <c r="J3435" i="13" s="1"/>
  <c r="L3435" i="13" s="1"/>
  <c r="M3435" i="13" l="1"/>
  <c r="T3435" i="13" s="1"/>
  <c r="N3435" i="13"/>
  <c r="I3436" i="13" l="1"/>
  <c r="O3436" i="13" s="1"/>
  <c r="K3436" i="13" l="1"/>
  <c r="P3436" i="13" s="1"/>
  <c r="Q3436" i="13" l="1"/>
  <c r="J3436" i="13" s="1"/>
  <c r="L3436" i="13" s="1"/>
  <c r="R3436" i="13"/>
  <c r="M3436" i="13" l="1"/>
  <c r="T3436" i="13" s="1"/>
  <c r="N3436" i="13"/>
  <c r="I3437" i="13" l="1"/>
  <c r="O3437" i="13" s="1"/>
  <c r="K3437" i="13" l="1"/>
  <c r="P3437" i="13" l="1"/>
  <c r="Q3437" i="13" l="1"/>
  <c r="J3437" i="13" s="1"/>
  <c r="R3437" i="13"/>
  <c r="M3437" i="13" l="1"/>
  <c r="T3437" i="13" s="1"/>
  <c r="N3437" i="13"/>
  <c r="L3437" i="13"/>
  <c r="I3438" i="13" s="1"/>
  <c r="O3438" i="13" s="1"/>
  <c r="K3438" i="13" l="1"/>
  <c r="P3438" i="13" s="1"/>
  <c r="R3438" i="13" l="1"/>
  <c r="Q3438" i="13"/>
  <c r="J3438" i="13" s="1"/>
  <c r="L3438" i="13" s="1"/>
  <c r="M3438" i="13" l="1"/>
  <c r="T3438" i="13" s="1"/>
  <c r="N3438" i="13"/>
  <c r="I3439" i="13" l="1"/>
  <c r="O3439" i="13" s="1"/>
  <c r="K3439" i="13" l="1"/>
  <c r="P3439" i="13" s="1"/>
  <c r="Q3439" i="13" l="1"/>
  <c r="J3439" i="13" s="1"/>
  <c r="R3439" i="13"/>
  <c r="L3439" i="13" l="1"/>
  <c r="M3439" i="13"/>
  <c r="T3439" i="13" s="1"/>
  <c r="N3439" i="13"/>
  <c r="I3440" i="13" l="1"/>
  <c r="O3440" i="13" s="1"/>
  <c r="K3440" i="13" l="1"/>
  <c r="P3440" i="13" s="1"/>
  <c r="Q3440" i="13" l="1"/>
  <c r="J3440" i="13" s="1"/>
  <c r="L3440" i="13" s="1"/>
  <c r="R3440" i="13"/>
  <c r="M3440" i="13" l="1"/>
  <c r="T3440" i="13" s="1"/>
  <c r="N3440" i="13"/>
  <c r="I3441" i="13" l="1"/>
  <c r="O3441" i="13" s="1"/>
  <c r="K3441" i="13" l="1"/>
  <c r="P3441" i="13" l="1"/>
  <c r="Q3441" i="13" l="1"/>
  <c r="J3441" i="13" s="1"/>
  <c r="R3441" i="13"/>
  <c r="M3441" i="13" l="1"/>
  <c r="T3441" i="13" s="1"/>
  <c r="N3441" i="13"/>
  <c r="L3441" i="13"/>
  <c r="I3442" i="13" s="1"/>
  <c r="O3442" i="13" s="1"/>
  <c r="K3442" i="13" l="1"/>
  <c r="P3442" i="13" s="1"/>
  <c r="R3442" i="13" l="1"/>
  <c r="Q3442" i="13"/>
  <c r="J3442" i="13" s="1"/>
  <c r="L3442" i="13" s="1"/>
  <c r="M3442" i="13" l="1"/>
  <c r="T3442" i="13" s="1"/>
  <c r="N3442" i="13"/>
  <c r="I3443" i="13" l="1"/>
  <c r="O3443" i="13" s="1"/>
  <c r="K3443" i="13" l="1"/>
  <c r="P3443" i="13" l="1"/>
  <c r="Q3443" i="13" l="1"/>
  <c r="J3443" i="13" s="1"/>
  <c r="R3443" i="13"/>
  <c r="M3443" i="13" l="1"/>
  <c r="T3443" i="13" s="1"/>
  <c r="N3443" i="13"/>
  <c r="L3443" i="13"/>
  <c r="I3444" i="13" s="1"/>
  <c r="O3444" i="13" s="1"/>
  <c r="K3444" i="13" l="1"/>
  <c r="P3444" i="13" s="1"/>
  <c r="Q3444" i="13" l="1"/>
  <c r="J3444" i="13" s="1"/>
  <c r="R3444" i="13"/>
  <c r="L3444" i="13" l="1"/>
  <c r="M3444" i="13"/>
  <c r="T3444" i="13" s="1"/>
  <c r="N3444" i="13"/>
  <c r="I3445" i="13" l="1"/>
  <c r="O3445" i="13" s="1"/>
  <c r="K3445" i="13" l="1"/>
  <c r="P3445" i="13" s="1"/>
  <c r="Q3445" i="13" l="1"/>
  <c r="J3445" i="13" s="1"/>
  <c r="R3445" i="13"/>
  <c r="L3445" i="13" l="1"/>
  <c r="M3445" i="13"/>
  <c r="T3445" i="13" s="1"/>
  <c r="N3445" i="13"/>
  <c r="I3446" i="13" l="1"/>
  <c r="O3446" i="13" s="1"/>
  <c r="K3446" i="13" l="1"/>
  <c r="P3446" i="13" s="1"/>
  <c r="Q3446" i="13" l="1"/>
  <c r="J3446" i="13" s="1"/>
  <c r="R3446" i="13"/>
  <c r="L3446" i="13" l="1"/>
  <c r="M3446" i="13"/>
  <c r="T3446" i="13" s="1"/>
  <c r="N3446" i="13"/>
  <c r="I3447" i="13" l="1"/>
  <c r="O3447" i="13" s="1"/>
  <c r="K3447" i="13" l="1"/>
  <c r="P3447" i="13" l="1"/>
  <c r="R3447" i="13" l="1"/>
  <c r="Q3447" i="13"/>
  <c r="J3447" i="13" s="1"/>
  <c r="M3447" i="13" l="1"/>
  <c r="T3447" i="13" s="1"/>
  <c r="N3447" i="13"/>
  <c r="L3447" i="13"/>
  <c r="I3448" i="13" s="1"/>
  <c r="O3448" i="13" s="1"/>
  <c r="K3448" i="13" l="1"/>
  <c r="P3448" i="13" s="1"/>
  <c r="Q3448" i="13" l="1"/>
  <c r="J3448" i="13" s="1"/>
  <c r="L3448" i="13" s="1"/>
  <c r="R3448" i="13"/>
  <c r="M3448" i="13" l="1"/>
  <c r="T3448" i="13" s="1"/>
  <c r="N3448" i="13"/>
  <c r="I3449" i="13" l="1"/>
  <c r="O3449" i="13" s="1"/>
  <c r="K3449" i="13" l="1"/>
  <c r="P3449" i="13" s="1"/>
  <c r="R3449" i="13" l="1"/>
  <c r="Q3449" i="13"/>
  <c r="J3449" i="13" s="1"/>
  <c r="L3449" i="13" l="1"/>
  <c r="M3449" i="13"/>
  <c r="T3449" i="13" s="1"/>
  <c r="N3449" i="13"/>
  <c r="I3450" i="13" l="1"/>
  <c r="O3450" i="13" s="1"/>
  <c r="K3450" i="13" l="1"/>
  <c r="P3450" i="13" s="1"/>
  <c r="R3450" i="13" l="1"/>
  <c r="Q3450" i="13"/>
  <c r="J3450" i="13" s="1"/>
  <c r="L3450" i="13" s="1"/>
  <c r="M3450" i="13" l="1"/>
  <c r="T3450" i="13" s="1"/>
  <c r="N3450" i="13"/>
  <c r="I3451" i="13" l="1"/>
  <c r="O3451" i="13" s="1"/>
  <c r="K3451" i="13" l="1"/>
  <c r="P3451" i="13" l="1"/>
  <c r="R3451" i="13" l="1"/>
  <c r="Q3451" i="13"/>
  <c r="J3451" i="13" s="1"/>
  <c r="M3451" i="13" l="1"/>
  <c r="T3451" i="13" s="1"/>
  <c r="N3451" i="13"/>
  <c r="L3451" i="13"/>
  <c r="I3452" i="13" s="1"/>
  <c r="O3452" i="13" s="1"/>
  <c r="K3452" i="13" l="1"/>
  <c r="P3452" i="13" s="1"/>
  <c r="R3452" i="13" l="1"/>
  <c r="Q3452" i="13"/>
  <c r="J3452" i="13" s="1"/>
  <c r="L3452" i="13" l="1"/>
  <c r="M3452" i="13"/>
  <c r="T3452" i="13" s="1"/>
  <c r="N3452" i="13"/>
  <c r="I3453" i="13" l="1"/>
  <c r="O3453" i="13" s="1"/>
  <c r="K3453" i="13" l="1"/>
  <c r="P3453" i="13" s="1"/>
  <c r="R3453" i="13" l="1"/>
  <c r="Q3453" i="13"/>
  <c r="J3453" i="13" s="1"/>
  <c r="L3453" i="13" s="1"/>
  <c r="M3453" i="13" l="1"/>
  <c r="T3453" i="13" s="1"/>
  <c r="N3453" i="13"/>
  <c r="I3454" i="13" l="1"/>
  <c r="O3454" i="13" s="1"/>
  <c r="K3454" i="13" l="1"/>
  <c r="P3454" i="13" l="1"/>
  <c r="Q3454" i="13" l="1"/>
  <c r="J3454" i="13" s="1"/>
  <c r="R3454" i="13"/>
  <c r="M3454" i="13" l="1"/>
  <c r="T3454" i="13" s="1"/>
  <c r="N3454" i="13"/>
  <c r="L3454" i="13"/>
  <c r="I3455" i="13" s="1"/>
  <c r="O3455" i="13" s="1"/>
  <c r="K3455" i="13" l="1"/>
  <c r="P3455" i="13" s="1"/>
  <c r="R3455" i="13" l="1"/>
  <c r="Q3455" i="13"/>
  <c r="J3455" i="13" s="1"/>
  <c r="L3455" i="13" s="1"/>
  <c r="M3455" i="13" l="1"/>
  <c r="T3455" i="13" s="1"/>
  <c r="N3455" i="13"/>
  <c r="I3456" i="13" l="1"/>
  <c r="O3456" i="13" s="1"/>
  <c r="K3456" i="13" l="1"/>
  <c r="P3456" i="13" s="1"/>
  <c r="R3456" i="13" l="1"/>
  <c r="Q3456" i="13"/>
  <c r="J3456" i="13" s="1"/>
  <c r="L3456" i="13" l="1"/>
  <c r="M3456" i="13"/>
  <c r="T3456" i="13" s="1"/>
  <c r="N3456" i="13"/>
  <c r="I3457" i="13" l="1"/>
  <c r="O3457" i="13" s="1"/>
  <c r="K3457" i="13" l="1"/>
  <c r="P3457" i="13" s="1"/>
  <c r="R3457" i="13" l="1"/>
  <c r="Q3457" i="13"/>
  <c r="J3457" i="13" s="1"/>
  <c r="L3457" i="13" s="1"/>
  <c r="M3457" i="13" l="1"/>
  <c r="T3457" i="13" s="1"/>
  <c r="N3457" i="13"/>
  <c r="I3458" i="13" l="1"/>
  <c r="O3458" i="13" s="1"/>
  <c r="K3458" i="13" l="1"/>
  <c r="P3458" i="13" s="1"/>
  <c r="R3458" i="13" l="1"/>
  <c r="Q3458" i="13"/>
  <c r="J3458" i="13" s="1"/>
  <c r="L3458" i="13" s="1"/>
  <c r="M3458" i="13" l="1"/>
  <c r="T3458" i="13" s="1"/>
  <c r="N3458" i="13"/>
  <c r="I3459" i="13" l="1"/>
  <c r="O3459" i="13" s="1"/>
  <c r="K3459" i="13" l="1"/>
  <c r="P3459" i="13" s="1"/>
  <c r="R3459" i="13" l="1"/>
  <c r="Q3459" i="13"/>
  <c r="J3459" i="13" s="1"/>
  <c r="L3459" i="13" s="1"/>
  <c r="M3459" i="13" l="1"/>
  <c r="T3459" i="13" s="1"/>
  <c r="N3459" i="13"/>
  <c r="I3460" i="13" l="1"/>
  <c r="O3460" i="13" s="1"/>
  <c r="K3460" i="13" l="1"/>
  <c r="P3460" i="13" l="1"/>
  <c r="R3460" i="13" l="1"/>
  <c r="Q3460" i="13"/>
  <c r="J3460" i="13" s="1"/>
  <c r="M3460" i="13" l="1"/>
  <c r="T3460" i="13" s="1"/>
  <c r="N3460" i="13"/>
  <c r="L3460" i="13"/>
  <c r="I3461" i="13" s="1"/>
  <c r="O3461" i="13" s="1"/>
  <c r="K3461" i="13" l="1"/>
  <c r="P3461" i="13" s="1"/>
  <c r="Q3461" i="13" l="1"/>
  <c r="J3461" i="13" s="1"/>
  <c r="R3461" i="13"/>
  <c r="L3461" i="13" l="1"/>
  <c r="M3461" i="13"/>
  <c r="T3461" i="13" s="1"/>
  <c r="N3461" i="13"/>
  <c r="I3462" i="13" l="1"/>
  <c r="O3462" i="13" s="1"/>
  <c r="K3462" i="13" l="1"/>
  <c r="P3462" i="13" s="1"/>
  <c r="R3462" i="13" l="1"/>
  <c r="Q3462" i="13"/>
  <c r="J3462" i="13" s="1"/>
  <c r="L3462" i="13" s="1"/>
  <c r="M3462" i="13" l="1"/>
  <c r="T3462" i="13" s="1"/>
  <c r="N3462" i="13"/>
  <c r="I3463" i="13" l="1"/>
  <c r="O3463" i="13" s="1"/>
  <c r="K3463" i="13" l="1"/>
  <c r="P3463" i="13" s="1"/>
  <c r="R3463" i="13" l="1"/>
  <c r="Q3463" i="13"/>
  <c r="J3463" i="13" s="1"/>
  <c r="L3463" i="13" s="1"/>
  <c r="M3463" i="13" l="1"/>
  <c r="T3463" i="13" s="1"/>
  <c r="N3463" i="13"/>
  <c r="I3464" i="13" l="1"/>
  <c r="O3464" i="13" s="1"/>
  <c r="K3464" i="13" l="1"/>
  <c r="P3464" i="13" s="1"/>
  <c r="R3464" i="13" l="1"/>
  <c r="Q3464" i="13"/>
  <c r="J3464" i="13" s="1"/>
  <c r="L3464" i="13" l="1"/>
  <c r="M3464" i="13"/>
  <c r="T3464" i="13" s="1"/>
  <c r="N3464" i="13"/>
  <c r="I3465" i="13" l="1"/>
  <c r="O3465" i="13" s="1"/>
  <c r="K3465" i="13" l="1"/>
  <c r="P3465" i="13" s="1"/>
  <c r="Q3465" i="13" l="1"/>
  <c r="J3465" i="13" s="1"/>
  <c r="L3465" i="13" s="1"/>
  <c r="R3465" i="13"/>
  <c r="M3465" i="13" l="1"/>
  <c r="T3465" i="13" s="1"/>
  <c r="N3465" i="13"/>
  <c r="I3466" i="13" l="1"/>
  <c r="O3466" i="13" s="1"/>
  <c r="K3466" i="13" l="1"/>
  <c r="P3466" i="13" s="1"/>
  <c r="R3466" i="13" l="1"/>
  <c r="Q3466" i="13"/>
  <c r="J3466" i="13" s="1"/>
  <c r="L3466" i="13" l="1"/>
  <c r="M3466" i="13"/>
  <c r="T3466" i="13" s="1"/>
  <c r="N3466" i="13"/>
  <c r="I3467" i="13" l="1"/>
  <c r="O3467" i="13" s="1"/>
  <c r="K3467" i="13" l="1"/>
  <c r="P3467" i="13" l="1"/>
  <c r="R3467" i="13" l="1"/>
  <c r="Q3467" i="13"/>
  <c r="J3467" i="13" s="1"/>
  <c r="M3467" i="13" l="1"/>
  <c r="T3467" i="13" s="1"/>
  <c r="N3467" i="13"/>
  <c r="L3467" i="13"/>
  <c r="I3468" i="13" s="1"/>
  <c r="O3468" i="13" s="1"/>
  <c r="K3468" i="13" l="1"/>
  <c r="P3468" i="13" s="1"/>
  <c r="Q3468" i="13" l="1"/>
  <c r="J3468" i="13" s="1"/>
  <c r="R3468" i="13"/>
  <c r="L3468" i="13" l="1"/>
  <c r="M3468" i="13"/>
  <c r="T3468" i="13" s="1"/>
  <c r="N3468" i="13"/>
  <c r="I3469" i="13" l="1"/>
  <c r="O3469" i="13" s="1"/>
  <c r="K3469" i="13" l="1"/>
  <c r="P3469" i="13" l="1"/>
  <c r="Q3469" i="13" l="1"/>
  <c r="J3469" i="13" s="1"/>
  <c r="R3469" i="13"/>
  <c r="M3469" i="13" l="1"/>
  <c r="T3469" i="13" s="1"/>
  <c r="N3469" i="13"/>
  <c r="L3469" i="13"/>
  <c r="I3470" i="13" s="1"/>
  <c r="O3470" i="13" s="1"/>
  <c r="K3470" i="13" l="1"/>
  <c r="P3470" i="13" s="1"/>
  <c r="Q3470" i="13" l="1"/>
  <c r="J3470" i="13" s="1"/>
  <c r="L3470" i="13" s="1"/>
  <c r="R3470" i="13"/>
  <c r="M3470" i="13" l="1"/>
  <c r="T3470" i="13" s="1"/>
  <c r="N3470" i="13"/>
  <c r="I3471" i="13" l="1"/>
  <c r="O3471" i="13" s="1"/>
  <c r="K3471" i="13" l="1"/>
  <c r="P3471" i="13" s="1"/>
  <c r="R3471" i="13" l="1"/>
  <c r="Q3471" i="13"/>
  <c r="J3471" i="13" s="1"/>
  <c r="L3471" i="13" s="1"/>
  <c r="M3471" i="13" l="1"/>
  <c r="T3471" i="13" s="1"/>
  <c r="N3471" i="13"/>
  <c r="I3472" i="13" l="1"/>
  <c r="O3472" i="13" s="1"/>
  <c r="K3472" i="13" l="1"/>
  <c r="P3472" i="13" s="1"/>
  <c r="Q3472" i="13" l="1"/>
  <c r="J3472" i="13" s="1"/>
  <c r="R3472" i="13"/>
  <c r="L3472" i="13" l="1"/>
  <c r="M3472" i="13"/>
  <c r="T3472" i="13" s="1"/>
  <c r="N3472" i="13"/>
  <c r="I3473" i="13" l="1"/>
  <c r="O3473" i="13" s="1"/>
  <c r="K3473" i="13" l="1"/>
  <c r="P3473" i="13" s="1"/>
  <c r="R3473" i="13" l="1"/>
  <c r="Q3473" i="13"/>
  <c r="J3473" i="13" s="1"/>
  <c r="L3473" i="13" s="1"/>
  <c r="M3473" i="13" l="1"/>
  <c r="T3473" i="13" s="1"/>
  <c r="N3473" i="13"/>
  <c r="I3474" i="13" l="1"/>
  <c r="O3474" i="13" s="1"/>
  <c r="K3474" i="13" l="1"/>
  <c r="P3474" i="13" s="1"/>
  <c r="R3474" i="13" l="1"/>
  <c r="Q3474" i="13"/>
  <c r="J3474" i="13" s="1"/>
  <c r="L3474" i="13" s="1"/>
  <c r="M3474" i="13" l="1"/>
  <c r="T3474" i="13" s="1"/>
  <c r="N3474" i="13"/>
  <c r="I3475" i="13" l="1"/>
  <c r="O3475" i="13" s="1"/>
  <c r="K3475" i="13" l="1"/>
  <c r="P3475" i="13" s="1"/>
  <c r="Q3475" i="13" l="1"/>
  <c r="J3475" i="13" s="1"/>
  <c r="L3475" i="13" s="1"/>
  <c r="R3475" i="13"/>
  <c r="M3475" i="13" l="1"/>
  <c r="T3475" i="13" s="1"/>
  <c r="N3475" i="13"/>
  <c r="I3476" i="13" l="1"/>
  <c r="O3476" i="13" s="1"/>
  <c r="K3476" i="13" l="1"/>
  <c r="P3476" i="13" s="1"/>
  <c r="R3476" i="13" l="1"/>
  <c r="Q3476" i="13"/>
  <c r="J3476" i="13" s="1"/>
  <c r="L3476" i="13" s="1"/>
  <c r="M3476" i="13" l="1"/>
  <c r="T3476" i="13" s="1"/>
  <c r="N3476" i="13"/>
  <c r="I3477" i="13" l="1"/>
  <c r="O3477" i="13" s="1"/>
  <c r="K3477" i="13" l="1"/>
  <c r="P3477" i="13" s="1"/>
  <c r="Q3477" i="13" l="1"/>
  <c r="J3477" i="13" s="1"/>
  <c r="L3477" i="13" s="1"/>
  <c r="R3477" i="13"/>
  <c r="M3477" i="13" l="1"/>
  <c r="T3477" i="13" s="1"/>
  <c r="N3477" i="13"/>
  <c r="I3478" i="13" l="1"/>
  <c r="O3478" i="13" s="1"/>
  <c r="K3478" i="13" l="1"/>
  <c r="P3478" i="13" s="1"/>
  <c r="R3478" i="13" l="1"/>
  <c r="Q3478" i="13"/>
  <c r="J3478" i="13" s="1"/>
  <c r="L3478" i="13" s="1"/>
  <c r="M3478" i="13" l="1"/>
  <c r="T3478" i="13" s="1"/>
  <c r="N3478" i="13"/>
  <c r="I3479" i="13" l="1"/>
  <c r="O3479" i="13" s="1"/>
  <c r="K3479" i="13" l="1"/>
  <c r="P3479" i="13" l="1"/>
  <c r="Q3479" i="13" l="1"/>
  <c r="J3479" i="13" s="1"/>
  <c r="R3479" i="13"/>
  <c r="M3479" i="13" l="1"/>
  <c r="T3479" i="13" s="1"/>
  <c r="N3479" i="13"/>
  <c r="L3479" i="13"/>
  <c r="I3480" i="13" s="1"/>
  <c r="O3480" i="13" s="1"/>
  <c r="K3480" i="13" l="1"/>
  <c r="P3480" i="13" s="1"/>
  <c r="Q3480" i="13" l="1"/>
  <c r="J3480" i="13" s="1"/>
  <c r="L3480" i="13" s="1"/>
  <c r="R3480" i="13"/>
  <c r="M3480" i="13" l="1"/>
  <c r="T3480" i="13" s="1"/>
  <c r="N3480" i="13"/>
  <c r="I3481" i="13" l="1"/>
  <c r="O3481" i="13" s="1"/>
  <c r="K3481" i="13" l="1"/>
  <c r="P3481" i="13" l="1"/>
  <c r="Q3481" i="13" l="1"/>
  <c r="J3481" i="13" s="1"/>
  <c r="R3481" i="13"/>
  <c r="M3481" i="13" l="1"/>
  <c r="T3481" i="13" s="1"/>
  <c r="N3481" i="13"/>
  <c r="L3481" i="13"/>
  <c r="I3482" i="13" s="1"/>
  <c r="O3482" i="13" s="1"/>
  <c r="K3482" i="13" l="1"/>
  <c r="P3482" i="13" l="1"/>
  <c r="Q3482" i="13" l="1"/>
  <c r="J3482" i="13" s="1"/>
  <c r="R3482" i="13"/>
  <c r="M3482" i="13" l="1"/>
  <c r="T3482" i="13" s="1"/>
  <c r="N3482" i="13"/>
  <c r="L3482" i="13"/>
  <c r="I3483" i="13" s="1"/>
  <c r="O3483" i="13" s="1"/>
  <c r="K3483" i="13" l="1"/>
  <c r="P3483" i="13" l="1"/>
  <c r="R3483" i="13" l="1"/>
  <c r="Q3483" i="13"/>
  <c r="J3483" i="13" s="1"/>
  <c r="M3483" i="13" l="1"/>
  <c r="T3483" i="13" s="1"/>
  <c r="N3483" i="13"/>
  <c r="L3483" i="13"/>
  <c r="I3484" i="13" s="1"/>
  <c r="O3484" i="13" s="1"/>
  <c r="K3484" i="13" l="1"/>
  <c r="P3484" i="13" s="1"/>
  <c r="R3484" i="13" l="1"/>
  <c r="Q3484" i="13"/>
  <c r="J3484" i="13" s="1"/>
  <c r="L3484" i="13" l="1"/>
  <c r="M3484" i="13"/>
  <c r="T3484" i="13" s="1"/>
  <c r="N3484" i="13"/>
  <c r="I3485" i="13" l="1"/>
  <c r="O3485" i="13" s="1"/>
  <c r="K3485" i="13" l="1"/>
  <c r="P3485" i="13" s="1"/>
  <c r="Q3485" i="13" l="1"/>
  <c r="J3485" i="13" s="1"/>
  <c r="L3485" i="13" s="1"/>
  <c r="R3485" i="13"/>
  <c r="M3485" i="13" l="1"/>
  <c r="T3485" i="13" s="1"/>
  <c r="N3485" i="13"/>
  <c r="I3486" i="13" l="1"/>
  <c r="O3486" i="13" s="1"/>
  <c r="K3486" i="13" l="1"/>
  <c r="P3486" i="13" s="1"/>
  <c r="Q3486" i="13" l="1"/>
  <c r="J3486" i="13" s="1"/>
  <c r="L3486" i="13" s="1"/>
  <c r="R3486" i="13"/>
  <c r="M3486" i="13" l="1"/>
  <c r="T3486" i="13" s="1"/>
  <c r="N3486" i="13"/>
  <c r="I3487" i="13" l="1"/>
  <c r="O3487" i="13" s="1"/>
  <c r="K3487" i="13" l="1"/>
  <c r="P3487" i="13" l="1"/>
  <c r="Q3487" i="13" l="1"/>
  <c r="J3487" i="13" s="1"/>
  <c r="R3487" i="13"/>
  <c r="M3487" i="13" l="1"/>
  <c r="T3487" i="13" s="1"/>
  <c r="N3487" i="13"/>
  <c r="L3487" i="13"/>
  <c r="I3488" i="13" s="1"/>
  <c r="O3488" i="13" s="1"/>
  <c r="K3488" i="13" l="1"/>
  <c r="P3488" i="13" s="1"/>
  <c r="Q3488" i="13" l="1"/>
  <c r="J3488" i="13" s="1"/>
  <c r="L3488" i="13" s="1"/>
  <c r="R3488" i="13"/>
  <c r="M3488" i="13" l="1"/>
  <c r="T3488" i="13" s="1"/>
  <c r="N3488" i="13"/>
  <c r="I3489" i="13" l="1"/>
  <c r="O3489" i="13" s="1"/>
  <c r="K3489" i="13" l="1"/>
  <c r="P3489" i="13" l="1"/>
  <c r="R3489" i="13" l="1"/>
  <c r="Q3489" i="13"/>
  <c r="J3489" i="13" s="1"/>
  <c r="M3489" i="13" l="1"/>
  <c r="T3489" i="13" s="1"/>
  <c r="N3489" i="13"/>
  <c r="L3489" i="13"/>
  <c r="I3490" i="13" s="1"/>
  <c r="O3490" i="13" s="1"/>
  <c r="K3490" i="13" l="1"/>
  <c r="P3490" i="13" l="1"/>
  <c r="R3490" i="13" l="1"/>
  <c r="Q3490" i="13"/>
  <c r="J3490" i="13" s="1"/>
  <c r="M3490" i="13" l="1"/>
  <c r="T3490" i="13" s="1"/>
  <c r="N3490" i="13"/>
  <c r="L3490" i="13"/>
  <c r="I3491" i="13" s="1"/>
  <c r="O3491" i="13" s="1"/>
  <c r="K3491" i="13" l="1"/>
  <c r="P3491" i="13" s="1"/>
  <c r="R3491" i="13" l="1"/>
  <c r="Q3491" i="13"/>
  <c r="J3491" i="13" s="1"/>
  <c r="L3491" i="13" s="1"/>
  <c r="M3491" i="13" l="1"/>
  <c r="T3491" i="13" s="1"/>
  <c r="N3491" i="13"/>
  <c r="I3492" i="13" l="1"/>
  <c r="O3492" i="13" s="1"/>
  <c r="K3492" i="13" l="1"/>
  <c r="P3492" i="13" s="1"/>
  <c r="Q3492" i="13" l="1"/>
  <c r="J3492" i="13" s="1"/>
  <c r="L3492" i="13" s="1"/>
  <c r="R3492" i="13"/>
  <c r="M3492" i="13" l="1"/>
  <c r="T3492" i="13" s="1"/>
  <c r="N3492" i="13"/>
  <c r="I3493" i="13" l="1"/>
  <c r="O3493" i="13" s="1"/>
  <c r="K3493" i="13" l="1"/>
  <c r="P3493" i="13" s="1"/>
  <c r="R3493" i="13" l="1"/>
  <c r="Q3493" i="13"/>
  <c r="J3493" i="13" s="1"/>
  <c r="L3493" i="13" s="1"/>
  <c r="M3493" i="13" l="1"/>
  <c r="T3493" i="13" s="1"/>
  <c r="N3493" i="13"/>
  <c r="I3494" i="13" l="1"/>
  <c r="O3494" i="13" s="1"/>
  <c r="K3494" i="13" l="1"/>
  <c r="P3494" i="13" l="1"/>
  <c r="R3494" i="13" l="1"/>
  <c r="Q3494" i="13"/>
  <c r="J3494" i="13" s="1"/>
  <c r="M3494" i="13" l="1"/>
  <c r="T3494" i="13" s="1"/>
  <c r="N3494" i="13"/>
  <c r="L3494" i="13"/>
  <c r="I3495" i="13" s="1"/>
  <c r="O3495" i="13" s="1"/>
  <c r="K3495" i="13" l="1"/>
  <c r="P3495" i="13" s="1"/>
  <c r="Q3495" i="13" l="1"/>
  <c r="J3495" i="13" s="1"/>
  <c r="R3495" i="13"/>
  <c r="L3495" i="13" l="1"/>
  <c r="M3495" i="13"/>
  <c r="T3495" i="13" s="1"/>
  <c r="N3495" i="13"/>
  <c r="I3496" i="13" l="1"/>
  <c r="O3496" i="13" s="1"/>
  <c r="K3496" i="13" l="1"/>
  <c r="P3496" i="13" s="1"/>
  <c r="Q3496" i="13" l="1"/>
  <c r="J3496" i="13" s="1"/>
  <c r="L3496" i="13" s="1"/>
  <c r="R3496" i="13"/>
  <c r="M3496" i="13" l="1"/>
  <c r="T3496" i="13" s="1"/>
  <c r="N3496" i="13"/>
  <c r="I3497" i="13" l="1"/>
  <c r="O3497" i="13" s="1"/>
  <c r="K3497" i="13" l="1"/>
  <c r="P3497" i="13" s="1"/>
  <c r="Q3497" i="13" l="1"/>
  <c r="J3497" i="13" s="1"/>
  <c r="L3497" i="13" s="1"/>
  <c r="R3497" i="13"/>
  <c r="M3497" i="13" l="1"/>
  <c r="T3497" i="13" s="1"/>
  <c r="N3497" i="13"/>
  <c r="I3498" i="13" l="1"/>
  <c r="O3498" i="13" s="1"/>
  <c r="K3498" i="13" l="1"/>
  <c r="P3498" i="13" l="1"/>
  <c r="R3498" i="13" l="1"/>
  <c r="Q3498" i="13"/>
  <c r="J3498" i="13" s="1"/>
  <c r="M3498" i="13" l="1"/>
  <c r="T3498" i="13" s="1"/>
  <c r="N3498" i="13"/>
  <c r="L3498" i="13"/>
  <c r="I3499" i="13" s="1"/>
  <c r="O3499" i="13" s="1"/>
  <c r="K3499" i="13" l="1"/>
  <c r="P3499" i="13" s="1"/>
  <c r="Q3499" i="13" l="1"/>
  <c r="J3499" i="13" s="1"/>
  <c r="L3499" i="13" s="1"/>
  <c r="R3499" i="13"/>
  <c r="M3499" i="13" l="1"/>
  <c r="T3499" i="13" s="1"/>
  <c r="N3499" i="13"/>
  <c r="I3500" i="13" l="1"/>
  <c r="O3500" i="13" s="1"/>
  <c r="K3500" i="13" l="1"/>
  <c r="P3500" i="13" s="1"/>
  <c r="R3500" i="13" l="1"/>
  <c r="Q3500" i="13"/>
  <c r="J3500" i="13" s="1"/>
  <c r="L3500" i="13" l="1"/>
  <c r="M3500" i="13"/>
  <c r="T3500" i="13" s="1"/>
  <c r="N3500" i="13"/>
  <c r="I3501" i="13" l="1"/>
  <c r="O3501" i="13" s="1"/>
  <c r="K3501" i="13" l="1"/>
  <c r="P3501" i="13" s="1"/>
  <c r="Q3501" i="13" l="1"/>
  <c r="J3501" i="13" s="1"/>
  <c r="R3501" i="13"/>
  <c r="L3501" i="13" l="1"/>
  <c r="M3501" i="13"/>
  <c r="T3501" i="13" s="1"/>
  <c r="N3501" i="13"/>
  <c r="I3502" i="13" l="1"/>
  <c r="O3502" i="13" s="1"/>
  <c r="K3502" i="13" l="1"/>
  <c r="P3502" i="13" s="1"/>
  <c r="Q3502" i="13" l="1"/>
  <c r="J3502" i="13" s="1"/>
  <c r="L3502" i="13" s="1"/>
  <c r="R3502" i="13"/>
  <c r="M3502" i="13" l="1"/>
  <c r="T3502" i="13" s="1"/>
  <c r="N3502" i="13"/>
  <c r="I3503" i="13" l="1"/>
  <c r="O3503" i="13" s="1"/>
  <c r="K3503" i="13" l="1"/>
  <c r="P3503" i="13" s="1"/>
  <c r="Q3503" i="13" l="1"/>
  <c r="J3503" i="13" s="1"/>
  <c r="R3503" i="13"/>
  <c r="L3503" i="13" l="1"/>
  <c r="M3503" i="13"/>
  <c r="T3503" i="13" s="1"/>
  <c r="N3503" i="13"/>
  <c r="I3504" i="13" l="1"/>
  <c r="O3504" i="13" s="1"/>
  <c r="K3504" i="13" l="1"/>
  <c r="P3504" i="13" s="1"/>
  <c r="Q3504" i="13" l="1"/>
  <c r="J3504" i="13" s="1"/>
  <c r="L3504" i="13" s="1"/>
  <c r="R3504" i="13"/>
  <c r="M3504" i="13" l="1"/>
  <c r="T3504" i="13" s="1"/>
  <c r="N3504" i="13"/>
  <c r="I3505" i="13" l="1"/>
  <c r="O3505" i="13" s="1"/>
  <c r="K3505" i="13" l="1"/>
  <c r="P3505" i="13" s="1"/>
  <c r="Q3505" i="13" l="1"/>
  <c r="J3505" i="13" s="1"/>
  <c r="R3505" i="13"/>
  <c r="L3505" i="13" l="1"/>
  <c r="M3505" i="13"/>
  <c r="T3505" i="13" s="1"/>
  <c r="N3505" i="13"/>
  <c r="I3506" i="13" l="1"/>
  <c r="O3506" i="13" s="1"/>
  <c r="K3506" i="13" l="1"/>
  <c r="P3506" i="13" s="1"/>
  <c r="R3506" i="13" l="1"/>
  <c r="Q3506" i="13"/>
  <c r="J3506" i="13" s="1"/>
  <c r="L3506" i="13" l="1"/>
  <c r="M3506" i="13"/>
  <c r="T3506" i="13" s="1"/>
  <c r="N3506" i="13"/>
  <c r="I3507" i="13" l="1"/>
  <c r="O3507" i="13" s="1"/>
  <c r="K3507" i="13" l="1"/>
  <c r="P3507" i="13" s="1"/>
  <c r="R3507" i="13" l="1"/>
  <c r="Q3507" i="13"/>
  <c r="J3507" i="13" s="1"/>
  <c r="L3507" i="13" s="1"/>
  <c r="M3507" i="13" l="1"/>
  <c r="T3507" i="13" s="1"/>
  <c r="N3507" i="13"/>
  <c r="I3508" i="13" l="1"/>
  <c r="O3508" i="13" s="1"/>
  <c r="K3508" i="13" l="1"/>
  <c r="P3508" i="13" s="1"/>
  <c r="Q3508" i="13" l="1"/>
  <c r="J3508" i="13" s="1"/>
  <c r="L3508" i="13" s="1"/>
  <c r="R3508" i="13"/>
  <c r="M3508" i="13" l="1"/>
  <c r="T3508" i="13" s="1"/>
  <c r="N3508" i="13"/>
  <c r="I3509" i="13" l="1"/>
  <c r="O3509" i="13" s="1"/>
  <c r="K3509" i="13" l="1"/>
  <c r="P3509" i="13" s="1"/>
  <c r="Q3509" i="13" l="1"/>
  <c r="J3509" i="13" s="1"/>
  <c r="R3509" i="13"/>
  <c r="L3509" i="13" l="1"/>
  <c r="M3509" i="13"/>
  <c r="T3509" i="13" s="1"/>
  <c r="N3509" i="13"/>
  <c r="I3510" i="13" l="1"/>
  <c r="O3510" i="13" s="1"/>
  <c r="K3510" i="13" l="1"/>
  <c r="P3510" i="13" s="1"/>
  <c r="R3510" i="13" l="1"/>
  <c r="Q3510" i="13"/>
  <c r="J3510" i="13" s="1"/>
  <c r="L3510" i="13" s="1"/>
  <c r="M3510" i="13" l="1"/>
  <c r="T3510" i="13" s="1"/>
  <c r="N3510" i="13"/>
  <c r="I3511" i="13" l="1"/>
  <c r="O3511" i="13" s="1"/>
  <c r="K3511" i="13" l="1"/>
  <c r="P3511" i="13" l="1"/>
  <c r="Q3511" i="13" l="1"/>
  <c r="J3511" i="13" s="1"/>
  <c r="R3511" i="13"/>
  <c r="M3511" i="13" l="1"/>
  <c r="T3511" i="13" s="1"/>
  <c r="N3511" i="13"/>
  <c r="L3511" i="13"/>
  <c r="I3512" i="13" s="1"/>
  <c r="O3512" i="13" s="1"/>
  <c r="K3512" i="13" l="1"/>
  <c r="P3512" i="13" s="1"/>
  <c r="Q3512" i="13" l="1"/>
  <c r="J3512" i="13" s="1"/>
  <c r="R3512" i="13"/>
  <c r="L3512" i="13" l="1"/>
  <c r="M3512" i="13"/>
  <c r="T3512" i="13" s="1"/>
  <c r="N3512" i="13"/>
  <c r="I3513" i="13" l="1"/>
  <c r="O3513" i="13" s="1"/>
  <c r="K3513" i="13" l="1"/>
  <c r="P3513" i="13" s="1"/>
  <c r="R3513" i="13" l="1"/>
  <c r="Q3513" i="13"/>
  <c r="J3513" i="13" s="1"/>
  <c r="L3513" i="13" s="1"/>
  <c r="M3513" i="13" l="1"/>
  <c r="T3513" i="13" s="1"/>
  <c r="N3513" i="13"/>
  <c r="I3514" i="13" l="1"/>
  <c r="O3514" i="13" s="1"/>
  <c r="K3514" i="13" l="1"/>
  <c r="P3514" i="13" s="1"/>
  <c r="Q3514" i="13" l="1"/>
  <c r="J3514" i="13" s="1"/>
  <c r="L3514" i="13" s="1"/>
  <c r="R3514" i="13"/>
  <c r="M3514" i="13" l="1"/>
  <c r="T3514" i="13" s="1"/>
  <c r="N3514" i="13"/>
  <c r="I3515" i="13" l="1"/>
  <c r="O3515" i="13" s="1"/>
  <c r="K3515" i="13" l="1"/>
  <c r="P3515" i="13" l="1"/>
  <c r="Q3515" i="13" l="1"/>
  <c r="J3515" i="13" s="1"/>
  <c r="R3515" i="13"/>
  <c r="M3515" i="13" l="1"/>
  <c r="T3515" i="13" s="1"/>
  <c r="N3515" i="13"/>
  <c r="L3515" i="13"/>
  <c r="I3516" i="13" s="1"/>
  <c r="O3516" i="13" s="1"/>
  <c r="K3516" i="13" l="1"/>
  <c r="P3516" i="13" l="1"/>
  <c r="Q3516" i="13" l="1"/>
  <c r="J3516" i="13" s="1"/>
  <c r="R3516" i="13"/>
  <c r="M3516" i="13" l="1"/>
  <c r="T3516" i="13" s="1"/>
  <c r="N3516" i="13"/>
  <c r="L3516" i="13"/>
  <c r="I3517" i="13" s="1"/>
  <c r="O3517" i="13" s="1"/>
  <c r="K3517" i="13" l="1"/>
  <c r="P3517" i="13" s="1"/>
  <c r="R3517" i="13" l="1"/>
  <c r="Q3517" i="13"/>
  <c r="J3517" i="13" s="1"/>
  <c r="L3517" i="13" l="1"/>
  <c r="M3517" i="13"/>
  <c r="T3517" i="13" s="1"/>
  <c r="N3517" i="13"/>
  <c r="I3518" i="13" l="1"/>
  <c r="O3518" i="13" s="1"/>
  <c r="K3518" i="13" l="1"/>
  <c r="P3518" i="13" s="1"/>
  <c r="Q3518" i="13" l="1"/>
  <c r="J3518" i="13" s="1"/>
  <c r="R3518" i="13"/>
  <c r="L3518" i="13" l="1"/>
  <c r="M3518" i="13"/>
  <c r="T3518" i="13" s="1"/>
  <c r="N3518" i="13"/>
  <c r="I3519" i="13" l="1"/>
  <c r="O3519" i="13" s="1"/>
  <c r="K3519" i="13" l="1"/>
  <c r="P3519" i="13" s="1"/>
  <c r="Q3519" i="13" l="1"/>
  <c r="J3519" i="13" s="1"/>
  <c r="L3519" i="13" s="1"/>
  <c r="R3519" i="13"/>
  <c r="M3519" i="13" l="1"/>
  <c r="T3519" i="13" s="1"/>
  <c r="N3519" i="13"/>
  <c r="I3520" i="13" l="1"/>
  <c r="O3520" i="13" s="1"/>
  <c r="K3520" i="13" l="1"/>
  <c r="P3520" i="13" s="1"/>
  <c r="R3520" i="13" l="1"/>
  <c r="Q3520" i="13"/>
  <c r="J3520" i="13" s="1"/>
  <c r="L3520" i="13" s="1"/>
  <c r="M3520" i="13" l="1"/>
  <c r="T3520" i="13" s="1"/>
  <c r="N3520" i="13"/>
  <c r="I3521" i="13" l="1"/>
  <c r="O3521" i="13" s="1"/>
  <c r="K3521" i="13" l="1"/>
  <c r="P3521" i="13" s="1"/>
  <c r="Q3521" i="13" l="1"/>
  <c r="J3521" i="13" s="1"/>
  <c r="R3521" i="13"/>
  <c r="L3521" i="13" l="1"/>
  <c r="M3521" i="13"/>
  <c r="T3521" i="13" s="1"/>
  <c r="N3521" i="13"/>
  <c r="I3522" i="13" l="1"/>
  <c r="O3522" i="13" s="1"/>
  <c r="K3522" i="13" l="1"/>
  <c r="P3522" i="13" s="1"/>
  <c r="Q3522" i="13" l="1"/>
  <c r="J3522" i="13" s="1"/>
  <c r="L3522" i="13" s="1"/>
  <c r="R3522" i="13"/>
  <c r="M3522" i="13" l="1"/>
  <c r="T3522" i="13" s="1"/>
  <c r="N3522" i="13"/>
  <c r="I3523" i="13" l="1"/>
  <c r="O3523" i="13" s="1"/>
  <c r="K3523" i="13" l="1"/>
  <c r="P3523" i="13" l="1"/>
  <c r="Q3523" i="13" l="1"/>
  <c r="J3523" i="13" s="1"/>
  <c r="R3523" i="13"/>
  <c r="M3523" i="13" l="1"/>
  <c r="T3523" i="13" s="1"/>
  <c r="N3523" i="13"/>
  <c r="L3523" i="13"/>
  <c r="I3524" i="13" s="1"/>
  <c r="O3524" i="13" s="1"/>
  <c r="K3524" i="13" l="1"/>
  <c r="P3524" i="13" s="1"/>
  <c r="Q3524" i="13" l="1"/>
  <c r="J3524" i="13" s="1"/>
  <c r="L3524" i="13" s="1"/>
  <c r="R3524" i="13"/>
  <c r="M3524" i="13" l="1"/>
  <c r="T3524" i="13" s="1"/>
  <c r="N3524" i="13"/>
  <c r="I3525" i="13" l="1"/>
  <c r="O3525" i="13" s="1"/>
  <c r="K3525" i="13" l="1"/>
  <c r="P3525" i="13" l="1"/>
  <c r="R3525" i="13" l="1"/>
  <c r="Q3525" i="13"/>
  <c r="J3525" i="13" s="1"/>
  <c r="M3525" i="13" l="1"/>
  <c r="T3525" i="13" s="1"/>
  <c r="N3525" i="13"/>
  <c r="L3525" i="13"/>
  <c r="I3526" i="13" s="1"/>
  <c r="O3526" i="13" s="1"/>
  <c r="K3526" i="13" l="1"/>
  <c r="P3526" i="13" s="1"/>
  <c r="Q3526" i="13" l="1"/>
  <c r="J3526" i="13" s="1"/>
  <c r="L3526" i="13" s="1"/>
  <c r="R3526" i="13"/>
  <c r="M3526" i="13" l="1"/>
  <c r="T3526" i="13" s="1"/>
  <c r="N3526" i="13"/>
  <c r="I3527" i="13" l="1"/>
  <c r="O3527" i="13" s="1"/>
  <c r="K3527" i="13" l="1"/>
  <c r="P3527" i="13" s="1"/>
  <c r="R3527" i="13" l="1"/>
  <c r="Q3527" i="13"/>
  <c r="J3527" i="13" s="1"/>
  <c r="L3527" i="13" s="1"/>
  <c r="M3527" i="13" l="1"/>
  <c r="T3527" i="13" s="1"/>
  <c r="N3527" i="13"/>
  <c r="I3528" i="13" l="1"/>
  <c r="O3528" i="13" s="1"/>
  <c r="K3528" i="13" l="1"/>
  <c r="P3528" i="13" l="1"/>
  <c r="Q3528" i="13" l="1"/>
  <c r="J3528" i="13" s="1"/>
  <c r="R3528" i="13"/>
  <c r="M3528" i="13" l="1"/>
  <c r="T3528" i="13" s="1"/>
  <c r="N3528" i="13"/>
  <c r="L3528" i="13"/>
  <c r="I3529" i="13" s="1"/>
  <c r="O3529" i="13" s="1"/>
  <c r="K3529" i="13" l="1"/>
  <c r="P3529" i="13" s="1"/>
  <c r="Q3529" i="13" l="1"/>
  <c r="J3529" i="13" s="1"/>
  <c r="R3529" i="13"/>
  <c r="L3529" i="13" l="1"/>
  <c r="M3529" i="13"/>
  <c r="T3529" i="13" s="1"/>
  <c r="N3529" i="13"/>
  <c r="I3530" i="13" l="1"/>
  <c r="O3530" i="13" s="1"/>
  <c r="K3530" i="13" l="1"/>
  <c r="P3530" i="13" s="1"/>
  <c r="R3530" i="13" l="1"/>
  <c r="Q3530" i="13"/>
  <c r="J3530" i="13" s="1"/>
  <c r="L3530" i="13" l="1"/>
  <c r="M3530" i="13"/>
  <c r="T3530" i="13" s="1"/>
  <c r="N3530" i="13"/>
  <c r="I3531" i="13" l="1"/>
  <c r="O3531" i="13" s="1"/>
  <c r="K3531" i="13" l="1"/>
  <c r="P3531" i="13" s="1"/>
  <c r="R3531" i="13" l="1"/>
  <c r="Q3531" i="13"/>
  <c r="J3531" i="13" s="1"/>
  <c r="L3531" i="13" l="1"/>
  <c r="M3531" i="13"/>
  <c r="T3531" i="13" s="1"/>
  <c r="N3531" i="13"/>
  <c r="I3532" i="13" l="1"/>
  <c r="O3532" i="13" s="1"/>
  <c r="K3532" i="13" l="1"/>
  <c r="P3532" i="13" s="1"/>
  <c r="Q3532" i="13" l="1"/>
  <c r="J3532" i="13" s="1"/>
  <c r="R3532" i="13"/>
  <c r="L3532" i="13" l="1"/>
  <c r="M3532" i="13"/>
  <c r="T3532" i="13" s="1"/>
  <c r="N3532" i="13"/>
  <c r="I3533" i="13" l="1"/>
  <c r="O3533" i="13" s="1"/>
  <c r="K3533" i="13" l="1"/>
  <c r="P3533" i="13" l="1"/>
  <c r="R3533" i="13" l="1"/>
  <c r="Q3533" i="13"/>
  <c r="J3533" i="13" s="1"/>
  <c r="M3533" i="13" l="1"/>
  <c r="T3533" i="13" s="1"/>
  <c r="N3533" i="13"/>
  <c r="L3533" i="13"/>
  <c r="I3534" i="13" s="1"/>
  <c r="O3534" i="13" s="1"/>
  <c r="K3534" i="13" l="1"/>
  <c r="P3534" i="13" s="1"/>
  <c r="R3534" i="13" l="1"/>
  <c r="Q3534" i="13"/>
  <c r="J3534" i="13" s="1"/>
  <c r="L3534" i="13" s="1"/>
  <c r="M3534" i="13" l="1"/>
  <c r="T3534" i="13" s="1"/>
  <c r="N3534" i="13"/>
  <c r="I3535" i="13" l="1"/>
  <c r="O3535" i="13" s="1"/>
  <c r="K3535" i="13" l="1"/>
  <c r="P3535" i="13" s="1"/>
  <c r="R3535" i="13" l="1"/>
  <c r="Q3535" i="13"/>
  <c r="J3535" i="13" s="1"/>
  <c r="L3535" i="13" l="1"/>
  <c r="M3535" i="13"/>
  <c r="T3535" i="13" s="1"/>
  <c r="N3535" i="13"/>
  <c r="I3536" i="13" l="1"/>
  <c r="O3536" i="13" s="1"/>
  <c r="K3536" i="13" l="1"/>
  <c r="P3536" i="13" s="1"/>
  <c r="Q3536" i="13" l="1"/>
  <c r="J3536" i="13" s="1"/>
  <c r="L3536" i="13" s="1"/>
  <c r="R3536" i="13"/>
  <c r="M3536" i="13" l="1"/>
  <c r="T3536" i="13" s="1"/>
  <c r="N3536" i="13"/>
  <c r="I3537" i="13" l="1"/>
  <c r="O3537" i="13" s="1"/>
  <c r="K3537" i="13" l="1"/>
  <c r="P3537" i="13" l="1"/>
  <c r="Q3537" i="13" l="1"/>
  <c r="J3537" i="13" s="1"/>
  <c r="R3537" i="13"/>
  <c r="M3537" i="13" l="1"/>
  <c r="T3537" i="13" s="1"/>
  <c r="N3537" i="13"/>
  <c r="L3537" i="13"/>
  <c r="I3538" i="13" s="1"/>
  <c r="O3538" i="13" s="1"/>
  <c r="K3538" i="13" l="1"/>
  <c r="P3538" i="13" s="1"/>
  <c r="R3538" i="13" l="1"/>
  <c r="Q3538" i="13"/>
  <c r="J3538" i="13" s="1"/>
  <c r="L3538" i="13" s="1"/>
  <c r="M3538" i="13" l="1"/>
  <c r="T3538" i="13" s="1"/>
  <c r="N3538" i="13"/>
  <c r="I3539" i="13" l="1"/>
  <c r="O3539" i="13" s="1"/>
  <c r="K3539" i="13" l="1"/>
  <c r="P3539" i="13" l="1"/>
  <c r="R3539" i="13" l="1"/>
  <c r="Q3539" i="13"/>
  <c r="J3539" i="13" s="1"/>
  <c r="M3539" i="13" l="1"/>
  <c r="T3539" i="13" s="1"/>
  <c r="N3539" i="13"/>
  <c r="L3539" i="13"/>
  <c r="I3540" i="13" s="1"/>
  <c r="O3540" i="13" s="1"/>
  <c r="K3540" i="13" l="1"/>
  <c r="P3540" i="13" l="1"/>
  <c r="Q3540" i="13" l="1"/>
  <c r="J3540" i="13" s="1"/>
  <c r="R3540" i="13"/>
  <c r="M3540" i="13" l="1"/>
  <c r="T3540" i="13" s="1"/>
  <c r="N3540" i="13"/>
  <c r="L3540" i="13"/>
  <c r="I3541" i="13" s="1"/>
  <c r="O3541" i="13" s="1"/>
  <c r="K3541" i="13" l="1"/>
  <c r="P3541" i="13" s="1"/>
  <c r="Q3541" i="13" l="1"/>
  <c r="J3541" i="13" s="1"/>
  <c r="R3541" i="13"/>
  <c r="L3541" i="13" l="1"/>
  <c r="M3541" i="13"/>
  <c r="T3541" i="13" s="1"/>
  <c r="N3541" i="13"/>
  <c r="I3542" i="13" l="1"/>
  <c r="O3542" i="13" s="1"/>
  <c r="K3542" i="13" l="1"/>
  <c r="P3542" i="13" l="1"/>
  <c r="R3542" i="13" l="1"/>
  <c r="Q3542" i="13"/>
  <c r="J3542" i="13" s="1"/>
  <c r="M3542" i="13" l="1"/>
  <c r="T3542" i="13" s="1"/>
  <c r="N3542" i="13"/>
  <c r="L3542" i="13"/>
  <c r="I3543" i="13" s="1"/>
  <c r="O3543" i="13" s="1"/>
  <c r="K3543" i="13" l="1"/>
  <c r="P3543" i="13" s="1"/>
  <c r="R3543" i="13" l="1"/>
  <c r="Q3543" i="13"/>
  <c r="J3543" i="13" s="1"/>
  <c r="L3543" i="13" l="1"/>
  <c r="M3543" i="13"/>
  <c r="T3543" i="13" s="1"/>
  <c r="N3543" i="13"/>
  <c r="I3544" i="13" l="1"/>
  <c r="O3544" i="13" s="1"/>
  <c r="K3544" i="13" l="1"/>
  <c r="P3544" i="13" s="1"/>
  <c r="Q3544" i="13" l="1"/>
  <c r="J3544" i="13" s="1"/>
  <c r="L3544" i="13" s="1"/>
  <c r="R3544" i="13"/>
  <c r="M3544" i="13" l="1"/>
  <c r="T3544" i="13" s="1"/>
  <c r="N3544" i="13"/>
  <c r="I3545" i="13" l="1"/>
  <c r="O3545" i="13" s="1"/>
  <c r="K3545" i="13" l="1"/>
  <c r="P3545" i="13" s="1"/>
  <c r="Q3545" i="13" l="1"/>
  <c r="J3545" i="13" s="1"/>
  <c r="L3545" i="13" s="1"/>
  <c r="R3545" i="13"/>
  <c r="M3545" i="13" l="1"/>
  <c r="T3545" i="13" s="1"/>
  <c r="N3545" i="13"/>
  <c r="I3546" i="13" l="1"/>
  <c r="O3546" i="13" s="1"/>
  <c r="K3546" i="13" l="1"/>
  <c r="P3546" i="13" s="1"/>
  <c r="Q3546" i="13" l="1"/>
  <c r="J3546" i="13" s="1"/>
  <c r="L3546" i="13" s="1"/>
  <c r="R3546" i="13"/>
  <c r="M3546" i="13" l="1"/>
  <c r="T3546" i="13" s="1"/>
  <c r="N3546" i="13"/>
  <c r="I3547" i="13" l="1"/>
  <c r="O3547" i="13" s="1"/>
  <c r="K3547" i="13" l="1"/>
  <c r="P3547" i="13" s="1"/>
  <c r="Q3547" i="13" l="1"/>
  <c r="J3547" i="13" s="1"/>
  <c r="L3547" i="13" s="1"/>
  <c r="R3547" i="13"/>
  <c r="M3547" i="13" l="1"/>
  <c r="T3547" i="13" s="1"/>
  <c r="N3547" i="13"/>
  <c r="I3548" i="13" l="1"/>
  <c r="O3548" i="13" s="1"/>
  <c r="K3548" i="13" l="1"/>
  <c r="P3548" i="13" s="1"/>
  <c r="R3548" i="13" l="1"/>
  <c r="Q3548" i="13"/>
  <c r="J3548" i="13" s="1"/>
  <c r="L3548" i="13" s="1"/>
  <c r="M3548" i="13" l="1"/>
  <c r="T3548" i="13" s="1"/>
  <c r="N3548" i="13"/>
  <c r="I3549" i="13" l="1"/>
  <c r="O3549" i="13" s="1"/>
  <c r="K3549" i="13" l="1"/>
  <c r="P3549" i="13" s="1"/>
  <c r="Q3549" i="13" l="1"/>
  <c r="J3549" i="13" s="1"/>
  <c r="L3549" i="13" s="1"/>
  <c r="R3549" i="13"/>
  <c r="M3549" i="13" l="1"/>
  <c r="T3549" i="13" s="1"/>
  <c r="N3549" i="13"/>
  <c r="I3550" i="13" l="1"/>
  <c r="O3550" i="13" s="1"/>
  <c r="K3550" i="13" l="1"/>
  <c r="P3550" i="13" s="1"/>
  <c r="Q3550" i="13" l="1"/>
  <c r="J3550" i="13" s="1"/>
  <c r="L3550" i="13" s="1"/>
  <c r="R3550" i="13"/>
  <c r="M3550" i="13" l="1"/>
  <c r="T3550" i="13" s="1"/>
  <c r="N3550" i="13"/>
  <c r="I3551" i="13" l="1"/>
  <c r="O3551" i="13" s="1"/>
  <c r="K3551" i="13" l="1"/>
  <c r="P3551" i="13" s="1"/>
  <c r="Q3551" i="13" l="1"/>
  <c r="J3551" i="13" s="1"/>
  <c r="R3551" i="13"/>
  <c r="L3551" i="13" l="1"/>
  <c r="M3551" i="13"/>
  <c r="T3551" i="13" s="1"/>
  <c r="N3551" i="13"/>
  <c r="I3552" i="13" l="1"/>
  <c r="O3552" i="13" s="1"/>
  <c r="K3552" i="13" l="1"/>
  <c r="P3552" i="13" s="1"/>
  <c r="R3552" i="13" l="1"/>
  <c r="Q3552" i="13"/>
  <c r="J3552" i="13" s="1"/>
  <c r="L3552" i="13" s="1"/>
  <c r="M3552" i="13" l="1"/>
  <c r="T3552" i="13" s="1"/>
  <c r="N3552" i="13"/>
  <c r="I3553" i="13" l="1"/>
  <c r="O3553" i="13" s="1"/>
  <c r="K3553" i="13" l="1"/>
  <c r="P3553" i="13" s="1"/>
  <c r="Q3553" i="13" l="1"/>
  <c r="J3553" i="13" s="1"/>
  <c r="R3553" i="13"/>
  <c r="L3553" i="13" l="1"/>
  <c r="M3553" i="13"/>
  <c r="T3553" i="13" s="1"/>
  <c r="N3553" i="13"/>
  <c r="I3554" i="13" l="1"/>
  <c r="O3554" i="13" s="1"/>
  <c r="K3554" i="13" l="1"/>
  <c r="P3554" i="13" s="1"/>
  <c r="R3554" i="13" l="1"/>
  <c r="Q3554" i="13"/>
  <c r="J3554" i="13" s="1"/>
  <c r="L3554" i="13" s="1"/>
  <c r="M3554" i="13" l="1"/>
  <c r="T3554" i="13" s="1"/>
  <c r="N3554" i="13"/>
  <c r="I3555" i="13" l="1"/>
  <c r="O3555" i="13" s="1"/>
  <c r="K3555" i="13" l="1"/>
  <c r="P3555" i="13" l="1"/>
  <c r="R3555" i="13" l="1"/>
  <c r="Q3555" i="13"/>
  <c r="J3555" i="13" s="1"/>
  <c r="M3555" i="13" l="1"/>
  <c r="T3555" i="13" s="1"/>
  <c r="N3555" i="13"/>
  <c r="L3555" i="13"/>
  <c r="I3556" i="13" s="1"/>
  <c r="O3556" i="13" s="1"/>
  <c r="K3556" i="13" l="1"/>
  <c r="P3556" i="13" s="1"/>
  <c r="Q3556" i="13" l="1"/>
  <c r="J3556" i="13" s="1"/>
  <c r="R3556" i="13"/>
  <c r="L3556" i="13" l="1"/>
  <c r="M3556" i="13"/>
  <c r="T3556" i="13" s="1"/>
  <c r="N3556" i="13"/>
  <c r="I3557" i="13" l="1"/>
  <c r="O3557" i="13" s="1"/>
  <c r="K3557" i="13" l="1"/>
  <c r="P3557" i="13" s="1"/>
  <c r="R3557" i="13" l="1"/>
  <c r="Q3557" i="13"/>
  <c r="J3557" i="13" s="1"/>
  <c r="L3557" i="13" l="1"/>
  <c r="M3557" i="13"/>
  <c r="T3557" i="13" s="1"/>
  <c r="N3557" i="13"/>
  <c r="I3558" i="13" l="1"/>
  <c r="O3558" i="13" s="1"/>
  <c r="K3558" i="13" l="1"/>
  <c r="P3558" i="13" l="1"/>
  <c r="R3558" i="13" l="1"/>
  <c r="Q3558" i="13"/>
  <c r="J3558" i="13" s="1"/>
  <c r="M3558" i="13" l="1"/>
  <c r="T3558" i="13" s="1"/>
  <c r="N3558" i="13"/>
  <c r="L3558" i="13"/>
  <c r="I3559" i="13" s="1"/>
  <c r="O3559" i="13" s="1"/>
  <c r="K3559" i="13" l="1"/>
  <c r="P3559" i="13" s="1"/>
  <c r="Q3559" i="13" l="1"/>
  <c r="J3559" i="13" s="1"/>
  <c r="R3559" i="13"/>
  <c r="L3559" i="13" l="1"/>
  <c r="M3559" i="13"/>
  <c r="T3559" i="13" s="1"/>
  <c r="N3559" i="13"/>
  <c r="I3560" i="13" l="1"/>
  <c r="O3560" i="13" s="1"/>
  <c r="K3560" i="13" l="1"/>
  <c r="P3560" i="13" s="1"/>
  <c r="Q3560" i="13" l="1"/>
  <c r="J3560" i="13" s="1"/>
  <c r="R3560" i="13"/>
  <c r="L3560" i="13" l="1"/>
  <c r="M3560" i="13"/>
  <c r="T3560" i="13" s="1"/>
  <c r="N3560" i="13"/>
  <c r="I3561" i="13" l="1"/>
  <c r="O3561" i="13" s="1"/>
  <c r="K3561" i="13" l="1"/>
  <c r="P3561" i="13" l="1"/>
  <c r="Q3561" i="13" l="1"/>
  <c r="J3561" i="13" s="1"/>
  <c r="R3561" i="13"/>
  <c r="M3561" i="13" l="1"/>
  <c r="T3561" i="13" s="1"/>
  <c r="N3561" i="13"/>
  <c r="L3561" i="13"/>
  <c r="I3562" i="13" s="1"/>
  <c r="O3562" i="13" s="1"/>
  <c r="K3562" i="13" l="1"/>
  <c r="P3562" i="13" s="1"/>
  <c r="R3562" i="13" l="1"/>
  <c r="Q3562" i="13"/>
  <c r="J3562" i="13" s="1"/>
  <c r="L3562" i="13" l="1"/>
  <c r="M3562" i="13"/>
  <c r="T3562" i="13" s="1"/>
  <c r="N3562" i="13"/>
  <c r="I3563" i="13" l="1"/>
  <c r="O3563" i="13" s="1"/>
  <c r="K3563" i="13" l="1"/>
  <c r="P3563" i="13" s="1"/>
  <c r="Q3563" i="13" l="1"/>
  <c r="J3563" i="13" s="1"/>
  <c r="L3563" i="13" s="1"/>
  <c r="R3563" i="13"/>
  <c r="M3563" i="13" l="1"/>
  <c r="T3563" i="13" s="1"/>
  <c r="N3563" i="13"/>
  <c r="I3564" i="13" l="1"/>
  <c r="O3564" i="13" s="1"/>
  <c r="K3564" i="13" l="1"/>
  <c r="P3564" i="13" s="1"/>
  <c r="Q3564" i="13" l="1"/>
  <c r="J3564" i="13" s="1"/>
  <c r="R3564" i="13"/>
  <c r="L3564" i="13" l="1"/>
  <c r="M3564" i="13"/>
  <c r="T3564" i="13" s="1"/>
  <c r="N3564" i="13"/>
  <c r="I3565" i="13" l="1"/>
  <c r="O3565" i="13" s="1"/>
  <c r="K3565" i="13" l="1"/>
  <c r="P3565" i="13" s="1"/>
  <c r="R3565" i="13" l="1"/>
  <c r="Q3565" i="13"/>
  <c r="J3565" i="13" s="1"/>
  <c r="L3565" i="13" s="1"/>
  <c r="M3565" i="13" l="1"/>
  <c r="T3565" i="13" s="1"/>
  <c r="N3565" i="13"/>
  <c r="I3566" i="13" l="1"/>
  <c r="O3566" i="13" s="1"/>
  <c r="K3566" i="13" l="1"/>
  <c r="P3566" i="13" s="1"/>
  <c r="R3566" i="13" l="1"/>
  <c r="Q3566" i="13"/>
  <c r="J3566" i="13" s="1"/>
  <c r="L3566" i="13" l="1"/>
  <c r="M3566" i="13"/>
  <c r="T3566" i="13" s="1"/>
  <c r="N3566" i="13"/>
  <c r="I3567" i="13" l="1"/>
  <c r="O3567" i="13" s="1"/>
  <c r="K3567" i="13" l="1"/>
  <c r="P3567" i="13" s="1"/>
  <c r="R3567" i="13" l="1"/>
  <c r="Q3567" i="13"/>
  <c r="J3567" i="13" s="1"/>
  <c r="L3567" i="13" l="1"/>
  <c r="M3567" i="13"/>
  <c r="T3567" i="13" s="1"/>
  <c r="N3567" i="13"/>
  <c r="I3568" i="13" l="1"/>
  <c r="O3568" i="13" s="1"/>
  <c r="K3568" i="13" l="1"/>
  <c r="P3568" i="13" s="1"/>
  <c r="R3568" i="13" l="1"/>
  <c r="Q3568" i="13"/>
  <c r="J3568" i="13" s="1"/>
  <c r="L3568" i="13" l="1"/>
  <c r="M3568" i="13"/>
  <c r="T3568" i="13" s="1"/>
  <c r="N3568" i="13"/>
  <c r="I3569" i="13" l="1"/>
  <c r="O3569" i="13" s="1"/>
  <c r="K3569" i="13" l="1"/>
  <c r="P3569" i="13" l="1"/>
  <c r="Q3569" i="13" l="1"/>
  <c r="J3569" i="13" s="1"/>
  <c r="R3569" i="13"/>
  <c r="M3569" i="13" l="1"/>
  <c r="T3569" i="13" s="1"/>
  <c r="N3569" i="13"/>
  <c r="L3569" i="13"/>
  <c r="I3570" i="13" s="1"/>
  <c r="O3570" i="13" s="1"/>
  <c r="K3570" i="13" l="1"/>
  <c r="P3570" i="13" s="1"/>
  <c r="R3570" i="13" l="1"/>
  <c r="Q3570" i="13"/>
  <c r="J3570" i="13" s="1"/>
  <c r="L3570" i="13" s="1"/>
  <c r="M3570" i="13" l="1"/>
  <c r="T3570" i="13" s="1"/>
  <c r="N3570" i="13"/>
  <c r="I3571" i="13" l="1"/>
  <c r="O3571" i="13" s="1"/>
  <c r="K3571" i="13" l="1"/>
  <c r="P3571" i="13" s="1"/>
  <c r="Q3571" i="13" l="1"/>
  <c r="J3571" i="13" s="1"/>
  <c r="R3571" i="13"/>
  <c r="L3571" i="13" l="1"/>
  <c r="M3571" i="13"/>
  <c r="T3571" i="13" s="1"/>
  <c r="N3571" i="13"/>
  <c r="I3572" i="13" l="1"/>
  <c r="O3572" i="13" s="1"/>
  <c r="K3572" i="13" l="1"/>
  <c r="P3572" i="13" s="1"/>
  <c r="R3572" i="13" l="1"/>
  <c r="Q3572" i="13"/>
  <c r="J3572" i="13" s="1"/>
  <c r="L3572" i="13" l="1"/>
  <c r="M3572" i="13"/>
  <c r="T3572" i="13" s="1"/>
  <c r="N3572" i="13"/>
  <c r="I3573" i="13" l="1"/>
  <c r="O3573" i="13" s="1"/>
  <c r="K3573" i="13" l="1"/>
  <c r="P3573" i="13" s="1"/>
  <c r="Q3573" i="13" l="1"/>
  <c r="J3573" i="13" s="1"/>
  <c r="L3573" i="13" s="1"/>
  <c r="R3573" i="13"/>
  <c r="M3573" i="13" l="1"/>
  <c r="T3573" i="13" s="1"/>
  <c r="N3573" i="13"/>
  <c r="I3574" i="13" l="1"/>
  <c r="O3574" i="13" s="1"/>
  <c r="K3574" i="13" l="1"/>
  <c r="P3574" i="13" l="1"/>
  <c r="R3574" i="13" l="1"/>
  <c r="Q3574" i="13"/>
  <c r="J3574" i="13" s="1"/>
  <c r="M3574" i="13" l="1"/>
  <c r="T3574" i="13" s="1"/>
  <c r="N3574" i="13"/>
  <c r="L3574" i="13"/>
  <c r="I3575" i="13" s="1"/>
  <c r="O3575" i="13" s="1"/>
  <c r="K3575" i="13" l="1"/>
  <c r="P3575" i="13" l="1"/>
  <c r="R3575" i="13" l="1"/>
  <c r="Q3575" i="13"/>
  <c r="J3575" i="13" s="1"/>
  <c r="M3575" i="13" l="1"/>
  <c r="T3575" i="13" s="1"/>
  <c r="N3575" i="13"/>
  <c r="L3575" i="13"/>
  <c r="I3576" i="13" s="1"/>
  <c r="O3576" i="13" s="1"/>
  <c r="K3576" i="13" l="1"/>
  <c r="P3576" i="13" l="1"/>
  <c r="R3576" i="13" l="1"/>
  <c r="Q3576" i="13"/>
  <c r="J3576" i="13" s="1"/>
  <c r="M3576" i="13" l="1"/>
  <c r="T3576" i="13" s="1"/>
  <c r="N3576" i="13"/>
  <c r="L3576" i="13"/>
  <c r="I3577" i="13" s="1"/>
  <c r="O3577" i="13" s="1"/>
  <c r="K3577" i="13" l="1"/>
  <c r="P3577" i="13" s="1"/>
  <c r="Q3577" i="13" l="1"/>
  <c r="J3577" i="13" s="1"/>
  <c r="R3577" i="13"/>
  <c r="L3577" i="13" l="1"/>
  <c r="M3577" i="13"/>
  <c r="T3577" i="13" s="1"/>
  <c r="N3577" i="13"/>
  <c r="I3578" i="13" l="1"/>
  <c r="O3578" i="13" s="1"/>
  <c r="K3578" i="13" l="1"/>
  <c r="P3578" i="13" l="1"/>
  <c r="R3578" i="13" l="1"/>
  <c r="Q3578" i="13"/>
  <c r="J3578" i="13" s="1"/>
  <c r="M3578" i="13" l="1"/>
  <c r="T3578" i="13" s="1"/>
  <c r="N3578" i="13"/>
  <c r="L3578" i="13"/>
  <c r="I3579" i="13" s="1"/>
  <c r="O3579" i="13" s="1"/>
  <c r="K3579" i="13" l="1"/>
  <c r="P3579" i="13" s="1"/>
  <c r="R3579" i="13" l="1"/>
  <c r="Q3579" i="13"/>
  <c r="J3579" i="13" s="1"/>
  <c r="L3579" i="13" l="1"/>
  <c r="M3579" i="13"/>
  <c r="T3579" i="13" s="1"/>
  <c r="N3579" i="13"/>
  <c r="I3580" i="13" l="1"/>
  <c r="O3580" i="13" s="1"/>
  <c r="K3580" i="13" l="1"/>
  <c r="P3580" i="13" s="1"/>
  <c r="R3580" i="13" l="1"/>
  <c r="Q3580" i="13"/>
  <c r="J3580" i="13" s="1"/>
  <c r="L3580" i="13" s="1"/>
  <c r="M3580" i="13" l="1"/>
  <c r="T3580" i="13" s="1"/>
  <c r="N3580" i="13"/>
  <c r="I3581" i="13" l="1"/>
  <c r="O3581" i="13" s="1"/>
  <c r="K3581" i="13" l="1"/>
  <c r="P3581" i="13" l="1"/>
  <c r="R3581" i="13" l="1"/>
  <c r="Q3581" i="13"/>
  <c r="J3581" i="13" s="1"/>
  <c r="M3581" i="13" l="1"/>
  <c r="T3581" i="13" s="1"/>
  <c r="N3581" i="13"/>
  <c r="L3581" i="13"/>
  <c r="I3582" i="13" s="1"/>
  <c r="O3582" i="13" s="1"/>
  <c r="K3582" i="13" l="1"/>
  <c r="P3582" i="13" s="1"/>
  <c r="R3582" i="13" l="1"/>
  <c r="Q3582" i="13"/>
  <c r="J3582" i="13" s="1"/>
  <c r="L3582" i="13" l="1"/>
  <c r="M3582" i="13"/>
  <c r="T3582" i="13" s="1"/>
  <c r="N3582" i="13"/>
  <c r="I3583" i="13" l="1"/>
  <c r="O3583" i="13" s="1"/>
  <c r="K3583" i="13" l="1"/>
  <c r="P3583" i="13" s="1"/>
  <c r="Q3583" i="13" l="1"/>
  <c r="J3583" i="13" s="1"/>
  <c r="L3583" i="13" s="1"/>
  <c r="R3583" i="13"/>
  <c r="M3583" i="13" l="1"/>
  <c r="T3583" i="13" s="1"/>
  <c r="N3583" i="13"/>
  <c r="I3584" i="13" l="1"/>
  <c r="O3584" i="13" s="1"/>
  <c r="K3584" i="13" l="1"/>
  <c r="P3584" i="13" s="1"/>
  <c r="R3584" i="13" l="1"/>
  <c r="Q3584" i="13"/>
  <c r="J3584" i="13" s="1"/>
  <c r="L3584" i="13" l="1"/>
  <c r="M3584" i="13"/>
  <c r="T3584" i="13" s="1"/>
  <c r="N3584" i="13"/>
  <c r="I3585" i="13" l="1"/>
  <c r="O3585" i="13" s="1"/>
  <c r="K3585" i="13" l="1"/>
  <c r="P3585" i="13" s="1"/>
  <c r="Q3585" i="13" l="1"/>
  <c r="J3585" i="13" s="1"/>
  <c r="R3585" i="13"/>
  <c r="L3585" i="13" l="1"/>
  <c r="M3585" i="13"/>
  <c r="T3585" i="13" s="1"/>
  <c r="N3585" i="13"/>
  <c r="I3586" i="13" l="1"/>
  <c r="O3586" i="13" s="1"/>
  <c r="K3586" i="13" l="1"/>
  <c r="P3586" i="13" s="1"/>
  <c r="Q3586" i="13" l="1"/>
  <c r="J3586" i="13" s="1"/>
  <c r="L3586" i="13" s="1"/>
  <c r="R3586" i="13"/>
  <c r="M3586" i="13" l="1"/>
  <c r="T3586" i="13" s="1"/>
  <c r="N3586" i="13"/>
  <c r="I3587" i="13" l="1"/>
  <c r="O3587" i="13" s="1"/>
  <c r="K3587" i="13" l="1"/>
  <c r="P3587" i="13" l="1"/>
  <c r="R3587" i="13" l="1"/>
  <c r="Q3587" i="13"/>
  <c r="J3587" i="13" s="1"/>
  <c r="M3587" i="13" l="1"/>
  <c r="T3587" i="13" s="1"/>
  <c r="N3587" i="13"/>
  <c r="L3587" i="13"/>
  <c r="I3588" i="13" s="1"/>
  <c r="O3588" i="13" s="1"/>
  <c r="K3588" i="13" l="1"/>
  <c r="P3588" i="13" s="1"/>
  <c r="R3588" i="13" l="1"/>
  <c r="Q3588" i="13"/>
  <c r="J3588" i="13" s="1"/>
  <c r="L3588" i="13" s="1"/>
  <c r="M3588" i="13" l="1"/>
  <c r="T3588" i="13" s="1"/>
  <c r="N3588" i="13"/>
  <c r="I3589" i="13" l="1"/>
  <c r="O3589" i="13" s="1"/>
  <c r="K3589" i="13" l="1"/>
  <c r="P3589" i="13" s="1"/>
  <c r="Q3589" i="13" l="1"/>
  <c r="J3589" i="13" s="1"/>
  <c r="R3589" i="13"/>
  <c r="L3589" i="13" l="1"/>
  <c r="M3589" i="13"/>
  <c r="T3589" i="13" s="1"/>
  <c r="N3589" i="13"/>
  <c r="I3590" i="13" l="1"/>
  <c r="O3590" i="13" s="1"/>
  <c r="K3590" i="13" l="1"/>
  <c r="P3590" i="13" s="1"/>
  <c r="R3590" i="13" l="1"/>
  <c r="Q3590" i="13"/>
  <c r="J3590" i="13" s="1"/>
  <c r="L3590" i="13" l="1"/>
  <c r="M3590" i="13"/>
  <c r="T3590" i="13" s="1"/>
  <c r="N3590" i="13"/>
  <c r="I3591" i="13" l="1"/>
  <c r="O3591" i="13" s="1"/>
  <c r="K3591" i="13" l="1"/>
  <c r="P3591" i="13" s="1"/>
  <c r="Q3591" i="13" l="1"/>
  <c r="J3591" i="13" s="1"/>
  <c r="L3591" i="13" s="1"/>
  <c r="R3591" i="13"/>
  <c r="M3591" i="13" l="1"/>
  <c r="T3591" i="13" s="1"/>
  <c r="N3591" i="13"/>
  <c r="I3592" i="13" l="1"/>
  <c r="O3592" i="13" s="1"/>
  <c r="K3592" i="13" l="1"/>
  <c r="P3592" i="13" l="1"/>
  <c r="R3592" i="13" l="1"/>
  <c r="Q3592" i="13"/>
  <c r="J3592" i="13" s="1"/>
  <c r="M3592" i="13" l="1"/>
  <c r="T3592" i="13" s="1"/>
  <c r="N3592" i="13"/>
  <c r="L3592" i="13"/>
  <c r="I3593" i="13" s="1"/>
  <c r="O3593" i="13" s="1"/>
  <c r="K3593" i="13" l="1"/>
  <c r="P3593" i="13" l="1"/>
  <c r="Q3593" i="13" l="1"/>
  <c r="J3593" i="13" s="1"/>
  <c r="R3593" i="13"/>
  <c r="M3593" i="13" l="1"/>
  <c r="T3593" i="13" s="1"/>
  <c r="N3593" i="13"/>
  <c r="L3593" i="13"/>
  <c r="I3594" i="13" s="1"/>
  <c r="O3594" i="13" s="1"/>
  <c r="K3594" i="13" l="1"/>
  <c r="P3594" i="13" s="1"/>
  <c r="Q3594" i="13" l="1"/>
  <c r="J3594" i="13" s="1"/>
  <c r="L3594" i="13" s="1"/>
  <c r="R3594" i="13"/>
  <c r="M3594" i="13" l="1"/>
  <c r="T3594" i="13" s="1"/>
  <c r="N3594" i="13"/>
  <c r="I3595" i="13" l="1"/>
  <c r="O3595" i="13" s="1"/>
  <c r="K3595" i="13" l="1"/>
  <c r="P3595" i="13" s="1"/>
  <c r="Q3595" i="13" l="1"/>
  <c r="J3595" i="13" s="1"/>
  <c r="R3595" i="13"/>
  <c r="L3595" i="13" l="1"/>
  <c r="M3595" i="13"/>
  <c r="T3595" i="13" s="1"/>
  <c r="N3595" i="13"/>
  <c r="I3596" i="13" l="1"/>
  <c r="O3596" i="13" s="1"/>
  <c r="K3596" i="13" l="1"/>
  <c r="P3596" i="13" l="1"/>
  <c r="R3596" i="13" l="1"/>
  <c r="Q3596" i="13"/>
  <c r="J3596" i="13" s="1"/>
  <c r="M3596" i="13" l="1"/>
  <c r="T3596" i="13" s="1"/>
  <c r="N3596" i="13"/>
  <c r="L3596" i="13"/>
  <c r="I3597" i="13" s="1"/>
  <c r="O3597" i="13" s="1"/>
  <c r="K3597" i="13" l="1"/>
  <c r="P3597" i="13" s="1"/>
  <c r="Q3597" i="13" l="1"/>
  <c r="J3597" i="13" s="1"/>
  <c r="L3597" i="13" s="1"/>
  <c r="R3597" i="13"/>
  <c r="M3597" i="13" l="1"/>
  <c r="T3597" i="13" s="1"/>
  <c r="N3597" i="13"/>
  <c r="I3598" i="13" l="1"/>
  <c r="O3598" i="13" s="1"/>
  <c r="K3598" i="13" l="1"/>
  <c r="P3598" i="13" l="1"/>
  <c r="Q3598" i="13" l="1"/>
  <c r="J3598" i="13" s="1"/>
  <c r="R3598" i="13"/>
  <c r="M3598" i="13" l="1"/>
  <c r="T3598" i="13" s="1"/>
  <c r="N3598" i="13"/>
  <c r="L3598" i="13"/>
  <c r="I3599" i="13" s="1"/>
  <c r="O3599" i="13" s="1"/>
  <c r="K3599" i="13" l="1"/>
  <c r="P3599" i="13" s="1"/>
  <c r="Q3599" i="13" l="1"/>
  <c r="J3599" i="13" s="1"/>
  <c r="R3599" i="13"/>
  <c r="L3599" i="13" l="1"/>
  <c r="M3599" i="13"/>
  <c r="T3599" i="13" s="1"/>
  <c r="N3599" i="13"/>
  <c r="I3600" i="13" l="1"/>
  <c r="O3600" i="13" s="1"/>
  <c r="K3600" i="13" l="1"/>
  <c r="P3600" i="13" s="1"/>
  <c r="R3600" i="13" l="1"/>
  <c r="Q3600" i="13"/>
  <c r="J3600" i="13" s="1"/>
  <c r="L3600" i="13" s="1"/>
  <c r="M3600" i="13" l="1"/>
  <c r="T3600" i="13" s="1"/>
  <c r="N3600" i="13"/>
  <c r="I3601" i="13" l="1"/>
  <c r="O3601" i="13" s="1"/>
  <c r="K3601" i="13" l="1"/>
  <c r="P3601" i="13" l="1"/>
  <c r="R3601" i="13" l="1"/>
  <c r="Q3601" i="13"/>
  <c r="J3601" i="13" s="1"/>
  <c r="M3601" i="13" l="1"/>
  <c r="T3601" i="13" s="1"/>
  <c r="N3601" i="13"/>
  <c r="L3601" i="13"/>
  <c r="I3602" i="13" s="1"/>
  <c r="O3602" i="13" s="1"/>
  <c r="K3602" i="13" l="1"/>
  <c r="P3602" i="13" l="1"/>
  <c r="R3602" i="13" l="1"/>
  <c r="Q3602" i="13"/>
  <c r="J3602" i="13" s="1"/>
  <c r="M3602" i="13" l="1"/>
  <c r="T3602" i="13" s="1"/>
  <c r="N3602" i="13"/>
  <c r="L3602" i="13"/>
  <c r="I3603" i="13" s="1"/>
  <c r="O3603" i="13" s="1"/>
  <c r="K3603" i="13" l="1"/>
  <c r="P3603" i="13" s="1"/>
  <c r="R3603" i="13" l="1"/>
  <c r="Q3603" i="13"/>
  <c r="J3603" i="13" s="1"/>
  <c r="L3603" i="13" s="1"/>
  <c r="M3603" i="13" l="1"/>
  <c r="T3603" i="13" s="1"/>
  <c r="N3603" i="13"/>
  <c r="I3604" i="13" l="1"/>
  <c r="O3604" i="13" s="1"/>
  <c r="K3604" i="13" l="1"/>
  <c r="P3604" i="13" l="1"/>
  <c r="Q3604" i="13" l="1"/>
  <c r="J3604" i="13" s="1"/>
  <c r="R3604" i="13"/>
  <c r="M3604" i="13" l="1"/>
  <c r="T3604" i="13" s="1"/>
  <c r="N3604" i="13"/>
  <c r="L3604" i="13"/>
  <c r="I3605" i="13" s="1"/>
  <c r="O3605" i="13" s="1"/>
  <c r="K3605" i="13" l="1"/>
  <c r="P3605" i="13" l="1"/>
  <c r="Q3605" i="13" l="1"/>
  <c r="J3605" i="13" s="1"/>
  <c r="R3605" i="13"/>
  <c r="M3605" i="13" l="1"/>
  <c r="T3605" i="13" s="1"/>
  <c r="N3605" i="13"/>
  <c r="L3605" i="13"/>
  <c r="I3606" i="13" s="1"/>
  <c r="O3606" i="13" s="1"/>
  <c r="K3606" i="13" l="1"/>
  <c r="P3606" i="13" s="1"/>
  <c r="Q3606" i="13" l="1"/>
  <c r="J3606" i="13" s="1"/>
  <c r="L3606" i="13" s="1"/>
  <c r="R3606" i="13"/>
  <c r="M3606" i="13" l="1"/>
  <c r="T3606" i="13" s="1"/>
  <c r="N3606" i="13"/>
  <c r="I3607" i="13" l="1"/>
  <c r="O3607" i="13" s="1"/>
  <c r="K3607" i="13" l="1"/>
  <c r="P3607" i="13" s="1"/>
  <c r="R3607" i="13" l="1"/>
  <c r="Q3607" i="13"/>
  <c r="J3607" i="13" s="1"/>
  <c r="L3607" i="13" l="1"/>
  <c r="M3607" i="13"/>
  <c r="T3607" i="13" s="1"/>
  <c r="N3607" i="13"/>
  <c r="I3608" i="13" l="1"/>
  <c r="O3608" i="13" s="1"/>
  <c r="K3608" i="13" l="1"/>
  <c r="P3608" i="13" l="1"/>
  <c r="R3608" i="13" l="1"/>
  <c r="Q3608" i="13"/>
  <c r="J3608" i="13" s="1"/>
  <c r="M3608" i="13" l="1"/>
  <c r="T3608" i="13" s="1"/>
  <c r="N3608" i="13"/>
  <c r="L3608" i="13"/>
  <c r="I3609" i="13" s="1"/>
  <c r="O3609" i="13" s="1"/>
  <c r="K3609" i="13" l="1"/>
  <c r="P3609" i="13" s="1"/>
  <c r="Q3609" i="13" l="1"/>
  <c r="J3609" i="13" s="1"/>
  <c r="R3609" i="13"/>
  <c r="L3609" i="13" l="1"/>
  <c r="M3609" i="13"/>
  <c r="T3609" i="13" s="1"/>
  <c r="N3609" i="13"/>
  <c r="I3610" i="13" l="1"/>
  <c r="O3610" i="13" s="1"/>
  <c r="K3610" i="13" l="1"/>
  <c r="P3610" i="13" s="1"/>
  <c r="R3610" i="13" l="1"/>
  <c r="Q3610" i="13"/>
  <c r="J3610" i="13" s="1"/>
  <c r="L3610" i="13" l="1"/>
  <c r="M3610" i="13"/>
  <c r="T3610" i="13" s="1"/>
  <c r="N3610" i="13"/>
  <c r="I3611" i="13" l="1"/>
  <c r="O3611" i="13" s="1"/>
  <c r="K3611" i="13" l="1"/>
  <c r="P3611" i="13" l="1"/>
  <c r="Q3611" i="13" l="1"/>
  <c r="J3611" i="13" s="1"/>
  <c r="R3611" i="13"/>
  <c r="M3611" i="13" l="1"/>
  <c r="T3611" i="13" s="1"/>
  <c r="N3611" i="13"/>
  <c r="L3611" i="13"/>
  <c r="I3612" i="13" s="1"/>
  <c r="O3612" i="13" s="1"/>
  <c r="K3612" i="13" l="1"/>
  <c r="P3612" i="13" s="1"/>
  <c r="Q3612" i="13" l="1"/>
  <c r="J3612" i="13" s="1"/>
  <c r="R3612" i="13"/>
  <c r="L3612" i="13" l="1"/>
  <c r="M3612" i="13"/>
  <c r="T3612" i="13" s="1"/>
  <c r="N3612" i="13"/>
  <c r="I3613" i="13" l="1"/>
  <c r="O3613" i="13" s="1"/>
  <c r="K3613" i="13" l="1"/>
  <c r="P3613" i="13" l="1"/>
  <c r="Q3613" i="13" l="1"/>
  <c r="J3613" i="13" s="1"/>
  <c r="R3613" i="13"/>
  <c r="M3613" i="13" l="1"/>
  <c r="T3613" i="13" s="1"/>
  <c r="N3613" i="13"/>
  <c r="L3613" i="13"/>
  <c r="I3614" i="13" s="1"/>
  <c r="O3614" i="13" s="1"/>
  <c r="K3614" i="13" l="1"/>
  <c r="P3614" i="13" s="1"/>
  <c r="R3614" i="13" l="1"/>
  <c r="Q3614" i="13"/>
  <c r="J3614" i="13" s="1"/>
  <c r="L3614" i="13" l="1"/>
  <c r="M3614" i="13"/>
  <c r="T3614" i="13" s="1"/>
  <c r="N3614" i="13"/>
  <c r="I3615" i="13" l="1"/>
  <c r="O3615" i="13" s="1"/>
  <c r="K3615" i="13" l="1"/>
  <c r="P3615" i="13" s="1"/>
  <c r="R3615" i="13" l="1"/>
  <c r="Q3615" i="13"/>
  <c r="J3615" i="13" s="1"/>
  <c r="L3615" i="13" s="1"/>
  <c r="M3615" i="13" l="1"/>
  <c r="T3615" i="13" s="1"/>
  <c r="N3615" i="13"/>
  <c r="I3616" i="13" l="1"/>
  <c r="O3616" i="13" s="1"/>
  <c r="K3616" i="13" l="1"/>
  <c r="P3616" i="13" s="1"/>
  <c r="Q3616" i="13" l="1"/>
  <c r="J3616" i="13" s="1"/>
  <c r="L3616" i="13" s="1"/>
  <c r="R3616" i="13"/>
  <c r="M3616" i="13" l="1"/>
  <c r="T3616" i="13" s="1"/>
  <c r="N3616" i="13"/>
  <c r="I3617" i="13" l="1"/>
  <c r="O3617" i="13" s="1"/>
  <c r="K3617" i="13" l="1"/>
  <c r="P3617" i="13" l="1"/>
  <c r="R3617" i="13" l="1"/>
  <c r="Q3617" i="13"/>
  <c r="J3617" i="13" s="1"/>
  <c r="M3617" i="13" l="1"/>
  <c r="T3617" i="13" s="1"/>
  <c r="N3617" i="13"/>
  <c r="L3617" i="13"/>
  <c r="I3618" i="13" s="1"/>
  <c r="O3618" i="13" s="1"/>
  <c r="K3618" i="13" l="1"/>
  <c r="P3618" i="13" s="1"/>
  <c r="Q3618" i="13" l="1"/>
  <c r="J3618" i="13" s="1"/>
  <c r="L3618" i="13" s="1"/>
  <c r="R3618" i="13"/>
  <c r="M3618" i="13" l="1"/>
  <c r="T3618" i="13" s="1"/>
  <c r="N3618" i="13"/>
  <c r="I3619" i="13" l="1"/>
  <c r="O3619" i="13" s="1"/>
  <c r="K3619" i="13" l="1"/>
  <c r="P3619" i="13" s="1"/>
  <c r="Q3619" i="13" l="1"/>
  <c r="J3619" i="13" s="1"/>
  <c r="R3619" i="13"/>
  <c r="L3619" i="13" l="1"/>
  <c r="M3619" i="13"/>
  <c r="T3619" i="13" s="1"/>
  <c r="N3619" i="13"/>
  <c r="I3620" i="13" l="1"/>
  <c r="O3620" i="13" s="1"/>
  <c r="K3620" i="13" l="1"/>
  <c r="P3620" i="13" s="1"/>
  <c r="Q3620" i="13" l="1"/>
  <c r="J3620" i="13" s="1"/>
  <c r="R3620" i="13"/>
  <c r="L3620" i="13" l="1"/>
  <c r="M3620" i="13"/>
  <c r="T3620" i="13" s="1"/>
  <c r="N3620" i="13"/>
  <c r="I3621" i="13" l="1"/>
  <c r="O3621" i="13" s="1"/>
  <c r="K3621" i="13" l="1"/>
  <c r="P3621" i="13" s="1"/>
  <c r="R3621" i="13" l="1"/>
  <c r="Q3621" i="13"/>
  <c r="J3621" i="13" s="1"/>
  <c r="L3621" i="13" s="1"/>
  <c r="M3621" i="13" l="1"/>
  <c r="T3621" i="13" s="1"/>
  <c r="N3621" i="13"/>
  <c r="I3622" i="13" l="1"/>
  <c r="O3622" i="13" s="1"/>
  <c r="K3622" i="13" l="1"/>
  <c r="P3622" i="13" l="1"/>
  <c r="R3622" i="13" l="1"/>
  <c r="Q3622" i="13"/>
  <c r="J3622" i="13" s="1"/>
  <c r="M3622" i="13" l="1"/>
  <c r="T3622" i="13" s="1"/>
  <c r="N3622" i="13"/>
  <c r="L3622" i="13"/>
  <c r="I3623" i="13" s="1"/>
  <c r="O3623" i="13" s="1"/>
  <c r="K3623" i="13" l="1"/>
  <c r="P3623" i="13" l="1"/>
  <c r="R3623" i="13" l="1"/>
  <c r="Q3623" i="13"/>
  <c r="J3623" i="13" s="1"/>
  <c r="M3623" i="13" l="1"/>
  <c r="T3623" i="13" s="1"/>
  <c r="N3623" i="13"/>
  <c r="L3623" i="13"/>
  <c r="I3624" i="13" s="1"/>
  <c r="O3624" i="13" s="1"/>
  <c r="K3624" i="13" l="1"/>
  <c r="P3624" i="13" s="1"/>
  <c r="R3624" i="13" l="1"/>
  <c r="Q3624" i="13"/>
  <c r="J3624" i="13" s="1"/>
  <c r="L3624" i="13" s="1"/>
  <c r="M3624" i="13" l="1"/>
  <c r="T3624" i="13" s="1"/>
  <c r="N3624" i="13"/>
  <c r="I3625" i="13" l="1"/>
  <c r="O3625" i="13" s="1"/>
  <c r="K3625" i="13" l="1"/>
  <c r="P3625" i="13" s="1"/>
  <c r="Q3625" i="13" l="1"/>
  <c r="J3625" i="13" s="1"/>
  <c r="R3625" i="13"/>
  <c r="L3625" i="13" l="1"/>
  <c r="M3625" i="13"/>
  <c r="T3625" i="13" s="1"/>
  <c r="N3625" i="13"/>
  <c r="I3626" i="13" l="1"/>
  <c r="O3626" i="13" s="1"/>
  <c r="K3626" i="13" l="1"/>
  <c r="P3626" i="13" s="1"/>
  <c r="Q3626" i="13" l="1"/>
  <c r="J3626" i="13" s="1"/>
  <c r="R3626" i="13"/>
  <c r="L3626" i="13" l="1"/>
  <c r="M3626" i="13"/>
  <c r="T3626" i="13" s="1"/>
  <c r="N3626" i="13"/>
  <c r="I3627" i="13" l="1"/>
  <c r="O3627" i="13" s="1"/>
  <c r="K3627" i="13" l="1"/>
  <c r="P3627" i="13" s="1"/>
  <c r="Q3627" i="13" l="1"/>
  <c r="J3627" i="13" s="1"/>
  <c r="R3627" i="13"/>
  <c r="L3627" i="13" l="1"/>
  <c r="M3627" i="13"/>
  <c r="T3627" i="13" s="1"/>
  <c r="N3627" i="13"/>
  <c r="I3628" i="13" l="1"/>
  <c r="O3628" i="13" s="1"/>
  <c r="K3628" i="13" l="1"/>
  <c r="P3628" i="13" s="1"/>
  <c r="R3628" i="13" l="1"/>
  <c r="Q3628" i="13"/>
  <c r="J3628" i="13" s="1"/>
  <c r="L3628" i="13" l="1"/>
  <c r="M3628" i="13"/>
  <c r="T3628" i="13" s="1"/>
  <c r="N3628" i="13"/>
  <c r="I3629" i="13" l="1"/>
  <c r="O3629" i="13" s="1"/>
  <c r="K3629" i="13" l="1"/>
  <c r="P3629" i="13" s="1"/>
  <c r="R3629" i="13" l="1"/>
  <c r="Q3629" i="13"/>
  <c r="J3629" i="13" s="1"/>
  <c r="L3629" i="13" s="1"/>
  <c r="M3629" i="13" l="1"/>
  <c r="T3629" i="13" s="1"/>
  <c r="N3629" i="13"/>
  <c r="I3630" i="13" l="1"/>
  <c r="O3630" i="13" s="1"/>
  <c r="K3630" i="13" l="1"/>
  <c r="P3630" i="13" s="1"/>
  <c r="R3630" i="13" l="1"/>
  <c r="Q3630" i="13"/>
  <c r="J3630" i="13" s="1"/>
  <c r="L3630" i="13" l="1"/>
  <c r="M3630" i="13"/>
  <c r="T3630" i="13" s="1"/>
  <c r="N3630" i="13"/>
  <c r="I3631" i="13" l="1"/>
  <c r="O3631" i="13" s="1"/>
  <c r="K3631" i="13" l="1"/>
  <c r="P3631" i="13" s="1"/>
  <c r="Q3631" i="13" l="1"/>
  <c r="J3631" i="13" s="1"/>
  <c r="R3631" i="13"/>
  <c r="L3631" i="13" l="1"/>
  <c r="M3631" i="13"/>
  <c r="T3631" i="13" s="1"/>
  <c r="N3631" i="13"/>
  <c r="I3632" i="13" l="1"/>
  <c r="O3632" i="13" s="1"/>
  <c r="K3632" i="13" l="1"/>
  <c r="P3632" i="13" l="1"/>
  <c r="R3632" i="13" l="1"/>
  <c r="Q3632" i="13"/>
  <c r="J3632" i="13" s="1"/>
  <c r="M3632" i="13" l="1"/>
  <c r="T3632" i="13" s="1"/>
  <c r="N3632" i="13"/>
  <c r="L3632" i="13"/>
  <c r="I3633" i="13" s="1"/>
  <c r="O3633" i="13" s="1"/>
  <c r="K3633" i="13" l="1"/>
  <c r="P3633" i="13" s="1"/>
  <c r="R3633" i="13" l="1"/>
  <c r="Q3633" i="13"/>
  <c r="J3633" i="13" s="1"/>
  <c r="L3633" i="13" s="1"/>
  <c r="M3633" i="13" l="1"/>
  <c r="T3633" i="13" s="1"/>
  <c r="N3633" i="13"/>
  <c r="I3634" i="13" l="1"/>
  <c r="O3634" i="13" s="1"/>
  <c r="K3634" i="13" l="1"/>
  <c r="P3634" i="13" l="1"/>
  <c r="R3634" i="13" l="1"/>
  <c r="Q3634" i="13"/>
  <c r="J3634" i="13" s="1"/>
  <c r="M3634" i="13" l="1"/>
  <c r="T3634" i="13" s="1"/>
  <c r="N3634" i="13"/>
  <c r="L3634" i="13"/>
  <c r="I3635" i="13" s="1"/>
  <c r="O3635" i="13" s="1"/>
  <c r="K3635" i="13" l="1"/>
  <c r="P3635" i="13" s="1"/>
  <c r="R3635" i="13" l="1"/>
  <c r="Q3635" i="13"/>
  <c r="J3635" i="13" s="1"/>
  <c r="L3635" i="13" l="1"/>
  <c r="M3635" i="13"/>
  <c r="T3635" i="13" s="1"/>
  <c r="N3635" i="13"/>
  <c r="I3636" i="13" l="1"/>
  <c r="O3636" i="13" s="1"/>
  <c r="K3636" i="13" l="1"/>
  <c r="P3636" i="13" s="1"/>
  <c r="Q3636" i="13" l="1"/>
  <c r="J3636" i="13" s="1"/>
  <c r="L3636" i="13" s="1"/>
  <c r="R3636" i="13"/>
  <c r="M3636" i="13" l="1"/>
  <c r="T3636" i="13" s="1"/>
  <c r="N3636" i="13"/>
  <c r="I3637" i="13" l="1"/>
  <c r="O3637" i="13" s="1"/>
  <c r="K3637" i="13" l="1"/>
  <c r="P3637" i="13" s="1"/>
  <c r="R3637" i="13" l="1"/>
  <c r="Q3637" i="13"/>
  <c r="J3637" i="13" s="1"/>
  <c r="L3637" i="13" s="1"/>
  <c r="M3637" i="13" l="1"/>
  <c r="T3637" i="13" s="1"/>
  <c r="N3637" i="13"/>
  <c r="I3638" i="13" l="1"/>
  <c r="O3638" i="13" s="1"/>
  <c r="K3638" i="13" l="1"/>
  <c r="P3638" i="13" s="1"/>
  <c r="R3638" i="13" l="1"/>
  <c r="Q3638" i="13"/>
  <c r="J3638" i="13" s="1"/>
  <c r="L3638" i="13" l="1"/>
  <c r="M3638" i="13"/>
  <c r="T3638" i="13" s="1"/>
  <c r="N3638" i="13"/>
  <c r="I3639" i="13" l="1"/>
  <c r="O3639" i="13" s="1"/>
  <c r="K3639" i="13" l="1"/>
  <c r="P3639" i="13" s="1"/>
  <c r="R3639" i="13" l="1"/>
  <c r="Q3639" i="13"/>
  <c r="J3639" i="13" s="1"/>
  <c r="L3639" i="13" s="1"/>
  <c r="M3639" i="13" l="1"/>
  <c r="T3639" i="13" s="1"/>
  <c r="N3639" i="13"/>
  <c r="I3640" i="13" l="1"/>
  <c r="O3640" i="13" s="1"/>
  <c r="K3640" i="13" l="1"/>
  <c r="P3640" i="13" l="1"/>
  <c r="R3640" i="13" l="1"/>
  <c r="Q3640" i="13"/>
  <c r="J3640" i="13" s="1"/>
  <c r="M3640" i="13" l="1"/>
  <c r="T3640" i="13" s="1"/>
  <c r="N3640" i="13"/>
  <c r="L3640" i="13"/>
  <c r="I3641" i="13" s="1"/>
  <c r="O3641" i="13" s="1"/>
  <c r="K3641" i="13" l="1"/>
  <c r="P3641" i="13" l="1"/>
  <c r="R3641" i="13" l="1"/>
  <c r="Q3641" i="13"/>
  <c r="J3641" i="13" s="1"/>
  <c r="M3641" i="13" l="1"/>
  <c r="T3641" i="13" s="1"/>
  <c r="N3641" i="13"/>
  <c r="L3641" i="13"/>
  <c r="I3642" i="13" s="1"/>
  <c r="O3642" i="13" s="1"/>
  <c r="K3642" i="13" l="1"/>
  <c r="P3642" i="13" s="1"/>
  <c r="R3642" i="13" l="1"/>
  <c r="Q3642" i="13"/>
  <c r="J3642" i="13" s="1"/>
  <c r="L3642" i="13" s="1"/>
  <c r="M3642" i="13" l="1"/>
  <c r="T3642" i="13" s="1"/>
  <c r="N3642" i="13"/>
  <c r="I3643" i="13" l="1"/>
  <c r="O3643" i="13" s="1"/>
  <c r="K3643" i="13" l="1"/>
  <c r="P3643" i="13" l="1"/>
  <c r="Q3643" i="13" l="1"/>
  <c r="J3643" i="13" s="1"/>
  <c r="R3643" i="13"/>
  <c r="M3643" i="13" l="1"/>
  <c r="T3643" i="13" s="1"/>
  <c r="N3643" i="13"/>
  <c r="L3643" i="13"/>
  <c r="I3644" i="13" s="1"/>
  <c r="O3644" i="13" s="1"/>
  <c r="K3644" i="13" l="1"/>
  <c r="P3644" i="13" s="1"/>
  <c r="R3644" i="13" l="1"/>
  <c r="Q3644" i="13"/>
  <c r="J3644" i="13" s="1"/>
  <c r="L3644" i="13" l="1"/>
  <c r="M3644" i="13"/>
  <c r="T3644" i="13" s="1"/>
  <c r="N3644" i="13"/>
  <c r="I3645" i="13" l="1"/>
  <c r="O3645" i="13" s="1"/>
  <c r="K3645" i="13" l="1"/>
  <c r="P3645" i="13" s="1"/>
  <c r="Q3645" i="13" l="1"/>
  <c r="J3645" i="13" s="1"/>
  <c r="R3645" i="13"/>
  <c r="L3645" i="13" l="1"/>
  <c r="M3645" i="13"/>
  <c r="T3645" i="13" s="1"/>
  <c r="N3645" i="13"/>
  <c r="I3646" i="13" l="1"/>
  <c r="O3646" i="13" s="1"/>
  <c r="K3646" i="13" l="1"/>
  <c r="P3646" i="13" s="1"/>
  <c r="R3646" i="13" l="1"/>
  <c r="Q3646" i="13"/>
  <c r="J3646" i="13" s="1"/>
  <c r="L3646" i="13" l="1"/>
  <c r="M3646" i="13"/>
  <c r="T3646" i="13" s="1"/>
  <c r="N3646" i="13"/>
  <c r="I3647" i="13" l="1"/>
  <c r="O3647" i="13" s="1"/>
  <c r="K3647" i="13" s="1"/>
  <c r="P3647" i="13" l="1"/>
  <c r="R3647" i="13" l="1"/>
  <c r="Q3647" i="13"/>
  <c r="J3647" i="13" s="1"/>
  <c r="N3647" i="13" l="1"/>
  <c r="M3647" i="13"/>
  <c r="T3647" i="13" s="1"/>
  <c r="L3647" i="13"/>
  <c r="I3648" i="13" s="1"/>
  <c r="O3648" i="13" s="1"/>
  <c r="K3648" i="13" l="1"/>
  <c r="P3648" i="13" s="1"/>
  <c r="Q3648" i="13" l="1"/>
  <c r="J3648" i="13" s="1"/>
  <c r="L3648" i="13" s="1"/>
  <c r="R3648" i="13"/>
  <c r="M3648" i="13" l="1"/>
  <c r="T3648" i="13" s="1"/>
  <c r="N3648" i="13"/>
  <c r="I3649" i="13" l="1"/>
  <c r="O3649" i="13" s="1"/>
  <c r="K3649" i="13" l="1"/>
  <c r="P3649" i="13" s="1"/>
  <c r="Q3649" i="13" l="1"/>
  <c r="J3649" i="13" s="1"/>
  <c r="L3649" i="13" s="1"/>
  <c r="R3649" i="13"/>
  <c r="M3649" i="13" l="1"/>
  <c r="T3649" i="13" s="1"/>
  <c r="N3649" i="13"/>
  <c r="I3650" i="13" l="1"/>
  <c r="O3650" i="13" s="1"/>
  <c r="K3650" i="13" l="1"/>
  <c r="P3650" i="13" s="1"/>
  <c r="Q3650" i="13" l="1"/>
  <c r="J3650" i="13" s="1"/>
  <c r="R3650" i="13"/>
  <c r="L3650" i="13" l="1"/>
  <c r="M3650" i="13"/>
  <c r="T3650" i="13" s="1"/>
  <c r="N3650" i="13"/>
  <c r="I3651" i="13" l="1"/>
  <c r="O3651" i="13" s="1"/>
  <c r="K3651" i="13" l="1"/>
  <c r="P3651" i="13" s="1"/>
  <c r="Q3651" i="13" l="1"/>
  <c r="J3651" i="13" s="1"/>
  <c r="R3651" i="13"/>
  <c r="L3651" i="13" l="1"/>
  <c r="M3651" i="13"/>
  <c r="T3651" i="13" s="1"/>
  <c r="N3651" i="13"/>
  <c r="I3652" i="13" l="1"/>
  <c r="O3652" i="13" s="1"/>
  <c r="K3652" i="13" l="1"/>
  <c r="P3652" i="13" s="1"/>
  <c r="R3652" i="13" l="1"/>
  <c r="Q3652" i="13"/>
  <c r="J3652" i="13" s="1"/>
  <c r="L3652" i="13" l="1"/>
  <c r="M3652" i="13"/>
  <c r="T3652" i="13" s="1"/>
  <c r="N3652" i="13"/>
  <c r="I3653" i="13" l="1"/>
  <c r="O3653" i="13" s="1"/>
  <c r="K3653" i="13" l="1"/>
  <c r="P3653" i="13" s="1"/>
  <c r="R3653" i="13" l="1"/>
  <c r="Q3653" i="13"/>
  <c r="J3653" i="13" s="1"/>
  <c r="L3653" i="13" s="1"/>
  <c r="M3653" i="13" l="1"/>
  <c r="T3653" i="13" s="1"/>
  <c r="N3653" i="13"/>
  <c r="I3654" i="13" l="1"/>
  <c r="O3654" i="13" s="1"/>
  <c r="K3654" i="13" l="1"/>
  <c r="P3654" i="13" s="1"/>
  <c r="Q3654" i="13" l="1"/>
  <c r="J3654" i="13" s="1"/>
  <c r="R3654" i="13"/>
  <c r="L3654" i="13" l="1"/>
  <c r="M3654" i="13"/>
  <c r="T3654" i="13" s="1"/>
  <c r="N3654" i="13"/>
  <c r="I3655" i="13" l="1"/>
  <c r="O3655" i="13" s="1"/>
  <c r="K3655" i="13" l="1"/>
  <c r="P3655" i="13" s="1"/>
  <c r="Q3655" i="13" l="1"/>
  <c r="J3655" i="13" s="1"/>
  <c r="R3655" i="13"/>
  <c r="L3655" i="13" l="1"/>
  <c r="M3655" i="13"/>
  <c r="T3655" i="13" s="1"/>
  <c r="N3655" i="13"/>
  <c r="I3656" i="13" l="1"/>
  <c r="O3656" i="13" s="1"/>
  <c r="K3656" i="13" l="1"/>
  <c r="P3656" i="13" s="1"/>
  <c r="Q3656" i="13" l="1"/>
  <c r="J3656" i="13" s="1"/>
  <c r="L3656" i="13" s="1"/>
  <c r="R3656" i="13"/>
  <c r="M3656" i="13" l="1"/>
  <c r="T3656" i="13" s="1"/>
  <c r="N3656" i="13"/>
  <c r="I3657" i="13" l="1"/>
  <c r="O3657" i="13" s="1"/>
  <c r="K3657" i="13" l="1"/>
  <c r="P3657" i="13" s="1"/>
  <c r="Q3657" i="13" l="1"/>
  <c r="J3657" i="13" s="1"/>
  <c r="R3657" i="13"/>
  <c r="L3657" i="13" l="1"/>
  <c r="M3657" i="13"/>
  <c r="T3657" i="13" s="1"/>
  <c r="N3657" i="13"/>
  <c r="I3658" i="13" l="1"/>
  <c r="O3658" i="13" s="1"/>
  <c r="K3658" i="13" s="1"/>
  <c r="P3658" i="13" l="1"/>
  <c r="R3658" i="13" s="1"/>
  <c r="Q3658" i="13" l="1"/>
  <c r="J3658" i="13" s="1"/>
  <c r="M3658" i="13" s="1"/>
  <c r="T3658" i="13" s="1"/>
  <c r="L3658" i="13" l="1"/>
  <c r="N3658" i="13"/>
  <c r="I3659" i="13" l="1"/>
  <c r="O3659" i="13" s="1"/>
  <c r="K3659" i="13" s="1"/>
  <c r="P3659" i="13" s="1"/>
  <c r="R3659" i="13" l="1"/>
  <c r="Q3659" i="13"/>
  <c r="J3659" i="13" s="1"/>
  <c r="M3659" i="13" s="1"/>
  <c r="T3659" i="13" s="1"/>
  <c r="N3659" i="13" l="1"/>
  <c r="L3659" i="13"/>
  <c r="I3660" i="13" s="1"/>
  <c r="O3660" i="13" s="1"/>
  <c r="K3660" i="13" s="1"/>
  <c r="P3660" i="13" s="1"/>
  <c r="Q3660" i="13" l="1"/>
  <c r="J3660" i="13" s="1"/>
  <c r="M3660" i="13" s="1"/>
  <c r="T3660" i="13" s="1"/>
  <c r="R3660" i="13"/>
  <c r="L3660" i="13" l="1"/>
  <c r="N3660" i="13"/>
  <c r="I3661" i="13" l="1"/>
  <c r="O3661" i="13" s="1"/>
  <c r="K3661" i="13" l="1"/>
  <c r="P3661" i="13" l="1"/>
  <c r="R3661" i="13" l="1"/>
  <c r="Q3661" i="13"/>
  <c r="J3661" i="13" s="1"/>
  <c r="M3661" i="13" l="1"/>
  <c r="T3661" i="13" s="1"/>
  <c r="N3661" i="13"/>
  <c r="L3661" i="13"/>
  <c r="I3662" i="13" s="1"/>
  <c r="O3662" i="13" s="1"/>
  <c r="K3662" i="13" l="1"/>
  <c r="P3662" i="13" l="1"/>
  <c r="Q3662" i="13" l="1"/>
  <c r="J3662" i="13" s="1"/>
  <c r="R3662" i="13"/>
  <c r="M3662" i="13" l="1"/>
  <c r="T3662" i="13" s="1"/>
  <c r="N3662" i="13"/>
  <c r="L3662" i="13"/>
  <c r="I3663" i="13" s="1"/>
  <c r="O3663" i="13" s="1"/>
  <c r="K3663" i="13" l="1"/>
  <c r="P3663" i="13" l="1"/>
  <c r="Q3663" i="13" l="1"/>
  <c r="J3663" i="13" s="1"/>
  <c r="R3663" i="13"/>
  <c r="M3663" i="13" l="1"/>
  <c r="T3663" i="13" s="1"/>
  <c r="N3663" i="13"/>
  <c r="L3663" i="13"/>
  <c r="I3664" i="13" s="1"/>
  <c r="O3664" i="13" s="1"/>
  <c r="K3664" i="13" l="1"/>
  <c r="P3664" i="13" s="1"/>
  <c r="R3664" i="13" l="1"/>
  <c r="Q3664" i="13"/>
  <c r="J3664" i="13" s="1"/>
  <c r="L3664" i="13" l="1"/>
  <c r="M3664" i="13"/>
  <c r="T3664" i="13" s="1"/>
  <c r="N3664" i="13"/>
  <c r="I3665" i="13" l="1"/>
  <c r="O3665" i="13" s="1"/>
  <c r="K3665" i="13" l="1"/>
  <c r="P3665" i="13" l="1"/>
  <c r="Q3665" i="13" l="1"/>
  <c r="J3665" i="13" s="1"/>
  <c r="R3665" i="13"/>
  <c r="M3665" i="13" l="1"/>
  <c r="T3665" i="13" s="1"/>
  <c r="N3665" i="13"/>
  <c r="L3665" i="13"/>
  <c r="I3666" i="13" s="1"/>
  <c r="O3666" i="13" s="1"/>
  <c r="K3666" i="13" l="1"/>
  <c r="P3666" i="13" l="1"/>
  <c r="R3666" i="13" l="1"/>
  <c r="Q3666" i="13"/>
  <c r="J3666" i="13" s="1"/>
  <c r="M3666" i="13" l="1"/>
  <c r="T3666" i="13" s="1"/>
  <c r="N3666" i="13"/>
  <c r="L3666" i="13"/>
  <c r="I3667" i="13" s="1"/>
  <c r="O3667" i="13" s="1"/>
  <c r="K3667" i="13" l="1"/>
  <c r="P3667" i="13" s="1"/>
  <c r="R3667" i="13" l="1"/>
  <c r="Q3667" i="13"/>
  <c r="J3667" i="13" s="1"/>
  <c r="M3667" i="13" l="1"/>
  <c r="T3667" i="13" s="1"/>
  <c r="N3667" i="13"/>
  <c r="L3667" i="13"/>
  <c r="I3668" i="13" s="1"/>
  <c r="O3668" i="13" s="1"/>
  <c r="K3668" i="13" l="1"/>
  <c r="P3668" i="13" s="1"/>
  <c r="Q3668" i="13" l="1"/>
  <c r="J3668" i="13" s="1"/>
  <c r="L3668" i="13" s="1"/>
  <c r="R3668" i="13"/>
  <c r="M3668" i="13" l="1"/>
  <c r="N3668" i="13"/>
  <c r="T3668" i="13" l="1"/>
  <c r="I3669" i="13"/>
  <c r="O3669" i="13" s="1"/>
  <c r="K3669" i="13" l="1"/>
  <c r="P3669" i="13" s="1"/>
  <c r="Q3669" i="13" l="1"/>
  <c r="J3669" i="13" s="1"/>
  <c r="L3669" i="13" s="1"/>
  <c r="R3669" i="13"/>
  <c r="M3669" i="13" l="1"/>
  <c r="T3669" i="13" s="1"/>
  <c r="N3669" i="13"/>
  <c r="I3670" i="13" l="1"/>
  <c r="O3670" i="13" s="1"/>
  <c r="K3670" i="13" l="1"/>
  <c r="P3670" i="13" l="1"/>
  <c r="Q3670" i="13" l="1"/>
  <c r="J3670" i="13" s="1"/>
  <c r="R3670" i="13"/>
  <c r="M3670" i="13" l="1"/>
  <c r="T3670" i="13" s="1"/>
  <c r="N3670" i="13"/>
  <c r="L3670" i="13"/>
  <c r="I3671" i="13" s="1"/>
  <c r="O3671" i="13" s="1"/>
  <c r="K3671" i="13" l="1"/>
  <c r="P3671" i="13" l="1"/>
  <c r="R3671" i="13" l="1"/>
  <c r="Q3671" i="13"/>
  <c r="J3671" i="13" s="1"/>
  <c r="M3671" i="13" l="1"/>
  <c r="T3671" i="13" s="1"/>
  <c r="N3671" i="13"/>
  <c r="L3671" i="13"/>
  <c r="I3672" i="13" s="1"/>
  <c r="O3672" i="13" s="1"/>
  <c r="K3672" i="13" l="1"/>
  <c r="P3672" i="13" s="1"/>
  <c r="Q3672" i="13" l="1"/>
  <c r="J3672" i="13" s="1"/>
  <c r="L3672" i="13" s="1"/>
  <c r="R3672" i="13"/>
  <c r="M3672" i="13" l="1"/>
  <c r="T3672" i="13" s="1"/>
  <c r="N3672" i="13"/>
  <c r="I3673" i="13" l="1"/>
  <c r="O3673" i="13" s="1"/>
  <c r="K3673" i="13" l="1"/>
  <c r="P3673" i="13" s="1"/>
  <c r="R3673" i="13" l="1"/>
  <c r="Q3673" i="13"/>
  <c r="J3673" i="13" s="1"/>
  <c r="L3673" i="13" s="1"/>
  <c r="M3673" i="13" l="1"/>
  <c r="T3673" i="13" s="1"/>
  <c r="N3673" i="13"/>
  <c r="I3674" i="13" l="1"/>
  <c r="O3674" i="13" s="1"/>
  <c r="K3674" i="13" l="1"/>
  <c r="P3674" i="13" s="1"/>
  <c r="R3674" i="13" l="1"/>
  <c r="Q3674" i="13"/>
  <c r="J3674" i="13" s="1"/>
  <c r="L3674" i="13" l="1"/>
  <c r="M3674" i="13"/>
  <c r="T3674" i="13" s="1"/>
  <c r="N3674" i="13"/>
  <c r="I3675" i="13" l="1"/>
  <c r="O3675" i="13" s="1"/>
  <c r="K3675" i="13" l="1"/>
  <c r="P3675" i="13" s="1"/>
  <c r="Q3675" i="13" l="1"/>
  <c r="J3675" i="13" s="1"/>
  <c r="L3675" i="13" s="1"/>
  <c r="R3675" i="13"/>
  <c r="M3675" i="13" l="1"/>
  <c r="N3675" i="13"/>
  <c r="T3675" i="13" l="1"/>
  <c r="I3676" i="13"/>
  <c r="O3676" i="13" s="1"/>
  <c r="K3676" i="13" l="1"/>
  <c r="P3676" i="13" l="1"/>
  <c r="R3676" i="13" l="1"/>
  <c r="Q3676" i="13"/>
  <c r="J3676" i="13" s="1"/>
  <c r="M3676" i="13" l="1"/>
  <c r="T3676" i="13" s="1"/>
  <c r="N3676" i="13"/>
  <c r="L3676" i="13"/>
  <c r="I3677" i="13" s="1"/>
  <c r="O3677" i="13" s="1"/>
  <c r="K3677" i="13" l="1"/>
  <c r="P3677" i="13" s="1"/>
  <c r="Q3677" i="13" l="1"/>
  <c r="J3677" i="13" s="1"/>
  <c r="L3677" i="13" s="1"/>
  <c r="R3677" i="13"/>
  <c r="M3677" i="13" l="1"/>
  <c r="T3677" i="13" s="1"/>
  <c r="N3677" i="13"/>
  <c r="I3678" i="13" l="1"/>
  <c r="O3678" i="13" s="1"/>
  <c r="K3678" i="13" l="1"/>
  <c r="P3678" i="13" s="1"/>
  <c r="R3678" i="13" l="1"/>
  <c r="Q3678" i="13"/>
  <c r="J3678" i="13" s="1"/>
  <c r="M3678" i="13" l="1"/>
  <c r="T3678" i="13" s="1"/>
  <c r="N3678" i="13"/>
  <c r="L3678" i="13"/>
  <c r="I3679" i="13" s="1"/>
  <c r="O3679" i="13" s="1"/>
  <c r="K3679" i="13" l="1"/>
  <c r="P3679" i="13" s="1"/>
  <c r="R3679" i="13" l="1"/>
  <c r="Q3679" i="13"/>
  <c r="J3679" i="13" s="1"/>
  <c r="L3679" i="13" s="1"/>
  <c r="M3679" i="13" l="1"/>
  <c r="N3679" i="13"/>
  <c r="T3679" i="13" l="1"/>
  <c r="I3680" i="13"/>
  <c r="O3680" i="13" s="1"/>
  <c r="K3680" i="13" l="1"/>
  <c r="P3680" i="13" l="1"/>
  <c r="R3680" i="13" l="1"/>
  <c r="Q3680" i="13"/>
  <c r="J3680" i="13" s="1"/>
  <c r="M3680" i="13" l="1"/>
  <c r="T3680" i="13" s="1"/>
  <c r="N3680" i="13"/>
  <c r="L3680" i="13"/>
  <c r="I3681" i="13" s="1"/>
  <c r="O3681" i="13" s="1"/>
  <c r="K3681" i="13" s="1"/>
  <c r="P3681" i="13" l="1"/>
  <c r="R3681" i="13" l="1"/>
  <c r="Q3681" i="13"/>
  <c r="J3681" i="13" s="1"/>
  <c r="N3681" i="13" l="1"/>
  <c r="M3681" i="13"/>
  <c r="T3681" i="13" s="1"/>
  <c r="L3681" i="13"/>
  <c r="I3682" i="13" l="1"/>
  <c r="O3682" i="13" s="1"/>
  <c r="K3682" i="13" l="1"/>
  <c r="P3682" i="13" l="1"/>
  <c r="R3682" i="13" l="1"/>
  <c r="Q3682" i="13"/>
  <c r="J3682" i="13" s="1"/>
  <c r="M3682" i="13" l="1"/>
  <c r="T3682" i="13" s="1"/>
  <c r="N3682" i="13"/>
  <c r="L3682" i="13"/>
  <c r="I3683" i="13" s="1"/>
  <c r="O3683" i="13" s="1"/>
  <c r="K3683" i="13" l="1"/>
  <c r="P3683" i="13" l="1"/>
  <c r="Q3683" i="13" l="1"/>
  <c r="J3683" i="13" s="1"/>
  <c r="R3683" i="13"/>
  <c r="M3683" i="13" l="1"/>
  <c r="T3683" i="13" s="1"/>
  <c r="N3683" i="13"/>
  <c r="L3683" i="13"/>
  <c r="I3684" i="13" s="1"/>
  <c r="O3684" i="13" s="1"/>
  <c r="K3684" i="13" l="1"/>
  <c r="P3684" i="13" s="1"/>
  <c r="Q3684" i="13" l="1"/>
  <c r="J3684" i="13" s="1"/>
  <c r="R3684" i="13"/>
  <c r="L3684" i="13" l="1"/>
  <c r="M3684" i="13"/>
  <c r="T3684" i="13" s="1"/>
  <c r="N3684" i="13"/>
  <c r="I3685" i="13" l="1"/>
  <c r="O3685" i="13" s="1"/>
  <c r="K3685" i="13" l="1"/>
  <c r="P3685" i="13" s="1"/>
  <c r="Q3685" i="13" l="1"/>
  <c r="J3685" i="13" s="1"/>
  <c r="L3685" i="13" s="1"/>
  <c r="R3685" i="13"/>
  <c r="M3685" i="13" l="1"/>
  <c r="T3685" i="13" s="1"/>
  <c r="N3685" i="13"/>
  <c r="I3686" i="13" l="1"/>
  <c r="O3686" i="13" s="1"/>
  <c r="K3686" i="13" l="1"/>
  <c r="P3686" i="13" s="1"/>
  <c r="Q3686" i="13" l="1"/>
  <c r="J3686" i="13" s="1"/>
  <c r="R3686" i="13"/>
  <c r="L3686" i="13" l="1"/>
  <c r="M3686" i="13"/>
  <c r="T3686" i="13" s="1"/>
  <c r="N3686" i="13"/>
  <c r="I3687" i="13" l="1"/>
  <c r="O3687" i="13" s="1"/>
  <c r="K3687" i="13" l="1"/>
  <c r="P3687" i="13" s="1"/>
  <c r="R3687" i="13" l="1"/>
  <c r="Q3687" i="13"/>
  <c r="J3687" i="13" s="1"/>
  <c r="L3687" i="13" l="1"/>
  <c r="M3687" i="13"/>
  <c r="T3687" i="13" s="1"/>
  <c r="N3687" i="13"/>
  <c r="I3688" i="13" l="1"/>
  <c r="O3688" i="13" s="1"/>
  <c r="K3688" i="13" l="1"/>
  <c r="P3688" i="13" s="1"/>
  <c r="Q3688" i="13" l="1"/>
  <c r="J3688" i="13" s="1"/>
  <c r="R3688" i="13"/>
  <c r="M3688" i="13" l="1"/>
  <c r="T3688" i="13" s="1"/>
  <c r="N3688" i="13"/>
  <c r="L3688" i="13"/>
  <c r="I3689" i="13" s="1"/>
  <c r="O3689" i="13" s="1"/>
  <c r="K3689" i="13" l="1"/>
  <c r="P3689" i="13" l="1"/>
  <c r="R3689" i="13" l="1"/>
  <c r="Q3689" i="13"/>
  <c r="J3689" i="13" s="1"/>
  <c r="M3689" i="13" l="1"/>
  <c r="T3689" i="13" s="1"/>
  <c r="N3689" i="13"/>
  <c r="L3689" i="13"/>
  <c r="I3690" i="13" s="1"/>
  <c r="O3690" i="13" s="1"/>
  <c r="K3690" i="13" l="1"/>
  <c r="P3690" i="13" s="1"/>
  <c r="R3690" i="13" l="1"/>
  <c r="Q3690" i="13"/>
  <c r="J3690" i="13" s="1"/>
  <c r="L3690" i="13" s="1"/>
  <c r="M3690" i="13" l="1"/>
  <c r="N3690" i="13"/>
  <c r="T3690" i="13" l="1"/>
  <c r="I3691" i="13"/>
  <c r="O3691" i="13" s="1"/>
  <c r="K3691" i="13" l="1"/>
  <c r="P3691" i="13" s="1"/>
  <c r="R3691" i="13" l="1"/>
  <c r="Q3691" i="13"/>
  <c r="J3691" i="13" s="1"/>
  <c r="M3691" i="13" l="1"/>
  <c r="T3691" i="13" s="1"/>
  <c r="N3691" i="13"/>
  <c r="L3691" i="13"/>
  <c r="I3692" i="13" s="1"/>
  <c r="O3692" i="13" s="1"/>
  <c r="K3692" i="13" l="1"/>
  <c r="P3692" i="13" s="1"/>
  <c r="Q3692" i="13" l="1"/>
  <c r="J3692" i="13" s="1"/>
  <c r="R3692" i="13"/>
  <c r="L3692" i="13" l="1"/>
  <c r="M3692" i="13"/>
  <c r="T3692" i="13" s="1"/>
  <c r="N3692" i="13"/>
  <c r="I3693" i="13" l="1"/>
  <c r="O3693" i="13" s="1"/>
  <c r="K3693" i="13" s="1"/>
  <c r="P3693" i="13" l="1"/>
  <c r="Q3693" i="13" l="1"/>
  <c r="J3693" i="13" s="1"/>
  <c r="R3693" i="13"/>
  <c r="N3693" i="13" l="1"/>
  <c r="M3693" i="13"/>
  <c r="T3693" i="13" s="1"/>
  <c r="L3693" i="13"/>
  <c r="I3694" i="13" l="1"/>
  <c r="O3694" i="13" s="1"/>
  <c r="K3694" i="13" s="1"/>
  <c r="P3694" i="13" s="1"/>
  <c r="R3694" i="13" l="1"/>
  <c r="Q3694" i="13"/>
  <c r="J3694" i="13" s="1"/>
  <c r="L3694" i="13" l="1"/>
  <c r="M3694" i="13"/>
  <c r="T3694" i="13" s="1"/>
  <c r="N3694" i="13"/>
  <c r="I3695" i="13" l="1"/>
  <c r="O3695" i="13" s="1"/>
  <c r="K3695" i="13" s="1"/>
  <c r="P3695" i="13" l="1"/>
  <c r="R3695" i="13" l="1"/>
  <c r="Q3695" i="13"/>
  <c r="J3695" i="13" s="1"/>
  <c r="N3695" i="13" l="1"/>
  <c r="M3695" i="13"/>
  <c r="T3695" i="13" s="1"/>
  <c r="L3695" i="13"/>
  <c r="I3696" i="13" s="1"/>
  <c r="O3696" i="13" s="1"/>
  <c r="K3696" i="13" l="1"/>
  <c r="P3696" i="13" s="1"/>
  <c r="Q3696" i="13" l="1"/>
  <c r="J3696" i="13" s="1"/>
  <c r="R3696" i="13"/>
  <c r="L3696" i="13" l="1"/>
  <c r="M3696" i="13"/>
  <c r="T3696" i="13" s="1"/>
  <c r="N3696" i="13"/>
  <c r="I3697" i="13" l="1"/>
  <c r="O3697" i="13" s="1"/>
  <c r="K3697" i="13" l="1"/>
  <c r="P3697" i="13" l="1"/>
  <c r="Q3697" i="13" l="1"/>
  <c r="J3697" i="13" s="1"/>
  <c r="R3697" i="13"/>
  <c r="M3697" i="13" l="1"/>
  <c r="T3697" i="13" s="1"/>
  <c r="N3697" i="13"/>
  <c r="L3697" i="13"/>
  <c r="I3698" i="13" s="1"/>
  <c r="O3698" i="13" s="1"/>
  <c r="K3698" i="13" l="1"/>
  <c r="P3698" i="13" l="1"/>
  <c r="R3698" i="13" l="1"/>
  <c r="Q3698" i="13"/>
  <c r="J3698" i="13" s="1"/>
  <c r="M3698" i="13" l="1"/>
  <c r="T3698" i="13" s="1"/>
  <c r="N3698" i="13"/>
  <c r="L3698" i="13"/>
  <c r="I3699" i="13" s="1"/>
  <c r="O3699" i="13" s="1"/>
  <c r="K3699" i="13" l="1"/>
  <c r="P3699" i="13" s="1"/>
  <c r="Q3699" i="13" l="1"/>
  <c r="J3699" i="13" s="1"/>
  <c r="R3699" i="13"/>
  <c r="L3699" i="13" l="1"/>
  <c r="M3699" i="13"/>
  <c r="T3699" i="13" s="1"/>
  <c r="N3699" i="13"/>
  <c r="I3700" i="13" l="1"/>
  <c r="O3700" i="13" s="1"/>
  <c r="K3700" i="13" s="1"/>
  <c r="P3700" i="13" l="1"/>
  <c r="R3700" i="13" l="1"/>
  <c r="Q3700" i="13"/>
  <c r="J3700" i="13" s="1"/>
  <c r="N3700" i="13" l="1"/>
  <c r="M3700" i="13"/>
  <c r="T3700" i="13" s="1"/>
  <c r="L3700" i="13"/>
  <c r="I3701" i="13" s="1"/>
  <c r="O3701" i="13" s="1"/>
  <c r="K3701" i="13" l="1"/>
  <c r="P3701" i="13" l="1"/>
  <c r="Q3701" i="13" l="1"/>
  <c r="J3701" i="13" s="1"/>
  <c r="R3701" i="13"/>
  <c r="M3701" i="13" l="1"/>
  <c r="T3701" i="13" s="1"/>
  <c r="N3701" i="13"/>
  <c r="L3701" i="13"/>
  <c r="I3702" i="13" s="1"/>
  <c r="O3702" i="13" s="1"/>
  <c r="K3702" i="13" l="1"/>
  <c r="P3702" i="13" s="1"/>
  <c r="R3702" i="13" l="1"/>
  <c r="Q3702" i="13"/>
  <c r="J3702" i="13" s="1"/>
  <c r="L3702" i="13" l="1"/>
  <c r="M3702" i="13"/>
  <c r="T3702" i="13" s="1"/>
  <c r="N3702" i="13"/>
  <c r="I3703" i="13" l="1"/>
  <c r="O3703" i="13" s="1"/>
  <c r="K3703" i="13" l="1"/>
  <c r="P3703" i="13" s="1"/>
  <c r="Q3703" i="13" l="1"/>
  <c r="J3703" i="13" s="1"/>
  <c r="L3703" i="13" s="1"/>
  <c r="R3703" i="13"/>
  <c r="M3703" i="13" l="1"/>
  <c r="T3703" i="13" s="1"/>
  <c r="N3703" i="13"/>
  <c r="I3704" i="13" l="1"/>
  <c r="O3704" i="13" s="1"/>
  <c r="K3704" i="13" l="1"/>
  <c r="P3704" i="13" s="1"/>
  <c r="Q3704" i="13" l="1"/>
  <c r="J3704" i="13" s="1"/>
  <c r="L3704" i="13" s="1"/>
  <c r="R3704" i="13"/>
  <c r="M3704" i="13" l="1"/>
  <c r="T3704" i="13" s="1"/>
  <c r="N3704" i="13"/>
  <c r="I3705" i="13" l="1"/>
  <c r="O3705" i="13" s="1"/>
  <c r="K3705" i="13" l="1"/>
  <c r="P3705" i="13" s="1"/>
  <c r="Q3705" i="13" l="1"/>
  <c r="J3705" i="13" s="1"/>
  <c r="R3705" i="13"/>
  <c r="L3705" i="13" l="1"/>
  <c r="M3705" i="13"/>
  <c r="T3705" i="13" s="1"/>
  <c r="N3705" i="13"/>
  <c r="I3706" i="13" l="1"/>
  <c r="O3706" i="13" s="1"/>
  <c r="K3706" i="13" l="1"/>
  <c r="P3706" i="13" s="1"/>
  <c r="R3706" i="13" l="1"/>
  <c r="Q3706" i="13"/>
  <c r="J3706" i="13" s="1"/>
  <c r="M3706" i="13" l="1"/>
  <c r="T3706" i="13" s="1"/>
  <c r="N3706" i="13"/>
  <c r="L3706" i="13"/>
  <c r="I3707" i="13" s="1"/>
  <c r="O3707" i="13" s="1"/>
  <c r="K3707" i="13" s="1"/>
  <c r="P3707" i="13" l="1"/>
  <c r="R3707" i="13" l="1"/>
  <c r="Q3707" i="13"/>
  <c r="J3707" i="13" s="1"/>
  <c r="N3707" i="13" l="1"/>
  <c r="M3707" i="13"/>
  <c r="T3707" i="13" s="1"/>
  <c r="L3707" i="13"/>
  <c r="I3708" i="13" s="1"/>
  <c r="O3708" i="13" s="1"/>
  <c r="K3708" i="13" s="1"/>
  <c r="P3708" i="13" l="1"/>
  <c r="Q3708" i="13" l="1"/>
  <c r="J3708" i="13" s="1"/>
  <c r="R3708" i="13"/>
  <c r="N3708" i="13" l="1"/>
  <c r="M3708" i="13"/>
  <c r="T3708" i="13" s="1"/>
  <c r="L3708" i="13"/>
  <c r="I3709" i="13" s="1"/>
  <c r="O3709" i="13" s="1"/>
  <c r="K3709" i="13" l="1"/>
  <c r="P3709" i="13" s="1"/>
  <c r="R3709" i="13" l="1"/>
  <c r="Q3709" i="13"/>
  <c r="J3709" i="13" s="1"/>
  <c r="L3709" i="13" l="1"/>
  <c r="M3709" i="13"/>
  <c r="T3709" i="13" s="1"/>
  <c r="N3709" i="13"/>
  <c r="I3710" i="13" l="1"/>
  <c r="O3710" i="13" s="1"/>
  <c r="K3710" i="13" l="1"/>
  <c r="P3710" i="13" s="1"/>
  <c r="R3710" i="13" l="1"/>
  <c r="Q3710" i="13"/>
  <c r="J3710" i="13" s="1"/>
  <c r="M3710" i="13" l="1"/>
  <c r="T3710" i="13" s="1"/>
  <c r="N3710" i="13"/>
  <c r="L3710" i="13"/>
  <c r="I3711" i="13" s="1"/>
  <c r="O3711" i="13" s="1"/>
  <c r="K3711" i="13" l="1"/>
  <c r="P3711" i="13" l="1"/>
  <c r="R3711" i="13" l="1"/>
  <c r="Q3711" i="13"/>
  <c r="J3711" i="13" s="1"/>
  <c r="M3711" i="13" l="1"/>
  <c r="T3711" i="13" s="1"/>
  <c r="N3711" i="13"/>
  <c r="L3711" i="13"/>
  <c r="I3712" i="13" s="1"/>
  <c r="O3712" i="13" s="1"/>
  <c r="K3712" i="13" l="1"/>
  <c r="P3712" i="13" s="1"/>
  <c r="Q3712" i="13" l="1"/>
  <c r="J3712" i="13" s="1"/>
  <c r="R3712" i="13"/>
  <c r="L3712" i="13" l="1"/>
  <c r="M3712" i="13"/>
  <c r="T3712" i="13" s="1"/>
  <c r="N3712" i="13"/>
  <c r="I3713" i="13" l="1"/>
  <c r="O3713" i="13" s="1"/>
  <c r="K3713" i="13" s="1"/>
  <c r="P3713" i="13" l="1"/>
  <c r="Q3713" i="13" l="1"/>
  <c r="J3713" i="13" s="1"/>
  <c r="R3713" i="13"/>
  <c r="N3713" i="13" l="1"/>
  <c r="M3713" i="13"/>
  <c r="T3713" i="13" s="1"/>
  <c r="L3713" i="13"/>
  <c r="I3714" i="13" s="1"/>
  <c r="O3714" i="13" s="1"/>
  <c r="K3714" i="13" l="1"/>
  <c r="P3714" i="13" l="1"/>
  <c r="R3714" i="13" l="1"/>
  <c r="Q3714" i="13"/>
  <c r="J3714" i="13" s="1"/>
  <c r="M3714" i="13" l="1"/>
  <c r="T3714" i="13" s="1"/>
  <c r="N3714" i="13"/>
  <c r="L3714" i="13"/>
  <c r="I3715" i="13" s="1"/>
  <c r="O3715" i="13" s="1"/>
  <c r="K3715" i="13" l="1"/>
  <c r="P3715" i="13" s="1"/>
  <c r="R3715" i="13" l="1"/>
  <c r="Q3715" i="13"/>
  <c r="J3715" i="13" s="1"/>
  <c r="M3715" i="13" l="1"/>
  <c r="T3715" i="13" s="1"/>
  <c r="N3715" i="13"/>
  <c r="L3715" i="13"/>
  <c r="I3716" i="13" s="1"/>
  <c r="O3716" i="13" s="1"/>
  <c r="K3716" i="13" l="1"/>
  <c r="P3716" i="13" s="1"/>
  <c r="Q3716" i="13" l="1"/>
  <c r="J3716" i="13" s="1"/>
  <c r="R3716" i="13"/>
  <c r="L3716" i="13" l="1"/>
  <c r="M3716" i="13"/>
  <c r="T3716" i="13" s="1"/>
  <c r="N3716" i="13"/>
  <c r="I3717" i="13" l="1"/>
  <c r="O3717" i="13" s="1"/>
  <c r="K3717" i="13" l="1"/>
  <c r="P3717" i="13" l="1"/>
  <c r="R3717" i="13" l="1"/>
  <c r="Q3717" i="13"/>
  <c r="J3717" i="13" s="1"/>
  <c r="M3717" i="13" l="1"/>
  <c r="T3717" i="13" s="1"/>
  <c r="N3717" i="13"/>
  <c r="L3717" i="13"/>
  <c r="I3718" i="13" s="1"/>
  <c r="O3718" i="13" s="1"/>
  <c r="K3718" i="13" l="1"/>
  <c r="P3718" i="13" l="1"/>
  <c r="Q3718" i="13" l="1"/>
  <c r="J3718" i="13" s="1"/>
  <c r="R3718" i="13"/>
  <c r="M3718" i="13" l="1"/>
  <c r="T3718" i="13" s="1"/>
  <c r="N3718" i="13"/>
  <c r="L3718" i="13"/>
  <c r="I3719" i="13" s="1"/>
  <c r="O3719" i="13" s="1"/>
  <c r="K3719" i="13" l="1"/>
  <c r="P3719" i="13" l="1"/>
  <c r="Q3719" i="13" l="1"/>
  <c r="J3719" i="13" s="1"/>
  <c r="R3719" i="13"/>
  <c r="M3719" i="13" l="1"/>
  <c r="T3719" i="13" s="1"/>
  <c r="N3719" i="13"/>
  <c r="L3719" i="13"/>
  <c r="I3720" i="13" s="1"/>
  <c r="O3720" i="13" s="1"/>
  <c r="K3720" i="13" l="1"/>
  <c r="P3720" i="13" s="1"/>
  <c r="Q3720" i="13" l="1"/>
  <c r="J3720" i="13" s="1"/>
  <c r="R3720" i="13"/>
  <c r="L3720" i="13" l="1"/>
  <c r="M3720" i="13"/>
  <c r="T3720" i="13" s="1"/>
  <c r="N3720" i="13"/>
  <c r="I3721" i="13" l="1"/>
  <c r="O3721" i="13" s="1"/>
  <c r="K3721" i="13" l="1"/>
  <c r="P3721" i="13" s="1"/>
  <c r="Q3721" i="13" l="1"/>
  <c r="J3721" i="13" s="1"/>
  <c r="L3721" i="13" s="1"/>
  <c r="R3721" i="13"/>
  <c r="M3721" i="13" l="1"/>
  <c r="T3721" i="13" s="1"/>
  <c r="N3721" i="13"/>
  <c r="I3722" i="13" l="1"/>
  <c r="O3722" i="13" s="1"/>
  <c r="K3722" i="13" l="1"/>
  <c r="P3722" i="13" l="1"/>
  <c r="Q3722" i="13" l="1"/>
  <c r="J3722" i="13" s="1"/>
  <c r="R3722" i="13"/>
  <c r="M3722" i="13" l="1"/>
  <c r="T3722" i="13" s="1"/>
  <c r="N3722" i="13"/>
  <c r="L3722" i="13"/>
  <c r="I3723" i="13" s="1"/>
  <c r="O3723" i="13" s="1"/>
  <c r="K3723" i="13" l="1"/>
  <c r="P3723" i="13" s="1"/>
  <c r="Q3723" i="13" l="1"/>
  <c r="J3723" i="13" s="1"/>
  <c r="R3723" i="13"/>
  <c r="L3723" i="13" l="1"/>
  <c r="M3723" i="13"/>
  <c r="T3723" i="13" s="1"/>
  <c r="N3723" i="13"/>
  <c r="I3724" i="13" l="1"/>
  <c r="O3724" i="13" s="1"/>
  <c r="K3724" i="13" l="1"/>
  <c r="P3724" i="13" l="1"/>
  <c r="R3724" i="13" l="1"/>
  <c r="Q3724" i="13"/>
  <c r="J3724" i="13" s="1"/>
  <c r="M3724" i="13" l="1"/>
  <c r="T3724" i="13" s="1"/>
  <c r="N3724" i="13"/>
  <c r="L3724" i="13"/>
  <c r="I3725" i="13" s="1"/>
  <c r="O3725" i="13" s="1"/>
  <c r="K3725" i="13" l="1"/>
  <c r="P3725" i="13" l="1"/>
  <c r="Q3725" i="13" l="1"/>
  <c r="J3725" i="13" s="1"/>
  <c r="R3725" i="13"/>
  <c r="M3725" i="13" l="1"/>
  <c r="T3725" i="13" s="1"/>
  <c r="N3725" i="13"/>
  <c r="L3725" i="13"/>
  <c r="I3726" i="13" s="1"/>
  <c r="O3726" i="13" s="1"/>
  <c r="K3726" i="13" l="1"/>
  <c r="P3726" i="13" s="1"/>
  <c r="Q3726" i="13" l="1"/>
  <c r="J3726" i="13" s="1"/>
  <c r="R3726" i="13"/>
  <c r="L3726" i="13" l="1"/>
  <c r="M3726" i="13"/>
  <c r="T3726" i="13" s="1"/>
  <c r="N3726" i="13"/>
  <c r="I3727" i="13" l="1"/>
  <c r="O3727" i="13" s="1"/>
  <c r="K3727" i="13" l="1"/>
  <c r="P3727" i="13" l="1"/>
  <c r="Q3727" i="13" l="1"/>
  <c r="J3727" i="13" s="1"/>
  <c r="R3727" i="13"/>
  <c r="M3727" i="13" l="1"/>
  <c r="T3727" i="13" s="1"/>
  <c r="N3727" i="13"/>
  <c r="L3727" i="13"/>
  <c r="I3728" i="13" s="1"/>
  <c r="O3728" i="13" s="1"/>
  <c r="K3728" i="13" l="1"/>
  <c r="P3728" i="13" s="1"/>
  <c r="R3728" i="13" l="1"/>
  <c r="Q3728" i="13"/>
  <c r="J3728" i="13" s="1"/>
  <c r="L3728" i="13" l="1"/>
  <c r="M3728" i="13"/>
  <c r="T3728" i="13" s="1"/>
  <c r="N3728" i="13"/>
  <c r="I3729" i="13" l="1"/>
  <c r="O3729" i="13" s="1"/>
  <c r="K3729" i="13" l="1"/>
  <c r="P3729" i="13" s="1"/>
  <c r="R3729" i="13" l="1"/>
  <c r="Q3729" i="13"/>
  <c r="J3729" i="13" s="1"/>
  <c r="L3729" i="13" s="1"/>
  <c r="M3729" i="13" l="1"/>
  <c r="N3729" i="13"/>
  <c r="T3729" i="13" l="1"/>
  <c r="I3730" i="13"/>
  <c r="O3730" i="13" s="1"/>
  <c r="K3730" i="13" l="1"/>
  <c r="P3730" i="13" l="1"/>
  <c r="R3730" i="13" l="1"/>
  <c r="Q3730" i="13"/>
  <c r="J3730" i="13" s="1"/>
  <c r="M3730" i="13" l="1"/>
  <c r="T3730" i="13" s="1"/>
  <c r="N3730" i="13"/>
  <c r="L3730" i="13"/>
  <c r="I3731" i="13" s="1"/>
  <c r="O3731" i="13" s="1"/>
  <c r="K3731" i="13" l="1"/>
  <c r="P3731" i="13" s="1"/>
  <c r="R3731" i="13" l="1"/>
  <c r="Q3731" i="13"/>
  <c r="J3731" i="13" s="1"/>
  <c r="M3731" i="13" l="1"/>
  <c r="T3731" i="13" s="1"/>
  <c r="N3731" i="13"/>
  <c r="L3731" i="13"/>
  <c r="I3732" i="13" s="1"/>
  <c r="O3732" i="13" s="1"/>
  <c r="K3732" i="13" l="1"/>
  <c r="P3732" i="13" s="1"/>
  <c r="Q3732" i="13" l="1"/>
  <c r="J3732" i="13" s="1"/>
  <c r="L3732" i="13" s="1"/>
  <c r="R3732" i="13"/>
  <c r="M3732" i="13" l="1"/>
  <c r="T3732" i="13" s="1"/>
  <c r="N3732" i="13"/>
  <c r="I3733" i="13" l="1"/>
  <c r="O3733" i="13" s="1"/>
  <c r="K3733" i="13" l="1"/>
  <c r="P3733" i="13" s="1"/>
  <c r="Q3733" i="13" l="1"/>
  <c r="J3733" i="13" s="1"/>
  <c r="L3733" i="13" s="1"/>
  <c r="R3733" i="13"/>
  <c r="M3733" i="13" l="1"/>
  <c r="T3733" i="13" s="1"/>
  <c r="N3733" i="13"/>
  <c r="I3734" i="13" l="1"/>
  <c r="O3734" i="13" s="1"/>
  <c r="K3734" i="13" l="1"/>
  <c r="P3734" i="13" s="1"/>
  <c r="R3734" i="13" l="1"/>
  <c r="Q3734" i="13"/>
  <c r="J3734" i="13" s="1"/>
  <c r="L3734" i="13" l="1"/>
  <c r="M3734" i="13"/>
  <c r="T3734" i="13" s="1"/>
  <c r="N3734" i="13"/>
  <c r="I3735" i="13" l="1"/>
  <c r="O3735" i="13" s="1"/>
  <c r="K3735" i="13" l="1"/>
  <c r="P3735" i="13" s="1"/>
  <c r="R3735" i="13" l="1"/>
  <c r="Q3735" i="13"/>
  <c r="J3735" i="13" s="1"/>
  <c r="L3735" i="13" s="1"/>
  <c r="M3735" i="13" l="1"/>
  <c r="N3735" i="13"/>
  <c r="T3735" i="13" l="1"/>
  <c r="I3736" i="13"/>
  <c r="O3736" i="13" s="1"/>
  <c r="K3736" i="13" l="1"/>
  <c r="P3736" i="13" s="1"/>
  <c r="R3736" i="13" l="1"/>
  <c r="Q3736" i="13"/>
  <c r="J3736" i="13" s="1"/>
  <c r="L3736" i="13" l="1"/>
  <c r="M3736" i="13"/>
  <c r="T3736" i="13" s="1"/>
  <c r="N3736" i="13"/>
  <c r="I3737" i="13" l="1"/>
  <c r="O3737" i="13" s="1"/>
  <c r="K3737" i="13" l="1"/>
  <c r="P3737" i="13" l="1"/>
  <c r="R3737" i="13" l="1"/>
  <c r="Q3737" i="13"/>
  <c r="J3737" i="13" s="1"/>
  <c r="M3737" i="13" l="1"/>
  <c r="T3737" i="13" s="1"/>
  <c r="N3737" i="13"/>
  <c r="L3737" i="13"/>
  <c r="I3738" i="13" s="1"/>
  <c r="O3738" i="13" s="1"/>
  <c r="K3738" i="13" l="1"/>
  <c r="P3738" i="13" s="1"/>
  <c r="Q3738" i="13" l="1"/>
  <c r="J3738" i="13" s="1"/>
  <c r="R3738" i="13"/>
  <c r="L3738" i="13" l="1"/>
  <c r="M3738" i="13"/>
  <c r="T3738" i="13" s="1"/>
  <c r="N3738" i="13"/>
  <c r="I3739" i="13" l="1"/>
  <c r="O3739" i="13" s="1"/>
  <c r="K3739" i="13" l="1"/>
  <c r="P3739" i="13" s="1"/>
  <c r="Q3739" i="13" l="1"/>
  <c r="J3739" i="13" s="1"/>
  <c r="R3739" i="13"/>
  <c r="M3739" i="13" l="1"/>
  <c r="T3739" i="13" s="1"/>
  <c r="N3739" i="13"/>
  <c r="L3739" i="13"/>
  <c r="I3740" i="13" s="1"/>
  <c r="O3740" i="13" s="1"/>
  <c r="K3740" i="13" l="1"/>
  <c r="P3740" i="13" s="1"/>
  <c r="Q3740" i="13" l="1"/>
  <c r="J3740" i="13" s="1"/>
  <c r="R3740" i="13"/>
  <c r="L3740" i="13" l="1"/>
  <c r="M3740" i="13"/>
  <c r="T3740" i="13" s="1"/>
  <c r="N3740" i="13"/>
  <c r="I3741" i="13" l="1"/>
  <c r="O3741" i="13" s="1"/>
  <c r="K3741" i="13" l="1"/>
  <c r="P3741" i="13" l="1"/>
  <c r="Q3741" i="13" l="1"/>
  <c r="J3741" i="13" s="1"/>
  <c r="R3741" i="13"/>
  <c r="M3741" i="13" l="1"/>
  <c r="T3741" i="13" s="1"/>
  <c r="N3741" i="13"/>
  <c r="L3741" i="13"/>
  <c r="I3742" i="13" s="1"/>
  <c r="O3742" i="13" s="1"/>
  <c r="K3742" i="13" l="1"/>
  <c r="P3742" i="13" s="1"/>
  <c r="R3742" i="13" l="1"/>
  <c r="Q3742" i="13"/>
  <c r="J3742" i="13" s="1"/>
  <c r="L3742" i="13" s="1"/>
  <c r="M3742" i="13" l="1"/>
  <c r="N3742" i="13"/>
  <c r="T3742" i="13" l="1"/>
  <c r="I3743" i="13"/>
  <c r="O3743" i="13" s="1"/>
  <c r="K3743" i="13" l="1"/>
  <c r="P3743" i="13" s="1"/>
  <c r="R3743" i="13" l="1"/>
  <c r="Q3743" i="13"/>
  <c r="J3743" i="13" s="1"/>
  <c r="L3743" i="13" l="1"/>
  <c r="M3743" i="13"/>
  <c r="T3743" i="13" s="1"/>
  <c r="N3743" i="13"/>
  <c r="I3744" i="13" l="1"/>
  <c r="O3744" i="13" s="1"/>
  <c r="K3744" i="13" l="1"/>
  <c r="P3744" i="13" l="1"/>
  <c r="Q3744" i="13" l="1"/>
  <c r="J3744" i="13" s="1"/>
  <c r="R3744" i="13"/>
  <c r="M3744" i="13" l="1"/>
  <c r="T3744" i="13" s="1"/>
  <c r="N3744" i="13"/>
  <c r="L3744" i="13"/>
  <c r="I3745" i="13" s="1"/>
  <c r="O3745" i="13" s="1"/>
  <c r="K3745" i="13" l="1"/>
  <c r="P3745" i="13" l="1"/>
  <c r="R3745" i="13" l="1"/>
  <c r="Q3745" i="13"/>
  <c r="J3745" i="13" s="1"/>
  <c r="M3745" i="13" l="1"/>
  <c r="T3745" i="13" s="1"/>
  <c r="N3745" i="13"/>
  <c r="L3745" i="13"/>
  <c r="I3746" i="13" s="1"/>
  <c r="O3746" i="13" s="1"/>
  <c r="K3746" i="13" l="1"/>
  <c r="P3746" i="13" s="1"/>
  <c r="R3746" i="13" l="1"/>
  <c r="Q3746" i="13"/>
  <c r="J3746" i="13" s="1"/>
  <c r="L3746" i="13" s="1"/>
  <c r="M3746" i="13" l="1"/>
  <c r="T3746" i="13" s="1"/>
  <c r="N3746" i="13"/>
  <c r="I3747" i="13" l="1"/>
  <c r="O3747" i="13" s="1"/>
  <c r="K3747" i="13" l="1"/>
  <c r="P3747" i="13" s="1"/>
  <c r="Q3747" i="13" l="1"/>
  <c r="J3747" i="13" s="1"/>
  <c r="R3747" i="13"/>
  <c r="L3747" i="13" l="1"/>
  <c r="M3747" i="13"/>
  <c r="T3747" i="13" s="1"/>
  <c r="N3747" i="13"/>
  <c r="I3748" i="13" l="1"/>
  <c r="O3748" i="13" s="1"/>
  <c r="K3748" i="13" l="1"/>
  <c r="P3748" i="13" s="1"/>
  <c r="Q3748" i="13" l="1"/>
  <c r="J3748" i="13" s="1"/>
  <c r="N3748" i="13" s="1"/>
  <c r="R3748" i="13"/>
  <c r="L3748" i="13" l="1"/>
  <c r="M3748" i="13"/>
  <c r="T3748" i="13" s="1"/>
  <c r="I3749" i="13" l="1"/>
  <c r="O3749" i="13" s="1"/>
  <c r="K3749" i="13" l="1"/>
  <c r="P3749" i="13" s="1"/>
  <c r="Q3749" i="13" l="1"/>
  <c r="J3749" i="13" s="1"/>
  <c r="M3749" i="13" s="1"/>
  <c r="T3749" i="13" s="1"/>
  <c r="R3749" i="13"/>
  <c r="N3749" i="13" l="1"/>
  <c r="L3749" i="13"/>
  <c r="I3750" i="13" s="1"/>
  <c r="O3750" i="13" s="1"/>
  <c r="K3750" i="13" s="1"/>
  <c r="P3750" i="13" s="1"/>
  <c r="Q3750" i="13" l="1"/>
  <c r="J3750" i="13" s="1"/>
  <c r="M3750" i="13" s="1"/>
  <c r="T3750" i="13" s="1"/>
  <c r="R3750" i="13"/>
  <c r="N3750" i="13" l="1"/>
  <c r="L3750" i="13"/>
  <c r="I3751" i="13" s="1"/>
  <c r="O3751" i="13" s="1"/>
  <c r="K3751" i="13" s="1"/>
  <c r="P3751" i="13" s="1"/>
  <c r="Q3751" i="13" l="1"/>
  <c r="J3751" i="13" s="1"/>
  <c r="R3751" i="13"/>
  <c r="L3751" i="13" l="1"/>
  <c r="M3751" i="13"/>
  <c r="T3751" i="13" s="1"/>
  <c r="N3751" i="13"/>
  <c r="I3752" i="13" l="1"/>
  <c r="O3752" i="13" s="1"/>
  <c r="K3752" i="13" l="1"/>
  <c r="P3752" i="13" s="1"/>
  <c r="Q3752" i="13" l="1"/>
  <c r="J3752" i="13" s="1"/>
  <c r="M3752" i="13" s="1"/>
  <c r="T3752" i="13" s="1"/>
  <c r="R3752" i="13"/>
  <c r="N3752" i="13" l="1"/>
  <c r="L3752" i="13"/>
  <c r="I3753" i="13" s="1"/>
  <c r="O3753" i="13" s="1"/>
  <c r="K3753" i="13" s="1"/>
  <c r="P3753" i="13" s="1"/>
  <c r="R3753" i="13" l="1"/>
  <c r="Q3753" i="13"/>
  <c r="J3753" i="13" s="1"/>
  <c r="L3753" i="13" s="1"/>
  <c r="M3753" i="13" l="1"/>
  <c r="T3753" i="13" s="1"/>
  <c r="N3753" i="13"/>
  <c r="I3754" i="13" l="1"/>
  <c r="O3754" i="13" s="1"/>
  <c r="K3754" i="13" l="1"/>
  <c r="P3754" i="13" s="1"/>
  <c r="R3754" i="13" l="1"/>
  <c r="Q3754" i="13"/>
  <c r="J3754" i="13" s="1"/>
  <c r="L3754" i="13" s="1"/>
  <c r="M3754" i="13" l="1"/>
  <c r="T3754" i="13" s="1"/>
  <c r="N3754" i="13"/>
  <c r="I3755" i="13" l="1"/>
  <c r="O3755" i="13" s="1"/>
  <c r="K3755" i="13" l="1"/>
  <c r="P3755" i="13" s="1"/>
  <c r="Q3755" i="13" l="1"/>
  <c r="J3755" i="13" s="1"/>
  <c r="N3755" i="13" s="1"/>
  <c r="R3755" i="13"/>
  <c r="L3755" i="13" l="1"/>
  <c r="M3755" i="13"/>
  <c r="T3755" i="13" s="1"/>
  <c r="I3756" i="13" l="1"/>
  <c r="O3756" i="13" s="1"/>
  <c r="K3756" i="13" l="1"/>
  <c r="P3756" i="13" s="1"/>
  <c r="R3756" i="13" l="1"/>
  <c r="Q3756" i="13"/>
  <c r="J3756" i="13" s="1"/>
  <c r="L3756" i="13" s="1"/>
  <c r="M3756" i="13" l="1"/>
  <c r="T3756" i="13" s="1"/>
  <c r="N3756" i="13"/>
  <c r="I3757" i="13" l="1"/>
  <c r="O3757" i="13" s="1"/>
  <c r="K3757" i="13" l="1"/>
  <c r="P3757" i="13" l="1"/>
  <c r="R3757" i="13" l="1"/>
  <c r="Q3757" i="13"/>
  <c r="J3757" i="13" s="1"/>
  <c r="M3757" i="13" l="1"/>
  <c r="T3757" i="13" s="1"/>
  <c r="N3757" i="13"/>
  <c r="L3757" i="13"/>
  <c r="I3758" i="13" s="1"/>
  <c r="O3758" i="13" s="1"/>
  <c r="K3758" i="13" l="1"/>
  <c r="P3758" i="13" s="1"/>
  <c r="R3758" i="13" l="1"/>
  <c r="Q3758" i="13"/>
  <c r="J3758" i="13" s="1"/>
  <c r="M3758" i="13" s="1"/>
  <c r="T3758" i="13" s="1"/>
  <c r="L3758" i="13" l="1"/>
  <c r="I3759" i="13" s="1"/>
  <c r="O3759" i="13" s="1"/>
  <c r="K3759" i="13" s="1"/>
  <c r="P3759" i="13" s="1"/>
  <c r="N3758" i="13"/>
  <c r="Q3759" i="13" l="1"/>
  <c r="J3759" i="13" s="1"/>
  <c r="R3759" i="13"/>
  <c r="L3759" i="13" l="1"/>
  <c r="M3759" i="13"/>
  <c r="T3759" i="13" s="1"/>
  <c r="N3759" i="13"/>
  <c r="I3760" i="13" l="1"/>
  <c r="O3760" i="13" s="1"/>
  <c r="K3760" i="13" l="1"/>
  <c r="P3760" i="13" s="1"/>
  <c r="Q3760" i="13" l="1"/>
  <c r="J3760" i="13" s="1"/>
  <c r="L3760" i="13" s="1"/>
  <c r="R3760" i="13"/>
  <c r="M3760" i="13" l="1"/>
  <c r="T3760" i="13" s="1"/>
  <c r="N3760" i="13"/>
  <c r="I3761" i="13" l="1"/>
  <c r="O3761" i="13" s="1"/>
  <c r="K3761" i="13" l="1"/>
  <c r="P3761" i="13" s="1"/>
  <c r="R3761" i="13" l="1"/>
  <c r="Q3761" i="13"/>
  <c r="J3761" i="13" s="1"/>
  <c r="M3761" i="13" s="1"/>
  <c r="T3761" i="13" s="1"/>
  <c r="L3761" i="13" l="1"/>
  <c r="I3762" i="13" s="1"/>
  <c r="O3762" i="13" s="1"/>
  <c r="K3762" i="13" s="1"/>
  <c r="N3761" i="13"/>
  <c r="P3762" i="13" l="1"/>
  <c r="Q3762" i="13" l="1"/>
  <c r="J3762" i="13" s="1"/>
  <c r="R3762" i="13"/>
  <c r="M3762" i="13" l="1"/>
  <c r="T3762" i="13" s="1"/>
  <c r="N3762" i="13"/>
  <c r="L3762" i="13"/>
  <c r="I3763" i="13" s="1"/>
  <c r="O3763" i="13" s="1"/>
  <c r="K3763" i="13" l="1"/>
  <c r="P3763" i="13" s="1"/>
  <c r="R3763" i="13" l="1"/>
  <c r="Q3763" i="13"/>
  <c r="J3763" i="13" s="1"/>
  <c r="L3763" i="13" l="1"/>
  <c r="M3763" i="13"/>
  <c r="T3763" i="13" s="1"/>
  <c r="N3763" i="13"/>
  <c r="I3764" i="13" l="1"/>
  <c r="O3764" i="13" s="1"/>
  <c r="K3764" i="13" l="1"/>
  <c r="P3764" i="13" l="1"/>
  <c r="Q3764" i="13" l="1"/>
  <c r="J3764" i="13" s="1"/>
  <c r="R3764" i="13"/>
  <c r="M3764" i="13" l="1"/>
  <c r="T3764" i="13" s="1"/>
  <c r="N3764" i="13"/>
  <c r="L3764" i="13"/>
  <c r="I3765" i="13" s="1"/>
  <c r="O3765" i="13" s="1"/>
  <c r="K3765" i="13" l="1"/>
  <c r="P3765" i="13" s="1"/>
  <c r="R3765" i="13" l="1"/>
  <c r="Q3765" i="13"/>
  <c r="J3765" i="13" s="1"/>
  <c r="L3765" i="13" l="1"/>
  <c r="M3765" i="13"/>
  <c r="T3765" i="13" s="1"/>
  <c r="N3765" i="13"/>
  <c r="I3766" i="13" l="1"/>
  <c r="O3766" i="13" s="1"/>
  <c r="K3766" i="13" l="1"/>
  <c r="P3766" i="13" s="1"/>
  <c r="R3766" i="13" l="1"/>
  <c r="Q3766" i="13"/>
  <c r="J3766" i="13" s="1"/>
  <c r="L3766" i="13" l="1"/>
  <c r="M3766" i="13"/>
  <c r="T3766" i="13" s="1"/>
  <c r="N3766" i="13"/>
  <c r="I3767" i="13" l="1"/>
  <c r="O3767" i="13" s="1"/>
  <c r="K3767" i="13" s="1"/>
  <c r="P3767" i="13" l="1"/>
  <c r="Q3767" i="13" l="1"/>
  <c r="J3767" i="13" s="1"/>
  <c r="R3767" i="13"/>
  <c r="N3767" i="13" l="1"/>
  <c r="M3767" i="13"/>
  <c r="T3767" i="13" s="1"/>
  <c r="L3767" i="13"/>
  <c r="I3768" i="13" s="1"/>
  <c r="O3768" i="13" s="1"/>
  <c r="K3768" i="13" l="1"/>
  <c r="P3768" i="13" s="1"/>
  <c r="R3768" i="13" l="1"/>
  <c r="Q3768" i="13"/>
  <c r="J3768" i="13" s="1"/>
  <c r="L3768" i="13" s="1"/>
  <c r="M3768" i="13" l="1"/>
  <c r="T3768" i="13" s="1"/>
  <c r="N3768" i="13"/>
  <c r="I3769" i="13" l="1"/>
  <c r="O3769" i="13" s="1"/>
  <c r="K3769" i="13" l="1"/>
  <c r="P3769" i="13" l="1"/>
  <c r="R3769" i="13" l="1"/>
  <c r="Q3769" i="13"/>
  <c r="J3769" i="13" s="1"/>
  <c r="M3769" i="13" l="1"/>
  <c r="T3769" i="13" s="1"/>
  <c r="N3769" i="13"/>
  <c r="L3769" i="13"/>
  <c r="I3770" i="13" s="1"/>
  <c r="O3770" i="13" s="1"/>
  <c r="K3770" i="13" l="1"/>
  <c r="P3770" i="13" s="1"/>
  <c r="R3770" i="13" l="1"/>
  <c r="Q3770" i="13"/>
  <c r="J3770" i="13" s="1"/>
  <c r="L3770" i="13" s="1"/>
  <c r="M3770" i="13" l="1"/>
  <c r="T3770" i="13" s="1"/>
  <c r="N3770" i="13"/>
  <c r="I3771" i="13" l="1"/>
  <c r="O3771" i="13" s="1"/>
  <c r="K3771" i="13" l="1"/>
  <c r="P3771" i="13" s="1"/>
  <c r="Q3771" i="13" l="1"/>
  <c r="J3771" i="13" s="1"/>
  <c r="R3771" i="13"/>
  <c r="L3771" i="13" l="1"/>
  <c r="M3771" i="13"/>
  <c r="T3771" i="13" s="1"/>
  <c r="N3771" i="13"/>
  <c r="I3772" i="13" l="1"/>
  <c r="O3772" i="13" s="1"/>
  <c r="K3772" i="13" l="1"/>
  <c r="P3772" i="13" s="1"/>
  <c r="R3772" i="13" l="1"/>
  <c r="Q3772" i="13"/>
  <c r="J3772" i="13" s="1"/>
  <c r="L3772" i="13" s="1"/>
  <c r="M3772" i="13" l="1"/>
  <c r="T3772" i="13" s="1"/>
  <c r="N3772" i="13"/>
  <c r="I3773" i="13" l="1"/>
  <c r="O3773" i="13" s="1"/>
  <c r="K3773" i="13" l="1"/>
  <c r="P3773" i="13" s="1"/>
  <c r="R3773" i="13" l="1"/>
  <c r="Q3773" i="13"/>
  <c r="J3773" i="13" s="1"/>
  <c r="M3773" i="13" s="1"/>
  <c r="T3773" i="13" s="1"/>
  <c r="L3773" i="13" l="1"/>
  <c r="I3774" i="13" s="1"/>
  <c r="O3774" i="13" s="1"/>
  <c r="K3774" i="13" s="1"/>
  <c r="P3774" i="13" s="1"/>
  <c r="N3773" i="13"/>
  <c r="Q3774" i="13" l="1"/>
  <c r="J3774" i="13" s="1"/>
  <c r="R3774" i="13"/>
  <c r="L3774" i="13" l="1"/>
  <c r="M3774" i="13"/>
  <c r="T3774" i="13" s="1"/>
  <c r="N3774" i="13"/>
  <c r="I3775" i="13" l="1"/>
  <c r="O3775" i="13" s="1"/>
  <c r="K3775" i="13" l="1"/>
  <c r="P3775" i="13" s="1"/>
  <c r="R3775" i="13" l="1"/>
  <c r="Q3775" i="13"/>
  <c r="J3775" i="13" s="1"/>
  <c r="L3775" i="13" s="1"/>
  <c r="M3775" i="13" l="1"/>
  <c r="T3775" i="13" s="1"/>
  <c r="N3775" i="13"/>
  <c r="I3776" i="13" l="1"/>
  <c r="O3776" i="13" s="1"/>
  <c r="K3776" i="13" l="1"/>
  <c r="P3776" i="13" s="1"/>
  <c r="Q3776" i="13" l="1"/>
  <c r="J3776" i="13" s="1"/>
  <c r="R3776" i="13"/>
  <c r="L3776" i="13" l="1"/>
  <c r="M3776" i="13"/>
  <c r="T3776" i="13" s="1"/>
  <c r="N3776" i="13"/>
  <c r="I3777" i="13" l="1"/>
  <c r="O3777" i="13" s="1"/>
  <c r="K3777" i="13" l="1"/>
  <c r="P3777" i="13" s="1"/>
  <c r="Q3777" i="13" l="1"/>
  <c r="J3777" i="13" s="1"/>
  <c r="R3777" i="13"/>
  <c r="L3777" i="13" l="1"/>
  <c r="M3777" i="13"/>
  <c r="T3777" i="13" s="1"/>
  <c r="N3777" i="13"/>
  <c r="I3778" i="13" l="1"/>
  <c r="O3778" i="13" s="1"/>
  <c r="K3778" i="13" l="1"/>
  <c r="P3778" i="13" s="1"/>
  <c r="R3778" i="13" l="1"/>
  <c r="Q3778" i="13"/>
  <c r="J3778" i="13" s="1"/>
  <c r="L3778" i="13" l="1"/>
  <c r="M3778" i="13"/>
  <c r="T3778" i="13" s="1"/>
  <c r="N3778" i="13"/>
  <c r="I3779" i="13" l="1"/>
  <c r="O3779" i="13" s="1"/>
  <c r="K3779" i="13" l="1"/>
  <c r="P3779" i="13" l="1"/>
  <c r="R3779" i="13" l="1"/>
  <c r="Q3779" i="13"/>
  <c r="J3779" i="13" s="1"/>
  <c r="M3779" i="13" l="1"/>
  <c r="T3779" i="13" s="1"/>
  <c r="N3779" i="13"/>
  <c r="L3779" i="13"/>
  <c r="I3780" i="13" s="1"/>
  <c r="O3780" i="13" s="1"/>
  <c r="K3780" i="13" l="1"/>
  <c r="P3780" i="13" s="1"/>
  <c r="R3780" i="13" l="1"/>
  <c r="Q3780" i="13"/>
  <c r="J3780" i="13" s="1"/>
  <c r="L3780" i="13" s="1"/>
  <c r="M3780" i="13" l="1"/>
  <c r="T3780" i="13" s="1"/>
  <c r="N3780" i="13"/>
  <c r="I3781" i="13" l="1"/>
  <c r="O3781" i="13" s="1"/>
  <c r="K3781" i="13" l="1"/>
  <c r="P3781" i="13" s="1"/>
  <c r="Q3781" i="13" l="1"/>
  <c r="J3781" i="13" s="1"/>
  <c r="M3781" i="13" s="1"/>
  <c r="T3781" i="13" s="1"/>
  <c r="R3781" i="13"/>
  <c r="N3781" i="13" l="1"/>
  <c r="L3781" i="13"/>
  <c r="I3782" i="13" s="1"/>
  <c r="O3782" i="13" s="1"/>
  <c r="K3782" i="13" s="1"/>
  <c r="P3782" i="13" l="1"/>
  <c r="Q3782" i="13" l="1"/>
  <c r="J3782" i="13" s="1"/>
  <c r="R3782" i="13"/>
  <c r="M3782" i="13" l="1"/>
  <c r="T3782" i="13" s="1"/>
  <c r="N3782" i="13"/>
  <c r="L3782" i="13"/>
  <c r="I3783" i="13" s="1"/>
  <c r="O3783" i="13" s="1"/>
  <c r="K3783" i="13" l="1"/>
  <c r="P3783" i="13" l="1"/>
  <c r="Q3783" i="13" l="1"/>
  <c r="J3783" i="13" s="1"/>
  <c r="R3783" i="13"/>
  <c r="M3783" i="13" l="1"/>
  <c r="T3783" i="13" s="1"/>
  <c r="N3783" i="13"/>
  <c r="L3783" i="13"/>
  <c r="I3784" i="13" s="1"/>
  <c r="O3784" i="13" s="1"/>
  <c r="K3784" i="13" l="1"/>
  <c r="P3784" i="13" s="1"/>
  <c r="R3784" i="13" l="1"/>
  <c r="Q3784" i="13"/>
  <c r="J3784" i="13" s="1"/>
  <c r="L3784" i="13" l="1"/>
  <c r="M3784" i="13"/>
  <c r="T3784" i="13" s="1"/>
  <c r="N3784" i="13"/>
  <c r="I3785" i="13" l="1"/>
  <c r="O3785" i="13" s="1"/>
  <c r="K3785" i="13" l="1"/>
  <c r="P3785" i="13" s="1"/>
  <c r="R3785" i="13" l="1"/>
  <c r="Q3785" i="13"/>
  <c r="J3785" i="13" s="1"/>
  <c r="L3785" i="13" s="1"/>
  <c r="M3785" i="13" l="1"/>
  <c r="T3785" i="13" s="1"/>
  <c r="N3785" i="13"/>
  <c r="I3786" i="13" l="1"/>
  <c r="O3786" i="13" s="1"/>
  <c r="K3786" i="13" l="1"/>
  <c r="P3786" i="13" l="1"/>
  <c r="Q3786" i="13" l="1"/>
  <c r="J3786" i="13" s="1"/>
  <c r="R3786" i="13"/>
  <c r="M3786" i="13" l="1"/>
  <c r="T3786" i="13" s="1"/>
  <c r="N3786" i="13"/>
  <c r="L3786" i="13"/>
  <c r="I3787" i="13" s="1"/>
  <c r="O3787" i="13" s="1"/>
  <c r="K3787" i="13" l="1"/>
  <c r="P3787" i="13" l="1"/>
  <c r="Q3787" i="13" l="1"/>
  <c r="J3787" i="13" s="1"/>
  <c r="R3787" i="13"/>
  <c r="M3787" i="13" l="1"/>
  <c r="T3787" i="13" s="1"/>
  <c r="N3787" i="13"/>
  <c r="L3787" i="13"/>
  <c r="I3788" i="13" s="1"/>
  <c r="O3788" i="13" s="1"/>
  <c r="K3788" i="13" l="1"/>
  <c r="P3788" i="13" s="1"/>
  <c r="R3788" i="13" l="1"/>
  <c r="Q3788" i="13"/>
  <c r="J3788" i="13" s="1"/>
  <c r="M3788" i="13" s="1"/>
  <c r="T3788" i="13" s="1"/>
  <c r="L3788" i="13" l="1"/>
  <c r="I3789" i="13" s="1"/>
  <c r="O3789" i="13" s="1"/>
  <c r="K3789" i="13" s="1"/>
  <c r="N3788" i="13"/>
  <c r="P3789" i="13" l="1"/>
  <c r="R3789" i="13" l="1"/>
  <c r="Q3789" i="13"/>
  <c r="J3789" i="13" s="1"/>
  <c r="M3789" i="13" l="1"/>
  <c r="T3789" i="13" s="1"/>
  <c r="N3789" i="13"/>
  <c r="L3789" i="13"/>
  <c r="I3790" i="13" s="1"/>
  <c r="O3790" i="13" s="1"/>
  <c r="K3790" i="13" l="1"/>
  <c r="P3790" i="13" s="1"/>
  <c r="Q3790" i="13" l="1"/>
  <c r="J3790" i="13" s="1"/>
  <c r="M3790" i="13" s="1"/>
  <c r="T3790" i="13" s="1"/>
  <c r="R3790" i="13"/>
  <c r="N3790" i="13" l="1"/>
  <c r="L3790" i="13"/>
  <c r="I3791" i="13" s="1"/>
  <c r="O3791" i="13" s="1"/>
  <c r="K3791" i="13" s="1"/>
  <c r="P3791" i="13" s="1"/>
  <c r="Q3791" i="13" l="1"/>
  <c r="J3791" i="13" s="1"/>
  <c r="R3791" i="13"/>
  <c r="L3791" i="13" l="1"/>
  <c r="M3791" i="13"/>
  <c r="T3791" i="13" s="1"/>
  <c r="N3791" i="13"/>
  <c r="I3792" i="13" l="1"/>
  <c r="O3792" i="13" s="1"/>
  <c r="K3792" i="13" l="1"/>
  <c r="P3792" i="13" l="1"/>
  <c r="Q3792" i="13" l="1"/>
  <c r="J3792" i="13" s="1"/>
  <c r="R3792" i="13"/>
  <c r="M3792" i="13" l="1"/>
  <c r="T3792" i="13" s="1"/>
  <c r="N3792" i="13"/>
  <c r="L3792" i="13"/>
  <c r="I3793" i="13" s="1"/>
  <c r="O3793" i="13" s="1"/>
  <c r="K3793" i="13" l="1"/>
  <c r="P3793" i="13" s="1"/>
  <c r="R3793" i="13" l="1"/>
  <c r="Q3793" i="13"/>
  <c r="J3793" i="13" s="1"/>
  <c r="L3793" i="13" s="1"/>
  <c r="M3793" i="13" l="1"/>
  <c r="T3793" i="13" s="1"/>
  <c r="N3793" i="13"/>
  <c r="I3794" i="13" l="1"/>
  <c r="O3794" i="13" s="1"/>
  <c r="K3794" i="13" l="1"/>
  <c r="P3794" i="13" s="1"/>
  <c r="R3794" i="13" l="1"/>
  <c r="Q3794" i="13"/>
  <c r="J3794" i="13" s="1"/>
  <c r="L3794" i="13" s="1"/>
  <c r="M3794" i="13" l="1"/>
  <c r="T3794" i="13" s="1"/>
  <c r="N3794" i="13"/>
  <c r="I3795" i="13" l="1"/>
  <c r="O3795" i="13" s="1"/>
  <c r="K3795" i="13" l="1"/>
  <c r="P3795" i="13" s="1"/>
  <c r="Q3795" i="13" l="1"/>
  <c r="J3795" i="13" s="1"/>
  <c r="R3795" i="13"/>
  <c r="L3795" i="13" l="1"/>
  <c r="M3795" i="13"/>
  <c r="T3795" i="13" s="1"/>
  <c r="N3795" i="13"/>
  <c r="I3796" i="13" l="1"/>
  <c r="O3796" i="13" s="1"/>
  <c r="K3796" i="13" l="1"/>
  <c r="P3796" i="13" s="1"/>
  <c r="Q3796" i="13" l="1"/>
  <c r="J3796" i="13" s="1"/>
  <c r="R3796" i="13"/>
  <c r="L3796" i="13" l="1"/>
  <c r="M3796" i="13"/>
  <c r="T3796" i="13" s="1"/>
  <c r="N3796" i="13"/>
  <c r="I3797" i="13" l="1"/>
  <c r="O3797" i="13" s="1"/>
  <c r="K3797" i="13" s="1"/>
  <c r="P3797" i="13" l="1"/>
  <c r="R3797" i="13" s="1"/>
  <c r="Q3797" i="13" l="1"/>
  <c r="J3797" i="13" s="1"/>
  <c r="M3797" i="13" s="1"/>
  <c r="T3797" i="13" s="1"/>
  <c r="L3797" i="13" l="1"/>
  <c r="I3798" i="13" s="1"/>
  <c r="O3798" i="13" s="1"/>
  <c r="K3798" i="13" s="1"/>
  <c r="N3797" i="13"/>
  <c r="P3798" i="13" l="1"/>
  <c r="Q3798" i="13" l="1"/>
  <c r="J3798" i="13" s="1"/>
  <c r="R3798" i="13"/>
  <c r="M3798" i="13" l="1"/>
  <c r="T3798" i="13" s="1"/>
  <c r="N3798" i="13"/>
  <c r="L3798" i="13"/>
  <c r="I3799" i="13" s="1"/>
  <c r="O3799" i="13" s="1"/>
  <c r="K3799" i="13" l="1"/>
  <c r="P3799" i="13" l="1"/>
  <c r="R3799" i="13" l="1"/>
  <c r="Q3799" i="13"/>
  <c r="J3799" i="13" s="1"/>
  <c r="M3799" i="13" l="1"/>
  <c r="T3799" i="13" s="1"/>
  <c r="N3799" i="13"/>
  <c r="L3799" i="13"/>
  <c r="I3800" i="13" s="1"/>
  <c r="O3800" i="13" s="1"/>
  <c r="K3800" i="13" l="1"/>
  <c r="P3800" i="13" s="1"/>
  <c r="R3800" i="13" l="1"/>
  <c r="Q3800" i="13"/>
  <c r="J3800" i="13" s="1"/>
  <c r="L3800" i="13" s="1"/>
  <c r="M3800" i="13" l="1"/>
  <c r="T3800" i="13" s="1"/>
  <c r="N3800" i="13"/>
  <c r="I3801" i="13" l="1"/>
  <c r="O3801" i="13" s="1"/>
  <c r="K3801" i="13" l="1"/>
  <c r="P3801" i="13" s="1"/>
  <c r="Q3801" i="13" l="1"/>
  <c r="J3801" i="13" s="1"/>
  <c r="R3801" i="13"/>
  <c r="L3801" i="13" l="1"/>
  <c r="M3801" i="13"/>
  <c r="T3801" i="13" s="1"/>
  <c r="N3801" i="13"/>
  <c r="I3802" i="13" l="1"/>
  <c r="O3802" i="13" s="1"/>
  <c r="K3802" i="13" l="1"/>
  <c r="P3802" i="13" l="1"/>
  <c r="Q3802" i="13" l="1"/>
  <c r="J3802" i="13" s="1"/>
  <c r="R3802" i="13"/>
  <c r="M3802" i="13" l="1"/>
  <c r="T3802" i="13" s="1"/>
  <c r="N3802" i="13"/>
  <c r="L3802" i="13"/>
  <c r="I3803" i="13" s="1"/>
  <c r="O3803" i="13" s="1"/>
  <c r="K3803" i="13" l="1"/>
  <c r="P3803" i="13" s="1"/>
  <c r="R3803" i="13" l="1"/>
  <c r="Q3803" i="13"/>
  <c r="J3803" i="13" s="1"/>
  <c r="L3803" i="13" l="1"/>
  <c r="M3803" i="13"/>
  <c r="T3803" i="13" s="1"/>
  <c r="N3803" i="13"/>
  <c r="I3804" i="13" l="1"/>
  <c r="O3804" i="13" s="1"/>
  <c r="K3804" i="13" s="1"/>
  <c r="P3804" i="13" s="1"/>
  <c r="R3804" i="13" l="1"/>
  <c r="Q3804" i="13"/>
  <c r="J3804" i="13" s="1"/>
  <c r="L3804" i="13" l="1"/>
  <c r="M3804" i="13"/>
  <c r="T3804" i="13" s="1"/>
  <c r="N3804" i="13"/>
  <c r="I3805" i="13" l="1"/>
  <c r="O3805" i="13" s="1"/>
  <c r="K3805" i="13" l="1"/>
  <c r="P3805" i="13" s="1"/>
  <c r="R3805" i="13" l="1"/>
  <c r="Q3805" i="13"/>
  <c r="J3805" i="13" s="1"/>
  <c r="L3805" i="13" l="1"/>
  <c r="M3805" i="13"/>
  <c r="T3805" i="13" s="1"/>
  <c r="N3805" i="13"/>
  <c r="I3806" i="13" l="1"/>
  <c r="O3806" i="13" s="1"/>
  <c r="K3806" i="13" l="1"/>
  <c r="P3806" i="13" s="1"/>
  <c r="R3806" i="13" l="1"/>
  <c r="Q3806" i="13"/>
  <c r="J3806" i="13" s="1"/>
  <c r="L3806" i="13" s="1"/>
  <c r="M3806" i="13" l="1"/>
  <c r="T3806" i="13" s="1"/>
  <c r="N3806" i="13"/>
  <c r="I3807" i="13" l="1"/>
  <c r="O3807" i="13" s="1"/>
  <c r="K3807" i="13" l="1"/>
  <c r="P3807" i="13" l="1"/>
  <c r="Q3807" i="13" l="1"/>
  <c r="J3807" i="13" s="1"/>
  <c r="R3807" i="13"/>
  <c r="M3807" i="13" l="1"/>
  <c r="T3807" i="13" s="1"/>
  <c r="N3807" i="13"/>
  <c r="L3807" i="13"/>
  <c r="I3808" i="13" s="1"/>
  <c r="O3808" i="13" s="1"/>
  <c r="K3808" i="13" l="1"/>
  <c r="P3808" i="13" l="1"/>
  <c r="R3808" i="13" l="1"/>
  <c r="Q3808" i="13"/>
  <c r="J3808" i="13" s="1"/>
  <c r="M3808" i="13" l="1"/>
  <c r="T3808" i="13" s="1"/>
  <c r="N3808" i="13"/>
  <c r="L3808" i="13"/>
  <c r="I3809" i="13" s="1"/>
  <c r="O3809" i="13" s="1"/>
  <c r="K3809" i="13" l="1"/>
  <c r="P3809" i="13" s="1"/>
  <c r="Q3809" i="13" l="1"/>
  <c r="J3809" i="13" s="1"/>
  <c r="R3809" i="13"/>
  <c r="L3809" i="13" l="1"/>
  <c r="M3809" i="13"/>
  <c r="T3809" i="13" s="1"/>
  <c r="N3809" i="13"/>
  <c r="I3810" i="13" l="1"/>
  <c r="O3810" i="13" s="1"/>
  <c r="K3810" i="13" s="1"/>
  <c r="P3810" i="13" s="1"/>
  <c r="Q3810" i="13" l="1"/>
  <c r="J3810" i="13" s="1"/>
  <c r="R3810" i="13"/>
  <c r="L3810" i="13" l="1"/>
  <c r="M3810" i="13"/>
  <c r="T3810" i="13" s="1"/>
  <c r="N3810" i="13"/>
  <c r="I3811" i="13" l="1"/>
  <c r="O3811" i="13" s="1"/>
  <c r="K3811" i="13" s="1"/>
  <c r="P3811" i="13" s="1"/>
  <c r="R3811" i="13" l="1"/>
  <c r="Q3811" i="13"/>
  <c r="J3811" i="13" s="1"/>
  <c r="M3811" i="13" s="1"/>
  <c r="T3811" i="13" s="1"/>
  <c r="L3811" i="13" l="1"/>
  <c r="I3812" i="13" s="1"/>
  <c r="O3812" i="13" s="1"/>
  <c r="K3812" i="13" s="1"/>
  <c r="P3812" i="13" s="1"/>
  <c r="N3811" i="13"/>
  <c r="Q3812" i="13" l="1"/>
  <c r="J3812" i="13" s="1"/>
  <c r="R3812" i="13"/>
  <c r="N3812" i="13" l="1"/>
  <c r="M3812" i="13"/>
  <c r="T3812" i="13" s="1"/>
  <c r="L3812" i="13"/>
  <c r="I3813" i="13" s="1"/>
  <c r="O3813" i="13" s="1"/>
  <c r="K3813" i="13" l="1"/>
  <c r="P3813" i="13" s="1"/>
  <c r="R3813" i="13" l="1"/>
  <c r="Q3813" i="13"/>
  <c r="J3813" i="13" s="1"/>
  <c r="L3813" i="13" s="1"/>
  <c r="M3813" i="13" l="1"/>
  <c r="T3813" i="13" s="1"/>
  <c r="N3813" i="13"/>
  <c r="I3814" i="13" l="1"/>
  <c r="O3814" i="13" s="1"/>
  <c r="K3814" i="13" l="1"/>
  <c r="P3814" i="13" l="1"/>
  <c r="I3815" i="13" l="1"/>
  <c r="O3815" i="13" s="1"/>
  <c r="Q3814" i="13"/>
  <c r="J3814" i="13" s="1"/>
  <c r="R3814" i="13"/>
  <c r="M3814" i="13" l="1"/>
  <c r="T3814" i="13" s="1"/>
  <c r="N3814" i="13"/>
  <c r="L3814" i="13"/>
  <c r="K3815" i="13"/>
  <c r="P3815" i="13" s="1"/>
  <c r="R3815" i="13" l="1"/>
  <c r="Q3815" i="13"/>
  <c r="J3815" i="13" s="1"/>
  <c r="M3815" i="13" s="1"/>
  <c r="T3815" i="13" s="1"/>
  <c r="I3816" i="13"/>
  <c r="O3816" i="13" s="1"/>
  <c r="L3815" i="13" l="1"/>
  <c r="N3815" i="13"/>
  <c r="K3816" i="13"/>
  <c r="P3816" i="13" l="1"/>
  <c r="R3816" i="13" l="1"/>
  <c r="Q3816" i="13"/>
  <c r="J3816" i="13" s="1"/>
  <c r="I3817" i="13"/>
  <c r="O3817" i="13" s="1"/>
  <c r="M3816" i="13" l="1"/>
  <c r="T3816" i="13" s="1"/>
  <c r="N3816" i="13"/>
  <c r="L3816" i="13"/>
  <c r="K3817" i="13"/>
  <c r="P3817" i="13" s="1"/>
  <c r="Q3817" i="13" l="1"/>
  <c r="J3817" i="13" s="1"/>
  <c r="R3817" i="13"/>
  <c r="I3818" i="13"/>
  <c r="O3818" i="13" s="1"/>
  <c r="K3818" i="13" l="1"/>
  <c r="P3818" i="13" s="1"/>
  <c r="L3817" i="13"/>
  <c r="M3817" i="13"/>
  <c r="T3817" i="13" s="1"/>
  <c r="N3817" i="13"/>
  <c r="I3819" i="13" l="1"/>
  <c r="O3819" i="13" s="1"/>
  <c r="Q3818" i="13"/>
  <c r="J3818" i="13" s="1"/>
  <c r="L3818" i="13" s="1"/>
  <c r="R3818" i="13"/>
  <c r="M3818" i="13" l="1"/>
  <c r="T3818" i="13" s="1"/>
  <c r="N3818" i="13"/>
  <c r="K3819" i="13"/>
  <c r="P3819" i="13" l="1"/>
  <c r="R3819" i="13" l="1"/>
  <c r="I3820" i="13"/>
  <c r="O3820" i="13" s="1"/>
  <c r="Q3819" i="13"/>
  <c r="J3819" i="13" s="1"/>
  <c r="K3820" i="13" l="1"/>
  <c r="P3820" i="13" s="1"/>
  <c r="M3819" i="13"/>
  <c r="T3819" i="13" s="1"/>
  <c r="L3819" i="13"/>
  <c r="N3819" i="13"/>
  <c r="R3820" i="13" l="1"/>
  <c r="Q3820" i="13"/>
  <c r="J3820" i="13" s="1"/>
  <c r="I3821" i="13"/>
  <c r="O3821" i="13" s="1"/>
  <c r="K3821" i="13" l="1"/>
  <c r="P3821" i="13" s="1"/>
  <c r="L3820" i="13"/>
  <c r="M3820" i="13"/>
  <c r="T3820" i="13" s="1"/>
  <c r="N3820" i="13"/>
  <c r="Q3821" i="13" l="1"/>
  <c r="J3821" i="13" s="1"/>
  <c r="R3821" i="13"/>
  <c r="I3822" i="13"/>
  <c r="O3822" i="13" s="1"/>
  <c r="K3822" i="13" l="1"/>
  <c r="P3822" i="13" s="1"/>
  <c r="L3821" i="13"/>
  <c r="M3821" i="13"/>
  <c r="T3821" i="13" s="1"/>
  <c r="N3821" i="13"/>
  <c r="I3823" i="13" l="1"/>
  <c r="O3823" i="13" s="1"/>
  <c r="Q3822" i="13"/>
  <c r="J3822" i="13" s="1"/>
  <c r="L3822" i="13" s="1"/>
  <c r="R3822" i="13"/>
  <c r="M3822" i="13" l="1"/>
  <c r="T3822" i="13" s="1"/>
  <c r="N3822" i="13"/>
  <c r="K3823" i="13"/>
  <c r="P3823" i="13" l="1"/>
  <c r="R3823" i="13" l="1"/>
  <c r="I3824" i="13"/>
  <c r="O3824" i="13" s="1"/>
  <c r="Q3823" i="13"/>
  <c r="J3823" i="13" s="1"/>
  <c r="K3824" i="13" l="1"/>
  <c r="M3823" i="13"/>
  <c r="T3823" i="13" s="1"/>
  <c r="N3823" i="13"/>
  <c r="L3823" i="13"/>
  <c r="P3824" i="13" l="1"/>
  <c r="R3824" i="13" l="1"/>
  <c r="I3825" i="13"/>
  <c r="O3825" i="13" s="1"/>
  <c r="Q3824" i="13"/>
  <c r="J3824" i="13" s="1"/>
  <c r="K3825" i="13" l="1"/>
  <c r="P3825" i="13" s="1"/>
  <c r="M3824" i="13"/>
  <c r="T3824" i="13" s="1"/>
  <c r="N3824" i="13"/>
  <c r="L3824" i="13"/>
  <c r="R3825" i="13" l="1"/>
  <c r="Q3825" i="13"/>
  <c r="J3825" i="13" s="1"/>
  <c r="L3825" i="13" s="1"/>
  <c r="I3826" i="13"/>
  <c r="O3826" i="13" s="1"/>
  <c r="K3826" i="13" l="1"/>
  <c r="P3826" i="13" s="1"/>
  <c r="M3825" i="13"/>
  <c r="T3825" i="13" s="1"/>
  <c r="N3825" i="13"/>
  <c r="I3827" i="13" l="1"/>
  <c r="O3827" i="13" s="1"/>
  <c r="Q3826" i="13"/>
  <c r="J3826" i="13" s="1"/>
  <c r="L3826" i="13" s="1"/>
  <c r="R3826" i="13"/>
  <c r="M3826" i="13" l="1"/>
  <c r="T3826" i="13" s="1"/>
  <c r="N3826" i="13"/>
  <c r="K3827" i="13"/>
  <c r="P3827" i="13" s="1"/>
  <c r="R3827" i="13" l="1"/>
  <c r="I3828" i="13"/>
  <c r="O3828" i="13" s="1"/>
  <c r="Q3827" i="13"/>
  <c r="J3827" i="13" s="1"/>
  <c r="N3827" i="13" s="1"/>
  <c r="K3828" i="13" l="1"/>
  <c r="P3828" i="13" s="1"/>
  <c r="L3827" i="13"/>
  <c r="M3827" i="13"/>
  <c r="T3827" i="13" s="1"/>
  <c r="R3828" i="13" l="1"/>
  <c r="Q3828" i="13"/>
  <c r="J3828" i="13" s="1"/>
  <c r="L3828" i="13" s="1"/>
  <c r="I3829" i="13"/>
  <c r="O3829" i="13" s="1"/>
  <c r="K3829" i="13" l="1"/>
  <c r="P3829" i="13" s="1"/>
  <c r="M3828" i="13"/>
  <c r="T3828" i="13" s="1"/>
  <c r="N3828" i="13"/>
  <c r="Q3829" i="13" l="1"/>
  <c r="J3829" i="13" s="1"/>
  <c r="I3830" i="13"/>
  <c r="O3830" i="13" s="1"/>
  <c r="R3829" i="13"/>
  <c r="K3830" i="13" l="1"/>
  <c r="P3830" i="13" s="1"/>
  <c r="L3829" i="13"/>
  <c r="M3829" i="13"/>
  <c r="T3829" i="13" s="1"/>
  <c r="N3829" i="13"/>
  <c r="I3831" i="13" l="1"/>
  <c r="O3831" i="13" s="1"/>
  <c r="R3830" i="13"/>
  <c r="Q3830" i="13"/>
  <c r="J3830" i="13" s="1"/>
  <c r="M3830" i="13" l="1"/>
  <c r="T3830" i="13" s="1"/>
  <c r="N3830" i="13"/>
  <c r="L3830" i="13"/>
  <c r="K3831" i="13"/>
  <c r="P3831" i="13" l="1"/>
  <c r="I3832" i="13" l="1"/>
  <c r="O3832" i="13" s="1"/>
  <c r="Q3831" i="13"/>
  <c r="J3831" i="13" s="1"/>
  <c r="R3831" i="13"/>
  <c r="M3831" i="13" l="1"/>
  <c r="T3831" i="13" s="1"/>
  <c r="L3831" i="13"/>
  <c r="N3831" i="13"/>
  <c r="K3832" i="13"/>
  <c r="P3832" i="13" s="1"/>
  <c r="I3833" i="13" l="1"/>
  <c r="O3833" i="13" s="1"/>
  <c r="Q3832" i="13"/>
  <c r="J3832" i="13" s="1"/>
  <c r="N3832" i="13" s="1"/>
  <c r="R3832" i="13"/>
  <c r="L3832" i="13" l="1"/>
  <c r="M3832" i="13"/>
  <c r="T3832" i="13" s="1"/>
  <c r="K3833" i="13"/>
  <c r="P3833" i="13" l="1"/>
  <c r="I3834" i="13" l="1"/>
  <c r="O3834" i="13" s="1"/>
  <c r="R3833" i="13"/>
  <c r="Q3833" i="13"/>
  <c r="J3833" i="13" s="1"/>
  <c r="M3833" i="13" l="1"/>
  <c r="T3833" i="13" s="1"/>
  <c r="N3833" i="13"/>
  <c r="L3833" i="13"/>
  <c r="K3834" i="13"/>
  <c r="P3834" i="13" l="1"/>
  <c r="I3835" i="13" l="1"/>
  <c r="O3835" i="13" s="1"/>
  <c r="Q3834" i="13"/>
  <c r="J3834" i="13" s="1"/>
  <c r="R3834" i="13"/>
  <c r="M3834" i="13" l="1"/>
  <c r="T3834" i="13" s="1"/>
  <c r="N3834" i="13"/>
  <c r="L3834" i="13"/>
  <c r="K3835" i="13"/>
  <c r="P3835" i="13" l="1"/>
  <c r="R3835" i="13" l="1"/>
  <c r="Q3835" i="13"/>
  <c r="J3835" i="13" s="1"/>
  <c r="I3836" i="13"/>
  <c r="O3836" i="13" s="1"/>
  <c r="K3836" i="13" l="1"/>
  <c r="P3836" i="13" s="1"/>
  <c r="M3835" i="13"/>
  <c r="T3835" i="13" s="1"/>
  <c r="N3835" i="13"/>
  <c r="L3835" i="13"/>
  <c r="Q3836" i="13" l="1"/>
  <c r="J3836" i="13" s="1"/>
  <c r="I3837" i="13"/>
  <c r="O3837" i="13" s="1"/>
  <c r="R3836" i="13"/>
  <c r="K3837" i="13" l="1"/>
  <c r="P3837" i="13" s="1"/>
  <c r="L3836" i="13"/>
  <c r="M3836" i="13"/>
  <c r="T3836" i="13" s="1"/>
  <c r="N3836" i="13"/>
  <c r="Q3837" i="13" l="1"/>
  <c r="J3837" i="13" s="1"/>
  <c r="L3837" i="13" s="1"/>
  <c r="R3837" i="13"/>
  <c r="I3838" i="13"/>
  <c r="O3838" i="13" s="1"/>
  <c r="K3838" i="13" l="1"/>
  <c r="P3838" i="13" s="1"/>
  <c r="M3837" i="13"/>
  <c r="T3837" i="13" s="1"/>
  <c r="N3837" i="13"/>
  <c r="I3839" i="13" l="1"/>
  <c r="O3839" i="13" s="1"/>
  <c r="Q3838" i="13"/>
  <c r="J3838" i="13" s="1"/>
  <c r="R3838" i="13"/>
  <c r="L3838" i="13" l="1"/>
  <c r="M3838" i="13"/>
  <c r="T3838" i="13" s="1"/>
  <c r="N3838" i="13"/>
  <c r="K3839" i="13"/>
  <c r="P3839" i="13" l="1"/>
  <c r="Q3839" i="13" l="1"/>
  <c r="J3839" i="13" s="1"/>
  <c r="R3839" i="13"/>
  <c r="I3840" i="13"/>
  <c r="O3840" i="13" s="1"/>
  <c r="K3840" i="13" l="1"/>
  <c r="P3840" i="13" s="1"/>
  <c r="M3839" i="13"/>
  <c r="T3839" i="13" s="1"/>
  <c r="L3839" i="13"/>
  <c r="N3839" i="13"/>
  <c r="R3840" i="13" l="1"/>
  <c r="Q3840" i="13"/>
  <c r="J3840" i="13" s="1"/>
  <c r="L3840" i="13" s="1"/>
  <c r="I3841" i="13"/>
  <c r="O3841" i="13" s="1"/>
  <c r="K3841" i="13" l="1"/>
  <c r="P3841" i="13" s="1"/>
  <c r="M3840" i="13"/>
  <c r="T3840" i="13" s="1"/>
  <c r="N3840" i="13"/>
  <c r="Q3841" i="13" l="1"/>
  <c r="J3841" i="13" s="1"/>
  <c r="L3841" i="13" s="1"/>
  <c r="I3842" i="13"/>
  <c r="O3842" i="13" s="1"/>
  <c r="R3841" i="13"/>
  <c r="K3842" i="13" l="1"/>
  <c r="P3842" i="13" s="1"/>
  <c r="M3841" i="13"/>
  <c r="T3841" i="13" s="1"/>
  <c r="N3841" i="13"/>
  <c r="R3842" i="13" l="1"/>
  <c r="I3843" i="13"/>
  <c r="O3843" i="13" s="1"/>
  <c r="Q3842" i="13"/>
  <c r="J3842" i="13" s="1"/>
  <c r="L3842" i="13" s="1"/>
  <c r="K3843" i="13" l="1"/>
  <c r="P3843" i="13" s="1"/>
  <c r="M3842" i="13"/>
  <c r="T3842" i="13" s="1"/>
  <c r="N3842" i="13"/>
  <c r="I3844" i="13" l="1"/>
  <c r="O3844" i="13" s="1"/>
  <c r="Q3843" i="13"/>
  <c r="J3843" i="13" s="1"/>
  <c r="R3843" i="13"/>
  <c r="K3844" i="13" l="1"/>
  <c r="L3843" i="13"/>
  <c r="M3843" i="13"/>
  <c r="T3843" i="13" s="1"/>
  <c r="N3843" i="13"/>
  <c r="P3844" i="13" l="1"/>
  <c r="R3844" i="13" l="1"/>
  <c r="Q3844" i="13"/>
  <c r="J3844" i="13" s="1"/>
  <c r="I3845" i="13"/>
  <c r="O3845" i="13" s="1"/>
  <c r="M3844" i="13" l="1"/>
  <c r="T3844" i="13" s="1"/>
  <c r="N3844" i="13"/>
  <c r="L3844" i="13"/>
  <c r="K3845" i="13"/>
  <c r="P3845" i="13" s="1"/>
  <c r="Q3845" i="13" l="1"/>
  <c r="J3845" i="13" s="1"/>
  <c r="M3845" i="13" s="1"/>
  <c r="T3845" i="13" s="1"/>
  <c r="I3846" i="13"/>
  <c r="O3846" i="13" s="1"/>
  <c r="R3845" i="13"/>
  <c r="L3845" i="13" l="1"/>
  <c r="N3845" i="13"/>
  <c r="K3846" i="13"/>
  <c r="P3846" i="13" s="1"/>
  <c r="I3847" i="13" l="1"/>
  <c r="O3847" i="13" s="1"/>
  <c r="R3846" i="13"/>
  <c r="Q3846" i="13"/>
  <c r="J3846" i="13" s="1"/>
  <c r="L3846" i="13" l="1"/>
  <c r="M3846" i="13"/>
  <c r="T3846" i="13" s="1"/>
  <c r="K3847" i="13"/>
  <c r="N3846" i="13"/>
  <c r="P3847" i="13" l="1"/>
  <c r="I3848" i="13" l="1"/>
  <c r="O3848" i="13" s="1"/>
  <c r="Q3847" i="13"/>
  <c r="J3847" i="13" s="1"/>
  <c r="R3847" i="13"/>
  <c r="M3847" i="13" l="1"/>
  <c r="T3847" i="13" s="1"/>
  <c r="L3847" i="13"/>
  <c r="N3847" i="13"/>
  <c r="K3848" i="13"/>
  <c r="P3848" i="13" l="1"/>
  <c r="R3848" i="13" l="1"/>
  <c r="Q3848" i="13"/>
  <c r="J3848" i="13" s="1"/>
  <c r="I3849" i="13"/>
  <c r="O3849" i="13" s="1"/>
  <c r="M3848" i="13" l="1"/>
  <c r="T3848" i="13" s="1"/>
  <c r="L3848" i="13"/>
  <c r="N3848" i="13"/>
  <c r="K3849" i="13"/>
  <c r="P3849" i="13" s="1"/>
  <c r="I3850" i="13" l="1"/>
  <c r="O3850" i="13" s="1"/>
  <c r="R3849" i="13"/>
  <c r="Q3849" i="13"/>
  <c r="J3849" i="13" s="1"/>
  <c r="L3849" i="13" l="1"/>
  <c r="M3849" i="13"/>
  <c r="T3849" i="13" s="1"/>
  <c r="N3849" i="13"/>
  <c r="K3850" i="13"/>
  <c r="P3850" i="13" l="1"/>
  <c r="I3851" i="13" l="1"/>
  <c r="O3851" i="13" s="1"/>
  <c r="Q3850" i="13"/>
  <c r="J3850" i="13" s="1"/>
  <c r="R3850" i="13"/>
  <c r="M3850" i="13" l="1"/>
  <c r="T3850" i="13" s="1"/>
  <c r="N3850" i="13"/>
  <c r="L3850" i="13"/>
  <c r="K3851" i="13"/>
  <c r="P3851" i="13" s="1"/>
  <c r="Q3851" i="13" l="1"/>
  <c r="J3851" i="13" s="1"/>
  <c r="M3851" i="13" s="1"/>
  <c r="T3851" i="13" s="1"/>
  <c r="I3852" i="13"/>
  <c r="O3852" i="13" s="1"/>
  <c r="R3851" i="13"/>
  <c r="L3851" i="13" l="1"/>
  <c r="N3851" i="13"/>
  <c r="K3852" i="13"/>
  <c r="P3852" i="13" s="1"/>
  <c r="I3853" i="13" l="1"/>
  <c r="O3853" i="13" s="1"/>
  <c r="Q3852" i="13"/>
  <c r="J3852" i="13" s="1"/>
  <c r="L3852" i="13" s="1"/>
  <c r="R3852" i="13"/>
  <c r="M3852" i="13" l="1"/>
  <c r="T3852" i="13" s="1"/>
  <c r="N3852" i="13"/>
  <c r="K3853" i="13"/>
  <c r="P3853" i="13" l="1"/>
  <c r="Q3853" i="13" l="1"/>
  <c r="J3853" i="13" s="1"/>
  <c r="R3853" i="13"/>
  <c r="I3854" i="13"/>
  <c r="O3854" i="13" s="1"/>
  <c r="K3854" i="13" l="1"/>
  <c r="P3854" i="13" s="1"/>
  <c r="M3853" i="13"/>
  <c r="T3853" i="13" s="1"/>
  <c r="N3853" i="13"/>
  <c r="L3853" i="13"/>
  <c r="I3855" i="13" l="1"/>
  <c r="O3855" i="13" s="1"/>
  <c r="R3854" i="13"/>
  <c r="Q3854" i="13"/>
  <c r="J3854" i="13" s="1"/>
  <c r="M3854" i="13" l="1"/>
  <c r="T3854" i="13" s="1"/>
  <c r="N3854" i="13"/>
  <c r="L3854" i="13"/>
  <c r="K3855" i="13"/>
  <c r="P3855" i="13" s="1"/>
  <c r="Q3855" i="13" l="1"/>
  <c r="J3855" i="13" s="1"/>
  <c r="R3855" i="13"/>
  <c r="I3856" i="13"/>
  <c r="O3856" i="13" s="1"/>
  <c r="K3856" i="13" l="1"/>
  <c r="P3856" i="13" s="1"/>
  <c r="L3855" i="13"/>
  <c r="M3855" i="13"/>
  <c r="T3855" i="13" s="1"/>
  <c r="N3855" i="13"/>
  <c r="I3857" i="13" l="1"/>
  <c r="O3857" i="13" s="1"/>
  <c r="Q3856" i="13"/>
  <c r="J3856" i="13" s="1"/>
  <c r="R3856" i="13"/>
  <c r="L3856" i="13" l="1"/>
  <c r="M3856" i="13"/>
  <c r="T3856" i="13" s="1"/>
  <c r="N3856" i="13"/>
  <c r="K3857" i="13"/>
  <c r="P3857" i="13" l="1"/>
  <c r="Q3857" i="13" l="1"/>
  <c r="J3857" i="13" s="1"/>
  <c r="I3858" i="13"/>
  <c r="O3858" i="13" s="1"/>
  <c r="R3857" i="13"/>
  <c r="K3858" i="13" l="1"/>
  <c r="P3858" i="13" s="1"/>
  <c r="M3857" i="13"/>
  <c r="T3857" i="13" s="1"/>
  <c r="N3857" i="13"/>
  <c r="L3857" i="13"/>
  <c r="Q3858" i="13" l="1"/>
  <c r="J3858" i="13" s="1"/>
  <c r="R3858" i="13"/>
  <c r="I3859" i="13"/>
  <c r="O3859" i="13" s="1"/>
  <c r="K3859" i="13" l="1"/>
  <c r="P3859" i="13" s="1"/>
  <c r="L3858" i="13"/>
  <c r="M3858" i="13"/>
  <c r="T3858" i="13" s="1"/>
  <c r="N3858" i="13"/>
  <c r="R3859" i="13" l="1"/>
  <c r="I3860" i="13"/>
  <c r="O3860" i="13" s="1"/>
  <c r="Q3859" i="13"/>
  <c r="J3859" i="13" s="1"/>
  <c r="L3859" i="13" l="1"/>
  <c r="M3859" i="13"/>
  <c r="T3859" i="13" s="1"/>
  <c r="N3859" i="13"/>
  <c r="K3860" i="13"/>
  <c r="P3860" i="13" l="1"/>
  <c r="Q3860" i="13" l="1"/>
  <c r="J3860" i="13" s="1"/>
  <c r="R3860" i="13"/>
  <c r="I3861" i="13"/>
  <c r="O3861" i="13" s="1"/>
  <c r="K3861" i="13" l="1"/>
  <c r="P3861" i="13" s="1"/>
  <c r="M3860" i="13"/>
  <c r="T3860" i="13" s="1"/>
  <c r="L3860" i="13"/>
  <c r="N3860" i="13"/>
  <c r="R3861" i="13" l="1"/>
  <c r="Q3861" i="13"/>
  <c r="J3861" i="13" s="1"/>
  <c r="I3862" i="13"/>
  <c r="O3862" i="13" s="1"/>
  <c r="L3861" i="13" l="1"/>
  <c r="M3861" i="13"/>
  <c r="T3861" i="13" s="1"/>
  <c r="K3862" i="13"/>
  <c r="P3862" i="13" s="1"/>
  <c r="N3861" i="13"/>
  <c r="R3862" i="13" l="1"/>
  <c r="I3863" i="13"/>
  <c r="O3863" i="13" s="1"/>
  <c r="Q3862" i="13"/>
  <c r="J3862" i="13" s="1"/>
  <c r="L3862" i="13" s="1"/>
  <c r="K3863" i="13" l="1"/>
  <c r="M3862" i="13"/>
  <c r="T3862" i="13" s="1"/>
  <c r="N3862" i="13"/>
  <c r="P3863" i="13" l="1"/>
  <c r="R3863" i="13" l="1"/>
  <c r="Q3863" i="13"/>
  <c r="J3863" i="13" s="1"/>
  <c r="I3864" i="13"/>
  <c r="O3864" i="13" s="1"/>
  <c r="K3864" i="13" l="1"/>
  <c r="P3864" i="13" s="1"/>
  <c r="M3863" i="13"/>
  <c r="T3863" i="13" s="1"/>
  <c r="N3863" i="13"/>
  <c r="L3863" i="13"/>
  <c r="Q3864" i="13" l="1"/>
  <c r="J3864" i="13" s="1"/>
  <c r="L3864" i="13" s="1"/>
  <c r="I3865" i="13"/>
  <c r="O3865" i="13" s="1"/>
  <c r="R3864" i="13"/>
  <c r="K3865" i="13" l="1"/>
  <c r="P3865" i="13" s="1"/>
  <c r="M3864" i="13"/>
  <c r="T3864" i="13" s="1"/>
  <c r="N3864" i="13"/>
  <c r="I3866" i="13" l="1"/>
  <c r="O3866" i="13" s="1"/>
  <c r="Q3865" i="13"/>
  <c r="J3865" i="13" s="1"/>
  <c r="R3865" i="13"/>
  <c r="L3865" i="13" l="1"/>
  <c r="M3865" i="13"/>
  <c r="T3865" i="13" s="1"/>
  <c r="N3865" i="13"/>
  <c r="K3866" i="13"/>
  <c r="P3866" i="13" l="1"/>
  <c r="R3866" i="13" l="1"/>
  <c r="Q3866" i="13"/>
  <c r="J3866" i="13" s="1"/>
  <c r="I3867" i="13"/>
  <c r="O3867" i="13" s="1"/>
  <c r="M3866" i="13" l="1"/>
  <c r="T3866" i="13" s="1"/>
  <c r="L3866" i="13"/>
  <c r="N3866" i="13"/>
  <c r="K3867" i="13"/>
  <c r="P3867" i="13" s="1"/>
  <c r="R3867" i="13" l="1"/>
  <c r="Q3867" i="13"/>
  <c r="J3867" i="13" s="1"/>
  <c r="N3867" i="13" s="1"/>
  <c r="I3868" i="13"/>
  <c r="O3868" i="13" s="1"/>
  <c r="K3868" i="13" s="1"/>
  <c r="P3868" i="13" l="1"/>
  <c r="L3867" i="13"/>
  <c r="M3867" i="13"/>
  <c r="T3867" i="13" s="1"/>
  <c r="R3868" i="13" l="1"/>
  <c r="Q3868" i="13"/>
  <c r="J3868" i="13" s="1"/>
  <c r="I3869" i="13"/>
  <c r="O3869" i="13" s="1"/>
  <c r="N3868" i="13" l="1"/>
  <c r="M3868" i="13"/>
  <c r="T3868" i="13" s="1"/>
  <c r="L3868" i="13"/>
  <c r="K3869" i="13"/>
  <c r="P3869" i="13" s="1"/>
  <c r="I3870" i="13" l="1"/>
  <c r="O3870" i="13" s="1"/>
  <c r="R3869" i="13"/>
  <c r="Q3869" i="13"/>
  <c r="J3869" i="13" s="1"/>
  <c r="M3869" i="13" l="1"/>
  <c r="T3869" i="13" s="1"/>
  <c r="N3869" i="13"/>
  <c r="L3869" i="13"/>
  <c r="K3870" i="13"/>
  <c r="P3870" i="13" s="1"/>
  <c r="Q3870" i="13" l="1"/>
  <c r="J3870" i="13" s="1"/>
  <c r="I3871" i="13"/>
  <c r="O3871" i="13" s="1"/>
  <c r="R3870" i="13"/>
  <c r="L3870" i="13" l="1"/>
  <c r="M3870" i="13"/>
  <c r="T3870" i="13" s="1"/>
  <c r="N3870" i="13"/>
  <c r="K3871" i="13"/>
  <c r="P3871" i="13" s="1"/>
  <c r="R3871" i="13" l="1"/>
  <c r="Q3871" i="13"/>
  <c r="J3871" i="13" s="1"/>
  <c r="M3871" i="13" s="1"/>
  <c r="T3871" i="13" s="1"/>
  <c r="I3872" i="13"/>
  <c r="O3872" i="13" s="1"/>
  <c r="L3871" i="13" l="1"/>
  <c r="N3871" i="13"/>
  <c r="K3872" i="13"/>
  <c r="P3872" i="13" l="1"/>
  <c r="Q3872" i="13" l="1"/>
  <c r="J3872" i="13" s="1"/>
  <c r="I3873" i="13"/>
  <c r="O3873" i="13" s="1"/>
  <c r="R3872" i="13"/>
  <c r="K3873" i="13" l="1"/>
  <c r="P3873" i="13" s="1"/>
  <c r="M3872" i="13"/>
  <c r="T3872" i="13" s="1"/>
  <c r="L3872" i="13"/>
  <c r="N3872" i="13"/>
  <c r="I3874" i="13" l="1"/>
  <c r="O3874" i="13" s="1"/>
  <c r="Q3873" i="13"/>
  <c r="J3873" i="13" s="1"/>
  <c r="N3873" i="13" s="1"/>
  <c r="R3873" i="13"/>
  <c r="L3873" i="13" l="1"/>
  <c r="M3873" i="13"/>
  <c r="T3873" i="13" s="1"/>
  <c r="K3874" i="13"/>
  <c r="P3874" i="13" s="1"/>
  <c r="R3874" i="13" l="1"/>
  <c r="Q3874" i="13"/>
  <c r="J3874" i="13" s="1"/>
  <c r="I3875" i="13"/>
  <c r="O3875" i="13" s="1"/>
  <c r="K3875" i="13" l="1"/>
  <c r="L3874" i="13"/>
  <c r="M3874" i="13"/>
  <c r="T3874" i="13" s="1"/>
  <c r="N3874" i="13"/>
  <c r="P3875" i="13" l="1"/>
  <c r="I3876" i="13" l="1"/>
  <c r="O3876" i="13" s="1"/>
  <c r="Q3875" i="13"/>
  <c r="J3875" i="13" s="1"/>
  <c r="R3875" i="13"/>
  <c r="K3876" i="13" l="1"/>
  <c r="M3875" i="13"/>
  <c r="T3875" i="13" s="1"/>
  <c r="N3875" i="13"/>
  <c r="L3875" i="13"/>
  <c r="P3876" i="13" l="1"/>
  <c r="Q3876" i="13" l="1"/>
  <c r="J3876" i="13" s="1"/>
  <c r="R3876" i="13"/>
  <c r="I3877" i="13"/>
  <c r="O3877" i="13" s="1"/>
  <c r="K3877" i="13" l="1"/>
  <c r="P3877" i="13" s="1"/>
  <c r="M3876" i="13"/>
  <c r="T3876" i="13" s="1"/>
  <c r="L3876" i="13"/>
  <c r="N3876" i="13"/>
  <c r="R3877" i="13" l="1"/>
  <c r="I3878" i="13"/>
  <c r="O3878" i="13" s="1"/>
  <c r="Q3877" i="13"/>
  <c r="J3877" i="13" s="1"/>
  <c r="N3877" i="13" s="1"/>
  <c r="L3877" i="13" l="1"/>
  <c r="M3877" i="13"/>
  <c r="T3877" i="13" s="1"/>
  <c r="K3878" i="13"/>
  <c r="P3878" i="13" s="1"/>
  <c r="R3878" i="13" l="1"/>
  <c r="Q3878" i="13"/>
  <c r="J3878" i="13" s="1"/>
  <c r="I3879" i="13"/>
  <c r="O3879" i="13" s="1"/>
  <c r="K3879" i="13" l="1"/>
  <c r="L3878" i="13"/>
  <c r="M3878" i="13"/>
  <c r="T3878" i="13" s="1"/>
  <c r="N3878" i="13"/>
  <c r="P3879" i="13" l="1"/>
  <c r="R3879" i="13" l="1"/>
  <c r="I3880" i="13"/>
  <c r="O3880" i="13" s="1"/>
  <c r="Q3879" i="13"/>
  <c r="J3879" i="13" s="1"/>
  <c r="M3879" i="13" l="1"/>
  <c r="T3879" i="13" s="1"/>
  <c r="N3879" i="13"/>
  <c r="L3879" i="13"/>
  <c r="K3880" i="13"/>
  <c r="P3880" i="13" s="1"/>
  <c r="Q3880" i="13" l="1"/>
  <c r="J3880" i="13" s="1"/>
  <c r="M3880" i="13" s="1"/>
  <c r="T3880" i="13" s="1"/>
  <c r="R3880" i="13"/>
  <c r="I3881" i="13"/>
  <c r="O3881" i="13" s="1"/>
  <c r="L3880" i="13" l="1"/>
  <c r="K3881" i="13"/>
  <c r="P3881" i="13" s="1"/>
  <c r="N3880" i="13"/>
  <c r="R3881" i="13" l="1"/>
  <c r="Q3881" i="13"/>
  <c r="J3881" i="13" s="1"/>
  <c r="I3882" i="13"/>
  <c r="O3882" i="13" s="1"/>
  <c r="K3882" i="13" l="1"/>
  <c r="P3882" i="13" s="1"/>
  <c r="L3881" i="13"/>
  <c r="M3881" i="13"/>
  <c r="T3881" i="13" s="1"/>
  <c r="N3881" i="13"/>
  <c r="R3882" i="13" l="1"/>
  <c r="I3883" i="13"/>
  <c r="O3883" i="13" s="1"/>
  <c r="Q3882" i="13"/>
  <c r="J3882" i="13" s="1"/>
  <c r="N3882" i="13" s="1"/>
  <c r="K3883" i="13" l="1"/>
  <c r="P3883" i="13" s="1"/>
  <c r="L3882" i="13"/>
  <c r="M3882" i="13"/>
  <c r="T3882" i="13" s="1"/>
  <c r="I3884" i="13" l="1"/>
  <c r="O3884" i="13" s="1"/>
  <c r="K3884" i="13" s="1"/>
  <c r="Q3883" i="13"/>
  <c r="J3883" i="13" s="1"/>
  <c r="N3883" i="13" s="1"/>
  <c r="R3883" i="13"/>
  <c r="P3884" i="13" l="1"/>
  <c r="L3883" i="13"/>
  <c r="M3883" i="13"/>
  <c r="T3883" i="13" s="1"/>
  <c r="I3885" i="13" l="1"/>
  <c r="O3885" i="13" s="1"/>
  <c r="Q3884" i="13"/>
  <c r="J3884" i="13" s="1"/>
  <c r="R3884" i="13"/>
  <c r="N3884" i="13" l="1"/>
  <c r="M3884" i="13"/>
  <c r="T3884" i="13" s="1"/>
  <c r="L3884" i="13"/>
  <c r="K3885" i="13"/>
  <c r="P3885" i="13" s="1"/>
  <c r="Q3885" i="13" l="1"/>
  <c r="J3885" i="13" s="1"/>
  <c r="N3885" i="13" s="1"/>
  <c r="R3885" i="13"/>
  <c r="I3886" i="13"/>
  <c r="O3886" i="13" s="1"/>
  <c r="K3886" i="13" l="1"/>
  <c r="P3886" i="13" s="1"/>
  <c r="L3885" i="13"/>
  <c r="M3885" i="13"/>
  <c r="T3885" i="13" s="1"/>
  <c r="I3887" i="13" l="1"/>
  <c r="O3887" i="13" s="1"/>
  <c r="Q3886" i="13"/>
  <c r="J3886" i="13" s="1"/>
  <c r="N3886" i="13" s="1"/>
  <c r="R3886" i="13"/>
  <c r="K3887" i="13" l="1"/>
  <c r="L3886" i="13"/>
  <c r="M3886" i="13"/>
  <c r="T3886" i="13" s="1"/>
  <c r="P3887" i="13" l="1"/>
  <c r="Q3887" i="13" l="1"/>
  <c r="J3887" i="13" s="1"/>
  <c r="R3887" i="13"/>
  <c r="I3888" i="13"/>
  <c r="O3888" i="13" s="1"/>
  <c r="K3888" i="13" l="1"/>
  <c r="P3888" i="13" s="1"/>
  <c r="M3887" i="13"/>
  <c r="T3887" i="13" s="1"/>
  <c r="L3887" i="13"/>
  <c r="N3887" i="13"/>
  <c r="I3889" i="13" l="1"/>
  <c r="O3889" i="13" s="1"/>
  <c r="R3888" i="13"/>
  <c r="Q3888" i="13"/>
  <c r="J3888" i="13" s="1"/>
  <c r="N3888" i="13" s="1"/>
  <c r="K3889" i="13" l="1"/>
  <c r="P3889" i="13" s="1"/>
  <c r="L3888" i="13"/>
  <c r="M3888" i="13"/>
  <c r="T3888" i="13" s="1"/>
  <c r="R3889" i="13" l="1"/>
  <c r="I3890" i="13"/>
  <c r="O3890" i="13" s="1"/>
  <c r="Q3889" i="13"/>
  <c r="J3889" i="13" s="1"/>
  <c r="M3889" i="13" s="1"/>
  <c r="T3889" i="13" s="1"/>
  <c r="L3889" i="13" l="1"/>
  <c r="N3889" i="13"/>
  <c r="K3890" i="13"/>
  <c r="P3890" i="13" l="1"/>
  <c r="I3891" i="13" l="1"/>
  <c r="O3891" i="13" s="1"/>
  <c r="R3890" i="13"/>
  <c r="Q3890" i="13"/>
  <c r="J3890" i="13" s="1"/>
  <c r="M3890" i="13" l="1"/>
  <c r="T3890" i="13" s="1"/>
  <c r="N3890" i="13"/>
  <c r="L3890" i="13"/>
  <c r="K3891" i="13"/>
  <c r="P3891" i="13" s="1"/>
  <c r="I3892" i="13" l="1"/>
  <c r="O3892" i="13" s="1"/>
  <c r="K3892" i="13" s="1"/>
  <c r="R3891" i="13"/>
  <c r="Q3891" i="13"/>
  <c r="J3891" i="13" s="1"/>
  <c r="N3891" i="13" s="1"/>
  <c r="L3891" i="13" l="1"/>
  <c r="M3891" i="13"/>
  <c r="T3891" i="13" s="1"/>
  <c r="P3892" i="13"/>
  <c r="Q3892" i="13" l="1"/>
  <c r="J3892" i="13" s="1"/>
  <c r="I3893" i="13"/>
  <c r="O3893" i="13" s="1"/>
  <c r="R3892" i="13"/>
  <c r="N3892" i="13" l="1"/>
  <c r="M3892" i="13"/>
  <c r="T3892" i="13" s="1"/>
  <c r="L3892" i="13"/>
  <c r="K3893" i="13"/>
  <c r="P3893" i="13" l="1"/>
  <c r="Q3893" i="13" l="1"/>
  <c r="J3893" i="13" s="1"/>
  <c r="R3893" i="13"/>
  <c r="I3894" i="13"/>
  <c r="O3894" i="13" s="1"/>
  <c r="M3893" i="13" l="1"/>
  <c r="T3893" i="13" s="1"/>
  <c r="N3893" i="13"/>
  <c r="L3893" i="13"/>
  <c r="K3894" i="13"/>
  <c r="P3894" i="13" l="1"/>
  <c r="Q3894" i="13" l="1"/>
  <c r="J3894" i="13" s="1"/>
  <c r="R3894" i="13"/>
  <c r="I3895" i="13"/>
  <c r="O3895" i="13" s="1"/>
  <c r="M3894" i="13" l="1"/>
  <c r="T3894" i="13" s="1"/>
  <c r="N3894" i="13"/>
  <c r="L3894" i="13"/>
  <c r="K3895" i="13"/>
  <c r="P3895" i="13" s="1"/>
  <c r="R3895" i="13" l="1"/>
  <c r="I3896" i="13"/>
  <c r="O3896" i="13" s="1"/>
  <c r="Q3895" i="13"/>
  <c r="J3895" i="13" s="1"/>
  <c r="L3895" i="13" s="1"/>
  <c r="M3895" i="13" l="1"/>
  <c r="T3895" i="13" s="1"/>
  <c r="N3895" i="13"/>
  <c r="K3896" i="13"/>
  <c r="P3896" i="13" l="1"/>
  <c r="Q3896" i="13" l="1"/>
  <c r="J3896" i="13" s="1"/>
  <c r="R3896" i="13"/>
  <c r="I3897" i="13"/>
  <c r="O3897" i="13" s="1"/>
  <c r="K3897" i="13" l="1"/>
  <c r="M3896" i="13"/>
  <c r="T3896" i="13" s="1"/>
  <c r="N3896" i="13"/>
  <c r="L3896" i="13"/>
  <c r="P3897" i="13" l="1"/>
  <c r="I3898" i="13" l="1"/>
  <c r="O3898" i="13" s="1"/>
  <c r="R3897" i="13"/>
  <c r="Q3897" i="13"/>
  <c r="J3897" i="13" s="1"/>
  <c r="K3898" i="13" l="1"/>
  <c r="M3897" i="13"/>
  <c r="T3897" i="13" s="1"/>
  <c r="N3897" i="13"/>
  <c r="L3897" i="13"/>
  <c r="P3898" i="13" l="1"/>
  <c r="I3899" i="13" l="1"/>
  <c r="O3899" i="13" s="1"/>
  <c r="R3898" i="13"/>
  <c r="Q3898" i="13"/>
  <c r="J3898" i="13" s="1"/>
  <c r="M3898" i="13" l="1"/>
  <c r="T3898" i="13" s="1"/>
  <c r="N3898" i="13"/>
  <c r="L3898" i="13"/>
  <c r="K3899" i="13"/>
  <c r="P3899" i="13" s="1"/>
  <c r="Q3899" i="13" l="1"/>
  <c r="J3899" i="13" s="1"/>
  <c r="L3899" i="13" s="1"/>
  <c r="I3900" i="13"/>
  <c r="O3900" i="13" s="1"/>
  <c r="R3899" i="13"/>
  <c r="K3900" i="13" l="1"/>
  <c r="P3900" i="13" s="1"/>
  <c r="M3899" i="13"/>
  <c r="T3899" i="13" s="1"/>
  <c r="N3899" i="13"/>
  <c r="Q3900" i="13" l="1"/>
  <c r="J3900" i="13" s="1"/>
  <c r="M3900" i="13" s="1"/>
  <c r="T3900" i="13" s="1"/>
  <c r="I3901" i="13"/>
  <c r="O3901" i="13" s="1"/>
  <c r="R3900" i="13"/>
  <c r="N3900" i="13" l="1"/>
  <c r="L3900" i="13"/>
  <c r="K3901" i="13"/>
  <c r="P3901" i="13" l="1"/>
  <c r="Q3901" i="13" l="1"/>
  <c r="J3901" i="13" s="1"/>
  <c r="I3902" i="13"/>
  <c r="O3902" i="13" s="1"/>
  <c r="R3901" i="13"/>
  <c r="K3902" i="13" l="1"/>
  <c r="M3901" i="13"/>
  <c r="T3901" i="13" s="1"/>
  <c r="L3901" i="13"/>
  <c r="N3901" i="13"/>
  <c r="P3902" i="13" l="1"/>
  <c r="R3902" i="13" l="1"/>
  <c r="Q3902" i="13"/>
  <c r="J3902" i="13" s="1"/>
  <c r="I3903" i="13"/>
  <c r="O3903" i="13" s="1"/>
  <c r="K3903" i="13" l="1"/>
  <c r="P3903" i="13" s="1"/>
  <c r="M3902" i="13"/>
  <c r="T3902" i="13" s="1"/>
  <c r="N3902" i="13"/>
  <c r="L3902" i="13"/>
  <c r="Q3903" i="13" l="1"/>
  <c r="J3903" i="13" s="1"/>
  <c r="R3903" i="13"/>
  <c r="I3904" i="13"/>
  <c r="O3904" i="13" s="1"/>
  <c r="L3903" i="13" l="1"/>
  <c r="M3903" i="13"/>
  <c r="T3903" i="13" s="1"/>
  <c r="K3904" i="13"/>
  <c r="P3904" i="13" s="1"/>
  <c r="N3903" i="13"/>
  <c r="I3905" i="13" l="1"/>
  <c r="O3905" i="13" s="1"/>
  <c r="R3904" i="13"/>
  <c r="Q3904" i="13"/>
  <c r="J3904" i="13" s="1"/>
  <c r="L3904" i="13" l="1"/>
  <c r="M3904" i="13"/>
  <c r="T3904" i="13" s="1"/>
  <c r="N3904" i="13"/>
  <c r="K3905" i="13"/>
  <c r="P3905" i="13" l="1"/>
  <c r="Q3905" i="13" l="1"/>
  <c r="J3905" i="13" s="1"/>
  <c r="I3906" i="13"/>
  <c r="O3906" i="13" s="1"/>
  <c r="R3905" i="13"/>
  <c r="M3905" i="13" l="1"/>
  <c r="T3905" i="13" s="1"/>
  <c r="N3905" i="13"/>
  <c r="L3905" i="13"/>
  <c r="K3906" i="13"/>
  <c r="P3906" i="13" l="1"/>
  <c r="Q3906" i="13" l="1"/>
  <c r="J3906" i="13" s="1"/>
  <c r="I3907" i="13"/>
  <c r="O3907" i="13" s="1"/>
  <c r="R3906" i="13"/>
  <c r="M3906" i="13" l="1"/>
  <c r="T3906" i="13" s="1"/>
  <c r="N3906" i="13"/>
  <c r="L3906" i="13"/>
  <c r="K3907" i="13"/>
  <c r="P3907" i="13" l="1"/>
  <c r="I3908" i="13" l="1"/>
  <c r="O3908" i="13" s="1"/>
  <c r="Q3907" i="13"/>
  <c r="J3907" i="13" s="1"/>
  <c r="R3907" i="13"/>
  <c r="K3908" i="13" l="1"/>
  <c r="M3907" i="13"/>
  <c r="T3907" i="13" s="1"/>
  <c r="L3907" i="13"/>
  <c r="N3907" i="13"/>
  <c r="P3908" i="13" l="1"/>
  <c r="I3909" i="13" l="1"/>
  <c r="O3909" i="13" s="1"/>
  <c r="R3908" i="13"/>
  <c r="Q3908" i="13"/>
  <c r="J3908" i="13" s="1"/>
  <c r="K3909" i="13" l="1"/>
  <c r="M3908" i="13"/>
  <c r="T3908" i="13" s="1"/>
  <c r="N3908" i="13"/>
  <c r="L3908" i="13"/>
  <c r="P3909" i="13" l="1"/>
  <c r="I3910" i="13" l="1"/>
  <c r="O3910" i="13" s="1"/>
  <c r="Q3909" i="13"/>
  <c r="J3909" i="13" s="1"/>
  <c r="R3909" i="13"/>
  <c r="M3909" i="13" l="1"/>
  <c r="T3909" i="13" s="1"/>
  <c r="L3909" i="13"/>
  <c r="N3909" i="13"/>
  <c r="K3910" i="13"/>
  <c r="P3910" i="13" s="1"/>
  <c r="R3910" i="13" l="1"/>
  <c r="Q3910" i="13"/>
  <c r="J3910" i="13" s="1"/>
  <c r="I3911" i="13"/>
  <c r="O3911" i="13" s="1"/>
  <c r="L3910" i="13" l="1"/>
  <c r="M3910" i="13"/>
  <c r="T3910" i="13" s="1"/>
  <c r="K3911" i="13"/>
  <c r="P3911" i="13" s="1"/>
  <c r="N3910" i="13"/>
  <c r="Q3911" i="13" l="1"/>
  <c r="J3911" i="13" s="1"/>
  <c r="L3911" i="13" s="1"/>
  <c r="R3911" i="13"/>
  <c r="I3912" i="13"/>
  <c r="O3912" i="13" s="1"/>
  <c r="K3912" i="13" l="1"/>
  <c r="P3912" i="13" s="1"/>
  <c r="M3911" i="13"/>
  <c r="T3911" i="13" s="1"/>
  <c r="N3911" i="13"/>
  <c r="R3912" i="13" l="1"/>
  <c r="I3913" i="13"/>
  <c r="O3913" i="13" s="1"/>
  <c r="Q3912" i="13"/>
  <c r="J3912" i="13" s="1"/>
  <c r="N3912" i="13" s="1"/>
  <c r="L3912" i="13" l="1"/>
  <c r="M3912" i="13"/>
  <c r="T3912" i="13" s="1"/>
  <c r="K3913" i="13"/>
  <c r="P3913" i="13" s="1"/>
  <c r="I3914" i="13" l="1"/>
  <c r="O3914" i="13" s="1"/>
  <c r="R3913" i="13"/>
  <c r="Q3913" i="13"/>
  <c r="J3913" i="13" s="1"/>
  <c r="L3913" i="13" s="1"/>
  <c r="M3913" i="13" l="1"/>
  <c r="T3913" i="13" s="1"/>
  <c r="N3913" i="13"/>
  <c r="K3914" i="13"/>
  <c r="P3914" i="13" s="1"/>
  <c r="Q3914" i="13" l="1"/>
  <c r="J3914" i="13" s="1"/>
  <c r="R3914" i="13"/>
  <c r="I3915" i="13"/>
  <c r="O3915" i="13" s="1"/>
  <c r="K3915" i="13" l="1"/>
  <c r="P3915" i="13" s="1"/>
  <c r="L3914" i="13"/>
  <c r="M3914" i="13"/>
  <c r="T3914" i="13" s="1"/>
  <c r="N3914" i="13"/>
  <c r="Q3915" i="13" l="1"/>
  <c r="J3915" i="13" s="1"/>
  <c r="M3915" i="13" s="1"/>
  <c r="T3915" i="13" s="1"/>
  <c r="I3916" i="13"/>
  <c r="O3916" i="13" s="1"/>
  <c r="R3915" i="13"/>
  <c r="L3915" i="13" l="1"/>
  <c r="N3915" i="13"/>
  <c r="K3916" i="13"/>
  <c r="P3916" i="13" s="1"/>
  <c r="I3917" i="13" l="1"/>
  <c r="O3917" i="13" s="1"/>
  <c r="R3916" i="13"/>
  <c r="Q3916" i="13"/>
  <c r="J3916" i="13" s="1"/>
  <c r="N3916" i="13" s="1"/>
  <c r="L3916" i="13" l="1"/>
  <c r="M3916" i="13"/>
  <c r="T3916" i="13" s="1"/>
  <c r="K3917" i="13"/>
  <c r="P3917" i="13" s="1"/>
  <c r="R3917" i="13" l="1"/>
  <c r="I3918" i="13"/>
  <c r="O3918" i="13" s="1"/>
  <c r="Q3917" i="13"/>
  <c r="J3917" i="13" s="1"/>
  <c r="L3917" i="13" s="1"/>
  <c r="M3917" i="13" l="1"/>
  <c r="T3917" i="13" s="1"/>
  <c r="N3917" i="13"/>
  <c r="K3918" i="13"/>
  <c r="P3918" i="13" s="1"/>
  <c r="I3919" i="13" l="1"/>
  <c r="O3919" i="13" s="1"/>
  <c r="Q3918" i="13"/>
  <c r="J3918" i="13" s="1"/>
  <c r="R3918" i="13"/>
  <c r="K3919" i="13" l="1"/>
  <c r="L3918" i="13"/>
  <c r="M3918" i="13"/>
  <c r="T3918" i="13" s="1"/>
  <c r="N3918" i="13"/>
  <c r="P3919" i="13" l="1"/>
  <c r="R3919" i="13" l="1"/>
  <c r="Q3919" i="13"/>
  <c r="J3919" i="13" s="1"/>
  <c r="I3920" i="13"/>
  <c r="O3920" i="13" s="1"/>
  <c r="K3920" i="13" l="1"/>
  <c r="P3920" i="13" s="1"/>
  <c r="M3919" i="13"/>
  <c r="T3919" i="13" s="1"/>
  <c r="N3919" i="13"/>
  <c r="L3919" i="13"/>
  <c r="Q3920" i="13" l="1"/>
  <c r="J3920" i="13" s="1"/>
  <c r="I3921" i="13"/>
  <c r="O3921" i="13" s="1"/>
  <c r="R3920" i="13"/>
  <c r="L3920" i="13" l="1"/>
  <c r="M3920" i="13"/>
  <c r="T3920" i="13" s="1"/>
  <c r="N3920" i="13"/>
  <c r="K3921" i="13"/>
  <c r="P3921" i="13" s="1"/>
  <c r="Q3921" i="13" l="1"/>
  <c r="J3921" i="13" s="1"/>
  <c r="N3921" i="13" s="1"/>
  <c r="R3921" i="13"/>
  <c r="I3922" i="13"/>
  <c r="O3922" i="13" s="1"/>
  <c r="K3922" i="13" l="1"/>
  <c r="L3921" i="13"/>
  <c r="M3921" i="13"/>
  <c r="T3921" i="13" s="1"/>
  <c r="P3922" i="13" l="1"/>
  <c r="I3923" i="13" l="1"/>
  <c r="O3923" i="13" s="1"/>
  <c r="Q3922" i="13"/>
  <c r="J3922" i="13" s="1"/>
  <c r="R3922" i="13"/>
  <c r="K3923" i="13" l="1"/>
  <c r="P3923" i="13" s="1"/>
  <c r="M3922" i="13"/>
  <c r="T3922" i="13" s="1"/>
  <c r="N3922" i="13"/>
  <c r="L3922" i="13"/>
  <c r="R3923" i="13" l="1"/>
  <c r="Q3923" i="13"/>
  <c r="J3923" i="13" s="1"/>
  <c r="N3923" i="13" s="1"/>
  <c r="I3924" i="13"/>
  <c r="O3924" i="13" s="1"/>
  <c r="K3924" i="13" l="1"/>
  <c r="P3924" i="13" s="1"/>
  <c r="L3923" i="13"/>
  <c r="M3923" i="13"/>
  <c r="T3923" i="13" s="1"/>
  <c r="Q3924" i="13" l="1"/>
  <c r="J3924" i="13" s="1"/>
  <c r="N3924" i="13" s="1"/>
  <c r="R3924" i="13"/>
  <c r="I3925" i="13"/>
  <c r="O3925" i="13" s="1"/>
  <c r="K3925" i="13" l="1"/>
  <c r="L3924" i="13"/>
  <c r="M3924" i="13"/>
  <c r="T3924" i="13" s="1"/>
  <c r="P3925" i="13" l="1"/>
  <c r="R3925" i="13" l="1"/>
  <c r="Q3925" i="13"/>
  <c r="J3925" i="13" s="1"/>
  <c r="I3926" i="13"/>
  <c r="O3926" i="13" s="1"/>
  <c r="K3926" i="13" l="1"/>
  <c r="M3925" i="13"/>
  <c r="T3925" i="13" s="1"/>
  <c r="L3925" i="13"/>
  <c r="N3925" i="13"/>
  <c r="P3926" i="13" l="1"/>
  <c r="I3927" i="13" l="1"/>
  <c r="O3927" i="13" s="1"/>
  <c r="Q3926" i="13"/>
  <c r="J3926" i="13" s="1"/>
  <c r="R3926" i="13"/>
  <c r="M3926" i="13" l="1"/>
  <c r="T3926" i="13" s="1"/>
  <c r="N3926" i="13"/>
  <c r="L3926" i="13"/>
  <c r="K3927" i="13"/>
  <c r="P3927" i="13" l="1"/>
  <c r="R3927" i="13" l="1"/>
  <c r="I3928" i="13"/>
  <c r="O3928" i="13" s="1"/>
  <c r="Q3927" i="13"/>
  <c r="J3927" i="13" s="1"/>
  <c r="M3927" i="13" l="1"/>
  <c r="T3927" i="13" s="1"/>
  <c r="N3927" i="13"/>
  <c r="L3927" i="13"/>
  <c r="K3928" i="13"/>
  <c r="P3928" i="13" s="1"/>
  <c r="R3928" i="13" l="1"/>
  <c r="Q3928" i="13"/>
  <c r="J3928" i="13" s="1"/>
  <c r="L3928" i="13" s="1"/>
  <c r="I3929" i="13"/>
  <c r="O3929" i="13" s="1"/>
  <c r="K3929" i="13" l="1"/>
  <c r="M3928" i="13"/>
  <c r="T3928" i="13" s="1"/>
  <c r="N3928" i="13"/>
  <c r="P3929" i="13" l="1"/>
  <c r="Q3929" i="13" l="1"/>
  <c r="J3929" i="13" s="1"/>
  <c r="I3930" i="13"/>
  <c r="O3930" i="13" s="1"/>
  <c r="R3929" i="13"/>
  <c r="M3929" i="13" l="1"/>
  <c r="T3929" i="13" s="1"/>
  <c r="L3929" i="13"/>
  <c r="N3929" i="13"/>
  <c r="K3930" i="13"/>
  <c r="P3930" i="13" s="1"/>
  <c r="Q3930" i="13" l="1"/>
  <c r="J3930" i="13" s="1"/>
  <c r="L3930" i="13" s="1"/>
  <c r="R3930" i="13"/>
  <c r="I3931" i="13"/>
  <c r="O3931" i="13" s="1"/>
  <c r="K3931" i="13" l="1"/>
  <c r="M3930" i="13"/>
  <c r="T3930" i="13" s="1"/>
  <c r="N3930" i="13"/>
  <c r="P3931" i="13" l="1"/>
  <c r="I3932" i="13" l="1"/>
  <c r="O3932" i="13" s="1"/>
  <c r="R3931" i="13"/>
  <c r="Q3931" i="13"/>
  <c r="J3931" i="13" s="1"/>
  <c r="M3931" i="13" l="1"/>
  <c r="T3931" i="13" s="1"/>
  <c r="L3931" i="13"/>
  <c r="N3931" i="13"/>
  <c r="K3932" i="13"/>
  <c r="P3932" i="13" s="1"/>
  <c r="R3932" i="13" l="1"/>
  <c r="I3933" i="13"/>
  <c r="O3933" i="13" s="1"/>
  <c r="Q3932" i="13"/>
  <c r="J3932" i="13" s="1"/>
  <c r="L3932" i="13" s="1"/>
  <c r="M3932" i="13" l="1"/>
  <c r="T3932" i="13" s="1"/>
  <c r="N3932" i="13"/>
  <c r="K3933" i="13"/>
  <c r="P3933" i="13" s="1"/>
  <c r="Q3933" i="13" l="1"/>
  <c r="J3933" i="13" s="1"/>
  <c r="I3934" i="13"/>
  <c r="O3934" i="13" s="1"/>
  <c r="R3933" i="13"/>
  <c r="L3933" i="13" l="1"/>
  <c r="M3933" i="13"/>
  <c r="T3933" i="13" s="1"/>
  <c r="N3933" i="13"/>
  <c r="K3934" i="13"/>
  <c r="P3934" i="13" s="1"/>
  <c r="I3935" i="13" l="1"/>
  <c r="O3935" i="13" s="1"/>
  <c r="Q3934" i="13"/>
  <c r="J3934" i="13" s="1"/>
  <c r="N3934" i="13" s="1"/>
  <c r="R3934" i="13"/>
  <c r="K3935" i="13" l="1"/>
  <c r="P3935" i="13" s="1"/>
  <c r="L3934" i="13"/>
  <c r="M3934" i="13"/>
  <c r="T3934" i="13" s="1"/>
  <c r="Q3935" i="13" l="1"/>
  <c r="J3935" i="13" s="1"/>
  <c r="M3935" i="13" s="1"/>
  <c r="T3935" i="13" s="1"/>
  <c r="I3936" i="13"/>
  <c r="O3936" i="13" s="1"/>
  <c r="R3935" i="13"/>
  <c r="N3935" i="13" l="1"/>
  <c r="L3935" i="13"/>
  <c r="K3936" i="13"/>
  <c r="P3936" i="13" s="1"/>
  <c r="I3937" i="13" l="1"/>
  <c r="O3937" i="13" s="1"/>
  <c r="R3936" i="13"/>
  <c r="Q3936" i="13"/>
  <c r="J3936" i="13" s="1"/>
  <c r="N3936" i="13" s="1"/>
  <c r="L3936" i="13" l="1"/>
  <c r="M3936" i="13"/>
  <c r="T3936" i="13" s="1"/>
  <c r="K3937" i="13"/>
  <c r="P3937" i="13" s="1"/>
  <c r="R3937" i="13" l="1"/>
  <c r="Q3937" i="13"/>
  <c r="J3937" i="13" s="1"/>
  <c r="L3937" i="13" s="1"/>
  <c r="I3938" i="13"/>
  <c r="O3938" i="13" s="1"/>
  <c r="M3937" i="13" l="1"/>
  <c r="T3937" i="13" s="1"/>
  <c r="N3937" i="13"/>
  <c r="K3938" i="13"/>
  <c r="P3938" i="13" s="1"/>
  <c r="R3938" i="13" l="1"/>
  <c r="Q3938" i="13"/>
  <c r="J3938" i="13" s="1"/>
  <c r="I3939" i="13"/>
  <c r="O3939" i="13" s="1"/>
  <c r="L3938" i="13" l="1"/>
  <c r="M3938" i="13"/>
  <c r="T3938" i="13" s="1"/>
  <c r="N3938" i="13"/>
  <c r="K3939" i="13"/>
  <c r="P3939" i="13" s="1"/>
  <c r="R3939" i="13" l="1"/>
  <c r="Q3939" i="13"/>
  <c r="J3939" i="13" s="1"/>
  <c r="N3939" i="13" s="1"/>
  <c r="I3940" i="13"/>
  <c r="O3940" i="13" s="1"/>
  <c r="L3939" i="13" l="1"/>
  <c r="M3939" i="13"/>
  <c r="T3939" i="13" s="1"/>
  <c r="K3940" i="13"/>
  <c r="P3940" i="13" s="1"/>
  <c r="Q3940" i="13" l="1"/>
  <c r="J3940" i="13" s="1"/>
  <c r="M3940" i="13" s="1"/>
  <c r="T3940" i="13" s="1"/>
  <c r="R3940" i="13"/>
  <c r="I3941" i="13"/>
  <c r="O3941" i="13" s="1"/>
  <c r="L3940" i="13" l="1"/>
  <c r="N3940" i="13"/>
  <c r="K3941" i="13"/>
  <c r="P3941" i="13" s="1"/>
  <c r="I3942" i="13" l="1"/>
  <c r="O3942" i="13" s="1"/>
  <c r="Q3941" i="13"/>
  <c r="J3941" i="13" s="1"/>
  <c r="L3941" i="13" s="1"/>
  <c r="R3941" i="13"/>
  <c r="M3941" i="13" l="1"/>
  <c r="T3941" i="13" s="1"/>
  <c r="N3941" i="13"/>
  <c r="K3942" i="13"/>
  <c r="P3942" i="13" l="1"/>
  <c r="R3942" i="13" l="1"/>
  <c r="Q3942" i="13"/>
  <c r="J3942" i="13" s="1"/>
  <c r="I3943" i="13"/>
  <c r="O3943" i="13" s="1"/>
  <c r="K3943" i="13" l="1"/>
  <c r="P3943" i="13" s="1"/>
  <c r="M3942" i="13"/>
  <c r="T3942" i="13" s="1"/>
  <c r="N3942" i="13"/>
  <c r="L3942" i="13"/>
  <c r="R3943" i="13" l="1"/>
  <c r="I3944" i="13"/>
  <c r="O3944" i="13" s="1"/>
  <c r="K3944" i="13" s="1"/>
  <c r="Q3943" i="13"/>
  <c r="J3943" i="13" s="1"/>
  <c r="L3943" i="13" l="1"/>
  <c r="M3943" i="13"/>
  <c r="T3943" i="13" s="1"/>
  <c r="N3943" i="13"/>
  <c r="P3944" i="13"/>
  <c r="I3945" i="13" l="1"/>
  <c r="O3945" i="13" s="1"/>
  <c r="Q3944" i="13"/>
  <c r="J3944" i="13" s="1"/>
  <c r="R3944" i="13"/>
  <c r="N3944" i="13" l="1"/>
  <c r="M3944" i="13"/>
  <c r="T3944" i="13" s="1"/>
  <c r="L3944" i="13"/>
  <c r="K3945" i="13"/>
  <c r="P3945" i="13" l="1"/>
  <c r="R3945" i="13" l="1"/>
  <c r="Q3945" i="13"/>
  <c r="J3945" i="13" s="1"/>
  <c r="I3946" i="13"/>
  <c r="O3946" i="13" s="1"/>
  <c r="M3945" i="13" l="1"/>
  <c r="T3945" i="13" s="1"/>
  <c r="N3945" i="13"/>
  <c r="L3945" i="13"/>
  <c r="K3946" i="13"/>
  <c r="P3946" i="13" s="1"/>
  <c r="Q3946" i="13" l="1"/>
  <c r="J3946" i="13" s="1"/>
  <c r="I3947" i="13"/>
  <c r="O3947" i="13" s="1"/>
  <c r="R3946" i="13"/>
  <c r="K3947" i="13" l="1"/>
  <c r="P3947" i="13" s="1"/>
  <c r="L3946" i="13"/>
  <c r="M3946" i="13"/>
  <c r="T3946" i="13" s="1"/>
  <c r="N3946" i="13"/>
  <c r="R3947" i="13" l="1"/>
  <c r="Q3947" i="13"/>
  <c r="J3947" i="13" s="1"/>
  <c r="I3948" i="13"/>
  <c r="O3948" i="13" s="1"/>
  <c r="K3948" i="13" l="1"/>
  <c r="P3948" i="13" s="1"/>
  <c r="L3947" i="13"/>
  <c r="M3947" i="13"/>
  <c r="T3947" i="13" s="1"/>
  <c r="N3947" i="13"/>
  <c r="I3949" i="13" l="1"/>
  <c r="O3949" i="13" s="1"/>
  <c r="Q3948" i="13"/>
  <c r="J3948" i="13" s="1"/>
  <c r="L3948" i="13" s="1"/>
  <c r="R3948" i="13"/>
  <c r="M3948" i="13" l="1"/>
  <c r="T3948" i="13" s="1"/>
  <c r="N3948" i="13"/>
  <c r="K3949" i="13"/>
  <c r="P3949" i="13" l="1"/>
  <c r="Q3949" i="13" l="1"/>
  <c r="J3949" i="13" s="1"/>
  <c r="I3950" i="13"/>
  <c r="O3950" i="13" s="1"/>
  <c r="R3949" i="13"/>
  <c r="K3950" i="13" l="1"/>
  <c r="P3950" i="13" s="1"/>
  <c r="M3949" i="13"/>
  <c r="T3949" i="13" s="1"/>
  <c r="N3949" i="13"/>
  <c r="L3949" i="13"/>
  <c r="I3951" i="13" l="1"/>
  <c r="O3951" i="13" s="1"/>
  <c r="R3950" i="13"/>
  <c r="Q3950" i="13"/>
  <c r="J3950" i="13" s="1"/>
  <c r="L3950" i="13" s="1"/>
  <c r="M3950" i="13" l="1"/>
  <c r="T3950" i="13" s="1"/>
  <c r="N3950" i="13"/>
  <c r="K3951" i="13"/>
  <c r="P3951" i="13" s="1"/>
  <c r="Q3951" i="13" l="1"/>
  <c r="J3951" i="13" s="1"/>
  <c r="N3951" i="13" s="1"/>
  <c r="R3951" i="13"/>
  <c r="I3952" i="13"/>
  <c r="O3952" i="13" s="1"/>
  <c r="K3952" i="13" l="1"/>
  <c r="P3952" i="13" s="1"/>
  <c r="L3951" i="13"/>
  <c r="M3951" i="13"/>
  <c r="T3951" i="13" s="1"/>
  <c r="R3952" i="13" l="1"/>
  <c r="Q3952" i="13"/>
  <c r="J3952" i="13" s="1"/>
  <c r="I3953" i="13"/>
  <c r="O3953" i="13" s="1"/>
  <c r="K3953" i="13" l="1"/>
  <c r="P3953" i="13" s="1"/>
  <c r="L3952" i="13"/>
  <c r="M3952" i="13"/>
  <c r="T3952" i="13" s="1"/>
  <c r="N3952" i="13"/>
  <c r="I3954" i="13" l="1"/>
  <c r="O3954" i="13" s="1"/>
  <c r="Q3953" i="13"/>
  <c r="J3953" i="13" s="1"/>
  <c r="L3953" i="13" s="1"/>
  <c r="R3953" i="13"/>
  <c r="M3953" i="13" l="1"/>
  <c r="T3953" i="13" s="1"/>
  <c r="N3953" i="13"/>
  <c r="K3954" i="13"/>
  <c r="P3954" i="13" s="1"/>
  <c r="I3955" i="13" l="1"/>
  <c r="O3955" i="13" s="1"/>
  <c r="R3954" i="13"/>
  <c r="Q3954" i="13"/>
  <c r="J3954" i="13" s="1"/>
  <c r="N3954" i="13" s="1"/>
  <c r="L3954" i="13" l="1"/>
  <c r="M3954" i="13"/>
  <c r="T3954" i="13" s="1"/>
  <c r="K3955" i="13"/>
  <c r="P3955" i="13" s="1"/>
  <c r="R3955" i="13" l="1"/>
  <c r="I3956" i="13"/>
  <c r="O3956" i="13" s="1"/>
  <c r="Q3955" i="13"/>
  <c r="J3955" i="13" s="1"/>
  <c r="L3955" i="13" s="1"/>
  <c r="M3955" i="13" l="1"/>
  <c r="T3955" i="13" s="1"/>
  <c r="N3955" i="13"/>
  <c r="K3956" i="13"/>
  <c r="P3956" i="13" s="1"/>
  <c r="Q3956" i="13" l="1"/>
  <c r="J3956" i="13" s="1"/>
  <c r="I3957" i="13"/>
  <c r="O3957" i="13" s="1"/>
  <c r="R3956" i="13"/>
  <c r="L3956" i="13" l="1"/>
  <c r="M3956" i="13"/>
  <c r="T3956" i="13" s="1"/>
  <c r="K3957" i="13"/>
  <c r="P3957" i="13" s="1"/>
  <c r="N3956" i="13"/>
  <c r="Q3957" i="13" l="1"/>
  <c r="J3957" i="13" s="1"/>
  <c r="N3957" i="13" s="1"/>
  <c r="R3957" i="13"/>
  <c r="I3958" i="13"/>
  <c r="O3958" i="13" s="1"/>
  <c r="K3958" i="13" l="1"/>
  <c r="P3958" i="13" s="1"/>
  <c r="L3957" i="13"/>
  <c r="M3957" i="13"/>
  <c r="T3957" i="13" s="1"/>
  <c r="R3958" i="13" l="1"/>
  <c r="I3959" i="13"/>
  <c r="O3959" i="13" s="1"/>
  <c r="Q3958" i="13"/>
  <c r="J3958" i="13" s="1"/>
  <c r="L3958" i="13" s="1"/>
  <c r="M3958" i="13" l="1"/>
  <c r="T3958" i="13" s="1"/>
  <c r="N3958" i="13"/>
  <c r="K3959" i="13"/>
  <c r="P3959" i="13" l="1"/>
  <c r="Q3959" i="13" l="1"/>
  <c r="J3959" i="13" s="1"/>
  <c r="R3959" i="13"/>
  <c r="I3960" i="13"/>
  <c r="O3960" i="13" s="1"/>
  <c r="K3960" i="13" l="1"/>
  <c r="P3960" i="13" s="1"/>
  <c r="M3959" i="13"/>
  <c r="T3959" i="13" s="1"/>
  <c r="L3959" i="13"/>
  <c r="N3959" i="13"/>
  <c r="R3960" i="13" l="1"/>
  <c r="Q3960" i="13"/>
  <c r="J3960" i="13" s="1"/>
  <c r="L3960" i="13" s="1"/>
  <c r="I3961" i="13"/>
  <c r="O3961" i="13" s="1"/>
  <c r="K3961" i="13" l="1"/>
  <c r="P3961" i="13" s="1"/>
  <c r="M3960" i="13"/>
  <c r="T3960" i="13" s="1"/>
  <c r="N3960" i="13"/>
  <c r="R3961" i="13" l="1"/>
  <c r="Q3961" i="13"/>
  <c r="J3961" i="13" s="1"/>
  <c r="L3961" i="13" s="1"/>
  <c r="I3962" i="13"/>
  <c r="O3962" i="13" s="1"/>
  <c r="K3962" i="13" l="1"/>
  <c r="P3962" i="13" s="1"/>
  <c r="M3961" i="13"/>
  <c r="T3961" i="13" s="1"/>
  <c r="N3961" i="13"/>
  <c r="I3963" i="13" l="1"/>
  <c r="O3963" i="13" s="1"/>
  <c r="Q3962" i="13"/>
  <c r="J3962" i="13" s="1"/>
  <c r="R3962" i="13"/>
  <c r="L3962" i="13" l="1"/>
  <c r="M3962" i="13"/>
  <c r="T3962" i="13" s="1"/>
  <c r="N3962" i="13"/>
  <c r="K3963" i="13"/>
  <c r="P3963" i="13" l="1"/>
  <c r="Q3963" i="13" l="1"/>
  <c r="J3963" i="13" s="1"/>
  <c r="R3963" i="13"/>
  <c r="I3964" i="13"/>
  <c r="O3964" i="13" s="1"/>
  <c r="K3964" i="13" l="1"/>
  <c r="M3963" i="13"/>
  <c r="T3963" i="13" s="1"/>
  <c r="N3963" i="13"/>
  <c r="L3963" i="13"/>
  <c r="P3964" i="13" l="1"/>
  <c r="Q3964" i="13" l="1"/>
  <c r="J3964" i="13" s="1"/>
  <c r="I3965" i="13"/>
  <c r="O3965" i="13" s="1"/>
  <c r="R3964" i="13"/>
  <c r="K3965" i="13" l="1"/>
  <c r="P3965" i="13" s="1"/>
  <c r="M3964" i="13"/>
  <c r="T3964" i="13" s="1"/>
  <c r="N3964" i="13"/>
  <c r="L3964" i="13"/>
  <c r="Q3965" i="13" l="1"/>
  <c r="J3965" i="13" s="1"/>
  <c r="L3965" i="13" s="1"/>
  <c r="I3966" i="13"/>
  <c r="O3966" i="13" s="1"/>
  <c r="R3965" i="13"/>
  <c r="K3966" i="13" l="1"/>
  <c r="P3966" i="13" s="1"/>
  <c r="M3965" i="13"/>
  <c r="T3965" i="13" s="1"/>
  <c r="N3965" i="13"/>
  <c r="I3967" i="13" l="1"/>
  <c r="O3967" i="13" s="1"/>
  <c r="R3966" i="13"/>
  <c r="Q3966" i="13"/>
  <c r="J3966" i="13" s="1"/>
  <c r="K3967" i="13" l="1"/>
  <c r="P3967" i="13" s="1"/>
  <c r="L3966" i="13"/>
  <c r="M3966" i="13"/>
  <c r="T3966" i="13" s="1"/>
  <c r="N3966" i="13"/>
  <c r="I3968" i="13" l="1"/>
  <c r="O3968" i="13" s="1"/>
  <c r="R3967" i="13"/>
  <c r="Q3967" i="13"/>
  <c r="J3967" i="13" s="1"/>
  <c r="L3967" i="13" s="1"/>
  <c r="M3967" i="13" l="1"/>
  <c r="T3967" i="13" s="1"/>
  <c r="N3967" i="13"/>
  <c r="K3968" i="13"/>
  <c r="P3968" i="13" l="1"/>
  <c r="Q3968" i="13" l="1"/>
  <c r="J3968" i="13" s="1"/>
  <c r="I3969" i="13"/>
  <c r="O3969" i="13" s="1"/>
  <c r="R3968" i="13"/>
  <c r="K3969" i="13" l="1"/>
  <c r="P3969" i="13" s="1"/>
  <c r="M3968" i="13"/>
  <c r="T3968" i="13" s="1"/>
  <c r="N3968" i="13"/>
  <c r="L3968" i="13"/>
  <c r="R3969" i="13" l="1"/>
  <c r="I3970" i="13"/>
  <c r="O3970" i="13" s="1"/>
  <c r="Q3969" i="13"/>
  <c r="J3969" i="13" s="1"/>
  <c r="L3969" i="13" l="1"/>
  <c r="M3969" i="13"/>
  <c r="T3969" i="13" s="1"/>
  <c r="N3969" i="13"/>
  <c r="K3970" i="13"/>
  <c r="P3970" i="13" l="1"/>
  <c r="Q3970" i="13" l="1"/>
  <c r="J3970" i="13" s="1"/>
  <c r="R3970" i="13"/>
  <c r="I3971" i="13"/>
  <c r="O3971" i="13" s="1"/>
  <c r="K3971" i="13" l="1"/>
  <c r="P3971" i="13" s="1"/>
  <c r="M3970" i="13"/>
  <c r="T3970" i="13" s="1"/>
  <c r="N3970" i="13"/>
  <c r="L3970" i="13"/>
  <c r="R3971" i="13" l="1"/>
  <c r="I3972" i="13"/>
  <c r="O3972" i="13" s="1"/>
  <c r="Q3971" i="13"/>
  <c r="J3971" i="13" s="1"/>
  <c r="L3971" i="13" s="1"/>
  <c r="M3971" i="13" l="1"/>
  <c r="T3971" i="13" s="1"/>
  <c r="N3971" i="13"/>
  <c r="K3972" i="13"/>
  <c r="P3972" i="13" s="1"/>
  <c r="Q3972" i="13" l="1"/>
  <c r="J3972" i="13" s="1"/>
  <c r="R3972" i="13"/>
  <c r="I3973" i="13"/>
  <c r="O3973" i="13" s="1"/>
  <c r="K3973" i="13" l="1"/>
  <c r="P3973" i="13" s="1"/>
  <c r="L3972" i="13"/>
  <c r="M3972" i="13"/>
  <c r="T3972" i="13" s="1"/>
  <c r="N3972" i="13"/>
  <c r="I3974" i="13" l="1"/>
  <c r="O3974" i="13" s="1"/>
  <c r="Q3973" i="13"/>
  <c r="J3973" i="13" s="1"/>
  <c r="L3973" i="13" s="1"/>
  <c r="R3973" i="13"/>
  <c r="M3973" i="13" l="1"/>
  <c r="T3973" i="13" s="1"/>
  <c r="N3973" i="13"/>
  <c r="K3974" i="13"/>
  <c r="P3974" i="13" s="1"/>
  <c r="I3975" i="13" l="1"/>
  <c r="O3975" i="13" s="1"/>
  <c r="Q3974" i="13"/>
  <c r="J3974" i="13" s="1"/>
  <c r="N3974" i="13" s="1"/>
  <c r="R3974" i="13"/>
  <c r="L3974" i="13" l="1"/>
  <c r="M3974" i="13"/>
  <c r="T3974" i="13" s="1"/>
  <c r="K3975" i="13"/>
  <c r="P3975" i="13" s="1"/>
  <c r="Q3975" i="13" l="1"/>
  <c r="J3975" i="13" s="1"/>
  <c r="I3976" i="13"/>
  <c r="O3976" i="13" s="1"/>
  <c r="R3975" i="13"/>
  <c r="L3975" i="13" l="1"/>
  <c r="M3975" i="13"/>
  <c r="T3975" i="13" s="1"/>
  <c r="K3976" i="13"/>
  <c r="P3976" i="13" s="1"/>
  <c r="N3975" i="13"/>
  <c r="R3976" i="13" l="1"/>
  <c r="I3977" i="13"/>
  <c r="O3977" i="13" s="1"/>
  <c r="Q3976" i="13"/>
  <c r="J3976" i="13" s="1"/>
  <c r="L3976" i="13" l="1"/>
  <c r="M3976" i="13"/>
  <c r="T3976" i="13" s="1"/>
  <c r="K3977" i="13"/>
  <c r="P3977" i="13" s="1"/>
  <c r="N3976" i="13"/>
  <c r="Q3977" i="13" l="1"/>
  <c r="J3977" i="13" s="1"/>
  <c r="L3977" i="13" s="1"/>
  <c r="R3977" i="13"/>
  <c r="I3978" i="13"/>
  <c r="O3978" i="13" s="1"/>
  <c r="K3978" i="13" l="1"/>
  <c r="M3977" i="13"/>
  <c r="T3977" i="13" s="1"/>
  <c r="N3977" i="13"/>
  <c r="P3978" i="13" l="1"/>
  <c r="I3979" i="13" l="1"/>
  <c r="O3979" i="13" s="1"/>
  <c r="Q3978" i="13"/>
  <c r="J3978" i="13" s="1"/>
  <c r="R3978" i="13"/>
  <c r="M3978" i="13" l="1"/>
  <c r="T3978" i="13" s="1"/>
  <c r="N3978" i="13"/>
  <c r="L3978" i="13"/>
  <c r="K3979" i="13"/>
  <c r="P3979" i="13" s="1"/>
  <c r="Q3979" i="13" l="1"/>
  <c r="J3979" i="13" s="1"/>
  <c r="N3979" i="13" s="1"/>
  <c r="I3980" i="13"/>
  <c r="O3980" i="13" s="1"/>
  <c r="R3979" i="13"/>
  <c r="K3980" i="13" l="1"/>
  <c r="P3980" i="13" s="1"/>
  <c r="L3979" i="13"/>
  <c r="M3979" i="13"/>
  <c r="T3979" i="13" s="1"/>
  <c r="Q3980" i="13" l="1"/>
  <c r="J3980" i="13" s="1"/>
  <c r="R3980" i="13"/>
  <c r="I3981" i="13"/>
  <c r="O3981" i="13" s="1"/>
  <c r="K3981" i="13" l="1"/>
  <c r="P3981" i="13" s="1"/>
  <c r="L3980" i="13"/>
  <c r="M3980" i="13"/>
  <c r="T3980" i="13" s="1"/>
  <c r="N3980" i="13"/>
  <c r="R3981" i="13" l="1"/>
  <c r="I3982" i="13"/>
  <c r="O3982" i="13" s="1"/>
  <c r="Q3981" i="13"/>
  <c r="J3981" i="13" s="1"/>
  <c r="L3981" i="13" l="1"/>
  <c r="M3981" i="13"/>
  <c r="T3981" i="13" s="1"/>
  <c r="N3981" i="13"/>
  <c r="K3982" i="13"/>
  <c r="P3982" i="13" s="1"/>
  <c r="I3983" i="13" l="1"/>
  <c r="O3983" i="13" s="1"/>
  <c r="Q3982" i="13"/>
  <c r="J3982" i="13" s="1"/>
  <c r="N3982" i="13" s="1"/>
  <c r="R3982" i="13"/>
  <c r="L3982" i="13" l="1"/>
  <c r="M3982" i="13"/>
  <c r="T3982" i="13" s="1"/>
  <c r="K3983" i="13"/>
  <c r="P3983" i="13" s="1"/>
  <c r="I3984" i="13" l="1"/>
  <c r="O3984" i="13" s="1"/>
  <c r="Q3983" i="13"/>
  <c r="J3983" i="13" s="1"/>
  <c r="L3983" i="13" s="1"/>
  <c r="R3983" i="13"/>
  <c r="M3983" i="13" l="1"/>
  <c r="T3983" i="13" s="1"/>
  <c r="N3983" i="13"/>
  <c r="K3984" i="13"/>
  <c r="P3984" i="13" l="1"/>
  <c r="I3985" i="13" l="1"/>
  <c r="O3985" i="13" s="1"/>
  <c r="Q3984" i="13"/>
  <c r="J3984" i="13" s="1"/>
  <c r="R3984" i="13"/>
  <c r="M3984" i="13" l="1"/>
  <c r="T3984" i="13" s="1"/>
  <c r="N3984" i="13"/>
  <c r="L3984" i="13"/>
  <c r="K3985" i="13"/>
  <c r="P3985" i="13" s="1"/>
  <c r="I3986" i="13" l="1"/>
  <c r="O3986" i="13" s="1"/>
  <c r="Q3985" i="13"/>
  <c r="J3985" i="13" s="1"/>
  <c r="L3985" i="13" s="1"/>
  <c r="R3985" i="13"/>
  <c r="M3985" i="13" l="1"/>
  <c r="T3985" i="13" s="1"/>
  <c r="N3985" i="13"/>
  <c r="K3986" i="13"/>
  <c r="P3986" i="13" s="1"/>
  <c r="R3986" i="13" l="1"/>
  <c r="I3987" i="13"/>
  <c r="O3987" i="13" s="1"/>
  <c r="Q3986" i="13"/>
  <c r="J3986" i="13" s="1"/>
  <c r="N3986" i="13" s="1"/>
  <c r="L3986" i="13" l="1"/>
  <c r="M3986" i="13"/>
  <c r="T3986" i="13" s="1"/>
  <c r="K3987" i="13"/>
  <c r="P3987" i="13" l="1"/>
  <c r="Q3987" i="13" l="1"/>
  <c r="J3987" i="13" s="1"/>
  <c r="I3988" i="13"/>
  <c r="O3988" i="13" s="1"/>
  <c r="R3987" i="13"/>
  <c r="K3988" i="13" l="1"/>
  <c r="P3988" i="13" s="1"/>
  <c r="M3987" i="13"/>
  <c r="T3987" i="13" s="1"/>
  <c r="N3987" i="13"/>
  <c r="L3987" i="13"/>
  <c r="Q3988" i="13" l="1"/>
  <c r="J3988" i="13" s="1"/>
  <c r="I3989" i="13"/>
  <c r="O3989" i="13" s="1"/>
  <c r="R3988" i="13"/>
  <c r="K3989" i="13" l="1"/>
  <c r="P3989" i="13" s="1"/>
  <c r="L3988" i="13"/>
  <c r="M3988" i="13"/>
  <c r="T3988" i="13" s="1"/>
  <c r="N3988" i="13"/>
  <c r="I3990" i="13" l="1"/>
  <c r="O3990" i="13" s="1"/>
  <c r="Q3989" i="13"/>
  <c r="J3989" i="13" s="1"/>
  <c r="L3989" i="13" s="1"/>
  <c r="R3989" i="13"/>
  <c r="M3989" i="13" l="1"/>
  <c r="T3989" i="13" s="1"/>
  <c r="N3989" i="13"/>
  <c r="K3990" i="13"/>
  <c r="P3990" i="13" s="1"/>
  <c r="R3990" i="13" l="1"/>
  <c r="I3991" i="13"/>
  <c r="O3991" i="13" s="1"/>
  <c r="Q3990" i="13"/>
  <c r="J3990" i="13" s="1"/>
  <c r="L3990" i="13" l="1"/>
  <c r="M3990" i="13"/>
  <c r="T3990" i="13" s="1"/>
  <c r="N3990" i="13"/>
  <c r="K3991" i="13"/>
  <c r="P3991" i="13" s="1"/>
  <c r="Q3991" i="13" l="1"/>
  <c r="J3991" i="13" s="1"/>
  <c r="N3991" i="13" s="1"/>
  <c r="R3991" i="13"/>
  <c r="I3992" i="13"/>
  <c r="O3992" i="13" s="1"/>
  <c r="K3992" i="13" l="1"/>
  <c r="P3992" i="13" s="1"/>
  <c r="L3991" i="13"/>
  <c r="M3991" i="13"/>
  <c r="T3991" i="13" s="1"/>
  <c r="I3993" i="13" l="1"/>
  <c r="O3993" i="13" s="1"/>
  <c r="Q3992" i="13"/>
  <c r="J3992" i="13" s="1"/>
  <c r="R3992" i="13"/>
  <c r="L3992" i="13" l="1"/>
  <c r="M3992" i="13"/>
  <c r="T3992" i="13" s="1"/>
  <c r="N3992" i="13"/>
  <c r="K3993" i="13"/>
  <c r="P3993" i="13" s="1"/>
  <c r="Q3993" i="13" l="1"/>
  <c r="J3993" i="13" s="1"/>
  <c r="N3993" i="13" s="1"/>
  <c r="R3993" i="13"/>
  <c r="I3994" i="13"/>
  <c r="O3994" i="13" s="1"/>
  <c r="K3994" i="13" l="1"/>
  <c r="P3994" i="13" s="1"/>
  <c r="L3993" i="13"/>
  <c r="M3993" i="13"/>
  <c r="T3993" i="13" s="1"/>
  <c r="R3994" i="13" l="1"/>
  <c r="Q3994" i="13"/>
  <c r="J3994" i="13" s="1"/>
  <c r="I3995" i="13"/>
  <c r="O3995" i="13" s="1"/>
  <c r="K3995" i="13" l="1"/>
  <c r="P3995" i="13" s="1"/>
  <c r="L3994" i="13"/>
  <c r="M3994" i="13"/>
  <c r="T3994" i="13" s="1"/>
  <c r="N3994" i="13"/>
  <c r="I3996" i="13" l="1"/>
  <c r="O3996" i="13" s="1"/>
  <c r="R3995" i="13"/>
  <c r="Q3995" i="13"/>
  <c r="J3995" i="13" s="1"/>
  <c r="L3995" i="13" s="1"/>
  <c r="M3995" i="13" l="1"/>
  <c r="T3995" i="13" s="1"/>
  <c r="N3995" i="13"/>
  <c r="K3996" i="13"/>
  <c r="P3996" i="13" s="1"/>
  <c r="I3997" i="13" l="1"/>
  <c r="O3997" i="13" s="1"/>
  <c r="R3996" i="13"/>
  <c r="Q3996" i="13"/>
  <c r="J3996" i="13" s="1"/>
  <c r="L3996" i="13" l="1"/>
  <c r="M3996" i="13"/>
  <c r="T3996" i="13" s="1"/>
  <c r="N3996" i="13"/>
  <c r="K3997" i="13"/>
  <c r="P3997" i="13" s="1"/>
  <c r="Q3997" i="13" l="1"/>
  <c r="J3997" i="13" s="1"/>
  <c r="N3997" i="13" s="1"/>
  <c r="I3998" i="13"/>
  <c r="O3998" i="13" s="1"/>
  <c r="R3997" i="13"/>
  <c r="K3998" i="13" l="1"/>
  <c r="P3998" i="13" s="1"/>
  <c r="L3997" i="13"/>
  <c r="M3997" i="13"/>
  <c r="T3997" i="13" s="1"/>
  <c r="Q3998" i="13" l="1"/>
  <c r="J3998" i="13" s="1"/>
  <c r="R3998" i="13"/>
  <c r="I3999" i="13"/>
  <c r="O3999" i="13" s="1"/>
  <c r="K3999" i="13" l="1"/>
  <c r="P3999" i="13" s="1"/>
  <c r="L3998" i="13"/>
  <c r="M3998" i="13"/>
  <c r="T3998" i="13" s="1"/>
  <c r="N3998" i="13"/>
  <c r="R3999" i="13" l="1"/>
  <c r="I4000" i="13"/>
  <c r="O4000" i="13" s="1"/>
  <c r="Q3999" i="13"/>
  <c r="J3999" i="13" s="1"/>
  <c r="K4000" i="13" l="1"/>
  <c r="P4000" i="13" s="1"/>
  <c r="L3999" i="13"/>
  <c r="M3999" i="13"/>
  <c r="T3999" i="13" s="1"/>
  <c r="N3999" i="13"/>
  <c r="I4001" i="13" l="1"/>
  <c r="O4001" i="13" s="1"/>
  <c r="Q4000" i="13"/>
  <c r="J4000" i="13" s="1"/>
  <c r="L4000" i="13" s="1"/>
  <c r="R4000" i="13"/>
  <c r="M4000" i="13" l="1"/>
  <c r="T4000" i="13" s="1"/>
  <c r="N4000" i="13"/>
  <c r="K4001" i="13"/>
  <c r="P4001" i="13" s="1"/>
  <c r="R4001" i="13" l="1"/>
  <c r="Q4001" i="13"/>
  <c r="J4001" i="13" s="1"/>
  <c r="L4001" i="13" s="1"/>
  <c r="I4002" i="13"/>
  <c r="O4002" i="13" s="1"/>
  <c r="M4001" i="13" l="1"/>
  <c r="T4001" i="13" s="1"/>
  <c r="N4001" i="13"/>
  <c r="K4002" i="13"/>
  <c r="P4002" i="13" s="1"/>
  <c r="I4003" i="13" l="1"/>
  <c r="O4003" i="13" s="1"/>
  <c r="Q4002" i="13"/>
  <c r="J4002" i="13" s="1"/>
  <c r="R4002" i="13"/>
  <c r="L4002" i="13" l="1"/>
  <c r="M4002" i="13"/>
  <c r="T4002" i="13" s="1"/>
  <c r="N4002" i="13"/>
  <c r="K4003" i="13"/>
  <c r="P4003" i="13" s="1"/>
  <c r="Q4003" i="13" l="1"/>
  <c r="J4003" i="13" s="1"/>
  <c r="I4004" i="13"/>
  <c r="O4004" i="13" s="1"/>
  <c r="R4003" i="13"/>
  <c r="L4003" i="13" l="1"/>
  <c r="M4003" i="13"/>
  <c r="T4003" i="13" s="1"/>
  <c r="K4004" i="13"/>
  <c r="P4004" i="13" s="1"/>
  <c r="N4003" i="13"/>
  <c r="I4005" i="13" l="1"/>
  <c r="O4005" i="13" s="1"/>
  <c r="Q4004" i="13"/>
  <c r="J4004" i="13" s="1"/>
  <c r="L4004" i="13" s="1"/>
  <c r="R4004" i="13"/>
  <c r="M4004" i="13" l="1"/>
  <c r="T4004" i="13" s="1"/>
  <c r="N4004" i="13"/>
  <c r="K4005" i="13"/>
  <c r="P4005" i="13" l="1"/>
  <c r="Q4005" i="13" l="1"/>
  <c r="J4005" i="13" s="1"/>
  <c r="I4006" i="13"/>
  <c r="O4006" i="13" s="1"/>
  <c r="R4005" i="13"/>
  <c r="K4006" i="13" l="1"/>
  <c r="P4006" i="13" s="1"/>
  <c r="M4005" i="13"/>
  <c r="T4005" i="13" s="1"/>
  <c r="N4005" i="13"/>
  <c r="L4005" i="13"/>
  <c r="R4006" i="13" l="1"/>
  <c r="Q4006" i="13"/>
  <c r="J4006" i="13" s="1"/>
  <c r="L4006" i="13" s="1"/>
  <c r="I4007" i="13"/>
  <c r="O4007" i="13" s="1"/>
  <c r="K4007" i="13" l="1"/>
  <c r="P4007" i="13" s="1"/>
  <c r="M4006" i="13"/>
  <c r="T4006" i="13" s="1"/>
  <c r="N4006" i="13"/>
  <c r="Q4007" i="13" l="1"/>
  <c r="J4007" i="13" s="1"/>
  <c r="L4007" i="13" s="1"/>
  <c r="R4007" i="13"/>
  <c r="I4008" i="13"/>
  <c r="O4008" i="13" s="1"/>
  <c r="K4008" i="13" l="1"/>
  <c r="P4008" i="13" s="1"/>
  <c r="M4007" i="13"/>
  <c r="T4007" i="13" s="1"/>
  <c r="N4007" i="13"/>
  <c r="Q4008" i="13" l="1"/>
  <c r="J4008" i="13" s="1"/>
  <c r="I4009" i="13"/>
  <c r="O4009" i="13" s="1"/>
  <c r="R4008" i="13"/>
  <c r="K4009" i="13" l="1"/>
  <c r="L4008" i="13"/>
  <c r="M4008" i="13"/>
  <c r="T4008" i="13" s="1"/>
  <c r="N4008" i="13"/>
  <c r="P4009" i="13" l="1"/>
  <c r="Q4009" i="13" l="1"/>
  <c r="J4009" i="13" s="1"/>
  <c r="I4010" i="13"/>
  <c r="O4010" i="13" s="1"/>
  <c r="R4009" i="13"/>
  <c r="K4010" i="13" l="1"/>
  <c r="P4010" i="13" s="1"/>
  <c r="M4009" i="13"/>
  <c r="T4009" i="13" s="1"/>
  <c r="N4009" i="13"/>
  <c r="L4009" i="13"/>
  <c r="Q4010" i="13" l="1"/>
  <c r="J4010" i="13" s="1"/>
  <c r="L4010" i="13" s="1"/>
  <c r="R4010" i="13"/>
  <c r="I4011" i="13"/>
  <c r="O4011" i="13" s="1"/>
  <c r="K4011" i="13" l="1"/>
  <c r="M4010" i="13"/>
  <c r="T4010" i="13" s="1"/>
  <c r="N4010" i="13"/>
  <c r="P4011" i="13" l="1"/>
  <c r="R4011" i="13" l="1"/>
  <c r="I4012" i="13"/>
  <c r="O4012" i="13" s="1"/>
  <c r="Q4011" i="13"/>
  <c r="J4011" i="13" s="1"/>
  <c r="K4012" i="13" l="1"/>
  <c r="P4012" i="13" s="1"/>
  <c r="M4011" i="13"/>
  <c r="T4011" i="13" s="1"/>
  <c r="N4011" i="13"/>
  <c r="L4011" i="13"/>
  <c r="I4013" i="13" l="1"/>
  <c r="O4013" i="13" s="1"/>
  <c r="R4012" i="13"/>
  <c r="Q4012" i="13"/>
  <c r="J4012" i="13" s="1"/>
  <c r="L4012" i="13" l="1"/>
  <c r="M4012" i="13"/>
  <c r="T4012" i="13" s="1"/>
  <c r="N4012" i="13"/>
  <c r="K4013" i="13"/>
  <c r="P4013" i="13" s="1"/>
  <c r="I4014" i="13" l="1"/>
  <c r="O4014" i="13" s="1"/>
  <c r="K4014" i="13" s="1"/>
  <c r="R4013" i="13"/>
  <c r="Q4013" i="13"/>
  <c r="J4013" i="13" s="1"/>
  <c r="L4013" i="13" l="1"/>
  <c r="M4013" i="13"/>
  <c r="T4013" i="13" s="1"/>
  <c r="N4013" i="13"/>
  <c r="P4014" i="13"/>
  <c r="R4014" i="13" l="1"/>
  <c r="Q4014" i="13"/>
  <c r="J4014" i="13" s="1"/>
  <c r="I4015" i="13"/>
  <c r="O4015" i="13" s="1"/>
  <c r="K4015" i="13" l="1"/>
  <c r="P4015" i="13" s="1"/>
  <c r="N4014" i="13"/>
  <c r="M4014" i="13"/>
  <c r="T4014" i="13" s="1"/>
  <c r="L4014" i="13"/>
  <c r="R4015" i="13" l="1"/>
  <c r="I4016" i="13"/>
  <c r="O4016" i="13" s="1"/>
  <c r="Q4015" i="13"/>
  <c r="J4015" i="13" s="1"/>
  <c r="L4015" i="13" l="1"/>
  <c r="M4015" i="13"/>
  <c r="T4015" i="13" s="1"/>
  <c r="N4015" i="13"/>
  <c r="K4016" i="13"/>
  <c r="P4016" i="13" l="1"/>
  <c r="R4016" i="13" l="1"/>
  <c r="Q4016" i="13"/>
  <c r="J4016" i="13" s="1"/>
  <c r="I4017" i="13"/>
  <c r="O4017" i="13" s="1"/>
  <c r="K4017" i="13" l="1"/>
  <c r="P4017" i="13" s="1"/>
  <c r="M4016" i="13"/>
  <c r="T4016" i="13" s="1"/>
  <c r="N4016" i="13"/>
  <c r="L4016" i="13"/>
  <c r="Q4017" i="13" l="1"/>
  <c r="J4017" i="13" s="1"/>
  <c r="L4017" i="13" s="1"/>
  <c r="R4017" i="13"/>
  <c r="I4018" i="13"/>
  <c r="O4018" i="13" s="1"/>
  <c r="K4018" i="13" l="1"/>
  <c r="M4017" i="13"/>
  <c r="T4017" i="13" s="1"/>
  <c r="N4017" i="13"/>
  <c r="P4018" i="13" l="1"/>
  <c r="I4019" i="13" l="1"/>
  <c r="O4019" i="13" s="1"/>
  <c r="R4018" i="13"/>
  <c r="Q4018" i="13"/>
  <c r="J4018" i="13" s="1"/>
  <c r="M4018" i="13" l="1"/>
  <c r="T4018" i="13" s="1"/>
  <c r="N4018" i="13"/>
  <c r="L4018" i="13"/>
  <c r="K4019" i="13"/>
  <c r="P4019" i="13" l="1"/>
  <c r="I4020" i="13" l="1"/>
  <c r="O4020" i="13" s="1"/>
  <c r="Q4019" i="13"/>
  <c r="J4019" i="13" s="1"/>
  <c r="R4019" i="13"/>
  <c r="M4019" i="13" l="1"/>
  <c r="T4019" i="13" s="1"/>
  <c r="N4019" i="13"/>
  <c r="L4019" i="13"/>
  <c r="K4020" i="13"/>
  <c r="P4020" i="13" l="1"/>
  <c r="I4021" i="13" l="1"/>
  <c r="O4021" i="13" s="1"/>
  <c r="R4020" i="13"/>
  <c r="Q4020" i="13"/>
  <c r="J4020" i="13" s="1"/>
  <c r="M4020" i="13" l="1"/>
  <c r="T4020" i="13" s="1"/>
  <c r="N4020" i="13"/>
  <c r="L4020" i="13"/>
  <c r="K4021" i="13"/>
  <c r="P4021" i="13" l="1"/>
  <c r="R4021" i="13" l="1"/>
  <c r="Q4021" i="13"/>
  <c r="J4021" i="13" s="1"/>
  <c r="I4022" i="13"/>
  <c r="O4022" i="13" s="1"/>
  <c r="K4022" i="13" l="1"/>
  <c r="M4021" i="13"/>
  <c r="T4021" i="13" s="1"/>
  <c r="L4021" i="13"/>
  <c r="N4021" i="13"/>
  <c r="P4022" i="13" l="1"/>
  <c r="R4022" i="13" l="1"/>
  <c r="Q4022" i="13"/>
  <c r="J4022" i="13" s="1"/>
  <c r="I4023" i="13"/>
  <c r="O4023" i="13" s="1"/>
  <c r="M4022" i="13" l="1"/>
  <c r="T4022" i="13" s="1"/>
  <c r="N4022" i="13"/>
  <c r="L4022" i="13"/>
  <c r="K4023" i="13"/>
  <c r="P4023" i="13" s="1"/>
  <c r="Q4023" i="13" l="1"/>
  <c r="J4023" i="13" s="1"/>
  <c r="R4023" i="13"/>
  <c r="I4024" i="13"/>
  <c r="O4024" i="13" s="1"/>
  <c r="K4024" i="13" l="1"/>
  <c r="L4023" i="13"/>
  <c r="M4023" i="13"/>
  <c r="T4023" i="13" s="1"/>
  <c r="N4023" i="13"/>
  <c r="P4024" i="13" l="1"/>
  <c r="I4025" i="13" l="1"/>
  <c r="O4025" i="13" s="1"/>
  <c r="Q4024" i="13"/>
  <c r="J4024" i="13" s="1"/>
  <c r="R4024" i="13"/>
  <c r="M4024" i="13" l="1"/>
  <c r="T4024" i="13" s="1"/>
  <c r="N4024" i="13"/>
  <c r="L4024" i="13"/>
  <c r="K4025" i="13"/>
  <c r="P4025" i="13" s="1"/>
  <c r="R4025" i="13" l="1"/>
  <c r="I4026" i="13"/>
  <c r="O4026" i="13" s="1"/>
  <c r="Q4025" i="13"/>
  <c r="J4025" i="13" s="1"/>
  <c r="L4025" i="13" s="1"/>
  <c r="K4026" i="13" l="1"/>
  <c r="P4026" i="13" s="1"/>
  <c r="M4025" i="13"/>
  <c r="T4025" i="13" s="1"/>
  <c r="N4025" i="13"/>
  <c r="I4027" i="13" l="1"/>
  <c r="O4027" i="13" s="1"/>
  <c r="Q4026" i="13"/>
  <c r="J4026" i="13" s="1"/>
  <c r="L4026" i="13" s="1"/>
  <c r="R4026" i="13"/>
  <c r="M4026" i="13" l="1"/>
  <c r="T4026" i="13" s="1"/>
  <c r="N4026" i="13"/>
  <c r="K4027" i="13"/>
  <c r="P4027" i="13" s="1"/>
  <c r="I4028" i="13" l="1"/>
  <c r="O4028" i="13" s="1"/>
  <c r="Q4027" i="13"/>
  <c r="J4027" i="13" s="1"/>
  <c r="N4027" i="13" s="1"/>
  <c r="R4027" i="13"/>
  <c r="L4027" i="13" l="1"/>
  <c r="M4027" i="13"/>
  <c r="T4027" i="13" s="1"/>
  <c r="K4028" i="13"/>
  <c r="P4028" i="13" s="1"/>
  <c r="Q4028" i="13" l="1"/>
  <c r="J4028" i="13" s="1"/>
  <c r="M4028" i="13" s="1"/>
  <c r="T4028" i="13" s="1"/>
  <c r="R4028" i="13"/>
  <c r="I4029" i="13"/>
  <c r="O4029" i="13" s="1"/>
  <c r="N4028" i="13" l="1"/>
  <c r="L4028" i="13"/>
  <c r="K4029" i="13"/>
  <c r="P4029" i="13" s="1"/>
  <c r="I4030" i="13" l="1"/>
  <c r="O4030" i="13" s="1"/>
  <c r="Q4029" i="13"/>
  <c r="J4029" i="13" s="1"/>
  <c r="R4029" i="13"/>
  <c r="L4029" i="13" l="1"/>
  <c r="M4029" i="13"/>
  <c r="T4029" i="13" s="1"/>
  <c r="N4029" i="13"/>
  <c r="K4030" i="13"/>
  <c r="P4030" i="13" l="1"/>
  <c r="Q4030" i="13" l="1"/>
  <c r="J4030" i="13" s="1"/>
  <c r="R4030" i="13"/>
  <c r="I4031" i="13"/>
  <c r="O4031" i="13" s="1"/>
  <c r="K4031" i="13" l="1"/>
  <c r="P4031" i="13" s="1"/>
  <c r="M4030" i="13"/>
  <c r="T4030" i="13" s="1"/>
  <c r="N4030" i="13"/>
  <c r="L4030" i="13"/>
  <c r="R4031" i="13" l="1"/>
  <c r="Q4031" i="13"/>
  <c r="J4031" i="13" s="1"/>
  <c r="L4031" i="13" s="1"/>
  <c r="I4032" i="13"/>
  <c r="O4032" i="13" s="1"/>
  <c r="K4032" i="13" l="1"/>
  <c r="P4032" i="13" s="1"/>
  <c r="M4031" i="13"/>
  <c r="T4031" i="13" s="1"/>
  <c r="N4031" i="13"/>
  <c r="I4033" i="13" l="1"/>
  <c r="O4033" i="13" s="1"/>
  <c r="R4032" i="13"/>
  <c r="Q4032" i="13"/>
  <c r="J4032" i="13" s="1"/>
  <c r="L4032" i="13" l="1"/>
  <c r="M4032" i="13"/>
  <c r="T4032" i="13" s="1"/>
  <c r="N4032" i="13"/>
  <c r="K4033" i="13"/>
  <c r="P4033" i="13" s="1"/>
  <c r="I4034" i="13" l="1"/>
  <c r="O4034" i="13" s="1"/>
  <c r="R4033" i="13"/>
  <c r="Q4033" i="13"/>
  <c r="J4033" i="13" s="1"/>
  <c r="N4033" i="13" s="1"/>
  <c r="L4033" i="13" l="1"/>
  <c r="M4033" i="13"/>
  <c r="T4033" i="13" s="1"/>
  <c r="K4034" i="13"/>
  <c r="P4034" i="13" s="1"/>
  <c r="Q4034" i="13" l="1"/>
  <c r="J4034" i="13" s="1"/>
  <c r="L4034" i="13" s="1"/>
  <c r="I4035" i="13"/>
  <c r="O4035" i="13" s="1"/>
  <c r="R4034" i="13"/>
  <c r="K4035" i="13" l="1"/>
  <c r="P4035" i="13" s="1"/>
  <c r="M4034" i="13"/>
  <c r="T4034" i="13" s="1"/>
  <c r="N4034" i="13"/>
  <c r="Q4035" i="13" l="1"/>
  <c r="J4035" i="13" s="1"/>
  <c r="L4035" i="13" s="1"/>
  <c r="I4036" i="13"/>
  <c r="O4036" i="13" s="1"/>
  <c r="R4035" i="13"/>
  <c r="K4036" i="13" l="1"/>
  <c r="P4036" i="13" s="1"/>
  <c r="M4035" i="13"/>
  <c r="T4035" i="13" s="1"/>
  <c r="N4035" i="13"/>
  <c r="Q4036" i="13" l="1"/>
  <c r="J4036" i="13" s="1"/>
  <c r="L4036" i="13" s="1"/>
  <c r="R4036" i="13"/>
  <c r="I4037" i="13"/>
  <c r="O4037" i="13" s="1"/>
  <c r="K4037" i="13" l="1"/>
  <c r="P4037" i="13" s="1"/>
  <c r="M4036" i="13"/>
  <c r="T4036" i="13" s="1"/>
  <c r="N4036" i="13"/>
  <c r="R4037" i="13" l="1"/>
  <c r="I4038" i="13"/>
  <c r="O4038" i="13" s="1"/>
  <c r="Q4037" i="13"/>
  <c r="J4037" i="13" s="1"/>
  <c r="L4037" i="13" s="1"/>
  <c r="M4037" i="13" l="1"/>
  <c r="T4037" i="13" s="1"/>
  <c r="N4037" i="13"/>
  <c r="K4038" i="13"/>
  <c r="P4038" i="13" s="1"/>
  <c r="Q4038" i="13" l="1"/>
  <c r="J4038" i="13" s="1"/>
  <c r="R4038" i="13"/>
  <c r="I4039" i="13"/>
  <c r="O4039" i="13" s="1"/>
  <c r="K4039" i="13" l="1"/>
  <c r="P4039" i="13" s="1"/>
  <c r="L4038" i="13"/>
  <c r="M4038" i="13"/>
  <c r="T4038" i="13" s="1"/>
  <c r="N4038" i="13"/>
  <c r="R4039" i="13" l="1"/>
  <c r="Q4039" i="13"/>
  <c r="J4039" i="13" s="1"/>
  <c r="L4039" i="13" s="1"/>
  <c r="I4040" i="13"/>
  <c r="O4040" i="13" s="1"/>
  <c r="K4040" i="13" l="1"/>
  <c r="M4039" i="13"/>
  <c r="T4039" i="13" s="1"/>
  <c r="N4039" i="13"/>
  <c r="P4040" i="13" l="1"/>
  <c r="Q4040" i="13" l="1"/>
  <c r="J4040" i="13" s="1"/>
  <c r="I4041" i="13"/>
  <c r="O4041" i="13" s="1"/>
  <c r="R4040" i="13"/>
  <c r="K4041" i="13" l="1"/>
  <c r="P4041" i="13" s="1"/>
  <c r="M4040" i="13"/>
  <c r="T4040" i="13" s="1"/>
  <c r="N4040" i="13"/>
  <c r="L4040" i="13"/>
  <c r="R4041" i="13" l="1"/>
  <c r="Q4041" i="13"/>
  <c r="J4041" i="13" s="1"/>
  <c r="I4042" i="13"/>
  <c r="O4042" i="13" s="1"/>
  <c r="K4042" i="13" l="1"/>
  <c r="L4041" i="13"/>
  <c r="M4041" i="13"/>
  <c r="T4041" i="13" s="1"/>
  <c r="N4041" i="13"/>
  <c r="P4042" i="13" l="1"/>
  <c r="Q4042" i="13" l="1"/>
  <c r="J4042" i="13" s="1"/>
  <c r="R4042" i="13"/>
  <c r="I4043" i="13"/>
  <c r="O4043" i="13" s="1"/>
  <c r="K4043" i="13" l="1"/>
  <c r="P4043" i="13" s="1"/>
  <c r="M4042" i="13"/>
  <c r="T4042" i="13" s="1"/>
  <c r="N4042" i="13"/>
  <c r="L4042" i="13"/>
  <c r="I4044" i="13" l="1"/>
  <c r="O4044" i="13" s="1"/>
  <c r="Q4043" i="13"/>
  <c r="J4043" i="13" s="1"/>
  <c r="R4043" i="13"/>
  <c r="L4043" i="13" l="1"/>
  <c r="M4043" i="13"/>
  <c r="T4043" i="13" s="1"/>
  <c r="N4043" i="13"/>
  <c r="K4044" i="13"/>
  <c r="P4044" i="13" s="1"/>
  <c r="I4045" i="13" l="1"/>
  <c r="O4045" i="13" s="1"/>
  <c r="R4044" i="13"/>
  <c r="Q4044" i="13"/>
  <c r="J4044" i="13" s="1"/>
  <c r="N4044" i="13" s="1"/>
  <c r="L4044" i="13" l="1"/>
  <c r="M4044" i="13"/>
  <c r="T4044" i="13" s="1"/>
  <c r="K4045" i="13"/>
  <c r="P4045" i="13" s="1"/>
  <c r="R4045" i="13" l="1"/>
  <c r="Q4045" i="13"/>
  <c r="J4045" i="13" s="1"/>
  <c r="M4045" i="13" s="1"/>
  <c r="T4045" i="13" s="1"/>
  <c r="I4046" i="13"/>
  <c r="O4046" i="13" s="1"/>
  <c r="N4045" i="13" l="1"/>
  <c r="L4045" i="13"/>
  <c r="K4046" i="13"/>
  <c r="P4046" i="13" l="1"/>
  <c r="Q4046" i="13" l="1"/>
  <c r="J4046" i="13" s="1"/>
  <c r="I4047" i="13"/>
  <c r="O4047" i="13" s="1"/>
  <c r="R4046" i="13"/>
  <c r="K4047" i="13" l="1"/>
  <c r="M4046" i="13"/>
  <c r="T4046" i="13" s="1"/>
  <c r="N4046" i="13"/>
  <c r="L4046" i="13"/>
  <c r="P4047" i="13" l="1"/>
  <c r="Q4047" i="13" l="1"/>
  <c r="J4047" i="13" s="1"/>
  <c r="I4048" i="13"/>
  <c r="O4048" i="13" s="1"/>
  <c r="R4047" i="13"/>
  <c r="K4048" i="13" l="1"/>
  <c r="P4048" i="13" s="1"/>
  <c r="M4047" i="13"/>
  <c r="T4047" i="13" s="1"/>
  <c r="N4047" i="13"/>
  <c r="L4047" i="13"/>
  <c r="R4048" i="13" l="1"/>
  <c r="I4049" i="13"/>
  <c r="O4049" i="13" s="1"/>
  <c r="Q4048" i="13"/>
  <c r="J4048" i="13" s="1"/>
  <c r="L4048" i="13" l="1"/>
  <c r="M4048" i="13"/>
  <c r="T4048" i="13" s="1"/>
  <c r="N4048" i="13"/>
  <c r="K4049" i="13"/>
  <c r="P4049" i="13" l="1"/>
  <c r="Q4049" i="13" l="1"/>
  <c r="J4049" i="13" s="1"/>
  <c r="R4049" i="13"/>
  <c r="I4050" i="13"/>
  <c r="O4050" i="13" s="1"/>
  <c r="K4050" i="13" l="1"/>
  <c r="P4050" i="13" s="1"/>
  <c r="M4049" i="13"/>
  <c r="T4049" i="13" s="1"/>
  <c r="N4049" i="13"/>
  <c r="L4049" i="13"/>
  <c r="I4051" i="13" l="1"/>
  <c r="O4051" i="13" s="1"/>
  <c r="Q4050" i="13"/>
  <c r="J4050" i="13" s="1"/>
  <c r="R4050" i="13"/>
  <c r="L4050" i="13" l="1"/>
  <c r="M4050" i="13"/>
  <c r="T4050" i="13" s="1"/>
  <c r="N4050" i="13"/>
  <c r="K4051" i="13"/>
  <c r="P4051" i="13" l="1"/>
  <c r="I4052" i="13" l="1"/>
  <c r="O4052" i="13" s="1"/>
  <c r="K4052" i="13" s="1"/>
  <c r="Q4051" i="13"/>
  <c r="J4051" i="13" s="1"/>
  <c r="R4051" i="13"/>
  <c r="M4051" i="13" l="1"/>
  <c r="T4051" i="13" s="1"/>
  <c r="N4051" i="13"/>
  <c r="L4051" i="13"/>
  <c r="P4052" i="13"/>
  <c r="Q4052" i="13" l="1"/>
  <c r="J4052" i="13" s="1"/>
  <c r="R4052" i="13"/>
  <c r="I4053" i="13"/>
  <c r="O4053" i="13" s="1"/>
  <c r="K4053" i="13" l="1"/>
  <c r="P4053" i="13" s="1"/>
  <c r="N4052" i="13"/>
  <c r="M4052" i="13"/>
  <c r="T4052" i="13" s="1"/>
  <c r="L4052" i="13"/>
  <c r="Q4053" i="13" l="1"/>
  <c r="J4053" i="13" s="1"/>
  <c r="R4053" i="13"/>
  <c r="I4054" i="13"/>
  <c r="O4054" i="13" s="1"/>
  <c r="K4054" i="13" l="1"/>
  <c r="P4054" i="13" s="1"/>
  <c r="L4053" i="13"/>
  <c r="M4053" i="13"/>
  <c r="T4053" i="13" s="1"/>
  <c r="N4053" i="13"/>
  <c r="I4055" i="13" l="1"/>
  <c r="O4055" i="13" s="1"/>
  <c r="K4055" i="13" s="1"/>
  <c r="Q4054" i="13"/>
  <c r="J4054" i="13" s="1"/>
  <c r="R4054" i="13"/>
  <c r="L4054" i="13" l="1"/>
  <c r="M4054" i="13"/>
  <c r="T4054" i="13" s="1"/>
  <c r="N4054" i="13"/>
  <c r="P4055" i="13"/>
  <c r="Q4055" i="13" l="1"/>
  <c r="J4055" i="13" s="1"/>
  <c r="I4056" i="13"/>
  <c r="O4056" i="13" s="1"/>
  <c r="R4055" i="13"/>
  <c r="K4056" i="13" l="1"/>
  <c r="P4056" i="13" s="1"/>
  <c r="N4055" i="13"/>
  <c r="M4055" i="13"/>
  <c r="T4055" i="13" s="1"/>
  <c r="L4055" i="13"/>
  <c r="I4057" i="13" l="1"/>
  <c r="O4057" i="13" s="1"/>
  <c r="R4056" i="13"/>
  <c r="Q4056" i="13"/>
  <c r="J4056" i="13" s="1"/>
  <c r="L4056" i="13" l="1"/>
  <c r="M4056" i="13"/>
  <c r="T4056" i="13" s="1"/>
  <c r="N4056" i="13"/>
  <c r="K4057" i="13"/>
  <c r="P4057" i="13" s="1"/>
  <c r="I4058" i="13" l="1"/>
  <c r="O4058" i="13" s="1"/>
  <c r="R4057" i="13"/>
  <c r="Q4057" i="13"/>
  <c r="J4057" i="13" s="1"/>
  <c r="L4057" i="13" s="1"/>
  <c r="M4057" i="13" l="1"/>
  <c r="T4057" i="13" s="1"/>
  <c r="N4057" i="13"/>
  <c r="K4058" i="13"/>
  <c r="P4058" i="13" l="1"/>
  <c r="R4058" i="13" l="1"/>
  <c r="I4059" i="13"/>
  <c r="O4059" i="13" s="1"/>
  <c r="Q4058" i="13"/>
  <c r="J4058" i="13" s="1"/>
  <c r="M4058" i="13" l="1"/>
  <c r="T4058" i="13" s="1"/>
  <c r="N4058" i="13"/>
  <c r="L4058" i="13"/>
  <c r="K4059" i="13"/>
  <c r="P4059" i="13" s="1"/>
  <c r="I4060" i="13" l="1"/>
  <c r="O4060" i="13" s="1"/>
  <c r="Q4059" i="13"/>
  <c r="J4059" i="13" s="1"/>
  <c r="R4059" i="13"/>
  <c r="L4059" i="13" l="1"/>
  <c r="M4059" i="13"/>
  <c r="T4059" i="13" s="1"/>
  <c r="N4059" i="13"/>
  <c r="K4060" i="13"/>
  <c r="P4060" i="13" s="1"/>
  <c r="Q4060" i="13" l="1"/>
  <c r="J4060" i="13" s="1"/>
  <c r="L4060" i="13" s="1"/>
  <c r="I4061" i="13"/>
  <c r="O4061" i="13" s="1"/>
  <c r="R4060" i="13"/>
  <c r="K4061" i="13" l="1"/>
  <c r="P4061" i="13" s="1"/>
  <c r="M4060" i="13"/>
  <c r="T4060" i="13" s="1"/>
  <c r="N4060" i="13"/>
  <c r="Q4061" i="13" l="1"/>
  <c r="J4061" i="13" s="1"/>
  <c r="L4061" i="13" s="1"/>
  <c r="R4061" i="13"/>
  <c r="I4062" i="13"/>
  <c r="O4062" i="13" s="1"/>
  <c r="K4062" i="13" l="1"/>
  <c r="M4061" i="13"/>
  <c r="T4061" i="13" s="1"/>
  <c r="N4061" i="13"/>
  <c r="P4062" i="13" l="1"/>
  <c r="R4062" i="13" l="1"/>
  <c r="I4063" i="13"/>
  <c r="O4063" i="13" s="1"/>
  <c r="Q4062" i="13"/>
  <c r="J4062" i="13" s="1"/>
  <c r="M4062" i="13" l="1"/>
  <c r="T4062" i="13" s="1"/>
  <c r="N4062" i="13"/>
  <c r="L4062" i="13"/>
  <c r="K4063" i="13"/>
  <c r="P4063" i="13" l="1"/>
  <c r="I4064" i="13" l="1"/>
  <c r="O4064" i="13" s="1"/>
  <c r="Q4063" i="13"/>
  <c r="J4063" i="13" s="1"/>
  <c r="R4063" i="13"/>
  <c r="M4063" i="13" l="1"/>
  <c r="T4063" i="13" s="1"/>
  <c r="L4063" i="13"/>
  <c r="N4063" i="13"/>
  <c r="K4064" i="13"/>
  <c r="P4064" i="13" s="1"/>
  <c r="I4065" i="13" l="1"/>
  <c r="O4065" i="13" s="1"/>
  <c r="R4064" i="13"/>
  <c r="Q4064" i="13"/>
  <c r="J4064" i="13" s="1"/>
  <c r="L4064" i="13" l="1"/>
  <c r="M4064" i="13"/>
  <c r="T4064" i="13" s="1"/>
  <c r="N4064" i="13"/>
  <c r="K4065" i="13"/>
  <c r="P4065" i="13" s="1"/>
  <c r="I4066" i="13" l="1"/>
  <c r="O4066" i="13" s="1"/>
  <c r="R4065" i="13"/>
  <c r="Q4065" i="13"/>
  <c r="J4065" i="13" s="1"/>
  <c r="L4065" i="13" s="1"/>
  <c r="M4065" i="13" l="1"/>
  <c r="T4065" i="13" s="1"/>
  <c r="N4065" i="13"/>
  <c r="K4066" i="13"/>
  <c r="P4066" i="13" s="1"/>
  <c r="Q4066" i="13" l="1"/>
  <c r="J4066" i="13" s="1"/>
  <c r="I4067" i="13"/>
  <c r="O4067" i="13" s="1"/>
  <c r="R4066" i="13"/>
  <c r="K4067" i="13" l="1"/>
  <c r="P4067" i="13" s="1"/>
  <c r="L4066" i="13"/>
  <c r="M4066" i="13"/>
  <c r="T4066" i="13" s="1"/>
  <c r="N4066" i="13"/>
  <c r="Q4067" i="13" l="1"/>
  <c r="J4067" i="13" s="1"/>
  <c r="L4067" i="13" s="1"/>
  <c r="R4067" i="13"/>
  <c r="I4068" i="13"/>
  <c r="O4068" i="13" s="1"/>
  <c r="K4068" i="13" l="1"/>
  <c r="P4068" i="13" s="1"/>
  <c r="M4067" i="13"/>
  <c r="T4067" i="13" s="1"/>
  <c r="N4067" i="13"/>
  <c r="I4069" i="13" l="1"/>
  <c r="O4069" i="13" s="1"/>
  <c r="Q4068" i="13"/>
  <c r="J4068" i="13" s="1"/>
  <c r="L4068" i="13" s="1"/>
  <c r="R4068" i="13"/>
  <c r="M4068" i="13" l="1"/>
  <c r="T4068" i="13" s="1"/>
  <c r="N4068" i="13"/>
  <c r="K4069" i="13"/>
  <c r="P4069" i="13" l="1"/>
  <c r="Q4069" i="13" l="1"/>
  <c r="J4069" i="13" s="1"/>
  <c r="R4069" i="13"/>
  <c r="I4070" i="13"/>
  <c r="O4070" i="13" s="1"/>
  <c r="K4070" i="13" l="1"/>
  <c r="M4069" i="13"/>
  <c r="T4069" i="13" s="1"/>
  <c r="L4069" i="13"/>
  <c r="N4069" i="13"/>
  <c r="P4070" i="13" l="1"/>
  <c r="R4070" i="13" l="1"/>
  <c r="Q4070" i="13"/>
  <c r="J4070" i="13" s="1"/>
  <c r="I4071" i="13"/>
  <c r="O4071" i="13" s="1"/>
  <c r="K4071" i="13" l="1"/>
  <c r="P4071" i="13" s="1"/>
  <c r="M4070" i="13"/>
  <c r="T4070" i="13" s="1"/>
  <c r="N4070" i="13"/>
  <c r="L4070" i="13"/>
  <c r="Q4071" i="13" l="1"/>
  <c r="J4071" i="13" s="1"/>
  <c r="L4071" i="13" s="1"/>
  <c r="I4072" i="13"/>
  <c r="O4072" i="13" s="1"/>
  <c r="R4071" i="13"/>
  <c r="K4072" i="13" l="1"/>
  <c r="P4072" i="13" s="1"/>
  <c r="M4071" i="13"/>
  <c r="T4071" i="13" s="1"/>
  <c r="N4071" i="13"/>
  <c r="I4073" i="13" l="1"/>
  <c r="O4073" i="13" s="1"/>
  <c r="Q4072" i="13"/>
  <c r="J4072" i="13" s="1"/>
  <c r="L4072" i="13" s="1"/>
  <c r="R4072" i="13"/>
  <c r="M4072" i="13" l="1"/>
  <c r="T4072" i="13" s="1"/>
  <c r="N4072" i="13"/>
  <c r="K4073" i="13"/>
  <c r="P4073" i="13" l="1"/>
  <c r="R4073" i="13" l="1"/>
  <c r="I4074" i="13"/>
  <c r="O4074" i="13" s="1"/>
  <c r="Q4073" i="13"/>
  <c r="J4073" i="13" s="1"/>
  <c r="K4074" i="13" l="1"/>
  <c r="P4074" i="13" s="1"/>
  <c r="M4073" i="13"/>
  <c r="T4073" i="13" s="1"/>
  <c r="L4073" i="13"/>
  <c r="N4073" i="13"/>
  <c r="I4075" i="13" l="1"/>
  <c r="O4075" i="13" s="1"/>
  <c r="R4074" i="13"/>
  <c r="Q4074" i="13"/>
  <c r="J4074" i="13" s="1"/>
  <c r="L4074" i="13" l="1"/>
  <c r="M4074" i="13"/>
  <c r="T4074" i="13" s="1"/>
  <c r="N4074" i="13"/>
  <c r="K4075" i="13"/>
  <c r="P4075" i="13" s="1"/>
  <c r="R4075" i="13" l="1"/>
  <c r="Q4075" i="13"/>
  <c r="J4075" i="13" s="1"/>
  <c r="N4075" i="13" s="1"/>
  <c r="I4076" i="13"/>
  <c r="O4076" i="13" s="1"/>
  <c r="L4075" i="13" l="1"/>
  <c r="M4075" i="13"/>
  <c r="T4075" i="13" s="1"/>
  <c r="K4076" i="13"/>
  <c r="P4076" i="13" s="1"/>
  <c r="R4076" i="13" l="1"/>
  <c r="I4077" i="13"/>
  <c r="O4077" i="13" s="1"/>
  <c r="Q4076" i="13"/>
  <c r="J4076" i="13" s="1"/>
  <c r="L4076" i="13" s="1"/>
  <c r="K4077" i="13" l="1"/>
  <c r="P4077" i="13" s="1"/>
  <c r="M4076" i="13"/>
  <c r="T4076" i="13" s="1"/>
  <c r="N4076" i="13"/>
  <c r="R4077" i="13" l="1"/>
  <c r="Q4077" i="13"/>
  <c r="J4077" i="13" s="1"/>
  <c r="I4078" i="13"/>
  <c r="O4078" i="13" s="1"/>
  <c r="K4078" i="13" l="1"/>
  <c r="P4078" i="13" s="1"/>
  <c r="L4077" i="13"/>
  <c r="M4077" i="13"/>
  <c r="T4077" i="13" s="1"/>
  <c r="N4077" i="13"/>
  <c r="R4078" i="13" l="1"/>
  <c r="Q4078" i="13"/>
  <c r="J4078" i="13" s="1"/>
  <c r="I4079" i="13"/>
  <c r="O4079" i="13" s="1"/>
  <c r="K4079" i="13" l="1"/>
  <c r="P4079" i="13" s="1"/>
  <c r="L4078" i="13"/>
  <c r="M4078" i="13"/>
  <c r="T4078" i="13" s="1"/>
  <c r="N4078" i="13"/>
  <c r="R4079" i="13" l="1"/>
  <c r="Q4079" i="13"/>
  <c r="J4079" i="13" s="1"/>
  <c r="L4079" i="13" s="1"/>
  <c r="I4080" i="13"/>
  <c r="O4080" i="13" s="1"/>
  <c r="K4080" i="13" l="1"/>
  <c r="M4079" i="13"/>
  <c r="T4079" i="13" s="1"/>
  <c r="N4079" i="13"/>
  <c r="P4080" i="13" l="1"/>
  <c r="I4081" i="13" l="1"/>
  <c r="O4081" i="13" s="1"/>
  <c r="R4080" i="13"/>
  <c r="Q4080" i="13"/>
  <c r="J4080" i="13" s="1"/>
  <c r="M4080" i="13" l="1"/>
  <c r="T4080" i="13" s="1"/>
  <c r="N4080" i="13"/>
  <c r="L4080" i="13"/>
  <c r="K4081" i="13"/>
  <c r="P4081" i="13" l="1"/>
  <c r="I4082" i="13" l="1"/>
  <c r="O4082" i="13" s="1"/>
  <c r="Q4081" i="13"/>
  <c r="J4081" i="13" s="1"/>
  <c r="R4081" i="13"/>
  <c r="M4081" i="13" l="1"/>
  <c r="T4081" i="13" s="1"/>
  <c r="N4081" i="13"/>
  <c r="L4081" i="13"/>
  <c r="K4082" i="13"/>
  <c r="P4082" i="13" s="1"/>
  <c r="I4083" i="13" l="1"/>
  <c r="O4083" i="13" s="1"/>
  <c r="R4082" i="13"/>
  <c r="Q4082" i="13"/>
  <c r="J4082" i="13" s="1"/>
  <c r="L4082" i="13" l="1"/>
  <c r="M4082" i="13"/>
  <c r="T4082" i="13" s="1"/>
  <c r="K4083" i="13"/>
  <c r="N4082" i="13"/>
  <c r="P4083" i="13" l="1"/>
  <c r="I4084" i="13" l="1"/>
  <c r="O4084" i="13" s="1"/>
  <c r="Q4083" i="13"/>
  <c r="J4083" i="13" s="1"/>
  <c r="R4083" i="13"/>
  <c r="M4083" i="13" l="1"/>
  <c r="T4083" i="13" s="1"/>
  <c r="N4083" i="13"/>
  <c r="L4083" i="13"/>
  <c r="K4084" i="13"/>
  <c r="P4084" i="13" s="1"/>
  <c r="Q4084" i="13" l="1"/>
  <c r="J4084" i="13" s="1"/>
  <c r="N4084" i="13" s="1"/>
  <c r="I4085" i="13"/>
  <c r="O4085" i="13" s="1"/>
  <c r="R4084" i="13"/>
  <c r="K4085" i="13" l="1"/>
  <c r="L4084" i="13"/>
  <c r="M4084" i="13"/>
  <c r="T4084" i="13" s="1"/>
  <c r="P4085" i="13" l="1"/>
  <c r="I4086" i="13" l="1"/>
  <c r="O4086" i="13" s="1"/>
  <c r="R4085" i="13"/>
  <c r="Q4085" i="13"/>
  <c r="J4085" i="13" s="1"/>
  <c r="M4085" i="13" l="1"/>
  <c r="T4085" i="13" s="1"/>
  <c r="N4085" i="13"/>
  <c r="L4085" i="13"/>
  <c r="K4086" i="13"/>
  <c r="P4086" i="13" s="1"/>
  <c r="I4087" i="13" l="1"/>
  <c r="O4087" i="13" s="1"/>
  <c r="Q4086" i="13"/>
  <c r="J4086" i="13" s="1"/>
  <c r="R4086" i="13"/>
  <c r="K4087" i="13" l="1"/>
  <c r="P4087" i="13" s="1"/>
  <c r="L4086" i="13"/>
  <c r="M4086" i="13"/>
  <c r="T4086" i="13" s="1"/>
  <c r="N4086" i="13"/>
  <c r="Q4087" i="13" l="1"/>
  <c r="J4087" i="13" s="1"/>
  <c r="R4087" i="13"/>
  <c r="I4088" i="13"/>
  <c r="O4088" i="13" s="1"/>
  <c r="K4088" i="13" l="1"/>
  <c r="P4088" i="13" s="1"/>
  <c r="L4087" i="13"/>
  <c r="M4087" i="13"/>
  <c r="T4087" i="13" s="1"/>
  <c r="N4087" i="13"/>
  <c r="Q4088" i="13" l="1"/>
  <c r="J4088" i="13" s="1"/>
  <c r="L4088" i="13" s="1"/>
  <c r="R4088" i="13"/>
  <c r="I4089" i="13"/>
  <c r="O4089" i="13" s="1"/>
  <c r="K4089" i="13" l="1"/>
  <c r="P4089" i="13" s="1"/>
  <c r="M4088" i="13"/>
  <c r="T4088" i="13" s="1"/>
  <c r="N4088" i="13"/>
  <c r="I4090" i="13" l="1"/>
  <c r="O4090" i="13" s="1"/>
  <c r="R4089" i="13"/>
  <c r="Q4089" i="13"/>
  <c r="J4089" i="13" s="1"/>
  <c r="L4089" i="13" l="1"/>
  <c r="M4089" i="13"/>
  <c r="T4089" i="13" s="1"/>
  <c r="N4089" i="13"/>
  <c r="K4090" i="13"/>
  <c r="P4090" i="13" l="1"/>
  <c r="I4091" i="13" l="1"/>
  <c r="O4091" i="13" s="1"/>
  <c r="Q4090" i="13"/>
  <c r="J4090" i="13" s="1"/>
  <c r="R4090" i="13"/>
  <c r="M4090" i="13" l="1"/>
  <c r="T4090" i="13" s="1"/>
  <c r="L4090" i="13"/>
  <c r="N4090" i="13"/>
  <c r="K4091" i="13"/>
  <c r="P4091" i="13" s="1"/>
  <c r="Q4091" i="13" l="1"/>
  <c r="J4091" i="13" s="1"/>
  <c r="R4091" i="13"/>
  <c r="I4092" i="13"/>
  <c r="O4092" i="13" s="1"/>
  <c r="L4091" i="13" l="1"/>
  <c r="M4091" i="13"/>
  <c r="T4091" i="13" s="1"/>
  <c r="K4092" i="13"/>
  <c r="P4092" i="13" s="1"/>
  <c r="N4091" i="13"/>
  <c r="I4093" i="13" l="1"/>
  <c r="O4093" i="13" s="1"/>
  <c r="R4092" i="13"/>
  <c r="Q4092" i="13"/>
  <c r="J4092" i="13" s="1"/>
  <c r="L4092" i="13" s="1"/>
  <c r="M4092" i="13" l="1"/>
  <c r="T4092" i="13" s="1"/>
  <c r="N4092" i="13"/>
  <c r="K4093" i="13"/>
  <c r="P4093" i="13" l="1"/>
  <c r="I4094" i="13" l="1"/>
  <c r="O4094" i="13" s="1"/>
  <c r="Q4093" i="13"/>
  <c r="J4093" i="13" s="1"/>
  <c r="R4093" i="13"/>
  <c r="M4093" i="13" l="1"/>
  <c r="T4093" i="13" s="1"/>
  <c r="N4093" i="13"/>
  <c r="L4093" i="13"/>
  <c r="K4094" i="13"/>
  <c r="P4094" i="13" s="1"/>
  <c r="R4094" i="13" l="1"/>
  <c r="I4095" i="13"/>
  <c r="O4095" i="13" s="1"/>
  <c r="Q4094" i="13"/>
  <c r="J4094" i="13" s="1"/>
  <c r="L4094" i="13" s="1"/>
  <c r="K4095" i="13" l="1"/>
  <c r="P4095" i="13" s="1"/>
  <c r="M4094" i="13"/>
  <c r="T4094" i="13" s="1"/>
  <c r="N4094" i="13"/>
  <c r="R4095" i="13" l="1"/>
  <c r="I4096" i="13"/>
  <c r="O4096" i="13" s="1"/>
  <c r="Q4095" i="13"/>
  <c r="J4095" i="13" s="1"/>
  <c r="K4096" i="13" l="1"/>
  <c r="L4095" i="13"/>
  <c r="M4095" i="13"/>
  <c r="T4095" i="13" s="1"/>
  <c r="N4095" i="13"/>
  <c r="P4096" i="13" l="1"/>
  <c r="Q4096" i="13" l="1"/>
  <c r="J4096" i="13" s="1"/>
  <c r="I4097" i="13"/>
  <c r="O4097" i="13" s="1"/>
  <c r="R4096" i="13"/>
  <c r="K4097" i="13" l="1"/>
  <c r="P4097" i="13" s="1"/>
  <c r="M4096" i="13"/>
  <c r="T4096" i="13" s="1"/>
  <c r="N4096" i="13"/>
  <c r="L4096" i="13"/>
  <c r="I4098" i="13" l="1"/>
  <c r="O4098" i="13" s="1"/>
  <c r="Q4097" i="13"/>
  <c r="J4097" i="13" s="1"/>
  <c r="L4097" i="13" s="1"/>
  <c r="R4097" i="13"/>
  <c r="M4097" i="13" l="1"/>
  <c r="T4097" i="13" s="1"/>
  <c r="N4097" i="13"/>
  <c r="K4098" i="13"/>
  <c r="P4098" i="13" s="1"/>
  <c r="Q4098" i="13" l="1"/>
  <c r="J4098" i="13" s="1"/>
  <c r="I4099" i="13"/>
  <c r="O4099" i="13" s="1"/>
  <c r="R4098" i="13"/>
  <c r="K4099" i="13" l="1"/>
  <c r="P4099" i="13" s="1"/>
  <c r="L4098" i="13"/>
  <c r="M4098" i="13"/>
  <c r="T4098" i="13" s="1"/>
  <c r="N4098" i="13"/>
  <c r="Q4099" i="13" l="1"/>
  <c r="J4099" i="13" s="1"/>
  <c r="L4099" i="13" s="1"/>
  <c r="R4099" i="13"/>
  <c r="I4100" i="13"/>
  <c r="O4100" i="13" s="1"/>
  <c r="K4100" i="13" l="1"/>
  <c r="M4099" i="13"/>
  <c r="T4099" i="13" s="1"/>
  <c r="N4099" i="13"/>
  <c r="P4100" i="13" l="1"/>
  <c r="I4101" i="13" l="1"/>
  <c r="O4101" i="13" s="1"/>
  <c r="R4100" i="13"/>
  <c r="Q4100" i="13"/>
  <c r="J4100" i="13" s="1"/>
  <c r="M4100" i="13" l="1"/>
  <c r="T4100" i="13" s="1"/>
  <c r="N4100" i="13"/>
  <c r="L4100" i="13"/>
  <c r="K4101" i="13"/>
  <c r="P4101" i="13" l="1"/>
  <c r="I4102" i="13" l="1"/>
  <c r="O4102" i="13" s="1"/>
  <c r="R4101" i="13"/>
  <c r="Q4101" i="13"/>
  <c r="J4101" i="13" s="1"/>
  <c r="M4101" i="13" l="1"/>
  <c r="T4101" i="13" s="1"/>
  <c r="N4101" i="13"/>
  <c r="L4101" i="13"/>
  <c r="K4102" i="13"/>
  <c r="P4102" i="13" s="1"/>
  <c r="Q4102" i="13" l="1"/>
  <c r="J4102" i="13" s="1"/>
  <c r="M4102" i="13" s="1"/>
  <c r="T4102" i="13" s="1"/>
  <c r="I4103" i="13"/>
  <c r="O4103" i="13" s="1"/>
  <c r="R4102" i="13"/>
  <c r="L4102" i="13" l="1"/>
  <c r="N4102" i="13"/>
  <c r="K4103" i="13"/>
  <c r="P4103" i="13" s="1"/>
  <c r="Q4103" i="13" l="1"/>
  <c r="J4103" i="13" s="1"/>
  <c r="L4103" i="13" s="1"/>
  <c r="I4104" i="13"/>
  <c r="O4104" i="13" s="1"/>
  <c r="R4103" i="13"/>
  <c r="K4104" i="13" l="1"/>
  <c r="P4104" i="13" s="1"/>
  <c r="M4103" i="13"/>
  <c r="T4103" i="13" s="1"/>
  <c r="N4103" i="13"/>
  <c r="Q4104" i="13" l="1"/>
  <c r="J4104" i="13" s="1"/>
  <c r="R4104" i="13"/>
  <c r="I4105" i="13"/>
  <c r="O4105" i="13" s="1"/>
  <c r="K4105" i="13" l="1"/>
  <c r="L4104" i="13"/>
  <c r="M4104" i="13"/>
  <c r="T4104" i="13" s="1"/>
  <c r="N4104" i="13"/>
  <c r="P4105" i="13" l="1"/>
  <c r="I4106" i="13" l="1"/>
  <c r="O4106" i="13" s="1"/>
  <c r="R4105" i="13"/>
  <c r="Q4105" i="13"/>
  <c r="J4105" i="13" s="1"/>
  <c r="M4105" i="13" l="1"/>
  <c r="T4105" i="13" s="1"/>
  <c r="N4105" i="13"/>
  <c r="L4105" i="13"/>
  <c r="K4106" i="13"/>
  <c r="P4106" i="13" s="1"/>
  <c r="Q4106" i="13" l="1"/>
  <c r="J4106" i="13" s="1"/>
  <c r="M4106" i="13" s="1"/>
  <c r="T4106" i="13" s="1"/>
  <c r="I4107" i="13"/>
  <c r="O4107" i="13" s="1"/>
  <c r="R4106" i="13"/>
  <c r="N4106" i="13" l="1"/>
  <c r="L4106" i="13"/>
  <c r="K4107" i="13"/>
  <c r="P4107" i="13" l="1"/>
  <c r="Q4107" i="13" l="1"/>
  <c r="J4107" i="13" s="1"/>
  <c r="I4108" i="13"/>
  <c r="O4108" i="13" s="1"/>
  <c r="R4107" i="13"/>
  <c r="K4108" i="13" l="1"/>
  <c r="P4108" i="13" s="1"/>
  <c r="M4107" i="13"/>
  <c r="T4107" i="13" s="1"/>
  <c r="N4107" i="13"/>
  <c r="L4107" i="13"/>
  <c r="Q4108" i="13" l="1"/>
  <c r="J4108" i="13" s="1"/>
  <c r="I4109" i="13"/>
  <c r="O4109" i="13" s="1"/>
  <c r="R4108" i="13"/>
  <c r="K4109" i="13" l="1"/>
  <c r="L4108" i="13"/>
  <c r="M4108" i="13"/>
  <c r="T4108" i="13" s="1"/>
  <c r="N4108" i="13"/>
  <c r="P4109" i="13" l="1"/>
  <c r="Q4109" i="13" l="1"/>
  <c r="J4109" i="13" s="1"/>
  <c r="I4110" i="13"/>
  <c r="O4110" i="13" s="1"/>
  <c r="R4109" i="13"/>
  <c r="K4110" i="13" l="1"/>
  <c r="P4110" i="13" s="1"/>
  <c r="M4109" i="13"/>
  <c r="T4109" i="13" s="1"/>
  <c r="N4109" i="13"/>
  <c r="L4109" i="13"/>
  <c r="I4111" i="13" l="1"/>
  <c r="O4111" i="13" s="1"/>
  <c r="R4110" i="13"/>
  <c r="Q4110" i="13"/>
  <c r="J4110" i="13" s="1"/>
  <c r="L4110" i="13" l="1"/>
  <c r="M4110" i="13"/>
  <c r="T4110" i="13" s="1"/>
  <c r="N4110" i="13"/>
  <c r="K4111" i="13"/>
  <c r="P4111" i="13" s="1"/>
  <c r="R4111" i="13" l="1"/>
  <c r="I4112" i="13"/>
  <c r="O4112" i="13" s="1"/>
  <c r="Q4111" i="13"/>
  <c r="J4111" i="13" s="1"/>
  <c r="L4111" i="13" s="1"/>
  <c r="M4111" i="13" l="1"/>
  <c r="T4111" i="13" s="1"/>
  <c r="N4111" i="13"/>
  <c r="K4112" i="13"/>
  <c r="P4112" i="13" l="1"/>
  <c r="R4112" i="13" l="1"/>
  <c r="Q4112" i="13"/>
  <c r="J4112" i="13" s="1"/>
  <c r="I4113" i="13"/>
  <c r="O4113" i="13" s="1"/>
  <c r="K4113" i="13" l="1"/>
  <c r="P4113" i="13" s="1"/>
  <c r="M4112" i="13"/>
  <c r="T4112" i="13" s="1"/>
  <c r="N4112" i="13"/>
  <c r="L4112" i="13"/>
  <c r="Q4113" i="13" l="1"/>
  <c r="J4113" i="13" s="1"/>
  <c r="I4114" i="13"/>
  <c r="O4114" i="13" s="1"/>
  <c r="R4113" i="13"/>
  <c r="K4114" i="13" l="1"/>
  <c r="P4114" i="13" s="1"/>
  <c r="L4113" i="13"/>
  <c r="M4113" i="13"/>
  <c r="T4113" i="13" s="1"/>
  <c r="N4113" i="13"/>
  <c r="R4114" i="13" l="1"/>
  <c r="I4115" i="13"/>
  <c r="O4115" i="13" s="1"/>
  <c r="Q4114" i="13"/>
  <c r="J4114" i="13" s="1"/>
  <c r="K4115" i="13" l="1"/>
  <c r="P4115" i="13" s="1"/>
  <c r="L4114" i="13"/>
  <c r="M4114" i="13"/>
  <c r="T4114" i="13" s="1"/>
  <c r="N4114" i="13"/>
  <c r="I4116" i="13" l="1"/>
  <c r="O4116" i="13" s="1"/>
  <c r="R4115" i="13"/>
  <c r="Q4115" i="13"/>
  <c r="J4115" i="13" s="1"/>
  <c r="L4115" i="13" s="1"/>
  <c r="M4115" i="13" l="1"/>
  <c r="T4115" i="13" s="1"/>
  <c r="N4115" i="13"/>
  <c r="K4116" i="13"/>
  <c r="P4116" i="13" s="1"/>
  <c r="Q4116" i="13" l="1"/>
  <c r="J4116" i="13" s="1"/>
  <c r="N4116" i="13" s="1"/>
  <c r="R4116" i="13"/>
  <c r="I4117" i="13"/>
  <c r="O4117" i="13" s="1"/>
  <c r="K4117" i="13" l="1"/>
  <c r="P4117" i="13" s="1"/>
  <c r="L4116" i="13"/>
  <c r="M4116" i="13"/>
  <c r="T4116" i="13" s="1"/>
  <c r="I4118" i="13" l="1"/>
  <c r="O4118" i="13" s="1"/>
  <c r="Q4117" i="13"/>
  <c r="J4117" i="13" s="1"/>
  <c r="L4117" i="13" s="1"/>
  <c r="R4117" i="13"/>
  <c r="M4117" i="13" l="1"/>
  <c r="T4117" i="13" s="1"/>
  <c r="N4117" i="13"/>
  <c r="K4118" i="13"/>
  <c r="P4118" i="13" l="1"/>
  <c r="I4119" i="13" l="1"/>
  <c r="O4119" i="13" s="1"/>
  <c r="Q4118" i="13"/>
  <c r="J4118" i="13" s="1"/>
  <c r="R4118" i="13"/>
  <c r="M4118" i="13" l="1"/>
  <c r="T4118" i="13" s="1"/>
  <c r="N4118" i="13"/>
  <c r="L4118" i="13"/>
  <c r="K4119" i="13"/>
  <c r="P4119" i="13" s="1"/>
  <c r="I4120" i="13" l="1"/>
  <c r="O4120" i="13" s="1"/>
  <c r="Q4119" i="13"/>
  <c r="J4119" i="13" s="1"/>
  <c r="R4119" i="13"/>
  <c r="M4119" i="13" l="1"/>
  <c r="T4119" i="13" s="1"/>
  <c r="N4119" i="13"/>
  <c r="L4119" i="13"/>
  <c r="K4120" i="13"/>
  <c r="P4120" i="13" s="1"/>
  <c r="Q4120" i="13" l="1"/>
  <c r="J4120" i="13" s="1"/>
  <c r="L4120" i="13" s="1"/>
  <c r="R4120" i="13"/>
  <c r="I4121" i="13"/>
  <c r="O4121" i="13" s="1"/>
  <c r="K4121" i="13" l="1"/>
  <c r="P4121" i="13" s="1"/>
  <c r="M4120" i="13"/>
  <c r="T4120" i="13" s="1"/>
  <c r="N4120" i="13"/>
  <c r="R4121" i="13" l="1"/>
  <c r="Q4121" i="13"/>
  <c r="J4121" i="13" s="1"/>
  <c r="L4121" i="13" s="1"/>
  <c r="I4122" i="13"/>
  <c r="O4122" i="13" s="1"/>
  <c r="M4121" i="13" l="1"/>
  <c r="T4121" i="13" s="1"/>
  <c r="N4121" i="13"/>
  <c r="K4122" i="13"/>
  <c r="P4122" i="13" s="1"/>
  <c r="R4122" i="13" l="1"/>
  <c r="I4123" i="13"/>
  <c r="O4123" i="13" s="1"/>
  <c r="Q4122" i="13"/>
  <c r="J4122" i="13" s="1"/>
  <c r="K4123" i="13" l="1"/>
  <c r="P4123" i="13" s="1"/>
  <c r="L4122" i="13"/>
  <c r="M4122" i="13"/>
  <c r="T4122" i="13" s="1"/>
  <c r="N4122" i="13"/>
  <c r="Q4123" i="13" l="1"/>
  <c r="J4123" i="13" s="1"/>
  <c r="L4123" i="13" s="1"/>
  <c r="I4124" i="13"/>
  <c r="O4124" i="13" s="1"/>
  <c r="R4123" i="13"/>
  <c r="K4124" i="13" l="1"/>
  <c r="M4123" i="13"/>
  <c r="T4123" i="13" s="1"/>
  <c r="N4123" i="13"/>
  <c r="P4124" i="13" l="1"/>
  <c r="I4125" i="13" l="1"/>
  <c r="O4125" i="13" s="1"/>
  <c r="Q4124" i="13"/>
  <c r="J4124" i="13" s="1"/>
  <c r="R4124" i="13"/>
  <c r="M4124" i="13" l="1"/>
  <c r="T4124" i="13" s="1"/>
  <c r="N4124" i="13"/>
  <c r="L4124" i="13"/>
  <c r="K4125" i="13"/>
  <c r="P4125" i="13" l="1"/>
  <c r="I4126" i="13" l="1"/>
  <c r="O4126" i="13" s="1"/>
  <c r="R4125" i="13"/>
  <c r="Q4125" i="13"/>
  <c r="J4125" i="13" s="1"/>
  <c r="M4125" i="13" l="1"/>
  <c r="T4125" i="13" s="1"/>
  <c r="N4125" i="13"/>
  <c r="L4125" i="13"/>
  <c r="K4126" i="13"/>
  <c r="P4126" i="13" s="1"/>
  <c r="I4127" i="13" l="1"/>
  <c r="O4127" i="13" s="1"/>
  <c r="R4126" i="13"/>
  <c r="Q4126" i="13"/>
  <c r="J4126" i="13" s="1"/>
  <c r="L4126" i="13" s="1"/>
  <c r="M4126" i="13" l="1"/>
  <c r="T4126" i="13" s="1"/>
  <c r="N4126" i="13"/>
  <c r="K4127" i="13"/>
  <c r="P4127" i="13" l="1"/>
  <c r="Q4127" i="13" l="1"/>
  <c r="J4127" i="13" s="1"/>
  <c r="R4127" i="13"/>
  <c r="I4128" i="13"/>
  <c r="O4128" i="13" s="1"/>
  <c r="K4128" i="13" l="1"/>
  <c r="P4128" i="13" s="1"/>
  <c r="M4127" i="13"/>
  <c r="T4127" i="13" s="1"/>
  <c r="L4127" i="13"/>
  <c r="N4127" i="13"/>
  <c r="Q4128" i="13" l="1"/>
  <c r="J4128" i="13" s="1"/>
  <c r="I4129" i="13"/>
  <c r="O4129" i="13" s="1"/>
  <c r="R4128" i="13"/>
  <c r="K4129" i="13" l="1"/>
  <c r="P4129" i="13" s="1"/>
  <c r="L4128" i="13"/>
  <c r="M4128" i="13"/>
  <c r="T4128" i="13" s="1"/>
  <c r="N4128" i="13"/>
  <c r="Q4129" i="13" l="1"/>
  <c r="J4129" i="13" s="1"/>
  <c r="R4129" i="13"/>
  <c r="I4130" i="13"/>
  <c r="O4130" i="13" s="1"/>
  <c r="K4130" i="13" l="1"/>
  <c r="P4130" i="13" s="1"/>
  <c r="L4129" i="13"/>
  <c r="M4129" i="13"/>
  <c r="T4129" i="13" s="1"/>
  <c r="N4129" i="13"/>
  <c r="R4130" i="13" l="1"/>
  <c r="Q4130" i="13"/>
  <c r="J4130" i="13" s="1"/>
  <c r="I4131" i="13"/>
  <c r="O4131" i="13" s="1"/>
  <c r="L4130" i="13" l="1"/>
  <c r="M4130" i="13"/>
  <c r="T4130" i="13" s="1"/>
  <c r="N4130" i="13"/>
  <c r="K4131" i="13"/>
  <c r="P4131" i="13" l="1"/>
  <c r="Q4131" i="13" l="1"/>
  <c r="J4131" i="13" s="1"/>
  <c r="I4132" i="13"/>
  <c r="O4132" i="13" s="1"/>
  <c r="R4131" i="13"/>
  <c r="K4132" i="13" l="1"/>
  <c r="M4131" i="13"/>
  <c r="T4131" i="13" s="1"/>
  <c r="L4131" i="13"/>
  <c r="N4131" i="13"/>
  <c r="P4132" i="13" l="1"/>
  <c r="I4133" i="13" l="1"/>
  <c r="O4133" i="13" s="1"/>
  <c r="Q4132" i="13"/>
  <c r="J4132" i="13" s="1"/>
  <c r="R4132" i="13"/>
  <c r="M4132" i="13" l="1"/>
  <c r="T4132" i="13" s="1"/>
  <c r="N4132" i="13"/>
  <c r="L4132" i="13"/>
  <c r="K4133" i="13"/>
  <c r="P4133" i="13" s="1"/>
  <c r="R4133" i="13" l="1"/>
  <c r="Q4133" i="13"/>
  <c r="J4133" i="13" s="1"/>
  <c r="I4134" i="13"/>
  <c r="O4134" i="13" s="1"/>
  <c r="L4133" i="13" l="1"/>
  <c r="M4133" i="13"/>
  <c r="T4133" i="13" s="1"/>
  <c r="N4133" i="13"/>
  <c r="K4134" i="13"/>
  <c r="P4134" i="13" l="1"/>
  <c r="R4134" i="13" l="1"/>
  <c r="I4135" i="13"/>
  <c r="O4135" i="13" s="1"/>
  <c r="Q4134" i="13"/>
  <c r="J4134" i="13" s="1"/>
  <c r="K4135" i="13" l="1"/>
  <c r="P4135" i="13" s="1"/>
  <c r="M4134" i="13"/>
  <c r="T4134" i="13" s="1"/>
  <c r="L4134" i="13"/>
  <c r="N4134" i="13"/>
  <c r="Q4135" i="13" l="1"/>
  <c r="J4135" i="13" s="1"/>
  <c r="L4135" i="13" s="1"/>
  <c r="R4135" i="13"/>
  <c r="I4136" i="13"/>
  <c r="O4136" i="13" s="1"/>
  <c r="K4136" i="13" l="1"/>
  <c r="P4136" i="13" s="1"/>
  <c r="M4135" i="13"/>
  <c r="T4135" i="13" s="1"/>
  <c r="N4135" i="13"/>
  <c r="R4136" i="13" l="1"/>
  <c r="I4137" i="13"/>
  <c r="O4137" i="13" s="1"/>
  <c r="Q4136" i="13"/>
  <c r="J4136" i="13" s="1"/>
  <c r="K4137" i="13" l="1"/>
  <c r="L4136" i="13"/>
  <c r="M4136" i="13"/>
  <c r="T4136" i="13" s="1"/>
  <c r="N4136" i="13"/>
  <c r="P4137" i="13" l="1"/>
  <c r="Q4137" i="13" l="1"/>
  <c r="J4137" i="13" s="1"/>
  <c r="I4138" i="13"/>
  <c r="O4138" i="13" s="1"/>
  <c r="R4137" i="13"/>
  <c r="K4138" i="13" l="1"/>
  <c r="P4138" i="13" s="1"/>
  <c r="M4137" i="13"/>
  <c r="T4137" i="13" s="1"/>
  <c r="N4137" i="13"/>
  <c r="L4137" i="13"/>
  <c r="R4138" i="13" l="1"/>
  <c r="Q4138" i="13"/>
  <c r="J4138" i="13" s="1"/>
  <c r="L4138" i="13" s="1"/>
  <c r="I4139" i="13"/>
  <c r="O4139" i="13" s="1"/>
  <c r="M4138" i="13" l="1"/>
  <c r="T4138" i="13" s="1"/>
  <c r="N4138" i="13"/>
  <c r="K4139" i="13"/>
  <c r="P4139" i="13" l="1"/>
  <c r="R4139" i="13" l="1"/>
  <c r="I4140" i="13"/>
  <c r="O4140" i="13" s="1"/>
  <c r="Q4139" i="13"/>
  <c r="J4139" i="13" s="1"/>
  <c r="K4140" i="13" l="1"/>
  <c r="M4139" i="13"/>
  <c r="T4139" i="13" s="1"/>
  <c r="N4139" i="13"/>
  <c r="L4139" i="13"/>
  <c r="P4140" i="13" l="1"/>
  <c r="R4140" i="13" l="1"/>
  <c r="Q4140" i="13"/>
  <c r="J4140" i="13" s="1"/>
  <c r="I4141" i="13"/>
  <c r="O4141" i="13" s="1"/>
  <c r="K4141" i="13" l="1"/>
  <c r="M4140" i="13"/>
  <c r="T4140" i="13" s="1"/>
  <c r="N4140" i="13"/>
  <c r="L4140" i="13"/>
  <c r="P4141" i="13" l="1"/>
  <c r="R4141" i="13" l="1"/>
  <c r="I4142" i="13"/>
  <c r="O4142" i="13" s="1"/>
  <c r="Q4141" i="13"/>
  <c r="J4141" i="13" s="1"/>
  <c r="K4142" i="13" l="1"/>
  <c r="M4141" i="13"/>
  <c r="T4141" i="13" s="1"/>
  <c r="N4141" i="13"/>
  <c r="L4141" i="13"/>
  <c r="P4142" i="13" l="1"/>
  <c r="R4142" i="13" l="1"/>
  <c r="Q4142" i="13"/>
  <c r="J4142" i="13" s="1"/>
  <c r="I4143" i="13"/>
  <c r="O4143" i="13" s="1"/>
  <c r="K4143" i="13" l="1"/>
  <c r="P4143" i="13" s="1"/>
  <c r="M4142" i="13"/>
  <c r="T4142" i="13" s="1"/>
  <c r="N4142" i="13"/>
  <c r="L4142" i="13"/>
  <c r="Q4143" i="13" l="1"/>
  <c r="J4143" i="13" s="1"/>
  <c r="L4143" i="13" s="1"/>
  <c r="I4144" i="13"/>
  <c r="O4144" i="13" s="1"/>
  <c r="R4143" i="13"/>
  <c r="K4144" i="13" l="1"/>
  <c r="P4144" i="13" s="1"/>
  <c r="M4143" i="13"/>
  <c r="T4143" i="13" s="1"/>
  <c r="N4143" i="13"/>
  <c r="Q4144" i="13" l="1"/>
  <c r="J4144" i="13" s="1"/>
  <c r="L4144" i="13" s="1"/>
  <c r="R4144" i="13"/>
  <c r="I4145" i="13"/>
  <c r="O4145" i="13" s="1"/>
  <c r="K4145" i="13" l="1"/>
  <c r="P4145" i="13" s="1"/>
  <c r="M4144" i="13"/>
  <c r="T4144" i="13" s="1"/>
  <c r="N4144" i="13"/>
  <c r="R4145" i="13" l="1"/>
  <c r="Q4145" i="13"/>
  <c r="J4145" i="13" s="1"/>
  <c r="I4146" i="13"/>
  <c r="O4146" i="13" s="1"/>
  <c r="K4146" i="13" l="1"/>
  <c r="P4146" i="13" s="1"/>
  <c r="L4145" i="13"/>
  <c r="M4145" i="13"/>
  <c r="T4145" i="13" s="1"/>
  <c r="N4145" i="13"/>
  <c r="R4146" i="13" l="1"/>
  <c r="Q4146" i="13"/>
  <c r="J4146" i="13" s="1"/>
  <c r="L4146" i="13" s="1"/>
  <c r="I4147" i="13"/>
  <c r="O4147" i="13" s="1"/>
  <c r="M4146" i="13" l="1"/>
  <c r="T4146" i="13" s="1"/>
  <c r="N4146" i="13"/>
  <c r="K4147" i="13"/>
  <c r="P4147" i="13" l="1"/>
  <c r="R4147" i="13" l="1"/>
  <c r="I4148" i="13"/>
  <c r="O4148" i="13" s="1"/>
  <c r="Q4147" i="13"/>
  <c r="J4147" i="13" s="1"/>
  <c r="K4148" i="13" l="1"/>
  <c r="P4148" i="13" s="1"/>
  <c r="M4147" i="13"/>
  <c r="T4147" i="13" s="1"/>
  <c r="L4147" i="13"/>
  <c r="N4147" i="13"/>
  <c r="Q4148" i="13" l="1"/>
  <c r="J4148" i="13" s="1"/>
  <c r="L4148" i="13" s="1"/>
  <c r="I4149" i="13"/>
  <c r="O4149" i="13" s="1"/>
  <c r="R4148" i="13"/>
  <c r="K4149" i="13" l="1"/>
  <c r="M4148" i="13"/>
  <c r="T4148" i="13" s="1"/>
  <c r="N4148" i="13"/>
  <c r="P4149" i="13" l="1"/>
  <c r="Q4149" i="13" l="1"/>
  <c r="J4149" i="13" s="1"/>
  <c r="R4149" i="13"/>
  <c r="I4150" i="13"/>
  <c r="O4150" i="13" s="1"/>
  <c r="K4150" i="13" l="1"/>
  <c r="P4150" i="13" s="1"/>
  <c r="M4149" i="13"/>
  <c r="T4149" i="13" s="1"/>
  <c r="N4149" i="13"/>
  <c r="L4149" i="13"/>
  <c r="R4150" i="13" l="1"/>
  <c r="I4151" i="13"/>
  <c r="O4151" i="13" s="1"/>
  <c r="Q4150" i="13"/>
  <c r="J4150" i="13" s="1"/>
  <c r="L4150" i="13" s="1"/>
  <c r="M4150" i="13" l="1"/>
  <c r="T4150" i="13" s="1"/>
  <c r="N4150" i="13"/>
  <c r="K4151" i="13"/>
  <c r="P4151" i="13" s="1"/>
  <c r="Q4151" i="13" l="1"/>
  <c r="J4151" i="13" s="1"/>
  <c r="I4152" i="13"/>
  <c r="O4152" i="13" s="1"/>
  <c r="R4151" i="13"/>
  <c r="K4152" i="13" l="1"/>
  <c r="P4152" i="13" s="1"/>
  <c r="L4151" i="13"/>
  <c r="M4151" i="13"/>
  <c r="T4151" i="13" s="1"/>
  <c r="N4151" i="13"/>
  <c r="Q4152" i="13" l="1"/>
  <c r="J4152" i="13" s="1"/>
  <c r="I4153" i="13"/>
  <c r="O4153" i="13" s="1"/>
  <c r="R4152" i="13"/>
  <c r="K4153" i="13" l="1"/>
  <c r="L4152" i="13"/>
  <c r="M4152" i="13"/>
  <c r="T4152" i="13" s="1"/>
  <c r="N4152" i="13"/>
  <c r="P4153" i="13" l="1"/>
  <c r="R4153" i="13" l="1"/>
  <c r="Q4153" i="13"/>
  <c r="J4153" i="13" s="1"/>
  <c r="I4154" i="13"/>
  <c r="O4154" i="13" s="1"/>
  <c r="K4154" i="13" l="1"/>
  <c r="P4154" i="13" s="1"/>
  <c r="M4153" i="13"/>
  <c r="T4153" i="13" s="1"/>
  <c r="N4153" i="13"/>
  <c r="L4153" i="13"/>
  <c r="I4155" i="13" l="1"/>
  <c r="O4155" i="13" s="1"/>
  <c r="Q4154" i="13"/>
  <c r="J4154" i="13" s="1"/>
  <c r="L4154" i="13" s="1"/>
  <c r="R4154" i="13"/>
  <c r="M4154" i="13" l="1"/>
  <c r="T4154" i="13" s="1"/>
  <c r="N4154" i="13"/>
  <c r="K4155" i="13"/>
  <c r="P4155" i="13" s="1"/>
  <c r="I4156" i="13" l="1"/>
  <c r="O4156" i="13" s="1"/>
  <c r="R4155" i="13"/>
  <c r="Q4155" i="13"/>
  <c r="J4155" i="13" s="1"/>
  <c r="L4155" i="13" s="1"/>
  <c r="M4155" i="13" l="1"/>
  <c r="T4155" i="13" s="1"/>
  <c r="N4155" i="13"/>
  <c r="K4156" i="13"/>
  <c r="P4156" i="13" s="1"/>
  <c r="R4156" i="13" l="1"/>
  <c r="Q4156" i="13"/>
  <c r="J4156" i="13" s="1"/>
  <c r="L4156" i="13" s="1"/>
  <c r="I4157" i="13"/>
  <c r="O4157" i="13" s="1"/>
  <c r="K4157" i="13" l="1"/>
  <c r="P4157" i="13" s="1"/>
  <c r="M4156" i="13"/>
  <c r="T4156" i="13" s="1"/>
  <c r="N4156" i="13"/>
  <c r="Q4157" i="13" l="1"/>
  <c r="J4157" i="13" s="1"/>
  <c r="I4158" i="13"/>
  <c r="O4158" i="13" s="1"/>
  <c r="R4157" i="13"/>
  <c r="K4158" i="13" l="1"/>
  <c r="P4158" i="13" s="1"/>
  <c r="L4157" i="13"/>
  <c r="M4157" i="13"/>
  <c r="T4157" i="13" s="1"/>
  <c r="N4157" i="13"/>
  <c r="I4159" i="13" l="1"/>
  <c r="O4159" i="13" s="1"/>
  <c r="Q4158" i="13"/>
  <c r="J4158" i="13" s="1"/>
  <c r="L4158" i="13" s="1"/>
  <c r="R4158" i="13"/>
  <c r="M4158" i="13" l="1"/>
  <c r="T4158" i="13" s="1"/>
  <c r="N4158" i="13"/>
  <c r="K4159" i="13"/>
  <c r="P4159" i="13" l="1"/>
  <c r="Q4159" i="13" l="1"/>
  <c r="J4159" i="13" s="1"/>
  <c r="I4160" i="13"/>
  <c r="O4160" i="13" s="1"/>
  <c r="R4159" i="13"/>
  <c r="K4160" i="13" l="1"/>
  <c r="M4159" i="13"/>
  <c r="T4159" i="13" s="1"/>
  <c r="L4159" i="13"/>
  <c r="N4159" i="13"/>
  <c r="P4160" i="13" l="1"/>
  <c r="R4160" i="13" l="1"/>
  <c r="I4161" i="13"/>
  <c r="O4161" i="13" s="1"/>
  <c r="Q4160" i="13"/>
  <c r="J4160" i="13" s="1"/>
  <c r="M4160" i="13" l="1"/>
  <c r="T4160" i="13" s="1"/>
  <c r="N4160" i="13"/>
  <c r="L4160" i="13"/>
  <c r="K4161" i="13"/>
  <c r="P4161" i="13" s="1"/>
  <c r="R4161" i="13" l="1"/>
  <c r="Q4161" i="13"/>
  <c r="J4161" i="13" s="1"/>
  <c r="N4161" i="13" s="1"/>
  <c r="I4162" i="13"/>
  <c r="O4162" i="13" s="1"/>
  <c r="K4162" i="13" l="1"/>
  <c r="P4162" i="13" s="1"/>
  <c r="L4161" i="13"/>
  <c r="M4161" i="13"/>
  <c r="T4161" i="13" s="1"/>
  <c r="R4162" i="13" l="1"/>
  <c r="Q4162" i="13"/>
  <c r="J4162" i="13" s="1"/>
  <c r="I4163" i="13"/>
  <c r="O4163" i="13" s="1"/>
  <c r="K4163" i="13" l="1"/>
  <c r="P4163" i="13" s="1"/>
  <c r="L4162" i="13"/>
  <c r="M4162" i="13"/>
  <c r="T4162" i="13" s="1"/>
  <c r="N4162" i="13"/>
  <c r="Q4163" i="13" l="1"/>
  <c r="J4163" i="13" s="1"/>
  <c r="L4163" i="13" s="1"/>
  <c r="R4163" i="13"/>
  <c r="I4164" i="13"/>
  <c r="O4164" i="13" s="1"/>
  <c r="K4164" i="13" l="1"/>
  <c r="M4163" i="13"/>
  <c r="T4163" i="13" s="1"/>
  <c r="N4163" i="13"/>
  <c r="P4164" i="13" l="1"/>
  <c r="I4165" i="13" l="1"/>
  <c r="O4165" i="13" s="1"/>
  <c r="Q4164" i="13"/>
  <c r="J4164" i="13" s="1"/>
  <c r="R4164" i="13"/>
  <c r="M4164" i="13" l="1"/>
  <c r="T4164" i="13" s="1"/>
  <c r="N4164" i="13"/>
  <c r="L4164" i="13"/>
  <c r="K4165" i="13"/>
  <c r="P4165" i="13" s="1"/>
  <c r="I4166" i="13" l="1"/>
  <c r="O4166" i="13" s="1"/>
  <c r="R4165" i="13"/>
  <c r="Q4165" i="13"/>
  <c r="J4165" i="13" s="1"/>
  <c r="L4165" i="13" s="1"/>
  <c r="M4165" i="13" l="1"/>
  <c r="T4165" i="13" s="1"/>
  <c r="N4165" i="13"/>
  <c r="K4166" i="13"/>
  <c r="P4166" i="13" s="1"/>
  <c r="Q4166" i="13" l="1"/>
  <c r="J4166" i="13" s="1"/>
  <c r="L4166" i="13" s="1"/>
  <c r="R4166" i="13"/>
  <c r="I4167" i="13"/>
  <c r="O4167" i="13" s="1"/>
  <c r="K4167" i="13" l="1"/>
  <c r="P4167" i="13" s="1"/>
  <c r="M4166" i="13"/>
  <c r="T4166" i="13" s="1"/>
  <c r="N4166" i="13"/>
  <c r="R4167" i="13" l="1"/>
  <c r="I4168" i="13"/>
  <c r="O4168" i="13" s="1"/>
  <c r="Q4167" i="13"/>
  <c r="J4167" i="13" s="1"/>
  <c r="L4167" i="13" l="1"/>
  <c r="M4167" i="13"/>
  <c r="T4167" i="13" s="1"/>
  <c r="N4167" i="13"/>
  <c r="K4168" i="13"/>
  <c r="P4168" i="13" s="1"/>
  <c r="R4168" i="13" l="1"/>
  <c r="Q4168" i="13"/>
  <c r="J4168" i="13" s="1"/>
  <c r="N4168" i="13" s="1"/>
  <c r="I4169" i="13"/>
  <c r="O4169" i="13" s="1"/>
  <c r="L4168" i="13" l="1"/>
  <c r="M4168" i="13"/>
  <c r="T4168" i="13" s="1"/>
  <c r="K4169" i="13"/>
  <c r="P4169" i="13" s="1"/>
  <c r="Q4169" i="13" l="1"/>
  <c r="J4169" i="13" s="1"/>
  <c r="R4169" i="13"/>
  <c r="I4170" i="13"/>
  <c r="O4170" i="13" s="1"/>
  <c r="K4170" i="13" l="1"/>
  <c r="P4170" i="13" s="1"/>
  <c r="L4169" i="13"/>
  <c r="M4169" i="13"/>
  <c r="T4169" i="13" s="1"/>
  <c r="N4169" i="13"/>
  <c r="R4170" i="13" l="1"/>
  <c r="I4171" i="13"/>
  <c r="O4171" i="13" s="1"/>
  <c r="Q4170" i="13"/>
  <c r="J4170" i="13" s="1"/>
  <c r="M4170" i="13" l="1"/>
  <c r="T4170" i="13" s="1"/>
  <c r="N4170" i="13"/>
  <c r="L4170" i="13"/>
  <c r="K4171" i="13"/>
  <c r="P4171" i="13" s="1"/>
  <c r="R4171" i="13" l="1"/>
  <c r="Q4171" i="13"/>
  <c r="J4171" i="13" s="1"/>
  <c r="N4171" i="13" s="1"/>
  <c r="I4172" i="13"/>
  <c r="O4172" i="13" s="1"/>
  <c r="K4172" i="13" l="1"/>
  <c r="L4171" i="13"/>
  <c r="M4171" i="13"/>
  <c r="T4171" i="13" s="1"/>
  <c r="P4172" i="13" l="1"/>
  <c r="I4173" i="13" l="1"/>
  <c r="O4173" i="13" s="1"/>
  <c r="R4172" i="13"/>
  <c r="Q4172" i="13"/>
  <c r="J4172" i="13" s="1"/>
  <c r="M4172" i="13" l="1"/>
  <c r="T4172" i="13" s="1"/>
  <c r="N4172" i="13"/>
  <c r="L4172" i="13"/>
  <c r="K4173" i="13"/>
  <c r="P4173" i="13" s="1"/>
  <c r="Q4173" i="13" l="1"/>
  <c r="J4173" i="13" s="1"/>
  <c r="N4173" i="13" s="1"/>
  <c r="R4173" i="13"/>
  <c r="I4174" i="13"/>
  <c r="O4174" i="13" s="1"/>
  <c r="K4174" i="13" l="1"/>
  <c r="P4174" i="13" s="1"/>
  <c r="L4173" i="13"/>
  <c r="M4173" i="13"/>
  <c r="T4173" i="13" s="1"/>
  <c r="R4174" i="13" l="1"/>
  <c r="I4175" i="13"/>
  <c r="O4175" i="13" s="1"/>
  <c r="Q4174" i="13"/>
  <c r="J4174" i="13" s="1"/>
  <c r="L4174" i="13" s="1"/>
  <c r="M4174" i="13" l="1"/>
  <c r="T4174" i="13" s="1"/>
  <c r="N4174" i="13"/>
  <c r="K4175" i="13"/>
  <c r="P4175" i="13" s="1"/>
  <c r="Q4175" i="13" l="1"/>
  <c r="J4175" i="13" s="1"/>
  <c r="R4175" i="13"/>
  <c r="I4176" i="13"/>
  <c r="O4176" i="13" s="1"/>
  <c r="L4175" i="13" l="1"/>
  <c r="M4175" i="13"/>
  <c r="T4175" i="13" s="1"/>
  <c r="K4176" i="13"/>
  <c r="P4176" i="13" s="1"/>
  <c r="N4175" i="13"/>
  <c r="R4176" i="13" l="1"/>
  <c r="Q4176" i="13"/>
  <c r="J4176" i="13" s="1"/>
  <c r="L4176" i="13" s="1"/>
  <c r="I4177" i="13"/>
  <c r="O4177" i="13" s="1"/>
  <c r="K4177" i="13" l="1"/>
  <c r="P4177" i="13" s="1"/>
  <c r="M4176" i="13"/>
  <c r="T4176" i="13" s="1"/>
  <c r="N4176" i="13"/>
  <c r="I4178" i="13" l="1"/>
  <c r="O4178" i="13" s="1"/>
  <c r="Q4177" i="13"/>
  <c r="J4177" i="13" s="1"/>
  <c r="R4177" i="13"/>
  <c r="L4177" i="13" l="1"/>
  <c r="M4177" i="13"/>
  <c r="T4177" i="13" s="1"/>
  <c r="N4177" i="13"/>
  <c r="K4178" i="13"/>
  <c r="P4178" i="13" l="1"/>
  <c r="Q4178" i="13" l="1"/>
  <c r="J4178" i="13" s="1"/>
  <c r="R4178" i="13"/>
  <c r="I4179" i="13"/>
  <c r="O4179" i="13" s="1"/>
  <c r="K4179" i="13" l="1"/>
  <c r="P4179" i="13" s="1"/>
  <c r="M4178" i="13"/>
  <c r="T4178" i="13" s="1"/>
  <c r="N4178" i="13"/>
  <c r="L4178" i="13"/>
  <c r="I4180" i="13" l="1"/>
  <c r="O4180" i="13" s="1"/>
  <c r="R4179" i="13"/>
  <c r="Q4179" i="13"/>
  <c r="J4179" i="13" s="1"/>
  <c r="L4179" i="13" l="1"/>
  <c r="M4179" i="13"/>
  <c r="T4179" i="13" s="1"/>
  <c r="N4179" i="13"/>
  <c r="K4180" i="13"/>
  <c r="P4180" i="13" l="1"/>
  <c r="R4180" i="13" l="1"/>
  <c r="I4181" i="13"/>
  <c r="O4181" i="13" s="1"/>
  <c r="Q4180" i="13"/>
  <c r="J4180" i="13" s="1"/>
  <c r="M4180" i="13" l="1"/>
  <c r="T4180" i="13" s="1"/>
  <c r="L4180" i="13"/>
  <c r="N4180" i="13"/>
  <c r="K4181" i="13"/>
  <c r="P4181" i="13" s="1"/>
  <c r="R4181" i="13" l="1"/>
  <c r="I4182" i="13"/>
  <c r="O4182" i="13" s="1"/>
  <c r="Q4181" i="13"/>
  <c r="J4181" i="13" s="1"/>
  <c r="N4181" i="13" s="1"/>
  <c r="L4181" i="13" l="1"/>
  <c r="M4181" i="13"/>
  <c r="T4181" i="13" s="1"/>
  <c r="K4182" i="13"/>
  <c r="P4182" i="13" s="1"/>
  <c r="Q4182" i="13" l="1"/>
  <c r="J4182" i="13" s="1"/>
  <c r="L4182" i="13" s="1"/>
  <c r="I4183" i="13"/>
  <c r="O4183" i="13" s="1"/>
  <c r="K4183" i="13" s="1"/>
  <c r="R4182" i="13"/>
  <c r="P4183" i="13" l="1"/>
  <c r="M4182" i="13"/>
  <c r="T4182" i="13" s="1"/>
  <c r="N4182" i="13"/>
  <c r="R4183" i="13" l="1"/>
  <c r="I4184" i="13"/>
  <c r="O4184" i="13" s="1"/>
  <c r="Q4183" i="13"/>
  <c r="J4183" i="13" s="1"/>
  <c r="N4183" i="13" l="1"/>
  <c r="M4183" i="13"/>
  <c r="T4183" i="13" s="1"/>
  <c r="L4183" i="13"/>
  <c r="K4184" i="13"/>
  <c r="P4184" i="13" l="1"/>
  <c r="Q4184" i="13" l="1"/>
  <c r="J4184" i="13" s="1"/>
  <c r="I4185" i="13"/>
  <c r="O4185" i="13" s="1"/>
  <c r="R4184" i="13"/>
  <c r="K4185" i="13" l="1"/>
  <c r="P4185" i="13" s="1"/>
  <c r="M4184" i="13"/>
  <c r="T4184" i="13" s="1"/>
  <c r="N4184" i="13"/>
  <c r="L4184" i="13"/>
  <c r="R4185" i="13" l="1"/>
  <c r="I4186" i="13"/>
  <c r="O4186" i="13" s="1"/>
  <c r="Q4185" i="13"/>
  <c r="J4185" i="13" s="1"/>
  <c r="L4185" i="13" l="1"/>
  <c r="M4185" i="13"/>
  <c r="T4185" i="13" s="1"/>
  <c r="N4185" i="13"/>
  <c r="K4186" i="13"/>
  <c r="P4186" i="13" l="1"/>
  <c r="R4186" i="13" l="1"/>
  <c r="Q4186" i="13"/>
  <c r="J4186" i="13" s="1"/>
  <c r="I4187" i="13"/>
  <c r="O4187" i="13" s="1"/>
  <c r="K4187" i="13" l="1"/>
  <c r="M4186" i="13"/>
  <c r="T4186" i="13" s="1"/>
  <c r="N4186" i="13"/>
  <c r="L4186" i="13"/>
  <c r="P4187" i="13" l="1"/>
  <c r="I4188" i="13" l="1"/>
  <c r="O4188" i="13" s="1"/>
  <c r="R4187" i="13"/>
  <c r="Q4187" i="13"/>
  <c r="J4187" i="13" s="1"/>
  <c r="M4187" i="13" l="1"/>
  <c r="T4187" i="13" s="1"/>
  <c r="N4187" i="13"/>
  <c r="L4187" i="13"/>
  <c r="K4188" i="13"/>
  <c r="P4188" i="13" s="1"/>
  <c r="Q4188" i="13" l="1"/>
  <c r="J4188" i="13" s="1"/>
  <c r="N4188" i="13" s="1"/>
  <c r="I4189" i="13"/>
  <c r="O4189" i="13" s="1"/>
  <c r="R4188" i="13"/>
  <c r="K4189" i="13" l="1"/>
  <c r="P4189" i="13" s="1"/>
  <c r="L4188" i="13"/>
  <c r="M4188" i="13"/>
  <c r="T4188" i="13" s="1"/>
  <c r="I4190" i="13" l="1"/>
  <c r="O4190" i="13" s="1"/>
  <c r="Q4189" i="13"/>
  <c r="J4189" i="13" s="1"/>
  <c r="R4189" i="13"/>
  <c r="L4189" i="13" l="1"/>
  <c r="M4189" i="13"/>
  <c r="T4189" i="13" s="1"/>
  <c r="N4189" i="13"/>
  <c r="K4190" i="13"/>
  <c r="P4190" i="13" l="1"/>
  <c r="I4191" i="13" l="1"/>
  <c r="O4191" i="13" s="1"/>
  <c r="R4190" i="13"/>
  <c r="Q4190" i="13"/>
  <c r="J4190" i="13" s="1"/>
  <c r="M4190" i="13" l="1"/>
  <c r="T4190" i="13" s="1"/>
  <c r="N4190" i="13"/>
  <c r="L4190" i="13"/>
  <c r="K4191" i="13"/>
  <c r="P4191" i="13" l="1"/>
  <c r="R4191" i="13" l="1"/>
  <c r="I4192" i="13"/>
  <c r="O4192" i="13" s="1"/>
  <c r="Q4191" i="13"/>
  <c r="J4191" i="13" s="1"/>
  <c r="M4191" i="13" l="1"/>
  <c r="T4191" i="13" s="1"/>
  <c r="L4191" i="13"/>
  <c r="N4191" i="13"/>
  <c r="K4192" i="13"/>
  <c r="P4192" i="13" l="1"/>
  <c r="R4192" i="13" l="1"/>
  <c r="I4193" i="13"/>
  <c r="O4193" i="13" s="1"/>
  <c r="Q4192" i="13"/>
  <c r="J4192" i="13" s="1"/>
  <c r="M4192" i="13" l="1"/>
  <c r="T4192" i="13" s="1"/>
  <c r="N4192" i="13"/>
  <c r="L4192" i="13"/>
  <c r="K4193" i="13"/>
  <c r="P4193" i="13" s="1"/>
  <c r="I4194" i="13" l="1"/>
  <c r="O4194" i="13" s="1"/>
  <c r="R4193" i="13"/>
  <c r="Q4193" i="13"/>
  <c r="J4193" i="13" s="1"/>
  <c r="N4193" i="13" s="1"/>
  <c r="L4193" i="13" l="1"/>
  <c r="M4193" i="13"/>
  <c r="T4193" i="13" s="1"/>
  <c r="K4194" i="13"/>
  <c r="P4194" i="13" s="1"/>
  <c r="Q4194" i="13" l="1"/>
  <c r="J4194" i="13" s="1"/>
  <c r="L4194" i="13" s="1"/>
  <c r="I4195" i="13"/>
  <c r="O4195" i="13" s="1"/>
  <c r="R4194" i="13"/>
  <c r="K4195" i="13" l="1"/>
  <c r="M4194" i="13"/>
  <c r="T4194" i="13" s="1"/>
  <c r="N4194" i="13"/>
  <c r="P4195" i="13" l="1"/>
  <c r="R4195" i="13" l="1"/>
  <c r="Q4195" i="13"/>
  <c r="J4195" i="13" s="1"/>
  <c r="I4196" i="13"/>
  <c r="O4196" i="13" s="1"/>
  <c r="K4196" i="13" l="1"/>
  <c r="P4196" i="13" s="1"/>
  <c r="M4195" i="13"/>
  <c r="T4195" i="13" s="1"/>
  <c r="N4195" i="13"/>
  <c r="L4195" i="13"/>
  <c r="R4196" i="13" l="1"/>
  <c r="I4197" i="13"/>
  <c r="O4197" i="13" s="1"/>
  <c r="Q4196" i="13"/>
  <c r="J4196" i="13" s="1"/>
  <c r="L4196" i="13" s="1"/>
  <c r="M4196" i="13" l="1"/>
  <c r="T4196" i="13" s="1"/>
  <c r="N4196" i="13"/>
  <c r="K4197" i="13"/>
  <c r="P4197" i="13" l="1"/>
  <c r="I4198" i="13" l="1"/>
  <c r="O4198" i="13" s="1"/>
  <c r="Q4197" i="13"/>
  <c r="J4197" i="13" s="1"/>
  <c r="R4197" i="13"/>
  <c r="M4197" i="13" l="1"/>
  <c r="T4197" i="13" s="1"/>
  <c r="N4197" i="13"/>
  <c r="L4197" i="13"/>
  <c r="K4198" i="13"/>
  <c r="P4198" i="13" l="1"/>
  <c r="I4199" i="13" l="1"/>
  <c r="O4199" i="13" s="1"/>
  <c r="R4198" i="13"/>
  <c r="Q4198" i="13"/>
  <c r="J4198" i="13" s="1"/>
  <c r="M4198" i="13" l="1"/>
  <c r="T4198" i="13" s="1"/>
  <c r="L4198" i="13"/>
  <c r="N4198" i="13"/>
  <c r="K4199" i="13"/>
  <c r="P4199" i="13" s="1"/>
  <c r="I4200" i="13" l="1"/>
  <c r="O4200" i="13" s="1"/>
  <c r="R4199" i="13"/>
  <c r="Q4199" i="13"/>
  <c r="J4199" i="13" s="1"/>
  <c r="L4199" i="13" l="1"/>
  <c r="M4199" i="13"/>
  <c r="T4199" i="13" s="1"/>
  <c r="K4200" i="13"/>
  <c r="P4200" i="13" s="1"/>
  <c r="N4199" i="13"/>
  <c r="R4200" i="13" l="1"/>
  <c r="I4201" i="13"/>
  <c r="O4201" i="13" s="1"/>
  <c r="Q4200" i="13"/>
  <c r="J4200" i="13" s="1"/>
  <c r="L4200" i="13" s="1"/>
  <c r="M4200" i="13" l="1"/>
  <c r="T4200" i="13" s="1"/>
  <c r="N4200" i="13"/>
  <c r="K4201" i="13"/>
  <c r="P4201" i="13" s="1"/>
  <c r="R4201" i="13" l="1"/>
  <c r="Q4201" i="13"/>
  <c r="J4201" i="13" s="1"/>
  <c r="N4201" i="13" s="1"/>
  <c r="I4202" i="13"/>
  <c r="O4202" i="13" s="1"/>
  <c r="L4201" i="13" l="1"/>
  <c r="M4201" i="13"/>
  <c r="T4201" i="13" s="1"/>
  <c r="K4202" i="13"/>
  <c r="P4202" i="13" s="1"/>
  <c r="Q4202" i="13" l="1"/>
  <c r="J4202" i="13" s="1"/>
  <c r="L4202" i="13" s="1"/>
  <c r="R4202" i="13"/>
  <c r="I4203" i="13"/>
  <c r="O4203" i="13" s="1"/>
  <c r="K4203" i="13" l="1"/>
  <c r="M4202" i="13"/>
  <c r="T4202" i="13" s="1"/>
  <c r="N4202" i="13"/>
  <c r="P4203" i="13" l="1"/>
  <c r="Q4203" i="13" l="1"/>
  <c r="J4203" i="13" s="1"/>
  <c r="I4204" i="13"/>
  <c r="O4204" i="13" s="1"/>
  <c r="R4203" i="13"/>
  <c r="K4204" i="13" l="1"/>
  <c r="P4204" i="13" s="1"/>
  <c r="M4203" i="13"/>
  <c r="T4203" i="13" s="1"/>
  <c r="N4203" i="13"/>
  <c r="L4203" i="13"/>
  <c r="R4204" i="13" l="1"/>
  <c r="I4205" i="13"/>
  <c r="O4205" i="13" s="1"/>
  <c r="Q4204" i="13"/>
  <c r="J4204" i="13" s="1"/>
  <c r="L4204" i="13" s="1"/>
  <c r="M4204" i="13" l="1"/>
  <c r="T4204" i="13" s="1"/>
  <c r="N4204" i="13"/>
  <c r="K4205" i="13"/>
  <c r="P4205" i="13" s="1"/>
  <c r="I4206" i="13" l="1"/>
  <c r="O4206" i="13" s="1"/>
  <c r="Q4205" i="13"/>
  <c r="J4205" i="13" s="1"/>
  <c r="R4205" i="13"/>
  <c r="L4205" i="13" l="1"/>
  <c r="M4205" i="13"/>
  <c r="T4205" i="13" s="1"/>
  <c r="N4205" i="13"/>
  <c r="K4206" i="13"/>
  <c r="P4206" i="13" l="1"/>
  <c r="I4207" i="13" l="1"/>
  <c r="O4207" i="13" s="1"/>
  <c r="Q4206" i="13"/>
  <c r="J4206" i="13" s="1"/>
  <c r="R4206" i="13"/>
  <c r="M4206" i="13" l="1"/>
  <c r="T4206" i="13" s="1"/>
  <c r="N4206" i="13"/>
  <c r="L4206" i="13"/>
  <c r="K4207" i="13"/>
  <c r="P4207" i="13" l="1"/>
  <c r="Q4207" i="13" l="1"/>
  <c r="J4207" i="13" s="1"/>
  <c r="R4207" i="13"/>
  <c r="I4208" i="13"/>
  <c r="O4208" i="13" s="1"/>
  <c r="K4208" i="13" l="1"/>
  <c r="P4208" i="13" s="1"/>
  <c r="M4207" i="13"/>
  <c r="T4207" i="13" s="1"/>
  <c r="N4207" i="13"/>
  <c r="L4207" i="13"/>
  <c r="R4208" i="13" l="1"/>
  <c r="Q4208" i="13"/>
  <c r="J4208" i="13" s="1"/>
  <c r="L4208" i="13" s="1"/>
  <c r="I4209" i="13"/>
  <c r="O4209" i="13" s="1"/>
  <c r="K4209" i="13" l="1"/>
  <c r="P4209" i="13" s="1"/>
  <c r="M4208" i="13"/>
  <c r="T4208" i="13" s="1"/>
  <c r="N4208" i="13"/>
  <c r="Q4209" i="13" l="1"/>
  <c r="J4209" i="13" s="1"/>
  <c r="I4210" i="13"/>
  <c r="O4210" i="13" s="1"/>
  <c r="R4209" i="13"/>
  <c r="K4210" i="13" l="1"/>
  <c r="P4210" i="13" s="1"/>
  <c r="L4209" i="13"/>
  <c r="M4209" i="13"/>
  <c r="T4209" i="13" s="1"/>
  <c r="N4209" i="13"/>
  <c r="Q4210" i="13" l="1"/>
  <c r="J4210" i="13" s="1"/>
  <c r="L4210" i="13" s="1"/>
  <c r="R4210" i="13"/>
  <c r="I4211" i="13"/>
  <c r="O4211" i="13" s="1"/>
  <c r="K4211" i="13" l="1"/>
  <c r="P4211" i="13" s="1"/>
  <c r="M4210" i="13"/>
  <c r="T4210" i="13" s="1"/>
  <c r="N4210" i="13"/>
  <c r="I4212" i="13" l="1"/>
  <c r="O4212" i="13" s="1"/>
  <c r="Q4211" i="13"/>
  <c r="J4211" i="13" s="1"/>
  <c r="R4211" i="13"/>
  <c r="L4211" i="13" l="1"/>
  <c r="M4211" i="13"/>
  <c r="T4211" i="13" s="1"/>
  <c r="N4211" i="13"/>
  <c r="K4212" i="13"/>
  <c r="P4212" i="13" l="1"/>
  <c r="Q4212" i="13" l="1"/>
  <c r="J4212" i="13" s="1"/>
  <c r="R4212" i="13"/>
  <c r="I4213" i="13"/>
  <c r="O4213" i="13" s="1"/>
  <c r="K4213" i="13" l="1"/>
  <c r="P4213" i="13" s="1"/>
  <c r="M4212" i="13"/>
  <c r="T4212" i="13" s="1"/>
  <c r="L4212" i="13"/>
  <c r="N4212" i="13"/>
  <c r="I4214" i="13" l="1"/>
  <c r="O4214" i="13" s="1"/>
  <c r="K4214" i="13" s="1"/>
  <c r="R4213" i="13"/>
  <c r="Q4213" i="13"/>
  <c r="J4213" i="13" s="1"/>
  <c r="M4213" i="13" l="1"/>
  <c r="T4213" i="13" s="1"/>
  <c r="N4213" i="13"/>
  <c r="L4213" i="13"/>
  <c r="P4214" i="13"/>
  <c r="I4215" i="13" l="1"/>
  <c r="O4215" i="13" s="1"/>
  <c r="Q4214" i="13"/>
  <c r="J4214" i="13" s="1"/>
  <c r="R4214" i="13"/>
  <c r="N4214" i="13" l="1"/>
  <c r="M4214" i="13"/>
  <c r="T4214" i="13" s="1"/>
  <c r="L4214" i="13"/>
  <c r="K4215" i="13"/>
  <c r="P4215" i="13" l="1"/>
  <c r="R4215" i="13" l="1"/>
  <c r="I4216" i="13"/>
  <c r="O4216" i="13" s="1"/>
  <c r="Q4215" i="13"/>
  <c r="J4215" i="13" s="1"/>
  <c r="M4215" i="13" l="1"/>
  <c r="T4215" i="13" s="1"/>
  <c r="N4215" i="13"/>
  <c r="L4215" i="13"/>
  <c r="K4216" i="13"/>
  <c r="P4216" i="13" s="1"/>
  <c r="Q4216" i="13" l="1"/>
  <c r="J4216" i="13" s="1"/>
  <c r="M4216" i="13" s="1"/>
  <c r="T4216" i="13" s="1"/>
  <c r="I4217" i="13"/>
  <c r="O4217" i="13" s="1"/>
  <c r="R4216" i="13"/>
  <c r="L4216" i="13" l="1"/>
  <c r="N4216" i="13"/>
  <c r="K4217" i="13"/>
  <c r="P4217" i="13" s="1"/>
  <c r="I4218" i="13" l="1"/>
  <c r="O4218" i="13" s="1"/>
  <c r="Q4217" i="13"/>
  <c r="J4217" i="13" s="1"/>
  <c r="L4217" i="13" s="1"/>
  <c r="R4217" i="13"/>
  <c r="M4217" i="13" l="1"/>
  <c r="T4217" i="13" s="1"/>
  <c r="N4217" i="13"/>
  <c r="K4218" i="13"/>
  <c r="P4218" i="13" s="1"/>
  <c r="I4219" i="13" l="1"/>
  <c r="O4219" i="13" s="1"/>
  <c r="K4219" i="13" s="1"/>
  <c r="Q4218" i="13"/>
  <c r="J4218" i="13" s="1"/>
  <c r="N4218" i="13" s="1"/>
  <c r="R4218" i="13"/>
  <c r="L4218" i="13" l="1"/>
  <c r="M4218" i="13"/>
  <c r="T4218" i="13" s="1"/>
  <c r="P4219" i="13"/>
  <c r="I4220" i="13" l="1"/>
  <c r="O4220" i="13" s="1"/>
  <c r="K4220" i="13" s="1"/>
  <c r="Q4219" i="13"/>
  <c r="J4219" i="13" s="1"/>
  <c r="R4219" i="13"/>
  <c r="N4219" i="13" l="1"/>
  <c r="M4219" i="13"/>
  <c r="T4219" i="13" s="1"/>
  <c r="L4219" i="13"/>
  <c r="P4220" i="13"/>
  <c r="I4221" i="13" l="1"/>
  <c r="O4221" i="13" s="1"/>
  <c r="R4220" i="13"/>
  <c r="Q4220" i="13"/>
  <c r="J4220" i="13" s="1"/>
  <c r="N4220" i="13" l="1"/>
  <c r="M4220" i="13"/>
  <c r="T4220" i="13" s="1"/>
  <c r="L4220" i="13"/>
  <c r="K4221" i="13"/>
  <c r="P4221" i="13" s="1"/>
  <c r="R4221" i="13" l="1"/>
  <c r="I4222" i="13"/>
  <c r="O4222" i="13" s="1"/>
  <c r="Q4221" i="13"/>
  <c r="J4221" i="13" s="1"/>
  <c r="L4221" i="13" s="1"/>
  <c r="M4221" i="13" l="1"/>
  <c r="T4221" i="13" s="1"/>
  <c r="N4221" i="13"/>
  <c r="K4222" i="13"/>
  <c r="P4222" i="13" l="1"/>
  <c r="R4222" i="13" l="1"/>
  <c r="Q4222" i="13"/>
  <c r="J4222" i="13" s="1"/>
  <c r="I4223" i="13"/>
  <c r="O4223" i="13" s="1"/>
  <c r="K4223" i="13" l="1"/>
  <c r="M4222" i="13"/>
  <c r="T4222" i="13" s="1"/>
  <c r="N4222" i="13"/>
  <c r="L4222" i="13"/>
  <c r="P4223" i="13" l="1"/>
  <c r="Q4223" i="13" l="1"/>
  <c r="J4223" i="13" s="1"/>
  <c r="R4223" i="13"/>
  <c r="I4224" i="13"/>
  <c r="O4224" i="13" s="1"/>
  <c r="K4224" i="13" l="1"/>
  <c r="M4223" i="13"/>
  <c r="T4223" i="13" s="1"/>
  <c r="N4223" i="13"/>
  <c r="L4223" i="13"/>
  <c r="P4224" i="13" l="1"/>
  <c r="R4224" i="13" l="1"/>
  <c r="Q4224" i="13"/>
  <c r="J4224" i="13" s="1"/>
  <c r="M4224" i="13" l="1"/>
  <c r="T4224" i="13" s="1"/>
  <c r="N4224" i="13"/>
  <c r="L4224" i="13"/>
</calcChain>
</file>

<file path=xl/sharedStrings.xml><?xml version="1.0" encoding="utf-8"?>
<sst xmlns="http://schemas.openxmlformats.org/spreadsheetml/2006/main" count="125" uniqueCount="73">
  <si>
    <t>X2</t>
  </si>
  <si>
    <t>X1</t>
  </si>
  <si>
    <t>Параметры:</t>
  </si>
  <si>
    <t>P1</t>
  </si>
  <si>
    <t>P2</t>
  </si>
  <si>
    <t>P3</t>
  </si>
  <si>
    <t>P4</t>
  </si>
  <si>
    <t>P5</t>
  </si>
  <si>
    <t>X3</t>
  </si>
  <si>
    <t>X4</t>
  </si>
  <si>
    <t>X5</t>
  </si>
  <si>
    <t>F:</t>
  </si>
  <si>
    <t>F=</t>
  </si>
  <si>
    <t>mv</t>
  </si>
  <si>
    <t>Delta[%]=</t>
  </si>
  <si>
    <t>N=</t>
  </si>
  <si>
    <t>Xc</t>
  </si>
  <si>
    <t>alpha</t>
  </si>
  <si>
    <t>betta</t>
  </si>
  <si>
    <t>gamma</t>
  </si>
  <si>
    <t>Xr</t>
  </si>
  <si>
    <t>Xe</t>
  </si>
  <si>
    <t>Xs</t>
  </si>
  <si>
    <t>A0</t>
  </si>
  <si>
    <t>As</t>
  </si>
  <si>
    <t>Ak</t>
  </si>
  <si>
    <t>B0</t>
  </si>
  <si>
    <t>Bs</t>
  </si>
  <si>
    <t>Bk</t>
  </si>
  <si>
    <t>X6</t>
  </si>
  <si>
    <t>X7</t>
  </si>
  <si>
    <t>P6</t>
  </si>
  <si>
    <t>P7</t>
  </si>
  <si>
    <t>P8</t>
  </si>
  <si>
    <t>mk</t>
  </si>
  <si>
    <t>X8</t>
  </si>
  <si>
    <t>mn</t>
  </si>
  <si>
    <t>x9</t>
  </si>
  <si>
    <t>m</t>
  </si>
  <si>
    <t>B</t>
  </si>
  <si>
    <t>R0</t>
  </si>
  <si>
    <t>Rho0</t>
  </si>
  <si>
    <t>s/s0</t>
  </si>
  <si>
    <t>P=</t>
  </si>
  <si>
    <t>t</t>
  </si>
  <si>
    <t>dh/dt</t>
  </si>
  <si>
    <t>ro</t>
  </si>
  <si>
    <t>sigma</t>
  </si>
  <si>
    <t>e</t>
  </si>
  <si>
    <t>"-ds_dh/s"</t>
  </si>
  <si>
    <t>h</t>
  </si>
  <si>
    <t>x</t>
  </si>
  <si>
    <t>1-Bx</t>
  </si>
  <si>
    <t>A/(x+x0)</t>
  </si>
  <si>
    <t>s0</t>
  </si>
  <si>
    <t>km</t>
  </si>
  <si>
    <t>mm</t>
  </si>
  <si>
    <t>P</t>
  </si>
  <si>
    <t>n</t>
  </si>
  <si>
    <t>dSigma</t>
  </si>
  <si>
    <t>K</t>
  </si>
  <si>
    <t>A=</t>
  </si>
  <si>
    <t>x0=</t>
  </si>
  <si>
    <t>time</t>
  </si>
  <si>
    <t>neight</t>
  </si>
  <si>
    <t>pressure</t>
  </si>
  <si>
    <t>error</t>
  </si>
  <si>
    <t>pressure Mpa</t>
  </si>
  <si>
    <t xml:space="preserve"> </t>
  </si>
  <si>
    <t>SR</t>
  </si>
  <si>
    <t>0.5-1</t>
  </si>
  <si>
    <t>Both</t>
  </si>
  <si>
    <t>SR_ref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</si>
</sst>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9" x14ac:knownFonts="1">
    <font>
      <sz val="10"/>
      <name val="Arial"/>
      <charset val="204"/>
    </font>
    <font>
      <sz val="8"/>
      <name val="Arial"/>
      <family val="2"/>
      <charset val="204"/>
    </font>
    <font>
      <b/>
      <sz val="10"/>
      <name val="Arial"/>
      <family val="2"/>
      <charset val="238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7" fillId="0" borderId="0"/>
  </cellStyleXfs>
  <cellXfs count="30">
    <xf numFmtId="0" fontId="0" fillId="0" borderId="0" xfId="0"/>
    <xf numFmtId="0" fontId="3" fillId="0" borderId="0" xfId="0" applyFont="1"/>
    <xf numFmtId="0" fontId="0" fillId="0" borderId="0" xfId="0" applyNumberFormat="1" applyFill="1"/>
    <xf numFmtId="0" fontId="3" fillId="0" borderId="0" xfId="0" applyNumberFormat="1" applyFont="1" applyFill="1"/>
    <xf numFmtId="0" fontId="0" fillId="0" borderId="0" xfId="0" applyNumberFormat="1" applyFill="1" applyAlignment="1"/>
    <xf numFmtId="0" fontId="4" fillId="0" borderId="0" xfId="0" applyNumberFormat="1" applyFont="1" applyFill="1" applyAlignment="1">
      <alignment horizontal="right"/>
    </xf>
    <xf numFmtId="0" fontId="3" fillId="0" borderId="0" xfId="0" applyNumberFormat="1" applyFont="1" applyFill="1" applyAlignment="1"/>
    <xf numFmtId="0" fontId="3" fillId="0" borderId="0" xfId="0" applyNumberFormat="1" applyFont="1" applyFill="1" applyAlignment="1">
      <alignment horizontal="right"/>
    </xf>
    <xf numFmtId="0" fontId="0" fillId="0" borderId="0" xfId="0" applyNumberFormat="1" applyFill="1" applyAlignment="1">
      <alignment horizontal="right"/>
    </xf>
    <xf numFmtId="0" fontId="2" fillId="0" borderId="0" xfId="0" applyNumberFormat="1" applyFont="1" applyFill="1"/>
    <xf numFmtId="0" fontId="5" fillId="0" borderId="0" xfId="0" applyNumberFormat="1" applyFont="1" applyFill="1" applyAlignment="1">
      <alignment horizontal="center"/>
    </xf>
    <xf numFmtId="0" fontId="0" fillId="0" borderId="0" xfId="0" applyNumberFormat="1" applyFont="1" applyFill="1"/>
    <xf numFmtId="0" fontId="4" fillId="0" borderId="0" xfId="0" applyNumberFormat="1" applyFont="1" applyFill="1"/>
    <xf numFmtId="0" fontId="0" fillId="0" borderId="0" xfId="0" applyNumberFormat="1" applyFill="1" applyAlignment="1">
      <alignment horizontal="center"/>
    </xf>
    <xf numFmtId="0" fontId="6" fillId="0" borderId="0" xfId="0" applyNumberFormat="1" applyFont="1" applyFill="1"/>
    <xf numFmtId="164" fontId="0" fillId="0" borderId="0" xfId="0" applyNumberFormat="1" applyFill="1"/>
    <xf numFmtId="164" fontId="0" fillId="0" borderId="0" xfId="0" applyNumberFormat="1" applyFill="1" applyAlignment="1"/>
    <xf numFmtId="164" fontId="3" fillId="0" borderId="0" xfId="0" applyNumberFormat="1" applyFont="1" applyFill="1"/>
    <xf numFmtId="164" fontId="5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3" fillId="0" borderId="0" xfId="1" applyNumberFormat="1" applyFill="1"/>
    <xf numFmtId="11" fontId="0" fillId="0" borderId="0" xfId="0" applyNumberFormat="1"/>
    <xf numFmtId="0" fontId="3" fillId="0" borderId="0" xfId="0" quotePrefix="1" applyFont="1"/>
    <xf numFmtId="0" fontId="4" fillId="0" borderId="0" xfId="0" applyFont="1"/>
    <xf numFmtId="0" fontId="3" fillId="0" borderId="0" xfId="0" applyFont="1" applyAlignment="1">
      <alignment horizontal="right"/>
    </xf>
    <xf numFmtId="0" fontId="7" fillId="0" borderId="0" xfId="2"/>
    <xf numFmtId="0" fontId="7" fillId="0" borderId="0" xfId="2" applyFill="1"/>
    <xf numFmtId="0" fontId="7" fillId="0" borderId="0" xfId="2"/>
    <xf numFmtId="11" fontId="0" fillId="0" borderId="0" xfId="0" applyNumberFormat="1" applyFill="1"/>
    <xf numFmtId="14" fontId="4" fillId="0" borderId="0" xfId="0" applyNumberFormat="1" applyFont="1" applyFill="1"/>
  </cellXfs>
  <cellStyles count="3">
    <cellStyle name="Обычный" xfId="0" builtinId="0"/>
    <cellStyle name="Обычный 2" xfId="1"/>
    <cellStyle name="Обычный 3" xfId="2"/>
  </cellStyles>
  <dxfs count="0"/>
  <tableStyles count="0" defaultTableStyle="TableStyleMedium9" defaultPivotStyle="PivotStyleLight16"/>
  <colors>
    <mruColors>
      <color rgb="FF0000C8"/>
      <color rgb="FF1400B4"/>
      <color rgb="FFB40000"/>
      <color rgb="FF8C0028"/>
      <color rgb="FF640050"/>
      <color rgb="FF3C008C"/>
      <color rgb="FFC80000"/>
      <color rgb="FFA00028"/>
      <color rgb="FF780050"/>
      <color rgb="FF50007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'0.5-1'!$I$2</c:f>
              <c:strCache>
                <c:ptCount val="1"/>
                <c:pt idx="0">
                  <c:v>dh/dt</c:v>
                </c:pt>
              </c:strCache>
            </c:strRef>
          </c:tx>
          <c:marker>
            <c:symbol val="none"/>
          </c:marker>
          <c:xVal>
            <c:numRef>
              <c:f>'0.5-1'!$H$3:$H$4454</c:f>
              <c:numCache>
                <c:formatCode>0.00E+00</c:formatCode>
                <c:ptCount val="4452"/>
                <c:pt idx="0" formatCode="General">
                  <c:v>0</c:v>
                </c:pt>
                <c:pt idx="1">
                  <c:v>1E-4</c:v>
                </c:pt>
                <c:pt idx="2">
                  <c:v>1.1000000000000002E-4</c:v>
                </c:pt>
                <c:pt idx="3">
                  <c:v>1.2100000000000003E-4</c:v>
                </c:pt>
                <c:pt idx="4">
                  <c:v>1.3310000000000004E-4</c:v>
                </c:pt>
                <c:pt idx="5">
                  <c:v>1.4641000000000006E-4</c:v>
                </c:pt>
                <c:pt idx="6">
                  <c:v>1.6105100000000008E-4</c:v>
                </c:pt>
                <c:pt idx="7">
                  <c:v>1.771561000000001E-4</c:v>
                </c:pt>
                <c:pt idx="8">
                  <c:v>1.9487171000000012E-4</c:v>
                </c:pt>
                <c:pt idx="9">
                  <c:v>2.1435888100000014E-4</c:v>
                </c:pt>
                <c:pt idx="10">
                  <c:v>2.3579476910000016E-4</c:v>
                </c:pt>
                <c:pt idx="11">
                  <c:v>2.5937424601000017E-4</c:v>
                </c:pt>
                <c:pt idx="12">
                  <c:v>2.8531167061100022E-4</c:v>
                </c:pt>
                <c:pt idx="13">
                  <c:v>3.1384283767210024E-4</c:v>
                </c:pt>
                <c:pt idx="14">
                  <c:v>3.452271214393103E-4</c:v>
                </c:pt>
                <c:pt idx="15">
                  <c:v>3.7974983358324136E-4</c:v>
                </c:pt>
                <c:pt idx="16">
                  <c:v>4.1772481694156552E-4</c:v>
                </c:pt>
                <c:pt idx="17">
                  <c:v>4.5949729863572212E-4</c:v>
                </c:pt>
                <c:pt idx="18">
                  <c:v>5.0544702849929441E-4</c:v>
                </c:pt>
                <c:pt idx="19">
                  <c:v>5.5599173134922395E-4</c:v>
                </c:pt>
                <c:pt idx="20">
                  <c:v>6.115909044841464E-4</c:v>
                </c:pt>
                <c:pt idx="21">
                  <c:v>6.7274999493256108E-4</c:v>
                </c:pt>
                <c:pt idx="22">
                  <c:v>7.4002499442581723E-4</c:v>
                </c:pt>
                <c:pt idx="23">
                  <c:v>8.1402749386839902E-4</c:v>
                </c:pt>
                <c:pt idx="24">
                  <c:v>8.9543024325523899E-4</c:v>
                </c:pt>
                <c:pt idx="25">
                  <c:v>9.8497326758076298E-4</c:v>
                </c:pt>
                <c:pt idx="26">
                  <c:v>1.0834705943388394E-3</c:v>
                </c:pt>
                <c:pt idx="27">
                  <c:v>1.1918176537727234E-3</c:v>
                </c:pt>
                <c:pt idx="28">
                  <c:v>1.3109994191499959E-3</c:v>
                </c:pt>
                <c:pt idx="29">
                  <c:v>1.4420993610649957E-3</c:v>
                </c:pt>
                <c:pt idx="30">
                  <c:v>1.5863092971714955E-3</c:v>
                </c:pt>
                <c:pt idx="31">
                  <c:v>1.7449402268886452E-3</c:v>
                </c:pt>
                <c:pt idx="32">
                  <c:v>1.9194342495775099E-3</c:v>
                </c:pt>
                <c:pt idx="33">
                  <c:v>2.1113776745352612E-3</c:v>
                </c:pt>
                <c:pt idx="34">
                  <c:v>2.3225154419887874E-3</c:v>
                </c:pt>
                <c:pt idx="35">
                  <c:v>2.5547669861876662E-3</c:v>
                </c:pt>
                <c:pt idx="36">
                  <c:v>2.8102436848064329E-3</c:v>
                </c:pt>
                <c:pt idx="37">
                  <c:v>3.0912680532870765E-3</c:v>
                </c:pt>
                <c:pt idx="38">
                  <c:v>3.4003948586157845E-3</c:v>
                </c:pt>
                <c:pt idx="39">
                  <c:v>3.7404343444773632E-3</c:v>
                </c:pt>
                <c:pt idx="40">
                  <c:v>4.1144777789250998E-3</c:v>
                </c:pt>
                <c:pt idx="41">
                  <c:v>4.5259255568176103E-3</c:v>
                </c:pt>
                <c:pt idx="42">
                  <c:v>4.9785181124993722E-3</c:v>
                </c:pt>
                <c:pt idx="43">
                  <c:v>5.4763699237493097E-3</c:v>
                </c:pt>
                <c:pt idx="44">
                  <c:v>6.0240069161242409E-3</c:v>
                </c:pt>
                <c:pt idx="45">
                  <c:v>6.6264076077366656E-3</c:v>
                </c:pt>
                <c:pt idx="46">
                  <c:v>7.2890483685103327E-3</c:v>
                </c:pt>
                <c:pt idx="47">
                  <c:v>8.0179532053613663E-3</c:v>
                </c:pt>
                <c:pt idx="48">
                  <c:v>8.8197485258975031E-3</c:v>
                </c:pt>
                <c:pt idx="49">
                  <c:v>9.7017233784872543E-3</c:v>
                </c:pt>
                <c:pt idx="50">
                  <c:v>1.0671895716335981E-2</c:v>
                </c:pt>
                <c:pt idx="51">
                  <c:v>1.173908528796958E-2</c:v>
                </c:pt>
                <c:pt idx="52">
                  <c:v>1.2912993816766539E-2</c:v>
                </c:pt>
                <c:pt idx="53">
                  <c:v>1.4204293198443194E-2</c:v>
                </c:pt>
                <c:pt idx="54">
                  <c:v>1.5624722518287514E-2</c:v>
                </c:pt>
                <c:pt idx="55">
                  <c:v>1.7187194770116265E-2</c:v>
                </c:pt>
                <c:pt idx="56">
                  <c:v>1.8905914247127894E-2</c:v>
                </c:pt>
                <c:pt idx="57">
                  <c:v>2.0796505671840684E-2</c:v>
                </c:pt>
                <c:pt idx="58">
                  <c:v>2.2876156239024753E-2</c:v>
                </c:pt>
                <c:pt idx="59">
                  <c:v>2.5163771862927231E-2</c:v>
                </c:pt>
                <c:pt idx="60">
                  <c:v>2.7680149049219956E-2</c:v>
                </c:pt>
                <c:pt idx="61">
                  <c:v>3.0448163954141953E-2</c:v>
                </c:pt>
                <c:pt idx="62">
                  <c:v>3.3492980349556153E-2</c:v>
                </c:pt>
                <c:pt idx="63">
                  <c:v>3.6842278384511769E-2</c:v>
                </c:pt>
                <c:pt idx="64">
                  <c:v>4.0526506222962951E-2</c:v>
                </c:pt>
                <c:pt idx="65">
                  <c:v>4.4579156845259246E-2</c:v>
                </c:pt>
                <c:pt idx="66">
                  <c:v>4.9037072529785175E-2</c:v>
                </c:pt>
                <c:pt idx="67">
                  <c:v>5.3940779782763695E-2</c:v>
                </c:pt>
                <c:pt idx="68">
                  <c:v>5.9334857761040069E-2</c:v>
                </c:pt>
                <c:pt idx="69">
                  <c:v>6.5268343537144086E-2</c:v>
                </c:pt>
                <c:pt idx="70">
                  <c:v>7.17951778908585E-2</c:v>
                </c:pt>
                <c:pt idx="71">
                  <c:v>7.8974695679944362E-2</c:v>
                </c:pt>
                <c:pt idx="72">
                  <c:v>8.687216524793881E-2</c:v>
                </c:pt>
                <c:pt idx="73">
                  <c:v>9.5559381772732696E-2</c:v>
                </c:pt>
                <c:pt idx="74">
                  <c:v>0.10511531995000598</c:v>
                </c:pt>
                <c:pt idx="75">
                  <c:v>0.11562685194500658</c:v>
                </c:pt>
                <c:pt idx="76">
                  <c:v>0.12718953713950723</c:v>
                </c:pt>
                <c:pt idx="77">
                  <c:v>0.13990849085345797</c:v>
                </c:pt>
                <c:pt idx="78">
                  <c:v>0.15389933993880378</c:v>
                </c:pt>
                <c:pt idx="79">
                  <c:v>0.16928927393268417</c:v>
                </c:pt>
                <c:pt idx="80">
                  <c:v>0.1862182013259526</c:v>
                </c:pt>
                <c:pt idx="81">
                  <c:v>0.20484002145854788</c:v>
                </c:pt>
                <c:pt idx="82">
                  <c:v>0.22532402360440268</c:v>
                </c:pt>
                <c:pt idx="83">
                  <c:v>0.24785642596484297</c:v>
                </c:pt>
                <c:pt idx="84">
                  <c:v>0.27264206856132728</c:v>
                </c:pt>
                <c:pt idx="85">
                  <c:v>0.29990627541746001</c:v>
                </c:pt>
                <c:pt idx="86">
                  <c:v>0.32989690295920604</c:v>
                </c:pt>
                <c:pt idx="87">
                  <c:v>0.36288659325512668</c:v>
                </c:pt>
                <c:pt idx="88">
                  <c:v>0.39917525258063935</c:v>
                </c:pt>
                <c:pt idx="89">
                  <c:v>0.43909277783870332</c:v>
                </c:pt>
                <c:pt idx="90">
                  <c:v>0.4830020556225737</c:v>
                </c:pt>
                <c:pt idx="91">
                  <c:v>0.53130226118483115</c:v>
                </c:pt>
                <c:pt idx="92">
                  <c:v>0.58443248730331432</c:v>
                </c:pt>
                <c:pt idx="93">
                  <c:v>0.64287573603364578</c:v>
                </c:pt>
                <c:pt idx="94">
                  <c:v>0.70716330963701046</c:v>
                </c:pt>
                <c:pt idx="95">
                  <c:v>0.77787964060071157</c:v>
                </c:pt>
                <c:pt idx="96">
                  <c:v>0.85566760466078284</c:v>
                </c:pt>
                <c:pt idx="97">
                  <c:v>0.94123436512686121</c:v>
                </c:pt>
                <c:pt idx="98">
                  <c:v>1.0353578016395475</c:v>
                </c:pt>
                <c:pt idx="99">
                  <c:v>1.1388935818035024</c:v>
                </c:pt>
                <c:pt idx="100">
                  <c:v>1.2527829399838528</c:v>
                </c:pt>
                <c:pt idx="101">
                  <c:v>1.3780612339822382</c:v>
                </c:pt>
                <c:pt idx="102">
                  <c:v>1.5158673573804622</c:v>
                </c:pt>
                <c:pt idx="103">
                  <c:v>1.6674540931185085</c:v>
                </c:pt>
                <c:pt idx="104">
                  <c:v>1.8341995024303595</c:v>
                </c:pt>
                <c:pt idx="105">
                  <c:v>2.0176194526733955</c:v>
                </c:pt>
                <c:pt idx="106">
                  <c:v>2.2193813979407353</c:v>
                </c:pt>
                <c:pt idx="107">
                  <c:v>2.4413195377348091</c:v>
                </c:pt>
                <c:pt idx="108">
                  <c:v>2.6854514915082901</c:v>
                </c:pt>
                <c:pt idx="109">
                  <c:v>2.9539966406591192</c:v>
                </c:pt>
                <c:pt idx="110">
                  <c:v>3.2493963047250314</c:v>
                </c:pt>
                <c:pt idx="111">
                  <c:v>3.574335935197535</c:v>
                </c:pt>
                <c:pt idx="112">
                  <c:v>3.9317695287172887</c:v>
                </c:pt>
                <c:pt idx="113">
                  <c:v>4.3249464815890182</c:v>
                </c:pt>
                <c:pt idx="114">
                  <c:v>4.75744112974792</c:v>
                </c:pt>
                <c:pt idx="115">
                  <c:v>5.2331852427227128</c:v>
                </c:pt>
                <c:pt idx="116">
                  <c:v>5.7565037669949843</c:v>
                </c:pt>
                <c:pt idx="117">
                  <c:v>6.332154143694483</c:v>
                </c:pt>
                <c:pt idx="118">
                  <c:v>6.9653695580639319</c:v>
                </c:pt>
                <c:pt idx="119">
                  <c:v>7.661906513870326</c:v>
                </c:pt>
                <c:pt idx="120">
                  <c:v>8.4280971652573591</c:v>
                </c:pt>
                <c:pt idx="121">
                  <c:v>9.2709068817830964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23</c:v>
                </c:pt>
                <c:pt idx="136">
                  <c:v>24</c:v>
                </c:pt>
                <c:pt idx="137">
                  <c:v>25</c:v>
                </c:pt>
                <c:pt idx="138">
                  <c:v>26</c:v>
                </c:pt>
                <c:pt idx="139">
                  <c:v>27</c:v>
                </c:pt>
                <c:pt idx="140">
                  <c:v>28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32</c:v>
                </c:pt>
                <c:pt idx="145">
                  <c:v>33</c:v>
                </c:pt>
                <c:pt idx="146">
                  <c:v>34</c:v>
                </c:pt>
                <c:pt idx="147">
                  <c:v>35</c:v>
                </c:pt>
                <c:pt idx="148">
                  <c:v>36</c:v>
                </c:pt>
                <c:pt idx="149">
                  <c:v>37</c:v>
                </c:pt>
                <c:pt idx="150">
                  <c:v>38</c:v>
                </c:pt>
                <c:pt idx="151">
                  <c:v>39</c:v>
                </c:pt>
                <c:pt idx="152">
                  <c:v>40</c:v>
                </c:pt>
                <c:pt idx="153">
                  <c:v>41</c:v>
                </c:pt>
                <c:pt idx="154">
                  <c:v>42</c:v>
                </c:pt>
                <c:pt idx="155">
                  <c:v>43</c:v>
                </c:pt>
                <c:pt idx="156">
                  <c:v>44</c:v>
                </c:pt>
                <c:pt idx="157">
                  <c:v>45</c:v>
                </c:pt>
                <c:pt idx="158">
                  <c:v>46</c:v>
                </c:pt>
                <c:pt idx="159">
                  <c:v>47</c:v>
                </c:pt>
                <c:pt idx="160">
                  <c:v>48</c:v>
                </c:pt>
                <c:pt idx="161">
                  <c:v>49</c:v>
                </c:pt>
                <c:pt idx="162">
                  <c:v>50</c:v>
                </c:pt>
                <c:pt idx="163">
                  <c:v>51</c:v>
                </c:pt>
                <c:pt idx="164">
                  <c:v>52</c:v>
                </c:pt>
                <c:pt idx="165">
                  <c:v>53</c:v>
                </c:pt>
                <c:pt idx="166">
                  <c:v>54</c:v>
                </c:pt>
                <c:pt idx="167">
                  <c:v>55</c:v>
                </c:pt>
                <c:pt idx="168">
                  <c:v>56</c:v>
                </c:pt>
                <c:pt idx="169">
                  <c:v>57</c:v>
                </c:pt>
                <c:pt idx="170">
                  <c:v>58</c:v>
                </c:pt>
                <c:pt idx="171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65</c:v>
                </c:pt>
                <c:pt idx="178">
                  <c:v>66</c:v>
                </c:pt>
                <c:pt idx="179">
                  <c:v>67</c:v>
                </c:pt>
                <c:pt idx="180">
                  <c:v>68</c:v>
                </c:pt>
                <c:pt idx="181">
                  <c:v>69</c:v>
                </c:pt>
                <c:pt idx="182">
                  <c:v>70</c:v>
                </c:pt>
                <c:pt idx="183">
                  <c:v>71</c:v>
                </c:pt>
                <c:pt idx="184">
                  <c:v>72</c:v>
                </c:pt>
                <c:pt idx="185">
                  <c:v>73</c:v>
                </c:pt>
                <c:pt idx="186">
                  <c:v>74</c:v>
                </c:pt>
                <c:pt idx="187">
                  <c:v>75</c:v>
                </c:pt>
                <c:pt idx="188">
                  <c:v>76</c:v>
                </c:pt>
                <c:pt idx="189">
                  <c:v>77</c:v>
                </c:pt>
                <c:pt idx="190">
                  <c:v>78</c:v>
                </c:pt>
                <c:pt idx="191">
                  <c:v>79</c:v>
                </c:pt>
                <c:pt idx="192">
                  <c:v>80</c:v>
                </c:pt>
                <c:pt idx="193">
                  <c:v>81</c:v>
                </c:pt>
                <c:pt idx="194">
                  <c:v>82</c:v>
                </c:pt>
                <c:pt idx="195">
                  <c:v>83</c:v>
                </c:pt>
                <c:pt idx="196">
                  <c:v>84</c:v>
                </c:pt>
                <c:pt idx="197">
                  <c:v>85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89</c:v>
                </c:pt>
                <c:pt idx="202">
                  <c:v>90</c:v>
                </c:pt>
                <c:pt idx="203">
                  <c:v>91</c:v>
                </c:pt>
                <c:pt idx="204">
                  <c:v>92</c:v>
                </c:pt>
                <c:pt idx="205">
                  <c:v>93</c:v>
                </c:pt>
                <c:pt idx="206">
                  <c:v>94</c:v>
                </c:pt>
                <c:pt idx="207">
                  <c:v>95</c:v>
                </c:pt>
                <c:pt idx="208">
                  <c:v>96</c:v>
                </c:pt>
                <c:pt idx="209">
                  <c:v>97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101</c:v>
                </c:pt>
                <c:pt idx="214">
                  <c:v>102</c:v>
                </c:pt>
                <c:pt idx="215">
                  <c:v>103</c:v>
                </c:pt>
                <c:pt idx="216">
                  <c:v>104</c:v>
                </c:pt>
                <c:pt idx="217">
                  <c:v>105</c:v>
                </c:pt>
                <c:pt idx="218">
                  <c:v>106</c:v>
                </c:pt>
                <c:pt idx="219">
                  <c:v>107</c:v>
                </c:pt>
                <c:pt idx="220">
                  <c:v>108</c:v>
                </c:pt>
                <c:pt idx="221">
                  <c:v>109</c:v>
                </c:pt>
                <c:pt idx="222">
                  <c:v>110</c:v>
                </c:pt>
                <c:pt idx="223">
                  <c:v>111</c:v>
                </c:pt>
                <c:pt idx="224">
                  <c:v>112</c:v>
                </c:pt>
                <c:pt idx="225">
                  <c:v>113</c:v>
                </c:pt>
                <c:pt idx="226">
                  <c:v>114</c:v>
                </c:pt>
                <c:pt idx="227">
                  <c:v>115</c:v>
                </c:pt>
                <c:pt idx="228">
                  <c:v>116</c:v>
                </c:pt>
                <c:pt idx="229">
                  <c:v>117</c:v>
                </c:pt>
                <c:pt idx="230">
                  <c:v>118</c:v>
                </c:pt>
                <c:pt idx="231">
                  <c:v>119</c:v>
                </c:pt>
                <c:pt idx="232">
                  <c:v>120</c:v>
                </c:pt>
                <c:pt idx="233">
                  <c:v>121</c:v>
                </c:pt>
                <c:pt idx="234">
                  <c:v>122</c:v>
                </c:pt>
                <c:pt idx="235">
                  <c:v>123</c:v>
                </c:pt>
                <c:pt idx="236">
                  <c:v>124</c:v>
                </c:pt>
                <c:pt idx="237">
                  <c:v>125</c:v>
                </c:pt>
                <c:pt idx="238">
                  <c:v>126</c:v>
                </c:pt>
                <c:pt idx="239">
                  <c:v>127</c:v>
                </c:pt>
                <c:pt idx="240">
                  <c:v>128</c:v>
                </c:pt>
                <c:pt idx="241">
                  <c:v>129</c:v>
                </c:pt>
                <c:pt idx="242">
                  <c:v>130</c:v>
                </c:pt>
                <c:pt idx="243">
                  <c:v>131</c:v>
                </c:pt>
                <c:pt idx="244">
                  <c:v>132</c:v>
                </c:pt>
                <c:pt idx="245">
                  <c:v>133</c:v>
                </c:pt>
                <c:pt idx="246">
                  <c:v>134</c:v>
                </c:pt>
                <c:pt idx="247">
                  <c:v>135</c:v>
                </c:pt>
                <c:pt idx="248">
                  <c:v>136</c:v>
                </c:pt>
                <c:pt idx="249">
                  <c:v>137</c:v>
                </c:pt>
                <c:pt idx="250">
                  <c:v>138</c:v>
                </c:pt>
                <c:pt idx="251">
                  <c:v>139</c:v>
                </c:pt>
                <c:pt idx="252">
                  <c:v>140</c:v>
                </c:pt>
                <c:pt idx="253">
                  <c:v>141</c:v>
                </c:pt>
                <c:pt idx="254">
                  <c:v>142</c:v>
                </c:pt>
                <c:pt idx="255">
                  <c:v>143</c:v>
                </c:pt>
                <c:pt idx="256">
                  <c:v>144</c:v>
                </c:pt>
                <c:pt idx="257">
                  <c:v>145</c:v>
                </c:pt>
                <c:pt idx="258">
                  <c:v>146</c:v>
                </c:pt>
                <c:pt idx="259">
                  <c:v>147</c:v>
                </c:pt>
                <c:pt idx="260">
                  <c:v>148</c:v>
                </c:pt>
                <c:pt idx="261">
                  <c:v>149</c:v>
                </c:pt>
                <c:pt idx="262">
                  <c:v>150</c:v>
                </c:pt>
                <c:pt idx="263">
                  <c:v>151</c:v>
                </c:pt>
                <c:pt idx="264">
                  <c:v>152</c:v>
                </c:pt>
                <c:pt idx="265">
                  <c:v>153</c:v>
                </c:pt>
                <c:pt idx="266">
                  <c:v>154</c:v>
                </c:pt>
                <c:pt idx="267">
                  <c:v>155</c:v>
                </c:pt>
                <c:pt idx="268">
                  <c:v>156</c:v>
                </c:pt>
                <c:pt idx="269">
                  <c:v>157</c:v>
                </c:pt>
                <c:pt idx="270">
                  <c:v>158</c:v>
                </c:pt>
                <c:pt idx="271">
                  <c:v>159</c:v>
                </c:pt>
                <c:pt idx="272">
                  <c:v>160</c:v>
                </c:pt>
                <c:pt idx="273">
                  <c:v>161</c:v>
                </c:pt>
                <c:pt idx="274">
                  <c:v>162</c:v>
                </c:pt>
                <c:pt idx="275">
                  <c:v>163</c:v>
                </c:pt>
                <c:pt idx="276">
                  <c:v>164</c:v>
                </c:pt>
                <c:pt idx="277">
                  <c:v>165</c:v>
                </c:pt>
                <c:pt idx="278">
                  <c:v>166</c:v>
                </c:pt>
                <c:pt idx="279">
                  <c:v>167</c:v>
                </c:pt>
                <c:pt idx="280">
                  <c:v>168</c:v>
                </c:pt>
                <c:pt idx="281">
                  <c:v>169</c:v>
                </c:pt>
                <c:pt idx="282">
                  <c:v>170</c:v>
                </c:pt>
                <c:pt idx="283">
                  <c:v>171</c:v>
                </c:pt>
                <c:pt idx="284">
                  <c:v>172</c:v>
                </c:pt>
                <c:pt idx="285">
                  <c:v>173</c:v>
                </c:pt>
                <c:pt idx="286">
                  <c:v>174</c:v>
                </c:pt>
                <c:pt idx="287">
                  <c:v>175</c:v>
                </c:pt>
                <c:pt idx="288">
                  <c:v>176</c:v>
                </c:pt>
                <c:pt idx="289">
                  <c:v>177</c:v>
                </c:pt>
                <c:pt idx="290">
                  <c:v>178</c:v>
                </c:pt>
                <c:pt idx="291">
                  <c:v>179</c:v>
                </c:pt>
                <c:pt idx="292">
                  <c:v>180</c:v>
                </c:pt>
                <c:pt idx="293">
                  <c:v>181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207</c:v>
                </c:pt>
                <c:pt idx="320">
                  <c:v>208</c:v>
                </c:pt>
                <c:pt idx="321">
                  <c:v>209</c:v>
                </c:pt>
                <c:pt idx="322">
                  <c:v>210</c:v>
                </c:pt>
                <c:pt idx="323">
                  <c:v>211</c:v>
                </c:pt>
                <c:pt idx="324">
                  <c:v>212</c:v>
                </c:pt>
                <c:pt idx="325">
                  <c:v>213</c:v>
                </c:pt>
                <c:pt idx="326">
                  <c:v>214</c:v>
                </c:pt>
                <c:pt idx="327">
                  <c:v>215</c:v>
                </c:pt>
                <c:pt idx="328">
                  <c:v>216</c:v>
                </c:pt>
                <c:pt idx="329">
                  <c:v>217</c:v>
                </c:pt>
                <c:pt idx="330">
                  <c:v>218</c:v>
                </c:pt>
                <c:pt idx="331">
                  <c:v>219</c:v>
                </c:pt>
                <c:pt idx="332">
                  <c:v>220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224</c:v>
                </c:pt>
                <c:pt idx="337">
                  <c:v>225</c:v>
                </c:pt>
                <c:pt idx="338">
                  <c:v>226</c:v>
                </c:pt>
                <c:pt idx="339">
                  <c:v>227</c:v>
                </c:pt>
                <c:pt idx="340">
                  <c:v>228</c:v>
                </c:pt>
                <c:pt idx="341">
                  <c:v>229</c:v>
                </c:pt>
                <c:pt idx="342">
                  <c:v>230</c:v>
                </c:pt>
                <c:pt idx="343">
                  <c:v>231</c:v>
                </c:pt>
                <c:pt idx="344">
                  <c:v>232</c:v>
                </c:pt>
                <c:pt idx="345">
                  <c:v>233</c:v>
                </c:pt>
                <c:pt idx="346">
                  <c:v>234</c:v>
                </c:pt>
                <c:pt idx="347">
                  <c:v>235</c:v>
                </c:pt>
                <c:pt idx="348">
                  <c:v>236</c:v>
                </c:pt>
                <c:pt idx="349">
                  <c:v>237</c:v>
                </c:pt>
                <c:pt idx="350">
                  <c:v>238</c:v>
                </c:pt>
                <c:pt idx="351">
                  <c:v>239</c:v>
                </c:pt>
                <c:pt idx="352">
                  <c:v>240</c:v>
                </c:pt>
                <c:pt idx="353">
                  <c:v>241</c:v>
                </c:pt>
                <c:pt idx="354">
                  <c:v>242</c:v>
                </c:pt>
                <c:pt idx="355">
                  <c:v>243</c:v>
                </c:pt>
                <c:pt idx="356">
                  <c:v>244</c:v>
                </c:pt>
                <c:pt idx="357">
                  <c:v>245</c:v>
                </c:pt>
                <c:pt idx="358">
                  <c:v>246</c:v>
                </c:pt>
                <c:pt idx="359">
                  <c:v>247</c:v>
                </c:pt>
                <c:pt idx="360">
                  <c:v>248</c:v>
                </c:pt>
                <c:pt idx="361">
                  <c:v>249</c:v>
                </c:pt>
                <c:pt idx="362">
                  <c:v>250</c:v>
                </c:pt>
                <c:pt idx="363">
                  <c:v>251</c:v>
                </c:pt>
                <c:pt idx="364">
                  <c:v>252</c:v>
                </c:pt>
                <c:pt idx="365">
                  <c:v>253</c:v>
                </c:pt>
                <c:pt idx="366">
                  <c:v>254</c:v>
                </c:pt>
                <c:pt idx="367">
                  <c:v>255</c:v>
                </c:pt>
                <c:pt idx="368">
                  <c:v>256</c:v>
                </c:pt>
                <c:pt idx="369">
                  <c:v>257</c:v>
                </c:pt>
                <c:pt idx="370">
                  <c:v>258</c:v>
                </c:pt>
                <c:pt idx="371">
                  <c:v>259</c:v>
                </c:pt>
                <c:pt idx="372">
                  <c:v>260</c:v>
                </c:pt>
                <c:pt idx="373">
                  <c:v>261</c:v>
                </c:pt>
                <c:pt idx="374">
                  <c:v>262</c:v>
                </c:pt>
                <c:pt idx="375">
                  <c:v>263</c:v>
                </c:pt>
                <c:pt idx="376">
                  <c:v>264</c:v>
                </c:pt>
                <c:pt idx="377">
                  <c:v>265</c:v>
                </c:pt>
                <c:pt idx="378">
                  <c:v>266</c:v>
                </c:pt>
                <c:pt idx="379">
                  <c:v>267</c:v>
                </c:pt>
                <c:pt idx="380">
                  <c:v>268</c:v>
                </c:pt>
                <c:pt idx="381">
                  <c:v>269</c:v>
                </c:pt>
                <c:pt idx="382">
                  <c:v>270</c:v>
                </c:pt>
                <c:pt idx="383">
                  <c:v>271</c:v>
                </c:pt>
                <c:pt idx="384">
                  <c:v>272</c:v>
                </c:pt>
                <c:pt idx="385">
                  <c:v>273</c:v>
                </c:pt>
                <c:pt idx="386">
                  <c:v>274</c:v>
                </c:pt>
                <c:pt idx="387">
                  <c:v>275</c:v>
                </c:pt>
                <c:pt idx="388">
                  <c:v>276</c:v>
                </c:pt>
                <c:pt idx="389">
                  <c:v>277</c:v>
                </c:pt>
                <c:pt idx="390">
                  <c:v>278</c:v>
                </c:pt>
                <c:pt idx="391">
                  <c:v>279</c:v>
                </c:pt>
                <c:pt idx="392">
                  <c:v>280</c:v>
                </c:pt>
                <c:pt idx="393">
                  <c:v>281</c:v>
                </c:pt>
                <c:pt idx="394">
                  <c:v>282</c:v>
                </c:pt>
                <c:pt idx="395">
                  <c:v>283</c:v>
                </c:pt>
                <c:pt idx="396">
                  <c:v>284</c:v>
                </c:pt>
                <c:pt idx="397">
                  <c:v>285</c:v>
                </c:pt>
                <c:pt idx="398">
                  <c:v>286</c:v>
                </c:pt>
                <c:pt idx="399">
                  <c:v>287</c:v>
                </c:pt>
                <c:pt idx="400">
                  <c:v>288</c:v>
                </c:pt>
                <c:pt idx="401">
                  <c:v>289</c:v>
                </c:pt>
                <c:pt idx="402">
                  <c:v>290</c:v>
                </c:pt>
                <c:pt idx="403">
                  <c:v>291</c:v>
                </c:pt>
                <c:pt idx="404">
                  <c:v>292</c:v>
                </c:pt>
                <c:pt idx="405">
                  <c:v>293</c:v>
                </c:pt>
                <c:pt idx="406">
                  <c:v>294</c:v>
                </c:pt>
                <c:pt idx="407">
                  <c:v>295</c:v>
                </c:pt>
                <c:pt idx="408">
                  <c:v>296</c:v>
                </c:pt>
                <c:pt idx="409">
                  <c:v>297</c:v>
                </c:pt>
                <c:pt idx="410">
                  <c:v>298</c:v>
                </c:pt>
                <c:pt idx="411">
                  <c:v>299</c:v>
                </c:pt>
                <c:pt idx="412">
                  <c:v>300</c:v>
                </c:pt>
                <c:pt idx="413">
                  <c:v>301</c:v>
                </c:pt>
                <c:pt idx="414">
                  <c:v>302</c:v>
                </c:pt>
                <c:pt idx="415">
                  <c:v>303</c:v>
                </c:pt>
                <c:pt idx="416">
                  <c:v>304</c:v>
                </c:pt>
                <c:pt idx="417">
                  <c:v>305</c:v>
                </c:pt>
                <c:pt idx="418">
                  <c:v>306</c:v>
                </c:pt>
                <c:pt idx="419">
                  <c:v>307</c:v>
                </c:pt>
                <c:pt idx="420">
                  <c:v>308</c:v>
                </c:pt>
                <c:pt idx="421">
                  <c:v>309</c:v>
                </c:pt>
                <c:pt idx="422">
                  <c:v>310</c:v>
                </c:pt>
                <c:pt idx="423">
                  <c:v>311</c:v>
                </c:pt>
                <c:pt idx="424">
                  <c:v>312</c:v>
                </c:pt>
                <c:pt idx="425">
                  <c:v>313</c:v>
                </c:pt>
                <c:pt idx="426">
                  <c:v>314</c:v>
                </c:pt>
                <c:pt idx="427">
                  <c:v>315</c:v>
                </c:pt>
                <c:pt idx="428">
                  <c:v>316</c:v>
                </c:pt>
                <c:pt idx="429">
                  <c:v>317</c:v>
                </c:pt>
                <c:pt idx="430">
                  <c:v>318</c:v>
                </c:pt>
                <c:pt idx="431">
                  <c:v>319</c:v>
                </c:pt>
                <c:pt idx="432">
                  <c:v>320</c:v>
                </c:pt>
                <c:pt idx="433">
                  <c:v>321</c:v>
                </c:pt>
                <c:pt idx="434">
                  <c:v>322</c:v>
                </c:pt>
                <c:pt idx="435">
                  <c:v>323</c:v>
                </c:pt>
                <c:pt idx="436">
                  <c:v>324</c:v>
                </c:pt>
                <c:pt idx="437">
                  <c:v>325</c:v>
                </c:pt>
                <c:pt idx="438">
                  <c:v>326</c:v>
                </c:pt>
                <c:pt idx="439">
                  <c:v>327</c:v>
                </c:pt>
                <c:pt idx="440">
                  <c:v>328</c:v>
                </c:pt>
                <c:pt idx="441">
                  <c:v>329</c:v>
                </c:pt>
                <c:pt idx="442">
                  <c:v>330</c:v>
                </c:pt>
                <c:pt idx="443">
                  <c:v>331</c:v>
                </c:pt>
                <c:pt idx="444">
                  <c:v>332</c:v>
                </c:pt>
                <c:pt idx="445">
                  <c:v>333</c:v>
                </c:pt>
                <c:pt idx="446">
                  <c:v>334</c:v>
                </c:pt>
                <c:pt idx="447">
                  <c:v>335</c:v>
                </c:pt>
                <c:pt idx="448">
                  <c:v>336</c:v>
                </c:pt>
                <c:pt idx="449">
                  <c:v>337</c:v>
                </c:pt>
                <c:pt idx="450">
                  <c:v>338</c:v>
                </c:pt>
                <c:pt idx="451">
                  <c:v>339</c:v>
                </c:pt>
                <c:pt idx="452">
                  <c:v>340</c:v>
                </c:pt>
                <c:pt idx="453">
                  <c:v>341</c:v>
                </c:pt>
                <c:pt idx="454">
                  <c:v>342</c:v>
                </c:pt>
                <c:pt idx="455">
                  <c:v>343</c:v>
                </c:pt>
                <c:pt idx="456">
                  <c:v>344</c:v>
                </c:pt>
                <c:pt idx="457">
                  <c:v>345</c:v>
                </c:pt>
                <c:pt idx="458">
                  <c:v>346</c:v>
                </c:pt>
                <c:pt idx="459">
                  <c:v>347</c:v>
                </c:pt>
                <c:pt idx="460">
                  <c:v>348</c:v>
                </c:pt>
                <c:pt idx="461">
                  <c:v>349</c:v>
                </c:pt>
                <c:pt idx="462">
                  <c:v>350</c:v>
                </c:pt>
                <c:pt idx="463">
                  <c:v>351</c:v>
                </c:pt>
                <c:pt idx="464">
                  <c:v>352</c:v>
                </c:pt>
                <c:pt idx="465">
                  <c:v>353</c:v>
                </c:pt>
                <c:pt idx="466">
                  <c:v>354</c:v>
                </c:pt>
                <c:pt idx="467">
                  <c:v>355</c:v>
                </c:pt>
                <c:pt idx="468">
                  <c:v>356</c:v>
                </c:pt>
                <c:pt idx="469">
                  <c:v>357</c:v>
                </c:pt>
                <c:pt idx="470">
                  <c:v>358</c:v>
                </c:pt>
                <c:pt idx="471">
                  <c:v>359</c:v>
                </c:pt>
                <c:pt idx="472">
                  <c:v>360</c:v>
                </c:pt>
                <c:pt idx="473">
                  <c:v>361</c:v>
                </c:pt>
                <c:pt idx="474">
                  <c:v>362</c:v>
                </c:pt>
                <c:pt idx="475">
                  <c:v>363</c:v>
                </c:pt>
                <c:pt idx="476">
                  <c:v>364</c:v>
                </c:pt>
                <c:pt idx="477">
                  <c:v>365</c:v>
                </c:pt>
                <c:pt idx="478">
                  <c:v>366</c:v>
                </c:pt>
                <c:pt idx="479">
                  <c:v>367</c:v>
                </c:pt>
                <c:pt idx="480">
                  <c:v>368</c:v>
                </c:pt>
                <c:pt idx="481">
                  <c:v>369</c:v>
                </c:pt>
                <c:pt idx="482">
                  <c:v>370</c:v>
                </c:pt>
                <c:pt idx="483">
                  <c:v>371</c:v>
                </c:pt>
                <c:pt idx="484">
                  <c:v>372</c:v>
                </c:pt>
                <c:pt idx="485">
                  <c:v>373</c:v>
                </c:pt>
                <c:pt idx="486">
                  <c:v>374</c:v>
                </c:pt>
                <c:pt idx="487">
                  <c:v>375</c:v>
                </c:pt>
                <c:pt idx="488">
                  <c:v>376</c:v>
                </c:pt>
                <c:pt idx="489">
                  <c:v>377</c:v>
                </c:pt>
                <c:pt idx="490">
                  <c:v>378</c:v>
                </c:pt>
                <c:pt idx="491">
                  <c:v>379</c:v>
                </c:pt>
                <c:pt idx="492">
                  <c:v>380</c:v>
                </c:pt>
                <c:pt idx="493">
                  <c:v>381</c:v>
                </c:pt>
                <c:pt idx="494">
                  <c:v>382</c:v>
                </c:pt>
                <c:pt idx="495">
                  <c:v>383</c:v>
                </c:pt>
                <c:pt idx="496">
                  <c:v>384</c:v>
                </c:pt>
                <c:pt idx="497">
                  <c:v>385</c:v>
                </c:pt>
                <c:pt idx="498">
                  <c:v>386</c:v>
                </c:pt>
                <c:pt idx="499">
                  <c:v>387</c:v>
                </c:pt>
                <c:pt idx="500">
                  <c:v>388</c:v>
                </c:pt>
                <c:pt idx="501">
                  <c:v>389</c:v>
                </c:pt>
                <c:pt idx="502">
                  <c:v>390</c:v>
                </c:pt>
                <c:pt idx="503">
                  <c:v>391</c:v>
                </c:pt>
                <c:pt idx="504">
                  <c:v>392</c:v>
                </c:pt>
                <c:pt idx="505">
                  <c:v>393</c:v>
                </c:pt>
                <c:pt idx="506">
                  <c:v>394</c:v>
                </c:pt>
                <c:pt idx="507">
                  <c:v>395</c:v>
                </c:pt>
                <c:pt idx="508">
                  <c:v>396</c:v>
                </c:pt>
                <c:pt idx="509">
                  <c:v>397</c:v>
                </c:pt>
                <c:pt idx="510">
                  <c:v>398</c:v>
                </c:pt>
                <c:pt idx="511">
                  <c:v>399</c:v>
                </c:pt>
                <c:pt idx="512">
                  <c:v>400</c:v>
                </c:pt>
                <c:pt idx="513">
                  <c:v>401</c:v>
                </c:pt>
                <c:pt idx="514">
                  <c:v>402</c:v>
                </c:pt>
                <c:pt idx="515">
                  <c:v>403</c:v>
                </c:pt>
                <c:pt idx="516">
                  <c:v>404</c:v>
                </c:pt>
                <c:pt idx="517">
                  <c:v>405</c:v>
                </c:pt>
                <c:pt idx="518">
                  <c:v>406</c:v>
                </c:pt>
                <c:pt idx="519">
                  <c:v>407</c:v>
                </c:pt>
                <c:pt idx="520">
                  <c:v>408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413</c:v>
                </c:pt>
                <c:pt idx="526">
                  <c:v>414</c:v>
                </c:pt>
                <c:pt idx="527">
                  <c:v>415</c:v>
                </c:pt>
                <c:pt idx="528">
                  <c:v>416</c:v>
                </c:pt>
                <c:pt idx="529">
                  <c:v>417</c:v>
                </c:pt>
                <c:pt idx="530">
                  <c:v>418</c:v>
                </c:pt>
                <c:pt idx="531">
                  <c:v>419</c:v>
                </c:pt>
                <c:pt idx="532">
                  <c:v>420</c:v>
                </c:pt>
                <c:pt idx="533">
                  <c:v>421</c:v>
                </c:pt>
                <c:pt idx="534">
                  <c:v>422</c:v>
                </c:pt>
                <c:pt idx="535">
                  <c:v>423</c:v>
                </c:pt>
                <c:pt idx="536">
                  <c:v>424</c:v>
                </c:pt>
                <c:pt idx="537">
                  <c:v>425</c:v>
                </c:pt>
                <c:pt idx="538">
                  <c:v>426</c:v>
                </c:pt>
                <c:pt idx="539">
                  <c:v>427</c:v>
                </c:pt>
                <c:pt idx="540">
                  <c:v>428</c:v>
                </c:pt>
                <c:pt idx="541">
                  <c:v>429</c:v>
                </c:pt>
                <c:pt idx="542">
                  <c:v>430</c:v>
                </c:pt>
                <c:pt idx="543">
                  <c:v>431</c:v>
                </c:pt>
                <c:pt idx="544">
                  <c:v>432</c:v>
                </c:pt>
                <c:pt idx="545">
                  <c:v>433</c:v>
                </c:pt>
                <c:pt idx="546">
                  <c:v>434</c:v>
                </c:pt>
                <c:pt idx="547">
                  <c:v>435</c:v>
                </c:pt>
                <c:pt idx="548">
                  <c:v>436</c:v>
                </c:pt>
                <c:pt idx="549">
                  <c:v>437</c:v>
                </c:pt>
                <c:pt idx="550">
                  <c:v>438</c:v>
                </c:pt>
                <c:pt idx="551">
                  <c:v>439</c:v>
                </c:pt>
                <c:pt idx="552">
                  <c:v>440</c:v>
                </c:pt>
                <c:pt idx="553">
                  <c:v>441</c:v>
                </c:pt>
                <c:pt idx="554">
                  <c:v>442</c:v>
                </c:pt>
                <c:pt idx="555">
                  <c:v>443</c:v>
                </c:pt>
                <c:pt idx="556">
                  <c:v>444</c:v>
                </c:pt>
                <c:pt idx="557">
                  <c:v>445</c:v>
                </c:pt>
                <c:pt idx="558">
                  <c:v>446</c:v>
                </c:pt>
                <c:pt idx="559">
                  <c:v>447</c:v>
                </c:pt>
                <c:pt idx="560">
                  <c:v>448</c:v>
                </c:pt>
                <c:pt idx="561">
                  <c:v>449</c:v>
                </c:pt>
                <c:pt idx="562">
                  <c:v>450</c:v>
                </c:pt>
                <c:pt idx="563">
                  <c:v>451</c:v>
                </c:pt>
                <c:pt idx="564">
                  <c:v>452</c:v>
                </c:pt>
                <c:pt idx="565">
                  <c:v>453</c:v>
                </c:pt>
                <c:pt idx="566">
                  <c:v>454</c:v>
                </c:pt>
                <c:pt idx="567">
                  <c:v>455</c:v>
                </c:pt>
                <c:pt idx="568">
                  <c:v>456</c:v>
                </c:pt>
                <c:pt idx="569">
                  <c:v>457</c:v>
                </c:pt>
                <c:pt idx="570">
                  <c:v>458</c:v>
                </c:pt>
                <c:pt idx="571">
                  <c:v>459</c:v>
                </c:pt>
                <c:pt idx="572">
                  <c:v>460</c:v>
                </c:pt>
                <c:pt idx="573">
                  <c:v>461</c:v>
                </c:pt>
                <c:pt idx="574">
                  <c:v>462</c:v>
                </c:pt>
                <c:pt idx="575">
                  <c:v>463</c:v>
                </c:pt>
                <c:pt idx="576">
                  <c:v>464</c:v>
                </c:pt>
                <c:pt idx="577">
                  <c:v>465</c:v>
                </c:pt>
                <c:pt idx="578">
                  <c:v>466</c:v>
                </c:pt>
                <c:pt idx="579">
                  <c:v>467</c:v>
                </c:pt>
                <c:pt idx="580">
                  <c:v>468</c:v>
                </c:pt>
                <c:pt idx="581">
                  <c:v>469</c:v>
                </c:pt>
                <c:pt idx="582">
                  <c:v>470</c:v>
                </c:pt>
                <c:pt idx="583">
                  <c:v>471</c:v>
                </c:pt>
                <c:pt idx="584">
                  <c:v>472</c:v>
                </c:pt>
                <c:pt idx="585">
                  <c:v>473</c:v>
                </c:pt>
                <c:pt idx="586">
                  <c:v>474</c:v>
                </c:pt>
                <c:pt idx="587">
                  <c:v>475</c:v>
                </c:pt>
                <c:pt idx="588">
                  <c:v>476</c:v>
                </c:pt>
                <c:pt idx="589">
                  <c:v>477</c:v>
                </c:pt>
                <c:pt idx="590">
                  <c:v>478</c:v>
                </c:pt>
                <c:pt idx="591">
                  <c:v>479</c:v>
                </c:pt>
                <c:pt idx="592">
                  <c:v>480</c:v>
                </c:pt>
                <c:pt idx="593">
                  <c:v>481</c:v>
                </c:pt>
                <c:pt idx="594">
                  <c:v>482</c:v>
                </c:pt>
                <c:pt idx="595">
                  <c:v>483</c:v>
                </c:pt>
                <c:pt idx="596">
                  <c:v>484</c:v>
                </c:pt>
                <c:pt idx="597">
                  <c:v>485</c:v>
                </c:pt>
                <c:pt idx="598">
                  <c:v>486</c:v>
                </c:pt>
                <c:pt idx="599">
                  <c:v>487</c:v>
                </c:pt>
                <c:pt idx="600">
                  <c:v>488</c:v>
                </c:pt>
                <c:pt idx="601">
                  <c:v>489</c:v>
                </c:pt>
                <c:pt idx="602">
                  <c:v>490</c:v>
                </c:pt>
                <c:pt idx="603">
                  <c:v>491</c:v>
                </c:pt>
                <c:pt idx="604">
                  <c:v>492</c:v>
                </c:pt>
                <c:pt idx="605">
                  <c:v>493</c:v>
                </c:pt>
                <c:pt idx="606">
                  <c:v>494</c:v>
                </c:pt>
                <c:pt idx="607">
                  <c:v>495</c:v>
                </c:pt>
                <c:pt idx="608">
                  <c:v>496</c:v>
                </c:pt>
                <c:pt idx="609">
                  <c:v>497</c:v>
                </c:pt>
                <c:pt idx="610">
                  <c:v>498</c:v>
                </c:pt>
                <c:pt idx="611">
                  <c:v>499</c:v>
                </c:pt>
                <c:pt idx="612">
                  <c:v>500</c:v>
                </c:pt>
                <c:pt idx="613">
                  <c:v>501</c:v>
                </c:pt>
                <c:pt idx="614">
                  <c:v>502</c:v>
                </c:pt>
                <c:pt idx="615">
                  <c:v>503</c:v>
                </c:pt>
                <c:pt idx="616">
                  <c:v>504</c:v>
                </c:pt>
                <c:pt idx="617">
                  <c:v>505</c:v>
                </c:pt>
                <c:pt idx="618">
                  <c:v>506</c:v>
                </c:pt>
                <c:pt idx="619">
                  <c:v>507</c:v>
                </c:pt>
                <c:pt idx="620">
                  <c:v>508</c:v>
                </c:pt>
                <c:pt idx="621">
                  <c:v>509</c:v>
                </c:pt>
                <c:pt idx="622">
                  <c:v>510</c:v>
                </c:pt>
                <c:pt idx="623">
                  <c:v>511</c:v>
                </c:pt>
                <c:pt idx="624">
                  <c:v>512</c:v>
                </c:pt>
                <c:pt idx="625">
                  <c:v>513</c:v>
                </c:pt>
                <c:pt idx="626">
                  <c:v>514</c:v>
                </c:pt>
                <c:pt idx="627">
                  <c:v>515</c:v>
                </c:pt>
                <c:pt idx="628">
                  <c:v>516</c:v>
                </c:pt>
                <c:pt idx="629">
                  <c:v>517</c:v>
                </c:pt>
                <c:pt idx="630">
                  <c:v>518</c:v>
                </c:pt>
                <c:pt idx="631">
                  <c:v>519</c:v>
                </c:pt>
                <c:pt idx="632">
                  <c:v>520</c:v>
                </c:pt>
                <c:pt idx="633">
                  <c:v>521</c:v>
                </c:pt>
                <c:pt idx="634">
                  <c:v>522</c:v>
                </c:pt>
                <c:pt idx="635">
                  <c:v>523</c:v>
                </c:pt>
                <c:pt idx="636">
                  <c:v>524</c:v>
                </c:pt>
                <c:pt idx="637">
                  <c:v>525</c:v>
                </c:pt>
                <c:pt idx="638">
                  <c:v>526</c:v>
                </c:pt>
                <c:pt idx="639">
                  <c:v>527</c:v>
                </c:pt>
                <c:pt idx="640">
                  <c:v>528</c:v>
                </c:pt>
                <c:pt idx="641">
                  <c:v>529</c:v>
                </c:pt>
                <c:pt idx="642">
                  <c:v>530</c:v>
                </c:pt>
                <c:pt idx="643">
                  <c:v>531</c:v>
                </c:pt>
                <c:pt idx="644">
                  <c:v>532</c:v>
                </c:pt>
                <c:pt idx="645">
                  <c:v>533</c:v>
                </c:pt>
                <c:pt idx="646">
                  <c:v>534</c:v>
                </c:pt>
                <c:pt idx="647">
                  <c:v>535</c:v>
                </c:pt>
                <c:pt idx="648">
                  <c:v>536</c:v>
                </c:pt>
                <c:pt idx="649">
                  <c:v>537</c:v>
                </c:pt>
                <c:pt idx="650">
                  <c:v>538</c:v>
                </c:pt>
                <c:pt idx="651">
                  <c:v>539</c:v>
                </c:pt>
                <c:pt idx="652">
                  <c:v>540</c:v>
                </c:pt>
                <c:pt idx="653">
                  <c:v>541</c:v>
                </c:pt>
                <c:pt idx="654">
                  <c:v>542</c:v>
                </c:pt>
                <c:pt idx="655">
                  <c:v>543</c:v>
                </c:pt>
                <c:pt idx="656">
                  <c:v>544</c:v>
                </c:pt>
                <c:pt idx="657">
                  <c:v>545</c:v>
                </c:pt>
                <c:pt idx="658">
                  <c:v>546</c:v>
                </c:pt>
                <c:pt idx="659">
                  <c:v>547</c:v>
                </c:pt>
                <c:pt idx="660">
                  <c:v>548</c:v>
                </c:pt>
                <c:pt idx="661">
                  <c:v>549</c:v>
                </c:pt>
                <c:pt idx="662">
                  <c:v>550</c:v>
                </c:pt>
                <c:pt idx="663">
                  <c:v>551</c:v>
                </c:pt>
                <c:pt idx="664">
                  <c:v>552</c:v>
                </c:pt>
                <c:pt idx="665">
                  <c:v>553</c:v>
                </c:pt>
                <c:pt idx="666">
                  <c:v>554</c:v>
                </c:pt>
                <c:pt idx="667">
                  <c:v>555</c:v>
                </c:pt>
                <c:pt idx="668">
                  <c:v>556</c:v>
                </c:pt>
                <c:pt idx="669">
                  <c:v>557</c:v>
                </c:pt>
                <c:pt idx="670">
                  <c:v>558</c:v>
                </c:pt>
                <c:pt idx="671">
                  <c:v>559</c:v>
                </c:pt>
                <c:pt idx="672">
                  <c:v>560</c:v>
                </c:pt>
                <c:pt idx="673">
                  <c:v>561</c:v>
                </c:pt>
                <c:pt idx="674">
                  <c:v>562</c:v>
                </c:pt>
                <c:pt idx="675">
                  <c:v>563</c:v>
                </c:pt>
                <c:pt idx="676">
                  <c:v>564</c:v>
                </c:pt>
                <c:pt idx="677">
                  <c:v>565</c:v>
                </c:pt>
                <c:pt idx="678">
                  <c:v>566</c:v>
                </c:pt>
                <c:pt idx="679">
                  <c:v>567</c:v>
                </c:pt>
                <c:pt idx="680">
                  <c:v>568</c:v>
                </c:pt>
                <c:pt idx="681">
                  <c:v>569</c:v>
                </c:pt>
                <c:pt idx="682">
                  <c:v>570</c:v>
                </c:pt>
                <c:pt idx="683">
                  <c:v>571</c:v>
                </c:pt>
                <c:pt idx="684">
                  <c:v>572</c:v>
                </c:pt>
                <c:pt idx="685">
                  <c:v>573</c:v>
                </c:pt>
                <c:pt idx="686">
                  <c:v>574</c:v>
                </c:pt>
                <c:pt idx="687">
                  <c:v>575</c:v>
                </c:pt>
                <c:pt idx="688">
                  <c:v>576</c:v>
                </c:pt>
                <c:pt idx="689">
                  <c:v>577</c:v>
                </c:pt>
                <c:pt idx="690">
                  <c:v>578</c:v>
                </c:pt>
                <c:pt idx="691">
                  <c:v>579</c:v>
                </c:pt>
                <c:pt idx="692">
                  <c:v>580</c:v>
                </c:pt>
                <c:pt idx="693">
                  <c:v>581</c:v>
                </c:pt>
                <c:pt idx="694">
                  <c:v>582</c:v>
                </c:pt>
                <c:pt idx="695">
                  <c:v>583</c:v>
                </c:pt>
                <c:pt idx="696">
                  <c:v>584</c:v>
                </c:pt>
                <c:pt idx="697">
                  <c:v>585</c:v>
                </c:pt>
                <c:pt idx="698">
                  <c:v>586</c:v>
                </c:pt>
                <c:pt idx="699">
                  <c:v>587</c:v>
                </c:pt>
                <c:pt idx="700">
                  <c:v>588</c:v>
                </c:pt>
                <c:pt idx="701">
                  <c:v>589</c:v>
                </c:pt>
                <c:pt idx="702">
                  <c:v>590</c:v>
                </c:pt>
                <c:pt idx="703">
                  <c:v>591</c:v>
                </c:pt>
                <c:pt idx="704">
                  <c:v>592</c:v>
                </c:pt>
                <c:pt idx="705">
                  <c:v>593</c:v>
                </c:pt>
                <c:pt idx="706">
                  <c:v>594</c:v>
                </c:pt>
                <c:pt idx="707">
                  <c:v>595</c:v>
                </c:pt>
                <c:pt idx="708">
                  <c:v>596</c:v>
                </c:pt>
                <c:pt idx="709">
                  <c:v>597</c:v>
                </c:pt>
                <c:pt idx="710">
                  <c:v>598</c:v>
                </c:pt>
                <c:pt idx="711">
                  <c:v>599</c:v>
                </c:pt>
                <c:pt idx="712">
                  <c:v>600</c:v>
                </c:pt>
                <c:pt idx="713">
                  <c:v>601</c:v>
                </c:pt>
                <c:pt idx="714">
                  <c:v>602</c:v>
                </c:pt>
                <c:pt idx="715">
                  <c:v>603</c:v>
                </c:pt>
                <c:pt idx="716">
                  <c:v>604</c:v>
                </c:pt>
                <c:pt idx="717">
                  <c:v>605</c:v>
                </c:pt>
                <c:pt idx="718">
                  <c:v>606</c:v>
                </c:pt>
                <c:pt idx="719">
                  <c:v>607</c:v>
                </c:pt>
                <c:pt idx="720">
                  <c:v>608</c:v>
                </c:pt>
                <c:pt idx="721">
                  <c:v>609</c:v>
                </c:pt>
                <c:pt idx="722">
                  <c:v>610</c:v>
                </c:pt>
                <c:pt idx="723">
                  <c:v>611</c:v>
                </c:pt>
                <c:pt idx="724">
                  <c:v>612</c:v>
                </c:pt>
                <c:pt idx="725">
                  <c:v>613</c:v>
                </c:pt>
                <c:pt idx="726">
                  <c:v>614</c:v>
                </c:pt>
                <c:pt idx="727">
                  <c:v>615</c:v>
                </c:pt>
                <c:pt idx="728">
                  <c:v>616</c:v>
                </c:pt>
                <c:pt idx="729">
                  <c:v>617</c:v>
                </c:pt>
                <c:pt idx="730">
                  <c:v>618</c:v>
                </c:pt>
                <c:pt idx="731">
                  <c:v>619</c:v>
                </c:pt>
                <c:pt idx="732">
                  <c:v>620</c:v>
                </c:pt>
                <c:pt idx="733">
                  <c:v>621</c:v>
                </c:pt>
                <c:pt idx="734">
                  <c:v>622</c:v>
                </c:pt>
                <c:pt idx="735">
                  <c:v>623</c:v>
                </c:pt>
                <c:pt idx="736">
                  <c:v>624</c:v>
                </c:pt>
                <c:pt idx="737">
                  <c:v>625</c:v>
                </c:pt>
                <c:pt idx="738">
                  <c:v>626</c:v>
                </c:pt>
                <c:pt idx="739">
                  <c:v>627</c:v>
                </c:pt>
                <c:pt idx="740">
                  <c:v>628</c:v>
                </c:pt>
                <c:pt idx="741">
                  <c:v>629</c:v>
                </c:pt>
                <c:pt idx="742">
                  <c:v>630</c:v>
                </c:pt>
                <c:pt idx="743">
                  <c:v>631</c:v>
                </c:pt>
                <c:pt idx="744">
                  <c:v>632</c:v>
                </c:pt>
                <c:pt idx="745">
                  <c:v>633</c:v>
                </c:pt>
                <c:pt idx="746">
                  <c:v>634</c:v>
                </c:pt>
                <c:pt idx="747">
                  <c:v>635</c:v>
                </c:pt>
                <c:pt idx="748">
                  <c:v>636</c:v>
                </c:pt>
                <c:pt idx="749">
                  <c:v>637</c:v>
                </c:pt>
                <c:pt idx="750">
                  <c:v>638</c:v>
                </c:pt>
                <c:pt idx="751">
                  <c:v>639</c:v>
                </c:pt>
                <c:pt idx="752">
                  <c:v>640</c:v>
                </c:pt>
                <c:pt idx="753">
                  <c:v>641</c:v>
                </c:pt>
                <c:pt idx="754">
                  <c:v>642</c:v>
                </c:pt>
                <c:pt idx="755">
                  <c:v>643</c:v>
                </c:pt>
                <c:pt idx="756">
                  <c:v>644</c:v>
                </c:pt>
                <c:pt idx="757">
                  <c:v>645</c:v>
                </c:pt>
                <c:pt idx="758">
                  <c:v>646</c:v>
                </c:pt>
                <c:pt idx="759">
                  <c:v>647</c:v>
                </c:pt>
                <c:pt idx="760">
                  <c:v>648</c:v>
                </c:pt>
                <c:pt idx="761">
                  <c:v>649</c:v>
                </c:pt>
                <c:pt idx="762">
                  <c:v>650</c:v>
                </c:pt>
                <c:pt idx="763">
                  <c:v>651</c:v>
                </c:pt>
                <c:pt idx="764">
                  <c:v>652</c:v>
                </c:pt>
                <c:pt idx="765">
                  <c:v>653</c:v>
                </c:pt>
                <c:pt idx="766">
                  <c:v>654</c:v>
                </c:pt>
                <c:pt idx="767">
                  <c:v>655</c:v>
                </c:pt>
                <c:pt idx="768">
                  <c:v>656</c:v>
                </c:pt>
                <c:pt idx="769">
                  <c:v>657</c:v>
                </c:pt>
                <c:pt idx="770">
                  <c:v>658</c:v>
                </c:pt>
                <c:pt idx="771">
                  <c:v>659</c:v>
                </c:pt>
                <c:pt idx="772">
                  <c:v>660</c:v>
                </c:pt>
                <c:pt idx="773">
                  <c:v>661</c:v>
                </c:pt>
                <c:pt idx="774">
                  <c:v>662</c:v>
                </c:pt>
                <c:pt idx="775">
                  <c:v>663</c:v>
                </c:pt>
                <c:pt idx="776">
                  <c:v>664</c:v>
                </c:pt>
                <c:pt idx="777">
                  <c:v>665</c:v>
                </c:pt>
                <c:pt idx="778">
                  <c:v>666</c:v>
                </c:pt>
                <c:pt idx="779">
                  <c:v>667</c:v>
                </c:pt>
                <c:pt idx="780">
                  <c:v>668</c:v>
                </c:pt>
                <c:pt idx="781">
                  <c:v>669</c:v>
                </c:pt>
                <c:pt idx="782">
                  <c:v>670</c:v>
                </c:pt>
                <c:pt idx="783">
                  <c:v>671</c:v>
                </c:pt>
                <c:pt idx="784">
                  <c:v>672</c:v>
                </c:pt>
                <c:pt idx="785">
                  <c:v>673</c:v>
                </c:pt>
                <c:pt idx="786">
                  <c:v>674</c:v>
                </c:pt>
                <c:pt idx="787">
                  <c:v>675</c:v>
                </c:pt>
                <c:pt idx="788">
                  <c:v>676</c:v>
                </c:pt>
                <c:pt idx="789">
                  <c:v>677</c:v>
                </c:pt>
                <c:pt idx="790">
                  <c:v>678</c:v>
                </c:pt>
                <c:pt idx="791">
                  <c:v>679</c:v>
                </c:pt>
                <c:pt idx="792">
                  <c:v>680</c:v>
                </c:pt>
                <c:pt idx="793">
                  <c:v>681</c:v>
                </c:pt>
                <c:pt idx="794">
                  <c:v>682</c:v>
                </c:pt>
                <c:pt idx="795">
                  <c:v>683</c:v>
                </c:pt>
                <c:pt idx="796">
                  <c:v>684</c:v>
                </c:pt>
                <c:pt idx="797">
                  <c:v>685</c:v>
                </c:pt>
                <c:pt idx="798">
                  <c:v>686</c:v>
                </c:pt>
                <c:pt idx="799">
                  <c:v>687</c:v>
                </c:pt>
                <c:pt idx="800">
                  <c:v>688</c:v>
                </c:pt>
                <c:pt idx="801">
                  <c:v>689</c:v>
                </c:pt>
                <c:pt idx="802">
                  <c:v>690</c:v>
                </c:pt>
                <c:pt idx="803">
                  <c:v>691</c:v>
                </c:pt>
                <c:pt idx="804">
                  <c:v>692</c:v>
                </c:pt>
                <c:pt idx="805">
                  <c:v>693</c:v>
                </c:pt>
                <c:pt idx="806">
                  <c:v>694</c:v>
                </c:pt>
                <c:pt idx="807">
                  <c:v>695</c:v>
                </c:pt>
                <c:pt idx="808">
                  <c:v>696</c:v>
                </c:pt>
                <c:pt idx="809">
                  <c:v>697</c:v>
                </c:pt>
                <c:pt idx="810">
                  <c:v>698</c:v>
                </c:pt>
                <c:pt idx="811">
                  <c:v>699</c:v>
                </c:pt>
                <c:pt idx="812">
                  <c:v>700</c:v>
                </c:pt>
                <c:pt idx="813">
                  <c:v>701</c:v>
                </c:pt>
                <c:pt idx="814">
                  <c:v>702</c:v>
                </c:pt>
                <c:pt idx="815">
                  <c:v>703</c:v>
                </c:pt>
                <c:pt idx="816">
                  <c:v>704</c:v>
                </c:pt>
                <c:pt idx="817">
                  <c:v>705</c:v>
                </c:pt>
                <c:pt idx="818">
                  <c:v>706</c:v>
                </c:pt>
                <c:pt idx="819">
                  <c:v>707</c:v>
                </c:pt>
                <c:pt idx="820">
                  <c:v>708</c:v>
                </c:pt>
                <c:pt idx="821">
                  <c:v>709</c:v>
                </c:pt>
                <c:pt idx="822">
                  <c:v>710</c:v>
                </c:pt>
                <c:pt idx="823">
                  <c:v>711</c:v>
                </c:pt>
                <c:pt idx="824">
                  <c:v>712</c:v>
                </c:pt>
                <c:pt idx="825">
                  <c:v>713</c:v>
                </c:pt>
                <c:pt idx="826">
                  <c:v>714</c:v>
                </c:pt>
                <c:pt idx="827">
                  <c:v>715</c:v>
                </c:pt>
                <c:pt idx="828">
                  <c:v>716</c:v>
                </c:pt>
                <c:pt idx="829">
                  <c:v>717</c:v>
                </c:pt>
                <c:pt idx="830">
                  <c:v>718</c:v>
                </c:pt>
                <c:pt idx="831">
                  <c:v>719</c:v>
                </c:pt>
                <c:pt idx="832">
                  <c:v>720</c:v>
                </c:pt>
                <c:pt idx="833">
                  <c:v>721</c:v>
                </c:pt>
                <c:pt idx="834">
                  <c:v>722</c:v>
                </c:pt>
                <c:pt idx="835">
                  <c:v>723</c:v>
                </c:pt>
                <c:pt idx="836">
                  <c:v>724</c:v>
                </c:pt>
                <c:pt idx="837">
                  <c:v>725</c:v>
                </c:pt>
                <c:pt idx="838">
                  <c:v>726</c:v>
                </c:pt>
                <c:pt idx="839">
                  <c:v>727</c:v>
                </c:pt>
                <c:pt idx="840">
                  <c:v>728</c:v>
                </c:pt>
                <c:pt idx="841">
                  <c:v>729</c:v>
                </c:pt>
                <c:pt idx="842">
                  <c:v>730</c:v>
                </c:pt>
                <c:pt idx="843">
                  <c:v>731</c:v>
                </c:pt>
                <c:pt idx="844">
                  <c:v>732</c:v>
                </c:pt>
                <c:pt idx="845">
                  <c:v>733</c:v>
                </c:pt>
                <c:pt idx="846">
                  <c:v>734</c:v>
                </c:pt>
                <c:pt idx="847">
                  <c:v>735</c:v>
                </c:pt>
                <c:pt idx="848">
                  <c:v>736</c:v>
                </c:pt>
                <c:pt idx="849">
                  <c:v>737</c:v>
                </c:pt>
                <c:pt idx="850">
                  <c:v>738</c:v>
                </c:pt>
                <c:pt idx="851">
                  <c:v>739</c:v>
                </c:pt>
                <c:pt idx="852">
                  <c:v>740</c:v>
                </c:pt>
                <c:pt idx="853">
                  <c:v>741</c:v>
                </c:pt>
                <c:pt idx="854">
                  <c:v>742</c:v>
                </c:pt>
                <c:pt idx="855">
                  <c:v>743</c:v>
                </c:pt>
                <c:pt idx="856">
                  <c:v>744</c:v>
                </c:pt>
                <c:pt idx="857">
                  <c:v>745</c:v>
                </c:pt>
                <c:pt idx="858">
                  <c:v>746</c:v>
                </c:pt>
                <c:pt idx="859">
                  <c:v>747</c:v>
                </c:pt>
                <c:pt idx="860">
                  <c:v>748</c:v>
                </c:pt>
                <c:pt idx="861">
                  <c:v>749</c:v>
                </c:pt>
                <c:pt idx="862">
                  <c:v>750</c:v>
                </c:pt>
                <c:pt idx="863">
                  <c:v>751</c:v>
                </c:pt>
                <c:pt idx="864">
                  <c:v>752</c:v>
                </c:pt>
                <c:pt idx="865">
                  <c:v>753</c:v>
                </c:pt>
                <c:pt idx="866">
                  <c:v>754</c:v>
                </c:pt>
                <c:pt idx="867">
                  <c:v>755</c:v>
                </c:pt>
                <c:pt idx="868">
                  <c:v>756</c:v>
                </c:pt>
                <c:pt idx="869">
                  <c:v>757</c:v>
                </c:pt>
                <c:pt idx="870">
                  <c:v>758</c:v>
                </c:pt>
                <c:pt idx="871">
                  <c:v>759</c:v>
                </c:pt>
                <c:pt idx="872">
                  <c:v>760</c:v>
                </c:pt>
                <c:pt idx="873">
                  <c:v>761</c:v>
                </c:pt>
                <c:pt idx="874">
                  <c:v>762</c:v>
                </c:pt>
                <c:pt idx="875">
                  <c:v>763</c:v>
                </c:pt>
                <c:pt idx="876">
                  <c:v>764</c:v>
                </c:pt>
                <c:pt idx="877">
                  <c:v>765</c:v>
                </c:pt>
                <c:pt idx="878">
                  <c:v>766</c:v>
                </c:pt>
                <c:pt idx="879">
                  <c:v>767</c:v>
                </c:pt>
                <c:pt idx="880">
                  <c:v>768</c:v>
                </c:pt>
                <c:pt idx="881">
                  <c:v>769</c:v>
                </c:pt>
                <c:pt idx="882">
                  <c:v>770</c:v>
                </c:pt>
                <c:pt idx="883">
                  <c:v>771</c:v>
                </c:pt>
                <c:pt idx="884">
                  <c:v>772</c:v>
                </c:pt>
                <c:pt idx="885">
                  <c:v>773</c:v>
                </c:pt>
                <c:pt idx="886">
                  <c:v>774</c:v>
                </c:pt>
                <c:pt idx="887">
                  <c:v>775</c:v>
                </c:pt>
                <c:pt idx="888">
                  <c:v>776</c:v>
                </c:pt>
                <c:pt idx="889">
                  <c:v>777</c:v>
                </c:pt>
                <c:pt idx="890">
                  <c:v>778</c:v>
                </c:pt>
                <c:pt idx="891">
                  <c:v>779</c:v>
                </c:pt>
                <c:pt idx="892">
                  <c:v>780</c:v>
                </c:pt>
                <c:pt idx="893">
                  <c:v>781</c:v>
                </c:pt>
                <c:pt idx="894">
                  <c:v>782</c:v>
                </c:pt>
                <c:pt idx="895">
                  <c:v>783</c:v>
                </c:pt>
                <c:pt idx="896">
                  <c:v>784</c:v>
                </c:pt>
                <c:pt idx="897">
                  <c:v>785</c:v>
                </c:pt>
                <c:pt idx="898">
                  <c:v>786</c:v>
                </c:pt>
                <c:pt idx="899">
                  <c:v>787</c:v>
                </c:pt>
                <c:pt idx="900">
                  <c:v>788</c:v>
                </c:pt>
                <c:pt idx="901">
                  <c:v>789</c:v>
                </c:pt>
                <c:pt idx="902">
                  <c:v>790</c:v>
                </c:pt>
                <c:pt idx="903">
                  <c:v>791</c:v>
                </c:pt>
                <c:pt idx="904">
                  <c:v>792</c:v>
                </c:pt>
                <c:pt idx="905">
                  <c:v>793</c:v>
                </c:pt>
                <c:pt idx="906">
                  <c:v>794</c:v>
                </c:pt>
                <c:pt idx="907">
                  <c:v>795</c:v>
                </c:pt>
                <c:pt idx="908">
                  <c:v>796</c:v>
                </c:pt>
                <c:pt idx="909">
                  <c:v>797</c:v>
                </c:pt>
                <c:pt idx="910">
                  <c:v>798</c:v>
                </c:pt>
                <c:pt idx="911">
                  <c:v>799</c:v>
                </c:pt>
                <c:pt idx="912">
                  <c:v>800</c:v>
                </c:pt>
                <c:pt idx="913">
                  <c:v>801</c:v>
                </c:pt>
                <c:pt idx="914">
                  <c:v>802</c:v>
                </c:pt>
                <c:pt idx="915">
                  <c:v>803</c:v>
                </c:pt>
                <c:pt idx="916">
                  <c:v>804</c:v>
                </c:pt>
                <c:pt idx="917">
                  <c:v>805</c:v>
                </c:pt>
                <c:pt idx="918">
                  <c:v>806</c:v>
                </c:pt>
                <c:pt idx="919">
                  <c:v>807</c:v>
                </c:pt>
                <c:pt idx="920">
                  <c:v>808</c:v>
                </c:pt>
                <c:pt idx="921">
                  <c:v>809</c:v>
                </c:pt>
                <c:pt idx="922">
                  <c:v>810</c:v>
                </c:pt>
                <c:pt idx="923">
                  <c:v>811</c:v>
                </c:pt>
                <c:pt idx="924">
                  <c:v>812</c:v>
                </c:pt>
                <c:pt idx="925">
                  <c:v>813</c:v>
                </c:pt>
                <c:pt idx="926">
                  <c:v>814</c:v>
                </c:pt>
                <c:pt idx="927">
                  <c:v>815</c:v>
                </c:pt>
                <c:pt idx="928">
                  <c:v>816</c:v>
                </c:pt>
                <c:pt idx="929">
                  <c:v>817</c:v>
                </c:pt>
                <c:pt idx="930">
                  <c:v>818</c:v>
                </c:pt>
                <c:pt idx="931">
                  <c:v>819</c:v>
                </c:pt>
                <c:pt idx="932">
                  <c:v>820</c:v>
                </c:pt>
                <c:pt idx="933">
                  <c:v>821</c:v>
                </c:pt>
                <c:pt idx="934">
                  <c:v>822</c:v>
                </c:pt>
                <c:pt idx="935">
                  <c:v>823</c:v>
                </c:pt>
                <c:pt idx="936">
                  <c:v>824</c:v>
                </c:pt>
                <c:pt idx="937">
                  <c:v>825</c:v>
                </c:pt>
                <c:pt idx="938">
                  <c:v>826</c:v>
                </c:pt>
                <c:pt idx="939">
                  <c:v>827</c:v>
                </c:pt>
                <c:pt idx="940">
                  <c:v>828</c:v>
                </c:pt>
                <c:pt idx="941">
                  <c:v>829</c:v>
                </c:pt>
                <c:pt idx="942">
                  <c:v>830</c:v>
                </c:pt>
                <c:pt idx="943">
                  <c:v>831</c:v>
                </c:pt>
                <c:pt idx="944">
                  <c:v>832</c:v>
                </c:pt>
                <c:pt idx="945">
                  <c:v>833</c:v>
                </c:pt>
                <c:pt idx="946">
                  <c:v>834</c:v>
                </c:pt>
                <c:pt idx="947">
                  <c:v>835</c:v>
                </c:pt>
                <c:pt idx="948">
                  <c:v>836</c:v>
                </c:pt>
                <c:pt idx="949">
                  <c:v>837</c:v>
                </c:pt>
                <c:pt idx="950">
                  <c:v>838</c:v>
                </c:pt>
                <c:pt idx="951">
                  <c:v>839</c:v>
                </c:pt>
                <c:pt idx="952">
                  <c:v>840</c:v>
                </c:pt>
                <c:pt idx="953">
                  <c:v>841</c:v>
                </c:pt>
                <c:pt idx="954">
                  <c:v>842</c:v>
                </c:pt>
                <c:pt idx="955">
                  <c:v>843</c:v>
                </c:pt>
                <c:pt idx="956">
                  <c:v>844</c:v>
                </c:pt>
                <c:pt idx="957">
                  <c:v>845</c:v>
                </c:pt>
                <c:pt idx="958">
                  <c:v>846</c:v>
                </c:pt>
                <c:pt idx="959">
                  <c:v>847</c:v>
                </c:pt>
                <c:pt idx="960">
                  <c:v>848</c:v>
                </c:pt>
                <c:pt idx="961">
                  <c:v>849</c:v>
                </c:pt>
                <c:pt idx="962">
                  <c:v>850</c:v>
                </c:pt>
                <c:pt idx="963">
                  <c:v>851</c:v>
                </c:pt>
                <c:pt idx="964">
                  <c:v>852</c:v>
                </c:pt>
                <c:pt idx="965">
                  <c:v>853</c:v>
                </c:pt>
                <c:pt idx="966">
                  <c:v>854</c:v>
                </c:pt>
                <c:pt idx="967">
                  <c:v>855</c:v>
                </c:pt>
                <c:pt idx="968">
                  <c:v>856</c:v>
                </c:pt>
                <c:pt idx="969">
                  <c:v>857</c:v>
                </c:pt>
                <c:pt idx="970">
                  <c:v>858</c:v>
                </c:pt>
                <c:pt idx="971">
                  <c:v>859</c:v>
                </c:pt>
                <c:pt idx="972">
                  <c:v>860</c:v>
                </c:pt>
                <c:pt idx="973">
                  <c:v>861</c:v>
                </c:pt>
                <c:pt idx="974">
                  <c:v>862</c:v>
                </c:pt>
                <c:pt idx="975">
                  <c:v>863</c:v>
                </c:pt>
                <c:pt idx="976">
                  <c:v>864</c:v>
                </c:pt>
                <c:pt idx="977">
                  <c:v>865</c:v>
                </c:pt>
                <c:pt idx="978">
                  <c:v>866</c:v>
                </c:pt>
                <c:pt idx="979">
                  <c:v>867</c:v>
                </c:pt>
                <c:pt idx="980">
                  <c:v>868</c:v>
                </c:pt>
                <c:pt idx="981">
                  <c:v>869</c:v>
                </c:pt>
                <c:pt idx="982">
                  <c:v>870</c:v>
                </c:pt>
                <c:pt idx="983">
                  <c:v>871</c:v>
                </c:pt>
                <c:pt idx="984">
                  <c:v>872</c:v>
                </c:pt>
                <c:pt idx="985">
                  <c:v>873</c:v>
                </c:pt>
                <c:pt idx="986">
                  <c:v>874</c:v>
                </c:pt>
                <c:pt idx="987">
                  <c:v>875</c:v>
                </c:pt>
                <c:pt idx="988">
                  <c:v>876</c:v>
                </c:pt>
                <c:pt idx="989">
                  <c:v>877</c:v>
                </c:pt>
                <c:pt idx="990">
                  <c:v>878</c:v>
                </c:pt>
                <c:pt idx="991">
                  <c:v>879</c:v>
                </c:pt>
                <c:pt idx="992">
                  <c:v>880</c:v>
                </c:pt>
                <c:pt idx="993">
                  <c:v>881</c:v>
                </c:pt>
                <c:pt idx="994">
                  <c:v>882</c:v>
                </c:pt>
                <c:pt idx="995">
                  <c:v>883</c:v>
                </c:pt>
                <c:pt idx="996">
                  <c:v>884</c:v>
                </c:pt>
                <c:pt idx="997">
                  <c:v>885</c:v>
                </c:pt>
                <c:pt idx="998">
                  <c:v>886</c:v>
                </c:pt>
                <c:pt idx="999">
                  <c:v>887</c:v>
                </c:pt>
                <c:pt idx="1000">
                  <c:v>888</c:v>
                </c:pt>
                <c:pt idx="1001">
                  <c:v>889</c:v>
                </c:pt>
                <c:pt idx="1002">
                  <c:v>890</c:v>
                </c:pt>
                <c:pt idx="1003">
                  <c:v>891</c:v>
                </c:pt>
                <c:pt idx="1004">
                  <c:v>892</c:v>
                </c:pt>
                <c:pt idx="1005">
                  <c:v>893</c:v>
                </c:pt>
                <c:pt idx="1006">
                  <c:v>894</c:v>
                </c:pt>
                <c:pt idx="1007">
                  <c:v>895</c:v>
                </c:pt>
                <c:pt idx="1008">
                  <c:v>896</c:v>
                </c:pt>
                <c:pt idx="1009">
                  <c:v>897</c:v>
                </c:pt>
                <c:pt idx="1010">
                  <c:v>898</c:v>
                </c:pt>
                <c:pt idx="1011">
                  <c:v>899</c:v>
                </c:pt>
                <c:pt idx="1012">
                  <c:v>900</c:v>
                </c:pt>
                <c:pt idx="1013">
                  <c:v>901</c:v>
                </c:pt>
                <c:pt idx="1014">
                  <c:v>902</c:v>
                </c:pt>
                <c:pt idx="1015">
                  <c:v>903</c:v>
                </c:pt>
                <c:pt idx="1016">
                  <c:v>904</c:v>
                </c:pt>
                <c:pt idx="1017">
                  <c:v>905</c:v>
                </c:pt>
                <c:pt idx="1018">
                  <c:v>906</c:v>
                </c:pt>
                <c:pt idx="1019">
                  <c:v>907</c:v>
                </c:pt>
                <c:pt idx="1020">
                  <c:v>908</c:v>
                </c:pt>
                <c:pt idx="1021">
                  <c:v>909</c:v>
                </c:pt>
                <c:pt idx="1022">
                  <c:v>910</c:v>
                </c:pt>
                <c:pt idx="1023">
                  <c:v>911</c:v>
                </c:pt>
                <c:pt idx="1024">
                  <c:v>912</c:v>
                </c:pt>
                <c:pt idx="1025">
                  <c:v>913</c:v>
                </c:pt>
                <c:pt idx="1026">
                  <c:v>914</c:v>
                </c:pt>
                <c:pt idx="1027">
                  <c:v>915</c:v>
                </c:pt>
                <c:pt idx="1028">
                  <c:v>916</c:v>
                </c:pt>
                <c:pt idx="1029">
                  <c:v>917</c:v>
                </c:pt>
                <c:pt idx="1030">
                  <c:v>918</c:v>
                </c:pt>
                <c:pt idx="1031">
                  <c:v>919</c:v>
                </c:pt>
                <c:pt idx="1032">
                  <c:v>920</c:v>
                </c:pt>
                <c:pt idx="1033">
                  <c:v>921</c:v>
                </c:pt>
                <c:pt idx="1034">
                  <c:v>922</c:v>
                </c:pt>
                <c:pt idx="1035">
                  <c:v>923</c:v>
                </c:pt>
                <c:pt idx="1036">
                  <c:v>924</c:v>
                </c:pt>
                <c:pt idx="1037">
                  <c:v>925</c:v>
                </c:pt>
                <c:pt idx="1038">
                  <c:v>926</c:v>
                </c:pt>
                <c:pt idx="1039">
                  <c:v>927</c:v>
                </c:pt>
                <c:pt idx="1040">
                  <c:v>928</c:v>
                </c:pt>
                <c:pt idx="1041">
                  <c:v>929</c:v>
                </c:pt>
                <c:pt idx="1042">
                  <c:v>930</c:v>
                </c:pt>
                <c:pt idx="1043">
                  <c:v>931</c:v>
                </c:pt>
                <c:pt idx="1044">
                  <c:v>932</c:v>
                </c:pt>
                <c:pt idx="1045">
                  <c:v>933</c:v>
                </c:pt>
                <c:pt idx="1046">
                  <c:v>934</c:v>
                </c:pt>
                <c:pt idx="1047">
                  <c:v>935</c:v>
                </c:pt>
                <c:pt idx="1048">
                  <c:v>936</c:v>
                </c:pt>
                <c:pt idx="1049">
                  <c:v>937</c:v>
                </c:pt>
                <c:pt idx="1050">
                  <c:v>938</c:v>
                </c:pt>
                <c:pt idx="1051">
                  <c:v>939</c:v>
                </c:pt>
                <c:pt idx="1052">
                  <c:v>940</c:v>
                </c:pt>
                <c:pt idx="1053">
                  <c:v>941</c:v>
                </c:pt>
                <c:pt idx="1054">
                  <c:v>942</c:v>
                </c:pt>
                <c:pt idx="1055">
                  <c:v>943</c:v>
                </c:pt>
                <c:pt idx="1056">
                  <c:v>944</c:v>
                </c:pt>
                <c:pt idx="1057">
                  <c:v>945</c:v>
                </c:pt>
                <c:pt idx="1058">
                  <c:v>946</c:v>
                </c:pt>
                <c:pt idx="1059">
                  <c:v>947</c:v>
                </c:pt>
                <c:pt idx="1060">
                  <c:v>948</c:v>
                </c:pt>
                <c:pt idx="1061">
                  <c:v>949</c:v>
                </c:pt>
                <c:pt idx="1062">
                  <c:v>950</c:v>
                </c:pt>
                <c:pt idx="1063">
                  <c:v>951</c:v>
                </c:pt>
                <c:pt idx="1064">
                  <c:v>952</c:v>
                </c:pt>
                <c:pt idx="1065">
                  <c:v>953</c:v>
                </c:pt>
                <c:pt idx="1066">
                  <c:v>954</c:v>
                </c:pt>
                <c:pt idx="1067">
                  <c:v>955</c:v>
                </c:pt>
                <c:pt idx="1068">
                  <c:v>956</c:v>
                </c:pt>
                <c:pt idx="1069">
                  <c:v>957</c:v>
                </c:pt>
                <c:pt idx="1070">
                  <c:v>958</c:v>
                </c:pt>
                <c:pt idx="1071">
                  <c:v>959</c:v>
                </c:pt>
                <c:pt idx="1072">
                  <c:v>960</c:v>
                </c:pt>
                <c:pt idx="1073">
                  <c:v>961</c:v>
                </c:pt>
                <c:pt idx="1074">
                  <c:v>962</c:v>
                </c:pt>
                <c:pt idx="1075">
                  <c:v>963</c:v>
                </c:pt>
                <c:pt idx="1076">
                  <c:v>964</c:v>
                </c:pt>
                <c:pt idx="1077">
                  <c:v>965</c:v>
                </c:pt>
                <c:pt idx="1078">
                  <c:v>966</c:v>
                </c:pt>
                <c:pt idx="1079">
                  <c:v>967</c:v>
                </c:pt>
                <c:pt idx="1080">
                  <c:v>968</c:v>
                </c:pt>
                <c:pt idx="1081">
                  <c:v>969</c:v>
                </c:pt>
                <c:pt idx="1082">
                  <c:v>970</c:v>
                </c:pt>
                <c:pt idx="1083">
                  <c:v>971</c:v>
                </c:pt>
                <c:pt idx="1084">
                  <c:v>972</c:v>
                </c:pt>
                <c:pt idx="1085">
                  <c:v>973</c:v>
                </c:pt>
                <c:pt idx="1086">
                  <c:v>974</c:v>
                </c:pt>
                <c:pt idx="1087">
                  <c:v>975</c:v>
                </c:pt>
                <c:pt idx="1088">
                  <c:v>976</c:v>
                </c:pt>
                <c:pt idx="1089">
                  <c:v>977</c:v>
                </c:pt>
                <c:pt idx="1090">
                  <c:v>978</c:v>
                </c:pt>
                <c:pt idx="1091">
                  <c:v>979</c:v>
                </c:pt>
                <c:pt idx="1092">
                  <c:v>980</c:v>
                </c:pt>
                <c:pt idx="1093">
                  <c:v>981</c:v>
                </c:pt>
                <c:pt idx="1094">
                  <c:v>982</c:v>
                </c:pt>
                <c:pt idx="1095">
                  <c:v>983</c:v>
                </c:pt>
                <c:pt idx="1096">
                  <c:v>984</c:v>
                </c:pt>
                <c:pt idx="1097">
                  <c:v>985</c:v>
                </c:pt>
                <c:pt idx="1098">
                  <c:v>986</c:v>
                </c:pt>
                <c:pt idx="1099">
                  <c:v>987</c:v>
                </c:pt>
                <c:pt idx="1100">
                  <c:v>988</c:v>
                </c:pt>
                <c:pt idx="1101">
                  <c:v>989</c:v>
                </c:pt>
                <c:pt idx="1102">
                  <c:v>990</c:v>
                </c:pt>
                <c:pt idx="1103">
                  <c:v>991</c:v>
                </c:pt>
                <c:pt idx="1104">
                  <c:v>992</c:v>
                </c:pt>
                <c:pt idx="1105">
                  <c:v>993</c:v>
                </c:pt>
                <c:pt idx="1106">
                  <c:v>994</c:v>
                </c:pt>
                <c:pt idx="1107">
                  <c:v>995</c:v>
                </c:pt>
                <c:pt idx="1108">
                  <c:v>996</c:v>
                </c:pt>
                <c:pt idx="1109">
                  <c:v>997</c:v>
                </c:pt>
                <c:pt idx="1110">
                  <c:v>998</c:v>
                </c:pt>
                <c:pt idx="1111">
                  <c:v>999</c:v>
                </c:pt>
                <c:pt idx="1112">
                  <c:v>1000</c:v>
                </c:pt>
                <c:pt idx="1113">
                  <c:v>1001</c:v>
                </c:pt>
                <c:pt idx="1114">
                  <c:v>1002</c:v>
                </c:pt>
                <c:pt idx="1115">
                  <c:v>1003</c:v>
                </c:pt>
                <c:pt idx="1116">
                  <c:v>1004</c:v>
                </c:pt>
                <c:pt idx="1117">
                  <c:v>1005</c:v>
                </c:pt>
                <c:pt idx="1118">
                  <c:v>1006</c:v>
                </c:pt>
                <c:pt idx="1119">
                  <c:v>1007</c:v>
                </c:pt>
                <c:pt idx="1120">
                  <c:v>1008</c:v>
                </c:pt>
                <c:pt idx="1121">
                  <c:v>1009</c:v>
                </c:pt>
                <c:pt idx="1122">
                  <c:v>1010</c:v>
                </c:pt>
                <c:pt idx="1123">
                  <c:v>1011</c:v>
                </c:pt>
                <c:pt idx="1124">
                  <c:v>1012</c:v>
                </c:pt>
                <c:pt idx="1125">
                  <c:v>1013</c:v>
                </c:pt>
                <c:pt idx="1126">
                  <c:v>1014</c:v>
                </c:pt>
                <c:pt idx="1127">
                  <c:v>1015</c:v>
                </c:pt>
                <c:pt idx="1128">
                  <c:v>1016</c:v>
                </c:pt>
                <c:pt idx="1129">
                  <c:v>1017</c:v>
                </c:pt>
                <c:pt idx="1130">
                  <c:v>1018</c:v>
                </c:pt>
                <c:pt idx="1131">
                  <c:v>1019</c:v>
                </c:pt>
                <c:pt idx="1132">
                  <c:v>1020</c:v>
                </c:pt>
                <c:pt idx="1133">
                  <c:v>1021</c:v>
                </c:pt>
                <c:pt idx="1134">
                  <c:v>1022</c:v>
                </c:pt>
                <c:pt idx="1135">
                  <c:v>1023</c:v>
                </c:pt>
                <c:pt idx="1136">
                  <c:v>1024</c:v>
                </c:pt>
                <c:pt idx="1137">
                  <c:v>1025</c:v>
                </c:pt>
                <c:pt idx="1138">
                  <c:v>1026</c:v>
                </c:pt>
                <c:pt idx="1139">
                  <c:v>1027</c:v>
                </c:pt>
                <c:pt idx="1140">
                  <c:v>1028</c:v>
                </c:pt>
                <c:pt idx="1141">
                  <c:v>1029</c:v>
                </c:pt>
                <c:pt idx="1142">
                  <c:v>1030</c:v>
                </c:pt>
                <c:pt idx="1143">
                  <c:v>1031</c:v>
                </c:pt>
                <c:pt idx="1144">
                  <c:v>1032</c:v>
                </c:pt>
                <c:pt idx="1145">
                  <c:v>1033</c:v>
                </c:pt>
                <c:pt idx="1146">
                  <c:v>1034</c:v>
                </c:pt>
                <c:pt idx="1147">
                  <c:v>1035</c:v>
                </c:pt>
                <c:pt idx="1148">
                  <c:v>1036</c:v>
                </c:pt>
                <c:pt idx="1149">
                  <c:v>1037</c:v>
                </c:pt>
                <c:pt idx="1150">
                  <c:v>1038</c:v>
                </c:pt>
                <c:pt idx="1151">
                  <c:v>1039</c:v>
                </c:pt>
                <c:pt idx="1152">
                  <c:v>1040</c:v>
                </c:pt>
                <c:pt idx="1153">
                  <c:v>1041</c:v>
                </c:pt>
                <c:pt idx="1154">
                  <c:v>1042</c:v>
                </c:pt>
                <c:pt idx="1155">
                  <c:v>1043</c:v>
                </c:pt>
                <c:pt idx="1156">
                  <c:v>1044</c:v>
                </c:pt>
                <c:pt idx="1157">
                  <c:v>1045</c:v>
                </c:pt>
                <c:pt idx="1158">
                  <c:v>1046</c:v>
                </c:pt>
                <c:pt idx="1159">
                  <c:v>1047</c:v>
                </c:pt>
                <c:pt idx="1160">
                  <c:v>1048</c:v>
                </c:pt>
                <c:pt idx="1161">
                  <c:v>1049</c:v>
                </c:pt>
                <c:pt idx="1162">
                  <c:v>1050</c:v>
                </c:pt>
                <c:pt idx="1163">
                  <c:v>1051</c:v>
                </c:pt>
                <c:pt idx="1164">
                  <c:v>1052</c:v>
                </c:pt>
                <c:pt idx="1165">
                  <c:v>1053</c:v>
                </c:pt>
                <c:pt idx="1166">
                  <c:v>1054</c:v>
                </c:pt>
                <c:pt idx="1167">
                  <c:v>1055</c:v>
                </c:pt>
                <c:pt idx="1168">
                  <c:v>1056</c:v>
                </c:pt>
                <c:pt idx="1169">
                  <c:v>1057</c:v>
                </c:pt>
                <c:pt idx="1170">
                  <c:v>1058</c:v>
                </c:pt>
                <c:pt idx="1171">
                  <c:v>1059</c:v>
                </c:pt>
                <c:pt idx="1172">
                  <c:v>1060</c:v>
                </c:pt>
                <c:pt idx="1173">
                  <c:v>1061</c:v>
                </c:pt>
                <c:pt idx="1174">
                  <c:v>1062</c:v>
                </c:pt>
                <c:pt idx="1175">
                  <c:v>1063</c:v>
                </c:pt>
                <c:pt idx="1176">
                  <c:v>1064</c:v>
                </c:pt>
                <c:pt idx="1177">
                  <c:v>1065</c:v>
                </c:pt>
                <c:pt idx="1178">
                  <c:v>1066</c:v>
                </c:pt>
                <c:pt idx="1179">
                  <c:v>1067</c:v>
                </c:pt>
                <c:pt idx="1180">
                  <c:v>1068</c:v>
                </c:pt>
                <c:pt idx="1181">
                  <c:v>1069</c:v>
                </c:pt>
                <c:pt idx="1182">
                  <c:v>1070</c:v>
                </c:pt>
                <c:pt idx="1183">
                  <c:v>1071</c:v>
                </c:pt>
                <c:pt idx="1184">
                  <c:v>1072</c:v>
                </c:pt>
                <c:pt idx="1185">
                  <c:v>1073</c:v>
                </c:pt>
                <c:pt idx="1186">
                  <c:v>1074</c:v>
                </c:pt>
                <c:pt idx="1187">
                  <c:v>1075</c:v>
                </c:pt>
                <c:pt idx="1188">
                  <c:v>1076</c:v>
                </c:pt>
                <c:pt idx="1189">
                  <c:v>1077</c:v>
                </c:pt>
                <c:pt idx="1190">
                  <c:v>1078</c:v>
                </c:pt>
                <c:pt idx="1191">
                  <c:v>1079</c:v>
                </c:pt>
                <c:pt idx="1192">
                  <c:v>1080</c:v>
                </c:pt>
                <c:pt idx="1193">
                  <c:v>1081</c:v>
                </c:pt>
                <c:pt idx="1194">
                  <c:v>1082</c:v>
                </c:pt>
                <c:pt idx="1195">
                  <c:v>1083</c:v>
                </c:pt>
                <c:pt idx="1196">
                  <c:v>1084</c:v>
                </c:pt>
                <c:pt idx="1197">
                  <c:v>1085</c:v>
                </c:pt>
                <c:pt idx="1198">
                  <c:v>1086</c:v>
                </c:pt>
                <c:pt idx="1199">
                  <c:v>1087</c:v>
                </c:pt>
                <c:pt idx="1200">
                  <c:v>1088</c:v>
                </c:pt>
                <c:pt idx="1201">
                  <c:v>1089</c:v>
                </c:pt>
                <c:pt idx="1202">
                  <c:v>1090</c:v>
                </c:pt>
                <c:pt idx="1203">
                  <c:v>1091</c:v>
                </c:pt>
                <c:pt idx="1204">
                  <c:v>1092</c:v>
                </c:pt>
                <c:pt idx="1205">
                  <c:v>1093</c:v>
                </c:pt>
                <c:pt idx="1206">
                  <c:v>1094</c:v>
                </c:pt>
                <c:pt idx="1207">
                  <c:v>1095</c:v>
                </c:pt>
                <c:pt idx="1208">
                  <c:v>1096</c:v>
                </c:pt>
                <c:pt idx="1209">
                  <c:v>1097</c:v>
                </c:pt>
                <c:pt idx="1210">
                  <c:v>1098</c:v>
                </c:pt>
                <c:pt idx="1211">
                  <c:v>1099</c:v>
                </c:pt>
                <c:pt idx="1212">
                  <c:v>1100</c:v>
                </c:pt>
                <c:pt idx="1213">
                  <c:v>1101</c:v>
                </c:pt>
                <c:pt idx="1214">
                  <c:v>1102</c:v>
                </c:pt>
                <c:pt idx="1215">
                  <c:v>1103</c:v>
                </c:pt>
                <c:pt idx="1216">
                  <c:v>1104</c:v>
                </c:pt>
                <c:pt idx="1217">
                  <c:v>1105</c:v>
                </c:pt>
                <c:pt idx="1218">
                  <c:v>1106</c:v>
                </c:pt>
                <c:pt idx="1219">
                  <c:v>1107</c:v>
                </c:pt>
                <c:pt idx="1220">
                  <c:v>1108</c:v>
                </c:pt>
                <c:pt idx="1221">
                  <c:v>1109</c:v>
                </c:pt>
                <c:pt idx="1222">
                  <c:v>1110</c:v>
                </c:pt>
                <c:pt idx="1223">
                  <c:v>1111</c:v>
                </c:pt>
                <c:pt idx="1224">
                  <c:v>1112</c:v>
                </c:pt>
                <c:pt idx="1225">
                  <c:v>1113</c:v>
                </c:pt>
                <c:pt idx="1226">
                  <c:v>1114</c:v>
                </c:pt>
                <c:pt idx="1227">
                  <c:v>1115</c:v>
                </c:pt>
                <c:pt idx="1228">
                  <c:v>1116</c:v>
                </c:pt>
                <c:pt idx="1229">
                  <c:v>1117</c:v>
                </c:pt>
                <c:pt idx="1230">
                  <c:v>1118</c:v>
                </c:pt>
                <c:pt idx="1231">
                  <c:v>1119</c:v>
                </c:pt>
                <c:pt idx="1232">
                  <c:v>1120</c:v>
                </c:pt>
                <c:pt idx="1233">
                  <c:v>1121</c:v>
                </c:pt>
                <c:pt idx="1234">
                  <c:v>1122</c:v>
                </c:pt>
                <c:pt idx="1235">
                  <c:v>1123</c:v>
                </c:pt>
                <c:pt idx="1236">
                  <c:v>1124</c:v>
                </c:pt>
                <c:pt idx="1237">
                  <c:v>1125</c:v>
                </c:pt>
                <c:pt idx="1238">
                  <c:v>1126</c:v>
                </c:pt>
                <c:pt idx="1239">
                  <c:v>1127</c:v>
                </c:pt>
                <c:pt idx="1240">
                  <c:v>1128</c:v>
                </c:pt>
                <c:pt idx="1241">
                  <c:v>1129</c:v>
                </c:pt>
                <c:pt idx="1242">
                  <c:v>1130</c:v>
                </c:pt>
                <c:pt idx="1243">
                  <c:v>1131</c:v>
                </c:pt>
                <c:pt idx="1244">
                  <c:v>1132</c:v>
                </c:pt>
                <c:pt idx="1245">
                  <c:v>1133</c:v>
                </c:pt>
                <c:pt idx="1246">
                  <c:v>1134</c:v>
                </c:pt>
                <c:pt idx="1247">
                  <c:v>1135</c:v>
                </c:pt>
                <c:pt idx="1248">
                  <c:v>1136</c:v>
                </c:pt>
                <c:pt idx="1249">
                  <c:v>1137</c:v>
                </c:pt>
                <c:pt idx="1250">
                  <c:v>1138</c:v>
                </c:pt>
                <c:pt idx="1251">
                  <c:v>1139</c:v>
                </c:pt>
                <c:pt idx="1252">
                  <c:v>1140</c:v>
                </c:pt>
                <c:pt idx="1253">
                  <c:v>1141</c:v>
                </c:pt>
                <c:pt idx="1254">
                  <c:v>1142</c:v>
                </c:pt>
                <c:pt idx="1255">
                  <c:v>1143</c:v>
                </c:pt>
                <c:pt idx="1256">
                  <c:v>1144</c:v>
                </c:pt>
                <c:pt idx="1257">
                  <c:v>1145</c:v>
                </c:pt>
                <c:pt idx="1258">
                  <c:v>1146</c:v>
                </c:pt>
                <c:pt idx="1259">
                  <c:v>1147</c:v>
                </c:pt>
                <c:pt idx="1260">
                  <c:v>1148</c:v>
                </c:pt>
                <c:pt idx="1261">
                  <c:v>1149</c:v>
                </c:pt>
                <c:pt idx="1262">
                  <c:v>1150</c:v>
                </c:pt>
                <c:pt idx="1263">
                  <c:v>1151</c:v>
                </c:pt>
                <c:pt idx="1264">
                  <c:v>1152</c:v>
                </c:pt>
                <c:pt idx="1265">
                  <c:v>1153</c:v>
                </c:pt>
                <c:pt idx="1266">
                  <c:v>1154</c:v>
                </c:pt>
                <c:pt idx="1267">
                  <c:v>1155</c:v>
                </c:pt>
                <c:pt idx="1268">
                  <c:v>1156</c:v>
                </c:pt>
                <c:pt idx="1269">
                  <c:v>1157</c:v>
                </c:pt>
                <c:pt idx="1270">
                  <c:v>1158</c:v>
                </c:pt>
                <c:pt idx="1271">
                  <c:v>1159</c:v>
                </c:pt>
                <c:pt idx="1272">
                  <c:v>1160</c:v>
                </c:pt>
                <c:pt idx="1273">
                  <c:v>1161</c:v>
                </c:pt>
                <c:pt idx="1274">
                  <c:v>1162</c:v>
                </c:pt>
                <c:pt idx="1275">
                  <c:v>1163</c:v>
                </c:pt>
                <c:pt idx="1276">
                  <c:v>1164</c:v>
                </c:pt>
                <c:pt idx="1277">
                  <c:v>1165</c:v>
                </c:pt>
                <c:pt idx="1278">
                  <c:v>1166</c:v>
                </c:pt>
                <c:pt idx="1279">
                  <c:v>1167</c:v>
                </c:pt>
                <c:pt idx="1280">
                  <c:v>1168</c:v>
                </c:pt>
                <c:pt idx="1281">
                  <c:v>1169</c:v>
                </c:pt>
                <c:pt idx="1282">
                  <c:v>1170</c:v>
                </c:pt>
                <c:pt idx="1283">
                  <c:v>1171</c:v>
                </c:pt>
                <c:pt idx="1284">
                  <c:v>1172</c:v>
                </c:pt>
                <c:pt idx="1285">
                  <c:v>1173</c:v>
                </c:pt>
                <c:pt idx="1286">
                  <c:v>1174</c:v>
                </c:pt>
                <c:pt idx="1287">
                  <c:v>1175</c:v>
                </c:pt>
                <c:pt idx="1288">
                  <c:v>1176</c:v>
                </c:pt>
                <c:pt idx="1289">
                  <c:v>1177</c:v>
                </c:pt>
                <c:pt idx="1290">
                  <c:v>1178</c:v>
                </c:pt>
                <c:pt idx="1291">
                  <c:v>1179</c:v>
                </c:pt>
                <c:pt idx="1292">
                  <c:v>1180</c:v>
                </c:pt>
                <c:pt idx="1293">
                  <c:v>1181</c:v>
                </c:pt>
                <c:pt idx="1294">
                  <c:v>1182</c:v>
                </c:pt>
                <c:pt idx="1295">
                  <c:v>1183</c:v>
                </c:pt>
                <c:pt idx="1296">
                  <c:v>1184</c:v>
                </c:pt>
                <c:pt idx="1297">
                  <c:v>1185</c:v>
                </c:pt>
                <c:pt idx="1298">
                  <c:v>1186</c:v>
                </c:pt>
                <c:pt idx="1299">
                  <c:v>1187</c:v>
                </c:pt>
                <c:pt idx="1300">
                  <c:v>1188</c:v>
                </c:pt>
                <c:pt idx="1301">
                  <c:v>1189</c:v>
                </c:pt>
                <c:pt idx="1302">
                  <c:v>1190</c:v>
                </c:pt>
                <c:pt idx="1303">
                  <c:v>1191</c:v>
                </c:pt>
                <c:pt idx="1304">
                  <c:v>1192</c:v>
                </c:pt>
                <c:pt idx="1305">
                  <c:v>1193</c:v>
                </c:pt>
                <c:pt idx="1306">
                  <c:v>1194</c:v>
                </c:pt>
                <c:pt idx="1307">
                  <c:v>1195</c:v>
                </c:pt>
                <c:pt idx="1308">
                  <c:v>1196</c:v>
                </c:pt>
                <c:pt idx="1309">
                  <c:v>1197</c:v>
                </c:pt>
                <c:pt idx="1310">
                  <c:v>1198</c:v>
                </c:pt>
                <c:pt idx="1311">
                  <c:v>1199</c:v>
                </c:pt>
                <c:pt idx="1312">
                  <c:v>1200</c:v>
                </c:pt>
                <c:pt idx="1313">
                  <c:v>1201</c:v>
                </c:pt>
                <c:pt idx="1314">
                  <c:v>1202</c:v>
                </c:pt>
                <c:pt idx="1315">
                  <c:v>1203</c:v>
                </c:pt>
                <c:pt idx="1316">
                  <c:v>1204</c:v>
                </c:pt>
                <c:pt idx="1317">
                  <c:v>1205</c:v>
                </c:pt>
                <c:pt idx="1318">
                  <c:v>1206</c:v>
                </c:pt>
                <c:pt idx="1319">
                  <c:v>1207</c:v>
                </c:pt>
                <c:pt idx="1320">
                  <c:v>1208</c:v>
                </c:pt>
                <c:pt idx="1321">
                  <c:v>1209</c:v>
                </c:pt>
                <c:pt idx="1322">
                  <c:v>1210</c:v>
                </c:pt>
                <c:pt idx="1323">
                  <c:v>1211</c:v>
                </c:pt>
                <c:pt idx="1324">
                  <c:v>1212</c:v>
                </c:pt>
                <c:pt idx="1325">
                  <c:v>1213</c:v>
                </c:pt>
                <c:pt idx="1326">
                  <c:v>1214</c:v>
                </c:pt>
                <c:pt idx="1327">
                  <c:v>1215</c:v>
                </c:pt>
                <c:pt idx="1328">
                  <c:v>1216</c:v>
                </c:pt>
                <c:pt idx="1329">
                  <c:v>1217</c:v>
                </c:pt>
                <c:pt idx="1330">
                  <c:v>1218</c:v>
                </c:pt>
                <c:pt idx="1331">
                  <c:v>1219</c:v>
                </c:pt>
                <c:pt idx="1332">
                  <c:v>1220</c:v>
                </c:pt>
                <c:pt idx="1333">
                  <c:v>1221</c:v>
                </c:pt>
                <c:pt idx="1334">
                  <c:v>1222</c:v>
                </c:pt>
                <c:pt idx="1335">
                  <c:v>1223</c:v>
                </c:pt>
                <c:pt idx="1336">
                  <c:v>1224</c:v>
                </c:pt>
                <c:pt idx="1337">
                  <c:v>1225</c:v>
                </c:pt>
                <c:pt idx="1338">
                  <c:v>1226</c:v>
                </c:pt>
                <c:pt idx="1339">
                  <c:v>1227</c:v>
                </c:pt>
                <c:pt idx="1340">
                  <c:v>1228</c:v>
                </c:pt>
                <c:pt idx="1341">
                  <c:v>1229</c:v>
                </c:pt>
                <c:pt idx="1342">
                  <c:v>1230</c:v>
                </c:pt>
                <c:pt idx="1343">
                  <c:v>1231</c:v>
                </c:pt>
                <c:pt idx="1344">
                  <c:v>1232</c:v>
                </c:pt>
                <c:pt idx="1345">
                  <c:v>1233</c:v>
                </c:pt>
                <c:pt idx="1346">
                  <c:v>1234</c:v>
                </c:pt>
                <c:pt idx="1347">
                  <c:v>1235</c:v>
                </c:pt>
                <c:pt idx="1348">
                  <c:v>1236</c:v>
                </c:pt>
                <c:pt idx="1349">
                  <c:v>1237</c:v>
                </c:pt>
                <c:pt idx="1350">
                  <c:v>1238</c:v>
                </c:pt>
                <c:pt idx="1351">
                  <c:v>1239</c:v>
                </c:pt>
                <c:pt idx="1352">
                  <c:v>1240</c:v>
                </c:pt>
                <c:pt idx="1353">
                  <c:v>1241</c:v>
                </c:pt>
                <c:pt idx="1354">
                  <c:v>1242</c:v>
                </c:pt>
                <c:pt idx="1355">
                  <c:v>1243</c:v>
                </c:pt>
                <c:pt idx="1356">
                  <c:v>1244</c:v>
                </c:pt>
                <c:pt idx="1357">
                  <c:v>1245</c:v>
                </c:pt>
                <c:pt idx="1358">
                  <c:v>1246</c:v>
                </c:pt>
                <c:pt idx="1359">
                  <c:v>1247</c:v>
                </c:pt>
                <c:pt idx="1360">
                  <c:v>1248</c:v>
                </c:pt>
                <c:pt idx="1361">
                  <c:v>1249</c:v>
                </c:pt>
                <c:pt idx="1362">
                  <c:v>1250</c:v>
                </c:pt>
                <c:pt idx="1363">
                  <c:v>1251</c:v>
                </c:pt>
                <c:pt idx="1364">
                  <c:v>1252</c:v>
                </c:pt>
                <c:pt idx="1365">
                  <c:v>1253</c:v>
                </c:pt>
                <c:pt idx="1366">
                  <c:v>1254</c:v>
                </c:pt>
                <c:pt idx="1367">
                  <c:v>1255</c:v>
                </c:pt>
                <c:pt idx="1368">
                  <c:v>1256</c:v>
                </c:pt>
                <c:pt idx="1369">
                  <c:v>1257</c:v>
                </c:pt>
                <c:pt idx="1370">
                  <c:v>1258</c:v>
                </c:pt>
                <c:pt idx="1371">
                  <c:v>1259</c:v>
                </c:pt>
                <c:pt idx="1372">
                  <c:v>1260</c:v>
                </c:pt>
                <c:pt idx="1373">
                  <c:v>1261</c:v>
                </c:pt>
                <c:pt idx="1374">
                  <c:v>1262</c:v>
                </c:pt>
                <c:pt idx="1375">
                  <c:v>1263</c:v>
                </c:pt>
                <c:pt idx="1376">
                  <c:v>1264</c:v>
                </c:pt>
                <c:pt idx="1377">
                  <c:v>1265</c:v>
                </c:pt>
                <c:pt idx="1378">
                  <c:v>1266</c:v>
                </c:pt>
                <c:pt idx="1379">
                  <c:v>1267</c:v>
                </c:pt>
                <c:pt idx="1380">
                  <c:v>1268</c:v>
                </c:pt>
                <c:pt idx="1381">
                  <c:v>1269</c:v>
                </c:pt>
                <c:pt idx="1382">
                  <c:v>1270</c:v>
                </c:pt>
                <c:pt idx="1383">
                  <c:v>1271</c:v>
                </c:pt>
                <c:pt idx="1384">
                  <c:v>1272</c:v>
                </c:pt>
                <c:pt idx="1385">
                  <c:v>1273</c:v>
                </c:pt>
                <c:pt idx="1386">
                  <c:v>1274</c:v>
                </c:pt>
                <c:pt idx="1387">
                  <c:v>1275</c:v>
                </c:pt>
                <c:pt idx="1388">
                  <c:v>1276</c:v>
                </c:pt>
                <c:pt idx="1389">
                  <c:v>1277</c:v>
                </c:pt>
                <c:pt idx="1390">
                  <c:v>1278</c:v>
                </c:pt>
                <c:pt idx="1391">
                  <c:v>1279</c:v>
                </c:pt>
                <c:pt idx="1392">
                  <c:v>1280</c:v>
                </c:pt>
                <c:pt idx="1393">
                  <c:v>1281</c:v>
                </c:pt>
                <c:pt idx="1394">
                  <c:v>1282</c:v>
                </c:pt>
                <c:pt idx="1395">
                  <c:v>1283</c:v>
                </c:pt>
                <c:pt idx="1396">
                  <c:v>1284</c:v>
                </c:pt>
                <c:pt idx="1397">
                  <c:v>1285</c:v>
                </c:pt>
                <c:pt idx="1398">
                  <c:v>1286</c:v>
                </c:pt>
                <c:pt idx="1399">
                  <c:v>1287</c:v>
                </c:pt>
                <c:pt idx="1400">
                  <c:v>1288</c:v>
                </c:pt>
                <c:pt idx="1401">
                  <c:v>1289</c:v>
                </c:pt>
                <c:pt idx="1402">
                  <c:v>1290</c:v>
                </c:pt>
                <c:pt idx="1403">
                  <c:v>1291</c:v>
                </c:pt>
                <c:pt idx="1404">
                  <c:v>1292</c:v>
                </c:pt>
                <c:pt idx="1405">
                  <c:v>1293</c:v>
                </c:pt>
                <c:pt idx="1406">
                  <c:v>1294</c:v>
                </c:pt>
                <c:pt idx="1407">
                  <c:v>1295</c:v>
                </c:pt>
                <c:pt idx="1408">
                  <c:v>1296</c:v>
                </c:pt>
                <c:pt idx="1409">
                  <c:v>1297</c:v>
                </c:pt>
                <c:pt idx="1410">
                  <c:v>1298</c:v>
                </c:pt>
                <c:pt idx="1411">
                  <c:v>1299</c:v>
                </c:pt>
                <c:pt idx="1412">
                  <c:v>1300</c:v>
                </c:pt>
                <c:pt idx="1413">
                  <c:v>1301</c:v>
                </c:pt>
                <c:pt idx="1414">
                  <c:v>1302</c:v>
                </c:pt>
                <c:pt idx="1415">
                  <c:v>1303</c:v>
                </c:pt>
                <c:pt idx="1416">
                  <c:v>1304</c:v>
                </c:pt>
                <c:pt idx="1417">
                  <c:v>1305</c:v>
                </c:pt>
                <c:pt idx="1418">
                  <c:v>1306</c:v>
                </c:pt>
                <c:pt idx="1419">
                  <c:v>1307</c:v>
                </c:pt>
                <c:pt idx="1420">
                  <c:v>1308</c:v>
                </c:pt>
                <c:pt idx="1421">
                  <c:v>1309</c:v>
                </c:pt>
                <c:pt idx="1422">
                  <c:v>1310</c:v>
                </c:pt>
                <c:pt idx="1423">
                  <c:v>1311</c:v>
                </c:pt>
                <c:pt idx="1424">
                  <c:v>1312</c:v>
                </c:pt>
                <c:pt idx="1425">
                  <c:v>1313</c:v>
                </c:pt>
                <c:pt idx="1426">
                  <c:v>1314</c:v>
                </c:pt>
                <c:pt idx="1427">
                  <c:v>1315</c:v>
                </c:pt>
                <c:pt idx="1428">
                  <c:v>1316</c:v>
                </c:pt>
                <c:pt idx="1429">
                  <c:v>1317</c:v>
                </c:pt>
                <c:pt idx="1430">
                  <c:v>1318</c:v>
                </c:pt>
                <c:pt idx="1431">
                  <c:v>1319</c:v>
                </c:pt>
                <c:pt idx="1432">
                  <c:v>1320</c:v>
                </c:pt>
                <c:pt idx="1433">
                  <c:v>1321</c:v>
                </c:pt>
                <c:pt idx="1434">
                  <c:v>1322</c:v>
                </c:pt>
                <c:pt idx="1435">
                  <c:v>1323</c:v>
                </c:pt>
                <c:pt idx="1436">
                  <c:v>1324</c:v>
                </c:pt>
                <c:pt idx="1437">
                  <c:v>1325</c:v>
                </c:pt>
                <c:pt idx="1438">
                  <c:v>1326</c:v>
                </c:pt>
                <c:pt idx="1439">
                  <c:v>1327</c:v>
                </c:pt>
                <c:pt idx="1440">
                  <c:v>1328</c:v>
                </c:pt>
                <c:pt idx="1441">
                  <c:v>1329</c:v>
                </c:pt>
                <c:pt idx="1442">
                  <c:v>1330</c:v>
                </c:pt>
                <c:pt idx="1443">
                  <c:v>1331</c:v>
                </c:pt>
                <c:pt idx="1444">
                  <c:v>1332</c:v>
                </c:pt>
                <c:pt idx="1445">
                  <c:v>1333</c:v>
                </c:pt>
                <c:pt idx="1446">
                  <c:v>1334</c:v>
                </c:pt>
                <c:pt idx="1447">
                  <c:v>1335</c:v>
                </c:pt>
                <c:pt idx="1448">
                  <c:v>1336</c:v>
                </c:pt>
                <c:pt idx="1449">
                  <c:v>1337</c:v>
                </c:pt>
                <c:pt idx="1450">
                  <c:v>1338</c:v>
                </c:pt>
                <c:pt idx="1451">
                  <c:v>1339</c:v>
                </c:pt>
                <c:pt idx="1452">
                  <c:v>1340</c:v>
                </c:pt>
                <c:pt idx="1453">
                  <c:v>1341</c:v>
                </c:pt>
                <c:pt idx="1454">
                  <c:v>1342</c:v>
                </c:pt>
                <c:pt idx="1455">
                  <c:v>1343</c:v>
                </c:pt>
                <c:pt idx="1456">
                  <c:v>1344</c:v>
                </c:pt>
                <c:pt idx="1457">
                  <c:v>1345</c:v>
                </c:pt>
                <c:pt idx="1458">
                  <c:v>1346</c:v>
                </c:pt>
                <c:pt idx="1459">
                  <c:v>1347</c:v>
                </c:pt>
                <c:pt idx="1460">
                  <c:v>1348</c:v>
                </c:pt>
                <c:pt idx="1461">
                  <c:v>1349</c:v>
                </c:pt>
                <c:pt idx="1462">
                  <c:v>1350</c:v>
                </c:pt>
                <c:pt idx="1463">
                  <c:v>1351</c:v>
                </c:pt>
                <c:pt idx="1464">
                  <c:v>1352</c:v>
                </c:pt>
                <c:pt idx="1465">
                  <c:v>1353</c:v>
                </c:pt>
                <c:pt idx="1466">
                  <c:v>1354</c:v>
                </c:pt>
                <c:pt idx="1467">
                  <c:v>1355</c:v>
                </c:pt>
                <c:pt idx="1468">
                  <c:v>1356</c:v>
                </c:pt>
                <c:pt idx="1469">
                  <c:v>1357</c:v>
                </c:pt>
                <c:pt idx="1470">
                  <c:v>1358</c:v>
                </c:pt>
                <c:pt idx="1471">
                  <c:v>1359</c:v>
                </c:pt>
                <c:pt idx="1472">
                  <c:v>1360</c:v>
                </c:pt>
                <c:pt idx="1473">
                  <c:v>1361</c:v>
                </c:pt>
                <c:pt idx="1474">
                  <c:v>1362</c:v>
                </c:pt>
                <c:pt idx="1475">
                  <c:v>1363</c:v>
                </c:pt>
                <c:pt idx="1476">
                  <c:v>1364</c:v>
                </c:pt>
                <c:pt idx="1477">
                  <c:v>1365</c:v>
                </c:pt>
                <c:pt idx="1478">
                  <c:v>1366</c:v>
                </c:pt>
                <c:pt idx="1479">
                  <c:v>1367</c:v>
                </c:pt>
                <c:pt idx="1480">
                  <c:v>1368</c:v>
                </c:pt>
                <c:pt idx="1481">
                  <c:v>1369</c:v>
                </c:pt>
                <c:pt idx="1482">
                  <c:v>1370</c:v>
                </c:pt>
                <c:pt idx="1483">
                  <c:v>1371</c:v>
                </c:pt>
                <c:pt idx="1484">
                  <c:v>1372</c:v>
                </c:pt>
                <c:pt idx="1485">
                  <c:v>1373</c:v>
                </c:pt>
                <c:pt idx="1486">
                  <c:v>1374</c:v>
                </c:pt>
                <c:pt idx="1487">
                  <c:v>1375</c:v>
                </c:pt>
                <c:pt idx="1488">
                  <c:v>1376</c:v>
                </c:pt>
                <c:pt idx="1489">
                  <c:v>1377</c:v>
                </c:pt>
                <c:pt idx="1490">
                  <c:v>1378</c:v>
                </c:pt>
                <c:pt idx="1491">
                  <c:v>1379</c:v>
                </c:pt>
                <c:pt idx="1492">
                  <c:v>1380</c:v>
                </c:pt>
                <c:pt idx="1493">
                  <c:v>1381</c:v>
                </c:pt>
                <c:pt idx="1494">
                  <c:v>1382</c:v>
                </c:pt>
                <c:pt idx="1495">
                  <c:v>1383</c:v>
                </c:pt>
                <c:pt idx="1496">
                  <c:v>1384</c:v>
                </c:pt>
                <c:pt idx="1497">
                  <c:v>1385</c:v>
                </c:pt>
                <c:pt idx="1498">
                  <c:v>1386</c:v>
                </c:pt>
                <c:pt idx="1499">
                  <c:v>1387</c:v>
                </c:pt>
                <c:pt idx="1500">
                  <c:v>1388</c:v>
                </c:pt>
                <c:pt idx="1501">
                  <c:v>1389</c:v>
                </c:pt>
                <c:pt idx="1502">
                  <c:v>1390</c:v>
                </c:pt>
                <c:pt idx="1503">
                  <c:v>1391</c:v>
                </c:pt>
                <c:pt idx="1504">
                  <c:v>1392</c:v>
                </c:pt>
                <c:pt idx="1505">
                  <c:v>1393</c:v>
                </c:pt>
                <c:pt idx="1506">
                  <c:v>1394</c:v>
                </c:pt>
                <c:pt idx="1507">
                  <c:v>1395</c:v>
                </c:pt>
                <c:pt idx="1508">
                  <c:v>1396</c:v>
                </c:pt>
                <c:pt idx="1509">
                  <c:v>1397</c:v>
                </c:pt>
                <c:pt idx="1510">
                  <c:v>1398</c:v>
                </c:pt>
                <c:pt idx="1511">
                  <c:v>1399</c:v>
                </c:pt>
                <c:pt idx="1512">
                  <c:v>1400</c:v>
                </c:pt>
                <c:pt idx="1513">
                  <c:v>1401</c:v>
                </c:pt>
                <c:pt idx="1514">
                  <c:v>1402</c:v>
                </c:pt>
                <c:pt idx="1515">
                  <c:v>1403</c:v>
                </c:pt>
                <c:pt idx="1516">
                  <c:v>1404</c:v>
                </c:pt>
                <c:pt idx="1517">
                  <c:v>1405</c:v>
                </c:pt>
                <c:pt idx="1518">
                  <c:v>1406</c:v>
                </c:pt>
                <c:pt idx="1519">
                  <c:v>1407</c:v>
                </c:pt>
                <c:pt idx="1520">
                  <c:v>1408</c:v>
                </c:pt>
                <c:pt idx="1521">
                  <c:v>1409</c:v>
                </c:pt>
                <c:pt idx="1522">
                  <c:v>1410</c:v>
                </c:pt>
                <c:pt idx="1523">
                  <c:v>1411</c:v>
                </c:pt>
                <c:pt idx="1524">
                  <c:v>1412</c:v>
                </c:pt>
                <c:pt idx="1525">
                  <c:v>1413</c:v>
                </c:pt>
                <c:pt idx="1526">
                  <c:v>1414</c:v>
                </c:pt>
                <c:pt idx="1527">
                  <c:v>1415</c:v>
                </c:pt>
                <c:pt idx="1528">
                  <c:v>1416</c:v>
                </c:pt>
                <c:pt idx="1529">
                  <c:v>1417</c:v>
                </c:pt>
                <c:pt idx="1530">
                  <c:v>1418</c:v>
                </c:pt>
                <c:pt idx="1531">
                  <c:v>1419</c:v>
                </c:pt>
                <c:pt idx="1532">
                  <c:v>1420</c:v>
                </c:pt>
                <c:pt idx="1533">
                  <c:v>1421</c:v>
                </c:pt>
                <c:pt idx="1534">
                  <c:v>1422</c:v>
                </c:pt>
                <c:pt idx="1535">
                  <c:v>1423</c:v>
                </c:pt>
                <c:pt idx="1536">
                  <c:v>1424</c:v>
                </c:pt>
                <c:pt idx="1537">
                  <c:v>1425</c:v>
                </c:pt>
                <c:pt idx="1538">
                  <c:v>1426</c:v>
                </c:pt>
                <c:pt idx="1539">
                  <c:v>1427</c:v>
                </c:pt>
                <c:pt idx="1540">
                  <c:v>1428</c:v>
                </c:pt>
                <c:pt idx="1541">
                  <c:v>1429</c:v>
                </c:pt>
                <c:pt idx="1542">
                  <c:v>1430</c:v>
                </c:pt>
                <c:pt idx="1543">
                  <c:v>1431</c:v>
                </c:pt>
                <c:pt idx="1544">
                  <c:v>1432</c:v>
                </c:pt>
                <c:pt idx="1545">
                  <c:v>1433</c:v>
                </c:pt>
                <c:pt idx="1546">
                  <c:v>1434</c:v>
                </c:pt>
                <c:pt idx="1547">
                  <c:v>1435</c:v>
                </c:pt>
                <c:pt idx="1548">
                  <c:v>1436</c:v>
                </c:pt>
                <c:pt idx="1549">
                  <c:v>1437</c:v>
                </c:pt>
                <c:pt idx="1550">
                  <c:v>1438</c:v>
                </c:pt>
                <c:pt idx="1551">
                  <c:v>1439</c:v>
                </c:pt>
                <c:pt idx="1552">
                  <c:v>1440</c:v>
                </c:pt>
                <c:pt idx="1553">
                  <c:v>1441</c:v>
                </c:pt>
                <c:pt idx="1554">
                  <c:v>1442</c:v>
                </c:pt>
                <c:pt idx="1555">
                  <c:v>1443</c:v>
                </c:pt>
                <c:pt idx="1556">
                  <c:v>1444</c:v>
                </c:pt>
                <c:pt idx="1557">
                  <c:v>1445</c:v>
                </c:pt>
                <c:pt idx="1558">
                  <c:v>1446</c:v>
                </c:pt>
                <c:pt idx="1559">
                  <c:v>1447</c:v>
                </c:pt>
                <c:pt idx="1560">
                  <c:v>1448</c:v>
                </c:pt>
                <c:pt idx="1561">
                  <c:v>1449</c:v>
                </c:pt>
                <c:pt idx="1562">
                  <c:v>1450</c:v>
                </c:pt>
                <c:pt idx="1563">
                  <c:v>1451</c:v>
                </c:pt>
                <c:pt idx="1564">
                  <c:v>1452</c:v>
                </c:pt>
                <c:pt idx="1565">
                  <c:v>1453</c:v>
                </c:pt>
                <c:pt idx="1566">
                  <c:v>1454</c:v>
                </c:pt>
                <c:pt idx="1567">
                  <c:v>1455</c:v>
                </c:pt>
                <c:pt idx="1568">
                  <c:v>1456</c:v>
                </c:pt>
                <c:pt idx="1569">
                  <c:v>1457</c:v>
                </c:pt>
                <c:pt idx="1570">
                  <c:v>1458</c:v>
                </c:pt>
                <c:pt idx="1571">
                  <c:v>1459</c:v>
                </c:pt>
                <c:pt idx="1572">
                  <c:v>1460</c:v>
                </c:pt>
                <c:pt idx="1573">
                  <c:v>1461</c:v>
                </c:pt>
                <c:pt idx="1574">
                  <c:v>1462</c:v>
                </c:pt>
                <c:pt idx="1575">
                  <c:v>1463</c:v>
                </c:pt>
                <c:pt idx="1576">
                  <c:v>1464</c:v>
                </c:pt>
                <c:pt idx="1577">
                  <c:v>1465</c:v>
                </c:pt>
                <c:pt idx="1578">
                  <c:v>1466</c:v>
                </c:pt>
                <c:pt idx="1579">
                  <c:v>1467</c:v>
                </c:pt>
                <c:pt idx="1580">
                  <c:v>1468</c:v>
                </c:pt>
                <c:pt idx="1581">
                  <c:v>1469</c:v>
                </c:pt>
                <c:pt idx="1582">
                  <c:v>1470</c:v>
                </c:pt>
                <c:pt idx="1583">
                  <c:v>1471</c:v>
                </c:pt>
                <c:pt idx="1584">
                  <c:v>1472</c:v>
                </c:pt>
                <c:pt idx="1585">
                  <c:v>1473</c:v>
                </c:pt>
                <c:pt idx="1586">
                  <c:v>1474</c:v>
                </c:pt>
                <c:pt idx="1587">
                  <c:v>1475</c:v>
                </c:pt>
                <c:pt idx="1588">
                  <c:v>1476</c:v>
                </c:pt>
                <c:pt idx="1589">
                  <c:v>1477</c:v>
                </c:pt>
                <c:pt idx="1590">
                  <c:v>1478</c:v>
                </c:pt>
                <c:pt idx="1591">
                  <c:v>1479</c:v>
                </c:pt>
                <c:pt idx="1592">
                  <c:v>1480</c:v>
                </c:pt>
                <c:pt idx="1593">
                  <c:v>1481</c:v>
                </c:pt>
                <c:pt idx="1594">
                  <c:v>1482</c:v>
                </c:pt>
                <c:pt idx="1595">
                  <c:v>1483</c:v>
                </c:pt>
                <c:pt idx="1596">
                  <c:v>1484</c:v>
                </c:pt>
                <c:pt idx="1597">
                  <c:v>1485</c:v>
                </c:pt>
                <c:pt idx="1598">
                  <c:v>1486</c:v>
                </c:pt>
                <c:pt idx="1599">
                  <c:v>1487</c:v>
                </c:pt>
                <c:pt idx="1600">
                  <c:v>1488</c:v>
                </c:pt>
                <c:pt idx="1601">
                  <c:v>1489</c:v>
                </c:pt>
                <c:pt idx="1602">
                  <c:v>1490</c:v>
                </c:pt>
                <c:pt idx="1603">
                  <c:v>1491</c:v>
                </c:pt>
                <c:pt idx="1604">
                  <c:v>1492</c:v>
                </c:pt>
                <c:pt idx="1605">
                  <c:v>1493</c:v>
                </c:pt>
                <c:pt idx="1606">
                  <c:v>1494</c:v>
                </c:pt>
                <c:pt idx="1607">
                  <c:v>1495</c:v>
                </c:pt>
                <c:pt idx="1608">
                  <c:v>1496</c:v>
                </c:pt>
                <c:pt idx="1609">
                  <c:v>1497</c:v>
                </c:pt>
                <c:pt idx="1610">
                  <c:v>1498</c:v>
                </c:pt>
                <c:pt idx="1611">
                  <c:v>1499</c:v>
                </c:pt>
                <c:pt idx="1612">
                  <c:v>1500</c:v>
                </c:pt>
                <c:pt idx="1613">
                  <c:v>1501</c:v>
                </c:pt>
                <c:pt idx="1614">
                  <c:v>1502</c:v>
                </c:pt>
                <c:pt idx="1615">
                  <c:v>1503</c:v>
                </c:pt>
                <c:pt idx="1616">
                  <c:v>1504</c:v>
                </c:pt>
                <c:pt idx="1617">
                  <c:v>1505</c:v>
                </c:pt>
                <c:pt idx="1618">
                  <c:v>1506</c:v>
                </c:pt>
                <c:pt idx="1619">
                  <c:v>1507</c:v>
                </c:pt>
                <c:pt idx="1620">
                  <c:v>1508</c:v>
                </c:pt>
                <c:pt idx="1621">
                  <c:v>1509</c:v>
                </c:pt>
                <c:pt idx="1622">
                  <c:v>1510</c:v>
                </c:pt>
                <c:pt idx="1623">
                  <c:v>1511</c:v>
                </c:pt>
                <c:pt idx="1624">
                  <c:v>1512</c:v>
                </c:pt>
                <c:pt idx="1625">
                  <c:v>1513</c:v>
                </c:pt>
                <c:pt idx="1626">
                  <c:v>1514</c:v>
                </c:pt>
                <c:pt idx="1627">
                  <c:v>1515</c:v>
                </c:pt>
                <c:pt idx="1628">
                  <c:v>1516</c:v>
                </c:pt>
                <c:pt idx="1629">
                  <c:v>1517</c:v>
                </c:pt>
                <c:pt idx="1630">
                  <c:v>1518</c:v>
                </c:pt>
                <c:pt idx="1631">
                  <c:v>1519</c:v>
                </c:pt>
                <c:pt idx="1632">
                  <c:v>1520</c:v>
                </c:pt>
                <c:pt idx="1633">
                  <c:v>1521</c:v>
                </c:pt>
                <c:pt idx="1634">
                  <c:v>1522</c:v>
                </c:pt>
                <c:pt idx="1635">
                  <c:v>1523</c:v>
                </c:pt>
                <c:pt idx="1636">
                  <c:v>1524</c:v>
                </c:pt>
                <c:pt idx="1637">
                  <c:v>1525</c:v>
                </c:pt>
                <c:pt idx="1638">
                  <c:v>1526</c:v>
                </c:pt>
                <c:pt idx="1639">
                  <c:v>1527</c:v>
                </c:pt>
                <c:pt idx="1640">
                  <c:v>1528</c:v>
                </c:pt>
                <c:pt idx="1641">
                  <c:v>1529</c:v>
                </c:pt>
                <c:pt idx="1642">
                  <c:v>1530</c:v>
                </c:pt>
                <c:pt idx="1643">
                  <c:v>1531</c:v>
                </c:pt>
                <c:pt idx="1644">
                  <c:v>1532</c:v>
                </c:pt>
                <c:pt idx="1645">
                  <c:v>1533</c:v>
                </c:pt>
                <c:pt idx="1646">
                  <c:v>1534</c:v>
                </c:pt>
                <c:pt idx="1647">
                  <c:v>1535</c:v>
                </c:pt>
                <c:pt idx="1648">
                  <c:v>1536</c:v>
                </c:pt>
                <c:pt idx="1649">
                  <c:v>1537</c:v>
                </c:pt>
                <c:pt idx="1650">
                  <c:v>1538</c:v>
                </c:pt>
                <c:pt idx="1651">
                  <c:v>1539</c:v>
                </c:pt>
                <c:pt idx="1652">
                  <c:v>1540</c:v>
                </c:pt>
                <c:pt idx="1653">
                  <c:v>1541</c:v>
                </c:pt>
                <c:pt idx="1654">
                  <c:v>1542</c:v>
                </c:pt>
                <c:pt idx="1655">
                  <c:v>1543</c:v>
                </c:pt>
                <c:pt idx="1656">
                  <c:v>1544</c:v>
                </c:pt>
                <c:pt idx="1657">
                  <c:v>1545</c:v>
                </c:pt>
                <c:pt idx="1658">
                  <c:v>1546</c:v>
                </c:pt>
                <c:pt idx="1659">
                  <c:v>1547</c:v>
                </c:pt>
                <c:pt idx="1660">
                  <c:v>1548</c:v>
                </c:pt>
                <c:pt idx="1661">
                  <c:v>1549</c:v>
                </c:pt>
                <c:pt idx="1662">
                  <c:v>1550</c:v>
                </c:pt>
                <c:pt idx="1663">
                  <c:v>1551</c:v>
                </c:pt>
                <c:pt idx="1664">
                  <c:v>1552</c:v>
                </c:pt>
                <c:pt idx="1665">
                  <c:v>1553</c:v>
                </c:pt>
                <c:pt idx="1666">
                  <c:v>1554</c:v>
                </c:pt>
                <c:pt idx="1667">
                  <c:v>1555</c:v>
                </c:pt>
                <c:pt idx="1668">
                  <c:v>1556</c:v>
                </c:pt>
                <c:pt idx="1669">
                  <c:v>1557</c:v>
                </c:pt>
                <c:pt idx="1670">
                  <c:v>1558</c:v>
                </c:pt>
                <c:pt idx="1671">
                  <c:v>1559</c:v>
                </c:pt>
                <c:pt idx="1672">
                  <c:v>1560</c:v>
                </c:pt>
                <c:pt idx="1673">
                  <c:v>1561</c:v>
                </c:pt>
                <c:pt idx="1674">
                  <c:v>1562</c:v>
                </c:pt>
                <c:pt idx="1675">
                  <c:v>1563</c:v>
                </c:pt>
                <c:pt idx="1676">
                  <c:v>1564</c:v>
                </c:pt>
                <c:pt idx="1677">
                  <c:v>1565</c:v>
                </c:pt>
                <c:pt idx="1678">
                  <c:v>1566</c:v>
                </c:pt>
                <c:pt idx="1679">
                  <c:v>1567</c:v>
                </c:pt>
                <c:pt idx="1680">
                  <c:v>1568</c:v>
                </c:pt>
                <c:pt idx="1681">
                  <c:v>1569</c:v>
                </c:pt>
                <c:pt idx="1682">
                  <c:v>1570</c:v>
                </c:pt>
                <c:pt idx="1683">
                  <c:v>1571</c:v>
                </c:pt>
                <c:pt idx="1684">
                  <c:v>1572</c:v>
                </c:pt>
                <c:pt idx="1685">
                  <c:v>1573</c:v>
                </c:pt>
                <c:pt idx="1686">
                  <c:v>1574</c:v>
                </c:pt>
                <c:pt idx="1687">
                  <c:v>1575</c:v>
                </c:pt>
                <c:pt idx="1688">
                  <c:v>1576</c:v>
                </c:pt>
                <c:pt idx="1689">
                  <c:v>1577</c:v>
                </c:pt>
                <c:pt idx="1690">
                  <c:v>1578</c:v>
                </c:pt>
                <c:pt idx="1691">
                  <c:v>1579</c:v>
                </c:pt>
                <c:pt idx="1692">
                  <c:v>1580</c:v>
                </c:pt>
                <c:pt idx="1693">
                  <c:v>1581</c:v>
                </c:pt>
                <c:pt idx="1694">
                  <c:v>1582</c:v>
                </c:pt>
                <c:pt idx="1695">
                  <c:v>1583</c:v>
                </c:pt>
                <c:pt idx="1696">
                  <c:v>1584</c:v>
                </c:pt>
                <c:pt idx="1697">
                  <c:v>1585</c:v>
                </c:pt>
                <c:pt idx="1698">
                  <c:v>1586</c:v>
                </c:pt>
                <c:pt idx="1699">
                  <c:v>1587</c:v>
                </c:pt>
                <c:pt idx="1700">
                  <c:v>1588</c:v>
                </c:pt>
                <c:pt idx="1701">
                  <c:v>1589</c:v>
                </c:pt>
                <c:pt idx="1702">
                  <c:v>1590</c:v>
                </c:pt>
                <c:pt idx="1703">
                  <c:v>1591</c:v>
                </c:pt>
                <c:pt idx="1704">
                  <c:v>1592</c:v>
                </c:pt>
                <c:pt idx="1705">
                  <c:v>1593</c:v>
                </c:pt>
                <c:pt idx="1706">
                  <c:v>1594</c:v>
                </c:pt>
                <c:pt idx="1707">
                  <c:v>1595</c:v>
                </c:pt>
                <c:pt idx="1708">
                  <c:v>1596</c:v>
                </c:pt>
                <c:pt idx="1709">
                  <c:v>1597</c:v>
                </c:pt>
                <c:pt idx="1710">
                  <c:v>1598</c:v>
                </c:pt>
                <c:pt idx="1711">
                  <c:v>1599</c:v>
                </c:pt>
                <c:pt idx="1712">
                  <c:v>1600</c:v>
                </c:pt>
                <c:pt idx="1713">
                  <c:v>1601</c:v>
                </c:pt>
                <c:pt idx="1714">
                  <c:v>1602</c:v>
                </c:pt>
                <c:pt idx="1715">
                  <c:v>1603</c:v>
                </c:pt>
                <c:pt idx="1716">
                  <c:v>1604</c:v>
                </c:pt>
                <c:pt idx="1717">
                  <c:v>1605</c:v>
                </c:pt>
                <c:pt idx="1718">
                  <c:v>1606</c:v>
                </c:pt>
                <c:pt idx="1719">
                  <c:v>1607</c:v>
                </c:pt>
                <c:pt idx="1720">
                  <c:v>1608</c:v>
                </c:pt>
                <c:pt idx="1721">
                  <c:v>1609</c:v>
                </c:pt>
                <c:pt idx="1722">
                  <c:v>1610</c:v>
                </c:pt>
                <c:pt idx="1723">
                  <c:v>1611</c:v>
                </c:pt>
                <c:pt idx="1724">
                  <c:v>1612</c:v>
                </c:pt>
                <c:pt idx="1725">
                  <c:v>1613</c:v>
                </c:pt>
                <c:pt idx="1726">
                  <c:v>1614</c:v>
                </c:pt>
                <c:pt idx="1727">
                  <c:v>1615</c:v>
                </c:pt>
                <c:pt idx="1728">
                  <c:v>1616</c:v>
                </c:pt>
                <c:pt idx="1729">
                  <c:v>1617</c:v>
                </c:pt>
                <c:pt idx="1730">
                  <c:v>1618</c:v>
                </c:pt>
                <c:pt idx="1731">
                  <c:v>1619</c:v>
                </c:pt>
                <c:pt idx="1732">
                  <c:v>1620</c:v>
                </c:pt>
                <c:pt idx="1733">
                  <c:v>1621</c:v>
                </c:pt>
                <c:pt idx="1734">
                  <c:v>1622</c:v>
                </c:pt>
                <c:pt idx="1735">
                  <c:v>1623</c:v>
                </c:pt>
                <c:pt idx="1736">
                  <c:v>1624</c:v>
                </c:pt>
                <c:pt idx="1737">
                  <c:v>1625</c:v>
                </c:pt>
                <c:pt idx="1738">
                  <c:v>1626</c:v>
                </c:pt>
                <c:pt idx="1739">
                  <c:v>1627</c:v>
                </c:pt>
                <c:pt idx="1740">
                  <c:v>1628</c:v>
                </c:pt>
                <c:pt idx="1741">
                  <c:v>1629</c:v>
                </c:pt>
                <c:pt idx="1742">
                  <c:v>1630</c:v>
                </c:pt>
                <c:pt idx="1743">
                  <c:v>1631</c:v>
                </c:pt>
                <c:pt idx="1744">
                  <c:v>1632</c:v>
                </c:pt>
                <c:pt idx="1745">
                  <c:v>1633</c:v>
                </c:pt>
                <c:pt idx="1746">
                  <c:v>1634</c:v>
                </c:pt>
                <c:pt idx="1747">
                  <c:v>1635</c:v>
                </c:pt>
                <c:pt idx="1748">
                  <c:v>1636</c:v>
                </c:pt>
                <c:pt idx="1749">
                  <c:v>1637</c:v>
                </c:pt>
                <c:pt idx="1750">
                  <c:v>1638</c:v>
                </c:pt>
                <c:pt idx="1751">
                  <c:v>1639</c:v>
                </c:pt>
                <c:pt idx="1752">
                  <c:v>1640</c:v>
                </c:pt>
                <c:pt idx="1753">
                  <c:v>1641</c:v>
                </c:pt>
                <c:pt idx="1754">
                  <c:v>1642</c:v>
                </c:pt>
                <c:pt idx="1755">
                  <c:v>1643</c:v>
                </c:pt>
                <c:pt idx="1756">
                  <c:v>1644</c:v>
                </c:pt>
                <c:pt idx="1757">
                  <c:v>1645</c:v>
                </c:pt>
                <c:pt idx="1758">
                  <c:v>1646</c:v>
                </c:pt>
                <c:pt idx="1759">
                  <c:v>1647</c:v>
                </c:pt>
                <c:pt idx="1760">
                  <c:v>1648</c:v>
                </c:pt>
                <c:pt idx="1761">
                  <c:v>1649</c:v>
                </c:pt>
                <c:pt idx="1762">
                  <c:v>1650</c:v>
                </c:pt>
                <c:pt idx="1763">
                  <c:v>1651</c:v>
                </c:pt>
                <c:pt idx="1764">
                  <c:v>1652</c:v>
                </c:pt>
                <c:pt idx="1765">
                  <c:v>1653</c:v>
                </c:pt>
                <c:pt idx="1766">
                  <c:v>1654</c:v>
                </c:pt>
                <c:pt idx="1767">
                  <c:v>1655</c:v>
                </c:pt>
                <c:pt idx="1768">
                  <c:v>1656</c:v>
                </c:pt>
                <c:pt idx="1769">
                  <c:v>1657</c:v>
                </c:pt>
                <c:pt idx="1770">
                  <c:v>1658</c:v>
                </c:pt>
                <c:pt idx="1771">
                  <c:v>1659</c:v>
                </c:pt>
                <c:pt idx="1772">
                  <c:v>1660</c:v>
                </c:pt>
                <c:pt idx="1773">
                  <c:v>1661</c:v>
                </c:pt>
                <c:pt idx="1774">
                  <c:v>1662</c:v>
                </c:pt>
                <c:pt idx="1775">
                  <c:v>1663</c:v>
                </c:pt>
                <c:pt idx="1776">
                  <c:v>1664</c:v>
                </c:pt>
                <c:pt idx="1777">
                  <c:v>1665</c:v>
                </c:pt>
                <c:pt idx="1778">
                  <c:v>1666</c:v>
                </c:pt>
                <c:pt idx="1779">
                  <c:v>1667</c:v>
                </c:pt>
                <c:pt idx="1780">
                  <c:v>1668</c:v>
                </c:pt>
                <c:pt idx="1781">
                  <c:v>1669</c:v>
                </c:pt>
                <c:pt idx="1782">
                  <c:v>1670</c:v>
                </c:pt>
                <c:pt idx="1783">
                  <c:v>1671</c:v>
                </c:pt>
                <c:pt idx="1784">
                  <c:v>1672</c:v>
                </c:pt>
                <c:pt idx="1785">
                  <c:v>1673</c:v>
                </c:pt>
                <c:pt idx="1786">
                  <c:v>1674</c:v>
                </c:pt>
                <c:pt idx="1787">
                  <c:v>1675</c:v>
                </c:pt>
                <c:pt idx="1788">
                  <c:v>1676</c:v>
                </c:pt>
                <c:pt idx="1789">
                  <c:v>1677</c:v>
                </c:pt>
                <c:pt idx="1790">
                  <c:v>1678</c:v>
                </c:pt>
                <c:pt idx="1791">
                  <c:v>1679</c:v>
                </c:pt>
                <c:pt idx="1792">
                  <c:v>1680</c:v>
                </c:pt>
                <c:pt idx="1793">
                  <c:v>1681</c:v>
                </c:pt>
                <c:pt idx="1794">
                  <c:v>1682</c:v>
                </c:pt>
                <c:pt idx="1795">
                  <c:v>1683</c:v>
                </c:pt>
                <c:pt idx="1796">
                  <c:v>1684</c:v>
                </c:pt>
                <c:pt idx="1797">
                  <c:v>1685</c:v>
                </c:pt>
                <c:pt idx="1798">
                  <c:v>1686</c:v>
                </c:pt>
                <c:pt idx="1799">
                  <c:v>1687</c:v>
                </c:pt>
                <c:pt idx="1800">
                  <c:v>1688</c:v>
                </c:pt>
                <c:pt idx="1801">
                  <c:v>1689</c:v>
                </c:pt>
                <c:pt idx="1802">
                  <c:v>1690</c:v>
                </c:pt>
                <c:pt idx="1803">
                  <c:v>1691</c:v>
                </c:pt>
                <c:pt idx="1804">
                  <c:v>1692</c:v>
                </c:pt>
                <c:pt idx="1805">
                  <c:v>1693</c:v>
                </c:pt>
                <c:pt idx="1806">
                  <c:v>1694</c:v>
                </c:pt>
                <c:pt idx="1807">
                  <c:v>1695</c:v>
                </c:pt>
                <c:pt idx="1808">
                  <c:v>1696</c:v>
                </c:pt>
                <c:pt idx="1809">
                  <c:v>1697</c:v>
                </c:pt>
                <c:pt idx="1810">
                  <c:v>1698</c:v>
                </c:pt>
                <c:pt idx="1811">
                  <c:v>1699</c:v>
                </c:pt>
                <c:pt idx="1812">
                  <c:v>1700</c:v>
                </c:pt>
                <c:pt idx="1813">
                  <c:v>1701</c:v>
                </c:pt>
                <c:pt idx="1814">
                  <c:v>1702</c:v>
                </c:pt>
                <c:pt idx="1815">
                  <c:v>1703</c:v>
                </c:pt>
                <c:pt idx="1816">
                  <c:v>1704</c:v>
                </c:pt>
                <c:pt idx="1817">
                  <c:v>1705</c:v>
                </c:pt>
                <c:pt idx="1818">
                  <c:v>1706</c:v>
                </c:pt>
                <c:pt idx="1819">
                  <c:v>1707</c:v>
                </c:pt>
                <c:pt idx="1820">
                  <c:v>1708</c:v>
                </c:pt>
                <c:pt idx="1821">
                  <c:v>1709</c:v>
                </c:pt>
                <c:pt idx="1822">
                  <c:v>1710</c:v>
                </c:pt>
                <c:pt idx="1823">
                  <c:v>1711</c:v>
                </c:pt>
                <c:pt idx="1824">
                  <c:v>1712</c:v>
                </c:pt>
                <c:pt idx="1825">
                  <c:v>1713</c:v>
                </c:pt>
                <c:pt idx="1826">
                  <c:v>1714</c:v>
                </c:pt>
                <c:pt idx="1827">
                  <c:v>1715</c:v>
                </c:pt>
                <c:pt idx="1828">
                  <c:v>1716</c:v>
                </c:pt>
                <c:pt idx="1829">
                  <c:v>1717</c:v>
                </c:pt>
                <c:pt idx="1830">
                  <c:v>1718</c:v>
                </c:pt>
                <c:pt idx="1831">
                  <c:v>1719</c:v>
                </c:pt>
                <c:pt idx="1832">
                  <c:v>1720</c:v>
                </c:pt>
                <c:pt idx="1833">
                  <c:v>1721</c:v>
                </c:pt>
                <c:pt idx="1834">
                  <c:v>1722</c:v>
                </c:pt>
                <c:pt idx="1835">
                  <c:v>1723</c:v>
                </c:pt>
                <c:pt idx="1836">
                  <c:v>1724</c:v>
                </c:pt>
                <c:pt idx="1837">
                  <c:v>1725</c:v>
                </c:pt>
                <c:pt idx="1838">
                  <c:v>1726</c:v>
                </c:pt>
                <c:pt idx="1839">
                  <c:v>1727</c:v>
                </c:pt>
                <c:pt idx="1840">
                  <c:v>1728</c:v>
                </c:pt>
                <c:pt idx="1841">
                  <c:v>1729</c:v>
                </c:pt>
                <c:pt idx="1842">
                  <c:v>1730</c:v>
                </c:pt>
                <c:pt idx="1843">
                  <c:v>1731</c:v>
                </c:pt>
                <c:pt idx="1844">
                  <c:v>1732</c:v>
                </c:pt>
                <c:pt idx="1845">
                  <c:v>1733</c:v>
                </c:pt>
                <c:pt idx="1846">
                  <c:v>1734</c:v>
                </c:pt>
                <c:pt idx="1847">
                  <c:v>1735</c:v>
                </c:pt>
                <c:pt idx="1848">
                  <c:v>1736</c:v>
                </c:pt>
                <c:pt idx="1849">
                  <c:v>1737</c:v>
                </c:pt>
                <c:pt idx="1850">
                  <c:v>1738</c:v>
                </c:pt>
                <c:pt idx="1851">
                  <c:v>1739</c:v>
                </c:pt>
                <c:pt idx="1852">
                  <c:v>1740</c:v>
                </c:pt>
                <c:pt idx="1853">
                  <c:v>1741</c:v>
                </c:pt>
                <c:pt idx="1854">
                  <c:v>1742</c:v>
                </c:pt>
                <c:pt idx="1855">
                  <c:v>1743</c:v>
                </c:pt>
                <c:pt idx="1856">
                  <c:v>1744</c:v>
                </c:pt>
                <c:pt idx="1857">
                  <c:v>1745</c:v>
                </c:pt>
                <c:pt idx="1858">
                  <c:v>1746</c:v>
                </c:pt>
                <c:pt idx="1859">
                  <c:v>1747</c:v>
                </c:pt>
                <c:pt idx="1860">
                  <c:v>1748</c:v>
                </c:pt>
                <c:pt idx="1861">
                  <c:v>1749</c:v>
                </c:pt>
                <c:pt idx="1862">
                  <c:v>1750</c:v>
                </c:pt>
                <c:pt idx="1863">
                  <c:v>1751</c:v>
                </c:pt>
                <c:pt idx="1864">
                  <c:v>1752</c:v>
                </c:pt>
                <c:pt idx="1865">
                  <c:v>1753</c:v>
                </c:pt>
                <c:pt idx="1866">
                  <c:v>1754</c:v>
                </c:pt>
                <c:pt idx="1867">
                  <c:v>1755</c:v>
                </c:pt>
                <c:pt idx="1868">
                  <c:v>1756</c:v>
                </c:pt>
                <c:pt idx="1869">
                  <c:v>1757</c:v>
                </c:pt>
                <c:pt idx="1870">
                  <c:v>1758</c:v>
                </c:pt>
                <c:pt idx="1871">
                  <c:v>1759</c:v>
                </c:pt>
                <c:pt idx="1872">
                  <c:v>1760</c:v>
                </c:pt>
                <c:pt idx="1873">
                  <c:v>1761</c:v>
                </c:pt>
                <c:pt idx="1874">
                  <c:v>1762</c:v>
                </c:pt>
                <c:pt idx="1875">
                  <c:v>1763</c:v>
                </c:pt>
                <c:pt idx="1876">
                  <c:v>1764</c:v>
                </c:pt>
                <c:pt idx="1877">
                  <c:v>1765</c:v>
                </c:pt>
                <c:pt idx="1878">
                  <c:v>1766</c:v>
                </c:pt>
                <c:pt idx="1879">
                  <c:v>1767</c:v>
                </c:pt>
                <c:pt idx="1880">
                  <c:v>1768</c:v>
                </c:pt>
                <c:pt idx="1881">
                  <c:v>1769</c:v>
                </c:pt>
                <c:pt idx="1882">
                  <c:v>1770</c:v>
                </c:pt>
                <c:pt idx="1883">
                  <c:v>1771</c:v>
                </c:pt>
                <c:pt idx="1884">
                  <c:v>1772</c:v>
                </c:pt>
                <c:pt idx="1885">
                  <c:v>1773</c:v>
                </c:pt>
                <c:pt idx="1886">
                  <c:v>1774</c:v>
                </c:pt>
                <c:pt idx="1887">
                  <c:v>1775</c:v>
                </c:pt>
                <c:pt idx="1888">
                  <c:v>1776</c:v>
                </c:pt>
                <c:pt idx="1889">
                  <c:v>1777</c:v>
                </c:pt>
                <c:pt idx="1890">
                  <c:v>1778</c:v>
                </c:pt>
                <c:pt idx="1891">
                  <c:v>1779</c:v>
                </c:pt>
                <c:pt idx="1892">
                  <c:v>1780</c:v>
                </c:pt>
                <c:pt idx="1893">
                  <c:v>1781</c:v>
                </c:pt>
                <c:pt idx="1894">
                  <c:v>1782</c:v>
                </c:pt>
                <c:pt idx="1895">
                  <c:v>1783</c:v>
                </c:pt>
                <c:pt idx="1896">
                  <c:v>1784</c:v>
                </c:pt>
                <c:pt idx="1897">
                  <c:v>1785</c:v>
                </c:pt>
                <c:pt idx="1898">
                  <c:v>1786</c:v>
                </c:pt>
                <c:pt idx="1899">
                  <c:v>1787</c:v>
                </c:pt>
                <c:pt idx="1900">
                  <c:v>1788</c:v>
                </c:pt>
                <c:pt idx="1901">
                  <c:v>1789</c:v>
                </c:pt>
                <c:pt idx="1902">
                  <c:v>1790</c:v>
                </c:pt>
                <c:pt idx="1903">
                  <c:v>1791</c:v>
                </c:pt>
                <c:pt idx="1904">
                  <c:v>1792</c:v>
                </c:pt>
                <c:pt idx="1905">
                  <c:v>1793</c:v>
                </c:pt>
                <c:pt idx="1906">
                  <c:v>1794</c:v>
                </c:pt>
                <c:pt idx="1907">
                  <c:v>1795</c:v>
                </c:pt>
                <c:pt idx="1908">
                  <c:v>1796</c:v>
                </c:pt>
                <c:pt idx="1909">
                  <c:v>1797</c:v>
                </c:pt>
                <c:pt idx="1910">
                  <c:v>1798</c:v>
                </c:pt>
                <c:pt idx="1911">
                  <c:v>1799</c:v>
                </c:pt>
                <c:pt idx="1912">
                  <c:v>1800</c:v>
                </c:pt>
                <c:pt idx="1913">
                  <c:v>1801</c:v>
                </c:pt>
                <c:pt idx="1914">
                  <c:v>1802</c:v>
                </c:pt>
                <c:pt idx="1915">
                  <c:v>1803</c:v>
                </c:pt>
                <c:pt idx="1916">
                  <c:v>1804</c:v>
                </c:pt>
                <c:pt idx="1917">
                  <c:v>1805</c:v>
                </c:pt>
                <c:pt idx="1918">
                  <c:v>1806</c:v>
                </c:pt>
                <c:pt idx="1919">
                  <c:v>1807</c:v>
                </c:pt>
                <c:pt idx="1920">
                  <c:v>1808</c:v>
                </c:pt>
                <c:pt idx="1921">
                  <c:v>1809</c:v>
                </c:pt>
                <c:pt idx="1922">
                  <c:v>1810</c:v>
                </c:pt>
                <c:pt idx="1923">
                  <c:v>1811</c:v>
                </c:pt>
                <c:pt idx="1924">
                  <c:v>1812</c:v>
                </c:pt>
                <c:pt idx="1925">
                  <c:v>1813</c:v>
                </c:pt>
                <c:pt idx="1926">
                  <c:v>1814</c:v>
                </c:pt>
                <c:pt idx="1927">
                  <c:v>1815</c:v>
                </c:pt>
                <c:pt idx="1928">
                  <c:v>1816</c:v>
                </c:pt>
                <c:pt idx="1929">
                  <c:v>1817</c:v>
                </c:pt>
                <c:pt idx="1930">
                  <c:v>1818</c:v>
                </c:pt>
                <c:pt idx="1931">
                  <c:v>1819</c:v>
                </c:pt>
                <c:pt idx="1932">
                  <c:v>1820</c:v>
                </c:pt>
                <c:pt idx="1933">
                  <c:v>1821</c:v>
                </c:pt>
                <c:pt idx="1934">
                  <c:v>1822</c:v>
                </c:pt>
                <c:pt idx="1935">
                  <c:v>1823</c:v>
                </c:pt>
                <c:pt idx="1936">
                  <c:v>1824</c:v>
                </c:pt>
                <c:pt idx="1937">
                  <c:v>1825</c:v>
                </c:pt>
                <c:pt idx="1938">
                  <c:v>1826</c:v>
                </c:pt>
                <c:pt idx="1939">
                  <c:v>1827</c:v>
                </c:pt>
                <c:pt idx="1940">
                  <c:v>1828</c:v>
                </c:pt>
                <c:pt idx="1941">
                  <c:v>1829</c:v>
                </c:pt>
                <c:pt idx="1942">
                  <c:v>1830</c:v>
                </c:pt>
                <c:pt idx="1943">
                  <c:v>1831</c:v>
                </c:pt>
                <c:pt idx="1944">
                  <c:v>1832</c:v>
                </c:pt>
                <c:pt idx="1945">
                  <c:v>1833</c:v>
                </c:pt>
                <c:pt idx="1946">
                  <c:v>1834</c:v>
                </c:pt>
                <c:pt idx="1947">
                  <c:v>1835</c:v>
                </c:pt>
                <c:pt idx="1948">
                  <c:v>1836</c:v>
                </c:pt>
                <c:pt idx="1949">
                  <c:v>1837</c:v>
                </c:pt>
                <c:pt idx="1950">
                  <c:v>1838</c:v>
                </c:pt>
                <c:pt idx="1951">
                  <c:v>1839</c:v>
                </c:pt>
                <c:pt idx="1952">
                  <c:v>1840</c:v>
                </c:pt>
                <c:pt idx="1953">
                  <c:v>1841</c:v>
                </c:pt>
                <c:pt idx="1954">
                  <c:v>1842</c:v>
                </c:pt>
                <c:pt idx="1955">
                  <c:v>1843</c:v>
                </c:pt>
                <c:pt idx="1956">
                  <c:v>1844</c:v>
                </c:pt>
                <c:pt idx="1957">
                  <c:v>1845</c:v>
                </c:pt>
                <c:pt idx="1958">
                  <c:v>1846</c:v>
                </c:pt>
                <c:pt idx="1959">
                  <c:v>1847</c:v>
                </c:pt>
                <c:pt idx="1960">
                  <c:v>1848</c:v>
                </c:pt>
                <c:pt idx="1961">
                  <c:v>1849</c:v>
                </c:pt>
                <c:pt idx="1962">
                  <c:v>1850</c:v>
                </c:pt>
                <c:pt idx="1963">
                  <c:v>1851</c:v>
                </c:pt>
                <c:pt idx="1964">
                  <c:v>1852</c:v>
                </c:pt>
                <c:pt idx="1965">
                  <c:v>1853</c:v>
                </c:pt>
                <c:pt idx="1966">
                  <c:v>1854</c:v>
                </c:pt>
                <c:pt idx="1967">
                  <c:v>1855</c:v>
                </c:pt>
                <c:pt idx="1968">
                  <c:v>1856</c:v>
                </c:pt>
                <c:pt idx="1969">
                  <c:v>1857</c:v>
                </c:pt>
                <c:pt idx="1970">
                  <c:v>1858</c:v>
                </c:pt>
                <c:pt idx="1971">
                  <c:v>1859</c:v>
                </c:pt>
                <c:pt idx="1972">
                  <c:v>1860</c:v>
                </c:pt>
                <c:pt idx="1973">
                  <c:v>1861</c:v>
                </c:pt>
                <c:pt idx="1974">
                  <c:v>1862</c:v>
                </c:pt>
                <c:pt idx="1975">
                  <c:v>1863</c:v>
                </c:pt>
                <c:pt idx="1976">
                  <c:v>1864</c:v>
                </c:pt>
                <c:pt idx="1977">
                  <c:v>1865</c:v>
                </c:pt>
                <c:pt idx="1978">
                  <c:v>1866</c:v>
                </c:pt>
                <c:pt idx="1979">
                  <c:v>1867</c:v>
                </c:pt>
                <c:pt idx="1980">
                  <c:v>1868</c:v>
                </c:pt>
                <c:pt idx="1981">
                  <c:v>1869</c:v>
                </c:pt>
                <c:pt idx="1982">
                  <c:v>1870</c:v>
                </c:pt>
                <c:pt idx="1983">
                  <c:v>1871</c:v>
                </c:pt>
                <c:pt idx="1984">
                  <c:v>1872</c:v>
                </c:pt>
                <c:pt idx="1985">
                  <c:v>1873</c:v>
                </c:pt>
                <c:pt idx="1986">
                  <c:v>1874</c:v>
                </c:pt>
                <c:pt idx="1987">
                  <c:v>1875</c:v>
                </c:pt>
                <c:pt idx="1988">
                  <c:v>1876</c:v>
                </c:pt>
                <c:pt idx="1989">
                  <c:v>1877</c:v>
                </c:pt>
                <c:pt idx="1990">
                  <c:v>1878</c:v>
                </c:pt>
                <c:pt idx="1991">
                  <c:v>1879</c:v>
                </c:pt>
                <c:pt idx="1992">
                  <c:v>1880</c:v>
                </c:pt>
                <c:pt idx="1993">
                  <c:v>1881</c:v>
                </c:pt>
                <c:pt idx="1994">
                  <c:v>1882</c:v>
                </c:pt>
                <c:pt idx="1995">
                  <c:v>1883</c:v>
                </c:pt>
                <c:pt idx="1996">
                  <c:v>1884</c:v>
                </c:pt>
                <c:pt idx="1997">
                  <c:v>1885</c:v>
                </c:pt>
                <c:pt idx="1998">
                  <c:v>1886</c:v>
                </c:pt>
                <c:pt idx="1999">
                  <c:v>1887</c:v>
                </c:pt>
                <c:pt idx="2000">
                  <c:v>1888</c:v>
                </c:pt>
                <c:pt idx="2001">
                  <c:v>1889</c:v>
                </c:pt>
                <c:pt idx="2002">
                  <c:v>1890</c:v>
                </c:pt>
                <c:pt idx="2003">
                  <c:v>1891</c:v>
                </c:pt>
                <c:pt idx="2004">
                  <c:v>1892</c:v>
                </c:pt>
                <c:pt idx="2005">
                  <c:v>1893</c:v>
                </c:pt>
                <c:pt idx="2006">
                  <c:v>1894</c:v>
                </c:pt>
                <c:pt idx="2007">
                  <c:v>1895</c:v>
                </c:pt>
                <c:pt idx="2008">
                  <c:v>1896</c:v>
                </c:pt>
                <c:pt idx="2009">
                  <c:v>1897</c:v>
                </c:pt>
                <c:pt idx="2010">
                  <c:v>1898</c:v>
                </c:pt>
                <c:pt idx="2011">
                  <c:v>1899</c:v>
                </c:pt>
                <c:pt idx="2012">
                  <c:v>1900</c:v>
                </c:pt>
                <c:pt idx="2013">
                  <c:v>1901</c:v>
                </c:pt>
                <c:pt idx="2014">
                  <c:v>1902</c:v>
                </c:pt>
                <c:pt idx="2015">
                  <c:v>1903</c:v>
                </c:pt>
                <c:pt idx="2016">
                  <c:v>1904</c:v>
                </c:pt>
                <c:pt idx="2017">
                  <c:v>1905</c:v>
                </c:pt>
                <c:pt idx="2018">
                  <c:v>1906</c:v>
                </c:pt>
                <c:pt idx="2019">
                  <c:v>1907</c:v>
                </c:pt>
                <c:pt idx="2020">
                  <c:v>1908</c:v>
                </c:pt>
                <c:pt idx="2021">
                  <c:v>1909</c:v>
                </c:pt>
                <c:pt idx="2022">
                  <c:v>1910</c:v>
                </c:pt>
                <c:pt idx="2023">
                  <c:v>1911</c:v>
                </c:pt>
                <c:pt idx="2024">
                  <c:v>1912</c:v>
                </c:pt>
                <c:pt idx="2025">
                  <c:v>1913</c:v>
                </c:pt>
                <c:pt idx="2026">
                  <c:v>1914</c:v>
                </c:pt>
                <c:pt idx="2027">
                  <c:v>1915</c:v>
                </c:pt>
                <c:pt idx="2028">
                  <c:v>1916</c:v>
                </c:pt>
                <c:pt idx="2029">
                  <c:v>1917</c:v>
                </c:pt>
                <c:pt idx="2030">
                  <c:v>1918</c:v>
                </c:pt>
                <c:pt idx="2031">
                  <c:v>1919</c:v>
                </c:pt>
                <c:pt idx="2032">
                  <c:v>1920</c:v>
                </c:pt>
                <c:pt idx="2033">
                  <c:v>1921</c:v>
                </c:pt>
                <c:pt idx="2034">
                  <c:v>1922</c:v>
                </c:pt>
                <c:pt idx="2035">
                  <c:v>1923</c:v>
                </c:pt>
                <c:pt idx="2036">
                  <c:v>1924</c:v>
                </c:pt>
                <c:pt idx="2037">
                  <c:v>1925</c:v>
                </c:pt>
                <c:pt idx="2038">
                  <c:v>1926</c:v>
                </c:pt>
                <c:pt idx="2039">
                  <c:v>1927</c:v>
                </c:pt>
                <c:pt idx="2040">
                  <c:v>1928</c:v>
                </c:pt>
                <c:pt idx="2041">
                  <c:v>1929</c:v>
                </c:pt>
                <c:pt idx="2042">
                  <c:v>1930</c:v>
                </c:pt>
                <c:pt idx="2043">
                  <c:v>1931</c:v>
                </c:pt>
                <c:pt idx="2044">
                  <c:v>1932</c:v>
                </c:pt>
                <c:pt idx="2045">
                  <c:v>1933</c:v>
                </c:pt>
                <c:pt idx="2046">
                  <c:v>1934</c:v>
                </c:pt>
                <c:pt idx="2047">
                  <c:v>1935</c:v>
                </c:pt>
                <c:pt idx="2048">
                  <c:v>1936</c:v>
                </c:pt>
                <c:pt idx="2049">
                  <c:v>1937</c:v>
                </c:pt>
                <c:pt idx="2050">
                  <c:v>1938</c:v>
                </c:pt>
                <c:pt idx="2051">
                  <c:v>1939</c:v>
                </c:pt>
                <c:pt idx="2052">
                  <c:v>1940</c:v>
                </c:pt>
                <c:pt idx="2053">
                  <c:v>1941</c:v>
                </c:pt>
                <c:pt idx="2054">
                  <c:v>1942</c:v>
                </c:pt>
                <c:pt idx="2055">
                  <c:v>1943</c:v>
                </c:pt>
                <c:pt idx="2056">
                  <c:v>1944</c:v>
                </c:pt>
                <c:pt idx="2057">
                  <c:v>1945</c:v>
                </c:pt>
                <c:pt idx="2058">
                  <c:v>1946</c:v>
                </c:pt>
                <c:pt idx="2059">
                  <c:v>1947</c:v>
                </c:pt>
                <c:pt idx="2060">
                  <c:v>1948</c:v>
                </c:pt>
                <c:pt idx="2061">
                  <c:v>1949</c:v>
                </c:pt>
                <c:pt idx="2062">
                  <c:v>1950</c:v>
                </c:pt>
                <c:pt idx="2063">
                  <c:v>1951</c:v>
                </c:pt>
                <c:pt idx="2064">
                  <c:v>1952</c:v>
                </c:pt>
                <c:pt idx="2065">
                  <c:v>1953</c:v>
                </c:pt>
                <c:pt idx="2066">
                  <c:v>1954</c:v>
                </c:pt>
                <c:pt idx="2067">
                  <c:v>1955</c:v>
                </c:pt>
                <c:pt idx="2068">
                  <c:v>1956</c:v>
                </c:pt>
                <c:pt idx="2069">
                  <c:v>1957</c:v>
                </c:pt>
                <c:pt idx="2070">
                  <c:v>1958</c:v>
                </c:pt>
                <c:pt idx="2071">
                  <c:v>1959</c:v>
                </c:pt>
                <c:pt idx="2072">
                  <c:v>1960</c:v>
                </c:pt>
                <c:pt idx="2073">
                  <c:v>1961</c:v>
                </c:pt>
                <c:pt idx="2074">
                  <c:v>1962</c:v>
                </c:pt>
                <c:pt idx="2075">
                  <c:v>1963</c:v>
                </c:pt>
                <c:pt idx="2076">
                  <c:v>1964</c:v>
                </c:pt>
                <c:pt idx="2077">
                  <c:v>1965</c:v>
                </c:pt>
                <c:pt idx="2078">
                  <c:v>1966</c:v>
                </c:pt>
                <c:pt idx="2079">
                  <c:v>1967</c:v>
                </c:pt>
                <c:pt idx="2080">
                  <c:v>1968</c:v>
                </c:pt>
                <c:pt idx="2081">
                  <c:v>1969</c:v>
                </c:pt>
                <c:pt idx="2082">
                  <c:v>1970</c:v>
                </c:pt>
                <c:pt idx="2083">
                  <c:v>1971</c:v>
                </c:pt>
                <c:pt idx="2084">
                  <c:v>1972</c:v>
                </c:pt>
                <c:pt idx="2085">
                  <c:v>1973</c:v>
                </c:pt>
                <c:pt idx="2086">
                  <c:v>1974</c:v>
                </c:pt>
                <c:pt idx="2087">
                  <c:v>1975</c:v>
                </c:pt>
                <c:pt idx="2088">
                  <c:v>1976</c:v>
                </c:pt>
                <c:pt idx="2089">
                  <c:v>1977</c:v>
                </c:pt>
                <c:pt idx="2090">
                  <c:v>1978</c:v>
                </c:pt>
                <c:pt idx="2091">
                  <c:v>1979</c:v>
                </c:pt>
                <c:pt idx="2092">
                  <c:v>1980</c:v>
                </c:pt>
                <c:pt idx="2093">
                  <c:v>1981</c:v>
                </c:pt>
                <c:pt idx="2094">
                  <c:v>1982</c:v>
                </c:pt>
                <c:pt idx="2095">
                  <c:v>1983</c:v>
                </c:pt>
                <c:pt idx="2096">
                  <c:v>1984</c:v>
                </c:pt>
                <c:pt idx="2097">
                  <c:v>1985</c:v>
                </c:pt>
                <c:pt idx="2098">
                  <c:v>1986</c:v>
                </c:pt>
                <c:pt idx="2099">
                  <c:v>1987</c:v>
                </c:pt>
                <c:pt idx="2100">
                  <c:v>1988</c:v>
                </c:pt>
                <c:pt idx="2101">
                  <c:v>1989</c:v>
                </c:pt>
                <c:pt idx="2102">
                  <c:v>1990</c:v>
                </c:pt>
                <c:pt idx="2103">
                  <c:v>1991</c:v>
                </c:pt>
                <c:pt idx="2104">
                  <c:v>1992</c:v>
                </c:pt>
                <c:pt idx="2105">
                  <c:v>1993</c:v>
                </c:pt>
                <c:pt idx="2106">
                  <c:v>1994</c:v>
                </c:pt>
                <c:pt idx="2107">
                  <c:v>1995</c:v>
                </c:pt>
                <c:pt idx="2108">
                  <c:v>1996</c:v>
                </c:pt>
                <c:pt idx="2109">
                  <c:v>1997</c:v>
                </c:pt>
                <c:pt idx="2110">
                  <c:v>1998</c:v>
                </c:pt>
                <c:pt idx="2111">
                  <c:v>1999</c:v>
                </c:pt>
                <c:pt idx="2112">
                  <c:v>2000</c:v>
                </c:pt>
                <c:pt idx="2113">
                  <c:v>2001</c:v>
                </c:pt>
                <c:pt idx="2114">
                  <c:v>2002</c:v>
                </c:pt>
                <c:pt idx="2115">
                  <c:v>2003</c:v>
                </c:pt>
                <c:pt idx="2116">
                  <c:v>2004</c:v>
                </c:pt>
                <c:pt idx="2117">
                  <c:v>2005</c:v>
                </c:pt>
                <c:pt idx="2118">
                  <c:v>2006</c:v>
                </c:pt>
                <c:pt idx="2119">
                  <c:v>2007</c:v>
                </c:pt>
                <c:pt idx="2120">
                  <c:v>2008</c:v>
                </c:pt>
                <c:pt idx="2121">
                  <c:v>2009</c:v>
                </c:pt>
                <c:pt idx="2122">
                  <c:v>2010</c:v>
                </c:pt>
                <c:pt idx="2123">
                  <c:v>2011</c:v>
                </c:pt>
                <c:pt idx="2124">
                  <c:v>2012</c:v>
                </c:pt>
                <c:pt idx="2125">
                  <c:v>2013</c:v>
                </c:pt>
                <c:pt idx="2126">
                  <c:v>2014</c:v>
                </c:pt>
                <c:pt idx="2127">
                  <c:v>2015</c:v>
                </c:pt>
                <c:pt idx="2128">
                  <c:v>2016</c:v>
                </c:pt>
                <c:pt idx="2129">
                  <c:v>2017</c:v>
                </c:pt>
                <c:pt idx="2130">
                  <c:v>2018</c:v>
                </c:pt>
                <c:pt idx="2131">
                  <c:v>2019</c:v>
                </c:pt>
                <c:pt idx="2132">
                  <c:v>2020</c:v>
                </c:pt>
                <c:pt idx="2133">
                  <c:v>2021</c:v>
                </c:pt>
                <c:pt idx="2134">
                  <c:v>2022</c:v>
                </c:pt>
                <c:pt idx="2135">
                  <c:v>2023</c:v>
                </c:pt>
                <c:pt idx="2136">
                  <c:v>2024</c:v>
                </c:pt>
                <c:pt idx="2137">
                  <c:v>2025</c:v>
                </c:pt>
                <c:pt idx="2138">
                  <c:v>2026</c:v>
                </c:pt>
                <c:pt idx="2139">
                  <c:v>2027</c:v>
                </c:pt>
                <c:pt idx="2140">
                  <c:v>2028</c:v>
                </c:pt>
                <c:pt idx="2141">
                  <c:v>2029</c:v>
                </c:pt>
                <c:pt idx="2142">
                  <c:v>2030</c:v>
                </c:pt>
                <c:pt idx="2143">
                  <c:v>2031</c:v>
                </c:pt>
                <c:pt idx="2144">
                  <c:v>2032</c:v>
                </c:pt>
                <c:pt idx="2145">
                  <c:v>2033</c:v>
                </c:pt>
                <c:pt idx="2146">
                  <c:v>2034</c:v>
                </c:pt>
                <c:pt idx="2147">
                  <c:v>2035</c:v>
                </c:pt>
                <c:pt idx="2148">
                  <c:v>2036</c:v>
                </c:pt>
                <c:pt idx="2149">
                  <c:v>2037</c:v>
                </c:pt>
                <c:pt idx="2150">
                  <c:v>2038</c:v>
                </c:pt>
                <c:pt idx="2151">
                  <c:v>2039</c:v>
                </c:pt>
                <c:pt idx="2152">
                  <c:v>2040</c:v>
                </c:pt>
                <c:pt idx="2153">
                  <c:v>2041</c:v>
                </c:pt>
                <c:pt idx="2154">
                  <c:v>2042</c:v>
                </c:pt>
                <c:pt idx="2155">
                  <c:v>2043</c:v>
                </c:pt>
                <c:pt idx="2156">
                  <c:v>2044</c:v>
                </c:pt>
                <c:pt idx="2157">
                  <c:v>2045</c:v>
                </c:pt>
                <c:pt idx="2158">
                  <c:v>2046</c:v>
                </c:pt>
                <c:pt idx="2159">
                  <c:v>2047</c:v>
                </c:pt>
                <c:pt idx="2160">
                  <c:v>2048</c:v>
                </c:pt>
                <c:pt idx="2161">
                  <c:v>2049</c:v>
                </c:pt>
                <c:pt idx="2162">
                  <c:v>2050</c:v>
                </c:pt>
                <c:pt idx="2163">
                  <c:v>2051</c:v>
                </c:pt>
                <c:pt idx="2164">
                  <c:v>2052</c:v>
                </c:pt>
                <c:pt idx="2165">
                  <c:v>2053</c:v>
                </c:pt>
                <c:pt idx="2166">
                  <c:v>2054</c:v>
                </c:pt>
                <c:pt idx="2167">
                  <c:v>2055</c:v>
                </c:pt>
                <c:pt idx="2168">
                  <c:v>2056</c:v>
                </c:pt>
                <c:pt idx="2169">
                  <c:v>2057</c:v>
                </c:pt>
                <c:pt idx="2170">
                  <c:v>2058</c:v>
                </c:pt>
                <c:pt idx="2171">
                  <c:v>2059</c:v>
                </c:pt>
                <c:pt idx="2172">
                  <c:v>2060</c:v>
                </c:pt>
                <c:pt idx="2173">
                  <c:v>2061</c:v>
                </c:pt>
                <c:pt idx="2174">
                  <c:v>2062</c:v>
                </c:pt>
                <c:pt idx="2175">
                  <c:v>2063</c:v>
                </c:pt>
                <c:pt idx="2176">
                  <c:v>2064</c:v>
                </c:pt>
                <c:pt idx="2177">
                  <c:v>2065</c:v>
                </c:pt>
                <c:pt idx="2178">
                  <c:v>2066</c:v>
                </c:pt>
                <c:pt idx="2179">
                  <c:v>2067</c:v>
                </c:pt>
                <c:pt idx="2180">
                  <c:v>2068</c:v>
                </c:pt>
                <c:pt idx="2181">
                  <c:v>2069</c:v>
                </c:pt>
                <c:pt idx="2182">
                  <c:v>2070</c:v>
                </c:pt>
                <c:pt idx="2183">
                  <c:v>2071</c:v>
                </c:pt>
                <c:pt idx="2184">
                  <c:v>2072</c:v>
                </c:pt>
                <c:pt idx="2185">
                  <c:v>2073</c:v>
                </c:pt>
                <c:pt idx="2186">
                  <c:v>2074</c:v>
                </c:pt>
                <c:pt idx="2187">
                  <c:v>2075</c:v>
                </c:pt>
                <c:pt idx="2188">
                  <c:v>2076</c:v>
                </c:pt>
                <c:pt idx="2189">
                  <c:v>2077</c:v>
                </c:pt>
                <c:pt idx="2190">
                  <c:v>2078</c:v>
                </c:pt>
                <c:pt idx="2191">
                  <c:v>2079</c:v>
                </c:pt>
                <c:pt idx="2192">
                  <c:v>2080</c:v>
                </c:pt>
                <c:pt idx="2193">
                  <c:v>2081</c:v>
                </c:pt>
                <c:pt idx="2194">
                  <c:v>2082</c:v>
                </c:pt>
                <c:pt idx="2195">
                  <c:v>2083</c:v>
                </c:pt>
                <c:pt idx="2196">
                  <c:v>2084</c:v>
                </c:pt>
                <c:pt idx="2197">
                  <c:v>2085</c:v>
                </c:pt>
                <c:pt idx="2198">
                  <c:v>2086</c:v>
                </c:pt>
                <c:pt idx="2199">
                  <c:v>2087</c:v>
                </c:pt>
                <c:pt idx="2200">
                  <c:v>2088</c:v>
                </c:pt>
                <c:pt idx="2201">
                  <c:v>2089</c:v>
                </c:pt>
                <c:pt idx="2202">
                  <c:v>2090</c:v>
                </c:pt>
                <c:pt idx="2203">
                  <c:v>2091</c:v>
                </c:pt>
                <c:pt idx="2204">
                  <c:v>2092</c:v>
                </c:pt>
                <c:pt idx="2205">
                  <c:v>2093</c:v>
                </c:pt>
                <c:pt idx="2206">
                  <c:v>2094</c:v>
                </c:pt>
                <c:pt idx="2207">
                  <c:v>2095</c:v>
                </c:pt>
                <c:pt idx="2208">
                  <c:v>2096</c:v>
                </c:pt>
                <c:pt idx="2209">
                  <c:v>2097</c:v>
                </c:pt>
                <c:pt idx="2210">
                  <c:v>2098</c:v>
                </c:pt>
                <c:pt idx="2211">
                  <c:v>2099</c:v>
                </c:pt>
                <c:pt idx="2212">
                  <c:v>2100</c:v>
                </c:pt>
                <c:pt idx="2213">
                  <c:v>2101</c:v>
                </c:pt>
                <c:pt idx="2214">
                  <c:v>2102</c:v>
                </c:pt>
                <c:pt idx="2215">
                  <c:v>2103</c:v>
                </c:pt>
                <c:pt idx="2216">
                  <c:v>2104</c:v>
                </c:pt>
                <c:pt idx="2217">
                  <c:v>2105</c:v>
                </c:pt>
                <c:pt idx="2218">
                  <c:v>2106</c:v>
                </c:pt>
                <c:pt idx="2219">
                  <c:v>2107</c:v>
                </c:pt>
                <c:pt idx="2220">
                  <c:v>2108</c:v>
                </c:pt>
                <c:pt idx="2221">
                  <c:v>2109</c:v>
                </c:pt>
                <c:pt idx="2222">
                  <c:v>2110</c:v>
                </c:pt>
                <c:pt idx="2223">
                  <c:v>2111</c:v>
                </c:pt>
                <c:pt idx="2224">
                  <c:v>2112</c:v>
                </c:pt>
                <c:pt idx="2225">
                  <c:v>2113</c:v>
                </c:pt>
                <c:pt idx="2226">
                  <c:v>2114</c:v>
                </c:pt>
                <c:pt idx="2227">
                  <c:v>2115</c:v>
                </c:pt>
                <c:pt idx="2228">
                  <c:v>2116</c:v>
                </c:pt>
                <c:pt idx="2229">
                  <c:v>2117</c:v>
                </c:pt>
                <c:pt idx="2230">
                  <c:v>2118</c:v>
                </c:pt>
                <c:pt idx="2231">
                  <c:v>2119</c:v>
                </c:pt>
                <c:pt idx="2232">
                  <c:v>2120</c:v>
                </c:pt>
                <c:pt idx="2233">
                  <c:v>2121</c:v>
                </c:pt>
                <c:pt idx="2234">
                  <c:v>2122</c:v>
                </c:pt>
                <c:pt idx="2235">
                  <c:v>2123</c:v>
                </c:pt>
                <c:pt idx="2236">
                  <c:v>2124</c:v>
                </c:pt>
                <c:pt idx="2237">
                  <c:v>2125</c:v>
                </c:pt>
                <c:pt idx="2238">
                  <c:v>2126</c:v>
                </c:pt>
                <c:pt idx="2239">
                  <c:v>2127</c:v>
                </c:pt>
                <c:pt idx="2240">
                  <c:v>2128</c:v>
                </c:pt>
                <c:pt idx="2241">
                  <c:v>2129</c:v>
                </c:pt>
                <c:pt idx="2242">
                  <c:v>2130</c:v>
                </c:pt>
                <c:pt idx="2243">
                  <c:v>2131</c:v>
                </c:pt>
                <c:pt idx="2244">
                  <c:v>2132</c:v>
                </c:pt>
                <c:pt idx="2245">
                  <c:v>2133</c:v>
                </c:pt>
                <c:pt idx="2246">
                  <c:v>2134</c:v>
                </c:pt>
                <c:pt idx="2247">
                  <c:v>2135</c:v>
                </c:pt>
                <c:pt idx="2248">
                  <c:v>2136</c:v>
                </c:pt>
                <c:pt idx="2249">
                  <c:v>2137</c:v>
                </c:pt>
                <c:pt idx="2250">
                  <c:v>2138</c:v>
                </c:pt>
                <c:pt idx="2251">
                  <c:v>2139</c:v>
                </c:pt>
                <c:pt idx="2252">
                  <c:v>2140</c:v>
                </c:pt>
                <c:pt idx="2253">
                  <c:v>2141</c:v>
                </c:pt>
                <c:pt idx="2254">
                  <c:v>2142</c:v>
                </c:pt>
                <c:pt idx="2255">
                  <c:v>2143</c:v>
                </c:pt>
                <c:pt idx="2256">
                  <c:v>2144</c:v>
                </c:pt>
                <c:pt idx="2257">
                  <c:v>2145</c:v>
                </c:pt>
                <c:pt idx="2258">
                  <c:v>2146</c:v>
                </c:pt>
                <c:pt idx="2259">
                  <c:v>2147</c:v>
                </c:pt>
                <c:pt idx="2260">
                  <c:v>2148</c:v>
                </c:pt>
                <c:pt idx="2261">
                  <c:v>2149</c:v>
                </c:pt>
                <c:pt idx="2262">
                  <c:v>2150</c:v>
                </c:pt>
                <c:pt idx="2263">
                  <c:v>2151</c:v>
                </c:pt>
                <c:pt idx="2264">
                  <c:v>2152</c:v>
                </c:pt>
                <c:pt idx="2265">
                  <c:v>2153</c:v>
                </c:pt>
                <c:pt idx="2266">
                  <c:v>2154</c:v>
                </c:pt>
                <c:pt idx="2267">
                  <c:v>2155</c:v>
                </c:pt>
                <c:pt idx="2268">
                  <c:v>2156</c:v>
                </c:pt>
                <c:pt idx="2269">
                  <c:v>2157</c:v>
                </c:pt>
                <c:pt idx="2270">
                  <c:v>2158</c:v>
                </c:pt>
                <c:pt idx="2271">
                  <c:v>2159</c:v>
                </c:pt>
                <c:pt idx="2272">
                  <c:v>2160</c:v>
                </c:pt>
                <c:pt idx="2273">
                  <c:v>2161</c:v>
                </c:pt>
                <c:pt idx="2274">
                  <c:v>2162</c:v>
                </c:pt>
                <c:pt idx="2275">
                  <c:v>2163</c:v>
                </c:pt>
                <c:pt idx="2276">
                  <c:v>2164</c:v>
                </c:pt>
                <c:pt idx="2277">
                  <c:v>2165</c:v>
                </c:pt>
                <c:pt idx="2278">
                  <c:v>2166</c:v>
                </c:pt>
                <c:pt idx="2279">
                  <c:v>2167</c:v>
                </c:pt>
                <c:pt idx="2280">
                  <c:v>2168</c:v>
                </c:pt>
                <c:pt idx="2281">
                  <c:v>2169</c:v>
                </c:pt>
                <c:pt idx="2282">
                  <c:v>2170</c:v>
                </c:pt>
                <c:pt idx="2283">
                  <c:v>2171</c:v>
                </c:pt>
                <c:pt idx="2284">
                  <c:v>2172</c:v>
                </c:pt>
                <c:pt idx="2285">
                  <c:v>2173</c:v>
                </c:pt>
                <c:pt idx="2286">
                  <c:v>2174</c:v>
                </c:pt>
                <c:pt idx="2287">
                  <c:v>2175</c:v>
                </c:pt>
                <c:pt idx="2288">
                  <c:v>2176</c:v>
                </c:pt>
                <c:pt idx="2289">
                  <c:v>2177</c:v>
                </c:pt>
                <c:pt idx="2290">
                  <c:v>2178</c:v>
                </c:pt>
                <c:pt idx="2291">
                  <c:v>2179</c:v>
                </c:pt>
                <c:pt idx="2292">
                  <c:v>2180</c:v>
                </c:pt>
                <c:pt idx="2293">
                  <c:v>2181</c:v>
                </c:pt>
                <c:pt idx="2294">
                  <c:v>2182</c:v>
                </c:pt>
                <c:pt idx="2295">
                  <c:v>2183</c:v>
                </c:pt>
                <c:pt idx="2296">
                  <c:v>2184</c:v>
                </c:pt>
                <c:pt idx="2297">
                  <c:v>2185</c:v>
                </c:pt>
                <c:pt idx="2298">
                  <c:v>2186</c:v>
                </c:pt>
                <c:pt idx="2299">
                  <c:v>2187</c:v>
                </c:pt>
                <c:pt idx="2300">
                  <c:v>2188</c:v>
                </c:pt>
                <c:pt idx="2301">
                  <c:v>2189</c:v>
                </c:pt>
                <c:pt idx="2302">
                  <c:v>2190</c:v>
                </c:pt>
                <c:pt idx="2303">
                  <c:v>2191</c:v>
                </c:pt>
                <c:pt idx="2304">
                  <c:v>2192</c:v>
                </c:pt>
                <c:pt idx="2305">
                  <c:v>2193</c:v>
                </c:pt>
                <c:pt idx="2306">
                  <c:v>2194</c:v>
                </c:pt>
                <c:pt idx="2307">
                  <c:v>2195</c:v>
                </c:pt>
                <c:pt idx="2308">
                  <c:v>2196</c:v>
                </c:pt>
                <c:pt idx="2309">
                  <c:v>2197</c:v>
                </c:pt>
                <c:pt idx="2310">
                  <c:v>2198</c:v>
                </c:pt>
                <c:pt idx="2311">
                  <c:v>2199</c:v>
                </c:pt>
                <c:pt idx="2312">
                  <c:v>2200</c:v>
                </c:pt>
                <c:pt idx="2313">
                  <c:v>2201</c:v>
                </c:pt>
                <c:pt idx="2314">
                  <c:v>2202</c:v>
                </c:pt>
                <c:pt idx="2315">
                  <c:v>2203</c:v>
                </c:pt>
                <c:pt idx="2316">
                  <c:v>2204</c:v>
                </c:pt>
                <c:pt idx="2317">
                  <c:v>2205</c:v>
                </c:pt>
                <c:pt idx="2318">
                  <c:v>2206</c:v>
                </c:pt>
                <c:pt idx="2319">
                  <c:v>2207</c:v>
                </c:pt>
                <c:pt idx="2320">
                  <c:v>2208</c:v>
                </c:pt>
                <c:pt idx="2321">
                  <c:v>2209</c:v>
                </c:pt>
                <c:pt idx="2322">
                  <c:v>2210</c:v>
                </c:pt>
                <c:pt idx="2323">
                  <c:v>2211</c:v>
                </c:pt>
                <c:pt idx="2324">
                  <c:v>2212</c:v>
                </c:pt>
                <c:pt idx="2325">
                  <c:v>2213</c:v>
                </c:pt>
                <c:pt idx="2326">
                  <c:v>2214</c:v>
                </c:pt>
                <c:pt idx="2327">
                  <c:v>2215</c:v>
                </c:pt>
                <c:pt idx="2328">
                  <c:v>2216</c:v>
                </c:pt>
                <c:pt idx="2329">
                  <c:v>2217</c:v>
                </c:pt>
                <c:pt idx="2330">
                  <c:v>2218</c:v>
                </c:pt>
                <c:pt idx="2331">
                  <c:v>2219</c:v>
                </c:pt>
                <c:pt idx="2332">
                  <c:v>2220</c:v>
                </c:pt>
                <c:pt idx="2333">
                  <c:v>2221</c:v>
                </c:pt>
                <c:pt idx="2334">
                  <c:v>2222</c:v>
                </c:pt>
                <c:pt idx="2335">
                  <c:v>2223</c:v>
                </c:pt>
                <c:pt idx="2336">
                  <c:v>2224</c:v>
                </c:pt>
                <c:pt idx="2337">
                  <c:v>2225</c:v>
                </c:pt>
                <c:pt idx="2338">
                  <c:v>2226</c:v>
                </c:pt>
                <c:pt idx="2339">
                  <c:v>2227</c:v>
                </c:pt>
                <c:pt idx="2340">
                  <c:v>2228</c:v>
                </c:pt>
                <c:pt idx="2341">
                  <c:v>2229</c:v>
                </c:pt>
                <c:pt idx="2342">
                  <c:v>2230</c:v>
                </c:pt>
                <c:pt idx="2343">
                  <c:v>2231</c:v>
                </c:pt>
                <c:pt idx="2344">
                  <c:v>2232</c:v>
                </c:pt>
                <c:pt idx="2345">
                  <c:v>2233</c:v>
                </c:pt>
                <c:pt idx="2346">
                  <c:v>2234</c:v>
                </c:pt>
                <c:pt idx="2347">
                  <c:v>2235</c:v>
                </c:pt>
                <c:pt idx="2348">
                  <c:v>2236</c:v>
                </c:pt>
                <c:pt idx="2349">
                  <c:v>2237</c:v>
                </c:pt>
                <c:pt idx="2350">
                  <c:v>2238</c:v>
                </c:pt>
                <c:pt idx="2351">
                  <c:v>2239</c:v>
                </c:pt>
                <c:pt idx="2352">
                  <c:v>2240</c:v>
                </c:pt>
                <c:pt idx="2353">
                  <c:v>2241</c:v>
                </c:pt>
                <c:pt idx="2354">
                  <c:v>2242</c:v>
                </c:pt>
                <c:pt idx="2355">
                  <c:v>2243</c:v>
                </c:pt>
                <c:pt idx="2356">
                  <c:v>2244</c:v>
                </c:pt>
                <c:pt idx="2357">
                  <c:v>2245</c:v>
                </c:pt>
                <c:pt idx="2358">
                  <c:v>2246</c:v>
                </c:pt>
                <c:pt idx="2359">
                  <c:v>2247</c:v>
                </c:pt>
                <c:pt idx="2360">
                  <c:v>2248</c:v>
                </c:pt>
                <c:pt idx="2361">
                  <c:v>2249</c:v>
                </c:pt>
                <c:pt idx="2362">
                  <c:v>2250</c:v>
                </c:pt>
                <c:pt idx="2363">
                  <c:v>2251</c:v>
                </c:pt>
                <c:pt idx="2364">
                  <c:v>2252</c:v>
                </c:pt>
                <c:pt idx="2365">
                  <c:v>2253</c:v>
                </c:pt>
                <c:pt idx="2366">
                  <c:v>2254</c:v>
                </c:pt>
                <c:pt idx="2367">
                  <c:v>2255</c:v>
                </c:pt>
                <c:pt idx="2368">
                  <c:v>2256</c:v>
                </c:pt>
                <c:pt idx="2369">
                  <c:v>2257</c:v>
                </c:pt>
                <c:pt idx="2370">
                  <c:v>2258</c:v>
                </c:pt>
                <c:pt idx="2371">
                  <c:v>2259</c:v>
                </c:pt>
                <c:pt idx="2372">
                  <c:v>2260</c:v>
                </c:pt>
                <c:pt idx="2373">
                  <c:v>2261</c:v>
                </c:pt>
                <c:pt idx="2374">
                  <c:v>2262</c:v>
                </c:pt>
                <c:pt idx="2375">
                  <c:v>2263</c:v>
                </c:pt>
                <c:pt idx="2376">
                  <c:v>2264</c:v>
                </c:pt>
                <c:pt idx="2377">
                  <c:v>2265</c:v>
                </c:pt>
                <c:pt idx="2378">
                  <c:v>2266</c:v>
                </c:pt>
                <c:pt idx="2379">
                  <c:v>2267</c:v>
                </c:pt>
                <c:pt idx="2380">
                  <c:v>2268</c:v>
                </c:pt>
                <c:pt idx="2381">
                  <c:v>2269</c:v>
                </c:pt>
                <c:pt idx="2382">
                  <c:v>2270</c:v>
                </c:pt>
                <c:pt idx="2383">
                  <c:v>2271</c:v>
                </c:pt>
                <c:pt idx="2384">
                  <c:v>2272</c:v>
                </c:pt>
                <c:pt idx="2385">
                  <c:v>2273</c:v>
                </c:pt>
                <c:pt idx="2386">
                  <c:v>2274</c:v>
                </c:pt>
                <c:pt idx="2387">
                  <c:v>2275</c:v>
                </c:pt>
                <c:pt idx="2388">
                  <c:v>2276</c:v>
                </c:pt>
                <c:pt idx="2389">
                  <c:v>2277</c:v>
                </c:pt>
                <c:pt idx="2390">
                  <c:v>2278</c:v>
                </c:pt>
                <c:pt idx="2391">
                  <c:v>2279</c:v>
                </c:pt>
                <c:pt idx="2392">
                  <c:v>2280</c:v>
                </c:pt>
                <c:pt idx="2393">
                  <c:v>2281</c:v>
                </c:pt>
                <c:pt idx="2394">
                  <c:v>2282</c:v>
                </c:pt>
                <c:pt idx="2395">
                  <c:v>2283</c:v>
                </c:pt>
                <c:pt idx="2396">
                  <c:v>2284</c:v>
                </c:pt>
                <c:pt idx="2397">
                  <c:v>2285</c:v>
                </c:pt>
                <c:pt idx="2398">
                  <c:v>2286</c:v>
                </c:pt>
                <c:pt idx="2399">
                  <c:v>2287</c:v>
                </c:pt>
                <c:pt idx="2400">
                  <c:v>2288</c:v>
                </c:pt>
                <c:pt idx="2401">
                  <c:v>2289</c:v>
                </c:pt>
                <c:pt idx="2402">
                  <c:v>2290</c:v>
                </c:pt>
                <c:pt idx="2403">
                  <c:v>2291</c:v>
                </c:pt>
                <c:pt idx="2404">
                  <c:v>2292</c:v>
                </c:pt>
                <c:pt idx="2405">
                  <c:v>2293</c:v>
                </c:pt>
                <c:pt idx="2406">
                  <c:v>2294</c:v>
                </c:pt>
                <c:pt idx="2407">
                  <c:v>2295</c:v>
                </c:pt>
                <c:pt idx="2408">
                  <c:v>2296</c:v>
                </c:pt>
                <c:pt idx="2409">
                  <c:v>2297</c:v>
                </c:pt>
                <c:pt idx="2410">
                  <c:v>2298</c:v>
                </c:pt>
                <c:pt idx="2411">
                  <c:v>2299</c:v>
                </c:pt>
                <c:pt idx="2412">
                  <c:v>2300</c:v>
                </c:pt>
                <c:pt idx="2413">
                  <c:v>2301</c:v>
                </c:pt>
                <c:pt idx="2414">
                  <c:v>2302</c:v>
                </c:pt>
                <c:pt idx="2415">
                  <c:v>2303</c:v>
                </c:pt>
                <c:pt idx="2416">
                  <c:v>2304</c:v>
                </c:pt>
                <c:pt idx="2417">
                  <c:v>2305</c:v>
                </c:pt>
                <c:pt idx="2418">
                  <c:v>2306</c:v>
                </c:pt>
                <c:pt idx="2419">
                  <c:v>2307</c:v>
                </c:pt>
                <c:pt idx="2420">
                  <c:v>2308</c:v>
                </c:pt>
                <c:pt idx="2421">
                  <c:v>2309</c:v>
                </c:pt>
                <c:pt idx="2422">
                  <c:v>2310</c:v>
                </c:pt>
                <c:pt idx="2423">
                  <c:v>2311</c:v>
                </c:pt>
                <c:pt idx="2424">
                  <c:v>2312</c:v>
                </c:pt>
                <c:pt idx="2425">
                  <c:v>2313</c:v>
                </c:pt>
                <c:pt idx="2426">
                  <c:v>2314</c:v>
                </c:pt>
                <c:pt idx="2427">
                  <c:v>2315</c:v>
                </c:pt>
                <c:pt idx="2428">
                  <c:v>2316</c:v>
                </c:pt>
                <c:pt idx="2429">
                  <c:v>2317</c:v>
                </c:pt>
                <c:pt idx="2430">
                  <c:v>2318</c:v>
                </c:pt>
                <c:pt idx="2431">
                  <c:v>2319</c:v>
                </c:pt>
                <c:pt idx="2432">
                  <c:v>2320</c:v>
                </c:pt>
                <c:pt idx="2433">
                  <c:v>2321</c:v>
                </c:pt>
                <c:pt idx="2434">
                  <c:v>2322</c:v>
                </c:pt>
                <c:pt idx="2435">
                  <c:v>2323</c:v>
                </c:pt>
                <c:pt idx="2436">
                  <c:v>2324</c:v>
                </c:pt>
                <c:pt idx="2437">
                  <c:v>2325</c:v>
                </c:pt>
                <c:pt idx="2438">
                  <c:v>2326</c:v>
                </c:pt>
                <c:pt idx="2439">
                  <c:v>2327</c:v>
                </c:pt>
                <c:pt idx="2440">
                  <c:v>2328</c:v>
                </c:pt>
                <c:pt idx="2441">
                  <c:v>2329</c:v>
                </c:pt>
                <c:pt idx="2442">
                  <c:v>2330</c:v>
                </c:pt>
                <c:pt idx="2443">
                  <c:v>2331</c:v>
                </c:pt>
                <c:pt idx="2444">
                  <c:v>2332</c:v>
                </c:pt>
                <c:pt idx="2445">
                  <c:v>2333</c:v>
                </c:pt>
                <c:pt idx="2446">
                  <c:v>2334</c:v>
                </c:pt>
                <c:pt idx="2447">
                  <c:v>2335</c:v>
                </c:pt>
                <c:pt idx="2448">
                  <c:v>2336</c:v>
                </c:pt>
                <c:pt idx="2449">
                  <c:v>2337</c:v>
                </c:pt>
                <c:pt idx="2450">
                  <c:v>2338</c:v>
                </c:pt>
                <c:pt idx="2451">
                  <c:v>2339</c:v>
                </c:pt>
                <c:pt idx="2452">
                  <c:v>2340</c:v>
                </c:pt>
                <c:pt idx="2453">
                  <c:v>2341</c:v>
                </c:pt>
                <c:pt idx="2454">
                  <c:v>2342</c:v>
                </c:pt>
                <c:pt idx="2455">
                  <c:v>2343</c:v>
                </c:pt>
                <c:pt idx="2456">
                  <c:v>2344</c:v>
                </c:pt>
                <c:pt idx="2457">
                  <c:v>2345</c:v>
                </c:pt>
                <c:pt idx="2458">
                  <c:v>2346</c:v>
                </c:pt>
                <c:pt idx="2459">
                  <c:v>2347</c:v>
                </c:pt>
                <c:pt idx="2460">
                  <c:v>2348</c:v>
                </c:pt>
                <c:pt idx="2461">
                  <c:v>2349</c:v>
                </c:pt>
                <c:pt idx="2462">
                  <c:v>2350</c:v>
                </c:pt>
                <c:pt idx="2463">
                  <c:v>2351</c:v>
                </c:pt>
                <c:pt idx="2464">
                  <c:v>2352</c:v>
                </c:pt>
                <c:pt idx="2465">
                  <c:v>2353</c:v>
                </c:pt>
                <c:pt idx="2466">
                  <c:v>2354</c:v>
                </c:pt>
                <c:pt idx="2467">
                  <c:v>2355</c:v>
                </c:pt>
                <c:pt idx="2468">
                  <c:v>2356</c:v>
                </c:pt>
                <c:pt idx="2469">
                  <c:v>2357</c:v>
                </c:pt>
                <c:pt idx="2470">
                  <c:v>2358</c:v>
                </c:pt>
                <c:pt idx="2471">
                  <c:v>2359</c:v>
                </c:pt>
                <c:pt idx="2472">
                  <c:v>2360</c:v>
                </c:pt>
                <c:pt idx="2473">
                  <c:v>2361</c:v>
                </c:pt>
                <c:pt idx="2474">
                  <c:v>2362</c:v>
                </c:pt>
                <c:pt idx="2475">
                  <c:v>2363</c:v>
                </c:pt>
                <c:pt idx="2476">
                  <c:v>2364</c:v>
                </c:pt>
                <c:pt idx="2477">
                  <c:v>2365</c:v>
                </c:pt>
                <c:pt idx="2478">
                  <c:v>2366</c:v>
                </c:pt>
                <c:pt idx="2479">
                  <c:v>2367</c:v>
                </c:pt>
                <c:pt idx="2480">
                  <c:v>2368</c:v>
                </c:pt>
                <c:pt idx="2481">
                  <c:v>2369</c:v>
                </c:pt>
                <c:pt idx="2482">
                  <c:v>2370</c:v>
                </c:pt>
                <c:pt idx="2483">
                  <c:v>2371</c:v>
                </c:pt>
                <c:pt idx="2484">
                  <c:v>2372</c:v>
                </c:pt>
                <c:pt idx="2485">
                  <c:v>2373</c:v>
                </c:pt>
                <c:pt idx="2486">
                  <c:v>2374</c:v>
                </c:pt>
                <c:pt idx="2487">
                  <c:v>2375</c:v>
                </c:pt>
                <c:pt idx="2488">
                  <c:v>2376</c:v>
                </c:pt>
                <c:pt idx="2489">
                  <c:v>2377</c:v>
                </c:pt>
                <c:pt idx="2490">
                  <c:v>2378</c:v>
                </c:pt>
                <c:pt idx="2491">
                  <c:v>2379</c:v>
                </c:pt>
                <c:pt idx="2492">
                  <c:v>2380</c:v>
                </c:pt>
                <c:pt idx="2493">
                  <c:v>2381</c:v>
                </c:pt>
                <c:pt idx="2494">
                  <c:v>2382</c:v>
                </c:pt>
                <c:pt idx="2495">
                  <c:v>2383</c:v>
                </c:pt>
                <c:pt idx="2496">
                  <c:v>2384</c:v>
                </c:pt>
                <c:pt idx="2497">
                  <c:v>2385</c:v>
                </c:pt>
                <c:pt idx="2498">
                  <c:v>2386</c:v>
                </c:pt>
                <c:pt idx="2499">
                  <c:v>2387</c:v>
                </c:pt>
                <c:pt idx="2500">
                  <c:v>2388</c:v>
                </c:pt>
                <c:pt idx="2501">
                  <c:v>2389</c:v>
                </c:pt>
                <c:pt idx="2502">
                  <c:v>2390</c:v>
                </c:pt>
                <c:pt idx="2503">
                  <c:v>2391</c:v>
                </c:pt>
                <c:pt idx="2504">
                  <c:v>2392</c:v>
                </c:pt>
                <c:pt idx="2505">
                  <c:v>2393</c:v>
                </c:pt>
                <c:pt idx="2506">
                  <c:v>2394</c:v>
                </c:pt>
                <c:pt idx="2507">
                  <c:v>2395</c:v>
                </c:pt>
                <c:pt idx="2508">
                  <c:v>2396</c:v>
                </c:pt>
                <c:pt idx="2509">
                  <c:v>2397</c:v>
                </c:pt>
                <c:pt idx="2510">
                  <c:v>2398</c:v>
                </c:pt>
                <c:pt idx="2511">
                  <c:v>2399</c:v>
                </c:pt>
                <c:pt idx="2512">
                  <c:v>2400</c:v>
                </c:pt>
                <c:pt idx="2513">
                  <c:v>2401</c:v>
                </c:pt>
                <c:pt idx="2514">
                  <c:v>2402</c:v>
                </c:pt>
                <c:pt idx="2515">
                  <c:v>2403</c:v>
                </c:pt>
                <c:pt idx="2516">
                  <c:v>2404</c:v>
                </c:pt>
                <c:pt idx="2517">
                  <c:v>2405</c:v>
                </c:pt>
                <c:pt idx="2518">
                  <c:v>2406</c:v>
                </c:pt>
                <c:pt idx="2519">
                  <c:v>2407</c:v>
                </c:pt>
                <c:pt idx="2520">
                  <c:v>2408</c:v>
                </c:pt>
                <c:pt idx="2521">
                  <c:v>2409</c:v>
                </c:pt>
                <c:pt idx="2522">
                  <c:v>2410</c:v>
                </c:pt>
                <c:pt idx="2523">
                  <c:v>2411</c:v>
                </c:pt>
                <c:pt idx="2524">
                  <c:v>2412</c:v>
                </c:pt>
                <c:pt idx="2525">
                  <c:v>2413</c:v>
                </c:pt>
                <c:pt idx="2526">
                  <c:v>2414</c:v>
                </c:pt>
                <c:pt idx="2527">
                  <c:v>2415</c:v>
                </c:pt>
                <c:pt idx="2528">
                  <c:v>2416</c:v>
                </c:pt>
                <c:pt idx="2529">
                  <c:v>2417</c:v>
                </c:pt>
                <c:pt idx="2530">
                  <c:v>2418</c:v>
                </c:pt>
                <c:pt idx="2531">
                  <c:v>2419</c:v>
                </c:pt>
                <c:pt idx="2532">
                  <c:v>2420</c:v>
                </c:pt>
                <c:pt idx="2533">
                  <c:v>2421</c:v>
                </c:pt>
                <c:pt idx="2534">
                  <c:v>2422</c:v>
                </c:pt>
                <c:pt idx="2535">
                  <c:v>2423</c:v>
                </c:pt>
                <c:pt idx="2536">
                  <c:v>2424</c:v>
                </c:pt>
                <c:pt idx="2537">
                  <c:v>2425</c:v>
                </c:pt>
                <c:pt idx="2538">
                  <c:v>2426</c:v>
                </c:pt>
                <c:pt idx="2539">
                  <c:v>2427</c:v>
                </c:pt>
                <c:pt idx="2540">
                  <c:v>2428</c:v>
                </c:pt>
                <c:pt idx="2541">
                  <c:v>2429</c:v>
                </c:pt>
                <c:pt idx="2542">
                  <c:v>2430</c:v>
                </c:pt>
                <c:pt idx="2543">
                  <c:v>2431</c:v>
                </c:pt>
                <c:pt idx="2544">
                  <c:v>2432</c:v>
                </c:pt>
                <c:pt idx="2545">
                  <c:v>2433</c:v>
                </c:pt>
                <c:pt idx="2546">
                  <c:v>2434</c:v>
                </c:pt>
                <c:pt idx="2547">
                  <c:v>2435</c:v>
                </c:pt>
                <c:pt idx="2548">
                  <c:v>2436</c:v>
                </c:pt>
                <c:pt idx="2549">
                  <c:v>2437</c:v>
                </c:pt>
                <c:pt idx="2550">
                  <c:v>2438</c:v>
                </c:pt>
                <c:pt idx="2551">
                  <c:v>2439</c:v>
                </c:pt>
                <c:pt idx="2552">
                  <c:v>2440</c:v>
                </c:pt>
                <c:pt idx="2553">
                  <c:v>2441</c:v>
                </c:pt>
                <c:pt idx="2554">
                  <c:v>2442</c:v>
                </c:pt>
                <c:pt idx="2555">
                  <c:v>2443</c:v>
                </c:pt>
                <c:pt idx="2556">
                  <c:v>2444</c:v>
                </c:pt>
                <c:pt idx="2557">
                  <c:v>2445</c:v>
                </c:pt>
                <c:pt idx="2558">
                  <c:v>2446</c:v>
                </c:pt>
                <c:pt idx="2559">
                  <c:v>2447</c:v>
                </c:pt>
                <c:pt idx="2560">
                  <c:v>2448</c:v>
                </c:pt>
                <c:pt idx="2561">
                  <c:v>2449</c:v>
                </c:pt>
                <c:pt idx="2562">
                  <c:v>2450</c:v>
                </c:pt>
                <c:pt idx="2563">
                  <c:v>2451</c:v>
                </c:pt>
                <c:pt idx="2564">
                  <c:v>2452</c:v>
                </c:pt>
                <c:pt idx="2565">
                  <c:v>2453</c:v>
                </c:pt>
                <c:pt idx="2566">
                  <c:v>2454</c:v>
                </c:pt>
                <c:pt idx="2567">
                  <c:v>2455</c:v>
                </c:pt>
                <c:pt idx="2568">
                  <c:v>2456</c:v>
                </c:pt>
                <c:pt idx="2569">
                  <c:v>2457</c:v>
                </c:pt>
                <c:pt idx="2570">
                  <c:v>2458</c:v>
                </c:pt>
                <c:pt idx="2571">
                  <c:v>2459</c:v>
                </c:pt>
                <c:pt idx="2572">
                  <c:v>2460</c:v>
                </c:pt>
                <c:pt idx="2573">
                  <c:v>2461</c:v>
                </c:pt>
                <c:pt idx="2574">
                  <c:v>2462</c:v>
                </c:pt>
                <c:pt idx="2575">
                  <c:v>2463</c:v>
                </c:pt>
                <c:pt idx="2576">
                  <c:v>2464</c:v>
                </c:pt>
                <c:pt idx="2577">
                  <c:v>2465</c:v>
                </c:pt>
                <c:pt idx="2578">
                  <c:v>2466</c:v>
                </c:pt>
                <c:pt idx="2579">
                  <c:v>2467</c:v>
                </c:pt>
                <c:pt idx="2580">
                  <c:v>2468</c:v>
                </c:pt>
                <c:pt idx="2581">
                  <c:v>2469</c:v>
                </c:pt>
                <c:pt idx="2582">
                  <c:v>2470</c:v>
                </c:pt>
                <c:pt idx="2583">
                  <c:v>2471</c:v>
                </c:pt>
                <c:pt idx="2584">
                  <c:v>2472</c:v>
                </c:pt>
                <c:pt idx="2585">
                  <c:v>2473</c:v>
                </c:pt>
                <c:pt idx="2586">
                  <c:v>2474</c:v>
                </c:pt>
                <c:pt idx="2587">
                  <c:v>2475</c:v>
                </c:pt>
                <c:pt idx="2588">
                  <c:v>2476</c:v>
                </c:pt>
                <c:pt idx="2589">
                  <c:v>2477</c:v>
                </c:pt>
                <c:pt idx="2590">
                  <c:v>2478</c:v>
                </c:pt>
                <c:pt idx="2591">
                  <c:v>2479</c:v>
                </c:pt>
                <c:pt idx="2592">
                  <c:v>2480</c:v>
                </c:pt>
                <c:pt idx="2593">
                  <c:v>2481</c:v>
                </c:pt>
                <c:pt idx="2594">
                  <c:v>2482</c:v>
                </c:pt>
                <c:pt idx="2595">
                  <c:v>2483</c:v>
                </c:pt>
                <c:pt idx="2596">
                  <c:v>2484</c:v>
                </c:pt>
                <c:pt idx="2597">
                  <c:v>2485</c:v>
                </c:pt>
                <c:pt idx="2598">
                  <c:v>2486</c:v>
                </c:pt>
                <c:pt idx="2599">
                  <c:v>2487</c:v>
                </c:pt>
                <c:pt idx="2600">
                  <c:v>2488</c:v>
                </c:pt>
                <c:pt idx="2601">
                  <c:v>2489</c:v>
                </c:pt>
                <c:pt idx="2602">
                  <c:v>2490</c:v>
                </c:pt>
                <c:pt idx="2603">
                  <c:v>2491</c:v>
                </c:pt>
                <c:pt idx="2604">
                  <c:v>2492</c:v>
                </c:pt>
                <c:pt idx="2605">
                  <c:v>2493</c:v>
                </c:pt>
                <c:pt idx="2606">
                  <c:v>2494</c:v>
                </c:pt>
                <c:pt idx="2607">
                  <c:v>2495</c:v>
                </c:pt>
                <c:pt idx="2608">
                  <c:v>2496</c:v>
                </c:pt>
                <c:pt idx="2609">
                  <c:v>2497</c:v>
                </c:pt>
                <c:pt idx="2610">
                  <c:v>2498</c:v>
                </c:pt>
                <c:pt idx="2611">
                  <c:v>2499</c:v>
                </c:pt>
                <c:pt idx="2612">
                  <c:v>2500</c:v>
                </c:pt>
                <c:pt idx="2613">
                  <c:v>2501</c:v>
                </c:pt>
                <c:pt idx="2614">
                  <c:v>2502</c:v>
                </c:pt>
                <c:pt idx="2615">
                  <c:v>2503</c:v>
                </c:pt>
                <c:pt idx="2616">
                  <c:v>2504</c:v>
                </c:pt>
                <c:pt idx="2617">
                  <c:v>2505</c:v>
                </c:pt>
                <c:pt idx="2618">
                  <c:v>2506</c:v>
                </c:pt>
                <c:pt idx="2619">
                  <c:v>2507</c:v>
                </c:pt>
                <c:pt idx="2620">
                  <c:v>2508</c:v>
                </c:pt>
                <c:pt idx="2621">
                  <c:v>2509</c:v>
                </c:pt>
                <c:pt idx="2622">
                  <c:v>2510</c:v>
                </c:pt>
                <c:pt idx="2623">
                  <c:v>2511</c:v>
                </c:pt>
                <c:pt idx="2624">
                  <c:v>2512</c:v>
                </c:pt>
                <c:pt idx="2625">
                  <c:v>2513</c:v>
                </c:pt>
                <c:pt idx="2626">
                  <c:v>2514</c:v>
                </c:pt>
                <c:pt idx="2627">
                  <c:v>2515</c:v>
                </c:pt>
                <c:pt idx="2628">
                  <c:v>2516</c:v>
                </c:pt>
                <c:pt idx="2629">
                  <c:v>2517</c:v>
                </c:pt>
                <c:pt idx="2630">
                  <c:v>2518</c:v>
                </c:pt>
                <c:pt idx="2631">
                  <c:v>2519</c:v>
                </c:pt>
                <c:pt idx="2632">
                  <c:v>2520</c:v>
                </c:pt>
                <c:pt idx="2633">
                  <c:v>2521</c:v>
                </c:pt>
                <c:pt idx="2634">
                  <c:v>2522</c:v>
                </c:pt>
                <c:pt idx="2635">
                  <c:v>2523</c:v>
                </c:pt>
                <c:pt idx="2636">
                  <c:v>2524</c:v>
                </c:pt>
                <c:pt idx="2637">
                  <c:v>2525</c:v>
                </c:pt>
                <c:pt idx="2638">
                  <c:v>2526</c:v>
                </c:pt>
                <c:pt idx="2639">
                  <c:v>2527</c:v>
                </c:pt>
                <c:pt idx="2640">
                  <c:v>2528</c:v>
                </c:pt>
                <c:pt idx="2641">
                  <c:v>2529</c:v>
                </c:pt>
                <c:pt idx="2642">
                  <c:v>2530</c:v>
                </c:pt>
                <c:pt idx="2643">
                  <c:v>2531</c:v>
                </c:pt>
                <c:pt idx="2644">
                  <c:v>2532</c:v>
                </c:pt>
                <c:pt idx="2645">
                  <c:v>2533</c:v>
                </c:pt>
                <c:pt idx="2646">
                  <c:v>2534</c:v>
                </c:pt>
                <c:pt idx="2647">
                  <c:v>2535</c:v>
                </c:pt>
                <c:pt idx="2648">
                  <c:v>2536</c:v>
                </c:pt>
                <c:pt idx="2649">
                  <c:v>2537</c:v>
                </c:pt>
                <c:pt idx="2650">
                  <c:v>2538</c:v>
                </c:pt>
                <c:pt idx="2651">
                  <c:v>2539</c:v>
                </c:pt>
                <c:pt idx="2652">
                  <c:v>2540</c:v>
                </c:pt>
                <c:pt idx="2653">
                  <c:v>2541</c:v>
                </c:pt>
                <c:pt idx="2654">
                  <c:v>2542</c:v>
                </c:pt>
                <c:pt idx="2655">
                  <c:v>2543</c:v>
                </c:pt>
                <c:pt idx="2656">
                  <c:v>2544</c:v>
                </c:pt>
                <c:pt idx="2657">
                  <c:v>2545</c:v>
                </c:pt>
                <c:pt idx="2658">
                  <c:v>2546</c:v>
                </c:pt>
                <c:pt idx="2659">
                  <c:v>2547</c:v>
                </c:pt>
                <c:pt idx="2660">
                  <c:v>2548</c:v>
                </c:pt>
                <c:pt idx="2661">
                  <c:v>2549</c:v>
                </c:pt>
                <c:pt idx="2662">
                  <c:v>2550</c:v>
                </c:pt>
                <c:pt idx="2663">
                  <c:v>2551</c:v>
                </c:pt>
                <c:pt idx="2664">
                  <c:v>2552</c:v>
                </c:pt>
                <c:pt idx="2665">
                  <c:v>2553</c:v>
                </c:pt>
                <c:pt idx="2666">
                  <c:v>2554</c:v>
                </c:pt>
                <c:pt idx="2667">
                  <c:v>2555</c:v>
                </c:pt>
                <c:pt idx="2668">
                  <c:v>2556</c:v>
                </c:pt>
                <c:pt idx="2669">
                  <c:v>2557</c:v>
                </c:pt>
                <c:pt idx="2670">
                  <c:v>2558</c:v>
                </c:pt>
                <c:pt idx="2671">
                  <c:v>2559</c:v>
                </c:pt>
                <c:pt idx="2672">
                  <c:v>2560</c:v>
                </c:pt>
                <c:pt idx="2673">
                  <c:v>2561</c:v>
                </c:pt>
                <c:pt idx="2674">
                  <c:v>2562</c:v>
                </c:pt>
                <c:pt idx="2675">
                  <c:v>2563</c:v>
                </c:pt>
                <c:pt idx="2676">
                  <c:v>2564</c:v>
                </c:pt>
                <c:pt idx="2677">
                  <c:v>2565</c:v>
                </c:pt>
                <c:pt idx="2678">
                  <c:v>2566</c:v>
                </c:pt>
                <c:pt idx="2679">
                  <c:v>2567</c:v>
                </c:pt>
                <c:pt idx="2680">
                  <c:v>2568</c:v>
                </c:pt>
                <c:pt idx="2681">
                  <c:v>2569</c:v>
                </c:pt>
                <c:pt idx="2682">
                  <c:v>2570</c:v>
                </c:pt>
                <c:pt idx="2683">
                  <c:v>2571</c:v>
                </c:pt>
                <c:pt idx="2684">
                  <c:v>2572</c:v>
                </c:pt>
                <c:pt idx="2685">
                  <c:v>2573</c:v>
                </c:pt>
                <c:pt idx="2686">
                  <c:v>2574</c:v>
                </c:pt>
                <c:pt idx="2687">
                  <c:v>2575</c:v>
                </c:pt>
                <c:pt idx="2688">
                  <c:v>2576</c:v>
                </c:pt>
                <c:pt idx="2689">
                  <c:v>2577</c:v>
                </c:pt>
                <c:pt idx="2690">
                  <c:v>2578</c:v>
                </c:pt>
                <c:pt idx="2691">
                  <c:v>2579</c:v>
                </c:pt>
                <c:pt idx="2692">
                  <c:v>2580</c:v>
                </c:pt>
                <c:pt idx="2693">
                  <c:v>2581</c:v>
                </c:pt>
                <c:pt idx="2694">
                  <c:v>2582</c:v>
                </c:pt>
                <c:pt idx="2695">
                  <c:v>2583</c:v>
                </c:pt>
                <c:pt idx="2696">
                  <c:v>2584</c:v>
                </c:pt>
                <c:pt idx="2697">
                  <c:v>2585</c:v>
                </c:pt>
                <c:pt idx="2698">
                  <c:v>2586</c:v>
                </c:pt>
                <c:pt idx="2699">
                  <c:v>2587</c:v>
                </c:pt>
                <c:pt idx="2700">
                  <c:v>2588</c:v>
                </c:pt>
                <c:pt idx="2701">
                  <c:v>2589</c:v>
                </c:pt>
                <c:pt idx="2702">
                  <c:v>2590</c:v>
                </c:pt>
                <c:pt idx="2703">
                  <c:v>2591</c:v>
                </c:pt>
                <c:pt idx="2704">
                  <c:v>2592</c:v>
                </c:pt>
                <c:pt idx="2705">
                  <c:v>2593</c:v>
                </c:pt>
                <c:pt idx="2706">
                  <c:v>2594</c:v>
                </c:pt>
                <c:pt idx="2707">
                  <c:v>2595</c:v>
                </c:pt>
                <c:pt idx="2708">
                  <c:v>2596</c:v>
                </c:pt>
                <c:pt idx="2709">
                  <c:v>2597</c:v>
                </c:pt>
                <c:pt idx="2710">
                  <c:v>2598</c:v>
                </c:pt>
                <c:pt idx="2711">
                  <c:v>2599</c:v>
                </c:pt>
                <c:pt idx="2712">
                  <c:v>2600</c:v>
                </c:pt>
                <c:pt idx="2713">
                  <c:v>2601</c:v>
                </c:pt>
                <c:pt idx="2714">
                  <c:v>2602</c:v>
                </c:pt>
                <c:pt idx="2715">
                  <c:v>2603</c:v>
                </c:pt>
                <c:pt idx="2716">
                  <c:v>2604</c:v>
                </c:pt>
                <c:pt idx="2717">
                  <c:v>2605</c:v>
                </c:pt>
                <c:pt idx="2718">
                  <c:v>2606</c:v>
                </c:pt>
                <c:pt idx="2719">
                  <c:v>2607</c:v>
                </c:pt>
                <c:pt idx="2720">
                  <c:v>2608</c:v>
                </c:pt>
                <c:pt idx="2721">
                  <c:v>2609</c:v>
                </c:pt>
                <c:pt idx="2722">
                  <c:v>2610</c:v>
                </c:pt>
                <c:pt idx="2723">
                  <c:v>2611</c:v>
                </c:pt>
                <c:pt idx="2724">
                  <c:v>2612</c:v>
                </c:pt>
                <c:pt idx="2725">
                  <c:v>2613</c:v>
                </c:pt>
                <c:pt idx="2726">
                  <c:v>2614</c:v>
                </c:pt>
                <c:pt idx="2727">
                  <c:v>2615</c:v>
                </c:pt>
                <c:pt idx="2728">
                  <c:v>2616</c:v>
                </c:pt>
                <c:pt idx="2729">
                  <c:v>2617</c:v>
                </c:pt>
                <c:pt idx="2730">
                  <c:v>2618</c:v>
                </c:pt>
                <c:pt idx="2731">
                  <c:v>2619</c:v>
                </c:pt>
                <c:pt idx="2732">
                  <c:v>2620</c:v>
                </c:pt>
                <c:pt idx="2733">
                  <c:v>2621</c:v>
                </c:pt>
                <c:pt idx="2734">
                  <c:v>2622</c:v>
                </c:pt>
                <c:pt idx="2735">
                  <c:v>2623</c:v>
                </c:pt>
                <c:pt idx="2736">
                  <c:v>2624</c:v>
                </c:pt>
                <c:pt idx="2737">
                  <c:v>2625</c:v>
                </c:pt>
                <c:pt idx="2738">
                  <c:v>2626</c:v>
                </c:pt>
                <c:pt idx="2739">
                  <c:v>2627</c:v>
                </c:pt>
                <c:pt idx="2740">
                  <c:v>2628</c:v>
                </c:pt>
                <c:pt idx="2741">
                  <c:v>2629</c:v>
                </c:pt>
                <c:pt idx="2742">
                  <c:v>2630</c:v>
                </c:pt>
                <c:pt idx="2743">
                  <c:v>2631</c:v>
                </c:pt>
                <c:pt idx="2744">
                  <c:v>2632</c:v>
                </c:pt>
                <c:pt idx="2745">
                  <c:v>2633</c:v>
                </c:pt>
                <c:pt idx="2746">
                  <c:v>2634</c:v>
                </c:pt>
                <c:pt idx="2747">
                  <c:v>2635</c:v>
                </c:pt>
                <c:pt idx="2748">
                  <c:v>2636</c:v>
                </c:pt>
                <c:pt idx="2749">
                  <c:v>2637</c:v>
                </c:pt>
                <c:pt idx="2750">
                  <c:v>2638</c:v>
                </c:pt>
                <c:pt idx="2751">
                  <c:v>2639</c:v>
                </c:pt>
                <c:pt idx="2752">
                  <c:v>2640</c:v>
                </c:pt>
                <c:pt idx="2753">
                  <c:v>2641</c:v>
                </c:pt>
                <c:pt idx="2754">
                  <c:v>2642</c:v>
                </c:pt>
                <c:pt idx="2755">
                  <c:v>2643</c:v>
                </c:pt>
                <c:pt idx="2756">
                  <c:v>2644</c:v>
                </c:pt>
                <c:pt idx="2757">
                  <c:v>2645</c:v>
                </c:pt>
                <c:pt idx="2758">
                  <c:v>2646</c:v>
                </c:pt>
                <c:pt idx="2759">
                  <c:v>2647</c:v>
                </c:pt>
                <c:pt idx="2760">
                  <c:v>2648</c:v>
                </c:pt>
                <c:pt idx="2761">
                  <c:v>2649</c:v>
                </c:pt>
                <c:pt idx="2762">
                  <c:v>2650</c:v>
                </c:pt>
                <c:pt idx="2763">
                  <c:v>2651</c:v>
                </c:pt>
                <c:pt idx="2764">
                  <c:v>2652</c:v>
                </c:pt>
                <c:pt idx="2765">
                  <c:v>2653</c:v>
                </c:pt>
                <c:pt idx="2766">
                  <c:v>2654</c:v>
                </c:pt>
                <c:pt idx="2767">
                  <c:v>2655</c:v>
                </c:pt>
                <c:pt idx="2768">
                  <c:v>2656</c:v>
                </c:pt>
                <c:pt idx="2769">
                  <c:v>2657</c:v>
                </c:pt>
                <c:pt idx="2770">
                  <c:v>2658</c:v>
                </c:pt>
                <c:pt idx="2771">
                  <c:v>2659</c:v>
                </c:pt>
                <c:pt idx="2772">
                  <c:v>2660</c:v>
                </c:pt>
                <c:pt idx="2773">
                  <c:v>2661</c:v>
                </c:pt>
                <c:pt idx="2774">
                  <c:v>2662</c:v>
                </c:pt>
                <c:pt idx="2775">
                  <c:v>2663</c:v>
                </c:pt>
                <c:pt idx="2776">
                  <c:v>2664</c:v>
                </c:pt>
                <c:pt idx="2777">
                  <c:v>2665</c:v>
                </c:pt>
                <c:pt idx="2778">
                  <c:v>2666</c:v>
                </c:pt>
                <c:pt idx="2779">
                  <c:v>2667</c:v>
                </c:pt>
                <c:pt idx="2780">
                  <c:v>2668</c:v>
                </c:pt>
                <c:pt idx="2781">
                  <c:v>2669</c:v>
                </c:pt>
                <c:pt idx="2782">
                  <c:v>2670</c:v>
                </c:pt>
                <c:pt idx="2783">
                  <c:v>2671</c:v>
                </c:pt>
                <c:pt idx="2784">
                  <c:v>2672</c:v>
                </c:pt>
                <c:pt idx="2785">
                  <c:v>2673</c:v>
                </c:pt>
                <c:pt idx="2786">
                  <c:v>2674</c:v>
                </c:pt>
                <c:pt idx="2787">
                  <c:v>2675</c:v>
                </c:pt>
                <c:pt idx="2788">
                  <c:v>2676</c:v>
                </c:pt>
                <c:pt idx="2789">
                  <c:v>2677</c:v>
                </c:pt>
                <c:pt idx="2790">
                  <c:v>2678</c:v>
                </c:pt>
                <c:pt idx="2791">
                  <c:v>2679</c:v>
                </c:pt>
                <c:pt idx="2792">
                  <c:v>2680</c:v>
                </c:pt>
                <c:pt idx="2793">
                  <c:v>2681</c:v>
                </c:pt>
                <c:pt idx="2794">
                  <c:v>2682</c:v>
                </c:pt>
                <c:pt idx="2795">
                  <c:v>2683</c:v>
                </c:pt>
                <c:pt idx="2796">
                  <c:v>2684</c:v>
                </c:pt>
                <c:pt idx="2797">
                  <c:v>2685</c:v>
                </c:pt>
                <c:pt idx="2798">
                  <c:v>2686</c:v>
                </c:pt>
                <c:pt idx="2799">
                  <c:v>2687</c:v>
                </c:pt>
                <c:pt idx="2800">
                  <c:v>2688</c:v>
                </c:pt>
                <c:pt idx="2801">
                  <c:v>2689</c:v>
                </c:pt>
                <c:pt idx="2802">
                  <c:v>2690</c:v>
                </c:pt>
                <c:pt idx="2803">
                  <c:v>2691</c:v>
                </c:pt>
                <c:pt idx="2804">
                  <c:v>2692</c:v>
                </c:pt>
                <c:pt idx="2805">
                  <c:v>2693</c:v>
                </c:pt>
                <c:pt idx="2806">
                  <c:v>2694</c:v>
                </c:pt>
                <c:pt idx="2807">
                  <c:v>2695</c:v>
                </c:pt>
                <c:pt idx="2808">
                  <c:v>2696</c:v>
                </c:pt>
                <c:pt idx="2809">
                  <c:v>2697</c:v>
                </c:pt>
                <c:pt idx="2810">
                  <c:v>2698</c:v>
                </c:pt>
                <c:pt idx="2811">
                  <c:v>2699</c:v>
                </c:pt>
                <c:pt idx="2812">
                  <c:v>2700</c:v>
                </c:pt>
                <c:pt idx="2813">
                  <c:v>2701</c:v>
                </c:pt>
                <c:pt idx="2814">
                  <c:v>2702</c:v>
                </c:pt>
                <c:pt idx="2815">
                  <c:v>2703</c:v>
                </c:pt>
                <c:pt idx="2816">
                  <c:v>2704</c:v>
                </c:pt>
                <c:pt idx="2817">
                  <c:v>2705</c:v>
                </c:pt>
                <c:pt idx="2818">
                  <c:v>2706</c:v>
                </c:pt>
                <c:pt idx="2819">
                  <c:v>2707</c:v>
                </c:pt>
                <c:pt idx="2820">
                  <c:v>2708</c:v>
                </c:pt>
                <c:pt idx="2821">
                  <c:v>2709</c:v>
                </c:pt>
                <c:pt idx="2822">
                  <c:v>2710</c:v>
                </c:pt>
                <c:pt idx="2823">
                  <c:v>2711</c:v>
                </c:pt>
                <c:pt idx="2824">
                  <c:v>2712</c:v>
                </c:pt>
                <c:pt idx="2825">
                  <c:v>2713</c:v>
                </c:pt>
                <c:pt idx="2826">
                  <c:v>2714</c:v>
                </c:pt>
                <c:pt idx="2827">
                  <c:v>2715</c:v>
                </c:pt>
                <c:pt idx="2828">
                  <c:v>2716</c:v>
                </c:pt>
                <c:pt idx="2829">
                  <c:v>2717</c:v>
                </c:pt>
                <c:pt idx="2830">
                  <c:v>2718</c:v>
                </c:pt>
                <c:pt idx="2831">
                  <c:v>2719</c:v>
                </c:pt>
                <c:pt idx="2832">
                  <c:v>2720</c:v>
                </c:pt>
                <c:pt idx="2833">
                  <c:v>2721</c:v>
                </c:pt>
                <c:pt idx="2834">
                  <c:v>2722</c:v>
                </c:pt>
                <c:pt idx="2835">
                  <c:v>2723</c:v>
                </c:pt>
                <c:pt idx="2836">
                  <c:v>2724</c:v>
                </c:pt>
                <c:pt idx="2837">
                  <c:v>2725</c:v>
                </c:pt>
                <c:pt idx="2838">
                  <c:v>2726</c:v>
                </c:pt>
                <c:pt idx="2839">
                  <c:v>2727</c:v>
                </c:pt>
                <c:pt idx="2840">
                  <c:v>2728</c:v>
                </c:pt>
                <c:pt idx="2841">
                  <c:v>2729</c:v>
                </c:pt>
                <c:pt idx="2842">
                  <c:v>2730</c:v>
                </c:pt>
                <c:pt idx="2843">
                  <c:v>2731</c:v>
                </c:pt>
                <c:pt idx="2844">
                  <c:v>2732</c:v>
                </c:pt>
                <c:pt idx="2845">
                  <c:v>2733</c:v>
                </c:pt>
                <c:pt idx="2846">
                  <c:v>2734</c:v>
                </c:pt>
                <c:pt idx="2847">
                  <c:v>2735</c:v>
                </c:pt>
                <c:pt idx="2848">
                  <c:v>2736</c:v>
                </c:pt>
                <c:pt idx="2849">
                  <c:v>2737</c:v>
                </c:pt>
                <c:pt idx="2850">
                  <c:v>2738</c:v>
                </c:pt>
                <c:pt idx="2851">
                  <c:v>2739</c:v>
                </c:pt>
                <c:pt idx="2852">
                  <c:v>2740</c:v>
                </c:pt>
                <c:pt idx="2853">
                  <c:v>2741</c:v>
                </c:pt>
                <c:pt idx="2854">
                  <c:v>2742</c:v>
                </c:pt>
                <c:pt idx="2855">
                  <c:v>2743</c:v>
                </c:pt>
                <c:pt idx="2856">
                  <c:v>2744</c:v>
                </c:pt>
                <c:pt idx="2857">
                  <c:v>2745</c:v>
                </c:pt>
                <c:pt idx="2858">
                  <c:v>2746</c:v>
                </c:pt>
                <c:pt idx="2859">
                  <c:v>2747</c:v>
                </c:pt>
                <c:pt idx="2860">
                  <c:v>2748</c:v>
                </c:pt>
                <c:pt idx="2861">
                  <c:v>2749</c:v>
                </c:pt>
                <c:pt idx="2862">
                  <c:v>2750</c:v>
                </c:pt>
                <c:pt idx="2863">
                  <c:v>2751</c:v>
                </c:pt>
                <c:pt idx="2864">
                  <c:v>2752</c:v>
                </c:pt>
                <c:pt idx="2865">
                  <c:v>2753</c:v>
                </c:pt>
                <c:pt idx="2866">
                  <c:v>2754</c:v>
                </c:pt>
                <c:pt idx="2867">
                  <c:v>2755</c:v>
                </c:pt>
                <c:pt idx="2868">
                  <c:v>2756</c:v>
                </c:pt>
                <c:pt idx="2869">
                  <c:v>2757</c:v>
                </c:pt>
                <c:pt idx="2870">
                  <c:v>2758</c:v>
                </c:pt>
                <c:pt idx="2871">
                  <c:v>2759</c:v>
                </c:pt>
                <c:pt idx="2872">
                  <c:v>2760</c:v>
                </c:pt>
                <c:pt idx="2873">
                  <c:v>2761</c:v>
                </c:pt>
                <c:pt idx="2874">
                  <c:v>2762</c:v>
                </c:pt>
                <c:pt idx="2875">
                  <c:v>2763</c:v>
                </c:pt>
                <c:pt idx="2876">
                  <c:v>2764</c:v>
                </c:pt>
                <c:pt idx="2877">
                  <c:v>2765</c:v>
                </c:pt>
                <c:pt idx="2878">
                  <c:v>2766</c:v>
                </c:pt>
                <c:pt idx="2879">
                  <c:v>2767</c:v>
                </c:pt>
                <c:pt idx="2880">
                  <c:v>2768</c:v>
                </c:pt>
                <c:pt idx="2881">
                  <c:v>2769</c:v>
                </c:pt>
                <c:pt idx="2882">
                  <c:v>2770</c:v>
                </c:pt>
                <c:pt idx="2883">
                  <c:v>2771</c:v>
                </c:pt>
                <c:pt idx="2884">
                  <c:v>2772</c:v>
                </c:pt>
                <c:pt idx="2885">
                  <c:v>2773</c:v>
                </c:pt>
                <c:pt idx="2886">
                  <c:v>2774</c:v>
                </c:pt>
                <c:pt idx="2887">
                  <c:v>2775</c:v>
                </c:pt>
                <c:pt idx="2888">
                  <c:v>2776</c:v>
                </c:pt>
                <c:pt idx="2889">
                  <c:v>2777</c:v>
                </c:pt>
                <c:pt idx="2890">
                  <c:v>2778</c:v>
                </c:pt>
                <c:pt idx="2891">
                  <c:v>2779</c:v>
                </c:pt>
                <c:pt idx="2892">
                  <c:v>2780</c:v>
                </c:pt>
                <c:pt idx="2893">
                  <c:v>2781</c:v>
                </c:pt>
                <c:pt idx="2894">
                  <c:v>2782</c:v>
                </c:pt>
                <c:pt idx="2895">
                  <c:v>2783</c:v>
                </c:pt>
                <c:pt idx="2896">
                  <c:v>2784</c:v>
                </c:pt>
                <c:pt idx="2897">
                  <c:v>2785</c:v>
                </c:pt>
                <c:pt idx="2898">
                  <c:v>2786</c:v>
                </c:pt>
                <c:pt idx="2899">
                  <c:v>2787</c:v>
                </c:pt>
                <c:pt idx="2900">
                  <c:v>2788</c:v>
                </c:pt>
                <c:pt idx="2901">
                  <c:v>2789</c:v>
                </c:pt>
                <c:pt idx="2902">
                  <c:v>2790</c:v>
                </c:pt>
                <c:pt idx="2903">
                  <c:v>2791</c:v>
                </c:pt>
                <c:pt idx="2904">
                  <c:v>2792</c:v>
                </c:pt>
                <c:pt idx="2905">
                  <c:v>2793</c:v>
                </c:pt>
                <c:pt idx="2906">
                  <c:v>2794</c:v>
                </c:pt>
                <c:pt idx="2907">
                  <c:v>2795</c:v>
                </c:pt>
                <c:pt idx="2908">
                  <c:v>2796</c:v>
                </c:pt>
                <c:pt idx="2909">
                  <c:v>2797</c:v>
                </c:pt>
                <c:pt idx="2910">
                  <c:v>2798</c:v>
                </c:pt>
                <c:pt idx="2911">
                  <c:v>2799</c:v>
                </c:pt>
                <c:pt idx="2912">
                  <c:v>2800</c:v>
                </c:pt>
                <c:pt idx="2913">
                  <c:v>2801</c:v>
                </c:pt>
                <c:pt idx="2914">
                  <c:v>2802</c:v>
                </c:pt>
                <c:pt idx="2915">
                  <c:v>2803</c:v>
                </c:pt>
                <c:pt idx="2916">
                  <c:v>2804</c:v>
                </c:pt>
                <c:pt idx="2917">
                  <c:v>2805</c:v>
                </c:pt>
                <c:pt idx="2918">
                  <c:v>2806</c:v>
                </c:pt>
                <c:pt idx="2919">
                  <c:v>2807</c:v>
                </c:pt>
                <c:pt idx="2920">
                  <c:v>2808</c:v>
                </c:pt>
                <c:pt idx="2921">
                  <c:v>2809</c:v>
                </c:pt>
                <c:pt idx="2922">
                  <c:v>2810</c:v>
                </c:pt>
                <c:pt idx="2923">
                  <c:v>2811</c:v>
                </c:pt>
                <c:pt idx="2924">
                  <c:v>2812</c:v>
                </c:pt>
                <c:pt idx="2925">
                  <c:v>2813</c:v>
                </c:pt>
                <c:pt idx="2926">
                  <c:v>2814</c:v>
                </c:pt>
                <c:pt idx="2927">
                  <c:v>2815</c:v>
                </c:pt>
                <c:pt idx="2928">
                  <c:v>2816</c:v>
                </c:pt>
                <c:pt idx="2929">
                  <c:v>2817</c:v>
                </c:pt>
                <c:pt idx="2930">
                  <c:v>2818</c:v>
                </c:pt>
                <c:pt idx="2931">
                  <c:v>2819</c:v>
                </c:pt>
                <c:pt idx="2932">
                  <c:v>2820</c:v>
                </c:pt>
                <c:pt idx="2933">
                  <c:v>2821</c:v>
                </c:pt>
                <c:pt idx="2934">
                  <c:v>2822</c:v>
                </c:pt>
                <c:pt idx="2935">
                  <c:v>2823</c:v>
                </c:pt>
                <c:pt idx="2936">
                  <c:v>2824</c:v>
                </c:pt>
                <c:pt idx="2937">
                  <c:v>2825</c:v>
                </c:pt>
                <c:pt idx="2938">
                  <c:v>2826</c:v>
                </c:pt>
                <c:pt idx="2939">
                  <c:v>2827</c:v>
                </c:pt>
                <c:pt idx="2940">
                  <c:v>2828</c:v>
                </c:pt>
                <c:pt idx="2941">
                  <c:v>2829</c:v>
                </c:pt>
                <c:pt idx="2942">
                  <c:v>2830</c:v>
                </c:pt>
                <c:pt idx="2943">
                  <c:v>2831</c:v>
                </c:pt>
                <c:pt idx="2944">
                  <c:v>2832</c:v>
                </c:pt>
                <c:pt idx="2945">
                  <c:v>2833</c:v>
                </c:pt>
                <c:pt idx="2946">
                  <c:v>2834</c:v>
                </c:pt>
                <c:pt idx="2947">
                  <c:v>2835</c:v>
                </c:pt>
                <c:pt idx="2948">
                  <c:v>2836</c:v>
                </c:pt>
                <c:pt idx="2949">
                  <c:v>2837</c:v>
                </c:pt>
                <c:pt idx="2950">
                  <c:v>2838</c:v>
                </c:pt>
                <c:pt idx="2951">
                  <c:v>2839</c:v>
                </c:pt>
                <c:pt idx="2952">
                  <c:v>2840</c:v>
                </c:pt>
                <c:pt idx="2953">
                  <c:v>2841</c:v>
                </c:pt>
                <c:pt idx="2954">
                  <c:v>2842</c:v>
                </c:pt>
                <c:pt idx="2955">
                  <c:v>2843</c:v>
                </c:pt>
                <c:pt idx="2956">
                  <c:v>2844</c:v>
                </c:pt>
                <c:pt idx="2957">
                  <c:v>2845</c:v>
                </c:pt>
                <c:pt idx="2958">
                  <c:v>2846</c:v>
                </c:pt>
                <c:pt idx="2959">
                  <c:v>2847</c:v>
                </c:pt>
                <c:pt idx="2960">
                  <c:v>2848</c:v>
                </c:pt>
                <c:pt idx="2961">
                  <c:v>2849</c:v>
                </c:pt>
                <c:pt idx="2962">
                  <c:v>2850</c:v>
                </c:pt>
                <c:pt idx="2963">
                  <c:v>2851</c:v>
                </c:pt>
                <c:pt idx="2964">
                  <c:v>2852</c:v>
                </c:pt>
                <c:pt idx="2965">
                  <c:v>2853</c:v>
                </c:pt>
                <c:pt idx="2966">
                  <c:v>2854</c:v>
                </c:pt>
                <c:pt idx="2967">
                  <c:v>2855</c:v>
                </c:pt>
                <c:pt idx="2968">
                  <c:v>2856</c:v>
                </c:pt>
                <c:pt idx="2969">
                  <c:v>2857</c:v>
                </c:pt>
                <c:pt idx="2970">
                  <c:v>2858</c:v>
                </c:pt>
                <c:pt idx="2971">
                  <c:v>2859</c:v>
                </c:pt>
                <c:pt idx="2972">
                  <c:v>2860</c:v>
                </c:pt>
                <c:pt idx="2973">
                  <c:v>2861</c:v>
                </c:pt>
                <c:pt idx="2974">
                  <c:v>2862</c:v>
                </c:pt>
                <c:pt idx="2975">
                  <c:v>2863</c:v>
                </c:pt>
                <c:pt idx="2976">
                  <c:v>2864</c:v>
                </c:pt>
                <c:pt idx="2977">
                  <c:v>2865</c:v>
                </c:pt>
                <c:pt idx="2978">
                  <c:v>2866</c:v>
                </c:pt>
                <c:pt idx="2979">
                  <c:v>2867</c:v>
                </c:pt>
                <c:pt idx="2980">
                  <c:v>2868</c:v>
                </c:pt>
                <c:pt idx="2981">
                  <c:v>2869</c:v>
                </c:pt>
                <c:pt idx="2982">
                  <c:v>2870</c:v>
                </c:pt>
                <c:pt idx="2983">
                  <c:v>2871</c:v>
                </c:pt>
                <c:pt idx="2984">
                  <c:v>2872</c:v>
                </c:pt>
                <c:pt idx="2985">
                  <c:v>2873</c:v>
                </c:pt>
                <c:pt idx="2986">
                  <c:v>2874</c:v>
                </c:pt>
                <c:pt idx="2987">
                  <c:v>2875</c:v>
                </c:pt>
                <c:pt idx="2988">
                  <c:v>2876</c:v>
                </c:pt>
                <c:pt idx="2989">
                  <c:v>2877</c:v>
                </c:pt>
                <c:pt idx="2990">
                  <c:v>2878</c:v>
                </c:pt>
                <c:pt idx="2991">
                  <c:v>2879</c:v>
                </c:pt>
                <c:pt idx="2992">
                  <c:v>2880</c:v>
                </c:pt>
                <c:pt idx="2993">
                  <c:v>2881</c:v>
                </c:pt>
                <c:pt idx="2994">
                  <c:v>2882</c:v>
                </c:pt>
                <c:pt idx="2995">
                  <c:v>2883</c:v>
                </c:pt>
                <c:pt idx="2996">
                  <c:v>2884</c:v>
                </c:pt>
                <c:pt idx="2997">
                  <c:v>2885</c:v>
                </c:pt>
                <c:pt idx="2998">
                  <c:v>2886</c:v>
                </c:pt>
                <c:pt idx="2999">
                  <c:v>2887</c:v>
                </c:pt>
                <c:pt idx="3000">
                  <c:v>2888</c:v>
                </c:pt>
                <c:pt idx="3001">
                  <c:v>2889</c:v>
                </c:pt>
                <c:pt idx="3002">
                  <c:v>2890</c:v>
                </c:pt>
                <c:pt idx="3003">
                  <c:v>2891</c:v>
                </c:pt>
                <c:pt idx="3004">
                  <c:v>2892</c:v>
                </c:pt>
                <c:pt idx="3005">
                  <c:v>2893</c:v>
                </c:pt>
                <c:pt idx="3006">
                  <c:v>2894</c:v>
                </c:pt>
                <c:pt idx="3007">
                  <c:v>2895</c:v>
                </c:pt>
                <c:pt idx="3008">
                  <c:v>2896</c:v>
                </c:pt>
                <c:pt idx="3009">
                  <c:v>2897</c:v>
                </c:pt>
                <c:pt idx="3010">
                  <c:v>2898</c:v>
                </c:pt>
                <c:pt idx="3011">
                  <c:v>2899</c:v>
                </c:pt>
                <c:pt idx="3012">
                  <c:v>2900</c:v>
                </c:pt>
                <c:pt idx="3013">
                  <c:v>2901</c:v>
                </c:pt>
                <c:pt idx="3014">
                  <c:v>2902</c:v>
                </c:pt>
                <c:pt idx="3015">
                  <c:v>2903</c:v>
                </c:pt>
                <c:pt idx="3016">
                  <c:v>2904</c:v>
                </c:pt>
                <c:pt idx="3017">
                  <c:v>2905</c:v>
                </c:pt>
                <c:pt idx="3018">
                  <c:v>2906</c:v>
                </c:pt>
                <c:pt idx="3019">
                  <c:v>2907</c:v>
                </c:pt>
                <c:pt idx="3020">
                  <c:v>2908</c:v>
                </c:pt>
                <c:pt idx="3021">
                  <c:v>2909</c:v>
                </c:pt>
                <c:pt idx="3022">
                  <c:v>2910</c:v>
                </c:pt>
                <c:pt idx="3023">
                  <c:v>2911</c:v>
                </c:pt>
                <c:pt idx="3024">
                  <c:v>2912</c:v>
                </c:pt>
                <c:pt idx="3025">
                  <c:v>2913</c:v>
                </c:pt>
                <c:pt idx="3026">
                  <c:v>2914</c:v>
                </c:pt>
                <c:pt idx="3027">
                  <c:v>2915</c:v>
                </c:pt>
                <c:pt idx="3028">
                  <c:v>2916</c:v>
                </c:pt>
                <c:pt idx="3029">
                  <c:v>2917</c:v>
                </c:pt>
                <c:pt idx="3030">
                  <c:v>2918</c:v>
                </c:pt>
                <c:pt idx="3031">
                  <c:v>2919</c:v>
                </c:pt>
                <c:pt idx="3032">
                  <c:v>2920</c:v>
                </c:pt>
                <c:pt idx="3033">
                  <c:v>2921</c:v>
                </c:pt>
                <c:pt idx="3034">
                  <c:v>2922</c:v>
                </c:pt>
                <c:pt idx="3035">
                  <c:v>2923</c:v>
                </c:pt>
                <c:pt idx="3036">
                  <c:v>2924</c:v>
                </c:pt>
                <c:pt idx="3037">
                  <c:v>2925</c:v>
                </c:pt>
                <c:pt idx="3038">
                  <c:v>2926</c:v>
                </c:pt>
                <c:pt idx="3039">
                  <c:v>2927</c:v>
                </c:pt>
                <c:pt idx="3040">
                  <c:v>2928</c:v>
                </c:pt>
                <c:pt idx="3041">
                  <c:v>2929</c:v>
                </c:pt>
                <c:pt idx="3042">
                  <c:v>2930</c:v>
                </c:pt>
                <c:pt idx="3043">
                  <c:v>2931</c:v>
                </c:pt>
                <c:pt idx="3044">
                  <c:v>2932</c:v>
                </c:pt>
                <c:pt idx="3045">
                  <c:v>2933</c:v>
                </c:pt>
                <c:pt idx="3046">
                  <c:v>2934</c:v>
                </c:pt>
                <c:pt idx="3047">
                  <c:v>2935</c:v>
                </c:pt>
                <c:pt idx="3048">
                  <c:v>2936</c:v>
                </c:pt>
                <c:pt idx="3049">
                  <c:v>2937</c:v>
                </c:pt>
                <c:pt idx="3050">
                  <c:v>2938</c:v>
                </c:pt>
                <c:pt idx="3051">
                  <c:v>2939</c:v>
                </c:pt>
                <c:pt idx="3052">
                  <c:v>2940</c:v>
                </c:pt>
                <c:pt idx="3053">
                  <c:v>2941</c:v>
                </c:pt>
                <c:pt idx="3054">
                  <c:v>2942</c:v>
                </c:pt>
                <c:pt idx="3055">
                  <c:v>2943</c:v>
                </c:pt>
                <c:pt idx="3056">
                  <c:v>2944</c:v>
                </c:pt>
                <c:pt idx="3057">
                  <c:v>2945</c:v>
                </c:pt>
                <c:pt idx="3058">
                  <c:v>2946</c:v>
                </c:pt>
                <c:pt idx="3059">
                  <c:v>2947</c:v>
                </c:pt>
                <c:pt idx="3060">
                  <c:v>2948</c:v>
                </c:pt>
                <c:pt idx="3061">
                  <c:v>2949</c:v>
                </c:pt>
                <c:pt idx="3062">
                  <c:v>2950</c:v>
                </c:pt>
                <c:pt idx="3063">
                  <c:v>2951</c:v>
                </c:pt>
                <c:pt idx="3064">
                  <c:v>2952</c:v>
                </c:pt>
                <c:pt idx="3065">
                  <c:v>2953</c:v>
                </c:pt>
                <c:pt idx="3066">
                  <c:v>2954</c:v>
                </c:pt>
                <c:pt idx="3067">
                  <c:v>2955</c:v>
                </c:pt>
                <c:pt idx="3068">
                  <c:v>2956</c:v>
                </c:pt>
                <c:pt idx="3069">
                  <c:v>2957</c:v>
                </c:pt>
                <c:pt idx="3070">
                  <c:v>2958</c:v>
                </c:pt>
                <c:pt idx="3071">
                  <c:v>2959</c:v>
                </c:pt>
                <c:pt idx="3072">
                  <c:v>2960</c:v>
                </c:pt>
                <c:pt idx="3073">
                  <c:v>2961</c:v>
                </c:pt>
                <c:pt idx="3074">
                  <c:v>2962</c:v>
                </c:pt>
                <c:pt idx="3075">
                  <c:v>2963</c:v>
                </c:pt>
                <c:pt idx="3076">
                  <c:v>2964</c:v>
                </c:pt>
                <c:pt idx="3077">
                  <c:v>2965</c:v>
                </c:pt>
                <c:pt idx="3078">
                  <c:v>2966</c:v>
                </c:pt>
                <c:pt idx="3079">
                  <c:v>2967</c:v>
                </c:pt>
                <c:pt idx="3080">
                  <c:v>2968</c:v>
                </c:pt>
                <c:pt idx="3081">
                  <c:v>2969</c:v>
                </c:pt>
                <c:pt idx="3082">
                  <c:v>2970</c:v>
                </c:pt>
                <c:pt idx="3083">
                  <c:v>2971</c:v>
                </c:pt>
                <c:pt idx="3084">
                  <c:v>2972</c:v>
                </c:pt>
                <c:pt idx="3085">
                  <c:v>2973</c:v>
                </c:pt>
                <c:pt idx="3086">
                  <c:v>2974</c:v>
                </c:pt>
                <c:pt idx="3087">
                  <c:v>2975</c:v>
                </c:pt>
                <c:pt idx="3088">
                  <c:v>2976</c:v>
                </c:pt>
                <c:pt idx="3089">
                  <c:v>2977</c:v>
                </c:pt>
                <c:pt idx="3090">
                  <c:v>2978</c:v>
                </c:pt>
                <c:pt idx="3091">
                  <c:v>2979</c:v>
                </c:pt>
                <c:pt idx="3092">
                  <c:v>2980</c:v>
                </c:pt>
                <c:pt idx="3093">
                  <c:v>2981</c:v>
                </c:pt>
                <c:pt idx="3094">
                  <c:v>2982</c:v>
                </c:pt>
                <c:pt idx="3095">
                  <c:v>2983</c:v>
                </c:pt>
                <c:pt idx="3096">
                  <c:v>2984</c:v>
                </c:pt>
                <c:pt idx="3097">
                  <c:v>2985</c:v>
                </c:pt>
                <c:pt idx="3098">
                  <c:v>2986</c:v>
                </c:pt>
                <c:pt idx="3099">
                  <c:v>2987</c:v>
                </c:pt>
                <c:pt idx="3100">
                  <c:v>2988</c:v>
                </c:pt>
                <c:pt idx="3101">
                  <c:v>2989</c:v>
                </c:pt>
                <c:pt idx="3102">
                  <c:v>2990</c:v>
                </c:pt>
                <c:pt idx="3103">
                  <c:v>2991</c:v>
                </c:pt>
                <c:pt idx="3104">
                  <c:v>2992</c:v>
                </c:pt>
                <c:pt idx="3105">
                  <c:v>2993</c:v>
                </c:pt>
                <c:pt idx="3106">
                  <c:v>2994</c:v>
                </c:pt>
                <c:pt idx="3107">
                  <c:v>2995</c:v>
                </c:pt>
                <c:pt idx="3108">
                  <c:v>2996</c:v>
                </c:pt>
                <c:pt idx="3109">
                  <c:v>2997</c:v>
                </c:pt>
                <c:pt idx="3110">
                  <c:v>2998</c:v>
                </c:pt>
                <c:pt idx="3111">
                  <c:v>2999</c:v>
                </c:pt>
                <c:pt idx="3112">
                  <c:v>3000</c:v>
                </c:pt>
                <c:pt idx="3113">
                  <c:v>3001</c:v>
                </c:pt>
                <c:pt idx="3114">
                  <c:v>3002</c:v>
                </c:pt>
                <c:pt idx="3115">
                  <c:v>3003</c:v>
                </c:pt>
                <c:pt idx="3116">
                  <c:v>3004</c:v>
                </c:pt>
                <c:pt idx="3117">
                  <c:v>3005</c:v>
                </c:pt>
                <c:pt idx="3118">
                  <c:v>3006</c:v>
                </c:pt>
                <c:pt idx="3119">
                  <c:v>3007</c:v>
                </c:pt>
                <c:pt idx="3120">
                  <c:v>3008</c:v>
                </c:pt>
                <c:pt idx="3121">
                  <c:v>3009</c:v>
                </c:pt>
                <c:pt idx="3122">
                  <c:v>3010</c:v>
                </c:pt>
                <c:pt idx="3123">
                  <c:v>3011</c:v>
                </c:pt>
                <c:pt idx="3124">
                  <c:v>3012</c:v>
                </c:pt>
                <c:pt idx="3125">
                  <c:v>3013</c:v>
                </c:pt>
                <c:pt idx="3126">
                  <c:v>3014</c:v>
                </c:pt>
                <c:pt idx="3127">
                  <c:v>3015</c:v>
                </c:pt>
                <c:pt idx="3128">
                  <c:v>3016</c:v>
                </c:pt>
                <c:pt idx="3129">
                  <c:v>3017</c:v>
                </c:pt>
                <c:pt idx="3130">
                  <c:v>3018</c:v>
                </c:pt>
                <c:pt idx="3131">
                  <c:v>3019</c:v>
                </c:pt>
                <c:pt idx="3132">
                  <c:v>3020</c:v>
                </c:pt>
                <c:pt idx="3133">
                  <c:v>3021</c:v>
                </c:pt>
                <c:pt idx="3134">
                  <c:v>3022</c:v>
                </c:pt>
                <c:pt idx="3135">
                  <c:v>3023</c:v>
                </c:pt>
                <c:pt idx="3136">
                  <c:v>3024</c:v>
                </c:pt>
                <c:pt idx="3137">
                  <c:v>3025</c:v>
                </c:pt>
                <c:pt idx="3138">
                  <c:v>3026</c:v>
                </c:pt>
                <c:pt idx="3139">
                  <c:v>3027</c:v>
                </c:pt>
                <c:pt idx="3140">
                  <c:v>3028</c:v>
                </c:pt>
                <c:pt idx="3141">
                  <c:v>3029</c:v>
                </c:pt>
                <c:pt idx="3142">
                  <c:v>3030</c:v>
                </c:pt>
                <c:pt idx="3143">
                  <c:v>3031</c:v>
                </c:pt>
                <c:pt idx="3144">
                  <c:v>3032</c:v>
                </c:pt>
                <c:pt idx="3145">
                  <c:v>3033</c:v>
                </c:pt>
                <c:pt idx="3146">
                  <c:v>3034</c:v>
                </c:pt>
                <c:pt idx="3147">
                  <c:v>3035</c:v>
                </c:pt>
                <c:pt idx="3148">
                  <c:v>3036</c:v>
                </c:pt>
                <c:pt idx="3149">
                  <c:v>3037</c:v>
                </c:pt>
                <c:pt idx="3150">
                  <c:v>3038</c:v>
                </c:pt>
                <c:pt idx="3151">
                  <c:v>3039</c:v>
                </c:pt>
                <c:pt idx="3152">
                  <c:v>3040</c:v>
                </c:pt>
                <c:pt idx="3153">
                  <c:v>3041</c:v>
                </c:pt>
                <c:pt idx="3154">
                  <c:v>3042</c:v>
                </c:pt>
                <c:pt idx="3155">
                  <c:v>3043</c:v>
                </c:pt>
                <c:pt idx="3156">
                  <c:v>3044</c:v>
                </c:pt>
                <c:pt idx="3157">
                  <c:v>3045</c:v>
                </c:pt>
                <c:pt idx="3158">
                  <c:v>3046</c:v>
                </c:pt>
                <c:pt idx="3159">
                  <c:v>3047</c:v>
                </c:pt>
                <c:pt idx="3160">
                  <c:v>3048</c:v>
                </c:pt>
                <c:pt idx="3161">
                  <c:v>3049</c:v>
                </c:pt>
                <c:pt idx="3162">
                  <c:v>3050</c:v>
                </c:pt>
                <c:pt idx="3163">
                  <c:v>3051</c:v>
                </c:pt>
                <c:pt idx="3164">
                  <c:v>3052</c:v>
                </c:pt>
                <c:pt idx="3165">
                  <c:v>3053</c:v>
                </c:pt>
                <c:pt idx="3166">
                  <c:v>3054</c:v>
                </c:pt>
                <c:pt idx="3167">
                  <c:v>3055</c:v>
                </c:pt>
                <c:pt idx="3168">
                  <c:v>3056</c:v>
                </c:pt>
                <c:pt idx="3169">
                  <c:v>3057</c:v>
                </c:pt>
                <c:pt idx="3170">
                  <c:v>3058</c:v>
                </c:pt>
                <c:pt idx="3171">
                  <c:v>3059</c:v>
                </c:pt>
                <c:pt idx="3172">
                  <c:v>3060</c:v>
                </c:pt>
                <c:pt idx="3173">
                  <c:v>3061</c:v>
                </c:pt>
                <c:pt idx="3174">
                  <c:v>3062</c:v>
                </c:pt>
                <c:pt idx="3175">
                  <c:v>3063</c:v>
                </c:pt>
                <c:pt idx="3176">
                  <c:v>3064</c:v>
                </c:pt>
                <c:pt idx="3177">
                  <c:v>3065</c:v>
                </c:pt>
                <c:pt idx="3178">
                  <c:v>3066</c:v>
                </c:pt>
                <c:pt idx="3179">
                  <c:v>3067</c:v>
                </c:pt>
                <c:pt idx="3180">
                  <c:v>3068</c:v>
                </c:pt>
                <c:pt idx="3181">
                  <c:v>3069</c:v>
                </c:pt>
                <c:pt idx="3182">
                  <c:v>3070</c:v>
                </c:pt>
                <c:pt idx="3183">
                  <c:v>3071</c:v>
                </c:pt>
                <c:pt idx="3184">
                  <c:v>3072</c:v>
                </c:pt>
                <c:pt idx="3185">
                  <c:v>3073</c:v>
                </c:pt>
                <c:pt idx="3186">
                  <c:v>3074</c:v>
                </c:pt>
                <c:pt idx="3187">
                  <c:v>3075</c:v>
                </c:pt>
                <c:pt idx="3188">
                  <c:v>3076</c:v>
                </c:pt>
                <c:pt idx="3189">
                  <c:v>3077</c:v>
                </c:pt>
                <c:pt idx="3190">
                  <c:v>3078</c:v>
                </c:pt>
                <c:pt idx="3191">
                  <c:v>3079</c:v>
                </c:pt>
                <c:pt idx="3192">
                  <c:v>3080</c:v>
                </c:pt>
                <c:pt idx="3193">
                  <c:v>3081</c:v>
                </c:pt>
                <c:pt idx="3194">
                  <c:v>3082</c:v>
                </c:pt>
                <c:pt idx="3195">
                  <c:v>3083</c:v>
                </c:pt>
                <c:pt idx="3196">
                  <c:v>3084</c:v>
                </c:pt>
                <c:pt idx="3197">
                  <c:v>3085</c:v>
                </c:pt>
                <c:pt idx="3198">
                  <c:v>3086</c:v>
                </c:pt>
                <c:pt idx="3199">
                  <c:v>3087</c:v>
                </c:pt>
                <c:pt idx="3200">
                  <c:v>3088</c:v>
                </c:pt>
                <c:pt idx="3201">
                  <c:v>3089</c:v>
                </c:pt>
                <c:pt idx="3202">
                  <c:v>3090</c:v>
                </c:pt>
                <c:pt idx="3203">
                  <c:v>3091</c:v>
                </c:pt>
                <c:pt idx="3204">
                  <c:v>3092</c:v>
                </c:pt>
                <c:pt idx="3205">
                  <c:v>3093</c:v>
                </c:pt>
                <c:pt idx="3206">
                  <c:v>3094</c:v>
                </c:pt>
                <c:pt idx="3207">
                  <c:v>3095</c:v>
                </c:pt>
                <c:pt idx="3208">
                  <c:v>3096</c:v>
                </c:pt>
                <c:pt idx="3209">
                  <c:v>3097</c:v>
                </c:pt>
                <c:pt idx="3210">
                  <c:v>3098</c:v>
                </c:pt>
                <c:pt idx="3211">
                  <c:v>3099</c:v>
                </c:pt>
                <c:pt idx="3212">
                  <c:v>3100</c:v>
                </c:pt>
                <c:pt idx="3213">
                  <c:v>3101</c:v>
                </c:pt>
                <c:pt idx="3214">
                  <c:v>3102</c:v>
                </c:pt>
                <c:pt idx="3215">
                  <c:v>3103</c:v>
                </c:pt>
                <c:pt idx="3216">
                  <c:v>3104</c:v>
                </c:pt>
                <c:pt idx="3217">
                  <c:v>3105</c:v>
                </c:pt>
                <c:pt idx="3218">
                  <c:v>3106</c:v>
                </c:pt>
                <c:pt idx="3219">
                  <c:v>3107</c:v>
                </c:pt>
                <c:pt idx="3220">
                  <c:v>3108</c:v>
                </c:pt>
                <c:pt idx="3221">
                  <c:v>3109</c:v>
                </c:pt>
                <c:pt idx="3222">
                  <c:v>3110</c:v>
                </c:pt>
                <c:pt idx="3223">
                  <c:v>3111</c:v>
                </c:pt>
                <c:pt idx="3224">
                  <c:v>3112</c:v>
                </c:pt>
                <c:pt idx="3225">
                  <c:v>3113</c:v>
                </c:pt>
                <c:pt idx="3226">
                  <c:v>3114</c:v>
                </c:pt>
                <c:pt idx="3227">
                  <c:v>3115</c:v>
                </c:pt>
                <c:pt idx="3228">
                  <c:v>3116</c:v>
                </c:pt>
                <c:pt idx="3229">
                  <c:v>3117</c:v>
                </c:pt>
                <c:pt idx="3230">
                  <c:v>3118</c:v>
                </c:pt>
                <c:pt idx="3231">
                  <c:v>3119</c:v>
                </c:pt>
                <c:pt idx="3232">
                  <c:v>3120</c:v>
                </c:pt>
                <c:pt idx="3233">
                  <c:v>3121</c:v>
                </c:pt>
                <c:pt idx="3234">
                  <c:v>3122</c:v>
                </c:pt>
                <c:pt idx="3235">
                  <c:v>3123</c:v>
                </c:pt>
                <c:pt idx="3236">
                  <c:v>3124</c:v>
                </c:pt>
                <c:pt idx="3237">
                  <c:v>3125</c:v>
                </c:pt>
                <c:pt idx="3238">
                  <c:v>3126</c:v>
                </c:pt>
                <c:pt idx="3239">
                  <c:v>3127</c:v>
                </c:pt>
                <c:pt idx="3240">
                  <c:v>3128</c:v>
                </c:pt>
                <c:pt idx="3241">
                  <c:v>3129</c:v>
                </c:pt>
                <c:pt idx="3242">
                  <c:v>3130</c:v>
                </c:pt>
                <c:pt idx="3243">
                  <c:v>3131</c:v>
                </c:pt>
                <c:pt idx="3244">
                  <c:v>3132</c:v>
                </c:pt>
                <c:pt idx="3245">
                  <c:v>3133</c:v>
                </c:pt>
                <c:pt idx="3246">
                  <c:v>3134</c:v>
                </c:pt>
                <c:pt idx="3247">
                  <c:v>3135</c:v>
                </c:pt>
                <c:pt idx="3248">
                  <c:v>3136</c:v>
                </c:pt>
                <c:pt idx="3249">
                  <c:v>3137</c:v>
                </c:pt>
                <c:pt idx="3250">
                  <c:v>3138</c:v>
                </c:pt>
                <c:pt idx="3251">
                  <c:v>3139</c:v>
                </c:pt>
                <c:pt idx="3252">
                  <c:v>3140</c:v>
                </c:pt>
                <c:pt idx="3253">
                  <c:v>3141</c:v>
                </c:pt>
                <c:pt idx="3254">
                  <c:v>3142</c:v>
                </c:pt>
                <c:pt idx="3255">
                  <c:v>3143</c:v>
                </c:pt>
                <c:pt idx="3256">
                  <c:v>3144</c:v>
                </c:pt>
                <c:pt idx="3257">
                  <c:v>3145</c:v>
                </c:pt>
                <c:pt idx="3258">
                  <c:v>3146</c:v>
                </c:pt>
                <c:pt idx="3259">
                  <c:v>3147</c:v>
                </c:pt>
                <c:pt idx="3260">
                  <c:v>3148</c:v>
                </c:pt>
                <c:pt idx="3261">
                  <c:v>3149</c:v>
                </c:pt>
                <c:pt idx="3262">
                  <c:v>3150</c:v>
                </c:pt>
                <c:pt idx="3263">
                  <c:v>3151</c:v>
                </c:pt>
                <c:pt idx="3264">
                  <c:v>3152</c:v>
                </c:pt>
                <c:pt idx="3265">
                  <c:v>3153</c:v>
                </c:pt>
                <c:pt idx="3266">
                  <c:v>3154</c:v>
                </c:pt>
                <c:pt idx="3267">
                  <c:v>3155</c:v>
                </c:pt>
                <c:pt idx="3268">
                  <c:v>3156</c:v>
                </c:pt>
                <c:pt idx="3269">
                  <c:v>3157</c:v>
                </c:pt>
                <c:pt idx="3270">
                  <c:v>3158</c:v>
                </c:pt>
                <c:pt idx="3271">
                  <c:v>3159</c:v>
                </c:pt>
                <c:pt idx="3272">
                  <c:v>3160</c:v>
                </c:pt>
                <c:pt idx="3273">
                  <c:v>3161</c:v>
                </c:pt>
                <c:pt idx="3274">
                  <c:v>3162</c:v>
                </c:pt>
                <c:pt idx="3275">
                  <c:v>3163</c:v>
                </c:pt>
                <c:pt idx="3276">
                  <c:v>3164</c:v>
                </c:pt>
                <c:pt idx="3277">
                  <c:v>3165</c:v>
                </c:pt>
                <c:pt idx="3278">
                  <c:v>3166</c:v>
                </c:pt>
                <c:pt idx="3279">
                  <c:v>3167</c:v>
                </c:pt>
                <c:pt idx="3280">
                  <c:v>3168</c:v>
                </c:pt>
                <c:pt idx="3281">
                  <c:v>3169</c:v>
                </c:pt>
                <c:pt idx="3282">
                  <c:v>3170</c:v>
                </c:pt>
                <c:pt idx="3283">
                  <c:v>3171</c:v>
                </c:pt>
                <c:pt idx="3284">
                  <c:v>3172</c:v>
                </c:pt>
                <c:pt idx="3285">
                  <c:v>3173</c:v>
                </c:pt>
                <c:pt idx="3286">
                  <c:v>3174</c:v>
                </c:pt>
                <c:pt idx="3287">
                  <c:v>3175</c:v>
                </c:pt>
                <c:pt idx="3288">
                  <c:v>3176</c:v>
                </c:pt>
                <c:pt idx="3289">
                  <c:v>3177</c:v>
                </c:pt>
                <c:pt idx="3290">
                  <c:v>3178</c:v>
                </c:pt>
                <c:pt idx="3291">
                  <c:v>3179</c:v>
                </c:pt>
                <c:pt idx="3292">
                  <c:v>3180</c:v>
                </c:pt>
                <c:pt idx="3293">
                  <c:v>3181</c:v>
                </c:pt>
                <c:pt idx="3294">
                  <c:v>3182</c:v>
                </c:pt>
                <c:pt idx="3295">
                  <c:v>3183</c:v>
                </c:pt>
                <c:pt idx="3296">
                  <c:v>3184</c:v>
                </c:pt>
                <c:pt idx="3297">
                  <c:v>3185</c:v>
                </c:pt>
                <c:pt idx="3298">
                  <c:v>3186</c:v>
                </c:pt>
                <c:pt idx="3299">
                  <c:v>3187</c:v>
                </c:pt>
                <c:pt idx="3300">
                  <c:v>3188</c:v>
                </c:pt>
                <c:pt idx="3301">
                  <c:v>3189</c:v>
                </c:pt>
                <c:pt idx="3302">
                  <c:v>3190</c:v>
                </c:pt>
                <c:pt idx="3303">
                  <c:v>3191</c:v>
                </c:pt>
                <c:pt idx="3304">
                  <c:v>3192</c:v>
                </c:pt>
                <c:pt idx="3305">
                  <c:v>3193</c:v>
                </c:pt>
                <c:pt idx="3306">
                  <c:v>3194</c:v>
                </c:pt>
                <c:pt idx="3307">
                  <c:v>3195</c:v>
                </c:pt>
                <c:pt idx="3308">
                  <c:v>3196</c:v>
                </c:pt>
                <c:pt idx="3309">
                  <c:v>3197</c:v>
                </c:pt>
                <c:pt idx="3310">
                  <c:v>3198</c:v>
                </c:pt>
                <c:pt idx="3311">
                  <c:v>3199</c:v>
                </c:pt>
                <c:pt idx="3312">
                  <c:v>3200</c:v>
                </c:pt>
                <c:pt idx="3313">
                  <c:v>3201</c:v>
                </c:pt>
                <c:pt idx="3314">
                  <c:v>3202</c:v>
                </c:pt>
                <c:pt idx="3315">
                  <c:v>3203</c:v>
                </c:pt>
                <c:pt idx="3316">
                  <c:v>3204</c:v>
                </c:pt>
                <c:pt idx="3317">
                  <c:v>3205</c:v>
                </c:pt>
                <c:pt idx="3318">
                  <c:v>3206</c:v>
                </c:pt>
                <c:pt idx="3319">
                  <c:v>3207</c:v>
                </c:pt>
                <c:pt idx="3320">
                  <c:v>3208</c:v>
                </c:pt>
                <c:pt idx="3321">
                  <c:v>3209</c:v>
                </c:pt>
                <c:pt idx="3322">
                  <c:v>3210</c:v>
                </c:pt>
                <c:pt idx="3323">
                  <c:v>3211</c:v>
                </c:pt>
                <c:pt idx="3324">
                  <c:v>3212</c:v>
                </c:pt>
                <c:pt idx="3325">
                  <c:v>3213</c:v>
                </c:pt>
                <c:pt idx="3326">
                  <c:v>3214</c:v>
                </c:pt>
                <c:pt idx="3327">
                  <c:v>3215</c:v>
                </c:pt>
                <c:pt idx="3328">
                  <c:v>3216</c:v>
                </c:pt>
                <c:pt idx="3329">
                  <c:v>3217</c:v>
                </c:pt>
                <c:pt idx="3330">
                  <c:v>3218</c:v>
                </c:pt>
                <c:pt idx="3331">
                  <c:v>3219</c:v>
                </c:pt>
                <c:pt idx="3332">
                  <c:v>3220</c:v>
                </c:pt>
                <c:pt idx="3333">
                  <c:v>3221</c:v>
                </c:pt>
                <c:pt idx="3334">
                  <c:v>3222</c:v>
                </c:pt>
                <c:pt idx="3335">
                  <c:v>3223</c:v>
                </c:pt>
                <c:pt idx="3336">
                  <c:v>3224</c:v>
                </c:pt>
                <c:pt idx="3337">
                  <c:v>3225</c:v>
                </c:pt>
                <c:pt idx="3338">
                  <c:v>3226</c:v>
                </c:pt>
                <c:pt idx="3339">
                  <c:v>3227</c:v>
                </c:pt>
                <c:pt idx="3340">
                  <c:v>3228</c:v>
                </c:pt>
                <c:pt idx="3341">
                  <c:v>3229</c:v>
                </c:pt>
                <c:pt idx="3342">
                  <c:v>3230</c:v>
                </c:pt>
                <c:pt idx="3343">
                  <c:v>3231</c:v>
                </c:pt>
                <c:pt idx="3344">
                  <c:v>3232</c:v>
                </c:pt>
                <c:pt idx="3345">
                  <c:v>3233</c:v>
                </c:pt>
                <c:pt idx="3346">
                  <c:v>3234</c:v>
                </c:pt>
                <c:pt idx="3347">
                  <c:v>3235</c:v>
                </c:pt>
                <c:pt idx="3348">
                  <c:v>3236</c:v>
                </c:pt>
                <c:pt idx="3349">
                  <c:v>3237</c:v>
                </c:pt>
                <c:pt idx="3350">
                  <c:v>3238</c:v>
                </c:pt>
                <c:pt idx="3351">
                  <c:v>3239</c:v>
                </c:pt>
                <c:pt idx="3352">
                  <c:v>3240</c:v>
                </c:pt>
                <c:pt idx="3353">
                  <c:v>3241</c:v>
                </c:pt>
                <c:pt idx="3354">
                  <c:v>3242</c:v>
                </c:pt>
                <c:pt idx="3355">
                  <c:v>3243</c:v>
                </c:pt>
                <c:pt idx="3356">
                  <c:v>3244</c:v>
                </c:pt>
                <c:pt idx="3357">
                  <c:v>3245</c:v>
                </c:pt>
                <c:pt idx="3358">
                  <c:v>3246</c:v>
                </c:pt>
                <c:pt idx="3359">
                  <c:v>3247</c:v>
                </c:pt>
                <c:pt idx="3360">
                  <c:v>3248</c:v>
                </c:pt>
                <c:pt idx="3361">
                  <c:v>3249</c:v>
                </c:pt>
                <c:pt idx="3362">
                  <c:v>3250</c:v>
                </c:pt>
                <c:pt idx="3363">
                  <c:v>3251</c:v>
                </c:pt>
                <c:pt idx="3364">
                  <c:v>3252</c:v>
                </c:pt>
                <c:pt idx="3365">
                  <c:v>3253</c:v>
                </c:pt>
                <c:pt idx="3366">
                  <c:v>3254</c:v>
                </c:pt>
                <c:pt idx="3367">
                  <c:v>3255</c:v>
                </c:pt>
                <c:pt idx="3368">
                  <c:v>3256</c:v>
                </c:pt>
                <c:pt idx="3369">
                  <c:v>3257</c:v>
                </c:pt>
                <c:pt idx="3370">
                  <c:v>3258</c:v>
                </c:pt>
                <c:pt idx="3371">
                  <c:v>3259</c:v>
                </c:pt>
                <c:pt idx="3372">
                  <c:v>3260</c:v>
                </c:pt>
                <c:pt idx="3373">
                  <c:v>3261</c:v>
                </c:pt>
                <c:pt idx="3374">
                  <c:v>3262</c:v>
                </c:pt>
                <c:pt idx="3375">
                  <c:v>3263</c:v>
                </c:pt>
                <c:pt idx="3376">
                  <c:v>3264</c:v>
                </c:pt>
                <c:pt idx="3377">
                  <c:v>3265</c:v>
                </c:pt>
                <c:pt idx="3378">
                  <c:v>3266</c:v>
                </c:pt>
                <c:pt idx="3379">
                  <c:v>3267</c:v>
                </c:pt>
                <c:pt idx="3380">
                  <c:v>3268</c:v>
                </c:pt>
                <c:pt idx="3381">
                  <c:v>3269</c:v>
                </c:pt>
                <c:pt idx="3382">
                  <c:v>3270</c:v>
                </c:pt>
                <c:pt idx="3383">
                  <c:v>3271</c:v>
                </c:pt>
                <c:pt idx="3384">
                  <c:v>3272</c:v>
                </c:pt>
                <c:pt idx="3385">
                  <c:v>3273</c:v>
                </c:pt>
                <c:pt idx="3386">
                  <c:v>3274</c:v>
                </c:pt>
                <c:pt idx="3387">
                  <c:v>3275</c:v>
                </c:pt>
                <c:pt idx="3388">
                  <c:v>3276</c:v>
                </c:pt>
                <c:pt idx="3389">
                  <c:v>3277</c:v>
                </c:pt>
                <c:pt idx="3390">
                  <c:v>3278</c:v>
                </c:pt>
                <c:pt idx="3391">
                  <c:v>3279</c:v>
                </c:pt>
                <c:pt idx="3392">
                  <c:v>3280</c:v>
                </c:pt>
                <c:pt idx="3393">
                  <c:v>3281</c:v>
                </c:pt>
                <c:pt idx="3394">
                  <c:v>3282</c:v>
                </c:pt>
                <c:pt idx="3395">
                  <c:v>3283</c:v>
                </c:pt>
                <c:pt idx="3396">
                  <c:v>3284</c:v>
                </c:pt>
                <c:pt idx="3397">
                  <c:v>3285</c:v>
                </c:pt>
                <c:pt idx="3398">
                  <c:v>3286</c:v>
                </c:pt>
                <c:pt idx="3399">
                  <c:v>3287</c:v>
                </c:pt>
                <c:pt idx="3400">
                  <c:v>3288</c:v>
                </c:pt>
                <c:pt idx="3401">
                  <c:v>3289</c:v>
                </c:pt>
                <c:pt idx="3402">
                  <c:v>3290</c:v>
                </c:pt>
                <c:pt idx="3403">
                  <c:v>3291</c:v>
                </c:pt>
                <c:pt idx="3404">
                  <c:v>3292</c:v>
                </c:pt>
                <c:pt idx="3405">
                  <c:v>3293</c:v>
                </c:pt>
                <c:pt idx="3406">
                  <c:v>3294</c:v>
                </c:pt>
                <c:pt idx="3407">
                  <c:v>3295</c:v>
                </c:pt>
                <c:pt idx="3408">
                  <c:v>3296</c:v>
                </c:pt>
                <c:pt idx="3409">
                  <c:v>3297</c:v>
                </c:pt>
                <c:pt idx="3410">
                  <c:v>3298</c:v>
                </c:pt>
                <c:pt idx="3411">
                  <c:v>3299</c:v>
                </c:pt>
                <c:pt idx="3412">
                  <c:v>3300</c:v>
                </c:pt>
                <c:pt idx="3413">
                  <c:v>3301</c:v>
                </c:pt>
                <c:pt idx="3414">
                  <c:v>3302</c:v>
                </c:pt>
                <c:pt idx="3415">
                  <c:v>3303</c:v>
                </c:pt>
                <c:pt idx="3416">
                  <c:v>3304</c:v>
                </c:pt>
                <c:pt idx="3417">
                  <c:v>3305</c:v>
                </c:pt>
                <c:pt idx="3418">
                  <c:v>3306</c:v>
                </c:pt>
                <c:pt idx="3419">
                  <c:v>3307</c:v>
                </c:pt>
                <c:pt idx="3420">
                  <c:v>3308</c:v>
                </c:pt>
                <c:pt idx="3421">
                  <c:v>3309</c:v>
                </c:pt>
                <c:pt idx="3422">
                  <c:v>3310</c:v>
                </c:pt>
                <c:pt idx="3423">
                  <c:v>3311</c:v>
                </c:pt>
                <c:pt idx="3424">
                  <c:v>3312</c:v>
                </c:pt>
                <c:pt idx="3425">
                  <c:v>3313</c:v>
                </c:pt>
                <c:pt idx="3426">
                  <c:v>3314</c:v>
                </c:pt>
                <c:pt idx="3427">
                  <c:v>3315</c:v>
                </c:pt>
                <c:pt idx="3428">
                  <c:v>3316</c:v>
                </c:pt>
                <c:pt idx="3429">
                  <c:v>3317</c:v>
                </c:pt>
                <c:pt idx="3430">
                  <c:v>3318</c:v>
                </c:pt>
                <c:pt idx="3431">
                  <c:v>3319</c:v>
                </c:pt>
                <c:pt idx="3432">
                  <c:v>3320</c:v>
                </c:pt>
                <c:pt idx="3433">
                  <c:v>3321</c:v>
                </c:pt>
                <c:pt idx="3434">
                  <c:v>3322</c:v>
                </c:pt>
                <c:pt idx="3435">
                  <c:v>3323</c:v>
                </c:pt>
                <c:pt idx="3436">
                  <c:v>3324</c:v>
                </c:pt>
                <c:pt idx="3437">
                  <c:v>3325</c:v>
                </c:pt>
                <c:pt idx="3438">
                  <c:v>3326</c:v>
                </c:pt>
                <c:pt idx="3439">
                  <c:v>3327</c:v>
                </c:pt>
                <c:pt idx="3440">
                  <c:v>3328</c:v>
                </c:pt>
                <c:pt idx="3441">
                  <c:v>3329</c:v>
                </c:pt>
                <c:pt idx="3442">
                  <c:v>3330</c:v>
                </c:pt>
                <c:pt idx="3443">
                  <c:v>3331</c:v>
                </c:pt>
                <c:pt idx="3444">
                  <c:v>3332</c:v>
                </c:pt>
                <c:pt idx="3445">
                  <c:v>3333</c:v>
                </c:pt>
                <c:pt idx="3446">
                  <c:v>3334</c:v>
                </c:pt>
                <c:pt idx="3447">
                  <c:v>3335</c:v>
                </c:pt>
                <c:pt idx="3448">
                  <c:v>3336</c:v>
                </c:pt>
                <c:pt idx="3449">
                  <c:v>3337</c:v>
                </c:pt>
                <c:pt idx="3450">
                  <c:v>3338</c:v>
                </c:pt>
                <c:pt idx="3451">
                  <c:v>3339</c:v>
                </c:pt>
                <c:pt idx="3452">
                  <c:v>3340</c:v>
                </c:pt>
                <c:pt idx="3453">
                  <c:v>3341</c:v>
                </c:pt>
                <c:pt idx="3454">
                  <c:v>3342</c:v>
                </c:pt>
                <c:pt idx="3455">
                  <c:v>3343</c:v>
                </c:pt>
                <c:pt idx="3456">
                  <c:v>3344</c:v>
                </c:pt>
                <c:pt idx="3457">
                  <c:v>3345</c:v>
                </c:pt>
                <c:pt idx="3458">
                  <c:v>3346</c:v>
                </c:pt>
                <c:pt idx="3459">
                  <c:v>3347</c:v>
                </c:pt>
                <c:pt idx="3460">
                  <c:v>3348</c:v>
                </c:pt>
                <c:pt idx="3461">
                  <c:v>3349</c:v>
                </c:pt>
                <c:pt idx="3462">
                  <c:v>3350</c:v>
                </c:pt>
                <c:pt idx="3463">
                  <c:v>3351</c:v>
                </c:pt>
                <c:pt idx="3464">
                  <c:v>3352</c:v>
                </c:pt>
                <c:pt idx="3465">
                  <c:v>3353</c:v>
                </c:pt>
                <c:pt idx="3466">
                  <c:v>3354</c:v>
                </c:pt>
                <c:pt idx="3467">
                  <c:v>3355</c:v>
                </c:pt>
                <c:pt idx="3468">
                  <c:v>3356</c:v>
                </c:pt>
                <c:pt idx="3469">
                  <c:v>3357</c:v>
                </c:pt>
                <c:pt idx="3470">
                  <c:v>3358</c:v>
                </c:pt>
                <c:pt idx="3471">
                  <c:v>3359</c:v>
                </c:pt>
                <c:pt idx="3472">
                  <c:v>3360</c:v>
                </c:pt>
                <c:pt idx="3473">
                  <c:v>3361</c:v>
                </c:pt>
                <c:pt idx="3474">
                  <c:v>3362</c:v>
                </c:pt>
                <c:pt idx="3475">
                  <c:v>3363</c:v>
                </c:pt>
                <c:pt idx="3476">
                  <c:v>3364</c:v>
                </c:pt>
                <c:pt idx="3477">
                  <c:v>3365</c:v>
                </c:pt>
                <c:pt idx="3478">
                  <c:v>3366</c:v>
                </c:pt>
                <c:pt idx="3479">
                  <c:v>3367</c:v>
                </c:pt>
                <c:pt idx="3480">
                  <c:v>3368</c:v>
                </c:pt>
                <c:pt idx="3481">
                  <c:v>3369</c:v>
                </c:pt>
                <c:pt idx="3482">
                  <c:v>3370</c:v>
                </c:pt>
                <c:pt idx="3483">
                  <c:v>3371</c:v>
                </c:pt>
                <c:pt idx="3484">
                  <c:v>3372</c:v>
                </c:pt>
                <c:pt idx="3485">
                  <c:v>3373</c:v>
                </c:pt>
                <c:pt idx="3486">
                  <c:v>3374</c:v>
                </c:pt>
                <c:pt idx="3487">
                  <c:v>3375</c:v>
                </c:pt>
                <c:pt idx="3488">
                  <c:v>3376</c:v>
                </c:pt>
                <c:pt idx="3489">
                  <c:v>3377</c:v>
                </c:pt>
                <c:pt idx="3490">
                  <c:v>3378</c:v>
                </c:pt>
                <c:pt idx="3491">
                  <c:v>3379</c:v>
                </c:pt>
                <c:pt idx="3492">
                  <c:v>3380</c:v>
                </c:pt>
                <c:pt idx="3493">
                  <c:v>3381</c:v>
                </c:pt>
                <c:pt idx="3494">
                  <c:v>3382</c:v>
                </c:pt>
                <c:pt idx="3495">
                  <c:v>3383</c:v>
                </c:pt>
                <c:pt idx="3496">
                  <c:v>3384</c:v>
                </c:pt>
                <c:pt idx="3497">
                  <c:v>3385</c:v>
                </c:pt>
                <c:pt idx="3498">
                  <c:v>3386</c:v>
                </c:pt>
                <c:pt idx="3499">
                  <c:v>3387</c:v>
                </c:pt>
                <c:pt idx="3500">
                  <c:v>3388</c:v>
                </c:pt>
                <c:pt idx="3501">
                  <c:v>3389</c:v>
                </c:pt>
                <c:pt idx="3502">
                  <c:v>3390</c:v>
                </c:pt>
                <c:pt idx="3503">
                  <c:v>3391</c:v>
                </c:pt>
                <c:pt idx="3504">
                  <c:v>3392</c:v>
                </c:pt>
                <c:pt idx="3505">
                  <c:v>3393</c:v>
                </c:pt>
                <c:pt idx="3506">
                  <c:v>3394</c:v>
                </c:pt>
                <c:pt idx="3507">
                  <c:v>3395</c:v>
                </c:pt>
                <c:pt idx="3508">
                  <c:v>3396</c:v>
                </c:pt>
                <c:pt idx="3509">
                  <c:v>3397</c:v>
                </c:pt>
                <c:pt idx="3510">
                  <c:v>3398</c:v>
                </c:pt>
                <c:pt idx="3511">
                  <c:v>3399</c:v>
                </c:pt>
                <c:pt idx="3512">
                  <c:v>3400</c:v>
                </c:pt>
                <c:pt idx="3513">
                  <c:v>3401</c:v>
                </c:pt>
                <c:pt idx="3514">
                  <c:v>3402</c:v>
                </c:pt>
                <c:pt idx="3515">
                  <c:v>3403</c:v>
                </c:pt>
                <c:pt idx="3516">
                  <c:v>3404</c:v>
                </c:pt>
                <c:pt idx="3517">
                  <c:v>3405</c:v>
                </c:pt>
                <c:pt idx="3518">
                  <c:v>3406</c:v>
                </c:pt>
                <c:pt idx="3519">
                  <c:v>3407</c:v>
                </c:pt>
                <c:pt idx="3520">
                  <c:v>3408</c:v>
                </c:pt>
                <c:pt idx="3521">
                  <c:v>3409</c:v>
                </c:pt>
                <c:pt idx="3522">
                  <c:v>3410</c:v>
                </c:pt>
                <c:pt idx="3523">
                  <c:v>3411</c:v>
                </c:pt>
                <c:pt idx="3524">
                  <c:v>3412</c:v>
                </c:pt>
                <c:pt idx="3525">
                  <c:v>3413</c:v>
                </c:pt>
                <c:pt idx="3526">
                  <c:v>3414</c:v>
                </c:pt>
                <c:pt idx="3527">
                  <c:v>3415</c:v>
                </c:pt>
                <c:pt idx="3528">
                  <c:v>3416</c:v>
                </c:pt>
                <c:pt idx="3529">
                  <c:v>3417</c:v>
                </c:pt>
                <c:pt idx="3530">
                  <c:v>3418</c:v>
                </c:pt>
                <c:pt idx="3531">
                  <c:v>3419</c:v>
                </c:pt>
                <c:pt idx="3532">
                  <c:v>3420</c:v>
                </c:pt>
                <c:pt idx="3533">
                  <c:v>3421</c:v>
                </c:pt>
                <c:pt idx="3534">
                  <c:v>3422</c:v>
                </c:pt>
                <c:pt idx="3535">
                  <c:v>3423</c:v>
                </c:pt>
                <c:pt idx="3536">
                  <c:v>3424</c:v>
                </c:pt>
                <c:pt idx="3537">
                  <c:v>3425</c:v>
                </c:pt>
                <c:pt idx="3538">
                  <c:v>3426</c:v>
                </c:pt>
                <c:pt idx="3539">
                  <c:v>3427</c:v>
                </c:pt>
                <c:pt idx="3540">
                  <c:v>3428</c:v>
                </c:pt>
                <c:pt idx="3541">
                  <c:v>3429</c:v>
                </c:pt>
                <c:pt idx="3542">
                  <c:v>3430</c:v>
                </c:pt>
                <c:pt idx="3543">
                  <c:v>3431</c:v>
                </c:pt>
                <c:pt idx="3544">
                  <c:v>3432</c:v>
                </c:pt>
                <c:pt idx="3545">
                  <c:v>3433</c:v>
                </c:pt>
                <c:pt idx="3546">
                  <c:v>3434</c:v>
                </c:pt>
                <c:pt idx="3547">
                  <c:v>3435</c:v>
                </c:pt>
                <c:pt idx="3548">
                  <c:v>3436</c:v>
                </c:pt>
                <c:pt idx="3549">
                  <c:v>3437</c:v>
                </c:pt>
                <c:pt idx="3550">
                  <c:v>3438</c:v>
                </c:pt>
                <c:pt idx="3551">
                  <c:v>3439</c:v>
                </c:pt>
                <c:pt idx="3552">
                  <c:v>3440</c:v>
                </c:pt>
                <c:pt idx="3553">
                  <c:v>3441</c:v>
                </c:pt>
                <c:pt idx="3554">
                  <c:v>3442</c:v>
                </c:pt>
                <c:pt idx="3555">
                  <c:v>3443</c:v>
                </c:pt>
                <c:pt idx="3556">
                  <c:v>3444</c:v>
                </c:pt>
                <c:pt idx="3557">
                  <c:v>3445</c:v>
                </c:pt>
                <c:pt idx="3558">
                  <c:v>3446</c:v>
                </c:pt>
                <c:pt idx="3559">
                  <c:v>3447</c:v>
                </c:pt>
                <c:pt idx="3560">
                  <c:v>3448</c:v>
                </c:pt>
                <c:pt idx="3561">
                  <c:v>3449</c:v>
                </c:pt>
                <c:pt idx="3562">
                  <c:v>3450</c:v>
                </c:pt>
                <c:pt idx="3563">
                  <c:v>3451</c:v>
                </c:pt>
                <c:pt idx="3564">
                  <c:v>3452</c:v>
                </c:pt>
                <c:pt idx="3565">
                  <c:v>3453</c:v>
                </c:pt>
                <c:pt idx="3566">
                  <c:v>3454</c:v>
                </c:pt>
                <c:pt idx="3567">
                  <c:v>3455</c:v>
                </c:pt>
                <c:pt idx="3568">
                  <c:v>3456</c:v>
                </c:pt>
                <c:pt idx="3569">
                  <c:v>3457</c:v>
                </c:pt>
                <c:pt idx="3570">
                  <c:v>3458</c:v>
                </c:pt>
                <c:pt idx="3571">
                  <c:v>3459</c:v>
                </c:pt>
                <c:pt idx="3572">
                  <c:v>3460</c:v>
                </c:pt>
                <c:pt idx="3573">
                  <c:v>3461</c:v>
                </c:pt>
                <c:pt idx="3574">
                  <c:v>3462</c:v>
                </c:pt>
                <c:pt idx="3575">
                  <c:v>3463</c:v>
                </c:pt>
                <c:pt idx="3576">
                  <c:v>3464</c:v>
                </c:pt>
                <c:pt idx="3577">
                  <c:v>3465</c:v>
                </c:pt>
                <c:pt idx="3578">
                  <c:v>3466</c:v>
                </c:pt>
                <c:pt idx="3579">
                  <c:v>3467</c:v>
                </c:pt>
                <c:pt idx="3580">
                  <c:v>3468</c:v>
                </c:pt>
                <c:pt idx="3581">
                  <c:v>3469</c:v>
                </c:pt>
                <c:pt idx="3582">
                  <c:v>3470</c:v>
                </c:pt>
                <c:pt idx="3583">
                  <c:v>3471</c:v>
                </c:pt>
                <c:pt idx="3584">
                  <c:v>3472</c:v>
                </c:pt>
                <c:pt idx="3585">
                  <c:v>3473</c:v>
                </c:pt>
                <c:pt idx="3586">
                  <c:v>3474</c:v>
                </c:pt>
                <c:pt idx="3587">
                  <c:v>3475</c:v>
                </c:pt>
                <c:pt idx="3588">
                  <c:v>3476</c:v>
                </c:pt>
                <c:pt idx="3589">
                  <c:v>3477</c:v>
                </c:pt>
                <c:pt idx="3590">
                  <c:v>3478</c:v>
                </c:pt>
                <c:pt idx="3591">
                  <c:v>3479</c:v>
                </c:pt>
                <c:pt idx="3592">
                  <c:v>3480</c:v>
                </c:pt>
                <c:pt idx="3593">
                  <c:v>3481</c:v>
                </c:pt>
                <c:pt idx="3594">
                  <c:v>3482</c:v>
                </c:pt>
                <c:pt idx="3595">
                  <c:v>3483</c:v>
                </c:pt>
                <c:pt idx="3596">
                  <c:v>3484</c:v>
                </c:pt>
                <c:pt idx="3597">
                  <c:v>3485</c:v>
                </c:pt>
                <c:pt idx="3598">
                  <c:v>3486</c:v>
                </c:pt>
                <c:pt idx="3599">
                  <c:v>3487</c:v>
                </c:pt>
                <c:pt idx="3600">
                  <c:v>3488</c:v>
                </c:pt>
                <c:pt idx="3601">
                  <c:v>3489</c:v>
                </c:pt>
                <c:pt idx="3602">
                  <c:v>3490</c:v>
                </c:pt>
                <c:pt idx="3603">
                  <c:v>3491</c:v>
                </c:pt>
                <c:pt idx="3604">
                  <c:v>3492</c:v>
                </c:pt>
                <c:pt idx="3605">
                  <c:v>3493</c:v>
                </c:pt>
                <c:pt idx="3606">
                  <c:v>3494</c:v>
                </c:pt>
                <c:pt idx="3607">
                  <c:v>3495</c:v>
                </c:pt>
                <c:pt idx="3608">
                  <c:v>3496</c:v>
                </c:pt>
                <c:pt idx="3609">
                  <c:v>3497</c:v>
                </c:pt>
                <c:pt idx="3610">
                  <c:v>3498</c:v>
                </c:pt>
                <c:pt idx="3611">
                  <c:v>3499</c:v>
                </c:pt>
                <c:pt idx="3612">
                  <c:v>3500</c:v>
                </c:pt>
                <c:pt idx="3613">
                  <c:v>3501</c:v>
                </c:pt>
                <c:pt idx="3614">
                  <c:v>3502</c:v>
                </c:pt>
                <c:pt idx="3615">
                  <c:v>3503</c:v>
                </c:pt>
                <c:pt idx="3616">
                  <c:v>3504</c:v>
                </c:pt>
                <c:pt idx="3617">
                  <c:v>3505</c:v>
                </c:pt>
                <c:pt idx="3618">
                  <c:v>3506</c:v>
                </c:pt>
                <c:pt idx="3619">
                  <c:v>3507</c:v>
                </c:pt>
                <c:pt idx="3620">
                  <c:v>3508</c:v>
                </c:pt>
                <c:pt idx="3621">
                  <c:v>3509</c:v>
                </c:pt>
                <c:pt idx="3622">
                  <c:v>3510</c:v>
                </c:pt>
                <c:pt idx="3623">
                  <c:v>3511</c:v>
                </c:pt>
                <c:pt idx="3624">
                  <c:v>3512</c:v>
                </c:pt>
                <c:pt idx="3625">
                  <c:v>3513</c:v>
                </c:pt>
                <c:pt idx="3626">
                  <c:v>3514</c:v>
                </c:pt>
                <c:pt idx="3627">
                  <c:v>3515</c:v>
                </c:pt>
                <c:pt idx="3628">
                  <c:v>3516</c:v>
                </c:pt>
                <c:pt idx="3629">
                  <c:v>3517</c:v>
                </c:pt>
                <c:pt idx="3630">
                  <c:v>3518</c:v>
                </c:pt>
                <c:pt idx="3631">
                  <c:v>3519</c:v>
                </c:pt>
                <c:pt idx="3632">
                  <c:v>3520</c:v>
                </c:pt>
                <c:pt idx="3633">
                  <c:v>3521</c:v>
                </c:pt>
                <c:pt idx="3634">
                  <c:v>3522</c:v>
                </c:pt>
                <c:pt idx="3635">
                  <c:v>3523</c:v>
                </c:pt>
                <c:pt idx="3636">
                  <c:v>3524</c:v>
                </c:pt>
                <c:pt idx="3637">
                  <c:v>3525</c:v>
                </c:pt>
                <c:pt idx="3638">
                  <c:v>3526</c:v>
                </c:pt>
                <c:pt idx="3639">
                  <c:v>3527</c:v>
                </c:pt>
                <c:pt idx="3640">
                  <c:v>3528</c:v>
                </c:pt>
                <c:pt idx="3641">
                  <c:v>3529</c:v>
                </c:pt>
                <c:pt idx="3642">
                  <c:v>3530</c:v>
                </c:pt>
                <c:pt idx="3643">
                  <c:v>3531</c:v>
                </c:pt>
                <c:pt idx="3644">
                  <c:v>3532</c:v>
                </c:pt>
                <c:pt idx="3645">
                  <c:v>3533</c:v>
                </c:pt>
                <c:pt idx="3646">
                  <c:v>3534</c:v>
                </c:pt>
                <c:pt idx="3647">
                  <c:v>3535</c:v>
                </c:pt>
                <c:pt idx="3648">
                  <c:v>3536</c:v>
                </c:pt>
                <c:pt idx="3649">
                  <c:v>3537</c:v>
                </c:pt>
                <c:pt idx="3650">
                  <c:v>3538</c:v>
                </c:pt>
                <c:pt idx="3651">
                  <c:v>3539</c:v>
                </c:pt>
                <c:pt idx="3652">
                  <c:v>3540</c:v>
                </c:pt>
                <c:pt idx="3653">
                  <c:v>3541</c:v>
                </c:pt>
                <c:pt idx="3654">
                  <c:v>3542</c:v>
                </c:pt>
                <c:pt idx="3655">
                  <c:v>3543</c:v>
                </c:pt>
                <c:pt idx="3656">
                  <c:v>3544</c:v>
                </c:pt>
                <c:pt idx="3657">
                  <c:v>3545</c:v>
                </c:pt>
                <c:pt idx="3658">
                  <c:v>3546</c:v>
                </c:pt>
                <c:pt idx="3659">
                  <c:v>3547</c:v>
                </c:pt>
                <c:pt idx="3660">
                  <c:v>3548</c:v>
                </c:pt>
                <c:pt idx="3661">
                  <c:v>3549</c:v>
                </c:pt>
                <c:pt idx="3662">
                  <c:v>3550</c:v>
                </c:pt>
                <c:pt idx="3663">
                  <c:v>3551</c:v>
                </c:pt>
                <c:pt idx="3664">
                  <c:v>3552</c:v>
                </c:pt>
                <c:pt idx="3665">
                  <c:v>3553</c:v>
                </c:pt>
                <c:pt idx="3666">
                  <c:v>3554</c:v>
                </c:pt>
                <c:pt idx="3667">
                  <c:v>3555</c:v>
                </c:pt>
                <c:pt idx="3668">
                  <c:v>3556</c:v>
                </c:pt>
                <c:pt idx="3669">
                  <c:v>3557</c:v>
                </c:pt>
                <c:pt idx="3670">
                  <c:v>3558</c:v>
                </c:pt>
                <c:pt idx="3671">
                  <c:v>3559</c:v>
                </c:pt>
                <c:pt idx="3672">
                  <c:v>3560</c:v>
                </c:pt>
                <c:pt idx="3673">
                  <c:v>3561</c:v>
                </c:pt>
                <c:pt idx="3674">
                  <c:v>3562</c:v>
                </c:pt>
                <c:pt idx="3675">
                  <c:v>3563</c:v>
                </c:pt>
                <c:pt idx="3676">
                  <c:v>3564</c:v>
                </c:pt>
                <c:pt idx="3677">
                  <c:v>3565</c:v>
                </c:pt>
                <c:pt idx="3678">
                  <c:v>3566</c:v>
                </c:pt>
                <c:pt idx="3679">
                  <c:v>3567</c:v>
                </c:pt>
                <c:pt idx="3680">
                  <c:v>3568</c:v>
                </c:pt>
                <c:pt idx="3681">
                  <c:v>3569</c:v>
                </c:pt>
                <c:pt idx="3682">
                  <c:v>3570</c:v>
                </c:pt>
                <c:pt idx="3683">
                  <c:v>3571</c:v>
                </c:pt>
                <c:pt idx="3684">
                  <c:v>3572</c:v>
                </c:pt>
                <c:pt idx="3685">
                  <c:v>3573</c:v>
                </c:pt>
                <c:pt idx="3686">
                  <c:v>3574</c:v>
                </c:pt>
                <c:pt idx="3687">
                  <c:v>3575</c:v>
                </c:pt>
                <c:pt idx="3688">
                  <c:v>3576</c:v>
                </c:pt>
                <c:pt idx="3689">
                  <c:v>3577</c:v>
                </c:pt>
                <c:pt idx="3690">
                  <c:v>3578</c:v>
                </c:pt>
                <c:pt idx="3691">
                  <c:v>3579</c:v>
                </c:pt>
                <c:pt idx="3692">
                  <c:v>3580</c:v>
                </c:pt>
                <c:pt idx="3693">
                  <c:v>3581</c:v>
                </c:pt>
                <c:pt idx="3694">
                  <c:v>3582</c:v>
                </c:pt>
                <c:pt idx="3695">
                  <c:v>3583</c:v>
                </c:pt>
                <c:pt idx="3696">
                  <c:v>3584</c:v>
                </c:pt>
                <c:pt idx="3697">
                  <c:v>3585</c:v>
                </c:pt>
                <c:pt idx="3698">
                  <c:v>3586</c:v>
                </c:pt>
                <c:pt idx="3699">
                  <c:v>3587</c:v>
                </c:pt>
                <c:pt idx="3700">
                  <c:v>3588</c:v>
                </c:pt>
                <c:pt idx="3701">
                  <c:v>3589</c:v>
                </c:pt>
                <c:pt idx="3702">
                  <c:v>3590</c:v>
                </c:pt>
                <c:pt idx="3703">
                  <c:v>3591</c:v>
                </c:pt>
                <c:pt idx="3704">
                  <c:v>3592</c:v>
                </c:pt>
                <c:pt idx="3705">
                  <c:v>3593</c:v>
                </c:pt>
                <c:pt idx="3706">
                  <c:v>3594</c:v>
                </c:pt>
                <c:pt idx="3707">
                  <c:v>3595</c:v>
                </c:pt>
                <c:pt idx="3708">
                  <c:v>3596</c:v>
                </c:pt>
                <c:pt idx="3709">
                  <c:v>3597</c:v>
                </c:pt>
                <c:pt idx="3710">
                  <c:v>3598</c:v>
                </c:pt>
                <c:pt idx="3711">
                  <c:v>3599</c:v>
                </c:pt>
                <c:pt idx="3712">
                  <c:v>3600</c:v>
                </c:pt>
                <c:pt idx="3713">
                  <c:v>3601</c:v>
                </c:pt>
                <c:pt idx="3714">
                  <c:v>3602</c:v>
                </c:pt>
                <c:pt idx="3715">
                  <c:v>3603</c:v>
                </c:pt>
                <c:pt idx="3716">
                  <c:v>3604</c:v>
                </c:pt>
                <c:pt idx="3717">
                  <c:v>3605</c:v>
                </c:pt>
                <c:pt idx="3718">
                  <c:v>3606</c:v>
                </c:pt>
                <c:pt idx="3719">
                  <c:v>3607</c:v>
                </c:pt>
                <c:pt idx="3720">
                  <c:v>3608</c:v>
                </c:pt>
                <c:pt idx="3721">
                  <c:v>3609</c:v>
                </c:pt>
                <c:pt idx="3722">
                  <c:v>3610</c:v>
                </c:pt>
                <c:pt idx="3723">
                  <c:v>3611</c:v>
                </c:pt>
                <c:pt idx="3724">
                  <c:v>3612</c:v>
                </c:pt>
                <c:pt idx="3725">
                  <c:v>3613</c:v>
                </c:pt>
                <c:pt idx="3726">
                  <c:v>3614</c:v>
                </c:pt>
                <c:pt idx="3727">
                  <c:v>3615</c:v>
                </c:pt>
                <c:pt idx="3728">
                  <c:v>3616</c:v>
                </c:pt>
                <c:pt idx="3729">
                  <c:v>3617</c:v>
                </c:pt>
                <c:pt idx="3730">
                  <c:v>3618</c:v>
                </c:pt>
                <c:pt idx="3731">
                  <c:v>3619</c:v>
                </c:pt>
                <c:pt idx="3732">
                  <c:v>3620</c:v>
                </c:pt>
                <c:pt idx="3733">
                  <c:v>3621</c:v>
                </c:pt>
                <c:pt idx="3734">
                  <c:v>3622</c:v>
                </c:pt>
                <c:pt idx="3735">
                  <c:v>3623</c:v>
                </c:pt>
                <c:pt idx="3736">
                  <c:v>3624</c:v>
                </c:pt>
                <c:pt idx="3737">
                  <c:v>3625</c:v>
                </c:pt>
                <c:pt idx="3738">
                  <c:v>3626</c:v>
                </c:pt>
                <c:pt idx="3739">
                  <c:v>3627</c:v>
                </c:pt>
                <c:pt idx="3740">
                  <c:v>3628</c:v>
                </c:pt>
                <c:pt idx="3741">
                  <c:v>3629</c:v>
                </c:pt>
                <c:pt idx="3742">
                  <c:v>3630</c:v>
                </c:pt>
                <c:pt idx="3743">
                  <c:v>3631</c:v>
                </c:pt>
                <c:pt idx="3744">
                  <c:v>3632</c:v>
                </c:pt>
                <c:pt idx="3745">
                  <c:v>3633</c:v>
                </c:pt>
                <c:pt idx="3746">
                  <c:v>3634</c:v>
                </c:pt>
                <c:pt idx="3747">
                  <c:v>3635</c:v>
                </c:pt>
                <c:pt idx="3748">
                  <c:v>3636</c:v>
                </c:pt>
                <c:pt idx="3749">
                  <c:v>3637</c:v>
                </c:pt>
                <c:pt idx="3750">
                  <c:v>3638</c:v>
                </c:pt>
                <c:pt idx="3751">
                  <c:v>3639</c:v>
                </c:pt>
                <c:pt idx="3752">
                  <c:v>3640</c:v>
                </c:pt>
                <c:pt idx="3753">
                  <c:v>3641</c:v>
                </c:pt>
                <c:pt idx="3754">
                  <c:v>3642</c:v>
                </c:pt>
                <c:pt idx="3755">
                  <c:v>3643</c:v>
                </c:pt>
                <c:pt idx="3756">
                  <c:v>3644</c:v>
                </c:pt>
                <c:pt idx="3757">
                  <c:v>3645</c:v>
                </c:pt>
                <c:pt idx="3758">
                  <c:v>3646</c:v>
                </c:pt>
                <c:pt idx="3759">
                  <c:v>3647</c:v>
                </c:pt>
                <c:pt idx="3760">
                  <c:v>3648</c:v>
                </c:pt>
                <c:pt idx="3761">
                  <c:v>3649</c:v>
                </c:pt>
                <c:pt idx="3762">
                  <c:v>3650</c:v>
                </c:pt>
                <c:pt idx="3763">
                  <c:v>3651</c:v>
                </c:pt>
                <c:pt idx="3764">
                  <c:v>3652</c:v>
                </c:pt>
                <c:pt idx="3765">
                  <c:v>3653</c:v>
                </c:pt>
                <c:pt idx="3766">
                  <c:v>3654</c:v>
                </c:pt>
                <c:pt idx="3767">
                  <c:v>3655</c:v>
                </c:pt>
                <c:pt idx="3768">
                  <c:v>3656</c:v>
                </c:pt>
                <c:pt idx="3769">
                  <c:v>3657</c:v>
                </c:pt>
                <c:pt idx="3770">
                  <c:v>3658</c:v>
                </c:pt>
                <c:pt idx="3771">
                  <c:v>3659</c:v>
                </c:pt>
                <c:pt idx="3772">
                  <c:v>3660</c:v>
                </c:pt>
                <c:pt idx="3773">
                  <c:v>3661</c:v>
                </c:pt>
                <c:pt idx="3774">
                  <c:v>3662</c:v>
                </c:pt>
                <c:pt idx="3775">
                  <c:v>3663</c:v>
                </c:pt>
                <c:pt idx="3776">
                  <c:v>3664</c:v>
                </c:pt>
                <c:pt idx="3777">
                  <c:v>3665</c:v>
                </c:pt>
                <c:pt idx="3778">
                  <c:v>3666</c:v>
                </c:pt>
                <c:pt idx="3779">
                  <c:v>3667</c:v>
                </c:pt>
                <c:pt idx="3780">
                  <c:v>3668</c:v>
                </c:pt>
                <c:pt idx="3781">
                  <c:v>3669</c:v>
                </c:pt>
                <c:pt idx="3782">
                  <c:v>3670</c:v>
                </c:pt>
                <c:pt idx="3783">
                  <c:v>3671</c:v>
                </c:pt>
                <c:pt idx="3784">
                  <c:v>3672</c:v>
                </c:pt>
                <c:pt idx="3785">
                  <c:v>3673</c:v>
                </c:pt>
                <c:pt idx="3786">
                  <c:v>3674</c:v>
                </c:pt>
                <c:pt idx="3787">
                  <c:v>3675</c:v>
                </c:pt>
                <c:pt idx="3788">
                  <c:v>3676</c:v>
                </c:pt>
                <c:pt idx="3789">
                  <c:v>3677</c:v>
                </c:pt>
                <c:pt idx="3790">
                  <c:v>3678</c:v>
                </c:pt>
                <c:pt idx="3791">
                  <c:v>3679</c:v>
                </c:pt>
                <c:pt idx="3792">
                  <c:v>3680</c:v>
                </c:pt>
                <c:pt idx="3793">
                  <c:v>3681</c:v>
                </c:pt>
                <c:pt idx="3794">
                  <c:v>3682</c:v>
                </c:pt>
                <c:pt idx="3795">
                  <c:v>3683</c:v>
                </c:pt>
                <c:pt idx="3796">
                  <c:v>3684</c:v>
                </c:pt>
                <c:pt idx="3797">
                  <c:v>3685</c:v>
                </c:pt>
                <c:pt idx="3798">
                  <c:v>3686</c:v>
                </c:pt>
                <c:pt idx="3799">
                  <c:v>3687</c:v>
                </c:pt>
                <c:pt idx="3800">
                  <c:v>3688</c:v>
                </c:pt>
                <c:pt idx="3801">
                  <c:v>3689</c:v>
                </c:pt>
                <c:pt idx="3802">
                  <c:v>3690</c:v>
                </c:pt>
                <c:pt idx="3803">
                  <c:v>3691</c:v>
                </c:pt>
                <c:pt idx="3804">
                  <c:v>3692</c:v>
                </c:pt>
                <c:pt idx="3805">
                  <c:v>3693</c:v>
                </c:pt>
                <c:pt idx="3806">
                  <c:v>3694</c:v>
                </c:pt>
                <c:pt idx="3807">
                  <c:v>3695</c:v>
                </c:pt>
                <c:pt idx="3808">
                  <c:v>3696</c:v>
                </c:pt>
                <c:pt idx="3809">
                  <c:v>3697</c:v>
                </c:pt>
                <c:pt idx="3810">
                  <c:v>3698</c:v>
                </c:pt>
                <c:pt idx="3811">
                  <c:v>3699</c:v>
                </c:pt>
                <c:pt idx="3812">
                  <c:v>3700</c:v>
                </c:pt>
                <c:pt idx="3813">
                  <c:v>3701</c:v>
                </c:pt>
                <c:pt idx="3814">
                  <c:v>3702</c:v>
                </c:pt>
                <c:pt idx="3815">
                  <c:v>3703</c:v>
                </c:pt>
                <c:pt idx="3816">
                  <c:v>3704</c:v>
                </c:pt>
                <c:pt idx="3817">
                  <c:v>3705</c:v>
                </c:pt>
                <c:pt idx="3818">
                  <c:v>3706</c:v>
                </c:pt>
                <c:pt idx="3819">
                  <c:v>3707</c:v>
                </c:pt>
                <c:pt idx="3820">
                  <c:v>3708</c:v>
                </c:pt>
                <c:pt idx="3821">
                  <c:v>3709</c:v>
                </c:pt>
                <c:pt idx="3822">
                  <c:v>3710</c:v>
                </c:pt>
                <c:pt idx="3823">
                  <c:v>3711</c:v>
                </c:pt>
                <c:pt idx="3824">
                  <c:v>3712</c:v>
                </c:pt>
                <c:pt idx="3825">
                  <c:v>3713</c:v>
                </c:pt>
                <c:pt idx="3826">
                  <c:v>3714</c:v>
                </c:pt>
                <c:pt idx="3827">
                  <c:v>3715</c:v>
                </c:pt>
                <c:pt idx="3828">
                  <c:v>3716</c:v>
                </c:pt>
                <c:pt idx="3829">
                  <c:v>3717</c:v>
                </c:pt>
                <c:pt idx="3830">
                  <c:v>3718</c:v>
                </c:pt>
                <c:pt idx="3831">
                  <c:v>3719</c:v>
                </c:pt>
                <c:pt idx="3832">
                  <c:v>3720</c:v>
                </c:pt>
                <c:pt idx="3833">
                  <c:v>3721</c:v>
                </c:pt>
                <c:pt idx="3834">
                  <c:v>3722</c:v>
                </c:pt>
                <c:pt idx="3835">
                  <c:v>3723</c:v>
                </c:pt>
                <c:pt idx="3836">
                  <c:v>3724</c:v>
                </c:pt>
                <c:pt idx="3837">
                  <c:v>3725</c:v>
                </c:pt>
                <c:pt idx="3838">
                  <c:v>3726</c:v>
                </c:pt>
                <c:pt idx="3839">
                  <c:v>3727</c:v>
                </c:pt>
                <c:pt idx="3840">
                  <c:v>3728</c:v>
                </c:pt>
                <c:pt idx="3841">
                  <c:v>3729</c:v>
                </c:pt>
                <c:pt idx="3842">
                  <c:v>3730</c:v>
                </c:pt>
                <c:pt idx="3843">
                  <c:v>3731</c:v>
                </c:pt>
                <c:pt idx="3844">
                  <c:v>3732</c:v>
                </c:pt>
                <c:pt idx="3845">
                  <c:v>3733</c:v>
                </c:pt>
                <c:pt idx="3846">
                  <c:v>3734</c:v>
                </c:pt>
                <c:pt idx="3847">
                  <c:v>3735</c:v>
                </c:pt>
                <c:pt idx="3848">
                  <c:v>3736</c:v>
                </c:pt>
                <c:pt idx="3849">
                  <c:v>3737</c:v>
                </c:pt>
                <c:pt idx="3850">
                  <c:v>3738</c:v>
                </c:pt>
                <c:pt idx="3851">
                  <c:v>3739</c:v>
                </c:pt>
                <c:pt idx="3852">
                  <c:v>3740</c:v>
                </c:pt>
                <c:pt idx="3853">
                  <c:v>3741</c:v>
                </c:pt>
                <c:pt idx="3854">
                  <c:v>3742</c:v>
                </c:pt>
                <c:pt idx="3855">
                  <c:v>3743</c:v>
                </c:pt>
                <c:pt idx="3856">
                  <c:v>3744</c:v>
                </c:pt>
                <c:pt idx="3857">
                  <c:v>3745</c:v>
                </c:pt>
                <c:pt idx="3858">
                  <c:v>3746</c:v>
                </c:pt>
                <c:pt idx="3859">
                  <c:v>3747</c:v>
                </c:pt>
                <c:pt idx="3860">
                  <c:v>3748</c:v>
                </c:pt>
                <c:pt idx="3861">
                  <c:v>3749</c:v>
                </c:pt>
                <c:pt idx="3862">
                  <c:v>3750</c:v>
                </c:pt>
                <c:pt idx="3863">
                  <c:v>3751</c:v>
                </c:pt>
                <c:pt idx="3864">
                  <c:v>3752</c:v>
                </c:pt>
                <c:pt idx="3865">
                  <c:v>3753</c:v>
                </c:pt>
                <c:pt idx="3866">
                  <c:v>3754</c:v>
                </c:pt>
                <c:pt idx="3867">
                  <c:v>3755</c:v>
                </c:pt>
                <c:pt idx="3868">
                  <c:v>3756</c:v>
                </c:pt>
                <c:pt idx="3869">
                  <c:v>3757</c:v>
                </c:pt>
                <c:pt idx="3870">
                  <c:v>3758</c:v>
                </c:pt>
                <c:pt idx="3871">
                  <c:v>3759</c:v>
                </c:pt>
                <c:pt idx="3872">
                  <c:v>3760</c:v>
                </c:pt>
                <c:pt idx="3873">
                  <c:v>3761</c:v>
                </c:pt>
                <c:pt idx="3874">
                  <c:v>3762</c:v>
                </c:pt>
                <c:pt idx="3875">
                  <c:v>3763</c:v>
                </c:pt>
                <c:pt idx="3876">
                  <c:v>3764</c:v>
                </c:pt>
                <c:pt idx="3877">
                  <c:v>3765</c:v>
                </c:pt>
                <c:pt idx="3878">
                  <c:v>3766</c:v>
                </c:pt>
                <c:pt idx="3879">
                  <c:v>3767</c:v>
                </c:pt>
                <c:pt idx="3880">
                  <c:v>3768</c:v>
                </c:pt>
                <c:pt idx="3881">
                  <c:v>3769</c:v>
                </c:pt>
                <c:pt idx="3882">
                  <c:v>3770</c:v>
                </c:pt>
                <c:pt idx="3883">
                  <c:v>3771</c:v>
                </c:pt>
                <c:pt idx="3884">
                  <c:v>3772</c:v>
                </c:pt>
                <c:pt idx="3885">
                  <c:v>3773</c:v>
                </c:pt>
                <c:pt idx="3886">
                  <c:v>3774</c:v>
                </c:pt>
                <c:pt idx="3887">
                  <c:v>3775</c:v>
                </c:pt>
                <c:pt idx="3888">
                  <c:v>3776</c:v>
                </c:pt>
                <c:pt idx="3889">
                  <c:v>3777</c:v>
                </c:pt>
                <c:pt idx="3890">
                  <c:v>3778</c:v>
                </c:pt>
                <c:pt idx="3891">
                  <c:v>3779</c:v>
                </c:pt>
                <c:pt idx="3892">
                  <c:v>3780</c:v>
                </c:pt>
                <c:pt idx="3893">
                  <c:v>3781</c:v>
                </c:pt>
                <c:pt idx="3894">
                  <c:v>3782</c:v>
                </c:pt>
                <c:pt idx="3895">
                  <c:v>3783</c:v>
                </c:pt>
                <c:pt idx="3896">
                  <c:v>3784</c:v>
                </c:pt>
                <c:pt idx="3897">
                  <c:v>3785</c:v>
                </c:pt>
                <c:pt idx="3898">
                  <c:v>3786</c:v>
                </c:pt>
                <c:pt idx="3899">
                  <c:v>3787</c:v>
                </c:pt>
                <c:pt idx="3900">
                  <c:v>3788</c:v>
                </c:pt>
                <c:pt idx="3901">
                  <c:v>3789</c:v>
                </c:pt>
                <c:pt idx="3902">
                  <c:v>3790</c:v>
                </c:pt>
                <c:pt idx="3903">
                  <c:v>3791</c:v>
                </c:pt>
                <c:pt idx="3904">
                  <c:v>3792</c:v>
                </c:pt>
                <c:pt idx="3905">
                  <c:v>3793</c:v>
                </c:pt>
                <c:pt idx="3906">
                  <c:v>3794</c:v>
                </c:pt>
                <c:pt idx="3907">
                  <c:v>3795</c:v>
                </c:pt>
                <c:pt idx="3908">
                  <c:v>3796</c:v>
                </c:pt>
                <c:pt idx="3909">
                  <c:v>3797</c:v>
                </c:pt>
                <c:pt idx="3910">
                  <c:v>3798</c:v>
                </c:pt>
                <c:pt idx="3911">
                  <c:v>3799</c:v>
                </c:pt>
                <c:pt idx="3912">
                  <c:v>3800</c:v>
                </c:pt>
                <c:pt idx="3913">
                  <c:v>3801</c:v>
                </c:pt>
                <c:pt idx="3914">
                  <c:v>3802</c:v>
                </c:pt>
                <c:pt idx="3915">
                  <c:v>3803</c:v>
                </c:pt>
                <c:pt idx="3916">
                  <c:v>3804</c:v>
                </c:pt>
                <c:pt idx="3917">
                  <c:v>3805</c:v>
                </c:pt>
                <c:pt idx="3918">
                  <c:v>3806</c:v>
                </c:pt>
                <c:pt idx="3919">
                  <c:v>3807</c:v>
                </c:pt>
                <c:pt idx="3920">
                  <c:v>3808</c:v>
                </c:pt>
                <c:pt idx="3921">
                  <c:v>3809</c:v>
                </c:pt>
                <c:pt idx="3922">
                  <c:v>3810</c:v>
                </c:pt>
                <c:pt idx="3923">
                  <c:v>3811</c:v>
                </c:pt>
                <c:pt idx="3924">
                  <c:v>3812</c:v>
                </c:pt>
                <c:pt idx="3925">
                  <c:v>3813</c:v>
                </c:pt>
                <c:pt idx="3926">
                  <c:v>3814</c:v>
                </c:pt>
                <c:pt idx="3927">
                  <c:v>3815</c:v>
                </c:pt>
                <c:pt idx="3928">
                  <c:v>3816</c:v>
                </c:pt>
                <c:pt idx="3929">
                  <c:v>3817</c:v>
                </c:pt>
                <c:pt idx="3930">
                  <c:v>3818</c:v>
                </c:pt>
                <c:pt idx="3931">
                  <c:v>3819</c:v>
                </c:pt>
                <c:pt idx="3932">
                  <c:v>3820</c:v>
                </c:pt>
                <c:pt idx="3933">
                  <c:v>3821</c:v>
                </c:pt>
                <c:pt idx="3934">
                  <c:v>3822</c:v>
                </c:pt>
                <c:pt idx="3935">
                  <c:v>3823</c:v>
                </c:pt>
                <c:pt idx="3936">
                  <c:v>3824</c:v>
                </c:pt>
                <c:pt idx="3937">
                  <c:v>3825</c:v>
                </c:pt>
                <c:pt idx="3938">
                  <c:v>3826</c:v>
                </c:pt>
                <c:pt idx="3939">
                  <c:v>3827</c:v>
                </c:pt>
                <c:pt idx="3940">
                  <c:v>3828</c:v>
                </c:pt>
                <c:pt idx="3941">
                  <c:v>3829</c:v>
                </c:pt>
                <c:pt idx="3942">
                  <c:v>3830</c:v>
                </c:pt>
                <c:pt idx="3943">
                  <c:v>3831</c:v>
                </c:pt>
                <c:pt idx="3944">
                  <c:v>3832</c:v>
                </c:pt>
                <c:pt idx="3945">
                  <c:v>3833</c:v>
                </c:pt>
                <c:pt idx="3946">
                  <c:v>3834</c:v>
                </c:pt>
                <c:pt idx="3947">
                  <c:v>3835</c:v>
                </c:pt>
                <c:pt idx="3948">
                  <c:v>3836</c:v>
                </c:pt>
                <c:pt idx="3949">
                  <c:v>3837</c:v>
                </c:pt>
                <c:pt idx="3950">
                  <c:v>3838</c:v>
                </c:pt>
                <c:pt idx="3951">
                  <c:v>3839</c:v>
                </c:pt>
                <c:pt idx="3952">
                  <c:v>3840</c:v>
                </c:pt>
                <c:pt idx="3953">
                  <c:v>3841</c:v>
                </c:pt>
                <c:pt idx="3954">
                  <c:v>3842</c:v>
                </c:pt>
                <c:pt idx="3955">
                  <c:v>3843</c:v>
                </c:pt>
                <c:pt idx="3956">
                  <c:v>3844</c:v>
                </c:pt>
                <c:pt idx="3957">
                  <c:v>3845</c:v>
                </c:pt>
                <c:pt idx="3958">
                  <c:v>3846</c:v>
                </c:pt>
                <c:pt idx="3959">
                  <c:v>3847</c:v>
                </c:pt>
                <c:pt idx="3960">
                  <c:v>3848</c:v>
                </c:pt>
                <c:pt idx="3961">
                  <c:v>3849</c:v>
                </c:pt>
                <c:pt idx="3962">
                  <c:v>3850</c:v>
                </c:pt>
                <c:pt idx="3963">
                  <c:v>3851</c:v>
                </c:pt>
                <c:pt idx="3964">
                  <c:v>3852</c:v>
                </c:pt>
                <c:pt idx="3965">
                  <c:v>3853</c:v>
                </c:pt>
                <c:pt idx="3966">
                  <c:v>3854</c:v>
                </c:pt>
                <c:pt idx="3967">
                  <c:v>3855</c:v>
                </c:pt>
                <c:pt idx="3968">
                  <c:v>3856</c:v>
                </c:pt>
                <c:pt idx="3969">
                  <c:v>3857</c:v>
                </c:pt>
                <c:pt idx="3970">
                  <c:v>3858</c:v>
                </c:pt>
                <c:pt idx="3971">
                  <c:v>3859</c:v>
                </c:pt>
                <c:pt idx="3972">
                  <c:v>3860</c:v>
                </c:pt>
                <c:pt idx="3973">
                  <c:v>3861</c:v>
                </c:pt>
                <c:pt idx="3974">
                  <c:v>3862</c:v>
                </c:pt>
                <c:pt idx="3975">
                  <c:v>3863</c:v>
                </c:pt>
                <c:pt idx="3976">
                  <c:v>3864</c:v>
                </c:pt>
                <c:pt idx="3977">
                  <c:v>3865</c:v>
                </c:pt>
                <c:pt idx="3978">
                  <c:v>3866</c:v>
                </c:pt>
                <c:pt idx="3979">
                  <c:v>3867</c:v>
                </c:pt>
                <c:pt idx="3980">
                  <c:v>3868</c:v>
                </c:pt>
                <c:pt idx="3981">
                  <c:v>3869</c:v>
                </c:pt>
                <c:pt idx="3982">
                  <c:v>3870</c:v>
                </c:pt>
                <c:pt idx="3983">
                  <c:v>3871</c:v>
                </c:pt>
                <c:pt idx="3984">
                  <c:v>3872</c:v>
                </c:pt>
                <c:pt idx="3985">
                  <c:v>3873</c:v>
                </c:pt>
                <c:pt idx="3986">
                  <c:v>3874</c:v>
                </c:pt>
                <c:pt idx="3987">
                  <c:v>3875</c:v>
                </c:pt>
                <c:pt idx="3988">
                  <c:v>3876</c:v>
                </c:pt>
                <c:pt idx="3989">
                  <c:v>3877</c:v>
                </c:pt>
                <c:pt idx="3990">
                  <c:v>3878</c:v>
                </c:pt>
                <c:pt idx="3991">
                  <c:v>3879</c:v>
                </c:pt>
                <c:pt idx="3992">
                  <c:v>3880</c:v>
                </c:pt>
                <c:pt idx="3993">
                  <c:v>3881</c:v>
                </c:pt>
                <c:pt idx="3994">
                  <c:v>3882</c:v>
                </c:pt>
                <c:pt idx="3995">
                  <c:v>3883</c:v>
                </c:pt>
                <c:pt idx="3996">
                  <c:v>3884</c:v>
                </c:pt>
                <c:pt idx="3997">
                  <c:v>3885</c:v>
                </c:pt>
                <c:pt idx="3998">
                  <c:v>3886</c:v>
                </c:pt>
                <c:pt idx="3999">
                  <c:v>3887</c:v>
                </c:pt>
                <c:pt idx="4000">
                  <c:v>3888</c:v>
                </c:pt>
                <c:pt idx="4001">
                  <c:v>3889</c:v>
                </c:pt>
                <c:pt idx="4002">
                  <c:v>3890</c:v>
                </c:pt>
                <c:pt idx="4003">
                  <c:v>3891</c:v>
                </c:pt>
                <c:pt idx="4004">
                  <c:v>3892</c:v>
                </c:pt>
                <c:pt idx="4005">
                  <c:v>3893</c:v>
                </c:pt>
                <c:pt idx="4006">
                  <c:v>3894</c:v>
                </c:pt>
                <c:pt idx="4007">
                  <c:v>3895</c:v>
                </c:pt>
                <c:pt idx="4008">
                  <c:v>3896</c:v>
                </c:pt>
                <c:pt idx="4009">
                  <c:v>3897</c:v>
                </c:pt>
                <c:pt idx="4010">
                  <c:v>3898</c:v>
                </c:pt>
                <c:pt idx="4011">
                  <c:v>3899</c:v>
                </c:pt>
                <c:pt idx="4012">
                  <c:v>3900</c:v>
                </c:pt>
                <c:pt idx="4013">
                  <c:v>3901</c:v>
                </c:pt>
                <c:pt idx="4014">
                  <c:v>3902</c:v>
                </c:pt>
                <c:pt idx="4015">
                  <c:v>3903</c:v>
                </c:pt>
                <c:pt idx="4016">
                  <c:v>3904</c:v>
                </c:pt>
                <c:pt idx="4017">
                  <c:v>3905</c:v>
                </c:pt>
                <c:pt idx="4018">
                  <c:v>3906</c:v>
                </c:pt>
                <c:pt idx="4019">
                  <c:v>3907</c:v>
                </c:pt>
                <c:pt idx="4020">
                  <c:v>3908</c:v>
                </c:pt>
                <c:pt idx="4021">
                  <c:v>3909</c:v>
                </c:pt>
                <c:pt idx="4022">
                  <c:v>3910</c:v>
                </c:pt>
                <c:pt idx="4023">
                  <c:v>3911</c:v>
                </c:pt>
                <c:pt idx="4024">
                  <c:v>3912</c:v>
                </c:pt>
                <c:pt idx="4025">
                  <c:v>3913</c:v>
                </c:pt>
                <c:pt idx="4026">
                  <c:v>3914</c:v>
                </c:pt>
                <c:pt idx="4027">
                  <c:v>3915</c:v>
                </c:pt>
                <c:pt idx="4028">
                  <c:v>3916</c:v>
                </c:pt>
                <c:pt idx="4029">
                  <c:v>3917</c:v>
                </c:pt>
                <c:pt idx="4030">
                  <c:v>3918</c:v>
                </c:pt>
                <c:pt idx="4031">
                  <c:v>3919</c:v>
                </c:pt>
                <c:pt idx="4032">
                  <c:v>3920</c:v>
                </c:pt>
                <c:pt idx="4033">
                  <c:v>3921</c:v>
                </c:pt>
                <c:pt idx="4034">
                  <c:v>3922</c:v>
                </c:pt>
                <c:pt idx="4035">
                  <c:v>3923</c:v>
                </c:pt>
                <c:pt idx="4036">
                  <c:v>3924</c:v>
                </c:pt>
                <c:pt idx="4037">
                  <c:v>3925</c:v>
                </c:pt>
                <c:pt idx="4038">
                  <c:v>3926</c:v>
                </c:pt>
                <c:pt idx="4039">
                  <c:v>3927</c:v>
                </c:pt>
                <c:pt idx="4040">
                  <c:v>3928</c:v>
                </c:pt>
                <c:pt idx="4041">
                  <c:v>3929</c:v>
                </c:pt>
                <c:pt idx="4042">
                  <c:v>3930</c:v>
                </c:pt>
                <c:pt idx="4043">
                  <c:v>3931</c:v>
                </c:pt>
                <c:pt idx="4044">
                  <c:v>3932</c:v>
                </c:pt>
                <c:pt idx="4045">
                  <c:v>3933</c:v>
                </c:pt>
                <c:pt idx="4046">
                  <c:v>3934</c:v>
                </c:pt>
                <c:pt idx="4047">
                  <c:v>3935</c:v>
                </c:pt>
                <c:pt idx="4048">
                  <c:v>3936</c:v>
                </c:pt>
                <c:pt idx="4049">
                  <c:v>3937</c:v>
                </c:pt>
                <c:pt idx="4050">
                  <c:v>3938</c:v>
                </c:pt>
                <c:pt idx="4051">
                  <c:v>3939</c:v>
                </c:pt>
                <c:pt idx="4052">
                  <c:v>3940</c:v>
                </c:pt>
                <c:pt idx="4053">
                  <c:v>3941</c:v>
                </c:pt>
                <c:pt idx="4054">
                  <c:v>3942</c:v>
                </c:pt>
                <c:pt idx="4055">
                  <c:v>3943</c:v>
                </c:pt>
                <c:pt idx="4056">
                  <c:v>3944</c:v>
                </c:pt>
                <c:pt idx="4057">
                  <c:v>3945</c:v>
                </c:pt>
                <c:pt idx="4058">
                  <c:v>3946</c:v>
                </c:pt>
                <c:pt idx="4059">
                  <c:v>3947</c:v>
                </c:pt>
                <c:pt idx="4060">
                  <c:v>3948</c:v>
                </c:pt>
                <c:pt idx="4061">
                  <c:v>3949</c:v>
                </c:pt>
                <c:pt idx="4062">
                  <c:v>3950</c:v>
                </c:pt>
                <c:pt idx="4063">
                  <c:v>3951</c:v>
                </c:pt>
                <c:pt idx="4064">
                  <c:v>3952</c:v>
                </c:pt>
                <c:pt idx="4065">
                  <c:v>3953</c:v>
                </c:pt>
                <c:pt idx="4066">
                  <c:v>3954</c:v>
                </c:pt>
                <c:pt idx="4067">
                  <c:v>3955</c:v>
                </c:pt>
                <c:pt idx="4068">
                  <c:v>3956</c:v>
                </c:pt>
                <c:pt idx="4069">
                  <c:v>3957</c:v>
                </c:pt>
                <c:pt idx="4070">
                  <c:v>3958</c:v>
                </c:pt>
                <c:pt idx="4071">
                  <c:v>3959</c:v>
                </c:pt>
                <c:pt idx="4072">
                  <c:v>3960</c:v>
                </c:pt>
                <c:pt idx="4073">
                  <c:v>3961</c:v>
                </c:pt>
                <c:pt idx="4074">
                  <c:v>3962</c:v>
                </c:pt>
                <c:pt idx="4075">
                  <c:v>3963</c:v>
                </c:pt>
                <c:pt idx="4076">
                  <c:v>3964</c:v>
                </c:pt>
                <c:pt idx="4077">
                  <c:v>3965</c:v>
                </c:pt>
                <c:pt idx="4078">
                  <c:v>3966</c:v>
                </c:pt>
                <c:pt idx="4079">
                  <c:v>3967</c:v>
                </c:pt>
                <c:pt idx="4080">
                  <c:v>3968</c:v>
                </c:pt>
                <c:pt idx="4081">
                  <c:v>3969</c:v>
                </c:pt>
                <c:pt idx="4082">
                  <c:v>3970</c:v>
                </c:pt>
                <c:pt idx="4083">
                  <c:v>3971</c:v>
                </c:pt>
                <c:pt idx="4084">
                  <c:v>3972</c:v>
                </c:pt>
                <c:pt idx="4085">
                  <c:v>3973</c:v>
                </c:pt>
                <c:pt idx="4086">
                  <c:v>3974</c:v>
                </c:pt>
                <c:pt idx="4087">
                  <c:v>3975</c:v>
                </c:pt>
                <c:pt idx="4088">
                  <c:v>3976</c:v>
                </c:pt>
                <c:pt idx="4089">
                  <c:v>3977</c:v>
                </c:pt>
                <c:pt idx="4090">
                  <c:v>3978</c:v>
                </c:pt>
                <c:pt idx="4091">
                  <c:v>3979</c:v>
                </c:pt>
                <c:pt idx="4092">
                  <c:v>3980</c:v>
                </c:pt>
                <c:pt idx="4093">
                  <c:v>3981</c:v>
                </c:pt>
                <c:pt idx="4094">
                  <c:v>3982</c:v>
                </c:pt>
                <c:pt idx="4095">
                  <c:v>3983</c:v>
                </c:pt>
                <c:pt idx="4096">
                  <c:v>3984</c:v>
                </c:pt>
                <c:pt idx="4097">
                  <c:v>3985</c:v>
                </c:pt>
                <c:pt idx="4098">
                  <c:v>3986</c:v>
                </c:pt>
                <c:pt idx="4099">
                  <c:v>3987</c:v>
                </c:pt>
                <c:pt idx="4100">
                  <c:v>3988</c:v>
                </c:pt>
                <c:pt idx="4101">
                  <c:v>3989</c:v>
                </c:pt>
                <c:pt idx="4102">
                  <c:v>3990</c:v>
                </c:pt>
                <c:pt idx="4103">
                  <c:v>3991</c:v>
                </c:pt>
                <c:pt idx="4104">
                  <c:v>3992</c:v>
                </c:pt>
                <c:pt idx="4105">
                  <c:v>3993</c:v>
                </c:pt>
                <c:pt idx="4106">
                  <c:v>3994</c:v>
                </c:pt>
                <c:pt idx="4107">
                  <c:v>3995</c:v>
                </c:pt>
                <c:pt idx="4108">
                  <c:v>3996</c:v>
                </c:pt>
                <c:pt idx="4109">
                  <c:v>3997</c:v>
                </c:pt>
                <c:pt idx="4110">
                  <c:v>3998</c:v>
                </c:pt>
                <c:pt idx="4111">
                  <c:v>3999</c:v>
                </c:pt>
                <c:pt idx="4112">
                  <c:v>4000</c:v>
                </c:pt>
                <c:pt idx="4113">
                  <c:v>4001</c:v>
                </c:pt>
                <c:pt idx="4114">
                  <c:v>4002</c:v>
                </c:pt>
                <c:pt idx="4115">
                  <c:v>4003</c:v>
                </c:pt>
                <c:pt idx="4116">
                  <c:v>4004</c:v>
                </c:pt>
                <c:pt idx="4117">
                  <c:v>4005</c:v>
                </c:pt>
                <c:pt idx="4118">
                  <c:v>4006</c:v>
                </c:pt>
                <c:pt idx="4119">
                  <c:v>4007</c:v>
                </c:pt>
                <c:pt idx="4120">
                  <c:v>4008</c:v>
                </c:pt>
                <c:pt idx="4121">
                  <c:v>4009</c:v>
                </c:pt>
                <c:pt idx="4122">
                  <c:v>4010</c:v>
                </c:pt>
                <c:pt idx="4123">
                  <c:v>4011</c:v>
                </c:pt>
                <c:pt idx="4124">
                  <c:v>4012</c:v>
                </c:pt>
                <c:pt idx="4125">
                  <c:v>4013</c:v>
                </c:pt>
                <c:pt idx="4126">
                  <c:v>4014</c:v>
                </c:pt>
                <c:pt idx="4127">
                  <c:v>4015</c:v>
                </c:pt>
                <c:pt idx="4128">
                  <c:v>4016</c:v>
                </c:pt>
                <c:pt idx="4129">
                  <c:v>4017</c:v>
                </c:pt>
                <c:pt idx="4130">
                  <c:v>4018</c:v>
                </c:pt>
                <c:pt idx="4131">
                  <c:v>4019</c:v>
                </c:pt>
                <c:pt idx="4132">
                  <c:v>4020</c:v>
                </c:pt>
                <c:pt idx="4133">
                  <c:v>4021</c:v>
                </c:pt>
                <c:pt idx="4134">
                  <c:v>4022</c:v>
                </c:pt>
                <c:pt idx="4135">
                  <c:v>4023</c:v>
                </c:pt>
                <c:pt idx="4136">
                  <c:v>4024</c:v>
                </c:pt>
                <c:pt idx="4137">
                  <c:v>4025</c:v>
                </c:pt>
                <c:pt idx="4138">
                  <c:v>4026</c:v>
                </c:pt>
                <c:pt idx="4139">
                  <c:v>4027</c:v>
                </c:pt>
                <c:pt idx="4140">
                  <c:v>4028</c:v>
                </c:pt>
                <c:pt idx="4141">
                  <c:v>4029</c:v>
                </c:pt>
                <c:pt idx="4142">
                  <c:v>4030</c:v>
                </c:pt>
                <c:pt idx="4143">
                  <c:v>4031</c:v>
                </c:pt>
                <c:pt idx="4144">
                  <c:v>4032</c:v>
                </c:pt>
                <c:pt idx="4145">
                  <c:v>4033</c:v>
                </c:pt>
                <c:pt idx="4146">
                  <c:v>4034</c:v>
                </c:pt>
                <c:pt idx="4147">
                  <c:v>4035</c:v>
                </c:pt>
                <c:pt idx="4148">
                  <c:v>4036</c:v>
                </c:pt>
                <c:pt idx="4149">
                  <c:v>4037</c:v>
                </c:pt>
                <c:pt idx="4150">
                  <c:v>4038</c:v>
                </c:pt>
                <c:pt idx="4151">
                  <c:v>4039</c:v>
                </c:pt>
                <c:pt idx="4152">
                  <c:v>4040</c:v>
                </c:pt>
                <c:pt idx="4153">
                  <c:v>4041</c:v>
                </c:pt>
                <c:pt idx="4154">
                  <c:v>4042</c:v>
                </c:pt>
                <c:pt idx="4155">
                  <c:v>4043</c:v>
                </c:pt>
                <c:pt idx="4156">
                  <c:v>4044</c:v>
                </c:pt>
                <c:pt idx="4157">
                  <c:v>4045</c:v>
                </c:pt>
                <c:pt idx="4158">
                  <c:v>4046</c:v>
                </c:pt>
                <c:pt idx="4159">
                  <c:v>4047</c:v>
                </c:pt>
                <c:pt idx="4160">
                  <c:v>4048</c:v>
                </c:pt>
                <c:pt idx="4161">
                  <c:v>4049</c:v>
                </c:pt>
                <c:pt idx="4162">
                  <c:v>4050</c:v>
                </c:pt>
                <c:pt idx="4163">
                  <c:v>4051</c:v>
                </c:pt>
                <c:pt idx="4164">
                  <c:v>4052</c:v>
                </c:pt>
                <c:pt idx="4165">
                  <c:v>4053</c:v>
                </c:pt>
                <c:pt idx="4166">
                  <c:v>4054</c:v>
                </c:pt>
                <c:pt idx="4167">
                  <c:v>4055</c:v>
                </c:pt>
                <c:pt idx="4168">
                  <c:v>4056</c:v>
                </c:pt>
                <c:pt idx="4169">
                  <c:v>4057</c:v>
                </c:pt>
                <c:pt idx="4170">
                  <c:v>4058</c:v>
                </c:pt>
                <c:pt idx="4171">
                  <c:v>4059</c:v>
                </c:pt>
                <c:pt idx="4172">
                  <c:v>4060</c:v>
                </c:pt>
                <c:pt idx="4173">
                  <c:v>4061</c:v>
                </c:pt>
                <c:pt idx="4174">
                  <c:v>4062</c:v>
                </c:pt>
                <c:pt idx="4175">
                  <c:v>4063</c:v>
                </c:pt>
                <c:pt idx="4176">
                  <c:v>4064</c:v>
                </c:pt>
                <c:pt idx="4177">
                  <c:v>4065</c:v>
                </c:pt>
                <c:pt idx="4178">
                  <c:v>4066</c:v>
                </c:pt>
                <c:pt idx="4179">
                  <c:v>4067</c:v>
                </c:pt>
                <c:pt idx="4180">
                  <c:v>4068</c:v>
                </c:pt>
                <c:pt idx="4181">
                  <c:v>4069</c:v>
                </c:pt>
                <c:pt idx="4182">
                  <c:v>4070</c:v>
                </c:pt>
                <c:pt idx="4183">
                  <c:v>4071</c:v>
                </c:pt>
                <c:pt idx="4184">
                  <c:v>4072</c:v>
                </c:pt>
                <c:pt idx="4185">
                  <c:v>4073</c:v>
                </c:pt>
                <c:pt idx="4186">
                  <c:v>4074</c:v>
                </c:pt>
                <c:pt idx="4187">
                  <c:v>4075</c:v>
                </c:pt>
                <c:pt idx="4188">
                  <c:v>4076</c:v>
                </c:pt>
                <c:pt idx="4189">
                  <c:v>4077</c:v>
                </c:pt>
                <c:pt idx="4190">
                  <c:v>4078</c:v>
                </c:pt>
                <c:pt idx="4191">
                  <c:v>4079</c:v>
                </c:pt>
                <c:pt idx="4192">
                  <c:v>4080</c:v>
                </c:pt>
                <c:pt idx="4193">
                  <c:v>4081</c:v>
                </c:pt>
                <c:pt idx="4194">
                  <c:v>4082</c:v>
                </c:pt>
                <c:pt idx="4195">
                  <c:v>4083</c:v>
                </c:pt>
                <c:pt idx="4196">
                  <c:v>4084</c:v>
                </c:pt>
                <c:pt idx="4197">
                  <c:v>4085</c:v>
                </c:pt>
                <c:pt idx="4198">
                  <c:v>4086</c:v>
                </c:pt>
                <c:pt idx="4199">
                  <c:v>4087</c:v>
                </c:pt>
                <c:pt idx="4200">
                  <c:v>4088</c:v>
                </c:pt>
                <c:pt idx="4201">
                  <c:v>4089</c:v>
                </c:pt>
                <c:pt idx="4202">
                  <c:v>4090</c:v>
                </c:pt>
                <c:pt idx="4203">
                  <c:v>4091</c:v>
                </c:pt>
                <c:pt idx="4204">
                  <c:v>4092</c:v>
                </c:pt>
                <c:pt idx="4205">
                  <c:v>4093</c:v>
                </c:pt>
                <c:pt idx="4206">
                  <c:v>4094</c:v>
                </c:pt>
                <c:pt idx="4207">
                  <c:v>4095</c:v>
                </c:pt>
                <c:pt idx="4208">
                  <c:v>4096</c:v>
                </c:pt>
                <c:pt idx="4209">
                  <c:v>4097</c:v>
                </c:pt>
                <c:pt idx="4210">
                  <c:v>4098</c:v>
                </c:pt>
                <c:pt idx="4211">
                  <c:v>4099</c:v>
                </c:pt>
                <c:pt idx="4212">
                  <c:v>4100</c:v>
                </c:pt>
                <c:pt idx="4213">
                  <c:v>4101</c:v>
                </c:pt>
                <c:pt idx="4214">
                  <c:v>4102</c:v>
                </c:pt>
                <c:pt idx="4215">
                  <c:v>4103</c:v>
                </c:pt>
                <c:pt idx="4216">
                  <c:v>4104</c:v>
                </c:pt>
                <c:pt idx="4217">
                  <c:v>4105</c:v>
                </c:pt>
                <c:pt idx="4218">
                  <c:v>4106</c:v>
                </c:pt>
                <c:pt idx="4219">
                  <c:v>4107</c:v>
                </c:pt>
                <c:pt idx="4220">
                  <c:v>4108</c:v>
                </c:pt>
                <c:pt idx="4221">
                  <c:v>4109</c:v>
                </c:pt>
              </c:numCache>
            </c:numRef>
          </c:xVal>
          <c:yVal>
            <c:numRef>
              <c:f>'0.5-1'!$O$3:$O$4454</c:f>
              <c:numCache>
                <c:formatCode>0.00E+00</c:formatCode>
                <c:ptCount val="4452"/>
                <c:pt idx="0" formatCode="General">
                  <c:v>1</c:v>
                </c:pt>
                <c:pt idx="1">
                  <c:v>1.000454385931441</c:v>
                </c:pt>
                <c:pt idx="2">
                  <c:v>1.0004997667252666</c:v>
                </c:pt>
                <c:pt idx="3">
                  <c:v>1.0005496792546733</c:v>
                </c:pt>
                <c:pt idx="4">
                  <c:v>1.0006045753633874</c:v>
                </c:pt>
                <c:pt idx="5">
                  <c:v>1.0006649518010251</c:v>
                </c:pt>
                <c:pt idx="6">
                  <c:v>1.0007313546554577</c:v>
                </c:pt>
                <c:pt idx="7">
                  <c:v>1.0008043842162728</c:v>
                </c:pt>
                <c:pt idx="8">
                  <c:v>1.0008847003099159</c:v>
                </c:pt>
                <c:pt idx="9">
                  <c:v>1.0009730281506426</c:v>
                </c:pt>
                <c:pt idx="10">
                  <c:v>1.0010701647551896</c:v>
                </c:pt>
                <c:pt idx="11">
                  <c:v>1.0011769859731163</c:v>
                </c:pt>
                <c:pt idx="12">
                  <c:v>1.0012944541890525</c:v>
                </c:pt>
                <c:pt idx="13">
                  <c:v>1.00142362675762</c:v>
                </c:pt>
                <c:pt idx="14">
                  <c:v>1.0015656652365668</c:v>
                </c:pt>
                <c:pt idx="15">
                  <c:v>1.001721845488627</c:v>
                </c:pt>
                <c:pt idx="16">
                  <c:v>1.0018935687277848</c:v>
                </c:pt>
                <c:pt idx="17">
                  <c:v>1.0020823735909301</c:v>
                </c:pt>
                <c:pt idx="18">
                  <c:v>1.0022899493212738</c:v>
                </c:pt>
                <c:pt idx="19">
                  <c:v>1.0025181501552964</c:v>
                </c:pt>
                <c:pt idx="20">
                  <c:v>1.0027690110102991</c:v>
                </c:pt>
                <c:pt idx="21">
                  <c:v>1.0030447645747196</c:v>
                </c:pt>
                <c:pt idx="22">
                  <c:v>1.0033478599080814</c:v>
                </c:pt>
                <c:pt idx="23">
                  <c:v>1.0036809826615871</c:v>
                </c:pt>
                <c:pt idx="24">
                  <c:v>1.0040470770336865</c:v>
                </c:pt>
                <c:pt idx="25">
                  <c:v>1.0044493695771728</c:v>
                </c:pt>
                <c:pt idx="26">
                  <c:v>1.0048913949751179</c:v>
                </c:pt>
                <c:pt idx="27">
                  <c:v>1.0053770239018345</c:v>
                </c:pt>
                <c:pt idx="28">
                  <c:v>1.0059104930815586</c:v>
                </c:pt>
                <c:pt idx="29">
                  <c:v>1.0064964376510834</c:v>
                </c:pt>
                <c:pt idx="30">
                  <c:v>1.007139925922488</c:v>
                </c:pt>
                <c:pt idx="31">
                  <c:v>1.0078464966275942</c:v>
                </c:pt>
                <c:pt idx="32">
                  <c:v>1.0086221987060093</c:v>
                </c:pt>
                <c:pt idx="33">
                  <c:v>1.009473633672556</c:v>
                </c:pt>
                <c:pt idx="34">
                  <c:v>1.010408000566503</c:v>
                </c:pt>
                <c:pt idx="35">
                  <c:v>1.0114331434431316</c:v>
                </c:pt>
                <c:pt idx="36">
                  <c:v>1.0125576013165722</c:v>
                </c:pt>
                <c:pt idx="37">
                  <c:v>1.0137906604002977</c:v>
                </c:pt>
                <c:pt idx="38">
                  <c:v>1.0151424084169534</c:v>
                </c:pt>
                <c:pt idx="39">
                  <c:v>1.016623790661245</c:v>
                </c:pt>
                <c:pt idx="40">
                  <c:v>1.0182466673974964</c:v>
                </c:pt>
                <c:pt idx="41">
                  <c:v>1.0200238720566932</c:v>
                </c:pt>
                <c:pt idx="42">
                  <c:v>1.0219692695662739</c:v>
                </c:pt>
                <c:pt idx="43">
                  <c:v>1.0240978140002699</c:v>
                </c:pt>
                <c:pt idx="44">
                  <c:v>1.0264256045791715</c:v>
                </c:pt>
                <c:pt idx="45">
                  <c:v>1.0289699388808144</c:v>
                </c:pt>
                <c:pt idx="46">
                  <c:v>1.0317493619497899</c:v>
                </c:pt>
                <c:pt idx="47">
                  <c:v>1.0347837098191885</c:v>
                </c:pt>
                <c:pt idx="48">
                  <c:v>1.0380941457926152</c:v>
                </c:pt>
                <c:pt idx="49">
                  <c:v>1.0417031876861522</c:v>
                </c:pt>
                <c:pt idx="50">
                  <c:v>1.0456347241111805</c:v>
                </c:pt>
                <c:pt idx="51">
                  <c:v>1.049914017803542</c:v>
                </c:pt>
                <c:pt idx="52">
                  <c:v>1.0545676939878974</c:v>
                </c:pt>
                <c:pt idx="53">
                  <c:v>1.0596237118246705</c:v>
                </c:pt>
                <c:pt idx="54">
                  <c:v>1.0651113171369995</c:v>
                </c:pt>
                <c:pt idx="55">
                  <c:v>1.0710609748715041</c:v>
                </c:pt>
                <c:pt idx="56">
                  <c:v>1.0775042801211818</c:v>
                </c:pt>
                <c:pt idx="57">
                  <c:v>1.084473847037972</c:v>
                </c:pt>
                <c:pt idx="58">
                  <c:v>1.0920031755859092</c:v>
                </c:pt>
                <c:pt idx="59">
                  <c:v>1.1001264968235513</c:v>
                </c:pt>
                <c:pt idx="60">
                  <c:v>1.1088785982359757</c:v>
                </c:pt>
                <c:pt idx="61">
                  <c:v>1.1182946315299389</c:v>
                </c:pt>
                <c:pt idx="62">
                  <c:v>1.1284099062173047</c:v>
                </c:pt>
                <c:pt idx="63">
                  <c:v>1.1392596731882842</c:v>
                </c:pt>
                <c:pt idx="64">
                  <c:v>1.1508789032575677</c:v>
                </c:pt>
                <c:pt idx="65">
                  <c:v>1.163302066291132</c:v>
                </c:pt>
                <c:pt idx="66">
                  <c:v>1.1765629169311724</c:v>
                </c:pt>
                <c:pt idx="67">
                  <c:v>1.1906942930830156</c:v>
                </c:pt>
                <c:pt idx="68">
                  <c:v>1.2057279331788335</c:v>
                </c:pt>
                <c:pt idx="69">
                  <c:v>1.2216943177773931</c:v>
                </c:pt>
                <c:pt idx="70">
                  <c:v>1.2386225403098226</c:v>
                </c:pt>
                <c:pt idx="71">
                  <c:v>1.256540210775817</c:v>
                </c:pt>
                <c:pt idx="72">
                  <c:v>1.2754733949921064</c:v>
                </c:pt>
                <c:pt idx="73">
                  <c:v>1.2954465906714079</c:v>
                </c:pt>
                <c:pt idx="74">
                  <c:v>1.3164827402509633</c:v>
                </c:pt>
                <c:pt idx="75">
                  <c:v>1.3386032790816873</c:v>
                </c:pt>
                <c:pt idx="76">
                  <c:v>1.361828216411203</c:v>
                </c:pt>
                <c:pt idx="77">
                  <c:v>1.3861762456115214</c:v>
                </c:pt>
                <c:pt idx="78">
                  <c:v>1.4116648793601949</c:v>
                </c:pt>
                <c:pt idx="79">
                  <c:v>1.4383106050058441</c:v>
                </c:pt>
                <c:pt idx="80">
                  <c:v>1.4661290551365438</c:v>
                </c:pt>
                <c:pt idx="81">
                  <c:v>1.4951351884048161</c:v>
                </c:pt>
                <c:pt idx="82">
                  <c:v>1.525343475912845</c:v>
                </c:pt>
                <c:pt idx="83">
                  <c:v>1.5567680888828073</c:v>
                </c:pt>
                <c:pt idx="84">
                  <c:v>1.5894230838818564</c:v>
                </c:pt>
                <c:pt idx="85">
                  <c:v>1.6233225824911597</c:v>
                </c:pt>
                <c:pt idx="86">
                  <c:v>1.6584809429590872</c:v>
                </c:pt>
                <c:pt idx="87">
                  <c:v>1.6949129220222878</c:v>
                </c:pt>
                <c:pt idx="88">
                  <c:v>1.732633825685012</c:v>
                </c:pt>
                <c:pt idx="89">
                  <c:v>1.7716596482951759</c:v>
                </c:pt>
                <c:pt idx="90">
                  <c:v>1.812007199731855</c:v>
                </c:pt>
                <c:pt idx="91">
                  <c:v>1.8536942209168441</c:v>
                </c:pt>
                <c:pt idx="92">
                  <c:v>1.8967394881820743</c:v>
                </c:pt>
                <c:pt idx="93">
                  <c:v>1.9411629072689331</c:v>
                </c:pt>
                <c:pt idx="94">
                  <c:v>1.9869855979118021</c:v>
                </c:pt>
                <c:pt idx="95">
                  <c:v>2.034229970075129</c:v>
                </c:pt>
                <c:pt idx="96">
                  <c:v>2.08291979298067</c:v>
                </c:pt>
                <c:pt idx="97">
                  <c:v>2.133080258088754</c:v>
                </c:pt>
                <c:pt idx="98">
                  <c:v>2.1847380371936724</c:v>
                </c:pt>
                <c:pt idx="99">
                  <c:v>2.2379213367668229</c:v>
                </c:pt>
                <c:pt idx="100">
                  <c:v>2.292659949639285</c:v>
                </c:pt>
                <c:pt idx="101">
                  <c:v>2.3489853050641671</c:v>
                </c:pt>
                <c:pt idx="102">
                  <c:v>2.4069305181433833</c:v>
                </c:pt>
                <c:pt idx="103">
                  <c:v>2.4665304395475154</c:v>
                </c:pt>
                <c:pt idx="104">
                  <c:v>2.5278217064042234</c:v>
                </c:pt>
                <c:pt idx="105">
                  <c:v>2.5908427951826614</c:v>
                </c:pt>
                <c:pt idx="106">
                  <c:v>2.6556340773602956</c:v>
                </c:pt>
                <c:pt idx="107">
                  <c:v>2.7222378786256733</c:v>
                </c:pt>
                <c:pt idx="108">
                  <c:v>2.7906985423469375</c:v>
                </c:pt>
                <c:pt idx="109">
                  <c:v>2.8610624980218589</c:v>
                </c:pt>
                <c:pt idx="110">
                  <c:v>2.933378335421307</c:v>
                </c:pt>
                <c:pt idx="111">
                  <c:v>3.0076968851447585</c:v>
                </c:pt>
                <c:pt idx="112">
                  <c:v>3.0840713063239713</c:v>
                </c:pt>
                <c:pt idx="113">
                  <c:v>3.1625571822396799</c:v>
                </c:pt>
                <c:pt idx="114">
                  <c:v>3.2432126246565196</c:v>
                </c:pt>
                <c:pt idx="115">
                  <c:v>3.3260983877339036</c:v>
                </c:pt>
                <c:pt idx="116">
                  <c:v>3.4112779924359553</c:v>
                </c:pt>
                <c:pt idx="117">
                  <c:v>3.4988178624427451</c:v>
                </c:pt>
                <c:pt idx="118">
                  <c:v>3.5887874726591096</c:v>
                </c:pt>
                <c:pt idx="119">
                  <c:v>3.6812595115276521</c:v>
                </c:pt>
                <c:pt idx="120">
                  <c:v>3.7763100584808846</c:v>
                </c:pt>
                <c:pt idx="121">
                  <c:v>3.8740187780159467</c:v>
                </c:pt>
                <c:pt idx="122">
                  <c:v>3.9530160786899859</c:v>
                </c:pt>
                <c:pt idx="123">
                  <c:v>4.0557446481536097</c:v>
                </c:pt>
                <c:pt idx="124">
                  <c:v>4.1517696824450736</c:v>
                </c:pt>
                <c:pt idx="125">
                  <c:v>4.2420838952558153</c:v>
                </c:pt>
                <c:pt idx="126">
                  <c:v>4.3274642730112207</c:v>
                </c:pt>
                <c:pt idx="127">
                  <c:v>4.4085317814390015</c:v>
                </c:pt>
                <c:pt idx="128">
                  <c:v>4.4857914753864696</c:v>
                </c:pt>
                <c:pt idx="129">
                  <c:v>4.5596603232766064</c:v>
                </c:pt>
                <c:pt idx="130">
                  <c:v>4.63048704143322</c:v>
                </c:pt>
                <c:pt idx="131">
                  <c:v>4.6985665668693457</c:v>
                </c:pt>
                <c:pt idx="132">
                  <c:v>4.764150834247884</c:v>
                </c:pt>
                <c:pt idx="133">
                  <c:v>4.8274569448180342</c:v>
                </c:pt>
                <c:pt idx="134">
                  <c:v>4.8886734566468446</c:v>
                </c:pt>
                <c:pt idx="135">
                  <c:v>4.947965296576383</c:v>
                </c:pt>
                <c:pt idx="136">
                  <c:v>5.0054776444193285</c:v>
                </c:pt>
                <c:pt idx="137">
                  <c:v>5.0613390394590994</c:v>
                </c:pt>
                <c:pt idx="138">
                  <c:v>5.1156638906378129</c:v>
                </c:pt>
                <c:pt idx="139">
                  <c:v>5.1685545239832793</c:v>
                </c:pt>
                <c:pt idx="140">
                  <c:v>5.220102866957081</c:v>
                </c:pt>
                <c:pt idx="141">
                  <c:v>5.2703918450580653</c:v>
                </c:pt>
                <c:pt idx="142">
                  <c:v>5.3194965482687824</c:v>
                </c:pt>
                <c:pt idx="143">
                  <c:v>5.3674852118314851</c:v>
                </c:pt>
                <c:pt idx="144">
                  <c:v>5.4144200460552074</c:v>
                </c:pt>
                <c:pt idx="145">
                  <c:v>5.4603579424673034</c:v>
                </c:pt>
                <c:pt idx="146">
                  <c:v>5.5053510779882187</c:v>
                </c:pt>
                <c:pt idx="147">
                  <c:v>5.5494474344706628</c:v>
                </c:pt>
                <c:pt idx="148">
                  <c:v>5.5926912475759663</c:v>
                </c:pt>
                <c:pt idx="149">
                  <c:v>5.6351233963233156</c:v>
                </c:pt>
                <c:pt idx="150">
                  <c:v>5.6767817425671305</c:v>
                </c:pt>
                <c:pt idx="151">
                  <c:v>5.7177014280048422</c:v>
                </c:pt>
                <c:pt idx="152">
                  <c:v>5.757915134994982</c:v>
                </c:pt>
                <c:pt idx="153">
                  <c:v>5.797453316400965</c:v>
                </c:pt>
                <c:pt idx="154">
                  <c:v>5.836344398813802</c:v>
                </c:pt>
                <c:pt idx="155">
                  <c:v>5.8746149628047668</c:v>
                </c:pt>
                <c:pt idx="156">
                  <c:v>5.9122899032839982</c:v>
                </c:pt>
                <c:pt idx="157">
                  <c:v>5.9493925725677483</c:v>
                </c:pt>
                <c:pt idx="158">
                  <c:v>5.9859449083655472</c:v>
                </c:pt>
                <c:pt idx="159">
                  <c:v>6.0219675485733068</c:v>
                </c:pt>
                <c:pt idx="160">
                  <c:v>6.0574799344869952</c:v>
                </c:pt>
                <c:pt idx="161">
                  <c:v>6.0925004038240287</c:v>
                </c:pt>
                <c:pt idx="162">
                  <c:v>6.1270462747481815</c:v>
                </c:pt>
                <c:pt idx="163">
                  <c:v>6.1611339219321577</c:v>
                </c:pt>
                <c:pt idx="164">
                  <c:v>6.1947788455549793</c:v>
                </c:pt>
                <c:pt idx="165">
                  <c:v>6.2279957340147787</c:v>
                </c:pt>
                <c:pt idx="166">
                  <c:v>6.2607985210381178</c:v>
                </c:pt>
                <c:pt idx="167">
                  <c:v>6.2932004377817865</c:v>
                </c:pt>
                <c:pt idx="168">
                  <c:v>6.3252140604498761</c:v>
                </c:pt>
                <c:pt idx="169">
                  <c:v>6.3568513538859053</c:v>
                </c:pt>
                <c:pt idx="170">
                  <c:v>6.3881237115453455</c:v>
                </c:pt>
                <c:pt idx="171">
                  <c:v>6.4190419922067221</c:v>
                </c:pt>
                <c:pt idx="172">
                  <c:v>6.4496165537385224</c:v>
                </c:pt>
                <c:pt idx="173">
                  <c:v>6.4798572842034687</c:v>
                </c:pt>
                <c:pt idx="174">
                  <c:v>6.5097736305505807</c:v>
                </c:pt>
                <c:pt idx="175">
                  <c:v>6.5393746251182172</c:v>
                </c:pt>
                <c:pt idx="176">
                  <c:v>6.5686689101473998</c:v>
                </c:pt>
                <c:pt idx="177">
                  <c:v>6.597664760483716</c:v>
                </c:pt>
                <c:pt idx="178">
                  <c:v>6.6263701046276218</c:v>
                </c:pt>
                <c:pt idx="179">
                  <c:v>6.6547925442766305</c:v>
                </c:pt>
                <c:pt idx="180">
                  <c:v>6.6829393724884403</c:v>
                </c:pt>
                <c:pt idx="181">
                  <c:v>6.7108175905812706</c:v>
                </c:pt>
                <c:pt idx="182">
                  <c:v>6.7384339238763209</c:v>
                </c:pt>
                <c:pt idx="183">
                  <c:v>6.7657948363771592</c:v>
                </c:pt>
                <c:pt idx="184">
                  <c:v>6.792906544471859</c:v>
                </c:pt>
                <c:pt idx="185">
                  <c:v>6.8197750297356787</c:v>
                </c:pt>
                <c:pt idx="186">
                  <c:v>6.8464060509048767</c:v>
                </c:pt>
                <c:pt idx="187">
                  <c:v>6.8728051550858638</c:v>
                </c:pt>
                <c:pt idx="188">
                  <c:v>6.8989776882580998</c:v>
                </c:pt>
                <c:pt idx="189">
                  <c:v>6.9249288051239803</c:v>
                </c:pt>
                <c:pt idx="190">
                  <c:v>6.9506634783542962</c:v>
                </c:pt>
                <c:pt idx="191">
                  <c:v>6.9761865072736686</c:v>
                </c:pt>
                <c:pt idx="192">
                  <c:v>7.0015025260265524</c:v>
                </c:pt>
                <c:pt idx="193">
                  <c:v>7.0266160112610141</c:v>
                </c:pt>
                <c:pt idx="194">
                  <c:v>7.0515312893643731</c:v>
                </c:pt>
                <c:pt idx="195">
                  <c:v>7.0762525432820134</c:v>
                </c:pt>
                <c:pt idx="196">
                  <c:v>7.1007838189481225</c:v>
                </c:pt>
                <c:pt idx="197">
                  <c:v>7.1251290313548248</c:v>
                </c:pt>
                <c:pt idx="198">
                  <c:v>7.1492919702840574</c:v>
                </c:pt>
                <c:pt idx="199">
                  <c:v>7.1732763057246549</c:v>
                </c:pt>
                <c:pt idx="200">
                  <c:v>7.1970855929953625</c:v>
                </c:pt>
                <c:pt idx="201">
                  <c:v>7.2207232775929038</c:v>
                </c:pt>
                <c:pt idx="202">
                  <c:v>7.2441926997827943</c:v>
                </c:pt>
                <c:pt idx="203">
                  <c:v>7.2674970989492733</c:v>
                </c:pt>
                <c:pt idx="204">
                  <c:v>7.2906396177194956</c:v>
                </c:pt>
                <c:pt idx="205">
                  <c:v>7.3136233058760434</c:v>
                </c:pt>
                <c:pt idx="206">
                  <c:v>7.3364511240707779</c:v>
                </c:pt>
                <c:pt idx="207">
                  <c:v>7.3591259473521351</c:v>
                </c:pt>
                <c:pt idx="208">
                  <c:v>7.3816505685171077</c:v>
                </c:pt>
                <c:pt idx="209">
                  <c:v>7.4040277012983609</c:v>
                </c:pt>
                <c:pt idx="210">
                  <c:v>7.4262599833962142</c:v>
                </c:pt>
                <c:pt idx="211">
                  <c:v>7.4483499793645525</c:v>
                </c:pt>
                <c:pt idx="212">
                  <c:v>7.4703001833591065</c:v>
                </c:pt>
                <c:pt idx="213">
                  <c:v>7.4921130217559817</c:v>
                </c:pt>
                <c:pt idx="214">
                  <c:v>7.5137908556477919</c:v>
                </c:pt>
                <c:pt idx="215">
                  <c:v>7.5353359832242583</c:v>
                </c:pt>
                <c:pt idx="216">
                  <c:v>7.5567506420436965</c:v>
                </c:pt>
                <c:pt idx="217">
                  <c:v>7.5780370112014008</c:v>
                </c:pt>
                <c:pt idx="218">
                  <c:v>7.5991972134005339</c:v>
                </c:pt>
                <c:pt idx="219">
                  <c:v>7.6202333169307988</c:v>
                </c:pt>
                <c:pt idx="220">
                  <c:v>7.6411473375598096</c:v>
                </c:pt>
                <c:pt idx="221">
                  <c:v>7.6619412403418048</c:v>
                </c:pt>
                <c:pt idx="222">
                  <c:v>7.6826169413480239</c:v>
                </c:pt>
                <c:pt idx="223">
                  <c:v>7.7031763093228349</c:v>
                </c:pt>
                <c:pt idx="224">
                  <c:v>7.723621167269437</c:v>
                </c:pt>
                <c:pt idx="225">
                  <c:v>7.7439532939687332</c:v>
                </c:pt>
                <c:pt idx="226">
                  <c:v>7.7641744254347627</c:v>
                </c:pt>
                <c:pt idx="227">
                  <c:v>7.7842862563098691</c:v>
                </c:pt>
                <c:pt idx="228">
                  <c:v>7.8042904412026113</c:v>
                </c:pt>
                <c:pt idx="229">
                  <c:v>7.8241885959712345</c:v>
                </c:pt>
                <c:pt idx="230">
                  <c:v>7.8439822989553658</c:v>
                </c:pt>
                <c:pt idx="231">
                  <c:v>7.8636730921584492</c:v>
                </c:pt>
                <c:pt idx="232">
                  <c:v>7.8832624823832775</c:v>
                </c:pt>
                <c:pt idx="233">
                  <c:v>7.9027519423228689</c:v>
                </c:pt>
                <c:pt idx="234">
                  <c:v>7.922142911608792</c:v>
                </c:pt>
                <c:pt idx="235">
                  <c:v>7.9414367978189384</c:v>
                </c:pt>
                <c:pt idx="236">
                  <c:v>7.9606349774466274</c:v>
                </c:pt>
                <c:pt idx="237">
                  <c:v>7.9797387968328248</c:v>
                </c:pt>
                <c:pt idx="238">
                  <c:v>7.9987495730631686</c:v>
                </c:pt>
                <c:pt idx="239">
                  <c:v>8.017668594831397</c:v>
                </c:pt>
                <c:pt idx="240">
                  <c:v>8.0364971232706921</c:v>
                </c:pt>
                <c:pt idx="241">
                  <c:v>8.0552363927543684</c:v>
                </c:pt>
                <c:pt idx="242">
                  <c:v>8.0738876116672778</c:v>
                </c:pt>
                <c:pt idx="243">
                  <c:v>8.0924519631492018</c:v>
                </c:pt>
                <c:pt idx="244">
                  <c:v>8.110930605811479</c:v>
                </c:pt>
                <c:pt idx="245">
                  <c:v>8.1293246744279966</c:v>
                </c:pt>
                <c:pt idx="246">
                  <c:v>8.1476352806016763</c:v>
                </c:pt>
                <c:pt idx="247">
                  <c:v>8.1658635134074817</c:v>
                </c:pt>
                <c:pt idx="248">
                  <c:v>8.1840104400129583</c:v>
                </c:pt>
                <c:pt idx="249">
                  <c:v>8.2020771062772315</c:v>
                </c:pt>
                <c:pt idx="250">
                  <c:v>8.2200645373293799</c:v>
                </c:pt>
                <c:pt idx="251">
                  <c:v>8.2379737381270317</c:v>
                </c:pt>
                <c:pt idx="252">
                  <c:v>8.2558056939959936</c:v>
                </c:pt>
                <c:pt idx="253">
                  <c:v>8.2735613711516951</c:v>
                </c:pt>
                <c:pt idx="254">
                  <c:v>8.2912417172031763</c:v>
                </c:pt>
                <c:pt idx="255">
                  <c:v>8.3088476616403373</c:v>
                </c:pt>
                <c:pt idx="256">
                  <c:v>8.326380116305101</c:v>
                </c:pt>
                <c:pt idx="257">
                  <c:v>8.3438399758471444</c:v>
                </c:pt>
                <c:pt idx="258">
                  <c:v>8.3612281181647923</c:v>
                </c:pt>
                <c:pt idx="259">
                  <c:v>8.3785454048316623</c:v>
                </c:pt>
                <c:pt idx="260">
                  <c:v>8.3957926815096258</c:v>
                </c:pt>
                <c:pt idx="261">
                  <c:v>8.4129707783485834</c:v>
                </c:pt>
                <c:pt idx="262">
                  <c:v>8.4300805103736032</c:v>
                </c:pt>
                <c:pt idx="263">
                  <c:v>8.4471226778598592</c:v>
                </c:pt>
                <c:pt idx="264">
                  <c:v>8.4640980666958701</c:v>
                </c:pt>
                <c:pt idx="265">
                  <c:v>8.4810074487354541</c:v>
                </c:pt>
                <c:pt idx="266">
                  <c:v>8.4978515821388321</c:v>
                </c:pt>
                <c:pt idx="267">
                  <c:v>8.5146312117032803</c:v>
                </c:pt>
                <c:pt idx="268">
                  <c:v>8.531347069183715</c:v>
                </c:pt>
                <c:pt idx="269">
                  <c:v>8.5479998736035832</c:v>
                </c:pt>
                <c:pt idx="270">
                  <c:v>8.5645903315564098</c:v>
                </c:pt>
                <c:pt idx="271">
                  <c:v>8.5811191374983373</c:v>
                </c:pt>
                <c:pt idx="272">
                  <c:v>8.5975869740319908</c:v>
                </c:pt>
                <c:pt idx="273">
                  <c:v>8.6139945121819661</c:v>
                </c:pt>
                <c:pt idx="274">
                  <c:v>8.6303424116622427</c:v>
                </c:pt>
                <c:pt idx="275">
                  <c:v>8.6466313211358159</c:v>
                </c:pt>
                <c:pt idx="276">
                  <c:v>8.6628618784668099</c:v>
                </c:pt>
                <c:pt idx="277">
                  <c:v>8.6790347109653343</c:v>
                </c:pt>
                <c:pt idx="278">
                  <c:v>8.6951504356253437</c:v>
                </c:pt>
                <c:pt idx="279">
                  <c:v>8.7112096593557347</c:v>
                </c:pt>
                <c:pt idx="280">
                  <c:v>8.7272129792049142</c:v>
                </c:pt>
                <c:pt idx="281">
                  <c:v>8.7431609825790595</c:v>
                </c:pt>
                <c:pt idx="282">
                  <c:v>8.7590542474542907</c:v>
                </c:pt>
                <c:pt idx="283">
                  <c:v>8.7748933425829456</c:v>
                </c:pt>
                <c:pt idx="284">
                  <c:v>8.7906788276941707</c:v>
                </c:pt>
                <c:pt idx="285">
                  <c:v>8.8064112536890029</c:v>
                </c:pt>
                <c:pt idx="286">
                  <c:v>8.8220911628301408</c:v>
                </c:pt>
                <c:pt idx="287">
                  <c:v>8.8377190889265602</c:v>
                </c:pt>
                <c:pt idx="288">
                  <c:v>8.8532955575131584</c:v>
                </c:pt>
                <c:pt idx="289">
                  <c:v>8.8688210860255818</c:v>
                </c:pt>
                <c:pt idx="290">
                  <c:v>8.8842961839703882</c:v>
                </c:pt>
                <c:pt idx="291">
                  <c:v>8.8997213530907118</c:v>
                </c:pt>
                <c:pt idx="292">
                  <c:v>8.9150970875275437</c:v>
                </c:pt>
                <c:pt idx="293">
                  <c:v>8.9304238739768014</c:v>
                </c:pt>
                <c:pt idx="294">
                  <c:v>8.9457021918422921</c:v>
                </c:pt>
                <c:pt idx="295">
                  <c:v>8.9609325133847211</c:v>
                </c:pt>
                <c:pt idx="296">
                  <c:v>8.97611530386685</c:v>
                </c:pt>
                <c:pt idx="297">
                  <c:v>8.9912510216949357</c:v>
                </c:pt>
                <c:pt idx="298">
                  <c:v>9.0063401185565652</c:v>
                </c:pt>
                <c:pt idx="299">
                  <c:v>9.0213830395549905</c:v>
                </c:pt>
                <c:pt idx="300">
                  <c:v>9.0363802233400765</c:v>
                </c:pt>
                <c:pt idx="301">
                  <c:v>9.0513321022359623</c:v>
                </c:pt>
                <c:pt idx="302">
                  <c:v>9.0662391023655324</c:v>
                </c:pt>
                <c:pt idx="303">
                  <c:v>9.0811016437718042</c:v>
                </c:pt>
                <c:pt idx="304">
                  <c:v>9.0959201405363128</c:v>
                </c:pt>
                <c:pt idx="305">
                  <c:v>9.1106950008945837</c:v>
                </c:pt>
                <c:pt idx="306">
                  <c:v>9.125426627348789</c:v>
                </c:pt>
                <c:pt idx="307">
                  <c:v>9.1401154167776593</c:v>
                </c:pt>
                <c:pt idx="308">
                  <c:v>9.1547617605437424</c:v>
                </c:pt>
                <c:pt idx="309">
                  <c:v>9.1693660445980711</c:v>
                </c:pt>
                <c:pt idx="310">
                  <c:v>9.1839286495823309</c:v>
                </c:pt>
                <c:pt idx="311">
                  <c:v>9.1984499509285929</c:v>
                </c:pt>
                <c:pt idx="312">
                  <c:v>9.2129303189566798</c:v>
                </c:pt>
                <c:pt idx="313">
                  <c:v>9.2273701189692385</c:v>
                </c:pt>
                <c:pt idx="314">
                  <c:v>9.2417697113445758</c:v>
                </c:pt>
                <c:pt idx="315">
                  <c:v>9.2561294516273307</c:v>
                </c:pt>
                <c:pt idx="316">
                  <c:v>9.2704496906170402</c:v>
                </c:pt>
                <c:pt idx="317">
                  <c:v>9.2847307744546512</c:v>
                </c:pt>
                <c:pt idx="318">
                  <c:v>9.2989730447070489</c:v>
                </c:pt>
                <c:pt idx="319">
                  <c:v>9.3131768384496407</c:v>
                </c:pt>
                <c:pt idx="320">
                  <c:v>9.3273424883470639</c:v>
                </c:pt>
                <c:pt idx="321">
                  <c:v>9.3414703227320643</c:v>
                </c:pt>
                <c:pt idx="322">
                  <c:v>9.3555606656825905</c:v>
                </c:pt>
                <c:pt idx="323">
                  <c:v>9.3696138370971553</c:v>
                </c:pt>
                <c:pt idx="324">
                  <c:v>9.3836301527685126</c:v>
                </c:pt>
                <c:pt idx="325">
                  <c:v>9.3976099244557041</c:v>
                </c:pt>
                <c:pt idx="326">
                  <c:v>9.4115534599544919</c:v>
                </c:pt>
                <c:pt idx="327">
                  <c:v>9.4254610631662565</c:v>
                </c:pt>
                <c:pt idx="328">
                  <c:v>9.4393330341653723</c:v>
                </c:pt>
                <c:pt idx="329">
                  <c:v>9.4531696692651135</c:v>
                </c:pt>
                <c:pt idx="330">
                  <c:v>9.4669712610821311</c:v>
                </c:pt>
                <c:pt idx="331">
                  <c:v>9.4807380985995291</c:v>
                </c:pt>
                <c:pt idx="332">
                  <c:v>9.4944704672285862</c:v>
                </c:pt>
                <c:pt idx="333">
                  <c:v>9.5081686488691499</c:v>
                </c:pt>
                <c:pt idx="334">
                  <c:v>9.5218329219687483</c:v>
                </c:pt>
                <c:pt idx="335">
                  <c:v>9.5354635615804355</c:v>
                </c:pt>
                <c:pt idx="336">
                  <c:v>9.5490608394194236</c:v>
                </c:pt>
                <c:pt idx="337">
                  <c:v>9.562625023918514</c:v>
                </c:pt>
                <c:pt idx="338">
                  <c:v>9.5761563802823702</c:v>
                </c:pt>
                <c:pt idx="339">
                  <c:v>9.5896551705406576</c:v>
                </c:pt>
                <c:pt idx="340">
                  <c:v>9.6031216536000805</c:v>
                </c:pt>
                <c:pt idx="341">
                  <c:v>9.616556085295338</c:v>
                </c:pt>
                <c:pt idx="342">
                  <c:v>9.6299587184390329</c:v>
                </c:pt>
                <c:pt idx="343">
                  <c:v>9.643329802870559</c:v>
                </c:pt>
                <c:pt idx="344">
                  <c:v>9.6566695855039821</c:v>
                </c:pt>
                <c:pt idx="345">
                  <c:v>9.6699783103749581</c:v>
                </c:pt>
                <c:pt idx="346">
                  <c:v>9.6832562186866937</c:v>
                </c:pt>
                <c:pt idx="347">
                  <c:v>9.6965035488549827</c:v>
                </c:pt>
                <c:pt idx="348">
                  <c:v>9.7097205365523376</c:v>
                </c:pt>
                <c:pt idx="349">
                  <c:v>9.7229074147512424</c:v>
                </c:pt>
                <c:pt idx="350">
                  <c:v>9.7360644137665382</c:v>
                </c:pt>
                <c:pt idx="351">
                  <c:v>9.7491917612969736</c:v>
                </c:pt>
                <c:pt idx="352">
                  <c:v>9.7622896824659335</c:v>
                </c:pt>
                <c:pt idx="353">
                  <c:v>9.7753583998613678</c:v>
                </c:pt>
                <c:pt idx="354">
                  <c:v>9.788398133574935</c:v>
                </c:pt>
                <c:pt idx="355">
                  <c:v>9.8014091012403899</c:v>
                </c:pt>
                <c:pt idx="356">
                  <c:v>9.8143915180712185</c:v>
                </c:pt>
                <c:pt idx="357">
                  <c:v>9.8273455968975512</c:v>
                </c:pt>
                <c:pt idx="358">
                  <c:v>9.8402715482023595</c:v>
                </c:pt>
                <c:pt idx="359">
                  <c:v>9.8531695801569636</c:v>
                </c:pt>
                <c:pt idx="360">
                  <c:v>9.8660398986558615</c:v>
                </c:pt>
                <c:pt idx="361">
                  <c:v>9.8788827073508916</c:v>
                </c:pt>
                <c:pt idx="362">
                  <c:v>9.8916982076847493</c:v>
                </c:pt>
                <c:pt idx="363">
                  <c:v>9.9044865989238779</c:v>
                </c:pt>
                <c:pt idx="364">
                  <c:v>9.9172480781907275</c:v>
                </c:pt>
                <c:pt idx="365">
                  <c:v>9.9299828404954251</c:v>
                </c:pt>
                <c:pt idx="366">
                  <c:v>9.9426910787668437</c:v>
                </c:pt>
                <c:pt idx="367">
                  <c:v>9.9553729838831</c:v>
                </c:pt>
                <c:pt idx="368">
                  <c:v>9.9680287447014866</c:v>
                </c:pt>
                <c:pt idx="369">
                  <c:v>9.9806585480878471</c:v>
                </c:pt>
                <c:pt idx="370">
                  <c:v>9.993262578945421</c:v>
                </c:pt>
                <c:pt idx="371">
                  <c:v>10.005841020243157</c:v>
                </c:pt>
                <c:pt idx="372">
                  <c:v>10.01839405304351</c:v>
                </c:pt>
                <c:pt idx="373">
                  <c:v>10.030921856529732</c:v>
                </c:pt>
                <c:pt idx="374">
                  <c:v>10.043424608032675</c:v>
                </c:pt>
                <c:pt idx="375">
                  <c:v>10.055902483057107</c:v>
                </c:pt>
                <c:pt idx="376">
                  <c:v>10.068355655307558</c:v>
                </c:pt>
                <c:pt idx="377">
                  <c:v>10.080784296713704</c:v>
                </c:pt>
                <c:pt idx="378">
                  <c:v>10.093188577455297</c:v>
                </c:pt>
                <c:pt idx="379">
                  <c:v>10.105568665986656</c:v>
                </c:pt>
                <c:pt idx="380">
                  <c:v>10.117924729060723</c:v>
                </c:pt>
                <c:pt idx="381">
                  <c:v>10.130256931752697</c:v>
                </c:pt>
                <c:pt idx="382">
                  <c:v>10.142565437483253</c:v>
                </c:pt>
                <c:pt idx="383">
                  <c:v>10.154850408041353</c:v>
                </c:pt>
                <c:pt idx="384">
                  <c:v>10.167112003606666</c:v>
                </c:pt>
                <c:pt idx="385">
                  <c:v>10.179350382771595</c:v>
                </c:pt>
                <c:pt idx="386">
                  <c:v>10.191565702562919</c:v>
                </c:pt>
                <c:pt idx="387">
                  <c:v>10.203758118463073</c:v>
                </c:pt>
                <c:pt idx="388">
                  <c:v>10.20725272912491</c:v>
                </c:pt>
                <c:pt idx="389">
                  <c:v>10.210745473189283</c:v>
                </c:pt>
                <c:pt idx="390">
                  <c:v>10.214236354249511</c:v>
                </c:pt>
                <c:pt idx="391">
                  <c:v>10.217725375888861</c:v>
                </c:pt>
                <c:pt idx="392">
                  <c:v>10.221212541680575</c:v>
                </c:pt>
                <c:pt idx="393">
                  <c:v>10.224697855187921</c:v>
                </c:pt>
                <c:pt idx="394">
                  <c:v>10.228181319964223</c:v>
                </c:pt>
                <c:pt idx="395">
                  <c:v>10.231662939552903</c:v>
                </c:pt>
                <c:pt idx="396">
                  <c:v>10.235142717487516</c:v>
                </c:pt>
                <c:pt idx="397">
                  <c:v>10.238620657291793</c:v>
                </c:pt>
                <c:pt idx="398">
                  <c:v>10.242096762479676</c:v>
                </c:pt>
                <c:pt idx="399">
                  <c:v>10.245571036555351</c:v>
                </c:pt>
                <c:pt idx="400">
                  <c:v>10.249043483013295</c:v>
                </c:pt>
                <c:pt idx="401">
                  <c:v>10.252514105338307</c:v>
                </c:pt>
                <c:pt idx="402">
                  <c:v>10.255982907005542</c:v>
                </c:pt>
                <c:pt idx="403">
                  <c:v>10.259449891480559</c:v>
                </c:pt>
                <c:pt idx="404">
                  <c:v>10.262915062219342</c:v>
                </c:pt>
                <c:pt idx="405">
                  <c:v>10.266378422668351</c:v>
                </c:pt>
                <c:pt idx="406">
                  <c:v>10.269839976264551</c:v>
                </c:pt>
                <c:pt idx="407">
                  <c:v>10.273299726435448</c:v>
                </c:pt>
                <c:pt idx="408">
                  <c:v>10.276757676599127</c:v>
                </c:pt>
                <c:pt idx="409">
                  <c:v>10.280213830164287</c:v>
                </c:pt>
                <c:pt idx="410">
                  <c:v>10.283668190530278</c:v>
                </c:pt>
                <c:pt idx="411">
                  <c:v>10.287120761087133</c:v>
                </c:pt>
                <c:pt idx="412">
                  <c:v>10.290571545215606</c:v>
                </c:pt>
                <c:pt idx="413">
                  <c:v>10.294020546287207</c:v>
                </c:pt>
                <c:pt idx="414">
                  <c:v>10.297467767664237</c:v>
                </c:pt>
                <c:pt idx="415">
                  <c:v>10.30091321269982</c:v>
                </c:pt>
                <c:pt idx="416">
                  <c:v>10.304356884737942</c:v>
                </c:pt>
                <c:pt idx="417">
                  <c:v>10.307798787113484</c:v>
                </c:pt>
                <c:pt idx="418">
                  <c:v>10.311238923152251</c:v>
                </c:pt>
                <c:pt idx="419">
                  <c:v>10.314677296171016</c:v>
                </c:pt>
                <c:pt idx="420">
                  <c:v>10.318113909477546</c:v>
                </c:pt>
                <c:pt idx="421">
                  <c:v>10.321548766370636</c:v>
                </c:pt>
                <c:pt idx="422">
                  <c:v>10.324981870140149</c:v>
                </c:pt>
                <c:pt idx="423">
                  <c:v>10.328413224067043</c:v>
                </c:pt>
                <c:pt idx="424">
                  <c:v>10.331842831423408</c:v>
                </c:pt>
                <c:pt idx="425">
                  <c:v>10.335270695472495</c:v>
                </c:pt>
                <c:pt idx="426">
                  <c:v>10.338696819468757</c:v>
                </c:pt>
                <c:pt idx="427">
                  <c:v>10.34212120665787</c:v>
                </c:pt>
                <c:pt idx="428">
                  <c:v>10.345543860276777</c:v>
                </c:pt>
                <c:pt idx="429">
                  <c:v>10.348964783553717</c:v>
                </c:pt>
                <c:pt idx="430">
                  <c:v>10.35238397970825</c:v>
                </c:pt>
                <c:pt idx="431">
                  <c:v>10.355801451951303</c:v>
                </c:pt>
                <c:pt idx="432">
                  <c:v>10.359217203485187</c:v>
                </c:pt>
                <c:pt idx="433">
                  <c:v>10.362631237503642</c:v>
                </c:pt>
                <c:pt idx="434">
                  <c:v>10.366043557191862</c:v>
                </c:pt>
                <c:pt idx="435">
                  <c:v>10.369454165726525</c:v>
                </c:pt>
                <c:pt idx="436">
                  <c:v>10.372863066275832</c:v>
                </c:pt>
                <c:pt idx="437">
                  <c:v>10.376270261999528</c:v>
                </c:pt>
                <c:pt idx="438">
                  <c:v>10.379675756048943</c:v>
                </c:pt>
                <c:pt idx="439">
                  <c:v>10.383079551567018</c:v>
                </c:pt>
                <c:pt idx="440">
                  <c:v>10.386481651688335</c:v>
                </c:pt>
                <c:pt idx="441">
                  <c:v>10.389882059539151</c:v>
                </c:pt>
                <c:pt idx="442">
                  <c:v>10.393280778237425</c:v>
                </c:pt>
                <c:pt idx="443">
                  <c:v>10.396677810892854</c:v>
                </c:pt>
                <c:pt idx="444">
                  <c:v>10.400073160606896</c:v>
                </c:pt>
                <c:pt idx="445">
                  <c:v>10.403466830472805</c:v>
                </c:pt>
                <c:pt idx="446">
                  <c:v>10.406858823575662</c:v>
                </c:pt>
                <c:pt idx="447">
                  <c:v>10.410249142992402</c:v>
                </c:pt>
                <c:pt idx="448">
                  <c:v>10.413637791791842</c:v>
                </c:pt>
                <c:pt idx="449">
                  <c:v>10.417024773034717</c:v>
                </c:pt>
                <c:pt idx="450">
                  <c:v>10.420410089773702</c:v>
                </c:pt>
                <c:pt idx="451">
                  <c:v>10.423793745053448</c:v>
                </c:pt>
                <c:pt idx="452">
                  <c:v>10.427175741910608</c:v>
                </c:pt>
                <c:pt idx="453">
                  <c:v>10.430556083373864</c:v>
                </c:pt>
                <c:pt idx="454">
                  <c:v>10.433934772463962</c:v>
                </c:pt>
                <c:pt idx="455">
                  <c:v>10.437311812193734</c:v>
                </c:pt>
                <c:pt idx="456">
                  <c:v>10.44068720556813</c:v>
                </c:pt>
                <c:pt idx="457">
                  <c:v>10.444060955584249</c:v>
                </c:pt>
                <c:pt idx="458">
                  <c:v>10.447433065231362</c:v>
                </c:pt>
                <c:pt idx="459">
                  <c:v>10.450803537490945</c:v>
                </c:pt>
                <c:pt idx="460">
                  <c:v>10.454172375336702</c:v>
                </c:pt>
                <c:pt idx="461">
                  <c:v>10.457539581734601</c:v>
                </c:pt>
                <c:pt idx="462">
                  <c:v>10.460905159642893</c:v>
                </c:pt>
                <c:pt idx="463">
                  <c:v>10.464269112012145</c:v>
                </c:pt>
                <c:pt idx="464">
                  <c:v>10.467631441785267</c:v>
                </c:pt>
                <c:pt idx="465">
                  <c:v>10.470992151897541</c:v>
                </c:pt>
                <c:pt idx="466">
                  <c:v>10.474351245276642</c:v>
                </c:pt>
                <c:pt idx="467">
                  <c:v>10.477708724842673</c:v>
                </c:pt>
                <c:pt idx="468">
                  <c:v>10.481064593508188</c:v>
                </c:pt>
                <c:pt idx="469">
                  <c:v>10.484418854178221</c:v>
                </c:pt>
                <c:pt idx="470">
                  <c:v>10.48777150975031</c:v>
                </c:pt>
                <c:pt idx="471">
                  <c:v>10.491122563114525</c:v>
                </c:pt>
                <c:pt idx="472">
                  <c:v>10.494472017153498</c:v>
                </c:pt>
                <c:pt idx="473">
                  <c:v>10.497819874742445</c:v>
                </c:pt>
                <c:pt idx="474">
                  <c:v>10.501166138749195</c:v>
                </c:pt>
                <c:pt idx="475">
                  <c:v>10.504510812034214</c:v>
                </c:pt>
                <c:pt idx="476">
                  <c:v>10.507853897450634</c:v>
                </c:pt>
                <c:pt idx="477">
                  <c:v>10.511195397844277</c:v>
                </c:pt>
                <c:pt idx="478">
                  <c:v>10.514535316053683</c:v>
                </c:pt>
                <c:pt idx="479">
                  <c:v>10.517873654910133</c:v>
                </c:pt>
                <c:pt idx="480">
                  <c:v>10.521210417237677</c:v>
                </c:pt>
                <c:pt idx="481">
                  <c:v>10.524545605853159</c:v>
                </c:pt>
                <c:pt idx="482">
                  <c:v>10.527879223566242</c:v>
                </c:pt>
                <c:pt idx="483">
                  <c:v>10.531211273179432</c:v>
                </c:pt>
                <c:pt idx="484">
                  <c:v>10.534541757488109</c:v>
                </c:pt>
                <c:pt idx="485">
                  <c:v>10.537870679280545</c:v>
                </c:pt>
                <c:pt idx="486">
                  <c:v>10.541198041337932</c:v>
                </c:pt>
                <c:pt idx="487">
                  <c:v>10.544523846434409</c:v>
                </c:pt>
                <c:pt idx="488">
                  <c:v>10.547848097337083</c:v>
                </c:pt>
                <c:pt idx="489">
                  <c:v>10.551170796806055</c:v>
                </c:pt>
                <c:pt idx="490">
                  <c:v>10.554491947594448</c:v>
                </c:pt>
                <c:pt idx="491">
                  <c:v>10.557811552448426</c:v>
                </c:pt>
                <c:pt idx="492">
                  <c:v>10.561129614107223</c:v>
                </c:pt>
                <c:pt idx="493">
                  <c:v>10.564446135303164</c:v>
                </c:pt>
                <c:pt idx="494">
                  <c:v>10.567761118761691</c:v>
                </c:pt>
                <c:pt idx="495">
                  <c:v>10.571074567201384</c:v>
                </c:pt>
                <c:pt idx="496">
                  <c:v>10.574386483333992</c:v>
                </c:pt>
                <c:pt idx="497">
                  <c:v>10.577696869864448</c:v>
                </c:pt>
                <c:pt idx="498">
                  <c:v>10.581005729490901</c:v>
                </c:pt>
                <c:pt idx="499">
                  <c:v>10.58431306490473</c:v>
                </c:pt>
                <c:pt idx="500">
                  <c:v>10.587618878790579</c:v>
                </c:pt>
                <c:pt idx="501">
                  <c:v>10.590923173826372</c:v>
                </c:pt>
                <c:pt idx="502">
                  <c:v>10.594225952683338</c:v>
                </c:pt>
                <c:pt idx="503">
                  <c:v>10.597527218026038</c:v>
                </c:pt>
                <c:pt idx="504">
                  <c:v>10.60082697251238</c:v>
                </c:pt>
                <c:pt idx="505">
                  <c:v>10.604125218793651</c:v>
                </c:pt>
                <c:pt idx="506">
                  <c:v>10.607421959514538</c:v>
                </c:pt>
                <c:pt idx="507">
                  <c:v>10.610717197313145</c:v>
                </c:pt>
                <c:pt idx="508">
                  <c:v>10.614010934821021</c:v>
                </c:pt>
                <c:pt idx="509">
                  <c:v>10.617303174663181</c:v>
                </c:pt>
                <c:pt idx="510">
                  <c:v>10.62059391945813</c:v>
                </c:pt>
                <c:pt idx="511">
                  <c:v>10.623883171817884</c:v>
                </c:pt>
                <c:pt idx="512">
                  <c:v>10.627170934347991</c:v>
                </c:pt>
                <c:pt idx="513">
                  <c:v>10.630457209647554</c:v>
                </c:pt>
                <c:pt idx="514">
                  <c:v>10.633742000309258</c:v>
                </c:pt>
                <c:pt idx="515">
                  <c:v>10.637025308919384</c:v>
                </c:pt>
                <c:pt idx="516">
                  <c:v>10.640307138057837</c:v>
                </c:pt>
                <c:pt idx="517">
                  <c:v>10.643587490298165</c:v>
                </c:pt>
                <c:pt idx="518">
                  <c:v>10.646866368207579</c:v>
                </c:pt>
                <c:pt idx="519">
                  <c:v>10.650143774346983</c:v>
                </c:pt>
                <c:pt idx="520">
                  <c:v>10.653419711270983</c:v>
                </c:pt>
                <c:pt idx="521">
                  <c:v>10.65669418152792</c:v>
                </c:pt>
                <c:pt idx="522">
                  <c:v>10.659967187659882</c:v>
                </c:pt>
                <c:pt idx="523">
                  <c:v>10.663238732202736</c:v>
                </c:pt>
                <c:pt idx="524">
                  <c:v>10.666508817686136</c:v>
                </c:pt>
                <c:pt idx="525">
                  <c:v>10.669777446633555</c:v>
                </c:pt>
                <c:pt idx="526">
                  <c:v>10.673044621562301</c:v>
                </c:pt>
                <c:pt idx="527">
                  <c:v>10.676310344983539</c:v>
                </c:pt>
                <c:pt idx="528">
                  <c:v>10.679574619402313</c:v>
                </c:pt>
                <c:pt idx="529">
                  <c:v>10.682837447317564</c:v>
                </c:pt>
                <c:pt idx="530">
                  <c:v>10.686098831222152</c:v>
                </c:pt>
                <c:pt idx="531">
                  <c:v>10.689358773602876</c:v>
                </c:pt>
                <c:pt idx="532">
                  <c:v>10.692617276940499</c:v>
                </c:pt>
                <c:pt idx="533">
                  <c:v>10.695874343709761</c:v>
                </c:pt>
                <c:pt idx="534">
                  <c:v>10.699129976379403</c:v>
                </c:pt>
                <c:pt idx="535">
                  <c:v>10.702384177412188</c:v>
                </c:pt>
                <c:pt idx="536">
                  <c:v>10.705636949264921</c:v>
                </c:pt>
                <c:pt idx="537">
                  <c:v>10.708888294388467</c:v>
                </c:pt>
                <c:pt idx="538">
                  <c:v>10.712138215227773</c:v>
                </c:pt>
                <c:pt idx="539">
                  <c:v>10.715386714221886</c:v>
                </c:pt>
                <c:pt idx="540">
                  <c:v>10.718633793803974</c:v>
                </c:pt>
                <c:pt idx="541">
                  <c:v>10.721879456401346</c:v>
                </c:pt>
                <c:pt idx="542">
                  <c:v>10.725123704435472</c:v>
                </c:pt>
                <c:pt idx="543">
                  <c:v>10.728366540322</c:v>
                </c:pt>
                <c:pt idx="544">
                  <c:v>10.731607966470779</c:v>
                </c:pt>
                <c:pt idx="545">
                  <c:v>10.734847985285874</c:v>
                </c:pt>
                <c:pt idx="546">
                  <c:v>10.738086599165591</c:v>
                </c:pt>
                <c:pt idx="547">
                  <c:v>10.74132381050249</c:v>
                </c:pt>
                <c:pt idx="548">
                  <c:v>10.744559621683409</c:v>
                </c:pt>
                <c:pt idx="549">
                  <c:v>10.747794035089482</c:v>
                </c:pt>
                <c:pt idx="550">
                  <c:v>10.751027053096154</c:v>
                </c:pt>
                <c:pt idx="551">
                  <c:v>10.754258678073205</c:v>
                </c:pt>
                <c:pt idx="552">
                  <c:v>10.757488912384767</c:v>
                </c:pt>
                <c:pt idx="553">
                  <c:v>10.760717758389344</c:v>
                </c:pt>
                <c:pt idx="554">
                  <c:v>10.763945218439824</c:v>
                </c:pt>
                <c:pt idx="555">
                  <c:v>10.775179738249301</c:v>
                </c:pt>
                <c:pt idx="556">
                  <c:v>10.786397533475231</c:v>
                </c:pt>
                <c:pt idx="557">
                  <c:v>10.797598702342567</c:v>
                </c:pt>
                <c:pt idx="558">
                  <c:v>10.808783342269692</c:v>
                </c:pt>
                <c:pt idx="559">
                  <c:v>10.819951549877617</c:v>
                </c:pt>
                <c:pt idx="560">
                  <c:v>10.831103420999051</c:v>
                </c:pt>
                <c:pt idx="561">
                  <c:v>10.842239050687338</c:v>
                </c:pt>
                <c:pt idx="562">
                  <c:v>10.853358533225263</c:v>
                </c:pt>
                <c:pt idx="563">
                  <c:v>10.864461962133745</c:v>
                </c:pt>
                <c:pt idx="564">
                  <c:v>10.875549430180394</c:v>
                </c:pt>
                <c:pt idx="565">
                  <c:v>10.886621029387946</c:v>
                </c:pt>
                <c:pt idx="566">
                  <c:v>10.897676851042595</c:v>
                </c:pt>
                <c:pt idx="567">
                  <c:v>10.908716985702185</c:v>
                </c:pt>
                <c:pt idx="568">
                  <c:v>10.919741523204305</c:v>
                </c:pt>
                <c:pt idx="569">
                  <c:v>10.930750552674265</c:v>
                </c:pt>
                <c:pt idx="570">
                  <c:v>10.941744162532956</c:v>
                </c:pt>
                <c:pt idx="571">
                  <c:v>10.952722440504607</c:v>
                </c:pt>
                <c:pt idx="572">
                  <c:v>10.96368547362443</c:v>
                </c:pt>
                <c:pt idx="573">
                  <c:v>10.974633348246165</c:v>
                </c:pt>
                <c:pt idx="574">
                  <c:v>10.985566150049511</c:v>
                </c:pt>
                <c:pt idx="575">
                  <c:v>10.996483964047469</c:v>
                </c:pt>
                <c:pt idx="576">
                  <c:v>11.007386874593569</c:v>
                </c:pt>
                <c:pt idx="577">
                  <c:v>11.01827496538901</c:v>
                </c:pt>
                <c:pt idx="578">
                  <c:v>11.029148319489694</c:v>
                </c:pt>
                <c:pt idx="579">
                  <c:v>11.040007019313174</c:v>
                </c:pt>
                <c:pt idx="580">
                  <c:v>11.050851146645497</c:v>
                </c:pt>
                <c:pt idx="581">
                  <c:v>11.061680782647965</c:v>
                </c:pt>
                <c:pt idx="582">
                  <c:v>11.072496007863794</c:v>
                </c:pt>
                <c:pt idx="583">
                  <c:v>11.083296902224696</c:v>
                </c:pt>
                <c:pt idx="584">
                  <c:v>11.094083545057359</c:v>
                </c:pt>
                <c:pt idx="585">
                  <c:v>11.104856015089853</c:v>
                </c:pt>
                <c:pt idx="586">
                  <c:v>11.115614390457942</c:v>
                </c:pt>
                <c:pt idx="587">
                  <c:v>11.12635874871132</c:v>
                </c:pt>
                <c:pt idx="588">
                  <c:v>11.137089166819752</c:v>
                </c:pt>
                <c:pt idx="589">
                  <c:v>11.147805721179148</c:v>
                </c:pt>
                <c:pt idx="590">
                  <c:v>11.158508487617549</c:v>
                </c:pt>
                <c:pt idx="591">
                  <c:v>11.169197541401035</c:v>
                </c:pt>
                <c:pt idx="592">
                  <c:v>11.179872957239557</c:v>
                </c:pt>
                <c:pt idx="593">
                  <c:v>11.190534809292693</c:v>
                </c:pt>
                <c:pt idx="594">
                  <c:v>11.201183171175328</c:v>
                </c:pt>
                <c:pt idx="595">
                  <c:v>11.211818115963261</c:v>
                </c:pt>
                <c:pt idx="596">
                  <c:v>11.222439716198739</c:v>
                </c:pt>
                <c:pt idx="597">
                  <c:v>11.233048043895916</c:v>
                </c:pt>
                <c:pt idx="598">
                  <c:v>11.243643170546251</c:v>
                </c:pt>
                <c:pt idx="599">
                  <c:v>11.254225167123829</c:v>
                </c:pt>
                <c:pt idx="600">
                  <c:v>11.264794104090612</c:v>
                </c:pt>
                <c:pt idx="601">
                  <c:v>11.275350051401631</c:v>
                </c:pt>
                <c:pt idx="602">
                  <c:v>11.285893078510105</c:v>
                </c:pt>
                <c:pt idx="603">
                  <c:v>11.296423254372497</c:v>
                </c:pt>
                <c:pt idx="604">
                  <c:v>11.306940647453509</c:v>
                </c:pt>
                <c:pt idx="605">
                  <c:v>11.317445325731006</c:v>
                </c:pt>
                <c:pt idx="606">
                  <c:v>11.32793735670089</c:v>
                </c:pt>
                <c:pt idx="607">
                  <c:v>11.338416807381899</c:v>
                </c:pt>
                <c:pt idx="608">
                  <c:v>11.348883744320357</c:v>
                </c:pt>
                <c:pt idx="609">
                  <c:v>11.359338233594858</c:v>
                </c:pt>
                <c:pt idx="610">
                  <c:v>11.369780340820894</c:v>
                </c:pt>
                <c:pt idx="611">
                  <c:v>11.380210131155424</c:v>
                </c:pt>
                <c:pt idx="612">
                  <c:v>11.390627669301391</c:v>
                </c:pt>
                <c:pt idx="613">
                  <c:v>11.401033019512179</c:v>
                </c:pt>
                <c:pt idx="614">
                  <c:v>11.411426245596008</c:v>
                </c:pt>
                <c:pt idx="615">
                  <c:v>11.421807410920295</c:v>
                </c:pt>
                <c:pt idx="616">
                  <c:v>11.432176578415937</c:v>
                </c:pt>
                <c:pt idx="617">
                  <c:v>11.442533810581562</c:v>
                </c:pt>
                <c:pt idx="618">
                  <c:v>11.452879169487716</c:v>
                </c:pt>
                <c:pt idx="619">
                  <c:v>11.463212716781001</c:v>
                </c:pt>
                <c:pt idx="620">
                  <c:v>11.473534513688168</c:v>
                </c:pt>
                <c:pt idx="621">
                  <c:v>11.483844621020154</c:v>
                </c:pt>
                <c:pt idx="622">
                  <c:v>11.494143099176073</c:v>
                </c:pt>
                <c:pt idx="623">
                  <c:v>11.50443000814716</c:v>
                </c:pt>
                <c:pt idx="624">
                  <c:v>11.514705407520667</c:v>
                </c:pt>
                <c:pt idx="625">
                  <c:v>11.524969356483711</c:v>
                </c:pt>
                <c:pt idx="626">
                  <c:v>11.535221913827073</c:v>
                </c:pt>
                <c:pt idx="627">
                  <c:v>11.545463137948959</c:v>
                </c:pt>
                <c:pt idx="628">
                  <c:v>11.555693086858714</c:v>
                </c:pt>
                <c:pt idx="629">
                  <c:v>11.565911818180487</c:v>
                </c:pt>
                <c:pt idx="630">
                  <c:v>11.576119389156856</c:v>
                </c:pt>
                <c:pt idx="631">
                  <c:v>11.586315856652412</c:v>
                </c:pt>
                <c:pt idx="632">
                  <c:v>11.5965012771573</c:v>
                </c:pt>
                <c:pt idx="633">
                  <c:v>11.606675706790712</c:v>
                </c:pt>
                <c:pt idx="634">
                  <c:v>11.616839201304353</c:v>
                </c:pt>
                <c:pt idx="635">
                  <c:v>11.626991816085848</c:v>
                </c:pt>
                <c:pt idx="636">
                  <c:v>11.637133606162127</c:v>
                </c:pt>
                <c:pt idx="637">
                  <c:v>11.647264626202759</c:v>
                </c:pt>
                <c:pt idx="638">
                  <c:v>11.65738493052325</c:v>
                </c:pt>
                <c:pt idx="639">
                  <c:v>11.667494573088307</c:v>
                </c:pt>
                <c:pt idx="640">
                  <c:v>11.67759360751506</c:v>
                </c:pt>
                <c:pt idx="641">
                  <c:v>11.687682087076247</c:v>
                </c:pt>
                <c:pt idx="642">
                  <c:v>11.697760064703365</c:v>
                </c:pt>
                <c:pt idx="643">
                  <c:v>11.70782759298978</c:v>
                </c:pt>
                <c:pt idx="644">
                  <c:v>11.71788472419381</c:v>
                </c:pt>
                <c:pt idx="645">
                  <c:v>11.727931510241765</c:v>
                </c:pt>
                <c:pt idx="646">
                  <c:v>11.737968002730952</c:v>
                </c:pt>
                <c:pt idx="647">
                  <c:v>11.747994252932653</c:v>
                </c:pt>
                <c:pt idx="648">
                  <c:v>11.758010311795063</c:v>
                </c:pt>
                <c:pt idx="649">
                  <c:v>11.768016229946198</c:v>
                </c:pt>
                <c:pt idx="650">
                  <c:v>11.77801205769677</c:v>
                </c:pt>
                <c:pt idx="651">
                  <c:v>11.787997845043025</c:v>
                </c:pt>
                <c:pt idx="652">
                  <c:v>11.797973641669557</c:v>
                </c:pt>
                <c:pt idx="653">
                  <c:v>11.807939496952086</c:v>
                </c:pt>
                <c:pt idx="654">
                  <c:v>11.817895459960202</c:v>
                </c:pt>
                <c:pt idx="655">
                  <c:v>11.827841579460085</c:v>
                </c:pt>
                <c:pt idx="656">
                  <c:v>11.837777903917194</c:v>
                </c:pt>
                <c:pt idx="657">
                  <c:v>11.847704481498919</c:v>
                </c:pt>
                <c:pt idx="658">
                  <c:v>11.857621360077211</c:v>
                </c:pt>
                <c:pt idx="659">
                  <c:v>11.867528587231179</c:v>
                </c:pt>
                <c:pt idx="660">
                  <c:v>11.877426210249665</c:v>
                </c:pt>
                <c:pt idx="661">
                  <c:v>11.887314276133777</c:v>
                </c:pt>
                <c:pt idx="662">
                  <c:v>11.897192831599414</c:v>
                </c:pt>
                <c:pt idx="663">
                  <c:v>11.907061923079741</c:v>
                </c:pt>
                <c:pt idx="664">
                  <c:v>11.916921596727658</c:v>
                </c:pt>
                <c:pt idx="665">
                  <c:v>11.926771898418226</c:v>
                </c:pt>
                <c:pt idx="666">
                  <c:v>11.936612873751077</c:v>
                </c:pt>
                <c:pt idx="667">
                  <c:v>11.946444568052794</c:v>
                </c:pt>
                <c:pt idx="668">
                  <c:v>11.95626702637926</c:v>
                </c:pt>
                <c:pt idx="669">
                  <c:v>11.966080293517999</c:v>
                </c:pt>
                <c:pt idx="670">
                  <c:v>11.975884413990466</c:v>
                </c:pt>
                <c:pt idx="671">
                  <c:v>11.985679432054337</c:v>
                </c:pt>
                <c:pt idx="672">
                  <c:v>11.995465391705757</c:v>
                </c:pt>
                <c:pt idx="673">
                  <c:v>12.005242336681576</c:v>
                </c:pt>
                <c:pt idx="674">
                  <c:v>12.015010310461554</c:v>
                </c:pt>
                <c:pt idx="675">
                  <c:v>12.024769356270545</c:v>
                </c:pt>
                <c:pt idx="676">
                  <c:v>12.034519517080655</c:v>
                </c:pt>
                <c:pt idx="677">
                  <c:v>12.044260835613384</c:v>
                </c:pt>
                <c:pt idx="678">
                  <c:v>12.05399335434174</c:v>
                </c:pt>
                <c:pt idx="679">
                  <c:v>12.063717115492329</c:v>
                </c:pt>
                <c:pt idx="680">
                  <c:v>12.073432161047426</c:v>
                </c:pt>
                <c:pt idx="681">
                  <c:v>12.083138532747032</c:v>
                </c:pt>
                <c:pt idx="682">
                  <c:v>12.09283627209089</c:v>
                </c:pt>
                <c:pt idx="683">
                  <c:v>12.1025254203405</c:v>
                </c:pt>
                <c:pt idx="684">
                  <c:v>12.1122060185211</c:v>
                </c:pt>
                <c:pt idx="685">
                  <c:v>12.121878107423633</c:v>
                </c:pt>
                <c:pt idx="686">
                  <c:v>12.131541727606695</c:v>
                </c:pt>
                <c:pt idx="687">
                  <c:v>12.141196919398455</c:v>
                </c:pt>
                <c:pt idx="688">
                  <c:v>12.150843722898557</c:v>
                </c:pt>
                <c:pt idx="689">
                  <c:v>12.160482177980013</c:v>
                </c:pt>
                <c:pt idx="690">
                  <c:v>12.170112324291063</c:v>
                </c:pt>
                <c:pt idx="691">
                  <c:v>12.179734201257025</c:v>
                </c:pt>
                <c:pt idx="692">
                  <c:v>12.189347848082118</c:v>
                </c:pt>
                <c:pt idx="693">
                  <c:v>12.198953303751278</c:v>
                </c:pt>
                <c:pt idx="694">
                  <c:v>12.208550607031942</c:v>
                </c:pt>
                <c:pt idx="695">
                  <c:v>12.218139796475825</c:v>
                </c:pt>
                <c:pt idx="696">
                  <c:v>12.22772091042067</c:v>
                </c:pt>
                <c:pt idx="697">
                  <c:v>12.237293986991991</c:v>
                </c:pt>
                <c:pt idx="698">
                  <c:v>12.246859064104786</c:v>
                </c:pt>
                <c:pt idx="699">
                  <c:v>12.256416179465242</c:v>
                </c:pt>
                <c:pt idx="700">
                  <c:v>12.265965370572422</c:v>
                </c:pt>
                <c:pt idx="701">
                  <c:v>12.275506674719926</c:v>
                </c:pt>
                <c:pt idx="702">
                  <c:v>12.285040128997551</c:v>
                </c:pt>
                <c:pt idx="703">
                  <c:v>12.294565770292916</c:v>
                </c:pt>
                <c:pt idx="704">
                  <c:v>12.304083635293091</c:v>
                </c:pt>
                <c:pt idx="705">
                  <c:v>12.306814538917124</c:v>
                </c:pt>
                <c:pt idx="706">
                  <c:v>12.309544806433587</c:v>
                </c:pt>
                <c:pt idx="707">
                  <c:v>12.312274438699765</c:v>
                </c:pt>
                <c:pt idx="708">
                  <c:v>12.315003436571612</c:v>
                </c:pt>
                <c:pt idx="709">
                  <c:v>12.317731800903754</c:v>
                </c:pt>
                <c:pt idx="710">
                  <c:v>12.320459532549497</c:v>
                </c:pt>
                <c:pt idx="711">
                  <c:v>12.323186632360821</c:v>
                </c:pt>
                <c:pt idx="712">
                  <c:v>12.325913101188393</c:v>
                </c:pt>
                <c:pt idx="713">
                  <c:v>12.328638939881561</c:v>
                </c:pt>
                <c:pt idx="714">
                  <c:v>12.331364149288365</c:v>
                </c:pt>
                <c:pt idx="715">
                  <c:v>12.334088730255536</c:v>
                </c:pt>
                <c:pt idx="716">
                  <c:v>12.336812683628494</c:v>
                </c:pt>
                <c:pt idx="717">
                  <c:v>12.339536010251363</c:v>
                </c:pt>
                <c:pt idx="718">
                  <c:v>12.342258710966965</c:v>
                </c:pt>
                <c:pt idx="719">
                  <c:v>12.344980786616823</c:v>
                </c:pt>
                <c:pt idx="720">
                  <c:v>12.347702238041169</c:v>
                </c:pt>
                <c:pt idx="721">
                  <c:v>12.350423066078942</c:v>
                </c:pt>
                <c:pt idx="722">
                  <c:v>12.353143271567795</c:v>
                </c:pt>
                <c:pt idx="723">
                  <c:v>12.355862855344094</c:v>
                </c:pt>
                <c:pt idx="724">
                  <c:v>12.358581818242925</c:v>
                </c:pt>
                <c:pt idx="725">
                  <c:v>12.361300161098091</c:v>
                </c:pt>
                <c:pt idx="726">
                  <c:v>12.364017884742122</c:v>
                </c:pt>
                <c:pt idx="727">
                  <c:v>12.366734990006272</c:v>
                </c:pt>
                <c:pt idx="728">
                  <c:v>12.369451477720528</c:v>
                </c:pt>
                <c:pt idx="729">
                  <c:v>12.372167348713605</c:v>
                </c:pt>
                <c:pt idx="730">
                  <c:v>12.374882603812956</c:v>
                </c:pt>
                <c:pt idx="731">
                  <c:v>12.377597243844772</c:v>
                </c:pt>
                <c:pt idx="732">
                  <c:v>12.380311269633983</c:v>
                </c:pt>
                <c:pt idx="733">
                  <c:v>12.383024682004265</c:v>
                </c:pt>
                <c:pt idx="734">
                  <c:v>12.385737481778039</c:v>
                </c:pt>
                <c:pt idx="735">
                  <c:v>12.388449669776474</c:v>
                </c:pt>
                <c:pt idx="736">
                  <c:v>12.391161246819493</c:v>
                </c:pt>
                <c:pt idx="737">
                  <c:v>12.393872213725777</c:v>
                </c:pt>
                <c:pt idx="738">
                  <c:v>12.396582571312758</c:v>
                </c:pt>
                <c:pt idx="739">
                  <c:v>12.399292320396633</c:v>
                </c:pt>
                <c:pt idx="740">
                  <c:v>12.402001461792361</c:v>
                </c:pt>
                <c:pt idx="741">
                  <c:v>12.40470999631367</c:v>
                </c:pt>
                <c:pt idx="742">
                  <c:v>12.407417924773053</c:v>
                </c:pt>
                <c:pt idx="743">
                  <c:v>12.410125247981776</c:v>
                </c:pt>
                <c:pt idx="744">
                  <c:v>12.412831966749881</c:v>
                </c:pt>
                <c:pt idx="745">
                  <c:v>12.415538081886185</c:v>
                </c:pt>
                <c:pt idx="746">
                  <c:v>12.418243594198284</c:v>
                </c:pt>
                <c:pt idx="747">
                  <c:v>12.420948504492561</c:v>
                </c:pt>
                <c:pt idx="748">
                  <c:v>12.423652813574181</c:v>
                </c:pt>
                <c:pt idx="749">
                  <c:v>12.426356522247097</c:v>
                </c:pt>
                <c:pt idx="750">
                  <c:v>12.429059631314056</c:v>
                </c:pt>
                <c:pt idx="751">
                  <c:v>12.431762141576595</c:v>
                </c:pt>
                <c:pt idx="752">
                  <c:v>12.434464053835049</c:v>
                </c:pt>
                <c:pt idx="753">
                  <c:v>12.43716536888855</c:v>
                </c:pt>
                <c:pt idx="754">
                  <c:v>12.439866087535034</c:v>
                </c:pt>
                <c:pt idx="755">
                  <c:v>12.44256621057124</c:v>
                </c:pt>
                <c:pt idx="756">
                  <c:v>12.445265738792713</c:v>
                </c:pt>
                <c:pt idx="757">
                  <c:v>12.447964672993811</c:v>
                </c:pt>
                <c:pt idx="758">
                  <c:v>12.4506630139677</c:v>
                </c:pt>
                <c:pt idx="759">
                  <c:v>12.453360762506366</c:v>
                </c:pt>
                <c:pt idx="760">
                  <c:v>12.456057919400605</c:v>
                </c:pt>
                <c:pt idx="761">
                  <c:v>12.458754485440039</c:v>
                </c:pt>
                <c:pt idx="762">
                  <c:v>12.461450461413113</c:v>
                </c:pt>
                <c:pt idx="763">
                  <c:v>12.464145848107094</c:v>
                </c:pt>
                <c:pt idx="764">
                  <c:v>12.466840646308079</c:v>
                </c:pt>
                <c:pt idx="765">
                  <c:v>12.469534856800994</c:v>
                </c:pt>
                <c:pt idx="766">
                  <c:v>12.472228480369601</c:v>
                </c:pt>
                <c:pt idx="767">
                  <c:v>12.474921517796497</c:v>
                </c:pt>
                <c:pt idx="768">
                  <c:v>12.477613969863116</c:v>
                </c:pt>
                <c:pt idx="769">
                  <c:v>12.48030583734973</c:v>
                </c:pt>
                <c:pt idx="770">
                  <c:v>12.482997121035462</c:v>
                </c:pt>
                <c:pt idx="771">
                  <c:v>12.485687821698274</c:v>
                </c:pt>
                <c:pt idx="772">
                  <c:v>12.488377940114981</c:v>
                </c:pt>
                <c:pt idx="773">
                  <c:v>12.491067477061248</c:v>
                </c:pt>
                <c:pt idx="774">
                  <c:v>12.493756433311594</c:v>
                </c:pt>
                <c:pt idx="775">
                  <c:v>12.496444809639391</c:v>
                </c:pt>
                <c:pt idx="776">
                  <c:v>12.499132606816874</c:v>
                </c:pt>
                <c:pt idx="777">
                  <c:v>12.501819825615136</c:v>
                </c:pt>
                <c:pt idx="778">
                  <c:v>12.504506466804138</c:v>
                </c:pt>
                <c:pt idx="779">
                  <c:v>12.507192531152702</c:v>
                </c:pt>
                <c:pt idx="780">
                  <c:v>12.509878019428522</c:v>
                </c:pt>
                <c:pt idx="781">
                  <c:v>12.512562932398161</c:v>
                </c:pt>
                <c:pt idx="782">
                  <c:v>12.515247270827061</c:v>
                </c:pt>
                <c:pt idx="783">
                  <c:v>12.517931035479533</c:v>
                </c:pt>
                <c:pt idx="784">
                  <c:v>12.52061422711877</c:v>
                </c:pt>
                <c:pt idx="785">
                  <c:v>12.523296846506849</c:v>
                </c:pt>
                <c:pt idx="786">
                  <c:v>12.525978894404725</c:v>
                </c:pt>
                <c:pt idx="787">
                  <c:v>12.528660371572244</c:v>
                </c:pt>
                <c:pt idx="788">
                  <c:v>12.531341278768135</c:v>
                </c:pt>
                <c:pt idx="789">
                  <c:v>12.534021616750024</c:v>
                </c:pt>
                <c:pt idx="790">
                  <c:v>12.536701386274428</c:v>
                </c:pt>
                <c:pt idx="791">
                  <c:v>12.539380588096758</c:v>
                </c:pt>
                <c:pt idx="792">
                  <c:v>12.542059222971325</c:v>
                </c:pt>
                <c:pt idx="793">
                  <c:v>12.544737291651339</c:v>
                </c:pt>
                <c:pt idx="794">
                  <c:v>12.547414794888914</c:v>
                </c:pt>
                <c:pt idx="795">
                  <c:v>12.550091733435069</c:v>
                </c:pt>
                <c:pt idx="796">
                  <c:v>12.552768108039734</c:v>
                </c:pt>
                <c:pt idx="797">
                  <c:v>12.555443919451744</c:v>
                </c:pt>
                <c:pt idx="798">
                  <c:v>12.55811916841885</c:v>
                </c:pt>
                <c:pt idx="799">
                  <c:v>12.560793855687717</c:v>
                </c:pt>
                <c:pt idx="800">
                  <c:v>12.563467982003925</c:v>
                </c:pt>
                <c:pt idx="801">
                  <c:v>12.566141548111977</c:v>
                </c:pt>
                <c:pt idx="802">
                  <c:v>12.568814554755297</c:v>
                </c:pt>
                <c:pt idx="803">
                  <c:v>12.571487002676234</c:v>
                </c:pt>
                <c:pt idx="804">
                  <c:v>12.57415889261606</c:v>
                </c:pt>
                <c:pt idx="805">
                  <c:v>12.57683022531498</c:v>
                </c:pt>
                <c:pt idx="806">
                  <c:v>12.57950100151213</c:v>
                </c:pt>
                <c:pt idx="807">
                  <c:v>12.582171221945577</c:v>
                </c:pt>
                <c:pt idx="808">
                  <c:v>12.584840887352327</c:v>
                </c:pt>
                <c:pt idx="809">
                  <c:v>12.587509998468322</c:v>
                </c:pt>
                <c:pt idx="810">
                  <c:v>12.590178556028446</c:v>
                </c:pt>
                <c:pt idx="811">
                  <c:v>12.592846560766525</c:v>
                </c:pt>
                <c:pt idx="812">
                  <c:v>12.595514013415329</c:v>
                </c:pt>
                <c:pt idx="813">
                  <c:v>12.598180914706578</c:v>
                </c:pt>
                <c:pt idx="814">
                  <c:v>12.600847265370943</c:v>
                </c:pt>
                <c:pt idx="815">
                  <c:v>12.60351306613804</c:v>
                </c:pt>
                <c:pt idx="816">
                  <c:v>12.606178317736447</c:v>
                </c:pt>
                <c:pt idx="817">
                  <c:v>12.608843020893694</c:v>
                </c:pt>
                <c:pt idx="818">
                  <c:v>12.611507176336273</c:v>
                </c:pt>
                <c:pt idx="819">
                  <c:v>12.614170784789634</c:v>
                </c:pt>
                <c:pt idx="820">
                  <c:v>12.61683384697819</c:v>
                </c:pt>
                <c:pt idx="821">
                  <c:v>12.619496363625322</c:v>
                </c:pt>
                <c:pt idx="822">
                  <c:v>12.622158335453376</c:v>
                </c:pt>
                <c:pt idx="823">
                  <c:v>12.624819763183671</c:v>
                </c:pt>
                <c:pt idx="824">
                  <c:v>12.627480647536498</c:v>
                </c:pt>
                <c:pt idx="825">
                  <c:v>12.630140989231117</c:v>
                </c:pt>
                <c:pt idx="826">
                  <c:v>12.632800788985772</c:v>
                </c:pt>
                <c:pt idx="827">
                  <c:v>12.635460047517681</c:v>
                </c:pt>
                <c:pt idx="828">
                  <c:v>12.638118765543044</c:v>
                </c:pt>
                <c:pt idx="829">
                  <c:v>12.640776943777045</c:v>
                </c:pt>
                <c:pt idx="830">
                  <c:v>12.643434582933851</c:v>
                </c:pt>
                <c:pt idx="831">
                  <c:v>12.646091683726622</c:v>
                </c:pt>
                <c:pt idx="832">
                  <c:v>12.648748246867502</c:v>
                </c:pt>
                <c:pt idx="833">
                  <c:v>12.651404273067627</c:v>
                </c:pt>
                <c:pt idx="834">
                  <c:v>12.654059763037131</c:v>
                </c:pt>
                <c:pt idx="835">
                  <c:v>12.656714717485141</c:v>
                </c:pt>
                <c:pt idx="836">
                  <c:v>12.659369137119784</c:v>
                </c:pt>
                <c:pt idx="837">
                  <c:v>12.662023022648185</c:v>
                </c:pt>
                <c:pt idx="838">
                  <c:v>12.664676374776475</c:v>
                </c:pt>
                <c:pt idx="839">
                  <c:v>12.667329194209787</c:v>
                </c:pt>
                <c:pt idx="840">
                  <c:v>12.669981481652263</c:v>
                </c:pt>
                <c:pt idx="841">
                  <c:v>12.672633237807052</c:v>
                </c:pt>
                <c:pt idx="842">
                  <c:v>12.675284463376315</c:v>
                </c:pt>
                <c:pt idx="843">
                  <c:v>12.677935159061224</c:v>
                </c:pt>
                <c:pt idx="844">
                  <c:v>12.680585325561973</c:v>
                </c:pt>
                <c:pt idx="845">
                  <c:v>12.683234963577764</c:v>
                </c:pt>
                <c:pt idx="846">
                  <c:v>12.685884073806825</c:v>
                </c:pt>
                <c:pt idx="847">
                  <c:v>12.688532656946405</c:v>
                </c:pt>
                <c:pt idx="848">
                  <c:v>12.691180713692773</c:v>
                </c:pt>
                <c:pt idx="849">
                  <c:v>12.693828244741228</c:v>
                </c:pt>
                <c:pt idx="850">
                  <c:v>12.696475250786095</c:v>
                </c:pt>
                <c:pt idx="851">
                  <c:v>12.699121732520728</c:v>
                </c:pt>
                <c:pt idx="852">
                  <c:v>12.701767690637514</c:v>
                </c:pt>
                <c:pt idx="853">
                  <c:v>12.704413125827873</c:v>
                </c:pt>
                <c:pt idx="854">
                  <c:v>12.713623796281324</c:v>
                </c:pt>
                <c:pt idx="855">
                  <c:v>12.722828150663371</c:v>
                </c:pt>
                <c:pt idx="856">
                  <c:v>12.732026217972049</c:v>
                </c:pt>
                <c:pt idx="857">
                  <c:v>12.741218027065417</c:v>
                </c:pt>
                <c:pt idx="858">
                  <c:v>12.750403606662589</c:v>
                </c:pt>
                <c:pt idx="859">
                  <c:v>12.759582985344753</c:v>
                </c:pt>
                <c:pt idx="860">
                  <c:v>12.768756191556179</c:v>
                </c:pt>
                <c:pt idx="861">
                  <c:v>12.777923253605216</c:v>
                </c:pt>
                <c:pt idx="862">
                  <c:v>12.787084199665292</c:v>
                </c:pt>
                <c:pt idx="863">
                  <c:v>12.796239057775885</c:v>
                </c:pt>
                <c:pt idx="864">
                  <c:v>12.805387855843504</c:v>
                </c:pt>
                <c:pt idx="865">
                  <c:v>12.81453062164265</c:v>
                </c:pt>
                <c:pt idx="866">
                  <c:v>12.823667382816776</c:v>
                </c:pt>
                <c:pt idx="867">
                  <c:v>12.832798166879231</c:v>
                </c:pt>
                <c:pt idx="868">
                  <c:v>12.8419230012142</c:v>
                </c:pt>
                <c:pt idx="869">
                  <c:v>12.851041913077639</c:v>
                </c:pt>
                <c:pt idx="870">
                  <c:v>12.86015492959819</c:v>
                </c:pt>
                <c:pt idx="871">
                  <c:v>12.869262077778107</c:v>
                </c:pt>
                <c:pt idx="872">
                  <c:v>12.878363384494149</c:v>
                </c:pt>
                <c:pt idx="873">
                  <c:v>12.887458876498492</c:v>
                </c:pt>
                <c:pt idx="874">
                  <c:v>12.896548580419612</c:v>
                </c:pt>
                <c:pt idx="875">
                  <c:v>12.90563252276317</c:v>
                </c:pt>
                <c:pt idx="876">
                  <c:v>12.914710729912889</c:v>
                </c:pt>
                <c:pt idx="877">
                  <c:v>12.92378322813142</c:v>
                </c:pt>
                <c:pt idx="878">
                  <c:v>12.932850043561203</c:v>
                </c:pt>
                <c:pt idx="879">
                  <c:v>12.941911202225322</c:v>
                </c:pt>
                <c:pt idx="880">
                  <c:v>12.950966730028346</c:v>
                </c:pt>
                <c:pt idx="881">
                  <c:v>12.960016652757172</c:v>
                </c:pt>
                <c:pt idx="882">
                  <c:v>12.969060996081852</c:v>
                </c:pt>
                <c:pt idx="883">
                  <c:v>12.978099785556422</c:v>
                </c:pt>
                <c:pt idx="884">
                  <c:v>12.987133046619713</c:v>
                </c:pt>
                <c:pt idx="885">
                  <c:v>12.996160804596165</c:v>
                </c:pt>
                <c:pt idx="886">
                  <c:v>13.005183084696631</c:v>
                </c:pt>
                <c:pt idx="887">
                  <c:v>13.014199912019167</c:v>
                </c:pt>
                <c:pt idx="888">
                  <c:v>13.023211311549829</c:v>
                </c:pt>
                <c:pt idx="889">
                  <c:v>13.03221730816345</c:v>
                </c:pt>
                <c:pt idx="890">
                  <c:v>13.041217926624418</c:v>
                </c:pt>
                <c:pt idx="891">
                  <c:v>13.050213191587446</c:v>
                </c:pt>
                <c:pt idx="892">
                  <c:v>13.059203127598336</c:v>
                </c:pt>
                <c:pt idx="893">
                  <c:v>13.068187759094732</c:v>
                </c:pt>
                <c:pt idx="894">
                  <c:v>13.077167110406876</c:v>
                </c:pt>
                <c:pt idx="895">
                  <c:v>13.086141205758345</c:v>
                </c:pt>
                <c:pt idx="896">
                  <c:v>13.095110069266793</c:v>
                </c:pt>
                <c:pt idx="897">
                  <c:v>13.104073724944683</c:v>
                </c:pt>
                <c:pt idx="898">
                  <c:v>13.11303219670001</c:v>
                </c:pt>
                <c:pt idx="899">
                  <c:v>13.121985508337021</c:v>
                </c:pt>
                <c:pt idx="900">
                  <c:v>13.130933683556931</c:v>
                </c:pt>
                <c:pt idx="901">
                  <c:v>13.139876745958626</c:v>
                </c:pt>
                <c:pt idx="902">
                  <c:v>13.148814719039368</c:v>
                </c:pt>
                <c:pt idx="903">
                  <c:v>13.157747626195492</c:v>
                </c:pt>
                <c:pt idx="904">
                  <c:v>13.166675490723092</c:v>
                </c:pt>
                <c:pt idx="905">
                  <c:v>13.175598335818709</c:v>
                </c:pt>
                <c:pt idx="906">
                  <c:v>13.184516184580007</c:v>
                </c:pt>
                <c:pt idx="907">
                  <c:v>13.193429060006448</c:v>
                </c:pt>
                <c:pt idx="908">
                  <c:v>13.202336984999961</c:v>
                </c:pt>
                <c:pt idx="909">
                  <c:v>13.211239982365603</c:v>
                </c:pt>
                <c:pt idx="910">
                  <c:v>13.220138074812212</c:v>
                </c:pt>
                <c:pt idx="911">
                  <c:v>13.229031284953066</c:v>
                </c:pt>
                <c:pt idx="912">
                  <c:v>13.237919635306525</c:v>
                </c:pt>
                <c:pt idx="913">
                  <c:v>13.246803148296671</c:v>
                </c:pt>
                <c:pt idx="914">
                  <c:v>13.255681846253946</c:v>
                </c:pt>
                <c:pt idx="915">
                  <c:v>13.264555751415784</c:v>
                </c:pt>
                <c:pt idx="916">
                  <c:v>13.273424885927232</c:v>
                </c:pt>
                <c:pt idx="917">
                  <c:v>13.282289271841575</c:v>
                </c:pt>
                <c:pt idx="918">
                  <c:v>13.291148931120953</c:v>
                </c:pt>
                <c:pt idx="919">
                  <c:v>13.300003885636961</c:v>
                </c:pt>
                <c:pt idx="920">
                  <c:v>13.30885415717127</c:v>
                </c:pt>
                <c:pt idx="921">
                  <c:v>13.317699767416217</c:v>
                </c:pt>
                <c:pt idx="922">
                  <c:v>13.326540737975405</c:v>
                </c:pt>
                <c:pt idx="923">
                  <c:v>13.335377090364293</c:v>
                </c:pt>
                <c:pt idx="924">
                  <c:v>13.344208846010789</c:v>
                </c:pt>
                <c:pt idx="925">
                  <c:v>13.35303602625582</c:v>
                </c:pt>
                <c:pt idx="926">
                  <c:v>13.36185865235392</c:v>
                </c:pt>
                <c:pt idx="927">
                  <c:v>13.3706767454738</c:v>
                </c:pt>
                <c:pt idx="928">
                  <c:v>13.379490326698914</c:v>
                </c:pt>
                <c:pt idx="929">
                  <c:v>13.388299417028026</c:v>
                </c:pt>
                <c:pt idx="930">
                  <c:v>13.397104037375769</c:v>
                </c:pt>
                <c:pt idx="931">
                  <c:v>13.405904208573197</c:v>
                </c:pt>
                <c:pt idx="932">
                  <c:v>13.414699951368339</c:v>
                </c:pt>
                <c:pt idx="933">
                  <c:v>13.423491286426747</c:v>
                </c:pt>
                <c:pt idx="934">
                  <c:v>13.432278234332033</c:v>
                </c:pt>
                <c:pt idx="935">
                  <c:v>13.441060815586409</c:v>
                </c:pt>
                <c:pt idx="936">
                  <c:v>13.449839050611226</c:v>
                </c:pt>
                <c:pt idx="937">
                  <c:v>13.458612959747498</c:v>
                </c:pt>
                <c:pt idx="938">
                  <c:v>13.467382563256427</c:v>
                </c:pt>
                <c:pt idx="939">
                  <c:v>13.47614788131993</c:v>
                </c:pt>
                <c:pt idx="940">
                  <c:v>13.484908934041149</c:v>
                </c:pt>
                <c:pt idx="941">
                  <c:v>13.493665741444973</c:v>
                </c:pt>
                <c:pt idx="942">
                  <c:v>13.50241832347854</c:v>
                </c:pt>
                <c:pt idx="943">
                  <c:v>13.511166700011749</c:v>
                </c:pt>
                <c:pt idx="944">
                  <c:v>13.519910890837759</c:v>
                </c:pt>
                <c:pt idx="945">
                  <c:v>13.528650915673483</c:v>
                </c:pt>
                <c:pt idx="946">
                  <c:v>13.537386794160088</c:v>
                </c:pt>
                <c:pt idx="947">
                  <c:v>13.546118545863488</c:v>
                </c:pt>
                <c:pt idx="948">
                  <c:v>13.554846190274819</c:v>
                </c:pt>
                <c:pt idx="949">
                  <c:v>13.563569746810938</c:v>
                </c:pt>
                <c:pt idx="950">
                  <c:v>13.572289234814885</c:v>
                </c:pt>
                <c:pt idx="951">
                  <c:v>13.581004673556375</c:v>
                </c:pt>
                <c:pt idx="952">
                  <c:v>13.589716082232258</c:v>
                </c:pt>
                <c:pt idx="953">
                  <c:v>13.598423479966993</c:v>
                </c:pt>
                <c:pt idx="954">
                  <c:v>13.607126885813114</c:v>
                </c:pt>
                <c:pt idx="955">
                  <c:v>13.615826318751692</c:v>
                </c:pt>
                <c:pt idx="956">
                  <c:v>13.624521797692786</c:v>
                </c:pt>
                <c:pt idx="957">
                  <c:v>13.633213341475908</c:v>
                </c:pt>
                <c:pt idx="958">
                  <c:v>13.641900968870468</c:v>
                </c:pt>
                <c:pt idx="959">
                  <c:v>13.650584698576223</c:v>
                </c:pt>
                <c:pt idx="960">
                  <c:v>13.659264549223723</c:v>
                </c:pt>
                <c:pt idx="961">
                  <c:v>13.667940539374751</c:v>
                </c:pt>
                <c:pt idx="962">
                  <c:v>13.676612687522763</c:v>
                </c:pt>
                <c:pt idx="963">
                  <c:v>13.68528101209332</c:v>
                </c:pt>
                <c:pt idx="964">
                  <c:v>13.693945531444522</c:v>
                </c:pt>
                <c:pt idx="965">
                  <c:v>13.702606263867436</c:v>
                </c:pt>
                <c:pt idx="966">
                  <c:v>13.711263227586521</c:v>
                </c:pt>
                <c:pt idx="967">
                  <c:v>13.719916440760052</c:v>
                </c:pt>
                <c:pt idx="968">
                  <c:v>13.728565921480536</c:v>
                </c:pt>
                <c:pt idx="969">
                  <c:v>13.73721168777513</c:v>
                </c:pt>
                <c:pt idx="970">
                  <c:v>13.745853757606055</c:v>
                </c:pt>
                <c:pt idx="971">
                  <c:v>13.754492148871002</c:v>
                </c:pt>
                <c:pt idx="972">
                  <c:v>13.763126879403545</c:v>
                </c:pt>
                <c:pt idx="973">
                  <c:v>13.771757966973542</c:v>
                </c:pt>
                <c:pt idx="974">
                  <c:v>13.780385429287536</c:v>
                </c:pt>
                <c:pt idx="975">
                  <c:v>13.789009283989152</c:v>
                </c:pt>
                <c:pt idx="976">
                  <c:v>13.797629548659495</c:v>
                </c:pt>
                <c:pt idx="977">
                  <c:v>13.806246240817543</c:v>
                </c:pt>
                <c:pt idx="978">
                  <c:v>13.814859377920534</c:v>
                </c:pt>
                <c:pt idx="979">
                  <c:v>13.823468977364355</c:v>
                </c:pt>
                <c:pt idx="980">
                  <c:v>13.832075056483927</c:v>
                </c:pt>
                <c:pt idx="981">
                  <c:v>13.840677632553582</c:v>
                </c:pt>
                <c:pt idx="982">
                  <c:v>13.849276722787449</c:v>
                </c:pt>
                <c:pt idx="983">
                  <c:v>13.857872344339823</c:v>
                </c:pt>
                <c:pt idx="984">
                  <c:v>13.866464514305541</c:v>
                </c:pt>
                <c:pt idx="985">
                  <c:v>13.875053249720356</c:v>
                </c:pt>
                <c:pt idx="986">
                  <c:v>13.883638567561301</c:v>
                </c:pt>
                <c:pt idx="987">
                  <c:v>13.892220484747055</c:v>
                </c:pt>
                <c:pt idx="988">
                  <c:v>13.900799018138308</c:v>
                </c:pt>
                <c:pt idx="989">
                  <c:v>13.909374184538118</c:v>
                </c:pt>
                <c:pt idx="990">
                  <c:v>13.917946000692274</c:v>
                </c:pt>
                <c:pt idx="991">
                  <c:v>13.926514483289646</c:v>
                </c:pt>
                <c:pt idx="992">
                  <c:v>13.935079648962541</c:v>
                </c:pt>
                <c:pt idx="993">
                  <c:v>13.943641514287053</c:v>
                </c:pt>
                <c:pt idx="994">
                  <c:v>13.952200095783411</c:v>
                </c:pt>
                <c:pt idx="995">
                  <c:v>13.960755409916322</c:v>
                </c:pt>
                <c:pt idx="996">
                  <c:v>13.969307473095316</c:v>
                </c:pt>
                <c:pt idx="997">
                  <c:v>13.977856301675091</c:v>
                </c:pt>
                <c:pt idx="998">
                  <c:v>13.986401911955845</c:v>
                </c:pt>
                <c:pt idx="999">
                  <c:v>13.994944320183613</c:v>
                </c:pt>
                <c:pt idx="1000">
                  <c:v>14.003483542550605</c:v>
                </c:pt>
                <c:pt idx="1001">
                  <c:v>14.012019595195532</c:v>
                </c:pt>
                <c:pt idx="1002">
                  <c:v>14.02055249420394</c:v>
                </c:pt>
                <c:pt idx="1003">
                  <c:v>14.029082255608534</c:v>
                </c:pt>
                <c:pt idx="1004">
                  <c:v>14.031530744035958</c:v>
                </c:pt>
                <c:pt idx="1005">
                  <c:v>14.033978975935424</c:v>
                </c:pt>
                <c:pt idx="1006">
                  <c:v>14.036426951683593</c:v>
                </c:pt>
                <c:pt idx="1007">
                  <c:v>14.038874671656769</c:v>
                </c:pt>
                <c:pt idx="1008">
                  <c:v>14.041322136230907</c:v>
                </c:pt>
                <c:pt idx="1009">
                  <c:v>14.043769345781611</c:v>
                </c:pt>
                <c:pt idx="1010">
                  <c:v>14.046216300684133</c:v>
                </c:pt>
                <c:pt idx="1011">
                  <c:v>14.048663001313376</c:v>
                </c:pt>
                <c:pt idx="1012">
                  <c:v>14.051109448043892</c:v>
                </c:pt>
                <c:pt idx="1013">
                  <c:v>14.053555641249888</c:v>
                </c:pt>
                <c:pt idx="1014">
                  <c:v>14.056001581305219</c:v>
                </c:pt>
                <c:pt idx="1015">
                  <c:v>14.058447268583393</c:v>
                </c:pt>
                <c:pt idx="1016">
                  <c:v>14.060892703457572</c:v>
                </c:pt>
                <c:pt idx="1017">
                  <c:v>14.063337886300573</c:v>
                </c:pt>
                <c:pt idx="1018">
                  <c:v>14.065782817484864</c:v>
                </c:pt>
                <c:pt idx="1019">
                  <c:v>14.068227497382571</c:v>
                </c:pt>
                <c:pt idx="1020">
                  <c:v>14.070671926365474</c:v>
                </c:pt>
                <c:pt idx="1021">
                  <c:v>14.07311610480501</c:v>
                </c:pt>
                <c:pt idx="1022">
                  <c:v>14.07556003307227</c:v>
                </c:pt>
                <c:pt idx="1023">
                  <c:v>14.078003711538006</c:v>
                </c:pt>
                <c:pt idx="1024">
                  <c:v>14.080447140572625</c:v>
                </c:pt>
                <c:pt idx="1025">
                  <c:v>14.082890320546195</c:v>
                </c:pt>
                <c:pt idx="1026">
                  <c:v>14.085333251828441</c:v>
                </c:pt>
                <c:pt idx="1027">
                  <c:v>14.08777593478875</c:v>
                </c:pt>
                <c:pt idx="1028">
                  <c:v>14.090218369796165</c:v>
                </c:pt>
                <c:pt idx="1029">
                  <c:v>14.092660557219396</c:v>
                </c:pt>
                <c:pt idx="1030">
                  <c:v>14.09510249742681</c:v>
                </c:pt>
                <c:pt idx="1031">
                  <c:v>14.097544190786437</c:v>
                </c:pt>
                <c:pt idx="1032">
                  <c:v>14.09998563766597</c:v>
                </c:pt>
                <c:pt idx="1033">
                  <c:v>14.102426838432766</c:v>
                </c:pt>
                <c:pt idx="1034">
                  <c:v>14.104867793453847</c:v>
                </c:pt>
                <c:pt idx="1035">
                  <c:v>14.107308503095895</c:v>
                </c:pt>
                <c:pt idx="1036">
                  <c:v>14.109748967725261</c:v>
                </c:pt>
                <c:pt idx="1037">
                  <c:v>14.112189187707962</c:v>
                </c:pt>
                <c:pt idx="1038">
                  <c:v>14.114629163409678</c:v>
                </c:pt>
                <c:pt idx="1039">
                  <c:v>14.117068895195757</c:v>
                </c:pt>
                <c:pt idx="1040">
                  <c:v>14.119508383431215</c:v>
                </c:pt>
                <c:pt idx="1041">
                  <c:v>14.121947628480738</c:v>
                </c:pt>
                <c:pt idx="1042">
                  <c:v>14.124386630708678</c:v>
                </c:pt>
                <c:pt idx="1043">
                  <c:v>14.126825390479055</c:v>
                </c:pt>
                <c:pt idx="1044">
                  <c:v>14.129263908155561</c:v>
                </c:pt>
                <c:pt idx="1045">
                  <c:v>14.13170218410156</c:v>
                </c:pt>
                <c:pt idx="1046">
                  <c:v>14.134140218680081</c:v>
                </c:pt>
                <c:pt idx="1047">
                  <c:v>14.13657801225383</c:v>
                </c:pt>
                <c:pt idx="1048">
                  <c:v>14.139015565185183</c:v>
                </c:pt>
                <c:pt idx="1049">
                  <c:v>14.141452877836189</c:v>
                </c:pt>
                <c:pt idx="1050">
                  <c:v>14.143889950568569</c:v>
                </c:pt>
                <c:pt idx="1051">
                  <c:v>14.146326783743721</c:v>
                </c:pt>
                <c:pt idx="1052">
                  <c:v>14.148763377722712</c:v>
                </c:pt>
                <c:pt idx="1053">
                  <c:v>14.151199732866289</c:v>
                </c:pt>
                <c:pt idx="1054">
                  <c:v>14.15363584953487</c:v>
                </c:pt>
                <c:pt idx="1055">
                  <c:v>14.156071728088556</c:v>
                </c:pt>
                <c:pt idx="1056">
                  <c:v>14.158507368887115</c:v>
                </c:pt>
                <c:pt idx="1057">
                  <c:v>14.160942772290001</c:v>
                </c:pt>
                <c:pt idx="1058">
                  <c:v>14.163377938656341</c:v>
                </c:pt>
                <c:pt idx="1059">
                  <c:v>14.16581286834494</c:v>
                </c:pt>
                <c:pt idx="1060">
                  <c:v>14.168247561714283</c:v>
                </c:pt>
                <c:pt idx="1061">
                  <c:v>14.170682019122536</c:v>
                </c:pt>
                <c:pt idx="1062">
                  <c:v>14.173116240927543</c:v>
                </c:pt>
                <c:pt idx="1063">
                  <c:v>14.175550227486829</c:v>
                </c:pt>
                <c:pt idx="1064">
                  <c:v>14.177983979157601</c:v>
                </c:pt>
                <c:pt idx="1065">
                  <c:v>14.180417496296744</c:v>
                </c:pt>
                <c:pt idx="1066">
                  <c:v>14.182850779260832</c:v>
                </c:pt>
                <c:pt idx="1067">
                  <c:v>14.185283828406115</c:v>
                </c:pt>
                <c:pt idx="1068">
                  <c:v>14.187716644088532</c:v>
                </c:pt>
                <c:pt idx="1069">
                  <c:v>14.190149226663701</c:v>
                </c:pt>
                <c:pt idx="1070">
                  <c:v>14.192581576486926</c:v>
                </c:pt>
                <c:pt idx="1071">
                  <c:v>14.195013693913198</c:v>
                </c:pt>
                <c:pt idx="1072">
                  <c:v>14.197445579297192</c:v>
                </c:pt>
                <c:pt idx="1073">
                  <c:v>14.199877232993266</c:v>
                </c:pt>
                <c:pt idx="1074">
                  <c:v>14.202308655355472</c:v>
                </c:pt>
                <c:pt idx="1075">
                  <c:v>14.204739846737541</c:v>
                </c:pt>
                <c:pt idx="1076">
                  <c:v>14.207170807492897</c:v>
                </c:pt>
                <c:pt idx="1077">
                  <c:v>14.209601537974653</c:v>
                </c:pt>
                <c:pt idx="1078">
                  <c:v>14.212032038535606</c:v>
                </c:pt>
                <c:pt idx="1079">
                  <c:v>14.214462309528246</c:v>
                </c:pt>
                <c:pt idx="1080">
                  <c:v>14.216892351304752</c:v>
                </c:pt>
                <c:pt idx="1081">
                  <c:v>14.219322164216994</c:v>
                </c:pt>
                <c:pt idx="1082">
                  <c:v>14.221751748616532</c:v>
                </c:pt>
                <c:pt idx="1083">
                  <c:v>14.224181104854617</c:v>
                </c:pt>
                <c:pt idx="1084">
                  <c:v>14.226610233282193</c:v>
                </c:pt>
                <c:pt idx="1085">
                  <c:v>14.229039134249897</c:v>
                </c:pt>
                <c:pt idx="1086">
                  <c:v>14.231467808108057</c:v>
                </c:pt>
                <c:pt idx="1087">
                  <c:v>14.2338962552067</c:v>
                </c:pt>
                <c:pt idx="1088">
                  <c:v>14.23632447589554</c:v>
                </c:pt>
                <c:pt idx="1089">
                  <c:v>14.238752470523989</c:v>
                </c:pt>
                <c:pt idx="1090">
                  <c:v>14.241180239441157</c:v>
                </c:pt>
                <c:pt idx="1091">
                  <c:v>14.243607782995845</c:v>
                </c:pt>
                <c:pt idx="1092">
                  <c:v>14.246035101536554</c:v>
                </c:pt>
                <c:pt idx="1093">
                  <c:v>14.248462195411481</c:v>
                </c:pt>
                <c:pt idx="1094">
                  <c:v>14.250889064968517</c:v>
                </c:pt>
                <c:pt idx="1095">
                  <c:v>14.253315710555254</c:v>
                </c:pt>
                <c:pt idx="1096">
                  <c:v>14.255742132518984</c:v>
                </c:pt>
                <c:pt idx="1097">
                  <c:v>14.258168331206695</c:v>
                </c:pt>
                <c:pt idx="1098">
                  <c:v>14.260594306965077</c:v>
                </c:pt>
                <c:pt idx="1099">
                  <c:v>14.263020060140516</c:v>
                </c:pt>
                <c:pt idx="1100">
                  <c:v>14.265445591079102</c:v>
                </c:pt>
                <c:pt idx="1101">
                  <c:v>14.267870900126624</c:v>
                </c:pt>
                <c:pt idx="1102">
                  <c:v>14.270295987628575</c:v>
                </c:pt>
                <c:pt idx="1103">
                  <c:v>14.272720853930149</c:v>
                </c:pt>
                <c:pt idx="1104">
                  <c:v>14.275145499376242</c:v>
                </c:pt>
                <c:pt idx="1105">
                  <c:v>14.277569924311452</c:v>
                </c:pt>
                <c:pt idx="1106">
                  <c:v>14.279994129080082</c:v>
                </c:pt>
                <c:pt idx="1107">
                  <c:v>14.282418114026141</c:v>
                </c:pt>
                <c:pt idx="1108">
                  <c:v>14.284841879493339</c:v>
                </c:pt>
                <c:pt idx="1109">
                  <c:v>14.287265425825094</c:v>
                </c:pt>
                <c:pt idx="1110">
                  <c:v>14.289688753364528</c:v>
                </c:pt>
                <c:pt idx="1111">
                  <c:v>14.292111862454471</c:v>
                </c:pt>
                <c:pt idx="1112">
                  <c:v>14.294534753437455</c:v>
                </c:pt>
                <c:pt idx="1113">
                  <c:v>14.296957426655727</c:v>
                </c:pt>
                <c:pt idx="1114">
                  <c:v>14.299379882451234</c:v>
                </c:pt>
                <c:pt idx="1115">
                  <c:v>14.301802121165638</c:v>
                </c:pt>
                <c:pt idx="1116">
                  <c:v>14.304224143140303</c:v>
                </c:pt>
                <c:pt idx="1117">
                  <c:v>14.306645948716307</c:v>
                </c:pt>
                <c:pt idx="1118">
                  <c:v>14.309067538234437</c:v>
                </c:pt>
                <c:pt idx="1119">
                  <c:v>14.311488912035189</c:v>
                </c:pt>
                <c:pt idx="1120">
                  <c:v>14.313910070458771</c:v>
                </c:pt>
                <c:pt idx="1121">
                  <c:v>14.316331013845101</c:v>
                </c:pt>
                <c:pt idx="1122">
                  <c:v>14.318751742533809</c:v>
                </c:pt>
                <c:pt idx="1123">
                  <c:v>14.321172256864239</c:v>
                </c:pt>
                <c:pt idx="1124">
                  <c:v>14.323592557175445</c:v>
                </c:pt>
                <c:pt idx="1125">
                  <c:v>14.326012643806196</c:v>
                </c:pt>
                <c:pt idx="1126">
                  <c:v>14.328432517094974</c:v>
                </c:pt>
                <c:pt idx="1127">
                  <c:v>14.330852177379978</c:v>
                </c:pt>
                <c:pt idx="1128">
                  <c:v>14.333271624999115</c:v>
                </c:pt>
                <c:pt idx="1129">
                  <c:v>14.335690860290015</c:v>
                </c:pt>
                <c:pt idx="1130">
                  <c:v>14.338109883590018</c:v>
                </c:pt>
                <c:pt idx="1131">
                  <c:v>14.340528695236184</c:v>
                </c:pt>
                <c:pt idx="1132">
                  <c:v>14.342947295565288</c:v>
                </c:pt>
                <c:pt idx="1133">
                  <c:v>14.345365684913823</c:v>
                </c:pt>
                <c:pt idx="1134">
                  <c:v>14.347783863617998</c:v>
                </c:pt>
                <c:pt idx="1135">
                  <c:v>14.350201832013742</c:v>
                </c:pt>
                <c:pt idx="1136">
                  <c:v>14.352619590436701</c:v>
                </c:pt>
                <c:pt idx="1137">
                  <c:v>14.355037139222242</c:v>
                </c:pt>
                <c:pt idx="1138">
                  <c:v>14.357454478705451</c:v>
                </c:pt>
                <c:pt idx="1139">
                  <c:v>14.359871609221132</c:v>
                </c:pt>
                <c:pt idx="1140">
                  <c:v>14.362288531103815</c:v>
                </c:pt>
                <c:pt idx="1141">
                  <c:v>14.364705244687745</c:v>
                </c:pt>
                <c:pt idx="1142">
                  <c:v>14.36712175030689</c:v>
                </c:pt>
                <c:pt idx="1143">
                  <c:v>14.369538048294944</c:v>
                </c:pt>
                <c:pt idx="1144">
                  <c:v>14.371954138985318</c:v>
                </c:pt>
                <c:pt idx="1145">
                  <c:v>14.374370022711151</c:v>
                </c:pt>
                <c:pt idx="1146">
                  <c:v>14.376785699805303</c:v>
                </c:pt>
                <c:pt idx="1147">
                  <c:v>14.379201170600359</c:v>
                </c:pt>
                <c:pt idx="1148">
                  <c:v>14.381616435428626</c:v>
                </c:pt>
                <c:pt idx="1149">
                  <c:v>14.384031494622137</c:v>
                </c:pt>
                <c:pt idx="1150">
                  <c:v>14.386446348512655</c:v>
                </c:pt>
                <c:pt idx="1151">
                  <c:v>14.38886099743166</c:v>
                </c:pt>
                <c:pt idx="1152">
                  <c:v>14.391275441710366</c:v>
                </c:pt>
                <c:pt idx="1153">
                  <c:v>14.393689681679712</c:v>
                </c:pt>
                <c:pt idx="1154">
                  <c:v>14.402096343961642</c:v>
                </c:pt>
                <c:pt idx="1155">
                  <c:v>14.410500541274406</c:v>
                </c:pt>
                <c:pt idx="1156">
                  <c:v>14.418902287535518</c:v>
                </c:pt>
                <c:pt idx="1157">
                  <c:v>14.427301596622817</c:v>
                </c:pt>
                <c:pt idx="1158">
                  <c:v>14.435698482374695</c:v>
                </c:pt>
                <c:pt idx="1159">
                  <c:v>14.444092958590344</c:v>
                </c:pt>
                <c:pt idx="1160">
                  <c:v>14.452485039029986</c:v>
                </c:pt>
                <c:pt idx="1161">
                  <c:v>14.460874737415107</c:v>
                </c:pt>
                <c:pt idx="1162">
                  <c:v>14.469262067428692</c:v>
                </c:pt>
                <c:pt idx="1163">
                  <c:v>14.477647042715457</c:v>
                </c:pt>
                <c:pt idx="1164">
                  <c:v>14.486029676882072</c:v>
                </c:pt>
                <c:pt idx="1165">
                  <c:v>14.494409983497398</c:v>
                </c:pt>
                <c:pt idx="1166">
                  <c:v>14.502787976092709</c:v>
                </c:pt>
                <c:pt idx="1167">
                  <c:v>14.511163668161915</c:v>
                </c:pt>
                <c:pt idx="1168">
                  <c:v>14.519537073161795</c:v>
                </c:pt>
                <c:pt idx="1169">
                  <c:v>14.52790820451221</c:v>
                </c:pt>
                <c:pt idx="1170">
                  <c:v>14.536277075596329</c:v>
                </c:pt>
                <c:pt idx="1171">
                  <c:v>14.544643699760849</c:v>
                </c:pt>
                <c:pt idx="1172">
                  <c:v>14.553008090316213</c:v>
                </c:pt>
                <c:pt idx="1173">
                  <c:v>14.561370260536828</c:v>
                </c:pt>
                <c:pt idx="1174">
                  <c:v>14.569730223661278</c:v>
                </c:pt>
                <c:pt idx="1175">
                  <c:v>14.578087992892545</c:v>
                </c:pt>
                <c:pt idx="1176">
                  <c:v>14.586443581398216</c:v>
                </c:pt>
                <c:pt idx="1177">
                  <c:v>14.594797002310699</c:v>
                </c:pt>
                <c:pt idx="1178">
                  <c:v>14.603148268727432</c:v>
                </c:pt>
                <c:pt idx="1179">
                  <c:v>14.611497393711092</c:v>
                </c:pt>
                <c:pt idx="1180">
                  <c:v>14.619844390289808</c:v>
                </c:pt>
                <c:pt idx="1181">
                  <c:v>14.628189271457362</c:v>
                </c:pt>
                <c:pt idx="1182">
                  <c:v>14.636532050173399</c:v>
                </c:pt>
                <c:pt idx="1183">
                  <c:v>14.644872739363628</c:v>
                </c:pt>
                <c:pt idx="1184">
                  <c:v>14.65321135192003</c:v>
                </c:pt>
                <c:pt idx="1185">
                  <c:v>14.661547900701057</c:v>
                </c:pt>
                <c:pt idx="1186">
                  <c:v>14.669882398531835</c:v>
                </c:pt>
                <c:pt idx="1187">
                  <c:v>14.678214858204361</c:v>
                </c:pt>
                <c:pt idx="1188">
                  <c:v>14.686545292477705</c:v>
                </c:pt>
                <c:pt idx="1189">
                  <c:v>14.694873714078206</c:v>
                </c:pt>
                <c:pt idx="1190">
                  <c:v>14.703200135699667</c:v>
                </c:pt>
                <c:pt idx="1191">
                  <c:v>14.711524570003554</c:v>
                </c:pt>
                <c:pt idx="1192">
                  <c:v>14.719847029619185</c:v>
                </c:pt>
                <c:pt idx="1193">
                  <c:v>14.728167527143928</c:v>
                </c:pt>
                <c:pt idx="1194">
                  <c:v>14.736486075143388</c:v>
                </c:pt>
                <c:pt idx="1195">
                  <c:v>14.744802686151603</c:v>
                </c:pt>
                <c:pt idx="1196">
                  <c:v>14.753117372671229</c:v>
                </c:pt>
                <c:pt idx="1197">
                  <c:v>14.761430147173728</c:v>
                </c:pt>
                <c:pt idx="1198">
                  <c:v>14.769741022099565</c:v>
                </c:pt>
                <c:pt idx="1199">
                  <c:v>14.778050009858378</c:v>
                </c:pt>
                <c:pt idx="1200">
                  <c:v>14.786357122829179</c:v>
                </c:pt>
                <c:pt idx="1201">
                  <c:v>14.794662373360529</c:v>
                </c:pt>
                <c:pt idx="1202">
                  <c:v>14.802965773770724</c:v>
                </c:pt>
                <c:pt idx="1203">
                  <c:v>14.811267336347978</c:v>
                </c:pt>
                <c:pt idx="1204">
                  <c:v>14.8195670733506</c:v>
                </c:pt>
                <c:pt idx="1205">
                  <c:v>14.827864997007179</c:v>
                </c:pt>
                <c:pt idx="1206">
                  <c:v>14.836161119516763</c:v>
                </c:pt>
                <c:pt idx="1207">
                  <c:v>14.844455453049033</c:v>
                </c:pt>
                <c:pt idx="1208">
                  <c:v>14.852748009744481</c:v>
                </c:pt>
                <c:pt idx="1209">
                  <c:v>14.861038801714589</c:v>
                </c:pt>
                <c:pt idx="1210">
                  <c:v>14.869327841042002</c:v>
                </c:pt>
                <c:pt idx="1211">
                  <c:v>14.877615139780705</c:v>
                </c:pt>
                <c:pt idx="1212">
                  <c:v>14.885900709956188</c:v>
                </c:pt>
                <c:pt idx="1213">
                  <c:v>14.894184563565627</c:v>
                </c:pt>
                <c:pt idx="1214">
                  <c:v>14.902466712578052</c:v>
                </c:pt>
                <c:pt idx="1215">
                  <c:v>14.910747168934517</c:v>
                </c:pt>
                <c:pt idx="1216">
                  <c:v>14.919025944548267</c:v>
                </c:pt>
                <c:pt idx="1217">
                  <c:v>14.927303051304911</c:v>
                </c:pt>
                <c:pt idx="1218">
                  <c:v>14.935578501062587</c:v>
                </c:pt>
                <c:pt idx="1219">
                  <c:v>14.943852305652127</c:v>
                </c:pt>
                <c:pt idx="1220">
                  <c:v>14.952124476877227</c:v>
                </c:pt>
                <c:pt idx="1221">
                  <c:v>14.960395026514606</c:v>
                </c:pt>
                <c:pt idx="1222">
                  <c:v>14.968663966314173</c:v>
                </c:pt>
                <c:pt idx="1223">
                  <c:v>14.976931307999193</c:v>
                </c:pt>
                <c:pt idx="1224">
                  <c:v>14.98519706326644</c:v>
                </c:pt>
                <c:pt idx="1225">
                  <c:v>14.993461243786371</c:v>
                </c:pt>
                <c:pt idx="1226">
                  <c:v>15.001723861203272</c:v>
                </c:pt>
                <c:pt idx="1227">
                  <c:v>15.009984927135429</c:v>
                </c:pt>
                <c:pt idx="1228">
                  <c:v>15.01824445317528</c:v>
                </c:pt>
                <c:pt idx="1229">
                  <c:v>15.026502450889575</c:v>
                </c:pt>
                <c:pt idx="1230">
                  <c:v>15.034758931819534</c:v>
                </c:pt>
                <c:pt idx="1231">
                  <c:v>15.043013907480999</c:v>
                </c:pt>
                <c:pt idx="1232">
                  <c:v>15.051267389364593</c:v>
                </c:pt>
                <c:pt idx="1233">
                  <c:v>15.059519388935874</c:v>
                </c:pt>
                <c:pt idx="1234">
                  <c:v>15.067769917635486</c:v>
                </c:pt>
                <c:pt idx="1235">
                  <c:v>15.076018986879316</c:v>
                </c:pt>
                <c:pt idx="1236">
                  <c:v>15.084266608058639</c:v>
                </c:pt>
                <c:pt idx="1237">
                  <c:v>15.092512792540278</c:v>
                </c:pt>
                <c:pt idx="1238">
                  <c:v>15.100757551666746</c:v>
                </c:pt>
                <c:pt idx="1239">
                  <c:v>15.109000896756401</c:v>
                </c:pt>
                <c:pt idx="1240">
                  <c:v>15.117242839103593</c:v>
                </c:pt>
                <c:pt idx="1241">
                  <c:v>15.125483389978813</c:v>
                </c:pt>
                <c:pt idx="1242">
                  <c:v>15.133722560628838</c:v>
                </c:pt>
                <c:pt idx="1243">
                  <c:v>15.141960362276878</c:v>
                </c:pt>
                <c:pt idx="1244">
                  <c:v>15.150196806122723</c:v>
                </c:pt>
                <c:pt idx="1245">
                  <c:v>15.15843190334289</c:v>
                </c:pt>
                <c:pt idx="1246">
                  <c:v>15.166665665090759</c:v>
                </c:pt>
                <c:pt idx="1247">
                  <c:v>15.174898102496726</c:v>
                </c:pt>
                <c:pt idx="1248">
                  <c:v>15.183129226668342</c:v>
                </c:pt>
                <c:pt idx="1249">
                  <c:v>15.191359048690451</c:v>
                </c:pt>
                <c:pt idx="1250">
                  <c:v>15.199587579625339</c:v>
                </c:pt>
                <c:pt idx="1251">
                  <c:v>15.207814830512866</c:v>
                </c:pt>
                <c:pt idx="1252">
                  <c:v>15.216040812370617</c:v>
                </c:pt>
                <c:pt idx="1253">
                  <c:v>15.224265536194027</c:v>
                </c:pt>
                <c:pt idx="1254">
                  <c:v>15.232489012956531</c:v>
                </c:pt>
                <c:pt idx="1255">
                  <c:v>15.240711253609698</c:v>
                </c:pt>
                <c:pt idx="1256">
                  <c:v>15.248932269083365</c:v>
                </c:pt>
                <c:pt idx="1257">
                  <c:v>15.257152070285779</c:v>
                </c:pt>
                <c:pt idx="1258">
                  <c:v>15.265370668103726</c:v>
                </c:pt>
                <c:pt idx="1259">
                  <c:v>15.273588073402673</c:v>
                </c:pt>
                <c:pt idx="1260">
                  <c:v>15.281804297026895</c:v>
                </c:pt>
                <c:pt idx="1261">
                  <c:v>15.290019349799618</c:v>
                </c:pt>
                <c:pt idx="1262">
                  <c:v>15.298233242523143</c:v>
                </c:pt>
                <c:pt idx="1263">
                  <c:v>15.306445985978982</c:v>
                </c:pt>
                <c:pt idx="1264">
                  <c:v>15.314657590927991</c:v>
                </c:pt>
                <c:pt idx="1265">
                  <c:v>15.322868068110498</c:v>
                </c:pt>
                <c:pt idx="1266">
                  <c:v>15.331077428246438</c:v>
                </c:pt>
                <c:pt idx="1267">
                  <c:v>15.339285682035475</c:v>
                </c:pt>
                <c:pt idx="1268">
                  <c:v>15.347492840157143</c:v>
                </c:pt>
                <c:pt idx="1269">
                  <c:v>15.35569891327096</c:v>
                </c:pt>
                <c:pt idx="1270">
                  <c:v>15.363903912016568</c:v>
                </c:pt>
                <c:pt idx="1271">
                  <c:v>15.372107847013854</c:v>
                </c:pt>
                <c:pt idx="1272">
                  <c:v>15.38031072886308</c:v>
                </c:pt>
                <c:pt idx="1273">
                  <c:v>15.388512568145005</c:v>
                </c:pt>
                <c:pt idx="1274">
                  <c:v>15.396713375421015</c:v>
                </c:pt>
                <c:pt idx="1275">
                  <c:v>15.404913161233246</c:v>
                </c:pt>
                <c:pt idx="1276">
                  <c:v>15.413111936104706</c:v>
                </c:pt>
                <c:pt idx="1277">
                  <c:v>15.421309710539401</c:v>
                </c:pt>
                <c:pt idx="1278">
                  <c:v>15.42950649502246</c:v>
                </c:pt>
                <c:pt idx="1279">
                  <c:v>15.437702300020254</c:v>
                </c:pt>
                <c:pt idx="1280">
                  <c:v>15.445897135980516</c:v>
                </c:pt>
                <c:pt idx="1281">
                  <c:v>15.454091013332473</c:v>
                </c:pt>
                <c:pt idx="1282">
                  <c:v>15.462283942486952</c:v>
                </c:pt>
                <c:pt idx="1283">
                  <c:v>15.470475933836511</c:v>
                </c:pt>
                <c:pt idx="1284">
                  <c:v>15.478666997755555</c:v>
                </c:pt>
                <c:pt idx="1285">
                  <c:v>15.486857144600457</c:v>
                </c:pt>
                <c:pt idx="1286">
                  <c:v>15.495046384709671</c:v>
                </c:pt>
                <c:pt idx="1287">
                  <c:v>15.503234728403857</c:v>
                </c:pt>
                <c:pt idx="1288">
                  <c:v>15.511422185985998</c:v>
                </c:pt>
                <c:pt idx="1289">
                  <c:v>15.519608767741508</c:v>
                </c:pt>
                <c:pt idx="1290">
                  <c:v>15.52779448393836</c:v>
                </c:pt>
                <c:pt idx="1291">
                  <c:v>15.535979344827195</c:v>
                </c:pt>
                <c:pt idx="1292">
                  <c:v>15.544163360641441</c:v>
                </c:pt>
                <c:pt idx="1293">
                  <c:v>15.552346541597425</c:v>
                </c:pt>
                <c:pt idx="1294">
                  <c:v>15.560528897894484</c:v>
                </c:pt>
                <c:pt idx="1295">
                  <c:v>15.56871043971509</c:v>
                </c:pt>
                <c:pt idx="1296">
                  <c:v>15.576891177224955</c:v>
                </c:pt>
                <c:pt idx="1297">
                  <c:v>15.58507112057314</c:v>
                </c:pt>
                <c:pt idx="1298">
                  <c:v>15.59325027989218</c:v>
                </c:pt>
                <c:pt idx="1299">
                  <c:v>15.601428665298183</c:v>
                </c:pt>
                <c:pt idx="1300">
                  <c:v>15.60960628689095</c:v>
                </c:pt>
                <c:pt idx="1301">
                  <c:v>15.617783154754079</c:v>
                </c:pt>
                <c:pt idx="1302">
                  <c:v>15.625959278955081</c:v>
                </c:pt>
                <c:pt idx="1303">
                  <c:v>15.634134669545491</c:v>
                </c:pt>
                <c:pt idx="1304">
                  <c:v>15.6364820863591</c:v>
                </c:pt>
                <c:pt idx="1305">
                  <c:v>15.638829444040937</c:v>
                </c:pt>
                <c:pt idx="1306">
                  <c:v>15.641176742828129</c:v>
                </c:pt>
                <c:pt idx="1307">
                  <c:v>15.643523982957703</c:v>
                </c:pt>
                <c:pt idx="1308">
                  <c:v>15.645871164666575</c:v>
                </c:pt>
                <c:pt idx="1309">
                  <c:v>15.648218288191559</c:v>
                </c:pt>
                <c:pt idx="1310">
                  <c:v>15.650565353769361</c:v>
                </c:pt>
                <c:pt idx="1311">
                  <c:v>15.652912361636581</c:v>
                </c:pt>
                <c:pt idx="1312">
                  <c:v>15.655259312029713</c:v>
                </c:pt>
                <c:pt idx="1313">
                  <c:v>15.65760620518515</c:v>
                </c:pt>
                <c:pt idx="1314">
                  <c:v>15.659953041339175</c:v>
                </c:pt>
                <c:pt idx="1315">
                  <c:v>15.662299820727972</c:v>
                </c:pt>
                <c:pt idx="1316">
                  <c:v>15.664646543587613</c:v>
                </c:pt>
                <c:pt idx="1317">
                  <c:v>15.666993210154073</c:v>
                </c:pt>
                <c:pt idx="1318">
                  <c:v>15.669339820663218</c:v>
                </c:pt>
                <c:pt idx="1319">
                  <c:v>15.671686375350813</c:v>
                </c:pt>
                <c:pt idx="1320">
                  <c:v>15.674032874452518</c:v>
                </c:pt>
                <c:pt idx="1321">
                  <c:v>15.676379318203891</c:v>
                </c:pt>
                <c:pt idx="1322">
                  <c:v>15.678725706840384</c:v>
                </c:pt>
                <c:pt idx="1323">
                  <c:v>15.681072040597348</c:v>
                </c:pt>
                <c:pt idx="1324">
                  <c:v>15.683418319710031</c:v>
                </c:pt>
                <c:pt idx="1325">
                  <c:v>15.685764544413578</c:v>
                </c:pt>
                <c:pt idx="1326">
                  <c:v>15.688110714943033</c:v>
                </c:pt>
                <c:pt idx="1327">
                  <c:v>15.690456831533334</c:v>
                </c:pt>
                <c:pt idx="1328">
                  <c:v>15.692802894419321</c:v>
                </c:pt>
                <c:pt idx="1329">
                  <c:v>15.695148903835731</c:v>
                </c:pt>
                <c:pt idx="1330">
                  <c:v>15.6974948600172</c:v>
                </c:pt>
                <c:pt idx="1331">
                  <c:v>15.699840763198258</c:v>
                </c:pt>
                <c:pt idx="1332">
                  <c:v>15.702186613613343</c:v>
                </c:pt>
                <c:pt idx="1333">
                  <c:v>15.704532411496782</c:v>
                </c:pt>
                <c:pt idx="1334">
                  <c:v>15.706878157082809</c:v>
                </c:pt>
                <c:pt idx="1335">
                  <c:v>15.709223850605552</c:v>
                </c:pt>
                <c:pt idx="1336">
                  <c:v>15.711569492299041</c:v>
                </c:pt>
                <c:pt idx="1337">
                  <c:v>15.713915082397207</c:v>
                </c:pt>
                <c:pt idx="1338">
                  <c:v>15.716260621133879</c:v>
                </c:pt>
                <c:pt idx="1339">
                  <c:v>15.718606108742787</c:v>
                </c:pt>
                <c:pt idx="1340">
                  <c:v>15.720951545457561</c:v>
                </c:pt>
                <c:pt idx="1341">
                  <c:v>15.723296931511733</c:v>
                </c:pt>
                <c:pt idx="1342">
                  <c:v>15.725642267138735</c:v>
                </c:pt>
                <c:pt idx="1343">
                  <c:v>15.7279875525719</c:v>
                </c:pt>
                <c:pt idx="1344">
                  <c:v>15.730332788044461</c:v>
                </c:pt>
                <c:pt idx="1345">
                  <c:v>15.732677973789555</c:v>
                </c:pt>
                <c:pt idx="1346">
                  <c:v>15.735023110040219</c:v>
                </c:pt>
                <c:pt idx="1347">
                  <c:v>15.737368197029392</c:v>
                </c:pt>
                <c:pt idx="1348">
                  <c:v>15.739713234989916</c:v>
                </c:pt>
                <c:pt idx="1349">
                  <c:v>15.742058224154533</c:v>
                </c:pt>
                <c:pt idx="1350">
                  <c:v>15.744403164755893</c:v>
                </c:pt>
                <c:pt idx="1351">
                  <c:v>15.74674805702654</c:v>
                </c:pt>
                <c:pt idx="1352">
                  <c:v>15.749092901198928</c:v>
                </c:pt>
                <c:pt idx="1353">
                  <c:v>15.751437697505411</c:v>
                </c:pt>
                <c:pt idx="1354">
                  <c:v>15.753782446178247</c:v>
                </c:pt>
                <c:pt idx="1355">
                  <c:v>15.756127147449599</c:v>
                </c:pt>
                <c:pt idx="1356">
                  <c:v>15.758471801551529</c:v>
                </c:pt>
                <c:pt idx="1357">
                  <c:v>15.760816408716009</c:v>
                </c:pt>
                <c:pt idx="1358">
                  <c:v>15.76316096917491</c:v>
                </c:pt>
                <c:pt idx="1359">
                  <c:v>15.765505483160009</c:v>
                </c:pt>
                <c:pt idx="1360">
                  <c:v>15.767849950902988</c:v>
                </c:pt>
                <c:pt idx="1361">
                  <c:v>15.770194372635435</c:v>
                </c:pt>
                <c:pt idx="1362">
                  <c:v>15.77253874858884</c:v>
                </c:pt>
                <c:pt idx="1363">
                  <c:v>15.774883078994598</c:v>
                </c:pt>
                <c:pt idx="1364">
                  <c:v>15.777227364084013</c:v>
                </c:pt>
                <c:pt idx="1365">
                  <c:v>15.779571604088289</c:v>
                </c:pt>
                <c:pt idx="1366">
                  <c:v>15.781915799238542</c:v>
                </c:pt>
                <c:pt idx="1367">
                  <c:v>15.784259949765787</c:v>
                </c:pt>
                <c:pt idx="1368">
                  <c:v>15.78660405590095</c:v>
                </c:pt>
                <c:pt idx="1369">
                  <c:v>15.788948117874861</c:v>
                </c:pt>
                <c:pt idx="1370">
                  <c:v>15.791292135918258</c:v>
                </c:pt>
                <c:pt idx="1371">
                  <c:v>15.793636110261785</c:v>
                </c:pt>
                <c:pt idx="1372">
                  <c:v>15.795980041135991</c:v>
                </c:pt>
                <c:pt idx="1373">
                  <c:v>15.798323928771334</c:v>
                </c:pt>
                <c:pt idx="1374">
                  <c:v>15.80066777339818</c:v>
                </c:pt>
                <c:pt idx="1375">
                  <c:v>15.803011575246799</c:v>
                </c:pt>
                <c:pt idx="1376">
                  <c:v>15.805355334547373</c:v>
                </c:pt>
                <c:pt idx="1377">
                  <c:v>15.807699051529989</c:v>
                </c:pt>
                <c:pt idx="1378">
                  <c:v>15.810042726424641</c:v>
                </c:pt>
                <c:pt idx="1379">
                  <c:v>15.812386359461234</c:v>
                </c:pt>
                <c:pt idx="1380">
                  <c:v>15.81472995086958</c:v>
                </c:pt>
                <c:pt idx="1381">
                  <c:v>15.817073500879401</c:v>
                </c:pt>
                <c:pt idx="1382">
                  <c:v>15.819417009720324</c:v>
                </c:pt>
                <c:pt idx="1383">
                  <c:v>15.821760477621888</c:v>
                </c:pt>
                <c:pt idx="1384">
                  <c:v>15.824103904813541</c:v>
                </c:pt>
                <c:pt idx="1385">
                  <c:v>15.826447291524639</c:v>
                </c:pt>
                <c:pt idx="1386">
                  <c:v>15.828790637984449</c:v>
                </c:pt>
                <c:pt idx="1387">
                  <c:v>15.831133944422147</c:v>
                </c:pt>
                <c:pt idx="1388">
                  <c:v>15.833477211066819</c:v>
                </c:pt>
                <c:pt idx="1389">
                  <c:v>15.835820438147461</c:v>
                </c:pt>
                <c:pt idx="1390">
                  <c:v>15.83816362589298</c:v>
                </c:pt>
                <c:pt idx="1391">
                  <c:v>15.840506774532191</c:v>
                </c:pt>
                <c:pt idx="1392">
                  <c:v>15.842849884293823</c:v>
                </c:pt>
                <c:pt idx="1393">
                  <c:v>15.845192955406514</c:v>
                </c:pt>
                <c:pt idx="1394">
                  <c:v>15.847535988098814</c:v>
                </c:pt>
                <c:pt idx="1395">
                  <c:v>15.849878982599183</c:v>
                </c:pt>
                <c:pt idx="1396">
                  <c:v>15.852221939135994</c:v>
                </c:pt>
                <c:pt idx="1397">
                  <c:v>15.854564857937531</c:v>
                </c:pt>
                <c:pt idx="1398">
                  <c:v>15.856907739231987</c:v>
                </c:pt>
                <c:pt idx="1399">
                  <c:v>15.859250583247473</c:v>
                </c:pt>
                <c:pt idx="1400">
                  <c:v>15.861593390212008</c:v>
                </c:pt>
                <c:pt idx="1401">
                  <c:v>15.863936160353523</c:v>
                </c:pt>
                <c:pt idx="1402">
                  <c:v>15.866278893899864</c:v>
                </c:pt>
                <c:pt idx="1403">
                  <c:v>15.868621591078787</c:v>
                </c:pt>
                <c:pt idx="1404">
                  <c:v>15.870964252117963</c:v>
                </c:pt>
                <c:pt idx="1405">
                  <c:v>15.873306877244977</c:v>
                </c:pt>
                <c:pt idx="1406">
                  <c:v>15.875649466687324</c:v>
                </c:pt>
                <c:pt idx="1407">
                  <c:v>15.877992020672416</c:v>
                </c:pt>
                <c:pt idx="1408">
                  <c:v>15.880334539427576</c:v>
                </c:pt>
                <c:pt idx="1409">
                  <c:v>15.882677023180044</c:v>
                </c:pt>
                <c:pt idx="1410">
                  <c:v>15.885019472156969</c:v>
                </c:pt>
                <c:pt idx="1411">
                  <c:v>15.88736188658542</c:v>
                </c:pt>
                <c:pt idx="1412">
                  <c:v>15.889704266692378</c:v>
                </c:pt>
                <c:pt idx="1413">
                  <c:v>15.892046612704737</c:v>
                </c:pt>
                <c:pt idx="1414">
                  <c:v>15.894388924849308</c:v>
                </c:pt>
                <c:pt idx="1415">
                  <c:v>15.896731203352816</c:v>
                </c:pt>
                <c:pt idx="1416">
                  <c:v>15.899073448441902</c:v>
                </c:pt>
                <c:pt idx="1417">
                  <c:v>15.901415660343122</c:v>
                </c:pt>
                <c:pt idx="1418">
                  <c:v>15.903757839282948</c:v>
                </c:pt>
                <c:pt idx="1419">
                  <c:v>15.906099985487765</c:v>
                </c:pt>
                <c:pt idx="1420">
                  <c:v>15.908442099183878</c:v>
                </c:pt>
                <c:pt idx="1421">
                  <c:v>15.910784180597506</c:v>
                </c:pt>
                <c:pt idx="1422">
                  <c:v>15.913126229954784</c:v>
                </c:pt>
                <c:pt idx="1423">
                  <c:v>15.915468247481765</c:v>
                </c:pt>
                <c:pt idx="1424">
                  <c:v>15.917810233404419</c:v>
                </c:pt>
                <c:pt idx="1425">
                  <c:v>15.920152187948629</c:v>
                </c:pt>
                <c:pt idx="1426">
                  <c:v>15.922494111340198</c:v>
                </c:pt>
                <c:pt idx="1427">
                  <c:v>15.924836003804847</c:v>
                </c:pt>
                <c:pt idx="1428">
                  <c:v>15.927177865568213</c:v>
                </c:pt>
                <c:pt idx="1429">
                  <c:v>15.92951969685585</c:v>
                </c:pt>
                <c:pt idx="1430">
                  <c:v>15.931861497893232</c:v>
                </c:pt>
                <c:pt idx="1431">
                  <c:v>15.934203268905749</c:v>
                </c:pt>
                <c:pt idx="1432">
                  <c:v>15.93654501011871</c:v>
                </c:pt>
                <c:pt idx="1433">
                  <c:v>15.938886721757342</c:v>
                </c:pt>
                <c:pt idx="1434">
                  <c:v>15.941228404046791</c:v>
                </c:pt>
                <c:pt idx="1435">
                  <c:v>15.943570057212121</c:v>
                </c:pt>
                <c:pt idx="1436">
                  <c:v>15.945911681478314</c:v>
                </c:pt>
                <c:pt idx="1437">
                  <c:v>15.948253277070274</c:v>
                </c:pt>
                <c:pt idx="1438">
                  <c:v>15.950594844212821</c:v>
                </c:pt>
                <c:pt idx="1439">
                  <c:v>15.952936383130698</c:v>
                </c:pt>
                <c:pt idx="1440">
                  <c:v>15.955277894048564</c:v>
                </c:pt>
                <c:pt idx="1441">
                  <c:v>15.957619377190998</c:v>
                </c:pt>
                <c:pt idx="1442">
                  <c:v>15.959960832782501</c:v>
                </c:pt>
                <c:pt idx="1443">
                  <c:v>15.962302261047496</c:v>
                </c:pt>
                <c:pt idx="1444">
                  <c:v>15.964643662210321</c:v>
                </c:pt>
                <c:pt idx="1445">
                  <c:v>15.966985036495238</c:v>
                </c:pt>
                <c:pt idx="1446">
                  <c:v>15.969326384126429</c:v>
                </c:pt>
                <c:pt idx="1447">
                  <c:v>15.971667705327995</c:v>
                </c:pt>
                <c:pt idx="1448">
                  <c:v>15.974009000323962</c:v>
                </c:pt>
                <c:pt idx="1449">
                  <c:v>15.976350269338274</c:v>
                </c:pt>
                <c:pt idx="1450">
                  <c:v>15.978691512594798</c:v>
                </c:pt>
                <c:pt idx="1451">
                  <c:v>15.98103273031732</c:v>
                </c:pt>
                <c:pt idx="1452">
                  <c:v>15.983373922729552</c:v>
                </c:pt>
                <c:pt idx="1453">
                  <c:v>15.985715090055123</c:v>
                </c:pt>
                <c:pt idx="1454">
                  <c:v>15.988056232517589</c:v>
                </c:pt>
                <c:pt idx="1455">
                  <c:v>15.996208963866676</c:v>
                </c:pt>
                <c:pt idx="1456">
                  <c:v>16.004361402473016</c:v>
                </c:pt>
                <c:pt idx="1457">
                  <c:v>16.012513557760151</c:v>
                </c:pt>
                <c:pt idx="1458">
                  <c:v>16.020665439140355</c:v>
                </c:pt>
                <c:pt idx="1459">
                  <c:v>16.028817056014727</c:v>
                </c:pt>
                <c:pt idx="1460">
                  <c:v>16.036968417773281</c:v>
                </c:pt>
                <c:pt idx="1461">
                  <c:v>16.045119533795038</c:v>
                </c:pt>
                <c:pt idx="1462">
                  <c:v>16.053270413448111</c:v>
                </c:pt>
                <c:pt idx="1463">
                  <c:v>16.061421066089796</c:v>
                </c:pt>
                <c:pt idx="1464">
                  <c:v>16.069571501066665</c:v>
                </c:pt>
                <c:pt idx="1465">
                  <c:v>16.077721727714646</c:v>
                </c:pt>
                <c:pt idx="1466">
                  <c:v>16.085871755359122</c:v>
                </c:pt>
                <c:pt idx="1467">
                  <c:v>16.094021593315006</c:v>
                </c:pt>
                <c:pt idx="1468">
                  <c:v>16.10217125088684</c:v>
                </c:pt>
                <c:pt idx="1469">
                  <c:v>16.11032073736888</c:v>
                </c:pt>
                <c:pt idx="1470">
                  <c:v>16.118470062045173</c:v>
                </c:pt>
                <c:pt idx="1471">
                  <c:v>16.126619234189658</c:v>
                </c:pt>
                <c:pt idx="1472">
                  <c:v>16.134768263066245</c:v>
                </c:pt>
                <c:pt idx="1473">
                  <c:v>16.142917157928899</c:v>
                </c:pt>
                <c:pt idx="1474">
                  <c:v>16.15106592802173</c:v>
                </c:pt>
                <c:pt idx="1475">
                  <c:v>16.159214582579079</c:v>
                </c:pt>
                <c:pt idx="1476">
                  <c:v>16.167363130825599</c:v>
                </c:pt>
                <c:pt idx="1477">
                  <c:v>16.175511581976348</c:v>
                </c:pt>
                <c:pt idx="1478">
                  <c:v>16.183659945236858</c:v>
                </c:pt>
                <c:pt idx="1479">
                  <c:v>16.19180822980324</c:v>
                </c:pt>
                <c:pt idx="1480">
                  <c:v>16.199956444862249</c:v>
                </c:pt>
                <c:pt idx="1481">
                  <c:v>16.20810459959138</c:v>
                </c:pt>
                <c:pt idx="1482">
                  <c:v>16.216252703158947</c:v>
                </c:pt>
                <c:pt idx="1483">
                  <c:v>16.224400764724169</c:v>
                </c:pt>
                <c:pt idx="1484">
                  <c:v>16.232548793437253</c:v>
                </c:pt>
                <c:pt idx="1485">
                  <c:v>16.240696798439465</c:v>
                </c:pt>
                <c:pt idx="1486">
                  <c:v>16.248844788863234</c:v>
                </c:pt>
                <c:pt idx="1487">
                  <c:v>16.256992773832213</c:v>
                </c:pt>
                <c:pt idx="1488">
                  <c:v>16.265140762461375</c:v>
                </c:pt>
                <c:pt idx="1489">
                  <c:v>16.273288763857092</c:v>
                </c:pt>
                <c:pt idx="1490">
                  <c:v>16.281436787117212</c:v>
                </c:pt>
                <c:pt idx="1491">
                  <c:v>16.289584841331138</c:v>
                </c:pt>
                <c:pt idx="1492">
                  <c:v>16.297732935579923</c:v>
                </c:pt>
                <c:pt idx="1493">
                  <c:v>16.305881078936331</c:v>
                </c:pt>
                <c:pt idx="1494">
                  <c:v>16.314029280464936</c:v>
                </c:pt>
                <c:pt idx="1495">
                  <c:v>16.322177549222193</c:v>
                </c:pt>
                <c:pt idx="1496">
                  <c:v>16.330325894256511</c:v>
                </c:pt>
                <c:pt idx="1497">
                  <c:v>16.338474324608349</c:v>
                </c:pt>
                <c:pt idx="1498">
                  <c:v>16.346622849310283</c:v>
                </c:pt>
                <c:pt idx="1499">
                  <c:v>16.354771477387086</c:v>
                </c:pt>
                <c:pt idx="1500">
                  <c:v>16.362920217855816</c:v>
                </c:pt>
                <c:pt idx="1501">
                  <c:v>16.371069079725888</c:v>
                </c:pt>
                <c:pt idx="1502">
                  <c:v>16.379218071999148</c:v>
                </c:pt>
                <c:pt idx="1503">
                  <c:v>16.38736720366996</c:v>
                </c:pt>
                <c:pt idx="1504">
                  <c:v>16.395516483725281</c:v>
                </c:pt>
                <c:pt idx="1505">
                  <c:v>16.403665921144739</c:v>
                </c:pt>
                <c:pt idx="1506">
                  <c:v>16.411815524900707</c:v>
                </c:pt>
                <c:pt idx="1507">
                  <c:v>16.419965303958385</c:v>
                </c:pt>
                <c:pt idx="1508">
                  <c:v>16.428115267275874</c:v>
                </c:pt>
                <c:pt idx="1509">
                  <c:v>16.436265423804258</c:v>
                </c:pt>
                <c:pt idx="1510">
                  <c:v>16.444415782487674</c:v>
                </c:pt>
                <c:pt idx="1511">
                  <c:v>16.452566352263393</c:v>
                </c:pt>
                <c:pt idx="1512">
                  <c:v>16.460717142061892</c:v>
                </c:pt>
                <c:pt idx="1513">
                  <c:v>16.468868160806938</c:v>
                </c:pt>
                <c:pt idx="1514">
                  <c:v>16.477019417415658</c:v>
                </c:pt>
                <c:pt idx="1515">
                  <c:v>16.485170920798613</c:v>
                </c:pt>
                <c:pt idx="1516">
                  <c:v>16.493322679859876</c:v>
                </c:pt>
                <c:pt idx="1517">
                  <c:v>16.501474703497113</c:v>
                </c:pt>
                <c:pt idx="1518">
                  <c:v>16.509627000601643</c:v>
                </c:pt>
                <c:pt idx="1519">
                  <c:v>16.51777958005853</c:v>
                </c:pt>
                <c:pt idx="1520">
                  <c:v>16.525932450746648</c:v>
                </c:pt>
                <c:pt idx="1521">
                  <c:v>16.534085621538754</c:v>
                </c:pt>
                <c:pt idx="1522">
                  <c:v>16.542239101301572</c:v>
                </c:pt>
                <c:pt idx="1523">
                  <c:v>16.550392898895858</c:v>
                </c:pt>
                <c:pt idx="1524">
                  <c:v>16.558547023176473</c:v>
                </c:pt>
                <c:pt idx="1525">
                  <c:v>16.566701482992467</c:v>
                </c:pt>
                <c:pt idx="1526">
                  <c:v>16.574856287187142</c:v>
                </c:pt>
                <c:pt idx="1527">
                  <c:v>16.583011444598132</c:v>
                </c:pt>
                <c:pt idx="1528">
                  <c:v>16.591166964057468</c:v>
                </c:pt>
                <c:pt idx="1529">
                  <c:v>16.599322854391662</c:v>
                </c:pt>
                <c:pt idx="1530">
                  <c:v>16.607479124421776</c:v>
                </c:pt>
                <c:pt idx="1531">
                  <c:v>16.615635782963487</c:v>
                </c:pt>
                <c:pt idx="1532">
                  <c:v>16.623792838827168</c:v>
                </c:pt>
                <c:pt idx="1533">
                  <c:v>16.631950300817962</c:v>
                </c:pt>
                <c:pt idx="1534">
                  <c:v>16.640108177735843</c:v>
                </c:pt>
                <c:pt idx="1535">
                  <c:v>16.6482664783757</c:v>
                </c:pt>
                <c:pt idx="1536">
                  <c:v>16.656425211527399</c:v>
                </c:pt>
                <c:pt idx="1537">
                  <c:v>16.664584385975864</c:v>
                </c:pt>
                <c:pt idx="1538">
                  <c:v>16.672744010501141</c:v>
                </c:pt>
                <c:pt idx="1539">
                  <c:v>16.680904093878471</c:v>
                </c:pt>
                <c:pt idx="1540">
                  <c:v>16.689064644878368</c:v>
                </c:pt>
                <c:pt idx="1541">
                  <c:v>16.697225672266676</c:v>
                </c:pt>
                <c:pt idx="1542">
                  <c:v>16.705387184804653</c:v>
                </c:pt>
                <c:pt idx="1543">
                  <c:v>16.713549191249037</c:v>
                </c:pt>
                <c:pt idx="1544">
                  <c:v>16.72171170035211</c:v>
                </c:pt>
                <c:pt idx="1545">
                  <c:v>16.729874720861783</c:v>
                </c:pt>
                <c:pt idx="1546">
                  <c:v>16.738038261521652</c:v>
                </c:pt>
                <c:pt idx="1547">
                  <c:v>16.746202331071075</c:v>
                </c:pt>
                <c:pt idx="1548">
                  <c:v>16.754366938245241</c:v>
                </c:pt>
                <c:pt idx="1549">
                  <c:v>16.762532091775235</c:v>
                </c:pt>
                <c:pt idx="1550">
                  <c:v>16.77069780038812</c:v>
                </c:pt>
                <c:pt idx="1551">
                  <c:v>16.778864072806993</c:v>
                </c:pt>
                <c:pt idx="1552">
                  <c:v>16.787030917751061</c:v>
                </c:pt>
                <c:pt idx="1553">
                  <c:v>16.795198343935706</c:v>
                </c:pt>
                <c:pt idx="1554">
                  <c:v>16.803366360072562</c:v>
                </c:pt>
                <c:pt idx="1555">
                  <c:v>16.811534974869573</c:v>
                </c:pt>
                <c:pt idx="1556">
                  <c:v>16.819704197031076</c:v>
                </c:pt>
                <c:pt idx="1557">
                  <c:v>16.82787403525785</c:v>
                </c:pt>
                <c:pt idx="1558">
                  <c:v>16.836044498247205</c:v>
                </c:pt>
                <c:pt idx="1559">
                  <c:v>16.84421559469304</c:v>
                </c:pt>
                <c:pt idx="1560">
                  <c:v>16.852387333285908</c:v>
                </c:pt>
                <c:pt idx="1561">
                  <c:v>16.860559722713088</c:v>
                </c:pt>
                <c:pt idx="1562">
                  <c:v>16.86873277165866</c:v>
                </c:pt>
                <c:pt idx="1563">
                  <c:v>16.876906488803559</c:v>
                </c:pt>
                <c:pt idx="1564">
                  <c:v>16.885080882825658</c:v>
                </c:pt>
                <c:pt idx="1565">
                  <c:v>16.89325596239982</c:v>
                </c:pt>
                <c:pt idx="1566">
                  <c:v>16.901431736197978</c:v>
                </c:pt>
                <c:pt idx="1567">
                  <c:v>16.909608212889193</c:v>
                </c:pt>
                <c:pt idx="1568">
                  <c:v>16.917785401139728</c:v>
                </c:pt>
                <c:pt idx="1569">
                  <c:v>16.925963309613117</c:v>
                </c:pt>
                <c:pt idx="1570">
                  <c:v>16.934141946970225</c:v>
                </c:pt>
                <c:pt idx="1571">
                  <c:v>16.942321321869315</c:v>
                </c:pt>
                <c:pt idx="1572">
                  <c:v>16.950501442966122</c:v>
                </c:pt>
                <c:pt idx="1573">
                  <c:v>16.958682318913912</c:v>
                </c:pt>
                <c:pt idx="1574">
                  <c:v>16.966863958363554</c:v>
                </c:pt>
                <c:pt idx="1575">
                  <c:v>16.975046369963586</c:v>
                </c:pt>
                <c:pt idx="1576">
                  <c:v>16.983229562360279</c:v>
                </c:pt>
                <c:pt idx="1577">
                  <c:v>16.991413544197702</c:v>
                </c:pt>
                <c:pt idx="1578">
                  <c:v>16.999598324117791</c:v>
                </c:pt>
                <c:pt idx="1579">
                  <c:v>17.007783910760416</c:v>
                </c:pt>
                <c:pt idx="1580">
                  <c:v>17.015970312763447</c:v>
                </c:pt>
                <c:pt idx="1581">
                  <c:v>17.024157538762811</c:v>
                </c:pt>
                <c:pt idx="1582">
                  <c:v>17.032345597392574</c:v>
                </c:pt>
                <c:pt idx="1583">
                  <c:v>17.040534497284995</c:v>
                </c:pt>
                <c:pt idx="1584">
                  <c:v>17.048724247070588</c:v>
                </c:pt>
                <c:pt idx="1585">
                  <c:v>17.056914855378203</c:v>
                </c:pt>
                <c:pt idx="1586">
                  <c:v>17.065106330835079</c:v>
                </c:pt>
                <c:pt idx="1587">
                  <c:v>17.073298682066909</c:v>
                </c:pt>
                <c:pt idx="1588">
                  <c:v>17.081491917697914</c:v>
                </c:pt>
                <c:pt idx="1589">
                  <c:v>17.089686046350899</c:v>
                </c:pt>
                <c:pt idx="1590">
                  <c:v>17.097881076647322</c:v>
                </c:pt>
                <c:pt idx="1591">
                  <c:v>17.106077017207365</c:v>
                </c:pt>
                <c:pt idx="1592">
                  <c:v>17.114273876649985</c:v>
                </c:pt>
                <c:pt idx="1593">
                  <c:v>17.122471663592993</c:v>
                </c:pt>
                <c:pt idx="1594">
                  <c:v>17.130670386653104</c:v>
                </c:pt>
                <c:pt idx="1595">
                  <c:v>17.13887005444602</c:v>
                </c:pt>
                <c:pt idx="1596">
                  <c:v>17.14707067558648</c:v>
                </c:pt>
                <c:pt idx="1597">
                  <c:v>17.155272258688328</c:v>
                </c:pt>
                <c:pt idx="1598">
                  <c:v>17.16347481236458</c:v>
                </c:pt>
                <c:pt idx="1599">
                  <c:v>17.171678345227487</c:v>
                </c:pt>
                <c:pt idx="1600">
                  <c:v>17.179882865888597</c:v>
                </c:pt>
                <c:pt idx="1601">
                  <c:v>17.188088382958824</c:v>
                </c:pt>
                <c:pt idx="1602">
                  <c:v>17.196294905048511</c:v>
                </c:pt>
                <c:pt idx="1603">
                  <c:v>17.204502440767484</c:v>
                </c:pt>
                <c:pt idx="1604">
                  <c:v>17.212710998725136</c:v>
                </c:pt>
                <c:pt idx="1605">
                  <c:v>17.215068443592063</c:v>
                </c:pt>
                <c:pt idx="1606">
                  <c:v>17.217425973922794</c:v>
                </c:pt>
                <c:pt idx="1607">
                  <c:v>17.2197835899212</c:v>
                </c:pt>
                <c:pt idx="1608">
                  <c:v>17.222141291791147</c:v>
                </c:pt>
                <c:pt idx="1609">
                  <c:v>17.224499079736503</c:v>
                </c:pt>
                <c:pt idx="1610">
                  <c:v>17.226856953961132</c:v>
                </c:pt>
                <c:pt idx="1611">
                  <c:v>17.229214914668894</c:v>
                </c:pt>
                <c:pt idx="1612">
                  <c:v>17.231572962063655</c:v>
                </c:pt>
                <c:pt idx="1613">
                  <c:v>17.233931096349274</c:v>
                </c:pt>
                <c:pt idx="1614">
                  <c:v>17.236289317729611</c:v>
                </c:pt>
                <c:pt idx="1615">
                  <c:v>17.238647626408525</c:v>
                </c:pt>
                <c:pt idx="1616">
                  <c:v>17.241006022589875</c:v>
                </c:pt>
                <c:pt idx="1617">
                  <c:v>17.243364506477519</c:v>
                </c:pt>
                <c:pt idx="1618">
                  <c:v>17.245723078275315</c:v>
                </c:pt>
                <c:pt idx="1619">
                  <c:v>17.248081738187121</c:v>
                </c:pt>
                <c:pt idx="1620">
                  <c:v>17.250440486416792</c:v>
                </c:pt>
                <c:pt idx="1621">
                  <c:v>17.252799323168187</c:v>
                </c:pt>
                <c:pt idx="1622">
                  <c:v>17.255158248645159</c:v>
                </c:pt>
                <c:pt idx="1623">
                  <c:v>17.257517263051568</c:v>
                </c:pt>
                <c:pt idx="1624">
                  <c:v>17.259876366591271</c:v>
                </c:pt>
                <c:pt idx="1625">
                  <c:v>17.262235559468127</c:v>
                </c:pt>
                <c:pt idx="1626">
                  <c:v>17.264594841885991</c:v>
                </c:pt>
                <c:pt idx="1627">
                  <c:v>17.266954214048724</c:v>
                </c:pt>
                <c:pt idx="1628">
                  <c:v>17.269313676160188</c:v>
                </c:pt>
                <c:pt idx="1629">
                  <c:v>17.271673228424241</c:v>
                </c:pt>
                <c:pt idx="1630">
                  <c:v>17.274032871044746</c:v>
                </c:pt>
                <c:pt idx="1631">
                  <c:v>17.276392604225567</c:v>
                </c:pt>
                <c:pt idx="1632">
                  <c:v>17.278752428170566</c:v>
                </c:pt>
                <c:pt idx="1633">
                  <c:v>17.28111234308361</c:v>
                </c:pt>
                <c:pt idx="1634">
                  <c:v>17.283472349168566</c:v>
                </c:pt>
                <c:pt idx="1635">
                  <c:v>17.285832446629303</c:v>
                </c:pt>
                <c:pt idx="1636">
                  <c:v>17.288192635669692</c:v>
                </c:pt>
                <c:pt idx="1637">
                  <c:v>17.290552916493606</c:v>
                </c:pt>
                <c:pt idx="1638">
                  <c:v>17.29291328930492</c:v>
                </c:pt>
                <c:pt idx="1639">
                  <c:v>17.295273754307509</c:v>
                </c:pt>
                <c:pt idx="1640">
                  <c:v>17.297634311705252</c:v>
                </c:pt>
                <c:pt idx="1641">
                  <c:v>17.299994961702033</c:v>
                </c:pt>
                <c:pt idx="1642">
                  <c:v>17.302355704501736</c:v>
                </c:pt>
                <c:pt idx="1643">
                  <c:v>17.304716540308245</c:v>
                </c:pt>
                <c:pt idx="1644">
                  <c:v>17.307077469325449</c:v>
                </c:pt>
                <c:pt idx="1645">
                  <c:v>17.309438491757245</c:v>
                </c:pt>
                <c:pt idx="1646">
                  <c:v>17.311799607807522</c:v>
                </c:pt>
                <c:pt idx="1647">
                  <c:v>17.314160817680182</c:v>
                </c:pt>
                <c:pt idx="1648">
                  <c:v>17.31652212157913</c:v>
                </c:pt>
                <c:pt idx="1649">
                  <c:v>17.318883519708265</c:v>
                </c:pt>
                <c:pt idx="1650">
                  <c:v>17.3212450122715</c:v>
                </c:pt>
                <c:pt idx="1651">
                  <c:v>17.323606599472747</c:v>
                </c:pt>
                <c:pt idx="1652">
                  <c:v>17.32596828151592</c:v>
                </c:pt>
                <c:pt idx="1653">
                  <c:v>17.328330058604941</c:v>
                </c:pt>
                <c:pt idx="1654">
                  <c:v>17.330691930943733</c:v>
                </c:pt>
                <c:pt idx="1655">
                  <c:v>17.333053898736225</c:v>
                </c:pt>
                <c:pt idx="1656">
                  <c:v>17.33541596218635</c:v>
                </c:pt>
                <c:pt idx="1657">
                  <c:v>17.33777812149804</c:v>
                </c:pt>
                <c:pt idx="1658">
                  <c:v>17.340140376875244</c:v>
                </c:pt>
                <c:pt idx="1659">
                  <c:v>17.3425027285219</c:v>
                </c:pt>
                <c:pt idx="1660">
                  <c:v>17.344865176641964</c:v>
                </c:pt>
                <c:pt idx="1661">
                  <c:v>17.347227721439392</c:v>
                </c:pt>
                <c:pt idx="1662">
                  <c:v>17.349590363118143</c:v>
                </c:pt>
                <c:pt idx="1663">
                  <c:v>17.351953101882181</c:v>
                </c:pt>
                <c:pt idx="1664">
                  <c:v>17.354315937935478</c:v>
                </c:pt>
                <c:pt idx="1665">
                  <c:v>17.356678871482011</c:v>
                </c:pt>
                <c:pt idx="1666">
                  <c:v>17.35904190272576</c:v>
                </c:pt>
                <c:pt idx="1667">
                  <c:v>17.361405031870714</c:v>
                </c:pt>
                <c:pt idx="1668">
                  <c:v>17.363768259120864</c:v>
                </c:pt>
                <c:pt idx="1669">
                  <c:v>17.366131584680211</c:v>
                </c:pt>
                <c:pt idx="1670">
                  <c:v>17.36849500875276</c:v>
                </c:pt>
                <c:pt idx="1671">
                  <c:v>17.37085853154252</c:v>
                </c:pt>
                <c:pt idx="1672">
                  <c:v>17.373222153253511</c:v>
                </c:pt>
                <c:pt idx="1673">
                  <c:v>17.375585874089754</c:v>
                </c:pt>
                <c:pt idx="1674">
                  <c:v>17.377949694255282</c:v>
                </c:pt>
                <c:pt idx="1675">
                  <c:v>17.380313613954129</c:v>
                </c:pt>
                <c:pt idx="1676">
                  <c:v>17.38267763339034</c:v>
                </c:pt>
                <c:pt idx="1677">
                  <c:v>17.385041752767965</c:v>
                </c:pt>
                <c:pt idx="1678">
                  <c:v>17.387405972291059</c:v>
                </c:pt>
                <c:pt idx="1679">
                  <c:v>17.389770292163689</c:v>
                </c:pt>
                <c:pt idx="1680">
                  <c:v>17.392134712589925</c:v>
                </c:pt>
                <c:pt idx="1681">
                  <c:v>17.394499233773846</c:v>
                </c:pt>
                <c:pt idx="1682">
                  <c:v>17.396863855919538</c:v>
                </c:pt>
                <c:pt idx="1683">
                  <c:v>17.399228579231092</c:v>
                </c:pt>
                <c:pt idx="1684">
                  <c:v>17.401593403912614</c:v>
                </c:pt>
                <c:pt idx="1685">
                  <c:v>17.403958330168212</c:v>
                </c:pt>
                <c:pt idx="1686">
                  <c:v>17.406323358202002</c:v>
                </c:pt>
                <c:pt idx="1687">
                  <c:v>17.408688488218111</c:v>
                </c:pt>
                <c:pt idx="1688">
                  <c:v>17.411053720420671</c:v>
                </c:pt>
                <c:pt idx="1689">
                  <c:v>17.413419055013826</c:v>
                </c:pt>
                <c:pt idx="1690">
                  <c:v>17.415784492201723</c:v>
                </c:pt>
                <c:pt idx="1691">
                  <c:v>17.418150032188521</c:v>
                </c:pt>
                <c:pt idx="1692">
                  <c:v>17.42051567517839</c:v>
                </c:pt>
                <c:pt idx="1693">
                  <c:v>17.422881421375504</c:v>
                </c:pt>
                <c:pt idx="1694">
                  <c:v>17.425247270984048</c:v>
                </c:pt>
                <c:pt idx="1695">
                  <c:v>17.427613224208219</c:v>
                </c:pt>
                <c:pt idx="1696">
                  <c:v>17.429979281252219</c:v>
                </c:pt>
                <c:pt idx="1697">
                  <c:v>17.432345442320258</c:v>
                </c:pt>
                <c:pt idx="1698">
                  <c:v>17.434711707616561</c:v>
                </c:pt>
                <c:pt idx="1699">
                  <c:v>17.437078077345358</c:v>
                </c:pt>
                <c:pt idx="1700">
                  <c:v>17.439444551710892</c:v>
                </c:pt>
                <c:pt idx="1701">
                  <c:v>17.441811130917415</c:v>
                </c:pt>
                <c:pt idx="1702">
                  <c:v>17.444177815169184</c:v>
                </c:pt>
                <c:pt idx="1703">
                  <c:v>17.446544604670471</c:v>
                </c:pt>
                <c:pt idx="1704">
                  <c:v>17.448911499625559</c:v>
                </c:pt>
                <c:pt idx="1705">
                  <c:v>17.45127850023874</c:v>
                </c:pt>
                <c:pt idx="1706">
                  <c:v>17.453645606714314</c:v>
                </c:pt>
                <c:pt idx="1707">
                  <c:v>17.456012819256593</c:v>
                </c:pt>
                <c:pt idx="1708">
                  <c:v>17.458380138069899</c:v>
                </c:pt>
                <c:pt idx="1709">
                  <c:v>17.460747563358566</c:v>
                </c:pt>
                <c:pt idx="1710">
                  <c:v>17.463115095326941</c:v>
                </c:pt>
                <c:pt idx="1711">
                  <c:v>17.465482734179375</c:v>
                </c:pt>
                <c:pt idx="1712">
                  <c:v>17.467850480120237</c:v>
                </c:pt>
                <c:pt idx="1713">
                  <c:v>17.470218333353905</c:v>
                </c:pt>
                <c:pt idx="1714">
                  <c:v>17.47258629408477</c:v>
                </c:pt>
                <c:pt idx="1715">
                  <c:v>17.474954362517231</c:v>
                </c:pt>
                <c:pt idx="1716">
                  <c:v>17.477322538855699</c:v>
                </c:pt>
                <c:pt idx="1717">
                  <c:v>17.479690823304598</c:v>
                </c:pt>
                <c:pt idx="1718">
                  <c:v>17.482059216068365</c:v>
                </c:pt>
                <c:pt idx="1719">
                  <c:v>17.484427717351448</c:v>
                </c:pt>
                <c:pt idx="1720">
                  <c:v>17.486796327358306</c:v>
                </c:pt>
                <c:pt idx="1721">
                  <c:v>17.489165046293412</c:v>
                </c:pt>
                <c:pt idx="1722">
                  <c:v>17.491533874361249</c:v>
                </c:pt>
                <c:pt idx="1723">
                  <c:v>17.493902811766315</c:v>
                </c:pt>
                <c:pt idx="1724">
                  <c:v>17.496271858713119</c:v>
                </c:pt>
                <c:pt idx="1725">
                  <c:v>17.498641015406182</c:v>
                </c:pt>
                <c:pt idx="1726">
                  <c:v>17.501010282050043</c:v>
                </c:pt>
                <c:pt idx="1727">
                  <c:v>17.503379658849248</c:v>
                </c:pt>
                <c:pt idx="1728">
                  <c:v>17.505749146008355</c:v>
                </c:pt>
                <c:pt idx="1729">
                  <c:v>17.508118743731945</c:v>
                </c:pt>
                <c:pt idx="1730">
                  <c:v>17.5104884522246</c:v>
                </c:pt>
                <c:pt idx="1731">
                  <c:v>17.51285827169092</c:v>
                </c:pt>
                <c:pt idx="1732">
                  <c:v>17.515228202335525</c:v>
                </c:pt>
                <c:pt idx="1733">
                  <c:v>17.51759824436304</c:v>
                </c:pt>
                <c:pt idx="1734">
                  <c:v>17.519968397978104</c:v>
                </c:pt>
                <c:pt idx="1735">
                  <c:v>17.52233866338538</c:v>
                </c:pt>
                <c:pt idx="1736">
                  <c:v>17.524709040789531</c:v>
                </c:pt>
                <c:pt idx="1737">
                  <c:v>17.527079530395245</c:v>
                </c:pt>
                <c:pt idx="1738">
                  <c:v>17.52945013240722</c:v>
                </c:pt>
                <c:pt idx="1739">
                  <c:v>17.531820847030168</c:v>
                </c:pt>
                <c:pt idx="1740">
                  <c:v>17.534191674468818</c:v>
                </c:pt>
                <c:pt idx="1741">
                  <c:v>17.536562614927909</c:v>
                </c:pt>
                <c:pt idx="1742">
                  <c:v>17.538933668612202</c:v>
                </c:pt>
                <c:pt idx="1743">
                  <c:v>17.541304835726464</c:v>
                </c:pt>
                <c:pt idx="1744">
                  <c:v>17.543676116475485</c:v>
                </c:pt>
                <c:pt idx="1745">
                  <c:v>17.546047511064067</c:v>
                </c:pt>
                <c:pt idx="1746">
                  <c:v>17.548419019697025</c:v>
                </c:pt>
                <c:pt idx="1747">
                  <c:v>17.550790642579194</c:v>
                </c:pt>
                <c:pt idx="1748">
                  <c:v>17.55316237991542</c:v>
                </c:pt>
                <c:pt idx="1749">
                  <c:v>17.555534231910567</c:v>
                </c:pt>
                <c:pt idx="1750">
                  <c:v>17.557906198769516</c:v>
                </c:pt>
                <c:pt idx="1751">
                  <c:v>17.560278280697158</c:v>
                </c:pt>
                <c:pt idx="1752">
                  <c:v>17.562650477898408</c:v>
                </c:pt>
                <c:pt idx="1753">
                  <c:v>17.565022790578194</c:v>
                </c:pt>
                <c:pt idx="1754">
                  <c:v>17.573284558056088</c:v>
                </c:pt>
                <c:pt idx="1755">
                  <c:v>17.581547733933363</c:v>
                </c:pt>
                <c:pt idx="1756">
                  <c:v>17.589812326866731</c:v>
                </c:pt>
                <c:pt idx="1757">
                  <c:v>17.5980783455154</c:v>
                </c:pt>
                <c:pt idx="1758">
                  <c:v>17.606345798541138</c:v>
                </c:pt>
                <c:pt idx="1759">
                  <c:v>17.614614694608338</c:v>
                </c:pt>
                <c:pt idx="1760">
                  <c:v>17.622885042384073</c:v>
                </c:pt>
                <c:pt idx="1761">
                  <c:v>17.631156850538169</c:v>
                </c:pt>
                <c:pt idx="1762">
                  <c:v>17.639430127743257</c:v>
                </c:pt>
                <c:pt idx="1763">
                  <c:v>17.647704882674841</c:v>
                </c:pt>
                <c:pt idx="1764">
                  <c:v>17.655981124011358</c:v>
                </c:pt>
                <c:pt idx="1765">
                  <c:v>17.664258860434241</c:v>
                </c:pt>
                <c:pt idx="1766">
                  <c:v>17.672538100627985</c:v>
                </c:pt>
                <c:pt idx="1767">
                  <c:v>17.680818853280201</c:v>
                </c:pt>
                <c:pt idx="1768">
                  <c:v>17.689101127081685</c:v>
                </c:pt>
                <c:pt idx="1769">
                  <c:v>17.697384930726475</c:v>
                </c:pt>
                <c:pt idx="1770">
                  <c:v>17.705670272911924</c:v>
                </c:pt>
                <c:pt idx="1771">
                  <c:v>17.713957162338744</c:v>
                </c:pt>
                <c:pt idx="1772">
                  <c:v>17.722245607711088</c:v>
                </c:pt>
                <c:pt idx="1773">
                  <c:v>17.730535617736599</c:v>
                </c:pt>
                <c:pt idx="1774">
                  <c:v>17.73882720112648</c:v>
                </c:pt>
                <c:pt idx="1775">
                  <c:v>17.747120366595546</c:v>
                </c:pt>
                <c:pt idx="1776">
                  <c:v>17.755415122862299</c:v>
                </c:pt>
                <c:pt idx="1777">
                  <c:v>17.763711478648986</c:v>
                </c:pt>
                <c:pt idx="1778">
                  <c:v>17.772009442681654</c:v>
                </c:pt>
                <c:pt idx="1779">
                  <c:v>17.780309023690219</c:v>
                </c:pt>
                <c:pt idx="1780">
                  <c:v>17.788610230408533</c:v>
                </c:pt>
                <c:pt idx="1781">
                  <c:v>17.796913071574437</c:v>
                </c:pt>
                <c:pt idx="1782">
                  <c:v>17.805217555929826</c:v>
                </c:pt>
                <c:pt idx="1783">
                  <c:v>17.81352369222072</c:v>
                </c:pt>
                <c:pt idx="1784">
                  <c:v>17.821831489197312</c:v>
                </c:pt>
                <c:pt idx="1785">
                  <c:v>17.830140955614041</c:v>
                </c:pt>
                <c:pt idx="1786">
                  <c:v>17.838452100229652</c:v>
                </c:pt>
                <c:pt idx="1787">
                  <c:v>17.846764931807257</c:v>
                </c:pt>
                <c:pt idx="1788">
                  <c:v>17.855079459114403</c:v>
                </c:pt>
                <c:pt idx="1789">
                  <c:v>17.863395690923124</c:v>
                </c:pt>
                <c:pt idx="1790">
                  <c:v>17.871713636010011</c:v>
                </c:pt>
                <c:pt idx="1791">
                  <c:v>17.880033303156278</c:v>
                </c:pt>
                <c:pt idx="1792">
                  <c:v>17.888354701147815</c:v>
                </c:pt>
                <c:pt idx="1793">
                  <c:v>17.896677838775261</c:v>
                </c:pt>
                <c:pt idx="1794">
                  <c:v>17.905002724834063</c:v>
                </c:pt>
                <c:pt idx="1795">
                  <c:v>17.913329368124529</c:v>
                </c:pt>
                <c:pt idx="1796">
                  <c:v>17.921657777451909</c:v>
                </c:pt>
                <c:pt idx="1797">
                  <c:v>17.929987961626441</c:v>
                </c:pt>
                <c:pt idx="1798">
                  <c:v>17.938319929463425</c:v>
                </c:pt>
                <c:pt idx="1799">
                  <c:v>17.946653689783286</c:v>
                </c:pt>
                <c:pt idx="1800">
                  <c:v>17.954989251411629</c:v>
                </c:pt>
                <c:pt idx="1801">
                  <c:v>17.963326623179306</c:v>
                </c:pt>
                <c:pt idx="1802">
                  <c:v>17.971665813922481</c:v>
                </c:pt>
                <c:pt idx="1803">
                  <c:v>17.980006832482694</c:v>
                </c:pt>
                <c:pt idx="1804">
                  <c:v>17.988349687706915</c:v>
                </c:pt>
                <c:pt idx="1805">
                  <c:v>17.996694388447622</c:v>
                </c:pt>
                <c:pt idx="1806">
                  <c:v>18.005040943562854</c:v>
                </c:pt>
                <c:pt idx="1807">
                  <c:v>18.013389361916275</c:v>
                </c:pt>
                <c:pt idx="1808">
                  <c:v>18.021739652377242</c:v>
                </c:pt>
                <c:pt idx="1809">
                  <c:v>18.030091823820861</c:v>
                </c:pt>
                <c:pt idx="1810">
                  <c:v>18.038445885128059</c:v>
                </c:pt>
                <c:pt idx="1811">
                  <c:v>18.046801845185644</c:v>
                </c:pt>
                <c:pt idx="1812">
                  <c:v>18.055159712886368</c:v>
                </c:pt>
                <c:pt idx="1813">
                  <c:v>18.063519497128993</c:v>
                </c:pt>
                <c:pt idx="1814">
                  <c:v>18.071881206818347</c:v>
                </c:pt>
                <c:pt idx="1815">
                  <c:v>18.080244850865395</c:v>
                </c:pt>
                <c:pt idx="1816">
                  <c:v>18.088610438187306</c:v>
                </c:pt>
                <c:pt idx="1817">
                  <c:v>18.096977977707507</c:v>
                </c:pt>
                <c:pt idx="1818">
                  <c:v>18.105347478355757</c:v>
                </c:pt>
                <c:pt idx="1819">
                  <c:v>18.113718949068204</c:v>
                </c:pt>
                <c:pt idx="1820">
                  <c:v>18.122092398787451</c:v>
                </c:pt>
                <c:pt idx="1821">
                  <c:v>18.130467836462625</c:v>
                </c:pt>
                <c:pt idx="1822">
                  <c:v>18.138845271049426</c:v>
                </c:pt>
                <c:pt idx="1823">
                  <c:v>18.147224711510216</c:v>
                </c:pt>
                <c:pt idx="1824">
                  <c:v>18.15560616681406</c:v>
                </c:pt>
                <c:pt idx="1825">
                  <c:v>18.163989645936802</c:v>
                </c:pt>
                <c:pt idx="1826">
                  <c:v>18.172375157861129</c:v>
                </c:pt>
                <c:pt idx="1827">
                  <c:v>18.180762711576637</c:v>
                </c:pt>
                <c:pt idx="1828">
                  <c:v>18.189152316079888</c:v>
                </c:pt>
                <c:pt idx="1829">
                  <c:v>18.197543980374476</c:v>
                </c:pt>
                <c:pt idx="1830">
                  <c:v>18.205937713471108</c:v>
                </c:pt>
                <c:pt idx="1831">
                  <c:v>18.214333524387644</c:v>
                </c:pt>
                <c:pt idx="1832">
                  <c:v>18.222731422149181</c:v>
                </c:pt>
                <c:pt idx="1833">
                  <c:v>18.231131415788109</c:v>
                </c:pt>
                <c:pt idx="1834">
                  <c:v>18.239533514344181</c:v>
                </c:pt>
                <c:pt idx="1835">
                  <c:v>18.247937726864574</c:v>
                </c:pt>
                <c:pt idx="1836">
                  <c:v>18.256344062403954</c:v>
                </c:pt>
                <c:pt idx="1837">
                  <c:v>18.264752530024548</c:v>
                </c:pt>
                <c:pt idx="1838">
                  <c:v>18.2731631387962</c:v>
                </c:pt>
                <c:pt idx="1839">
                  <c:v>18.281575897796447</c:v>
                </c:pt>
                <c:pt idx="1840">
                  <c:v>18.289990816110574</c:v>
                </c:pt>
                <c:pt idx="1841">
                  <c:v>18.298407902831691</c:v>
                </c:pt>
                <c:pt idx="1842">
                  <c:v>18.306827167060788</c:v>
                </c:pt>
                <c:pt idx="1843">
                  <c:v>18.315248617906807</c:v>
                </c:pt>
                <c:pt idx="1844">
                  <c:v>18.323672264486706</c:v>
                </c:pt>
                <c:pt idx="1845">
                  <c:v>18.332098115925533</c:v>
                </c:pt>
                <c:pt idx="1846">
                  <c:v>18.340526181356474</c:v>
                </c:pt>
                <c:pt idx="1847">
                  <c:v>18.348956469920939</c:v>
                </c:pt>
                <c:pt idx="1848">
                  <c:v>18.357388990768619</c:v>
                </c:pt>
                <c:pt idx="1849">
                  <c:v>18.365823753057551</c:v>
                </c:pt>
                <c:pt idx="1850">
                  <c:v>18.37426076595419</c:v>
                </c:pt>
                <c:pt idx="1851">
                  <c:v>18.38270003863347</c:v>
                </c:pt>
                <c:pt idx="1852">
                  <c:v>18.391141580278877</c:v>
                </c:pt>
                <c:pt idx="1853">
                  <c:v>18.399585400082511</c:v>
                </c:pt>
                <c:pt idx="1854">
                  <c:v>18.408031507245155</c:v>
                </c:pt>
                <c:pt idx="1855">
                  <c:v>18.416479910976342</c:v>
                </c:pt>
                <c:pt idx="1856">
                  <c:v>18.424930620494425</c:v>
                </c:pt>
                <c:pt idx="1857">
                  <c:v>18.433383645026638</c:v>
                </c:pt>
                <c:pt idx="1858">
                  <c:v>18.441838993809167</c:v>
                </c:pt>
                <c:pt idx="1859">
                  <c:v>18.450296676087223</c:v>
                </c:pt>
                <c:pt idx="1860">
                  <c:v>18.458756701115103</c:v>
                </c:pt>
                <c:pt idx="1861">
                  <c:v>18.467219078156255</c:v>
                </c:pt>
                <c:pt idx="1862">
                  <c:v>18.475683816483354</c:v>
                </c:pt>
                <c:pt idx="1863">
                  <c:v>18.484150925378369</c:v>
                </c:pt>
                <c:pt idx="1864">
                  <c:v>18.492620414132624</c:v>
                </c:pt>
                <c:pt idx="1865">
                  <c:v>18.501092292046874</c:v>
                </c:pt>
                <c:pt idx="1866">
                  <c:v>18.509566568431371</c:v>
                </c:pt>
                <c:pt idx="1867">
                  <c:v>18.518043252605928</c:v>
                </c:pt>
                <c:pt idx="1868">
                  <c:v>18.526522353899995</c:v>
                </c:pt>
                <c:pt idx="1869">
                  <c:v>18.535003881652727</c:v>
                </c:pt>
                <c:pt idx="1870">
                  <c:v>18.54348784521305</c:v>
                </c:pt>
                <c:pt idx="1871">
                  <c:v>18.551974253939726</c:v>
                </c:pt>
                <c:pt idx="1872">
                  <c:v>18.560463117201429</c:v>
                </c:pt>
                <c:pt idx="1873">
                  <c:v>18.568954444376818</c:v>
                </c:pt>
                <c:pt idx="1874">
                  <c:v>18.577448244854594</c:v>
                </c:pt>
                <c:pt idx="1875">
                  <c:v>18.585944528033576</c:v>
                </c:pt>
                <c:pt idx="1876">
                  <c:v>18.594443303322777</c:v>
                </c:pt>
                <c:pt idx="1877">
                  <c:v>18.602944580141465</c:v>
                </c:pt>
                <c:pt idx="1878">
                  <c:v>18.611448367919238</c:v>
                </c:pt>
                <c:pt idx="1879">
                  <c:v>18.619954676096089</c:v>
                </c:pt>
                <c:pt idx="1880">
                  <c:v>18.628463514122483</c:v>
                </c:pt>
                <c:pt idx="1881">
                  <c:v>18.63697489145942</c:v>
                </c:pt>
                <c:pt idx="1882">
                  <c:v>18.645488817578514</c:v>
                </c:pt>
                <c:pt idx="1883">
                  <c:v>18.654005301962059</c:v>
                </c:pt>
                <c:pt idx="1884">
                  <c:v>18.662524354103095</c:v>
                </c:pt>
                <c:pt idx="1885">
                  <c:v>18.671045983505493</c:v>
                </c:pt>
                <c:pt idx="1886">
                  <c:v>18.679570199684012</c:v>
                </c:pt>
                <c:pt idx="1887">
                  <c:v>18.688097012164373</c:v>
                </c:pt>
                <c:pt idx="1888">
                  <c:v>18.696626430483345</c:v>
                </c:pt>
                <c:pt idx="1889">
                  <c:v>18.705158464188791</c:v>
                </c:pt>
                <c:pt idx="1890">
                  <c:v>18.713693122839764</c:v>
                </c:pt>
                <c:pt idx="1891">
                  <c:v>18.722230416006568</c:v>
                </c:pt>
                <c:pt idx="1892">
                  <c:v>18.730770353270824</c:v>
                </c:pt>
                <c:pt idx="1893">
                  <c:v>18.739312944225556</c:v>
                </c:pt>
                <c:pt idx="1894">
                  <c:v>18.747858198475253</c:v>
                </c:pt>
                <c:pt idx="1895">
                  <c:v>18.756406125635952</c:v>
                </c:pt>
                <c:pt idx="1896">
                  <c:v>18.764956735335293</c:v>
                </c:pt>
                <c:pt idx="1897">
                  <c:v>18.773510037212613</c:v>
                </c:pt>
                <c:pt idx="1898">
                  <c:v>18.782066040919005</c:v>
                </c:pt>
                <c:pt idx="1899">
                  <c:v>18.790624756117396</c:v>
                </c:pt>
                <c:pt idx="1900">
                  <c:v>18.799186192482615</c:v>
                </c:pt>
                <c:pt idx="1901">
                  <c:v>18.80775035970148</c:v>
                </c:pt>
                <c:pt idx="1902">
                  <c:v>18.816317267472861</c:v>
                </c:pt>
                <c:pt idx="1903">
                  <c:v>18.824886925507752</c:v>
                </c:pt>
                <c:pt idx="1904">
                  <c:v>18.827348559499583</c:v>
                </c:pt>
                <c:pt idx="1905">
                  <c:v>18.829810421621048</c:v>
                </c:pt>
                <c:pt idx="1906">
                  <c:v>18.832272512102833</c:v>
                </c:pt>
                <c:pt idx="1907">
                  <c:v>18.834734831175705</c:v>
                </c:pt>
                <c:pt idx="1908">
                  <c:v>18.83719737907052</c:v>
                </c:pt>
                <c:pt idx="1909">
                  <c:v>18.839660156018216</c:v>
                </c:pt>
                <c:pt idx="1910">
                  <c:v>18.842123162249813</c:v>
                </c:pt>
                <c:pt idx="1911">
                  <c:v>18.844586397996423</c:v>
                </c:pt>
                <c:pt idx="1912">
                  <c:v>18.847049863489236</c:v>
                </c:pt>
                <c:pt idx="1913">
                  <c:v>18.849513558959529</c:v>
                </c:pt>
                <c:pt idx="1914">
                  <c:v>18.851977484638663</c:v>
                </c:pt>
                <c:pt idx="1915">
                  <c:v>18.854441640758086</c:v>
                </c:pt>
                <c:pt idx="1916">
                  <c:v>18.856906027549332</c:v>
                </c:pt>
                <c:pt idx="1917">
                  <c:v>18.859370645244017</c:v>
                </c:pt>
                <c:pt idx="1918">
                  <c:v>18.861835494073844</c:v>
                </c:pt>
                <c:pt idx="1919">
                  <c:v>18.864300574270604</c:v>
                </c:pt>
                <c:pt idx="1920">
                  <c:v>18.866765886066176</c:v>
                </c:pt>
                <c:pt idx="1921">
                  <c:v>18.869231429692519</c:v>
                </c:pt>
                <c:pt idx="1922">
                  <c:v>18.871697205381679</c:v>
                </c:pt>
                <c:pt idx="1923">
                  <c:v>18.874163213365794</c:v>
                </c:pt>
                <c:pt idx="1924">
                  <c:v>18.876629453877083</c:v>
                </c:pt>
                <c:pt idx="1925">
                  <c:v>18.879095927147851</c:v>
                </c:pt>
                <c:pt idx="1926">
                  <c:v>18.881562633410496</c:v>
                </c:pt>
                <c:pt idx="1927">
                  <c:v>18.8840295728975</c:v>
                </c:pt>
                <c:pt idx="1928">
                  <c:v>18.886496745841431</c:v>
                </c:pt>
                <c:pt idx="1929">
                  <c:v>18.888964152474941</c:v>
                </c:pt>
                <c:pt idx="1930">
                  <c:v>18.891431793030776</c:v>
                </c:pt>
                <c:pt idx="1931">
                  <c:v>18.893899667741767</c:v>
                </c:pt>
                <c:pt idx="1932">
                  <c:v>18.896367776840833</c:v>
                </c:pt>
                <c:pt idx="1933">
                  <c:v>18.898836120560983</c:v>
                </c:pt>
                <c:pt idx="1934">
                  <c:v>18.901304699135306</c:v>
                </c:pt>
                <c:pt idx="1935">
                  <c:v>18.903773512796988</c:v>
                </c:pt>
                <c:pt idx="1936">
                  <c:v>18.906242561779301</c:v>
                </c:pt>
                <c:pt idx="1937">
                  <c:v>18.908711846315601</c:v>
                </c:pt>
                <c:pt idx="1938">
                  <c:v>18.911181366639337</c:v>
                </c:pt>
                <c:pt idx="1939">
                  <c:v>18.913651122984046</c:v>
                </c:pt>
                <c:pt idx="1940">
                  <c:v>18.916121115583355</c:v>
                </c:pt>
                <c:pt idx="1941">
                  <c:v>18.918591344670979</c:v>
                </c:pt>
                <c:pt idx="1942">
                  <c:v>18.921061810480722</c:v>
                </c:pt>
                <c:pt idx="1943">
                  <c:v>18.923532513246474</c:v>
                </c:pt>
                <c:pt idx="1944">
                  <c:v>18.926003453202224</c:v>
                </c:pt>
                <c:pt idx="1945">
                  <c:v>18.928474630582038</c:v>
                </c:pt>
                <c:pt idx="1946">
                  <c:v>18.930946045620082</c:v>
                </c:pt>
                <c:pt idx="1947">
                  <c:v>18.93341769855061</c:v>
                </c:pt>
                <c:pt idx="1948">
                  <c:v>18.93588958960796</c:v>
                </c:pt>
                <c:pt idx="1949">
                  <c:v>18.938361719026567</c:v>
                </c:pt>
                <c:pt idx="1950">
                  <c:v>18.940834087040955</c:v>
                </c:pt>
                <c:pt idx="1951">
                  <c:v>18.943306693885734</c:v>
                </c:pt>
                <c:pt idx="1952">
                  <c:v>18.945779539795613</c:v>
                </c:pt>
                <c:pt idx="1953">
                  <c:v>18.948252625005384</c:v>
                </c:pt>
                <c:pt idx="1954">
                  <c:v>18.950725949749938</c:v>
                </c:pt>
                <c:pt idx="1955">
                  <c:v>18.953199514264249</c:v>
                </c:pt>
                <c:pt idx="1956">
                  <c:v>18.955673318783386</c:v>
                </c:pt>
                <c:pt idx="1957">
                  <c:v>18.958147363542508</c:v>
                </c:pt>
                <c:pt idx="1958">
                  <c:v>18.960621648776868</c:v>
                </c:pt>
                <c:pt idx="1959">
                  <c:v>18.963096174721812</c:v>
                </c:pt>
                <c:pt idx="1960">
                  <c:v>18.965570941612775</c:v>
                </c:pt>
                <c:pt idx="1961">
                  <c:v>18.96804594968528</c:v>
                </c:pt>
                <c:pt idx="1962">
                  <c:v>18.97052119917495</c:v>
                </c:pt>
                <c:pt idx="1963">
                  <c:v>18.972996690317498</c:v>
                </c:pt>
                <c:pt idx="1964">
                  <c:v>18.97547242334873</c:v>
                </c:pt>
                <c:pt idx="1965">
                  <c:v>18.977948398504541</c:v>
                </c:pt>
                <c:pt idx="1966">
                  <c:v>18.980424616020922</c:v>
                </c:pt>
                <c:pt idx="1967">
                  <c:v>18.982901076133956</c:v>
                </c:pt>
                <c:pt idx="1968">
                  <c:v>18.985377779079819</c:v>
                </c:pt>
                <c:pt idx="1969">
                  <c:v>18.987854725094781</c:v>
                </c:pt>
                <c:pt idx="1970">
                  <c:v>18.990331914415208</c:v>
                </c:pt>
                <c:pt idx="1971">
                  <c:v>18.992809347277554</c:v>
                </c:pt>
                <c:pt idx="1972">
                  <c:v>18.995287023918369</c:v>
                </c:pt>
                <c:pt idx="1973">
                  <c:v>18.9977649445743</c:v>
                </c:pt>
                <c:pt idx="1974">
                  <c:v>19.000243109482081</c:v>
                </c:pt>
                <c:pt idx="1975">
                  <c:v>19.002721518878548</c:v>
                </c:pt>
                <c:pt idx="1976">
                  <c:v>19.005200173000627</c:v>
                </c:pt>
                <c:pt idx="1977">
                  <c:v>19.007679072085342</c:v>
                </c:pt>
                <c:pt idx="1978">
                  <c:v>19.010158216369806</c:v>
                </c:pt>
                <c:pt idx="1979">
                  <c:v>19.012637606091232</c:v>
                </c:pt>
                <c:pt idx="1980">
                  <c:v>19.015117241486927</c:v>
                </c:pt>
                <c:pt idx="1981">
                  <c:v>19.017597122794289</c:v>
                </c:pt>
                <c:pt idx="1982">
                  <c:v>19.020077250250814</c:v>
                </c:pt>
                <c:pt idx="1983">
                  <c:v>19.022557624094098</c:v>
                </c:pt>
                <c:pt idx="1984">
                  <c:v>19.025038244561827</c:v>
                </c:pt>
                <c:pt idx="1985">
                  <c:v>19.027519111891785</c:v>
                </c:pt>
                <c:pt idx="1986">
                  <c:v>19.030000226321846</c:v>
                </c:pt>
                <c:pt idx="1987">
                  <c:v>19.03248158808999</c:v>
                </c:pt>
                <c:pt idx="1988">
                  <c:v>19.034963197434287</c:v>
                </c:pt>
                <c:pt idx="1989">
                  <c:v>19.037445054592904</c:v>
                </c:pt>
                <c:pt idx="1990">
                  <c:v>19.039927159804108</c:v>
                </c:pt>
                <c:pt idx="1991">
                  <c:v>19.042409513306257</c:v>
                </c:pt>
                <c:pt idx="1992">
                  <c:v>19.044892115337809</c:v>
                </c:pt>
                <c:pt idx="1993">
                  <c:v>19.047374966137323</c:v>
                </c:pt>
                <c:pt idx="1994">
                  <c:v>19.049858065943447</c:v>
                </c:pt>
                <c:pt idx="1995">
                  <c:v>19.052341414994928</c:v>
                </c:pt>
                <c:pt idx="1996">
                  <c:v>19.054825013530618</c:v>
                </c:pt>
                <c:pt idx="1997">
                  <c:v>19.057308861789458</c:v>
                </c:pt>
                <c:pt idx="1998">
                  <c:v>19.059792960010491</c:v>
                </c:pt>
                <c:pt idx="1999">
                  <c:v>19.062277308432854</c:v>
                </c:pt>
                <c:pt idx="2000">
                  <c:v>19.064761907295789</c:v>
                </c:pt>
                <c:pt idx="2001">
                  <c:v>19.067246756838632</c:v>
                </c:pt>
                <c:pt idx="2002">
                  <c:v>19.069731857300813</c:v>
                </c:pt>
                <c:pt idx="2003">
                  <c:v>19.07221720892187</c:v>
                </c:pt>
                <c:pt idx="2004">
                  <c:v>19.074702811941435</c:v>
                </c:pt>
                <c:pt idx="2005">
                  <c:v>19.077188666599234</c:v>
                </c:pt>
                <c:pt idx="2006">
                  <c:v>19.0796747731351</c:v>
                </c:pt>
                <c:pt idx="2007">
                  <c:v>19.082161131788961</c:v>
                </c:pt>
                <c:pt idx="2008">
                  <c:v>19.084647742800847</c:v>
                </c:pt>
                <c:pt idx="2009">
                  <c:v>19.087134606410885</c:v>
                </c:pt>
                <c:pt idx="2010">
                  <c:v>19.089621722859302</c:v>
                </c:pt>
                <c:pt idx="2011">
                  <c:v>19.092109092386426</c:v>
                </c:pt>
                <c:pt idx="2012">
                  <c:v>19.094596715232683</c:v>
                </c:pt>
                <c:pt idx="2013">
                  <c:v>19.097084591638598</c:v>
                </c:pt>
                <c:pt idx="2014">
                  <c:v>19.099572721844801</c:v>
                </c:pt>
                <c:pt idx="2015">
                  <c:v>19.10206110609202</c:v>
                </c:pt>
                <c:pt idx="2016">
                  <c:v>19.104549744621085</c:v>
                </c:pt>
                <c:pt idx="2017">
                  <c:v>19.107038637672922</c:v>
                </c:pt>
                <c:pt idx="2018">
                  <c:v>19.109527785488563</c:v>
                </c:pt>
                <c:pt idx="2019">
                  <c:v>19.112017188309139</c:v>
                </c:pt>
                <c:pt idx="2020">
                  <c:v>19.114506846375882</c:v>
                </c:pt>
                <c:pt idx="2021">
                  <c:v>19.116996759930128</c:v>
                </c:pt>
                <c:pt idx="2022">
                  <c:v>19.119486929213309</c:v>
                </c:pt>
                <c:pt idx="2023">
                  <c:v>19.121977354466964</c:v>
                </c:pt>
                <c:pt idx="2024">
                  <c:v>19.124468035932733</c:v>
                </c:pt>
                <c:pt idx="2025">
                  <c:v>19.126958973852354</c:v>
                </c:pt>
                <c:pt idx="2026">
                  <c:v>19.129450168467674</c:v>
                </c:pt>
                <c:pt idx="2027">
                  <c:v>19.131941620020637</c:v>
                </c:pt>
                <c:pt idx="2028">
                  <c:v>19.134433328753289</c:v>
                </c:pt>
                <c:pt idx="2029">
                  <c:v>19.136925294907783</c:v>
                </c:pt>
                <c:pt idx="2030">
                  <c:v>19.139417518726372</c:v>
                </c:pt>
                <c:pt idx="2031">
                  <c:v>19.141910000451411</c:v>
                </c:pt>
                <c:pt idx="2032">
                  <c:v>19.144402740325358</c:v>
                </c:pt>
                <c:pt idx="2033">
                  <c:v>19.146895738590779</c:v>
                </c:pt>
                <c:pt idx="2034">
                  <c:v>19.149388995490341</c:v>
                </c:pt>
                <c:pt idx="2035">
                  <c:v>19.151882511266813</c:v>
                </c:pt>
                <c:pt idx="2036">
                  <c:v>19.154376286163068</c:v>
                </c:pt>
                <c:pt idx="2037">
                  <c:v>19.156870320422083</c:v>
                </c:pt>
                <c:pt idx="2038">
                  <c:v>19.159364614286943</c:v>
                </c:pt>
                <c:pt idx="2039">
                  <c:v>19.161859168000831</c:v>
                </c:pt>
                <c:pt idx="2040">
                  <c:v>19.164353981807036</c:v>
                </c:pt>
                <c:pt idx="2041">
                  <c:v>19.166849055948958</c:v>
                </c:pt>
                <c:pt idx="2042">
                  <c:v>19.169344390670094</c:v>
                </c:pt>
                <c:pt idx="2043">
                  <c:v>19.171839986214049</c:v>
                </c:pt>
                <c:pt idx="2044">
                  <c:v>19.174335842824533</c:v>
                </c:pt>
                <c:pt idx="2045">
                  <c:v>19.176831960745361</c:v>
                </c:pt>
                <c:pt idx="2046">
                  <c:v>19.179328340220451</c:v>
                </c:pt>
                <c:pt idx="2047">
                  <c:v>19.181824981493833</c:v>
                </c:pt>
                <c:pt idx="2048">
                  <c:v>19.184321884809634</c:v>
                </c:pt>
                <c:pt idx="2049">
                  <c:v>19.186819050412097</c:v>
                </c:pt>
                <c:pt idx="2050">
                  <c:v>19.18931647854556</c:v>
                </c:pt>
                <c:pt idx="2051">
                  <c:v>19.191814169454478</c:v>
                </c:pt>
                <c:pt idx="2052">
                  <c:v>19.194312123383405</c:v>
                </c:pt>
                <c:pt idx="2053">
                  <c:v>19.196810340577002</c:v>
                </c:pt>
                <c:pt idx="2054">
                  <c:v>19.199308821280042</c:v>
                </c:pt>
                <c:pt idx="2055">
                  <c:v>19.208010473145713</c:v>
                </c:pt>
                <c:pt idx="2056">
                  <c:v>19.216715329846576</c:v>
                </c:pt>
                <c:pt idx="2057">
                  <c:v>19.225423401740589</c:v>
                </c:pt>
                <c:pt idx="2058">
                  <c:v>19.234134699201565</c:v>
                </c:pt>
                <c:pt idx="2059">
                  <c:v>19.242849232619267</c:v>
                </c:pt>
                <c:pt idx="2060">
                  <c:v>19.251567012399484</c:v>
                </c:pt>
                <c:pt idx="2061">
                  <c:v>19.260288048964114</c:v>
                </c:pt>
                <c:pt idx="2062">
                  <c:v>19.269012352751258</c:v>
                </c:pt>
                <c:pt idx="2063">
                  <c:v>19.277739934215298</c:v>
                </c:pt>
                <c:pt idx="2064">
                  <c:v>19.286470803826987</c:v>
                </c:pt>
                <c:pt idx="2065">
                  <c:v>19.295204972073527</c:v>
                </c:pt>
                <c:pt idx="2066">
                  <c:v>19.303942449458667</c:v>
                </c:pt>
                <c:pt idx="2067">
                  <c:v>19.312683246502775</c:v>
                </c:pt>
                <c:pt idx="2068">
                  <c:v>19.321427373742939</c:v>
                </c:pt>
                <c:pt idx="2069">
                  <c:v>19.330174841733047</c:v>
                </c:pt>
                <c:pt idx="2070">
                  <c:v>19.33892566104387</c:v>
                </c:pt>
                <c:pt idx="2071">
                  <c:v>19.347679842263158</c:v>
                </c:pt>
                <c:pt idx="2072">
                  <c:v>19.356437395995719</c:v>
                </c:pt>
                <c:pt idx="2073">
                  <c:v>19.365198332863518</c:v>
                </c:pt>
                <c:pt idx="2074">
                  <c:v>19.37396266350575</c:v>
                </c:pt>
                <c:pt idx="2075">
                  <c:v>19.382730398578946</c:v>
                </c:pt>
                <c:pt idx="2076">
                  <c:v>19.391501548757045</c:v>
                </c:pt>
                <c:pt idx="2077">
                  <c:v>19.400276124731498</c:v>
                </c:pt>
                <c:pt idx="2078">
                  <c:v>19.409054137211342</c:v>
                </c:pt>
                <c:pt idx="2079">
                  <c:v>19.417835596923307</c:v>
                </c:pt>
                <c:pt idx="2080">
                  <c:v>19.426620514611894</c:v>
                </c:pt>
                <c:pt idx="2081">
                  <c:v>19.435408901039466</c:v>
                </c:pt>
                <c:pt idx="2082">
                  <c:v>19.444200766986338</c:v>
                </c:pt>
                <c:pt idx="2083">
                  <c:v>19.45299612325088</c:v>
                </c:pt>
                <c:pt idx="2084">
                  <c:v>19.461794980649589</c:v>
                </c:pt>
                <c:pt idx="2085">
                  <c:v>19.470597350017197</c:v>
                </c:pt>
                <c:pt idx="2086">
                  <c:v>19.479403242206754</c:v>
                </c:pt>
                <c:pt idx="2087">
                  <c:v>19.488212668089719</c:v>
                </c:pt>
                <c:pt idx="2088">
                  <c:v>19.49702563855606</c:v>
                </c:pt>
                <c:pt idx="2089">
                  <c:v>19.505842164514338</c:v>
                </c:pt>
                <c:pt idx="2090">
                  <c:v>19.514662256891807</c:v>
                </c:pt>
                <c:pt idx="2091">
                  <c:v>19.5234859266345</c:v>
                </c:pt>
                <c:pt idx="2092">
                  <c:v>19.532313184707334</c:v>
                </c:pt>
                <c:pt idx="2093">
                  <c:v>19.541144042094189</c:v>
                </c:pt>
                <c:pt idx="2094">
                  <c:v>19.549978509798017</c:v>
                </c:pt>
                <c:pt idx="2095">
                  <c:v>19.558816598840924</c:v>
                </c:pt>
                <c:pt idx="2096">
                  <c:v>19.567658320264272</c:v>
                </c:pt>
                <c:pt idx="2097">
                  <c:v>19.576503685128777</c:v>
                </c:pt>
                <c:pt idx="2098">
                  <c:v>19.585352704514595</c:v>
                </c:pt>
                <c:pt idx="2099">
                  <c:v>19.594205389521424</c:v>
                </c:pt>
                <c:pt idx="2100">
                  <c:v>19.603061751268598</c:v>
                </c:pt>
                <c:pt idx="2101">
                  <c:v>19.611921800895193</c:v>
                </c:pt>
                <c:pt idx="2102">
                  <c:v>19.620785549560107</c:v>
                </c:pt>
                <c:pt idx="2103">
                  <c:v>19.629653008442169</c:v>
                </c:pt>
                <c:pt idx="2104">
                  <c:v>19.638524188740234</c:v>
                </c:pt>
                <c:pt idx="2105">
                  <c:v>19.64739910167328</c:v>
                </c:pt>
                <c:pt idx="2106">
                  <c:v>19.656277758480506</c:v>
                </c:pt>
                <c:pt idx="2107">
                  <c:v>19.665160170421434</c:v>
                </c:pt>
                <c:pt idx="2108">
                  <c:v>19.674046348776002</c:v>
                </c:pt>
                <c:pt idx="2109">
                  <c:v>19.68293630484467</c:v>
                </c:pt>
                <c:pt idx="2110">
                  <c:v>19.691830049948514</c:v>
                </c:pt>
                <c:pt idx="2111">
                  <c:v>19.700727595429331</c:v>
                </c:pt>
                <c:pt idx="2112">
                  <c:v>19.709628952649734</c:v>
                </c:pt>
                <c:pt idx="2113">
                  <c:v>19.718534132993252</c:v>
                </c:pt>
                <c:pt idx="2114">
                  <c:v>19.727443147864445</c:v>
                </c:pt>
                <c:pt idx="2115">
                  <c:v>19.736356008688986</c:v>
                </c:pt>
                <c:pt idx="2116">
                  <c:v>19.745272726913775</c:v>
                </c:pt>
                <c:pt idx="2117">
                  <c:v>19.75419331400704</c:v>
                </c:pt>
                <c:pt idx="2118">
                  <c:v>19.763117781458433</c:v>
                </c:pt>
                <c:pt idx="2119">
                  <c:v>19.772046140779143</c:v>
                </c:pt>
                <c:pt idx="2120">
                  <c:v>19.78097840350199</c:v>
                </c:pt>
                <c:pt idx="2121">
                  <c:v>19.789914581181534</c:v>
                </c:pt>
                <c:pt idx="2122">
                  <c:v>19.798854685394183</c:v>
                </c:pt>
                <c:pt idx="2123">
                  <c:v>19.807798727738284</c:v>
                </c:pt>
                <c:pt idx="2124">
                  <c:v>19.816746719834242</c:v>
                </c:pt>
                <c:pt idx="2125">
                  <c:v>19.82569867332462</c:v>
                </c:pt>
                <c:pt idx="2126">
                  <c:v>19.834654599874241</c:v>
                </c:pt>
                <c:pt idx="2127">
                  <c:v>19.843614511170298</c:v>
                </c:pt>
                <c:pt idx="2128">
                  <c:v>19.852578418922462</c:v>
                </c:pt>
                <c:pt idx="2129">
                  <c:v>19.861546334862986</c:v>
                </c:pt>
                <c:pt idx="2130">
                  <c:v>19.870518270746814</c:v>
                </c:pt>
                <c:pt idx="2131">
                  <c:v>19.879494238351686</c:v>
                </c:pt>
                <c:pt idx="2132">
                  <c:v>19.88847424947825</c:v>
                </c:pt>
                <c:pt idx="2133">
                  <c:v>19.897458315950164</c:v>
                </c:pt>
                <c:pt idx="2134">
                  <c:v>19.906446449614215</c:v>
                </c:pt>
                <c:pt idx="2135">
                  <c:v>19.915438662340421</c:v>
                </c:pt>
                <c:pt idx="2136">
                  <c:v>19.92443496602214</c:v>
                </c:pt>
                <c:pt idx="2137">
                  <c:v>19.933435372576188</c:v>
                </c:pt>
                <c:pt idx="2138">
                  <c:v>19.942439893942939</c:v>
                </c:pt>
                <c:pt idx="2139">
                  <c:v>19.951448542086446</c:v>
                </c:pt>
                <c:pt idx="2140">
                  <c:v>19.960461328994544</c:v>
                </c:pt>
                <c:pt idx="2141">
                  <c:v>19.969478266678966</c:v>
                </c:pt>
                <c:pt idx="2142">
                  <c:v>19.978499367175459</c:v>
                </c:pt>
                <c:pt idx="2143">
                  <c:v>19.987524642543889</c:v>
                </c:pt>
                <c:pt idx="2144">
                  <c:v>19.996554104868363</c:v>
                </c:pt>
                <c:pt idx="2145">
                  <c:v>20.005587766257332</c:v>
                </c:pt>
                <c:pt idx="2146">
                  <c:v>20.014625638843714</c:v>
                </c:pt>
                <c:pt idx="2147">
                  <c:v>20.023667734785008</c:v>
                </c:pt>
                <c:pt idx="2148">
                  <c:v>20.032714066263402</c:v>
                </c:pt>
                <c:pt idx="2149">
                  <c:v>20.041764645485898</c:v>
                </c:pt>
                <c:pt idx="2150">
                  <c:v>20.050819484684418</c:v>
                </c:pt>
                <c:pt idx="2151">
                  <c:v>20.059878596115929</c:v>
                </c:pt>
                <c:pt idx="2152">
                  <c:v>20.068941992062559</c:v>
                </c:pt>
                <c:pt idx="2153">
                  <c:v>20.078009684831709</c:v>
                </c:pt>
                <c:pt idx="2154">
                  <c:v>20.087081686756171</c:v>
                </c:pt>
                <c:pt idx="2155">
                  <c:v>20.096158010194255</c:v>
                </c:pt>
                <c:pt idx="2156">
                  <c:v>20.105238667529896</c:v>
                </c:pt>
                <c:pt idx="2157">
                  <c:v>20.11432367117278</c:v>
                </c:pt>
                <c:pt idx="2158">
                  <c:v>20.123413033558467</c:v>
                </c:pt>
                <c:pt idx="2159">
                  <c:v>20.132506767148506</c:v>
                </c:pt>
                <c:pt idx="2160">
                  <c:v>20.141604884430553</c:v>
                </c:pt>
                <c:pt idx="2161">
                  <c:v>20.150707397918499</c:v>
                </c:pt>
                <c:pt idx="2162">
                  <c:v>20.159814320152588</c:v>
                </c:pt>
                <c:pt idx="2163">
                  <c:v>20.16892566369954</c:v>
                </c:pt>
                <c:pt idx="2164">
                  <c:v>20.178041441152676</c:v>
                </c:pt>
                <c:pt idx="2165">
                  <c:v>20.187161665132034</c:v>
                </c:pt>
                <c:pt idx="2166">
                  <c:v>20.196286348284502</c:v>
                </c:pt>
                <c:pt idx="2167">
                  <c:v>20.205415503283934</c:v>
                </c:pt>
                <c:pt idx="2168">
                  <c:v>20.214549142831281</c:v>
                </c:pt>
                <c:pt idx="2169">
                  <c:v>20.223687279654715</c:v>
                </c:pt>
                <c:pt idx="2170">
                  <c:v>20.232829926509755</c:v>
                </c:pt>
                <c:pt idx="2171">
                  <c:v>20.241977096179387</c:v>
                </c:pt>
                <c:pt idx="2172">
                  <c:v>20.251128801474199</c:v>
                </c:pt>
                <c:pt idx="2173">
                  <c:v>20.260285055232504</c:v>
                </c:pt>
                <c:pt idx="2174">
                  <c:v>20.269445870320475</c:v>
                </c:pt>
                <c:pt idx="2175">
                  <c:v>20.27861125963226</c:v>
                </c:pt>
                <c:pt idx="2176">
                  <c:v>20.287781236090122</c:v>
                </c:pt>
                <c:pt idx="2177">
                  <c:v>20.296955812644565</c:v>
                </c:pt>
                <c:pt idx="2178">
                  <c:v>20.306135002274466</c:v>
                </c:pt>
                <c:pt idx="2179">
                  <c:v>20.315318817987201</c:v>
                </c:pt>
                <c:pt idx="2180">
                  <c:v>20.324507272818781</c:v>
                </c:pt>
                <c:pt idx="2181">
                  <c:v>20.333700379833985</c:v>
                </c:pt>
                <c:pt idx="2182">
                  <c:v>20.342898152126484</c:v>
                </c:pt>
                <c:pt idx="2183">
                  <c:v>20.352100602818986</c:v>
                </c:pt>
                <c:pt idx="2184">
                  <c:v>20.361307745063357</c:v>
                </c:pt>
                <c:pt idx="2185">
                  <c:v>20.370519592040761</c:v>
                </c:pt>
                <c:pt idx="2186">
                  <c:v>20.379736156961798</c:v>
                </c:pt>
                <c:pt idx="2187">
                  <c:v>20.388957453066634</c:v>
                </c:pt>
                <c:pt idx="2188">
                  <c:v>20.39818349362514</c:v>
                </c:pt>
                <c:pt idx="2189">
                  <c:v>20.407414291937027</c:v>
                </c:pt>
                <c:pt idx="2190">
                  <c:v>20.416649861331976</c:v>
                </c:pt>
                <c:pt idx="2191">
                  <c:v>20.425890215169794</c:v>
                </c:pt>
                <c:pt idx="2192">
                  <c:v>20.435135366840534</c:v>
                </c:pt>
                <c:pt idx="2193">
                  <c:v>20.444385329764639</c:v>
                </c:pt>
                <c:pt idx="2194">
                  <c:v>20.453640117393086</c:v>
                </c:pt>
                <c:pt idx="2195">
                  <c:v>20.462899743207522</c:v>
                </c:pt>
                <c:pt idx="2196">
                  <c:v>20.472164220720408</c:v>
                </c:pt>
                <c:pt idx="2197">
                  <c:v>20.481433563475157</c:v>
                </c:pt>
                <c:pt idx="2198">
                  <c:v>20.490707785046272</c:v>
                </c:pt>
                <c:pt idx="2199">
                  <c:v>20.499986899039499</c:v>
                </c:pt>
                <c:pt idx="2200">
                  <c:v>20.509270919091957</c:v>
                </c:pt>
                <c:pt idx="2201">
                  <c:v>20.518559858872297</c:v>
                </c:pt>
                <c:pt idx="2202">
                  <c:v>20.527853732080835</c:v>
                </c:pt>
                <c:pt idx="2203">
                  <c:v>20.537152552449701</c:v>
                </c:pt>
                <c:pt idx="2204">
                  <c:v>20.539824202878599</c:v>
                </c:pt>
                <c:pt idx="2205">
                  <c:v>20.542496263192213</c:v>
                </c:pt>
                <c:pt idx="2206">
                  <c:v>20.545168733717613</c:v>
                </c:pt>
                <c:pt idx="2207">
                  <c:v>20.547841614782094</c:v>
                </c:pt>
                <c:pt idx="2208">
                  <c:v>20.550514906713161</c:v>
                </c:pt>
                <c:pt idx="2209">
                  <c:v>20.55318860983855</c:v>
                </c:pt>
                <c:pt idx="2210">
                  <c:v>20.555862724486207</c:v>
                </c:pt>
                <c:pt idx="2211">
                  <c:v>20.558537250984308</c:v>
                </c:pt>
                <c:pt idx="2212">
                  <c:v>20.561212189661244</c:v>
                </c:pt>
                <c:pt idx="2213">
                  <c:v>20.563887540845627</c:v>
                </c:pt>
                <c:pt idx="2214">
                  <c:v>20.566563304866296</c:v>
                </c:pt>
                <c:pt idx="2215">
                  <c:v>20.569239482052307</c:v>
                </c:pt>
                <c:pt idx="2216">
                  <c:v>20.571916072732936</c:v>
                </c:pt>
                <c:pt idx="2217">
                  <c:v>20.574593077237687</c:v>
                </c:pt>
                <c:pt idx="2218">
                  <c:v>20.577270495896286</c:v>
                </c:pt>
                <c:pt idx="2219">
                  <c:v>20.579948329038679</c:v>
                </c:pt>
                <c:pt idx="2220">
                  <c:v>20.582626576995036</c:v>
                </c:pt>
                <c:pt idx="2221">
                  <c:v>20.585305240095753</c:v>
                </c:pt>
                <c:pt idx="2222">
                  <c:v>20.587984318671445</c:v>
                </c:pt>
                <c:pt idx="2223">
                  <c:v>20.590663813052959</c:v>
                </c:pt>
                <c:pt idx="2224">
                  <c:v>20.593343723571358</c:v>
                </c:pt>
                <c:pt idx="2225">
                  <c:v>20.596024050557936</c:v>
                </c:pt>
                <c:pt idx="2226">
                  <c:v>20.598704794344208</c:v>
                </c:pt>
                <c:pt idx="2227">
                  <c:v>20.601385955261915</c:v>
                </c:pt>
                <c:pt idx="2228">
                  <c:v>20.604067533643022</c:v>
                </c:pt>
                <c:pt idx="2229">
                  <c:v>20.606749529819727</c:v>
                </c:pt>
                <c:pt idx="2230">
                  <c:v>20.609431944124449</c:v>
                </c:pt>
                <c:pt idx="2231">
                  <c:v>20.612114776889833</c:v>
                </c:pt>
                <c:pt idx="2232">
                  <c:v>20.61479802844875</c:v>
                </c:pt>
                <c:pt idx="2233">
                  <c:v>20.617481699134302</c:v>
                </c:pt>
                <c:pt idx="2234">
                  <c:v>20.620165789279817</c:v>
                </c:pt>
                <c:pt idx="2235">
                  <c:v>20.62285029921885</c:v>
                </c:pt>
                <c:pt idx="2236">
                  <c:v>20.625535229285184</c:v>
                </c:pt>
                <c:pt idx="2237">
                  <c:v>20.62822057981283</c:v>
                </c:pt>
                <c:pt idx="2238">
                  <c:v>20.630906351136026</c:v>
                </c:pt>
                <c:pt idx="2239">
                  <c:v>20.633592543589245</c:v>
                </c:pt>
                <c:pt idx="2240">
                  <c:v>20.636279157507182</c:v>
                </c:pt>
                <c:pt idx="2241">
                  <c:v>20.638966193224764</c:v>
                </c:pt>
                <c:pt idx="2242">
                  <c:v>20.641653651077153</c:v>
                </c:pt>
                <c:pt idx="2243">
                  <c:v>20.644341531399732</c:v>
                </c:pt>
                <c:pt idx="2244">
                  <c:v>20.647029834528119</c:v>
                </c:pt>
                <c:pt idx="2245">
                  <c:v>20.649718560798167</c:v>
                </c:pt>
                <c:pt idx="2246">
                  <c:v>20.652407710545951</c:v>
                </c:pt>
                <c:pt idx="2247">
                  <c:v>20.655097284107786</c:v>
                </c:pt>
                <c:pt idx="2248">
                  <c:v>20.657787281820212</c:v>
                </c:pt>
                <c:pt idx="2249">
                  <c:v>20.660477704020007</c:v>
                </c:pt>
                <c:pt idx="2250">
                  <c:v>20.663168551044173</c:v>
                </c:pt>
                <c:pt idx="2251">
                  <c:v>20.665859823229951</c:v>
                </c:pt>
                <c:pt idx="2252">
                  <c:v>20.668551520914814</c:v>
                </c:pt>
                <c:pt idx="2253">
                  <c:v>20.671243644436469</c:v>
                </c:pt>
                <c:pt idx="2254">
                  <c:v>20.673936194132853</c:v>
                </c:pt>
                <c:pt idx="2255">
                  <c:v>20.676629170342139</c:v>
                </c:pt>
                <c:pt idx="2256">
                  <c:v>20.679322573402732</c:v>
                </c:pt>
                <c:pt idx="2257">
                  <c:v>20.682016403653275</c:v>
                </c:pt>
                <c:pt idx="2258">
                  <c:v>20.684710661432643</c:v>
                </c:pt>
                <c:pt idx="2259">
                  <c:v>20.687405347079945</c:v>
                </c:pt>
                <c:pt idx="2260">
                  <c:v>20.690100460934531</c:v>
                </c:pt>
                <c:pt idx="2261">
                  <c:v>20.692796003335982</c:v>
                </c:pt>
                <c:pt idx="2262">
                  <c:v>20.695491974624112</c:v>
                </c:pt>
                <c:pt idx="2263">
                  <c:v>20.698188375138976</c:v>
                </c:pt>
                <c:pt idx="2264">
                  <c:v>20.700885205220867</c:v>
                </c:pt>
                <c:pt idx="2265">
                  <c:v>20.70358246521031</c:v>
                </c:pt>
                <c:pt idx="2266">
                  <c:v>20.70628015544807</c:v>
                </c:pt>
                <c:pt idx="2267">
                  <c:v>20.708978276275147</c:v>
                </c:pt>
                <c:pt idx="2268">
                  <c:v>20.711676828032783</c:v>
                </c:pt>
                <c:pt idx="2269">
                  <c:v>20.714375811062453</c:v>
                </c:pt>
                <c:pt idx="2270">
                  <c:v>20.717075225705877</c:v>
                </c:pt>
                <c:pt idx="2271">
                  <c:v>20.719775072305005</c:v>
                </c:pt>
                <c:pt idx="2272">
                  <c:v>20.722475351202036</c:v>
                </c:pt>
                <c:pt idx="2273">
                  <c:v>20.725176062739401</c:v>
                </c:pt>
                <c:pt idx="2274">
                  <c:v>20.72787720725977</c:v>
                </c:pt>
                <c:pt idx="2275">
                  <c:v>20.730578785106058</c:v>
                </c:pt>
                <c:pt idx="2276">
                  <c:v>20.733280796621418</c:v>
                </c:pt>
                <c:pt idx="2277">
                  <c:v>20.735983242149246</c:v>
                </c:pt>
                <c:pt idx="2278">
                  <c:v>20.738686122033176</c:v>
                </c:pt>
                <c:pt idx="2279">
                  <c:v>20.74138943661708</c:v>
                </c:pt>
                <c:pt idx="2280">
                  <c:v>20.744093186245081</c:v>
                </c:pt>
                <c:pt idx="2281">
                  <c:v>20.746797371261533</c:v>
                </c:pt>
                <c:pt idx="2282">
                  <c:v>20.749501992011041</c:v>
                </c:pt>
                <c:pt idx="2283">
                  <c:v>20.752207048838446</c:v>
                </c:pt>
                <c:pt idx="2284">
                  <c:v>20.754912542088839</c:v>
                </c:pt>
                <c:pt idx="2285">
                  <c:v>20.757618472107549</c:v>
                </c:pt>
                <c:pt idx="2286">
                  <c:v>20.760324839240148</c:v>
                </c:pt>
                <c:pt idx="2287">
                  <c:v>20.763031643832452</c:v>
                </c:pt>
                <c:pt idx="2288">
                  <c:v>20.765738886230526</c:v>
                </c:pt>
                <c:pt idx="2289">
                  <c:v>20.768446566780671</c:v>
                </c:pt>
                <c:pt idx="2290">
                  <c:v>20.771154685829444</c:v>
                </c:pt>
                <c:pt idx="2291">
                  <c:v>20.773863243723635</c:v>
                </c:pt>
                <c:pt idx="2292">
                  <c:v>20.776572240810289</c:v>
                </c:pt>
                <c:pt idx="2293">
                  <c:v>20.779281677436689</c:v>
                </c:pt>
                <c:pt idx="2294">
                  <c:v>20.78199155395037</c:v>
                </c:pt>
                <c:pt idx="2295">
                  <c:v>20.784701870699109</c:v>
                </c:pt>
                <c:pt idx="2296">
                  <c:v>20.787412628030935</c:v>
                </c:pt>
                <c:pt idx="2297">
                  <c:v>20.790123826294121</c:v>
                </c:pt>
                <c:pt idx="2298">
                  <c:v>20.792835465837182</c:v>
                </c:pt>
                <c:pt idx="2299">
                  <c:v>20.795547547008891</c:v>
                </c:pt>
                <c:pt idx="2300">
                  <c:v>20.798260070158261</c:v>
                </c:pt>
                <c:pt idx="2301">
                  <c:v>20.800973035634559</c:v>
                </c:pt>
                <c:pt idx="2302">
                  <c:v>20.803686443787296</c:v>
                </c:pt>
                <c:pt idx="2303">
                  <c:v>20.806400294966235</c:v>
                </c:pt>
                <c:pt idx="2304">
                  <c:v>20.809114589521382</c:v>
                </c:pt>
                <c:pt idx="2305">
                  <c:v>20.811829327803004</c:v>
                </c:pt>
                <c:pt idx="2306">
                  <c:v>20.814544510161607</c:v>
                </c:pt>
                <c:pt idx="2307">
                  <c:v>20.817260136947954</c:v>
                </c:pt>
                <c:pt idx="2308">
                  <c:v>20.819976208513058</c:v>
                </c:pt>
                <c:pt idx="2309">
                  <c:v>20.822692725208178</c:v>
                </c:pt>
                <c:pt idx="2310">
                  <c:v>20.82540968738483</c:v>
                </c:pt>
                <c:pt idx="2311">
                  <c:v>20.82812709539478</c:v>
                </c:pt>
                <c:pt idx="2312">
                  <c:v>20.830844949590045</c:v>
                </c:pt>
                <c:pt idx="2313">
                  <c:v>20.833563250322893</c:v>
                </c:pt>
                <c:pt idx="2314">
                  <c:v>20.836281997945846</c:v>
                </c:pt>
                <c:pt idx="2315">
                  <c:v>20.839001192811679</c:v>
                </c:pt>
                <c:pt idx="2316">
                  <c:v>20.841720835273421</c:v>
                </c:pt>
                <c:pt idx="2317">
                  <c:v>20.844440925684353</c:v>
                </c:pt>
                <c:pt idx="2318">
                  <c:v>20.84716146439801</c:v>
                </c:pt>
                <c:pt idx="2319">
                  <c:v>20.849882451768185</c:v>
                </c:pt>
                <c:pt idx="2320">
                  <c:v>20.85260388814892</c:v>
                </c:pt>
                <c:pt idx="2321">
                  <c:v>20.855325773894513</c:v>
                </c:pt>
                <c:pt idx="2322">
                  <c:v>20.858048109359522</c:v>
                </c:pt>
                <c:pt idx="2323">
                  <c:v>20.860770894898756</c:v>
                </c:pt>
                <c:pt idx="2324">
                  <c:v>20.863494130867281</c:v>
                </c:pt>
                <c:pt idx="2325">
                  <c:v>20.86621781762042</c:v>
                </c:pt>
                <c:pt idx="2326">
                  <c:v>20.868941955513751</c:v>
                </c:pt>
                <c:pt idx="2327">
                  <c:v>20.87166654490311</c:v>
                </c:pt>
                <c:pt idx="2328">
                  <c:v>20.874391586144593</c:v>
                </c:pt>
                <c:pt idx="2329">
                  <c:v>20.877117079594548</c:v>
                </c:pt>
                <c:pt idx="2330">
                  <c:v>20.879843025609585</c:v>
                </c:pt>
                <c:pt idx="2331">
                  <c:v>20.882569424546574</c:v>
                </c:pt>
                <c:pt idx="2332">
                  <c:v>20.885296276762638</c:v>
                </c:pt>
                <c:pt idx="2333">
                  <c:v>20.888023582615162</c:v>
                </c:pt>
                <c:pt idx="2334">
                  <c:v>20.89075134246179</c:v>
                </c:pt>
                <c:pt idx="2335">
                  <c:v>20.893479556660427</c:v>
                </c:pt>
                <c:pt idx="2336">
                  <c:v>20.896208225569236</c:v>
                </c:pt>
                <c:pt idx="2337">
                  <c:v>20.898937349546639</c:v>
                </c:pt>
                <c:pt idx="2338">
                  <c:v>20.901666928951325</c:v>
                </c:pt>
                <c:pt idx="2339">
                  <c:v>20.904396964142236</c:v>
                </c:pt>
                <c:pt idx="2340">
                  <c:v>20.907127455478584</c:v>
                </c:pt>
                <c:pt idx="2341">
                  <c:v>20.909858403319834</c:v>
                </c:pt>
                <c:pt idx="2342">
                  <c:v>20.912589808025718</c:v>
                </c:pt>
                <c:pt idx="2343">
                  <c:v>20.915321669956231</c:v>
                </c:pt>
                <c:pt idx="2344">
                  <c:v>20.918053989471627</c:v>
                </c:pt>
                <c:pt idx="2345">
                  <c:v>20.920786766932427</c:v>
                </c:pt>
                <c:pt idx="2346">
                  <c:v>20.923520002699412</c:v>
                </c:pt>
                <c:pt idx="2347">
                  <c:v>20.926253697133628</c:v>
                </c:pt>
                <c:pt idx="2348">
                  <c:v>20.928987850596389</c:v>
                </c:pt>
                <c:pt idx="2349">
                  <c:v>20.931722463449269</c:v>
                </c:pt>
                <c:pt idx="2350">
                  <c:v>20.934457536054108</c:v>
                </c:pt>
                <c:pt idx="2351">
                  <c:v>20.937193068773009</c:v>
                </c:pt>
                <c:pt idx="2352">
                  <c:v>20.939929061968346</c:v>
                </c:pt>
                <c:pt idx="2353">
                  <c:v>20.942665516002752</c:v>
                </c:pt>
                <c:pt idx="2354">
                  <c:v>20.952196576092838</c:v>
                </c:pt>
                <c:pt idx="2355">
                  <c:v>20.961733237963422</c:v>
                </c:pt>
                <c:pt idx="2356">
                  <c:v>20.971275516982157</c:v>
                </c:pt>
                <c:pt idx="2357">
                  <c:v>20.980823428556157</c:v>
                </c:pt>
                <c:pt idx="2358">
                  <c:v>20.990376988132166</c:v>
                </c:pt>
                <c:pt idx="2359">
                  <c:v>20.999936211196747</c:v>
                </c:pt>
                <c:pt idx="2360">
                  <c:v>21.009501113276468</c:v>
                </c:pt>
                <c:pt idx="2361">
                  <c:v>21.019071709938082</c:v>
                </c:pt>
                <c:pt idx="2362">
                  <c:v>21.028648016788708</c:v>
                </c:pt>
                <c:pt idx="2363">
                  <c:v>21.038230049476027</c:v>
                </c:pt>
                <c:pt idx="2364">
                  <c:v>21.047817823688462</c:v>
                </c:pt>
                <c:pt idx="2365">
                  <c:v>21.057411355155363</c:v>
                </c:pt>
                <c:pt idx="2366">
                  <c:v>21.067010659647206</c:v>
                </c:pt>
                <c:pt idx="2367">
                  <c:v>21.076615752975776</c:v>
                </c:pt>
                <c:pt idx="2368">
                  <c:v>21.086226650994352</c:v>
                </c:pt>
                <c:pt idx="2369">
                  <c:v>21.095843369597908</c:v>
                </c:pt>
                <c:pt idx="2370">
                  <c:v>21.105465924723305</c:v>
                </c:pt>
                <c:pt idx="2371">
                  <c:v>21.115094332349475</c:v>
                </c:pt>
                <c:pt idx="2372">
                  <c:v>21.12472860849763</c:v>
                </c:pt>
                <c:pt idx="2373">
                  <c:v>21.13436876923144</c:v>
                </c:pt>
                <c:pt idx="2374">
                  <c:v>21.144014830657241</c:v>
                </c:pt>
                <c:pt idx="2375">
                  <c:v>21.153666808924235</c:v>
                </c:pt>
                <c:pt idx="2376">
                  <c:v>21.163324720224676</c:v>
                </c:pt>
                <c:pt idx="2377">
                  <c:v>21.172988580794076</c:v>
                </c:pt>
                <c:pt idx="2378">
                  <c:v>21.182658406911411</c:v>
                </c:pt>
                <c:pt idx="2379">
                  <c:v>21.192334214899315</c:v>
                </c:pt>
                <c:pt idx="2380">
                  <c:v>21.20201602112428</c:v>
                </c:pt>
                <c:pt idx="2381">
                  <c:v>21.211703841996865</c:v>
                </c:pt>
                <c:pt idx="2382">
                  <c:v>21.221397693971902</c:v>
                </c:pt>
                <c:pt idx="2383">
                  <c:v>21.231097593548693</c:v>
                </c:pt>
                <c:pt idx="2384">
                  <c:v>21.240803557271221</c:v>
                </c:pt>
                <c:pt idx="2385">
                  <c:v>21.250515601728363</c:v>
                </c:pt>
                <c:pt idx="2386">
                  <c:v>21.260233743554089</c:v>
                </c:pt>
                <c:pt idx="2387">
                  <c:v>21.269957999427675</c:v>
                </c:pt>
                <c:pt idx="2388">
                  <c:v>21.279688386073918</c:v>
                </c:pt>
                <c:pt idx="2389">
                  <c:v>21.28942492026334</c:v>
                </c:pt>
                <c:pt idx="2390">
                  <c:v>21.299167618812408</c:v>
                </c:pt>
                <c:pt idx="2391">
                  <c:v>21.308916498583748</c:v>
                </c:pt>
                <c:pt idx="2392">
                  <c:v>21.318671576486349</c:v>
                </c:pt>
                <c:pt idx="2393">
                  <c:v>21.32843286947579</c:v>
                </c:pt>
                <c:pt idx="2394">
                  <c:v>21.338200394554459</c:v>
                </c:pt>
                <c:pt idx="2395">
                  <c:v>21.347974168771756</c:v>
                </c:pt>
                <c:pt idx="2396">
                  <c:v>21.357754209224336</c:v>
                </c:pt>
                <c:pt idx="2397">
                  <c:v>21.367540533056303</c:v>
                </c:pt>
                <c:pt idx="2398">
                  <c:v>21.377333157459457</c:v>
                </c:pt>
                <c:pt idx="2399">
                  <c:v>21.387132099673497</c:v>
                </c:pt>
                <c:pt idx="2400">
                  <c:v>21.396937376986255</c:v>
                </c:pt>
                <c:pt idx="2401">
                  <c:v>21.406749006733921</c:v>
                </c:pt>
                <c:pt idx="2402">
                  <c:v>21.416567006301268</c:v>
                </c:pt>
                <c:pt idx="2403">
                  <c:v>21.426391393121875</c:v>
                </c:pt>
                <c:pt idx="2404">
                  <c:v>21.436222184678368</c:v>
                </c:pt>
                <c:pt idx="2405">
                  <c:v>21.446059398502634</c:v>
                </c:pt>
                <c:pt idx="2406">
                  <c:v>21.455903052176062</c:v>
                </c:pt>
                <c:pt idx="2407">
                  <c:v>21.465753163329776</c:v>
                </c:pt>
                <c:pt idx="2408">
                  <c:v>21.475609749644867</c:v>
                </c:pt>
                <c:pt idx="2409">
                  <c:v>21.485472828852622</c:v>
                </c:pt>
                <c:pt idx="2410">
                  <c:v>21.495342418734769</c:v>
                </c:pt>
                <c:pt idx="2411">
                  <c:v>21.505218537123707</c:v>
                </c:pt>
                <c:pt idx="2412">
                  <c:v>21.515101201902748</c:v>
                </c:pt>
                <c:pt idx="2413">
                  <c:v>21.524990431006362</c:v>
                </c:pt>
                <c:pt idx="2414">
                  <c:v>21.534886242420406</c:v>
                </c:pt>
                <c:pt idx="2415">
                  <c:v>21.544788654182376</c:v>
                </c:pt>
                <c:pt idx="2416">
                  <c:v>21.554697684381651</c:v>
                </c:pt>
                <c:pt idx="2417">
                  <c:v>21.564613351159728</c:v>
                </c:pt>
                <c:pt idx="2418">
                  <c:v>21.574535672710482</c:v>
                </c:pt>
                <c:pt idx="2419">
                  <c:v>21.584464667280404</c:v>
                </c:pt>
                <c:pt idx="2420">
                  <c:v>21.594400353168851</c:v>
                </c:pt>
                <c:pt idx="2421">
                  <c:v>21.604342748728296</c:v>
                </c:pt>
                <c:pt idx="2422">
                  <c:v>21.614291872364589</c:v>
                </c:pt>
                <c:pt idx="2423">
                  <c:v>21.624247742537197</c:v>
                </c:pt>
                <c:pt idx="2424">
                  <c:v>21.634210377759462</c:v>
                </c:pt>
                <c:pt idx="2425">
                  <c:v>21.644179796598866</c:v>
                </c:pt>
                <c:pt idx="2426">
                  <c:v>21.654156017677273</c:v>
                </c:pt>
                <c:pt idx="2427">
                  <c:v>21.664139059671196</c:v>
                </c:pt>
                <c:pt idx="2428">
                  <c:v>21.674128941312063</c:v>
                </c:pt>
                <c:pt idx="2429">
                  <c:v>21.684125681386462</c:v>
                </c:pt>
                <c:pt idx="2430">
                  <c:v>21.694129298736417</c:v>
                </c:pt>
                <c:pt idx="2431">
                  <c:v>21.704139812259648</c:v>
                </c:pt>
                <c:pt idx="2432">
                  <c:v>21.714157240909838</c:v>
                </c:pt>
                <c:pt idx="2433">
                  <c:v>21.724181603696895</c:v>
                </c:pt>
                <c:pt idx="2434">
                  <c:v>21.734212919687231</c:v>
                </c:pt>
                <c:pt idx="2435">
                  <c:v>21.744251208004016</c:v>
                </c:pt>
                <c:pt idx="2436">
                  <c:v>21.754296487827464</c:v>
                </c:pt>
                <c:pt idx="2437">
                  <c:v>21.7643487783951</c:v>
                </c:pt>
                <c:pt idx="2438">
                  <c:v>21.774408099002034</c:v>
                </c:pt>
                <c:pt idx="2439">
                  <c:v>21.784474469001243</c:v>
                </c:pt>
                <c:pt idx="2440">
                  <c:v>21.794547907803832</c:v>
                </c:pt>
                <c:pt idx="2441">
                  <c:v>21.804628434879337</c:v>
                </c:pt>
                <c:pt idx="2442">
                  <c:v>21.814716069755981</c:v>
                </c:pt>
                <c:pt idx="2443">
                  <c:v>21.824810832020979</c:v>
                </c:pt>
                <c:pt idx="2444">
                  <c:v>21.834912741320803</c:v>
                </c:pt>
                <c:pt idx="2445">
                  <c:v>21.845021817361477</c:v>
                </c:pt>
                <c:pt idx="2446">
                  <c:v>21.855138079908865</c:v>
                </c:pt>
                <c:pt idx="2447">
                  <c:v>21.865261548788954</c:v>
                </c:pt>
                <c:pt idx="2448">
                  <c:v>21.875392243888143</c:v>
                </c:pt>
                <c:pt idx="2449">
                  <c:v>21.885530185153542</c:v>
                </c:pt>
                <c:pt idx="2450">
                  <c:v>21.895675392593258</c:v>
                </c:pt>
                <c:pt idx="2451">
                  <c:v>21.905827886276697</c:v>
                </c:pt>
                <c:pt idx="2452">
                  <c:v>21.915987686334852</c:v>
                </c:pt>
                <c:pt idx="2453">
                  <c:v>21.926154812960611</c:v>
                </c:pt>
                <c:pt idx="2454">
                  <c:v>21.936329286409048</c:v>
                </c:pt>
                <c:pt idx="2455">
                  <c:v>21.946511126997734</c:v>
                </c:pt>
                <c:pt idx="2456">
                  <c:v>21.956700355107028</c:v>
                </c:pt>
                <c:pt idx="2457">
                  <c:v>21.966896991180391</c:v>
                </c:pt>
                <c:pt idx="2458">
                  <c:v>21.977101055724695</c:v>
                </c:pt>
                <c:pt idx="2459">
                  <c:v>21.987312569310525</c:v>
                </c:pt>
                <c:pt idx="2460">
                  <c:v>21.997531552572489</c:v>
                </c:pt>
                <c:pt idx="2461">
                  <c:v>22.007758026209537</c:v>
                </c:pt>
                <c:pt idx="2462">
                  <c:v>22.017992010985264</c:v>
                </c:pt>
                <c:pt idx="2463">
                  <c:v>22.02823352772824</c:v>
                </c:pt>
                <c:pt idx="2464">
                  <c:v>22.038482597332315</c:v>
                </c:pt>
                <c:pt idx="2465">
                  <c:v>22.048739240756944</c:v>
                </c:pt>
                <c:pt idx="2466">
                  <c:v>22.059003479027506</c:v>
                </c:pt>
                <c:pt idx="2467">
                  <c:v>22.069275333235627</c:v>
                </c:pt>
                <c:pt idx="2468">
                  <c:v>22.079554824539507</c:v>
                </c:pt>
                <c:pt idx="2469">
                  <c:v>22.089841974164248</c:v>
                </c:pt>
                <c:pt idx="2470">
                  <c:v>22.100136803402176</c:v>
                </c:pt>
                <c:pt idx="2471">
                  <c:v>22.110439333613172</c:v>
                </c:pt>
                <c:pt idx="2472">
                  <c:v>22.120749586225017</c:v>
                </c:pt>
                <c:pt idx="2473">
                  <c:v>22.131067582733706</c:v>
                </c:pt>
                <c:pt idx="2474">
                  <c:v>22.141393344703804</c:v>
                </c:pt>
                <c:pt idx="2475">
                  <c:v>22.151726893768767</c:v>
                </c:pt>
                <c:pt idx="2476">
                  <c:v>22.162068251631297</c:v>
                </c:pt>
                <c:pt idx="2477">
                  <c:v>22.172417440063672</c:v>
                </c:pt>
                <c:pt idx="2478">
                  <c:v>22.182774480908098</c:v>
                </c:pt>
                <c:pt idx="2479">
                  <c:v>22.193139396077054</c:v>
                </c:pt>
                <c:pt idx="2480">
                  <c:v>22.203512207553636</c:v>
                </c:pt>
                <c:pt idx="2481">
                  <c:v>22.213892937391911</c:v>
                </c:pt>
                <c:pt idx="2482">
                  <c:v>22.224281607717266</c:v>
                </c:pt>
                <c:pt idx="2483">
                  <c:v>22.234678240726765</c:v>
                </c:pt>
                <c:pt idx="2484">
                  <c:v>22.245082858689507</c:v>
                </c:pt>
                <c:pt idx="2485">
                  <c:v>22.25549548394698</c:v>
                </c:pt>
                <c:pt idx="2486">
                  <c:v>22.265916138913422</c:v>
                </c:pt>
                <c:pt idx="2487">
                  <c:v>22.276344846076189</c:v>
                </c:pt>
                <c:pt idx="2488">
                  <c:v>22.286781627996113</c:v>
                </c:pt>
                <c:pt idx="2489">
                  <c:v>22.297226507307876</c:v>
                </c:pt>
                <c:pt idx="2490">
                  <c:v>22.307679506720369</c:v>
                </c:pt>
                <c:pt idx="2491">
                  <c:v>22.318140649017078</c:v>
                </c:pt>
                <c:pt idx="2492">
                  <c:v>22.328609957056443</c:v>
                </c:pt>
                <c:pt idx="2493">
                  <c:v>22.339087453772244</c:v>
                </c:pt>
                <c:pt idx="2494">
                  <c:v>22.349573162173971</c:v>
                </c:pt>
                <c:pt idx="2495">
                  <c:v>22.360067105347213</c:v>
                </c:pt>
                <c:pt idx="2496">
                  <c:v>22.370569306454033</c:v>
                </c:pt>
                <c:pt idx="2497">
                  <c:v>22.381079788733363</c:v>
                </c:pt>
                <c:pt idx="2498">
                  <c:v>22.391598575501376</c:v>
                </c:pt>
                <c:pt idx="2499">
                  <c:v>22.402125690151887</c:v>
                </c:pt>
                <c:pt idx="2500">
                  <c:v>22.412661156156741</c:v>
                </c:pt>
                <c:pt idx="2501">
                  <c:v>22.423204997066211</c:v>
                </c:pt>
                <c:pt idx="2502">
                  <c:v>22.43375723650939</c:v>
                </c:pt>
                <c:pt idx="2503">
                  <c:v>22.444317898194591</c:v>
                </c:pt>
                <c:pt idx="2504">
                  <c:v>22.447352896575374</c:v>
                </c:pt>
                <c:pt idx="2505">
                  <c:v>22.450388592875619</c:v>
                </c:pt>
                <c:pt idx="2506">
                  <c:v>22.453424987661471</c:v>
                </c:pt>
                <c:pt idx="2507">
                  <c:v>22.45646208149963</c:v>
                </c:pt>
                <c:pt idx="2508">
                  <c:v>22.459499874957341</c:v>
                </c:pt>
                <c:pt idx="2509">
                  <c:v>22.462538368602402</c:v>
                </c:pt>
                <c:pt idx="2510">
                  <c:v>22.465577563003151</c:v>
                </c:pt>
                <c:pt idx="2511">
                  <c:v>22.468617458728488</c:v>
                </c:pt>
                <c:pt idx="2512">
                  <c:v>22.471658056347859</c:v>
                </c:pt>
                <c:pt idx="2513">
                  <c:v>22.474699356431262</c:v>
                </c:pt>
                <c:pt idx="2514">
                  <c:v>22.477741359549249</c:v>
                </c:pt>
                <c:pt idx="2515">
                  <c:v>22.480784066272925</c:v>
                </c:pt>
                <c:pt idx="2516">
                  <c:v>22.48382747717395</c:v>
                </c:pt>
                <c:pt idx="2517">
                  <c:v>22.486871592824542</c:v>
                </c:pt>
                <c:pt idx="2518">
                  <c:v>22.489916413797477</c:v>
                </c:pt>
                <c:pt idx="2519">
                  <c:v>22.492961940666081</c:v>
                </c:pt>
                <c:pt idx="2520">
                  <c:v>22.496008174004242</c:v>
                </c:pt>
                <c:pt idx="2521">
                  <c:v>22.499055114386408</c:v>
                </c:pt>
                <c:pt idx="2522">
                  <c:v>22.502102762387587</c:v>
                </c:pt>
                <c:pt idx="2523">
                  <c:v>22.505151118583342</c:v>
                </c:pt>
                <c:pt idx="2524">
                  <c:v>22.508200183549803</c:v>
                </c:pt>
                <c:pt idx="2525">
                  <c:v>22.511249957863662</c:v>
                </c:pt>
                <c:pt idx="2526">
                  <c:v>22.514300442102169</c:v>
                </c:pt>
                <c:pt idx="2527">
                  <c:v>22.517351636843141</c:v>
                </c:pt>
                <c:pt idx="2528">
                  <c:v>22.520403542664962</c:v>
                </c:pt>
                <c:pt idx="2529">
                  <c:v>22.52345616014658</c:v>
                </c:pt>
                <c:pt idx="2530">
                  <c:v>22.526509489867504</c:v>
                </c:pt>
                <c:pt idx="2531">
                  <c:v>22.529563532407817</c:v>
                </c:pt>
                <c:pt idx="2532">
                  <c:v>22.532618288348168</c:v>
                </c:pt>
                <c:pt idx="2533">
                  <c:v>22.53567375826977</c:v>
                </c:pt>
                <c:pt idx="2534">
                  <c:v>22.538729942754411</c:v>
                </c:pt>
                <c:pt idx="2535">
                  <c:v>22.54178684238445</c:v>
                </c:pt>
                <c:pt idx="2536">
                  <c:v>22.544844457742816</c:v>
                </c:pt>
                <c:pt idx="2537">
                  <c:v>22.547902789413005</c:v>
                </c:pt>
                <c:pt idx="2538">
                  <c:v>22.550961837979091</c:v>
                </c:pt>
                <c:pt idx="2539">
                  <c:v>22.554021604025724</c:v>
                </c:pt>
                <c:pt idx="2540">
                  <c:v>22.557082088138124</c:v>
                </c:pt>
                <c:pt idx="2541">
                  <c:v>22.560143290902086</c:v>
                </c:pt>
                <c:pt idx="2542">
                  <c:v>22.563205212903984</c:v>
                </c:pt>
                <c:pt idx="2543">
                  <c:v>22.566267854730771</c:v>
                </c:pt>
                <c:pt idx="2544">
                  <c:v>22.569331216969971</c:v>
                </c:pt>
                <c:pt idx="2545">
                  <c:v>22.572395300209696</c:v>
                </c:pt>
                <c:pt idx="2546">
                  <c:v>22.575460105038626</c:v>
                </c:pt>
                <c:pt idx="2547">
                  <c:v>22.578525632046034</c:v>
                </c:pt>
                <c:pt idx="2548">
                  <c:v>22.581591881821769</c:v>
                </c:pt>
                <c:pt idx="2549">
                  <c:v>22.58465885495626</c:v>
                </c:pt>
                <c:pt idx="2550">
                  <c:v>22.587726552040522</c:v>
                </c:pt>
                <c:pt idx="2551">
                  <c:v>22.590794973666153</c:v>
                </c:pt>
                <c:pt idx="2552">
                  <c:v>22.593864120425337</c:v>
                </c:pt>
                <c:pt idx="2553">
                  <c:v>22.596933992910841</c:v>
                </c:pt>
                <c:pt idx="2554">
                  <c:v>22.600004591716026</c:v>
                </c:pt>
                <c:pt idx="2555">
                  <c:v>22.603075917434829</c:v>
                </c:pt>
                <c:pt idx="2556">
                  <c:v>22.606147970661784</c:v>
                </c:pt>
                <c:pt idx="2557">
                  <c:v>22.609220751992009</c:v>
                </c:pt>
                <c:pt idx="2558">
                  <c:v>22.612294262021216</c:v>
                </c:pt>
                <c:pt idx="2559">
                  <c:v>22.615368501345706</c:v>
                </c:pt>
                <c:pt idx="2560">
                  <c:v>22.618443470562372</c:v>
                </c:pt>
                <c:pt idx="2561">
                  <c:v>22.621519170268702</c:v>
                </c:pt>
                <c:pt idx="2562">
                  <c:v>22.624595601062772</c:v>
                </c:pt>
                <c:pt idx="2563">
                  <c:v>22.627672763543256</c:v>
                </c:pt>
                <c:pt idx="2564">
                  <c:v>22.630750658309424</c:v>
                </c:pt>
                <c:pt idx="2565">
                  <c:v>22.633829285961141</c:v>
                </c:pt>
                <c:pt idx="2566">
                  <c:v>22.636908647098874</c:v>
                </c:pt>
                <c:pt idx="2567">
                  <c:v>22.639988742323677</c:v>
                </c:pt>
                <c:pt idx="2568">
                  <c:v>22.643069572237213</c:v>
                </c:pt>
                <c:pt idx="2569">
                  <c:v>22.646151137441741</c:v>
                </c:pt>
                <c:pt idx="2570">
                  <c:v>22.649233438540119</c:v>
                </c:pt>
                <c:pt idx="2571">
                  <c:v>22.652316476135809</c:v>
                </c:pt>
                <c:pt idx="2572">
                  <c:v>22.655400250832876</c:v>
                </c:pt>
                <c:pt idx="2573">
                  <c:v>22.658484763235986</c:v>
                </c:pt>
                <c:pt idx="2574">
                  <c:v>22.661570013950406</c:v>
                </c:pt>
                <c:pt idx="2575">
                  <c:v>22.664656003582017</c:v>
                </c:pt>
                <c:pt idx="2576">
                  <c:v>22.667742732737302</c:v>
                </c:pt>
                <c:pt idx="2577">
                  <c:v>22.67083020202335</c:v>
                </c:pt>
                <c:pt idx="2578">
                  <c:v>22.673918412047854</c:v>
                </c:pt>
                <c:pt idx="2579">
                  <c:v>22.677007363419122</c:v>
                </c:pt>
                <c:pt idx="2580">
                  <c:v>22.680097056746071</c:v>
                </c:pt>
                <c:pt idx="2581">
                  <c:v>22.683187492638222</c:v>
                </c:pt>
                <c:pt idx="2582">
                  <c:v>22.686278671705718</c:v>
                </c:pt>
                <c:pt idx="2583">
                  <c:v>22.689370594559307</c:v>
                </c:pt>
                <c:pt idx="2584">
                  <c:v>22.692463261810349</c:v>
                </c:pt>
                <c:pt idx="2585">
                  <c:v>22.695556674070826</c:v>
                </c:pt>
                <c:pt idx="2586">
                  <c:v>22.698650831953326</c:v>
                </c:pt>
                <c:pt idx="2587">
                  <c:v>22.701745736071057</c:v>
                </c:pt>
                <c:pt idx="2588">
                  <c:v>22.704841387037849</c:v>
                </c:pt>
                <c:pt idx="2589">
                  <c:v>22.70793778546814</c:v>
                </c:pt>
                <c:pt idx="2590">
                  <c:v>22.711034931976993</c:v>
                </c:pt>
                <c:pt idx="2591">
                  <c:v>22.714132827180091</c:v>
                </c:pt>
                <c:pt idx="2592">
                  <c:v>22.717231471693736</c:v>
                </c:pt>
                <c:pt idx="2593">
                  <c:v>22.720330866134852</c:v>
                </c:pt>
                <c:pt idx="2594">
                  <c:v>22.723431011120983</c:v>
                </c:pt>
                <c:pt idx="2595">
                  <c:v>22.726531907270299</c:v>
                </c:pt>
                <c:pt idx="2596">
                  <c:v>22.729633555201595</c:v>
                </c:pt>
                <c:pt idx="2597">
                  <c:v>22.732735955534292</c:v>
                </c:pt>
                <c:pt idx="2598">
                  <c:v>22.735839108888431</c:v>
                </c:pt>
                <c:pt idx="2599">
                  <c:v>22.73894301588469</c:v>
                </c:pt>
                <c:pt idx="2600">
                  <c:v>22.742047677144367</c:v>
                </c:pt>
                <c:pt idx="2601">
                  <c:v>22.745153093289389</c:v>
                </c:pt>
                <c:pt idx="2602">
                  <c:v>22.74825926494232</c:v>
                </c:pt>
                <c:pt idx="2603">
                  <c:v>22.751366192726348</c:v>
                </c:pt>
                <c:pt idx="2604">
                  <c:v>22.754473877265298</c:v>
                </c:pt>
                <c:pt idx="2605">
                  <c:v>22.757582319183623</c:v>
                </c:pt>
                <c:pt idx="2606">
                  <c:v>22.760691519106413</c:v>
                </c:pt>
                <c:pt idx="2607">
                  <c:v>22.763801477659392</c:v>
                </c:pt>
                <c:pt idx="2608">
                  <c:v>22.766912195468919</c:v>
                </c:pt>
                <c:pt idx="2609">
                  <c:v>22.77002367316199</c:v>
                </c:pt>
                <c:pt idx="2610">
                  <c:v>22.773135911366239</c:v>
                </c:pt>
                <c:pt idx="2611">
                  <c:v>22.776248910709938</c:v>
                </c:pt>
                <c:pt idx="2612">
                  <c:v>22.779362671822</c:v>
                </c:pt>
                <c:pt idx="2613">
                  <c:v>22.782477195331975</c:v>
                </c:pt>
                <c:pt idx="2614">
                  <c:v>22.785592481870058</c:v>
                </c:pt>
                <c:pt idx="2615">
                  <c:v>22.788708532067087</c:v>
                </c:pt>
                <c:pt idx="2616">
                  <c:v>22.791825346554539</c:v>
                </c:pt>
                <c:pt idx="2617">
                  <c:v>22.794942925964538</c:v>
                </c:pt>
                <c:pt idx="2618">
                  <c:v>22.798061270929853</c:v>
                </c:pt>
                <c:pt idx="2619">
                  <c:v>22.801180382083903</c:v>
                </c:pt>
                <c:pt idx="2620">
                  <c:v>22.804300260060746</c:v>
                </c:pt>
                <c:pt idx="2621">
                  <c:v>22.807420905495096</c:v>
                </c:pt>
                <c:pt idx="2622">
                  <c:v>22.810542319022311</c:v>
                </c:pt>
                <c:pt idx="2623">
                  <c:v>22.813664501278403</c:v>
                </c:pt>
                <c:pt idx="2624">
                  <c:v>22.81678745290003</c:v>
                </c:pt>
                <c:pt idx="2625">
                  <c:v>22.81991117452451</c:v>
                </c:pt>
                <c:pt idx="2626">
                  <c:v>22.823035666789806</c:v>
                </c:pt>
                <c:pt idx="2627">
                  <c:v>22.826160930334542</c:v>
                </c:pt>
                <c:pt idx="2628">
                  <c:v>22.829286965797991</c:v>
                </c:pt>
                <c:pt idx="2629">
                  <c:v>22.832413773820086</c:v>
                </c:pt>
                <c:pt idx="2630">
                  <c:v>22.835541355041418</c:v>
                </c:pt>
                <c:pt idx="2631">
                  <c:v>22.838669710103229</c:v>
                </c:pt>
                <c:pt idx="2632">
                  <c:v>22.841798839647431</c:v>
                </c:pt>
                <c:pt idx="2633">
                  <c:v>22.84492874431659</c:v>
                </c:pt>
                <c:pt idx="2634">
                  <c:v>22.848059424753931</c:v>
                </c:pt>
                <c:pt idx="2635">
                  <c:v>22.851190881603344</c:v>
                </c:pt>
                <c:pt idx="2636">
                  <c:v>22.854323115509381</c:v>
                </c:pt>
                <c:pt idx="2637">
                  <c:v>22.85745612711726</c:v>
                </c:pt>
                <c:pt idx="2638">
                  <c:v>22.860589917072861</c:v>
                </c:pt>
                <c:pt idx="2639">
                  <c:v>22.863724486022736</c:v>
                </c:pt>
                <c:pt idx="2640">
                  <c:v>22.866859834614097</c:v>
                </c:pt>
                <c:pt idx="2641">
                  <c:v>22.869995963494826</c:v>
                </c:pt>
                <c:pt idx="2642">
                  <c:v>22.873132873313477</c:v>
                </c:pt>
                <c:pt idx="2643">
                  <c:v>22.876270564719274</c:v>
                </c:pt>
                <c:pt idx="2644">
                  <c:v>22.879409038362109</c:v>
                </c:pt>
                <c:pt idx="2645">
                  <c:v>22.882548294892548</c:v>
                </c:pt>
                <c:pt idx="2646">
                  <c:v>22.885688334961827</c:v>
                </c:pt>
                <c:pt idx="2647">
                  <c:v>22.888829159221864</c:v>
                </c:pt>
                <c:pt idx="2648">
                  <c:v>22.891970768325248</c:v>
                </c:pt>
                <c:pt idx="2649">
                  <c:v>22.895113162925242</c:v>
                </c:pt>
                <c:pt idx="2650">
                  <c:v>22.898256343675786</c:v>
                </c:pt>
                <c:pt idx="2651">
                  <c:v>22.901400311231505</c:v>
                </c:pt>
                <c:pt idx="2652">
                  <c:v>22.904545066247696</c:v>
                </c:pt>
                <c:pt idx="2653">
                  <c:v>22.907690609380339</c:v>
                </c:pt>
                <c:pt idx="2654">
                  <c:v>22.918647426039662</c:v>
                </c:pt>
                <c:pt idx="2655">
                  <c:v>22.929613823184074</c:v>
                </c:pt>
                <c:pt idx="2656">
                  <c:v>22.94058982865171</c:v>
                </c:pt>
                <c:pt idx="2657">
                  <c:v>22.951575470381808</c:v>
                </c:pt>
                <c:pt idx="2658">
                  <c:v>22.962570776415237</c:v>
                </c:pt>
                <c:pt idx="2659">
                  <c:v>22.973575774895039</c:v>
                </c:pt>
                <c:pt idx="2660">
                  <c:v>22.984590494066982</c:v>
                </c:pt>
                <c:pt idx="2661">
                  <c:v>22.995614962280097</c:v>
                </c:pt>
                <c:pt idx="2662">
                  <c:v>23.006649207987248</c:v>
                </c:pt>
                <c:pt idx="2663">
                  <c:v>23.017693259745677</c:v>
                </c:pt>
                <c:pt idx="2664">
                  <c:v>23.028747146217562</c:v>
                </c:pt>
                <c:pt idx="2665">
                  <c:v>23.039810896170589</c:v>
                </c:pt>
                <c:pt idx="2666">
                  <c:v>23.050884538478517</c:v>
                </c:pt>
                <c:pt idx="2667">
                  <c:v>23.061968102121746</c:v>
                </c:pt>
                <c:pt idx="2668">
                  <c:v>23.0730616161879</c:v>
                </c:pt>
                <c:pt idx="2669">
                  <c:v>23.084165109872391</c:v>
                </c:pt>
                <c:pt idx="2670">
                  <c:v>23.095278612479021</c:v>
                </c:pt>
                <c:pt idx="2671">
                  <c:v>23.106402153420554</c:v>
                </c:pt>
                <c:pt idx="2672">
                  <c:v>23.117535762219312</c:v>
                </c:pt>
                <c:pt idx="2673">
                  <c:v>23.128679468507769</c:v>
                </c:pt>
                <c:pt idx="2674">
                  <c:v>23.13983330202915</c:v>
                </c:pt>
                <c:pt idx="2675">
                  <c:v>23.150997292638031</c:v>
                </c:pt>
                <c:pt idx="2676">
                  <c:v>23.162171470300947</c:v>
                </c:pt>
                <c:pt idx="2677">
                  <c:v>23.173355865097005</c:v>
                </c:pt>
                <c:pt idx="2678">
                  <c:v>23.184550507218489</c:v>
                </c:pt>
                <c:pt idx="2679">
                  <c:v>23.195755426971491</c:v>
                </c:pt>
                <c:pt idx="2680">
                  <c:v>23.206970654776526</c:v>
                </c:pt>
                <c:pt idx="2681">
                  <c:v>23.218196221169158</c:v>
                </c:pt>
                <c:pt idx="2682">
                  <c:v>23.229432156800641</c:v>
                </c:pt>
                <c:pt idx="2683">
                  <c:v>23.240678492438537</c:v>
                </c:pt>
                <c:pt idx="2684">
                  <c:v>23.251935258967372</c:v>
                </c:pt>
                <c:pt idx="2685">
                  <c:v>23.263202487389272</c:v>
                </c:pt>
                <c:pt idx="2686">
                  <c:v>23.27448020882461</c:v>
                </c:pt>
                <c:pt idx="2687">
                  <c:v>23.285768454512667</c:v>
                </c:pt>
                <c:pt idx="2688">
                  <c:v>23.29706725581228</c:v>
                </c:pt>
                <c:pt idx="2689">
                  <c:v>23.308376644202507</c:v>
                </c:pt>
                <c:pt idx="2690">
                  <c:v>23.319696651283294</c:v>
                </c:pt>
                <c:pt idx="2691">
                  <c:v>23.331027308776147</c:v>
                </c:pt>
                <c:pt idx="2692">
                  <c:v>23.342368648524801</c:v>
                </c:pt>
                <c:pt idx="2693">
                  <c:v>23.353720702495902</c:v>
                </c:pt>
                <c:pt idx="2694">
                  <c:v>23.365083502779697</c:v>
                </c:pt>
                <c:pt idx="2695">
                  <c:v>23.376457081590722</c:v>
                </c:pt>
                <c:pt idx="2696">
                  <c:v>23.387841471268484</c:v>
                </c:pt>
                <c:pt idx="2697">
                  <c:v>23.399236704278174</c:v>
                </c:pt>
                <c:pt idx="2698">
                  <c:v>23.410642813211364</c:v>
                </c:pt>
                <c:pt idx="2699">
                  <c:v>23.422059830786722</c:v>
                </c:pt>
                <c:pt idx="2700">
                  <c:v>23.433487789850709</c:v>
                </c:pt>
                <c:pt idx="2701">
                  <c:v>23.444926723378313</c:v>
                </c:pt>
                <c:pt idx="2702">
                  <c:v>23.456376664473765</c:v>
                </c:pt>
                <c:pt idx="2703">
                  <c:v>23.467837646371272</c:v>
                </c:pt>
                <c:pt idx="2704">
                  <c:v>23.479309702435742</c:v>
                </c:pt>
                <c:pt idx="2705">
                  <c:v>23.490792866163527</c:v>
                </c:pt>
                <c:pt idx="2706">
                  <c:v>23.502287171183173</c:v>
                </c:pt>
                <c:pt idx="2707">
                  <c:v>23.513792651256153</c:v>
                </c:pt>
                <c:pt idx="2708">
                  <c:v>23.525309340277634</c:v>
                </c:pt>
                <c:pt idx="2709">
                  <c:v>23.536837272277232</c:v>
                </c:pt>
                <c:pt idx="2710">
                  <c:v>23.548376481419776</c:v>
                </c:pt>
                <c:pt idx="2711">
                  <c:v>23.559927002006074</c:v>
                </c:pt>
                <c:pt idx="2712">
                  <c:v>23.571488868473697</c:v>
                </c:pt>
                <c:pt idx="2713">
                  <c:v>23.583062115397752</c:v>
                </c:pt>
                <c:pt idx="2714">
                  <c:v>23.594646777491668</c:v>
                </c:pt>
                <c:pt idx="2715">
                  <c:v>23.606242889607994</c:v>
                </c:pt>
                <c:pt idx="2716">
                  <c:v>23.617850486739194</c:v>
                </c:pt>
                <c:pt idx="2717">
                  <c:v>23.629469604018443</c:v>
                </c:pt>
                <c:pt idx="2718">
                  <c:v>23.641100276720447</c:v>
                </c:pt>
                <c:pt idx="2719">
                  <c:v>23.652742540262246</c:v>
                </c:pt>
                <c:pt idx="2720">
                  <c:v>23.664396430204043</c:v>
                </c:pt>
                <c:pt idx="2721">
                  <c:v>23.676061982250026</c:v>
                </c:pt>
                <c:pt idx="2722">
                  <c:v>23.6877392322492</c:v>
                </c:pt>
                <c:pt idx="2723">
                  <c:v>23.699428216196228</c:v>
                </c:pt>
                <c:pt idx="2724">
                  <c:v>23.711128970232267</c:v>
                </c:pt>
                <c:pt idx="2725">
                  <c:v>23.722841530645827</c:v>
                </c:pt>
                <c:pt idx="2726">
                  <c:v>23.734565933873622</c:v>
                </c:pt>
                <c:pt idx="2727">
                  <c:v>23.746302216501437</c:v>
                </c:pt>
                <c:pt idx="2728">
                  <c:v>23.758050415264986</c:v>
                </c:pt>
                <c:pt idx="2729">
                  <c:v>23.769810567050797</c:v>
                </c:pt>
                <c:pt idx="2730">
                  <c:v>23.781582708897091</c:v>
                </c:pt>
                <c:pt idx="2731">
                  <c:v>23.793366877994664</c:v>
                </c:pt>
                <c:pt idx="2732">
                  <c:v>23.80516311168779</c:v>
                </c:pt>
                <c:pt idx="2733">
                  <c:v>23.816971447475108</c:v>
                </c:pt>
                <c:pt idx="2734">
                  <c:v>23.828791923010545</c:v>
                </c:pt>
                <c:pt idx="2735">
                  <c:v>23.840624576104215</c:v>
                </c:pt>
                <c:pt idx="2736">
                  <c:v>23.852469444723351</c:v>
                </c:pt>
                <c:pt idx="2737">
                  <c:v>23.864326566993221</c:v>
                </c:pt>
                <c:pt idx="2738">
                  <c:v>23.876195981198066</c:v>
                </c:pt>
                <c:pt idx="2739">
                  <c:v>23.888077725782047</c:v>
                </c:pt>
                <c:pt idx="2740">
                  <c:v>23.899971839350187</c:v>
                </c:pt>
                <c:pt idx="2741">
                  <c:v>23.911878360669316</c:v>
                </c:pt>
                <c:pt idx="2742">
                  <c:v>23.92379732866905</c:v>
                </c:pt>
                <c:pt idx="2743">
                  <c:v>23.935728782442744</c:v>
                </c:pt>
                <c:pt idx="2744">
                  <c:v>23.947672761248484</c:v>
                </c:pt>
                <c:pt idx="2745">
                  <c:v>23.959629304510052</c:v>
                </c:pt>
                <c:pt idx="2746">
                  <c:v>23.971598451817929</c:v>
                </c:pt>
                <c:pt idx="2747">
                  <c:v>23.983580242930287</c:v>
                </c:pt>
                <c:pt idx="2748">
                  <c:v>23.995574717773994</c:v>
                </c:pt>
                <c:pt idx="2749">
                  <c:v>24.007581916445631</c:v>
                </c:pt>
                <c:pt idx="2750">
                  <c:v>24.019601879212502</c:v>
                </c:pt>
                <c:pt idx="2751">
                  <c:v>24.031634646513673</c:v>
                </c:pt>
                <c:pt idx="2752">
                  <c:v>24.043680258961</c:v>
                </c:pt>
                <c:pt idx="2753">
                  <c:v>24.055738757340176</c:v>
                </c:pt>
                <c:pt idx="2754">
                  <c:v>24.067810182611783</c:v>
                </c:pt>
                <c:pt idx="2755">
                  <c:v>24.079894575912341</c:v>
                </c:pt>
                <c:pt idx="2756">
                  <c:v>24.091991978555392</c:v>
                </c:pt>
                <c:pt idx="2757">
                  <c:v>24.104102432032551</c:v>
                </c:pt>
                <c:pt idx="2758">
                  <c:v>24.116225978014619</c:v>
                </c:pt>
                <c:pt idx="2759">
                  <c:v>24.128362658352643</c:v>
                </c:pt>
                <c:pt idx="2760">
                  <c:v>24.140512515079038</c:v>
                </c:pt>
                <c:pt idx="2761">
                  <c:v>24.152675590408691</c:v>
                </c:pt>
                <c:pt idx="2762">
                  <c:v>24.164851926740063</c:v>
                </c:pt>
                <c:pt idx="2763">
                  <c:v>24.177041566656332</c:v>
                </c:pt>
                <c:pt idx="2764">
                  <c:v>24.189244552926517</c:v>
                </c:pt>
                <c:pt idx="2765">
                  <c:v>24.20146092850662</c:v>
                </c:pt>
                <c:pt idx="2766">
                  <c:v>24.21369073654078</c:v>
                </c:pt>
                <c:pt idx="2767">
                  <c:v>24.225934020362427</c:v>
                </c:pt>
                <c:pt idx="2768">
                  <c:v>24.238190823495458</c:v>
                </c:pt>
                <c:pt idx="2769">
                  <c:v>24.250461189655411</c:v>
                </c:pt>
                <c:pt idx="2770">
                  <c:v>24.262745162750647</c:v>
                </c:pt>
                <c:pt idx="2771">
                  <c:v>24.275042786883557</c:v>
                </c:pt>
                <c:pt idx="2772">
                  <c:v>24.287354106351753</c:v>
                </c:pt>
                <c:pt idx="2773">
                  <c:v>24.299679165649291</c:v>
                </c:pt>
                <c:pt idx="2774">
                  <c:v>24.312018009467899</c:v>
                </c:pt>
                <c:pt idx="2775">
                  <c:v>24.324370682698195</c:v>
                </c:pt>
                <c:pt idx="2776">
                  <c:v>24.336737230430948</c:v>
                </c:pt>
                <c:pt idx="2777">
                  <c:v>24.349117697958313</c:v>
                </c:pt>
                <c:pt idx="2778">
                  <c:v>24.361512130775111</c:v>
                </c:pt>
                <c:pt idx="2779">
                  <c:v>24.373920574580087</c:v>
                </c:pt>
                <c:pt idx="2780">
                  <c:v>24.386343075277196</c:v>
                </c:pt>
                <c:pt idx="2781">
                  <c:v>24.398779678976901</c:v>
                </c:pt>
                <c:pt idx="2782">
                  <c:v>24.411230431997467</c:v>
                </c:pt>
                <c:pt idx="2783">
                  <c:v>24.423695380866281</c:v>
                </c:pt>
                <c:pt idx="2784">
                  <c:v>24.436174572321171</c:v>
                </c:pt>
                <c:pt idx="2785">
                  <c:v>24.448668053311739</c:v>
                </c:pt>
                <c:pt idx="2786">
                  <c:v>24.461175871000709</c:v>
                </c:pt>
                <c:pt idx="2787">
                  <c:v>24.473698072765281</c:v>
                </c:pt>
                <c:pt idx="2788">
                  <c:v>24.486234706198488</c:v>
                </c:pt>
                <c:pt idx="2789">
                  <c:v>24.498785819110584</c:v>
                </c:pt>
                <c:pt idx="2790">
                  <c:v>24.511351459530424</c:v>
                </c:pt>
                <c:pt idx="2791">
                  <c:v>24.523931675706866</c:v>
                </c:pt>
                <c:pt idx="2792">
                  <c:v>24.536526516110179</c:v>
                </c:pt>
                <c:pt idx="2793">
                  <c:v>24.549136029433466</c:v>
                </c:pt>
                <c:pt idx="2794">
                  <c:v>24.561760264594096</c:v>
                </c:pt>
                <c:pt idx="2795">
                  <c:v>24.574399270735142</c:v>
                </c:pt>
                <c:pt idx="2796">
                  <c:v>24.587053097226843</c:v>
                </c:pt>
                <c:pt idx="2797">
                  <c:v>24.599721793668071</c:v>
                </c:pt>
                <c:pt idx="2798">
                  <c:v>24.612405409887803</c:v>
                </c:pt>
                <c:pt idx="2799">
                  <c:v>24.625103995946624</c:v>
                </c:pt>
                <c:pt idx="2800">
                  <c:v>24.63781760213822</c:v>
                </c:pt>
                <c:pt idx="2801">
                  <c:v>24.650546278990898</c:v>
                </c:pt>
                <c:pt idx="2802">
                  <c:v>24.663290077269114</c:v>
                </c:pt>
                <c:pt idx="2803">
                  <c:v>24.676049047975006</c:v>
                </c:pt>
                <c:pt idx="2804">
                  <c:v>24.688823242349958</c:v>
                </c:pt>
                <c:pt idx="2805">
                  <c:v>24.701612711876155</c:v>
                </c:pt>
                <c:pt idx="2806">
                  <c:v>24.714417508278174</c:v>
                </c:pt>
                <c:pt idx="2807">
                  <c:v>24.72723768352456</c:v>
                </c:pt>
                <c:pt idx="2808">
                  <c:v>24.740073289829439</c:v>
                </c:pt>
                <c:pt idx="2809">
                  <c:v>24.752924379654136</c:v>
                </c:pt>
                <c:pt idx="2810">
                  <c:v>24.765791005708802</c:v>
                </c:pt>
                <c:pt idx="2811">
                  <c:v>24.778673220954065</c:v>
                </c:pt>
                <c:pt idx="2812">
                  <c:v>24.791571078602679</c:v>
                </c:pt>
                <c:pt idx="2813">
                  <c:v>24.804484632121202</c:v>
                </c:pt>
                <c:pt idx="2814">
                  <c:v>24.808197378273714</c:v>
                </c:pt>
                <c:pt idx="2815">
                  <c:v>24.811911426556183</c:v>
                </c:pt>
                <c:pt idx="2816">
                  <c:v>24.81562677825</c:v>
                </c:pt>
                <c:pt idx="2817">
                  <c:v>24.819343434638316</c:v>
                </c:pt>
                <c:pt idx="2818">
                  <c:v>24.823061397006057</c:v>
                </c:pt>
                <c:pt idx="2819">
                  <c:v>24.826780666639916</c:v>
                </c:pt>
                <c:pt idx="2820">
                  <c:v>24.830501244828355</c:v>
                </c:pt>
                <c:pt idx="2821">
                  <c:v>24.834223132861617</c:v>
                </c:pt>
                <c:pt idx="2822">
                  <c:v>24.837946332031724</c:v>
                </c:pt>
                <c:pt idx="2823">
                  <c:v>24.841670843632482</c:v>
                </c:pt>
                <c:pt idx="2824">
                  <c:v>24.845396668959484</c:v>
                </c:pt>
                <c:pt idx="2825">
                  <c:v>24.849123809310115</c:v>
                </c:pt>
                <c:pt idx="2826">
                  <c:v>24.852852265983547</c:v>
                </c:pt>
                <c:pt idx="2827">
                  <c:v>24.85658204028076</c:v>
                </c:pt>
                <c:pt idx="2828">
                  <c:v>24.860313133504526</c:v>
                </c:pt>
                <c:pt idx="2829">
                  <c:v>24.864045546959428</c:v>
                </c:pt>
                <c:pt idx="2830">
                  <c:v>24.867779281951851</c:v>
                </c:pt>
                <c:pt idx="2831">
                  <c:v>24.871514339789993</c:v>
                </c:pt>
                <c:pt idx="2832">
                  <c:v>24.875250721783868</c:v>
                </c:pt>
                <c:pt idx="2833">
                  <c:v>24.878988429245307</c:v>
                </c:pt>
                <c:pt idx="2834">
                  <c:v>24.882727463487967</c:v>
                </c:pt>
                <c:pt idx="2835">
                  <c:v>24.886467825827321</c:v>
                </c:pt>
                <c:pt idx="2836">
                  <c:v>24.890209517580679</c:v>
                </c:pt>
                <c:pt idx="2837">
                  <c:v>24.893952540067183</c:v>
                </c:pt>
                <c:pt idx="2838">
                  <c:v>24.897696894607805</c:v>
                </c:pt>
                <c:pt idx="2839">
                  <c:v>24.901442582525362</c:v>
                </c:pt>
                <c:pt idx="2840">
                  <c:v>24.905189605144511</c:v>
                </c:pt>
                <c:pt idx="2841">
                  <c:v>24.908937963791757</c:v>
                </c:pt>
                <c:pt idx="2842">
                  <c:v>24.912687659795452</c:v>
                </c:pt>
                <c:pt idx="2843">
                  <c:v>24.916438694485805</c:v>
                </c:pt>
                <c:pt idx="2844">
                  <c:v>24.920191069194882</c:v>
                </c:pt>
                <c:pt idx="2845">
                  <c:v>24.923944785256609</c:v>
                </c:pt>
                <c:pt idx="2846">
                  <c:v>24.927699844006778</c:v>
                </c:pt>
                <c:pt idx="2847">
                  <c:v>24.931456246783046</c:v>
                </c:pt>
                <c:pt idx="2848">
                  <c:v>24.935213994924943</c:v>
                </c:pt>
                <c:pt idx="2849">
                  <c:v>24.938973089773874</c:v>
                </c:pt>
                <c:pt idx="2850">
                  <c:v>24.942733532673127</c:v>
                </c:pt>
                <c:pt idx="2851">
                  <c:v>24.946495324967866</c:v>
                </c:pt>
                <c:pt idx="2852">
                  <c:v>24.950258468005146</c:v>
                </c:pt>
                <c:pt idx="2853">
                  <c:v>24.954022963133909</c:v>
                </c:pt>
                <c:pt idx="2854">
                  <c:v>24.957788811704994</c:v>
                </c:pt>
                <c:pt idx="2855">
                  <c:v>24.961556015071132</c:v>
                </c:pt>
                <c:pt idx="2856">
                  <c:v>24.965324574586962</c:v>
                </c:pt>
                <c:pt idx="2857">
                  <c:v>24.969094491609024</c:v>
                </c:pt>
                <c:pt idx="2858">
                  <c:v>24.972865767495765</c:v>
                </c:pt>
                <c:pt idx="2859">
                  <c:v>24.976638403607545</c:v>
                </c:pt>
                <c:pt idx="2860">
                  <c:v>24.980412401306644</c:v>
                </c:pt>
                <c:pt idx="2861">
                  <c:v>24.984187761957255</c:v>
                </c:pt>
                <c:pt idx="2862">
                  <c:v>24.987964486925499</c:v>
                </c:pt>
                <c:pt idx="2863">
                  <c:v>24.991742577579423</c:v>
                </c:pt>
                <c:pt idx="2864">
                  <c:v>24.995522035289007</c:v>
                </c:pt>
                <c:pt idx="2865">
                  <c:v>24.999302861426159</c:v>
                </c:pt>
                <c:pt idx="2866">
                  <c:v>25.003085057364732</c:v>
                </c:pt>
                <c:pt idx="2867">
                  <c:v>25.006868624480521</c:v>
                </c:pt>
                <c:pt idx="2868">
                  <c:v>25.010653564151266</c:v>
                </c:pt>
                <c:pt idx="2869">
                  <c:v>25.014439877756651</c:v>
                </c:pt>
                <c:pt idx="2870">
                  <c:v>25.018227566678323</c:v>
                </c:pt>
                <c:pt idx="2871">
                  <c:v>25.022016632299884</c:v>
                </c:pt>
                <c:pt idx="2872">
                  <c:v>25.025807076006895</c:v>
                </c:pt>
                <c:pt idx="2873">
                  <c:v>25.029598899186883</c:v>
                </c:pt>
                <c:pt idx="2874">
                  <c:v>25.033392103229342</c:v>
                </c:pt>
                <c:pt idx="2875">
                  <c:v>25.037186689525743</c:v>
                </c:pt>
                <c:pt idx="2876">
                  <c:v>25.040982659469535</c:v>
                </c:pt>
                <c:pt idx="2877">
                  <c:v>25.044780014456141</c:v>
                </c:pt>
                <c:pt idx="2878">
                  <c:v>25.048578755882975</c:v>
                </c:pt>
                <c:pt idx="2879">
                  <c:v>25.052378885149441</c:v>
                </c:pt>
                <c:pt idx="2880">
                  <c:v>25.056180403656928</c:v>
                </c:pt>
                <c:pt idx="2881">
                  <c:v>25.059983312808825</c:v>
                </c:pt>
                <c:pt idx="2882">
                  <c:v>25.063787614010522</c:v>
                </c:pt>
                <c:pt idx="2883">
                  <c:v>25.067593308669416</c:v>
                </c:pt>
                <c:pt idx="2884">
                  <c:v>25.071400398194907</c:v>
                </c:pt>
                <c:pt idx="2885">
                  <c:v>25.07520888399841</c:v>
                </c:pt>
                <c:pt idx="2886">
                  <c:v>25.079018767493359</c:v>
                </c:pt>
                <c:pt idx="2887">
                  <c:v>25.082830050095204</c:v>
                </c:pt>
                <c:pt idx="2888">
                  <c:v>25.086642733221417</c:v>
                </c:pt>
                <c:pt idx="2889">
                  <c:v>25.090456818291507</c:v>
                </c:pt>
                <c:pt idx="2890">
                  <c:v>25.094272306727007</c:v>
                </c:pt>
                <c:pt idx="2891">
                  <c:v>25.098089199951488</c:v>
                </c:pt>
                <c:pt idx="2892">
                  <c:v>25.101907499390567</c:v>
                </c:pt>
                <c:pt idx="2893">
                  <c:v>25.105727206471901</c:v>
                </c:pt>
                <c:pt idx="2894">
                  <c:v>25.109548322625191</c:v>
                </c:pt>
                <c:pt idx="2895">
                  <c:v>25.113370849282198</c:v>
                </c:pt>
                <c:pt idx="2896">
                  <c:v>25.117194787876738</c:v>
                </c:pt>
                <c:pt idx="2897">
                  <c:v>25.121020139844685</c:v>
                </c:pt>
                <c:pt idx="2898">
                  <c:v>25.124846906623979</c:v>
                </c:pt>
                <c:pt idx="2899">
                  <c:v>25.128675089654632</c:v>
                </c:pt>
                <c:pt idx="2900">
                  <c:v>25.132504690378724</c:v>
                </c:pt>
                <c:pt idx="2901">
                  <c:v>25.136335710240413</c:v>
                </c:pt>
                <c:pt idx="2902">
                  <c:v>25.140168150685945</c:v>
                </c:pt>
                <c:pt idx="2903">
                  <c:v>25.144002013163639</c:v>
                </c:pt>
                <c:pt idx="2904">
                  <c:v>25.147837299123918</c:v>
                </c:pt>
                <c:pt idx="2905">
                  <c:v>25.151674010019285</c:v>
                </c:pt>
                <c:pt idx="2906">
                  <c:v>25.15551214730435</c:v>
                </c:pt>
                <c:pt idx="2907">
                  <c:v>25.159351712435825</c:v>
                </c:pt>
                <c:pt idx="2908">
                  <c:v>25.163192706872525</c:v>
                </c:pt>
                <c:pt idx="2909">
                  <c:v>25.167035132075377</c:v>
                </c:pt>
                <c:pt idx="2910">
                  <c:v>25.170878989507422</c:v>
                </c:pt>
                <c:pt idx="2911">
                  <c:v>25.174724280633818</c:v>
                </c:pt>
                <c:pt idx="2912">
                  <c:v>25.178571006921853</c:v>
                </c:pt>
                <c:pt idx="2913">
                  <c:v>25.182419169840937</c:v>
                </c:pt>
                <c:pt idx="2914">
                  <c:v>25.186268770862615</c:v>
                </c:pt>
                <c:pt idx="2915">
                  <c:v>25.190119811460562</c:v>
                </c:pt>
                <c:pt idx="2916">
                  <c:v>25.193972293110601</c:v>
                </c:pt>
                <c:pt idx="2917">
                  <c:v>25.197826217290697</c:v>
                </c:pt>
                <c:pt idx="2918">
                  <c:v>25.201681585480962</c:v>
                </c:pt>
                <c:pt idx="2919">
                  <c:v>25.205538399163665</c:v>
                </c:pt>
                <c:pt idx="2920">
                  <c:v>25.209396659823227</c:v>
                </c:pt>
                <c:pt idx="2921">
                  <c:v>25.213256368946237</c:v>
                </c:pt>
                <c:pt idx="2922">
                  <c:v>25.217117528021447</c:v>
                </c:pt>
                <c:pt idx="2923">
                  <c:v>25.22098013853978</c:v>
                </c:pt>
                <c:pt idx="2924">
                  <c:v>25.224844201994337</c:v>
                </c:pt>
                <c:pt idx="2925">
                  <c:v>25.228709719880396</c:v>
                </c:pt>
                <c:pt idx="2926">
                  <c:v>25.232576693695417</c:v>
                </c:pt>
                <c:pt idx="2927">
                  <c:v>25.236445124939053</c:v>
                </c:pt>
                <c:pt idx="2928">
                  <c:v>25.240315015113143</c:v>
                </c:pt>
                <c:pt idx="2929">
                  <c:v>25.244186365721731</c:v>
                </c:pt>
                <c:pt idx="2930">
                  <c:v>25.24805917827106</c:v>
                </c:pt>
                <c:pt idx="2931">
                  <c:v>25.251933454269576</c:v>
                </c:pt>
                <c:pt idx="2932">
                  <c:v>25.255809195227936</c:v>
                </c:pt>
                <c:pt idx="2933">
                  <c:v>25.259686402659014</c:v>
                </c:pt>
                <c:pt idx="2934">
                  <c:v>25.263565078077907</c:v>
                </c:pt>
                <c:pt idx="2935">
                  <c:v>25.267445223001928</c:v>
                </c:pt>
                <c:pt idx="2936">
                  <c:v>25.271326838950625</c:v>
                </c:pt>
                <c:pt idx="2937">
                  <c:v>25.275209927445776</c:v>
                </c:pt>
                <c:pt idx="2938">
                  <c:v>25.279094490011396</c:v>
                </c:pt>
                <c:pt idx="2939">
                  <c:v>25.282980528173741</c:v>
                </c:pt>
                <c:pt idx="2940">
                  <c:v>25.286868043461322</c:v>
                </c:pt>
                <c:pt idx="2941">
                  <c:v>25.290757037404891</c:v>
                </c:pt>
                <c:pt idx="2942">
                  <c:v>25.294647511537462</c:v>
                </c:pt>
                <c:pt idx="2943">
                  <c:v>25.298539467394306</c:v>
                </c:pt>
                <c:pt idx="2944">
                  <c:v>25.302432906512962</c:v>
                </c:pt>
                <c:pt idx="2945">
                  <c:v>25.306327830433236</c:v>
                </c:pt>
                <c:pt idx="2946">
                  <c:v>25.31022424069721</c:v>
                </c:pt>
                <c:pt idx="2947">
                  <c:v>25.314122138849243</c:v>
                </c:pt>
                <c:pt idx="2948">
                  <c:v>25.318021526435981</c:v>
                </c:pt>
                <c:pt idx="2949">
                  <c:v>25.321922405006354</c:v>
                </c:pt>
                <c:pt idx="2950">
                  <c:v>25.325824776111592</c:v>
                </c:pt>
                <c:pt idx="2951">
                  <c:v>25.329728641305213</c:v>
                </c:pt>
                <c:pt idx="2952">
                  <c:v>25.333634002143043</c:v>
                </c:pt>
                <c:pt idx="2953">
                  <c:v>25.337540860183214</c:v>
                </c:pt>
                <c:pt idx="2954">
                  <c:v>25.351151359714702</c:v>
                </c:pt>
                <c:pt idx="2955">
                  <c:v>25.364780068844468</c:v>
                </c:pt>
                <c:pt idx="2956">
                  <c:v>25.378427053829785</c:v>
                </c:pt>
                <c:pt idx="2957">
                  <c:v>25.392092381271848</c:v>
                </c:pt>
                <c:pt idx="2958">
                  <c:v>25.40577611811824</c:v>
                </c:pt>
                <c:pt idx="2959">
                  <c:v>25.419478331665438</c:v>
                </c:pt>
                <c:pt idx="2960">
                  <c:v>25.433199089561313</c:v>
                </c:pt>
                <c:pt idx="2961">
                  <c:v>25.446938459807662</c:v>
                </c:pt>
                <c:pt idx="2962">
                  <c:v>25.46069651076278</c:v>
                </c:pt>
                <c:pt idx="2963">
                  <c:v>25.474473311144035</c:v>
                </c:pt>
                <c:pt idx="2964">
                  <c:v>25.488268930030472</c:v>
                </c:pt>
                <c:pt idx="2965">
                  <c:v>25.588268930030473</c:v>
                </c:pt>
                <c:pt idx="2966">
                  <c:v>25.688268930030475</c:v>
                </c:pt>
                <c:pt idx="2967">
                  <c:v>25.788268930030476</c:v>
                </c:pt>
                <c:pt idx="2968">
                  <c:v>25.888268930030478</c:v>
                </c:pt>
                <c:pt idx="2969">
                  <c:v>25.988268930030479</c:v>
                </c:pt>
                <c:pt idx="2970">
                  <c:v>26.08826893003048</c:v>
                </c:pt>
                <c:pt idx="2971">
                  <c:v>26.188268930030482</c:v>
                </c:pt>
                <c:pt idx="2972">
                  <c:v>26.288268930030483</c:v>
                </c:pt>
                <c:pt idx="2973">
                  <c:v>26.388268930030485</c:v>
                </c:pt>
                <c:pt idx="2974">
                  <c:v>26.488268930030486</c:v>
                </c:pt>
                <c:pt idx="2975">
                  <c:v>26.588268930030488</c:v>
                </c:pt>
                <c:pt idx="2976">
                  <c:v>26.688268930030489</c:v>
                </c:pt>
                <c:pt idx="2977">
                  <c:v>26.78826893003049</c:v>
                </c:pt>
                <c:pt idx="2978">
                  <c:v>26.888268930030492</c:v>
                </c:pt>
                <c:pt idx="2979">
                  <c:v>26.988268930030493</c:v>
                </c:pt>
                <c:pt idx="2980">
                  <c:v>27.088268930030495</c:v>
                </c:pt>
                <c:pt idx="2981">
                  <c:v>27.188268930030496</c:v>
                </c:pt>
                <c:pt idx="2982">
                  <c:v>27.288268930030497</c:v>
                </c:pt>
                <c:pt idx="2983">
                  <c:v>27.388268930030499</c:v>
                </c:pt>
                <c:pt idx="2984">
                  <c:v>27.4882689300305</c:v>
                </c:pt>
                <c:pt idx="2985">
                  <c:v>27.588268930030502</c:v>
                </c:pt>
                <c:pt idx="2986">
                  <c:v>27.688268930030503</c:v>
                </c:pt>
                <c:pt idx="2987">
                  <c:v>27.788268930030505</c:v>
                </c:pt>
                <c:pt idx="2988">
                  <c:v>27.888268930030506</c:v>
                </c:pt>
                <c:pt idx="2989">
                  <c:v>27.988268930030507</c:v>
                </c:pt>
                <c:pt idx="2990">
                  <c:v>28.088268930030509</c:v>
                </c:pt>
                <c:pt idx="2991">
                  <c:v>28.18826893003051</c:v>
                </c:pt>
                <c:pt idx="2992">
                  <c:v>28.288268930030512</c:v>
                </c:pt>
                <c:pt idx="2993">
                  <c:v>28.388268930030513</c:v>
                </c:pt>
                <c:pt idx="2994">
                  <c:v>28.488268930030515</c:v>
                </c:pt>
                <c:pt idx="2995">
                  <c:v>28.588268930030516</c:v>
                </c:pt>
                <c:pt idx="2996">
                  <c:v>28.688268930030517</c:v>
                </c:pt>
                <c:pt idx="2997">
                  <c:v>28.788268930030519</c:v>
                </c:pt>
                <c:pt idx="2998">
                  <c:v>28.88826893003052</c:v>
                </c:pt>
                <c:pt idx="2999">
                  <c:v>28.988268930030522</c:v>
                </c:pt>
                <c:pt idx="3000">
                  <c:v>29.088268930030523</c:v>
                </c:pt>
                <c:pt idx="3001">
                  <c:v>29.188268930030524</c:v>
                </c:pt>
                <c:pt idx="3002">
                  <c:v>29.288268930030526</c:v>
                </c:pt>
                <c:pt idx="3003">
                  <c:v>29.388268930030527</c:v>
                </c:pt>
                <c:pt idx="3004">
                  <c:v>29.488268930030529</c:v>
                </c:pt>
                <c:pt idx="3005">
                  <c:v>29.58826893003053</c:v>
                </c:pt>
                <c:pt idx="3006">
                  <c:v>29.688268930030532</c:v>
                </c:pt>
                <c:pt idx="3007">
                  <c:v>29.788268930030533</c:v>
                </c:pt>
                <c:pt idx="3008">
                  <c:v>29.888268930030534</c:v>
                </c:pt>
                <c:pt idx="3009">
                  <c:v>29.988268930030536</c:v>
                </c:pt>
                <c:pt idx="3010">
                  <c:v>30.088268930030537</c:v>
                </c:pt>
                <c:pt idx="3011">
                  <c:v>30.188268930030539</c:v>
                </c:pt>
                <c:pt idx="3012">
                  <c:v>30.28826893003054</c:v>
                </c:pt>
                <c:pt idx="3013">
                  <c:v>30.388268930030542</c:v>
                </c:pt>
                <c:pt idx="3014">
                  <c:v>30.488268930030543</c:v>
                </c:pt>
                <c:pt idx="3015">
                  <c:v>30.588268930030544</c:v>
                </c:pt>
                <c:pt idx="3016">
                  <c:v>30.688268930030546</c:v>
                </c:pt>
                <c:pt idx="3017">
                  <c:v>30.788268930030547</c:v>
                </c:pt>
                <c:pt idx="3018">
                  <c:v>30.888268930030549</c:v>
                </c:pt>
                <c:pt idx="3019">
                  <c:v>30.98826893003055</c:v>
                </c:pt>
                <c:pt idx="3020">
                  <c:v>31.088268930030551</c:v>
                </c:pt>
                <c:pt idx="3021">
                  <c:v>31.188268930030553</c:v>
                </c:pt>
                <c:pt idx="3022">
                  <c:v>31.288268930030554</c:v>
                </c:pt>
                <c:pt idx="3023">
                  <c:v>31.388268930030556</c:v>
                </c:pt>
                <c:pt idx="3024">
                  <c:v>31.488268930030557</c:v>
                </c:pt>
                <c:pt idx="3025">
                  <c:v>31.588268930030559</c:v>
                </c:pt>
                <c:pt idx="3026">
                  <c:v>31.68826893003056</c:v>
                </c:pt>
                <c:pt idx="3027">
                  <c:v>31.788268930030561</c:v>
                </c:pt>
                <c:pt idx="3028">
                  <c:v>31.888268930030563</c:v>
                </c:pt>
                <c:pt idx="3029">
                  <c:v>31.988268930030564</c:v>
                </c:pt>
                <c:pt idx="3030">
                  <c:v>32.088268930030566</c:v>
                </c:pt>
                <c:pt idx="3031">
                  <c:v>32.188268930030567</c:v>
                </c:pt>
                <c:pt idx="3032">
                  <c:v>32.288268930030569</c:v>
                </c:pt>
                <c:pt idx="3033">
                  <c:v>32.38826893003057</c:v>
                </c:pt>
                <c:pt idx="3034">
                  <c:v>32.488268930030571</c:v>
                </c:pt>
                <c:pt idx="3035">
                  <c:v>32.588268930030573</c:v>
                </c:pt>
                <c:pt idx="3036">
                  <c:v>32.688268930030574</c:v>
                </c:pt>
                <c:pt idx="3037">
                  <c:v>32.788268930030576</c:v>
                </c:pt>
                <c:pt idx="3038">
                  <c:v>32.888268930030577</c:v>
                </c:pt>
                <c:pt idx="3039">
                  <c:v>32.988268930030578</c:v>
                </c:pt>
                <c:pt idx="3040">
                  <c:v>33.08826893003058</c:v>
                </c:pt>
                <c:pt idx="3041">
                  <c:v>33.188268930030581</c:v>
                </c:pt>
                <c:pt idx="3042">
                  <c:v>33.288268930030583</c:v>
                </c:pt>
                <c:pt idx="3043">
                  <c:v>33.388268930030584</c:v>
                </c:pt>
                <c:pt idx="3044">
                  <c:v>33.488268930030586</c:v>
                </c:pt>
                <c:pt idx="3045">
                  <c:v>33.588268930030587</c:v>
                </c:pt>
                <c:pt idx="3046">
                  <c:v>33.688268930030588</c:v>
                </c:pt>
                <c:pt idx="3047">
                  <c:v>33.78826893003059</c:v>
                </c:pt>
                <c:pt idx="3048">
                  <c:v>33.888268930030591</c:v>
                </c:pt>
                <c:pt idx="3049">
                  <c:v>33.988268930030593</c:v>
                </c:pt>
                <c:pt idx="3050">
                  <c:v>34.088268930030594</c:v>
                </c:pt>
                <c:pt idx="3051">
                  <c:v>34.188268930030596</c:v>
                </c:pt>
                <c:pt idx="3052">
                  <c:v>34.288268930030597</c:v>
                </c:pt>
                <c:pt idx="3053">
                  <c:v>34.388268930030598</c:v>
                </c:pt>
                <c:pt idx="3054">
                  <c:v>34.4882689300306</c:v>
                </c:pt>
                <c:pt idx="3055">
                  <c:v>34.588268930030601</c:v>
                </c:pt>
                <c:pt idx="3056">
                  <c:v>34.688268930030603</c:v>
                </c:pt>
                <c:pt idx="3057">
                  <c:v>34.788268930030604</c:v>
                </c:pt>
                <c:pt idx="3058">
                  <c:v>34.888268930030605</c:v>
                </c:pt>
                <c:pt idx="3059">
                  <c:v>34.988268930030607</c:v>
                </c:pt>
                <c:pt idx="3060">
                  <c:v>35.088268930030608</c:v>
                </c:pt>
                <c:pt idx="3061">
                  <c:v>35.18826893003061</c:v>
                </c:pt>
                <c:pt idx="3062">
                  <c:v>35.288268930030611</c:v>
                </c:pt>
                <c:pt idx="3063">
                  <c:v>35.388268930030613</c:v>
                </c:pt>
                <c:pt idx="3064">
                  <c:v>35.488268930030614</c:v>
                </c:pt>
                <c:pt idx="3065">
                  <c:v>35.588268930030615</c:v>
                </c:pt>
                <c:pt idx="3066">
                  <c:v>35.688268930030617</c:v>
                </c:pt>
                <c:pt idx="3067">
                  <c:v>35.788268930030618</c:v>
                </c:pt>
                <c:pt idx="3068">
                  <c:v>35.88826893003062</c:v>
                </c:pt>
                <c:pt idx="3069">
                  <c:v>35.988268930030621</c:v>
                </c:pt>
                <c:pt idx="3070">
                  <c:v>36.088268930030623</c:v>
                </c:pt>
                <c:pt idx="3071">
                  <c:v>36.188268930030624</c:v>
                </c:pt>
                <c:pt idx="3072">
                  <c:v>36.288268930030625</c:v>
                </c:pt>
                <c:pt idx="3073">
                  <c:v>36.388268930030627</c:v>
                </c:pt>
                <c:pt idx="3074">
                  <c:v>36.488268930030628</c:v>
                </c:pt>
                <c:pt idx="3075">
                  <c:v>36.58826893003063</c:v>
                </c:pt>
                <c:pt idx="3076">
                  <c:v>36.688268930030631</c:v>
                </c:pt>
                <c:pt idx="3077">
                  <c:v>36.788268930030632</c:v>
                </c:pt>
                <c:pt idx="3078">
                  <c:v>36.888268930030634</c:v>
                </c:pt>
                <c:pt idx="3079">
                  <c:v>36.988268930030635</c:v>
                </c:pt>
                <c:pt idx="3080">
                  <c:v>37.088268930030637</c:v>
                </c:pt>
                <c:pt idx="3081">
                  <c:v>37.188268930030638</c:v>
                </c:pt>
                <c:pt idx="3082">
                  <c:v>37.28826893003064</c:v>
                </c:pt>
                <c:pt idx="3083">
                  <c:v>37.388268930030641</c:v>
                </c:pt>
                <c:pt idx="3084">
                  <c:v>37.488268930030642</c:v>
                </c:pt>
                <c:pt idx="3085">
                  <c:v>37.588268930030644</c:v>
                </c:pt>
                <c:pt idx="3086">
                  <c:v>37.688268930030645</c:v>
                </c:pt>
                <c:pt idx="3087">
                  <c:v>37.788268930030647</c:v>
                </c:pt>
                <c:pt idx="3088">
                  <c:v>37.888268930030648</c:v>
                </c:pt>
                <c:pt idx="3089">
                  <c:v>37.98826893003065</c:v>
                </c:pt>
                <c:pt idx="3090">
                  <c:v>38.088268930030651</c:v>
                </c:pt>
                <c:pt idx="3091">
                  <c:v>38.188268930030652</c:v>
                </c:pt>
                <c:pt idx="3092">
                  <c:v>38.288268930030654</c:v>
                </c:pt>
                <c:pt idx="3093">
                  <c:v>38.388268930030655</c:v>
                </c:pt>
                <c:pt idx="3094">
                  <c:v>38.488268930030657</c:v>
                </c:pt>
                <c:pt idx="3095">
                  <c:v>38.588268930030658</c:v>
                </c:pt>
                <c:pt idx="3096">
                  <c:v>38.688268930030659</c:v>
                </c:pt>
                <c:pt idx="3097">
                  <c:v>38.788268930030661</c:v>
                </c:pt>
                <c:pt idx="3098">
                  <c:v>38.888268930030662</c:v>
                </c:pt>
                <c:pt idx="3099">
                  <c:v>38.988268930030664</c:v>
                </c:pt>
                <c:pt idx="3100">
                  <c:v>39.088268930030665</c:v>
                </c:pt>
                <c:pt idx="3101">
                  <c:v>39.188268930030667</c:v>
                </c:pt>
                <c:pt idx="3102">
                  <c:v>39.288268930030668</c:v>
                </c:pt>
                <c:pt idx="3103">
                  <c:v>39.388268930030669</c:v>
                </c:pt>
                <c:pt idx="3104">
                  <c:v>39.488268930030671</c:v>
                </c:pt>
                <c:pt idx="3105">
                  <c:v>39.588268930030672</c:v>
                </c:pt>
                <c:pt idx="3106">
                  <c:v>39.688268930030674</c:v>
                </c:pt>
                <c:pt idx="3107">
                  <c:v>39.788268930030675</c:v>
                </c:pt>
                <c:pt idx="3108">
                  <c:v>39.888268930030677</c:v>
                </c:pt>
                <c:pt idx="3109">
                  <c:v>39.988268930030678</c:v>
                </c:pt>
                <c:pt idx="3110">
                  <c:v>40.088268930030679</c:v>
                </c:pt>
                <c:pt idx="3111">
                  <c:v>40.188268930030681</c:v>
                </c:pt>
                <c:pt idx="3112">
                  <c:v>40.288268930030682</c:v>
                </c:pt>
                <c:pt idx="3113">
                  <c:v>40.388268930030684</c:v>
                </c:pt>
                <c:pt idx="3114">
                  <c:v>40.488268930030685</c:v>
                </c:pt>
                <c:pt idx="3115">
                  <c:v>40.588268930030686</c:v>
                </c:pt>
                <c:pt idx="3116">
                  <c:v>40.688268930030688</c:v>
                </c:pt>
                <c:pt idx="3117">
                  <c:v>40.788268930030689</c:v>
                </c:pt>
                <c:pt idx="3118">
                  <c:v>40.888268930030691</c:v>
                </c:pt>
                <c:pt idx="3119">
                  <c:v>40.988268930030692</c:v>
                </c:pt>
                <c:pt idx="3120">
                  <c:v>41.088268930030694</c:v>
                </c:pt>
                <c:pt idx="3121">
                  <c:v>41.188268930030695</c:v>
                </c:pt>
                <c:pt idx="3122">
                  <c:v>41.288268930030696</c:v>
                </c:pt>
                <c:pt idx="3123">
                  <c:v>41.388268930030698</c:v>
                </c:pt>
                <c:pt idx="3124">
                  <c:v>41.488268930030699</c:v>
                </c:pt>
                <c:pt idx="3125">
                  <c:v>41.588268930030701</c:v>
                </c:pt>
                <c:pt idx="3126">
                  <c:v>41.688268930030702</c:v>
                </c:pt>
                <c:pt idx="3127">
                  <c:v>41.788268930030704</c:v>
                </c:pt>
                <c:pt idx="3128">
                  <c:v>41.888268930030705</c:v>
                </c:pt>
                <c:pt idx="3129">
                  <c:v>41.988268930030706</c:v>
                </c:pt>
                <c:pt idx="3130">
                  <c:v>42.088268930030708</c:v>
                </c:pt>
                <c:pt idx="3131">
                  <c:v>42.188268930030709</c:v>
                </c:pt>
                <c:pt idx="3132">
                  <c:v>42.288268930030711</c:v>
                </c:pt>
                <c:pt idx="3133">
                  <c:v>42.388268930030712</c:v>
                </c:pt>
                <c:pt idx="3134">
                  <c:v>42.488268930030713</c:v>
                </c:pt>
                <c:pt idx="3135">
                  <c:v>42.588268930030715</c:v>
                </c:pt>
                <c:pt idx="3136">
                  <c:v>42.688268930030716</c:v>
                </c:pt>
                <c:pt idx="3137">
                  <c:v>42.788268930030718</c:v>
                </c:pt>
                <c:pt idx="3138">
                  <c:v>42.888268930030719</c:v>
                </c:pt>
                <c:pt idx="3139">
                  <c:v>42.988268930030721</c:v>
                </c:pt>
                <c:pt idx="3140">
                  <c:v>43.088268930030722</c:v>
                </c:pt>
                <c:pt idx="3141">
                  <c:v>43.188268930030723</c:v>
                </c:pt>
                <c:pt idx="3142">
                  <c:v>43.288268930030725</c:v>
                </c:pt>
                <c:pt idx="3143">
                  <c:v>43.388268930030726</c:v>
                </c:pt>
                <c:pt idx="3144">
                  <c:v>43.488268930030728</c:v>
                </c:pt>
                <c:pt idx="3145">
                  <c:v>43.588268930030729</c:v>
                </c:pt>
                <c:pt idx="3146">
                  <c:v>43.688268930030731</c:v>
                </c:pt>
                <c:pt idx="3147">
                  <c:v>43.788268930030732</c:v>
                </c:pt>
                <c:pt idx="3148">
                  <c:v>43.888268930030733</c:v>
                </c:pt>
                <c:pt idx="3149">
                  <c:v>43.988268930030735</c:v>
                </c:pt>
                <c:pt idx="3150">
                  <c:v>44.088268930030736</c:v>
                </c:pt>
                <c:pt idx="3151">
                  <c:v>44.188268930030738</c:v>
                </c:pt>
                <c:pt idx="3152">
                  <c:v>44.288268930030739</c:v>
                </c:pt>
                <c:pt idx="3153">
                  <c:v>44.38826893003074</c:v>
                </c:pt>
                <c:pt idx="3154">
                  <c:v>44.488268930030742</c:v>
                </c:pt>
                <c:pt idx="3155">
                  <c:v>44.588268930030743</c:v>
                </c:pt>
                <c:pt idx="3156">
                  <c:v>44.688268930030745</c:v>
                </c:pt>
                <c:pt idx="3157">
                  <c:v>44.788268930030746</c:v>
                </c:pt>
                <c:pt idx="3158">
                  <c:v>44.888268930030748</c:v>
                </c:pt>
                <c:pt idx="3159">
                  <c:v>44.988268930030749</c:v>
                </c:pt>
                <c:pt idx="3160">
                  <c:v>45.08826893003075</c:v>
                </c:pt>
                <c:pt idx="3161">
                  <c:v>45.188268930030752</c:v>
                </c:pt>
                <c:pt idx="3162">
                  <c:v>45.288268930030753</c:v>
                </c:pt>
                <c:pt idx="3163">
                  <c:v>45.388268930030755</c:v>
                </c:pt>
                <c:pt idx="3164">
                  <c:v>45.488268930030756</c:v>
                </c:pt>
                <c:pt idx="3165">
                  <c:v>45.588268930030758</c:v>
                </c:pt>
                <c:pt idx="3166">
                  <c:v>45.688268930030759</c:v>
                </c:pt>
                <c:pt idx="3167">
                  <c:v>45.78826893003076</c:v>
                </c:pt>
                <c:pt idx="3168">
                  <c:v>45.888268930030762</c:v>
                </c:pt>
                <c:pt idx="3169">
                  <c:v>45.988268930030763</c:v>
                </c:pt>
                <c:pt idx="3170">
                  <c:v>46.088268930030765</c:v>
                </c:pt>
                <c:pt idx="3171">
                  <c:v>46.188268930030766</c:v>
                </c:pt>
                <c:pt idx="3172">
                  <c:v>46.288268930030767</c:v>
                </c:pt>
                <c:pt idx="3173">
                  <c:v>46.388268930030769</c:v>
                </c:pt>
                <c:pt idx="3174">
                  <c:v>46.48826893003077</c:v>
                </c:pt>
                <c:pt idx="3175">
                  <c:v>46.588268930030772</c:v>
                </c:pt>
                <c:pt idx="3176">
                  <c:v>46.688268930030773</c:v>
                </c:pt>
                <c:pt idx="3177">
                  <c:v>46.788268930030775</c:v>
                </c:pt>
                <c:pt idx="3178">
                  <c:v>46.888268930030776</c:v>
                </c:pt>
                <c:pt idx="3179">
                  <c:v>46.988268930030777</c:v>
                </c:pt>
                <c:pt idx="3180">
                  <c:v>47.088268930030779</c:v>
                </c:pt>
                <c:pt idx="3181">
                  <c:v>47.18826893003078</c:v>
                </c:pt>
                <c:pt idx="3182">
                  <c:v>47.288268930030782</c:v>
                </c:pt>
                <c:pt idx="3183">
                  <c:v>47.388268930030783</c:v>
                </c:pt>
                <c:pt idx="3184">
                  <c:v>47.488268930030785</c:v>
                </c:pt>
                <c:pt idx="3185">
                  <c:v>47.588268930030786</c:v>
                </c:pt>
                <c:pt idx="3186">
                  <c:v>47.688268930030787</c:v>
                </c:pt>
                <c:pt idx="3187">
                  <c:v>47.788268930030789</c:v>
                </c:pt>
                <c:pt idx="3188">
                  <c:v>47.88826893003079</c:v>
                </c:pt>
                <c:pt idx="3189">
                  <c:v>47.988268930030792</c:v>
                </c:pt>
                <c:pt idx="3190">
                  <c:v>48.088268930030793</c:v>
                </c:pt>
                <c:pt idx="3191">
                  <c:v>48.188268930030794</c:v>
                </c:pt>
                <c:pt idx="3192">
                  <c:v>48.288268930030796</c:v>
                </c:pt>
                <c:pt idx="3193">
                  <c:v>48.388268930030797</c:v>
                </c:pt>
                <c:pt idx="3194">
                  <c:v>48.488268930030799</c:v>
                </c:pt>
                <c:pt idx="3195">
                  <c:v>48.5882689300308</c:v>
                </c:pt>
                <c:pt idx="3196">
                  <c:v>48.688268930030802</c:v>
                </c:pt>
                <c:pt idx="3197">
                  <c:v>48.788268930030803</c:v>
                </c:pt>
                <c:pt idx="3198">
                  <c:v>48.888268930030804</c:v>
                </c:pt>
                <c:pt idx="3199">
                  <c:v>48.988268930030806</c:v>
                </c:pt>
                <c:pt idx="3200">
                  <c:v>49.088268930030807</c:v>
                </c:pt>
                <c:pt idx="3201">
                  <c:v>49.188268930030809</c:v>
                </c:pt>
                <c:pt idx="3202">
                  <c:v>49.28826893003081</c:v>
                </c:pt>
                <c:pt idx="3203">
                  <c:v>49.388268930030812</c:v>
                </c:pt>
                <c:pt idx="3204">
                  <c:v>49.488268930030813</c:v>
                </c:pt>
                <c:pt idx="3205">
                  <c:v>49.588268930030814</c:v>
                </c:pt>
                <c:pt idx="3206">
                  <c:v>49.688268930030816</c:v>
                </c:pt>
                <c:pt idx="3207">
                  <c:v>49.788268930030817</c:v>
                </c:pt>
                <c:pt idx="3208">
                  <c:v>49.888268930030819</c:v>
                </c:pt>
                <c:pt idx="3209">
                  <c:v>49.98826893003082</c:v>
                </c:pt>
                <c:pt idx="3210">
                  <c:v>50.088268930030821</c:v>
                </c:pt>
                <c:pt idx="3211">
                  <c:v>50.188268930030823</c:v>
                </c:pt>
                <c:pt idx="3212">
                  <c:v>50.288268930030824</c:v>
                </c:pt>
                <c:pt idx="3213">
                  <c:v>50.388268930030826</c:v>
                </c:pt>
                <c:pt idx="3214">
                  <c:v>50.488268930030827</c:v>
                </c:pt>
                <c:pt idx="3215">
                  <c:v>50.588268930030829</c:v>
                </c:pt>
                <c:pt idx="3216">
                  <c:v>50.68826893003083</c:v>
                </c:pt>
                <c:pt idx="3217">
                  <c:v>50.788268930030831</c:v>
                </c:pt>
                <c:pt idx="3218">
                  <c:v>50.888268930030833</c:v>
                </c:pt>
                <c:pt idx="3219">
                  <c:v>50.988268930030834</c:v>
                </c:pt>
                <c:pt idx="3220">
                  <c:v>51.088268930030836</c:v>
                </c:pt>
                <c:pt idx="3221">
                  <c:v>51.188268930030837</c:v>
                </c:pt>
                <c:pt idx="3222">
                  <c:v>51.288268930030839</c:v>
                </c:pt>
                <c:pt idx="3223">
                  <c:v>51.38826893003084</c:v>
                </c:pt>
                <c:pt idx="3224">
                  <c:v>51.488268930030841</c:v>
                </c:pt>
                <c:pt idx="3225">
                  <c:v>51.588268930030843</c:v>
                </c:pt>
                <c:pt idx="3226">
                  <c:v>51.688268930030844</c:v>
                </c:pt>
                <c:pt idx="3227">
                  <c:v>51.788268930030846</c:v>
                </c:pt>
                <c:pt idx="3228">
                  <c:v>51.888268930030847</c:v>
                </c:pt>
                <c:pt idx="3229">
                  <c:v>51.988268930030848</c:v>
                </c:pt>
                <c:pt idx="3230">
                  <c:v>52.08826893003085</c:v>
                </c:pt>
                <c:pt idx="3231">
                  <c:v>52.188268930030851</c:v>
                </c:pt>
                <c:pt idx="3232">
                  <c:v>52.288268930030853</c:v>
                </c:pt>
                <c:pt idx="3233">
                  <c:v>52.388268930030854</c:v>
                </c:pt>
                <c:pt idx="3234">
                  <c:v>52.488268930030856</c:v>
                </c:pt>
                <c:pt idx="3235">
                  <c:v>52.588268930030857</c:v>
                </c:pt>
                <c:pt idx="3236">
                  <c:v>52.688268930030858</c:v>
                </c:pt>
                <c:pt idx="3237">
                  <c:v>52.78826893003086</c:v>
                </c:pt>
                <c:pt idx="3238">
                  <c:v>52.888268930030861</c:v>
                </c:pt>
                <c:pt idx="3239">
                  <c:v>52.988268930030863</c:v>
                </c:pt>
                <c:pt idx="3240">
                  <c:v>53.088268930030864</c:v>
                </c:pt>
                <c:pt idx="3241">
                  <c:v>53.188268930030866</c:v>
                </c:pt>
                <c:pt idx="3242">
                  <c:v>53.288268930030867</c:v>
                </c:pt>
                <c:pt idx="3243">
                  <c:v>53.388268930030868</c:v>
                </c:pt>
                <c:pt idx="3244">
                  <c:v>53.48826893003087</c:v>
                </c:pt>
                <c:pt idx="3245">
                  <c:v>53.588268930030871</c:v>
                </c:pt>
                <c:pt idx="3246">
                  <c:v>53.688268930030873</c:v>
                </c:pt>
                <c:pt idx="3247">
                  <c:v>53.788268930030874</c:v>
                </c:pt>
                <c:pt idx="3248">
                  <c:v>53.888268930030875</c:v>
                </c:pt>
                <c:pt idx="3249">
                  <c:v>53.988268930030877</c:v>
                </c:pt>
                <c:pt idx="3250">
                  <c:v>54.088268930030878</c:v>
                </c:pt>
                <c:pt idx="3251">
                  <c:v>54.18826893003088</c:v>
                </c:pt>
                <c:pt idx="3252">
                  <c:v>54.288268930030881</c:v>
                </c:pt>
                <c:pt idx="3253">
                  <c:v>54.388268930030883</c:v>
                </c:pt>
                <c:pt idx="3254">
                  <c:v>54.488268930030884</c:v>
                </c:pt>
                <c:pt idx="3255">
                  <c:v>54.588268930030885</c:v>
                </c:pt>
                <c:pt idx="3256">
                  <c:v>54.688268930030887</c:v>
                </c:pt>
                <c:pt idx="3257">
                  <c:v>54.788268930030888</c:v>
                </c:pt>
                <c:pt idx="3258">
                  <c:v>54.88826893003089</c:v>
                </c:pt>
                <c:pt idx="3259">
                  <c:v>54.988268930030891</c:v>
                </c:pt>
                <c:pt idx="3260">
                  <c:v>55.088268930030893</c:v>
                </c:pt>
                <c:pt idx="3261">
                  <c:v>55.188268930030894</c:v>
                </c:pt>
                <c:pt idx="3262">
                  <c:v>55.288268930030895</c:v>
                </c:pt>
                <c:pt idx="3263">
                  <c:v>55.388268930030897</c:v>
                </c:pt>
                <c:pt idx="3264">
                  <c:v>55.488268930030898</c:v>
                </c:pt>
                <c:pt idx="3265">
                  <c:v>55.5882689300309</c:v>
                </c:pt>
                <c:pt idx="3266">
                  <c:v>55.688268930030901</c:v>
                </c:pt>
                <c:pt idx="3267">
                  <c:v>55.788268930030902</c:v>
                </c:pt>
                <c:pt idx="3268">
                  <c:v>55.888268930030904</c:v>
                </c:pt>
                <c:pt idx="3269">
                  <c:v>55.988268930030905</c:v>
                </c:pt>
                <c:pt idx="3270">
                  <c:v>56.088268930030907</c:v>
                </c:pt>
                <c:pt idx="3271">
                  <c:v>56.188268930030908</c:v>
                </c:pt>
                <c:pt idx="3272">
                  <c:v>56.28826893003091</c:v>
                </c:pt>
                <c:pt idx="3273">
                  <c:v>56.388268930030911</c:v>
                </c:pt>
                <c:pt idx="3274">
                  <c:v>56.488268930030912</c:v>
                </c:pt>
                <c:pt idx="3275">
                  <c:v>56.588268930030914</c:v>
                </c:pt>
                <c:pt idx="3276">
                  <c:v>56.688268930030915</c:v>
                </c:pt>
                <c:pt idx="3277">
                  <c:v>56.788268930030917</c:v>
                </c:pt>
                <c:pt idx="3278">
                  <c:v>56.888268930030918</c:v>
                </c:pt>
                <c:pt idx="3279">
                  <c:v>56.98826893003092</c:v>
                </c:pt>
                <c:pt idx="3280">
                  <c:v>57.088268930030921</c:v>
                </c:pt>
                <c:pt idx="3281">
                  <c:v>57.188268930030922</c:v>
                </c:pt>
                <c:pt idx="3282">
                  <c:v>57.288268930030924</c:v>
                </c:pt>
                <c:pt idx="3283">
                  <c:v>57.388268930030925</c:v>
                </c:pt>
                <c:pt idx="3284">
                  <c:v>57.488268930030927</c:v>
                </c:pt>
                <c:pt idx="3285">
                  <c:v>57.588268930030928</c:v>
                </c:pt>
                <c:pt idx="3286">
                  <c:v>57.688268930030929</c:v>
                </c:pt>
                <c:pt idx="3287">
                  <c:v>57.788268930030931</c:v>
                </c:pt>
                <c:pt idx="3288">
                  <c:v>57.888268930030932</c:v>
                </c:pt>
                <c:pt idx="3289">
                  <c:v>57.988268930030934</c:v>
                </c:pt>
                <c:pt idx="3290">
                  <c:v>58.088268930030935</c:v>
                </c:pt>
                <c:pt idx="3291">
                  <c:v>58.188268930030937</c:v>
                </c:pt>
                <c:pt idx="3292">
                  <c:v>58.288268930030938</c:v>
                </c:pt>
                <c:pt idx="3293">
                  <c:v>58.388268930030939</c:v>
                </c:pt>
                <c:pt idx="3294">
                  <c:v>58.488268930030941</c:v>
                </c:pt>
                <c:pt idx="3295">
                  <c:v>58.588268930030942</c:v>
                </c:pt>
                <c:pt idx="3296">
                  <c:v>58.688268930030944</c:v>
                </c:pt>
                <c:pt idx="3297">
                  <c:v>58.788268930030945</c:v>
                </c:pt>
                <c:pt idx="3298">
                  <c:v>58.888268930030947</c:v>
                </c:pt>
                <c:pt idx="3299">
                  <c:v>58.988268930030948</c:v>
                </c:pt>
                <c:pt idx="3300">
                  <c:v>59.088268930030949</c:v>
                </c:pt>
                <c:pt idx="3301">
                  <c:v>59.188268930030951</c:v>
                </c:pt>
                <c:pt idx="3302">
                  <c:v>59.288268930030952</c:v>
                </c:pt>
                <c:pt idx="3303">
                  <c:v>59.388268930030954</c:v>
                </c:pt>
                <c:pt idx="3304">
                  <c:v>59.488268930030955</c:v>
                </c:pt>
                <c:pt idx="3305">
                  <c:v>59.588268930030956</c:v>
                </c:pt>
                <c:pt idx="3306">
                  <c:v>59.688268930030958</c:v>
                </c:pt>
                <c:pt idx="3307">
                  <c:v>59.788268930030959</c:v>
                </c:pt>
                <c:pt idx="3308">
                  <c:v>59.888268930030961</c:v>
                </c:pt>
                <c:pt idx="3309">
                  <c:v>59.988268930030962</c:v>
                </c:pt>
                <c:pt idx="3310">
                  <c:v>60.088268930030964</c:v>
                </c:pt>
                <c:pt idx="3311">
                  <c:v>60.188268930030965</c:v>
                </c:pt>
                <c:pt idx="3312">
                  <c:v>60.288268930030966</c:v>
                </c:pt>
                <c:pt idx="3313">
                  <c:v>60.388268930030968</c:v>
                </c:pt>
                <c:pt idx="3314">
                  <c:v>60.488268930030969</c:v>
                </c:pt>
                <c:pt idx="3315">
                  <c:v>60.588268930030971</c:v>
                </c:pt>
                <c:pt idx="3316">
                  <c:v>60.688268930030972</c:v>
                </c:pt>
                <c:pt idx="3317">
                  <c:v>60.788268930030974</c:v>
                </c:pt>
                <c:pt idx="3318">
                  <c:v>60.888268930030975</c:v>
                </c:pt>
                <c:pt idx="3319">
                  <c:v>60.988268930030976</c:v>
                </c:pt>
                <c:pt idx="3320">
                  <c:v>61.088268930030978</c:v>
                </c:pt>
                <c:pt idx="3321">
                  <c:v>61.188268930030979</c:v>
                </c:pt>
                <c:pt idx="3322">
                  <c:v>61.288268930030981</c:v>
                </c:pt>
                <c:pt idx="3323">
                  <c:v>61.388268930030982</c:v>
                </c:pt>
                <c:pt idx="3324">
                  <c:v>61.488268930030983</c:v>
                </c:pt>
                <c:pt idx="3325">
                  <c:v>61.588268930030985</c:v>
                </c:pt>
                <c:pt idx="3326">
                  <c:v>61.688268930030986</c:v>
                </c:pt>
                <c:pt idx="3327">
                  <c:v>61.788268930030988</c:v>
                </c:pt>
                <c:pt idx="3328">
                  <c:v>61.888268930030989</c:v>
                </c:pt>
                <c:pt idx="3329">
                  <c:v>61.988268930030991</c:v>
                </c:pt>
                <c:pt idx="3330">
                  <c:v>62.088268930030992</c:v>
                </c:pt>
                <c:pt idx="3331">
                  <c:v>62.188268930030993</c:v>
                </c:pt>
                <c:pt idx="3332">
                  <c:v>62.288268930030995</c:v>
                </c:pt>
                <c:pt idx="3333">
                  <c:v>62.388268930030996</c:v>
                </c:pt>
                <c:pt idx="3334">
                  <c:v>62.488268930030998</c:v>
                </c:pt>
                <c:pt idx="3335">
                  <c:v>62.588268930030999</c:v>
                </c:pt>
                <c:pt idx="3336">
                  <c:v>62.688268930031001</c:v>
                </c:pt>
                <c:pt idx="3337">
                  <c:v>62.788268930031002</c:v>
                </c:pt>
                <c:pt idx="3338">
                  <c:v>62.888268930031003</c:v>
                </c:pt>
                <c:pt idx="3339">
                  <c:v>62.988268930031005</c:v>
                </c:pt>
                <c:pt idx="3340">
                  <c:v>63.088268930031006</c:v>
                </c:pt>
                <c:pt idx="3341">
                  <c:v>63.188268930031008</c:v>
                </c:pt>
                <c:pt idx="3342">
                  <c:v>63.288268930031009</c:v>
                </c:pt>
                <c:pt idx="3343">
                  <c:v>63.38826893003101</c:v>
                </c:pt>
                <c:pt idx="3344">
                  <c:v>63.488268930031012</c:v>
                </c:pt>
                <c:pt idx="3345">
                  <c:v>63.588268930031013</c:v>
                </c:pt>
                <c:pt idx="3346">
                  <c:v>63.688268930031015</c:v>
                </c:pt>
                <c:pt idx="3347">
                  <c:v>63.788268930031016</c:v>
                </c:pt>
                <c:pt idx="3348">
                  <c:v>63.888268930031018</c:v>
                </c:pt>
                <c:pt idx="3349">
                  <c:v>63.988268930031019</c:v>
                </c:pt>
                <c:pt idx="3350">
                  <c:v>64.08826893003102</c:v>
                </c:pt>
                <c:pt idx="3351">
                  <c:v>64.188268930031015</c:v>
                </c:pt>
                <c:pt idx="3352">
                  <c:v>64.288268930031009</c:v>
                </c:pt>
                <c:pt idx="3353">
                  <c:v>64.388268930031003</c:v>
                </c:pt>
                <c:pt idx="3354">
                  <c:v>64.488268930030998</c:v>
                </c:pt>
                <c:pt idx="3355">
                  <c:v>64.588268930030992</c:v>
                </c:pt>
                <c:pt idx="3356">
                  <c:v>64.688268930030986</c:v>
                </c:pt>
                <c:pt idx="3357">
                  <c:v>64.788268930030981</c:v>
                </c:pt>
                <c:pt idx="3358">
                  <c:v>64.888268930030975</c:v>
                </c:pt>
                <c:pt idx="3359">
                  <c:v>64.988268930030969</c:v>
                </c:pt>
                <c:pt idx="3360">
                  <c:v>65.088268930030964</c:v>
                </c:pt>
                <c:pt idx="3361">
                  <c:v>65.188268930030958</c:v>
                </c:pt>
                <c:pt idx="3362">
                  <c:v>65.288268930030952</c:v>
                </c:pt>
                <c:pt idx="3363">
                  <c:v>65.388268930030947</c:v>
                </c:pt>
                <c:pt idx="3364">
                  <c:v>65.488268930030941</c:v>
                </c:pt>
                <c:pt idx="3365">
                  <c:v>65.588268930030935</c:v>
                </c:pt>
                <c:pt idx="3366">
                  <c:v>65.688268930030929</c:v>
                </c:pt>
                <c:pt idx="3367">
                  <c:v>65.788268930030924</c:v>
                </c:pt>
                <c:pt idx="3368">
                  <c:v>65.888268930030918</c:v>
                </c:pt>
                <c:pt idx="3369">
                  <c:v>65.988268930030912</c:v>
                </c:pt>
                <c:pt idx="3370">
                  <c:v>66.088268930030907</c:v>
                </c:pt>
                <c:pt idx="3371">
                  <c:v>66.188268930030901</c:v>
                </c:pt>
                <c:pt idx="3372">
                  <c:v>66.288268930030895</c:v>
                </c:pt>
                <c:pt idx="3373">
                  <c:v>66.38826893003089</c:v>
                </c:pt>
                <c:pt idx="3374">
                  <c:v>66.488268930030884</c:v>
                </c:pt>
                <c:pt idx="3375">
                  <c:v>66.588268930030878</c:v>
                </c:pt>
                <c:pt idx="3376">
                  <c:v>66.688268930030873</c:v>
                </c:pt>
                <c:pt idx="3377">
                  <c:v>66.788268930030867</c:v>
                </c:pt>
                <c:pt idx="3378">
                  <c:v>66.888268930030861</c:v>
                </c:pt>
                <c:pt idx="3379">
                  <c:v>66.988268930030856</c:v>
                </c:pt>
                <c:pt idx="3380">
                  <c:v>67.08826893003085</c:v>
                </c:pt>
                <c:pt idx="3381">
                  <c:v>67.188268930030844</c:v>
                </c:pt>
                <c:pt idx="3382">
                  <c:v>67.288268930030839</c:v>
                </c:pt>
                <c:pt idx="3383">
                  <c:v>67.388268930030833</c:v>
                </c:pt>
                <c:pt idx="3384">
                  <c:v>67.488268930030827</c:v>
                </c:pt>
                <c:pt idx="3385">
                  <c:v>67.588268930030821</c:v>
                </c:pt>
                <c:pt idx="3386">
                  <c:v>67.688268930030816</c:v>
                </c:pt>
                <c:pt idx="3387">
                  <c:v>67.78826893003081</c:v>
                </c:pt>
                <c:pt idx="3388">
                  <c:v>67.888268930030804</c:v>
                </c:pt>
                <c:pt idx="3389">
                  <c:v>67.988268930030799</c:v>
                </c:pt>
                <c:pt idx="3390">
                  <c:v>68.088268930030793</c:v>
                </c:pt>
                <c:pt idx="3391">
                  <c:v>68.188268930030787</c:v>
                </c:pt>
                <c:pt idx="3392">
                  <c:v>68.288268930030782</c:v>
                </c:pt>
                <c:pt idx="3393">
                  <c:v>68.388268930030776</c:v>
                </c:pt>
                <c:pt idx="3394">
                  <c:v>68.48826893003077</c:v>
                </c:pt>
                <c:pt idx="3395">
                  <c:v>68.588268930030765</c:v>
                </c:pt>
                <c:pt idx="3396">
                  <c:v>68.688268930030759</c:v>
                </c:pt>
                <c:pt idx="3397">
                  <c:v>68.788268930030753</c:v>
                </c:pt>
                <c:pt idx="3398">
                  <c:v>68.888268930030748</c:v>
                </c:pt>
                <c:pt idx="3399">
                  <c:v>68.988268930030742</c:v>
                </c:pt>
                <c:pt idx="3400">
                  <c:v>69.088268930030736</c:v>
                </c:pt>
                <c:pt idx="3401">
                  <c:v>69.188268930030731</c:v>
                </c:pt>
                <c:pt idx="3402">
                  <c:v>69.288268930030725</c:v>
                </c:pt>
                <c:pt idx="3403">
                  <c:v>69.388268930030719</c:v>
                </c:pt>
                <c:pt idx="3404">
                  <c:v>69.488268930030713</c:v>
                </c:pt>
                <c:pt idx="3405">
                  <c:v>69.588268930030708</c:v>
                </c:pt>
                <c:pt idx="3406">
                  <c:v>69.688268930030702</c:v>
                </c:pt>
                <c:pt idx="3407">
                  <c:v>69.788268930030696</c:v>
                </c:pt>
                <c:pt idx="3408">
                  <c:v>69.888268930030691</c:v>
                </c:pt>
                <c:pt idx="3409">
                  <c:v>69.988268930030685</c:v>
                </c:pt>
                <c:pt idx="3410">
                  <c:v>70.088268930030679</c:v>
                </c:pt>
                <c:pt idx="3411">
                  <c:v>70.188268930030674</c:v>
                </c:pt>
                <c:pt idx="3412">
                  <c:v>70.288268930030668</c:v>
                </c:pt>
                <c:pt idx="3413">
                  <c:v>70.388268930030662</c:v>
                </c:pt>
                <c:pt idx="3414">
                  <c:v>70.488268930030657</c:v>
                </c:pt>
                <c:pt idx="3415">
                  <c:v>70.588268930030651</c:v>
                </c:pt>
                <c:pt idx="3416">
                  <c:v>70.688268930030645</c:v>
                </c:pt>
                <c:pt idx="3417">
                  <c:v>70.78826893003064</c:v>
                </c:pt>
                <c:pt idx="3418">
                  <c:v>70.888268930030634</c:v>
                </c:pt>
                <c:pt idx="3419">
                  <c:v>70.988268930030628</c:v>
                </c:pt>
                <c:pt idx="3420">
                  <c:v>71.088268930030623</c:v>
                </c:pt>
                <c:pt idx="3421">
                  <c:v>71.188268930030617</c:v>
                </c:pt>
                <c:pt idx="3422">
                  <c:v>71.288268930030611</c:v>
                </c:pt>
                <c:pt idx="3423">
                  <c:v>71.388268930030605</c:v>
                </c:pt>
                <c:pt idx="3424">
                  <c:v>71.4882689300306</c:v>
                </c:pt>
                <c:pt idx="3425">
                  <c:v>71.588268930030594</c:v>
                </c:pt>
                <c:pt idx="3426">
                  <c:v>71.688268930030588</c:v>
                </c:pt>
                <c:pt idx="3427">
                  <c:v>71.788268930030583</c:v>
                </c:pt>
                <c:pt idx="3428">
                  <c:v>71.888268930030577</c:v>
                </c:pt>
                <c:pt idx="3429">
                  <c:v>71.988268930030571</c:v>
                </c:pt>
                <c:pt idx="3430">
                  <c:v>72.088268930030566</c:v>
                </c:pt>
                <c:pt idx="3431">
                  <c:v>72.18826893003056</c:v>
                </c:pt>
                <c:pt idx="3432">
                  <c:v>72.288268930030554</c:v>
                </c:pt>
                <c:pt idx="3433">
                  <c:v>72.388268930030549</c:v>
                </c:pt>
                <c:pt idx="3434">
                  <c:v>72.488268930030543</c:v>
                </c:pt>
                <c:pt idx="3435">
                  <c:v>72.588268930030537</c:v>
                </c:pt>
                <c:pt idx="3436">
                  <c:v>72.688268930030532</c:v>
                </c:pt>
                <c:pt idx="3437">
                  <c:v>72.788268930030526</c:v>
                </c:pt>
                <c:pt idx="3438">
                  <c:v>72.88826893003052</c:v>
                </c:pt>
                <c:pt idx="3439">
                  <c:v>72.988268930030515</c:v>
                </c:pt>
                <c:pt idx="3440">
                  <c:v>73.088268930030509</c:v>
                </c:pt>
                <c:pt idx="3441">
                  <c:v>73.188268930030503</c:v>
                </c:pt>
                <c:pt idx="3442">
                  <c:v>73.288268930030497</c:v>
                </c:pt>
                <c:pt idx="3443">
                  <c:v>73.388268930030492</c:v>
                </c:pt>
                <c:pt idx="3444">
                  <c:v>73.488268930030486</c:v>
                </c:pt>
                <c:pt idx="3445">
                  <c:v>73.58826893003048</c:v>
                </c:pt>
                <c:pt idx="3446">
                  <c:v>73.688268930030475</c:v>
                </c:pt>
                <c:pt idx="3447">
                  <c:v>73.788268930030469</c:v>
                </c:pt>
                <c:pt idx="3448">
                  <c:v>73.888268930030463</c:v>
                </c:pt>
                <c:pt idx="3449">
                  <c:v>73.988268930030458</c:v>
                </c:pt>
                <c:pt idx="3450">
                  <c:v>74.088268930030452</c:v>
                </c:pt>
                <c:pt idx="3451">
                  <c:v>74.188268930030446</c:v>
                </c:pt>
                <c:pt idx="3452">
                  <c:v>74.288268930030441</c:v>
                </c:pt>
                <c:pt idx="3453">
                  <c:v>74.388268930030435</c:v>
                </c:pt>
                <c:pt idx="3454">
                  <c:v>74.488268930030429</c:v>
                </c:pt>
                <c:pt idx="3455">
                  <c:v>74.588268930030424</c:v>
                </c:pt>
                <c:pt idx="3456">
                  <c:v>74.688268930030418</c:v>
                </c:pt>
                <c:pt idx="3457">
                  <c:v>74.788268930030412</c:v>
                </c:pt>
                <c:pt idx="3458">
                  <c:v>74.888268930030407</c:v>
                </c:pt>
                <c:pt idx="3459">
                  <c:v>74.988268930030401</c:v>
                </c:pt>
                <c:pt idx="3460">
                  <c:v>75.088268930030395</c:v>
                </c:pt>
                <c:pt idx="3461">
                  <c:v>75.188268930030389</c:v>
                </c:pt>
                <c:pt idx="3462">
                  <c:v>75.288268930030384</c:v>
                </c:pt>
                <c:pt idx="3463">
                  <c:v>75.388268930030378</c:v>
                </c:pt>
                <c:pt idx="3464">
                  <c:v>75.488268930030372</c:v>
                </c:pt>
                <c:pt idx="3465">
                  <c:v>75.588268930030367</c:v>
                </c:pt>
                <c:pt idx="3466">
                  <c:v>75.688268930030361</c:v>
                </c:pt>
                <c:pt idx="3467">
                  <c:v>75.788268930030355</c:v>
                </c:pt>
                <c:pt idx="3468">
                  <c:v>75.88826893003035</c:v>
                </c:pt>
                <c:pt idx="3469">
                  <c:v>75.988268930030344</c:v>
                </c:pt>
                <c:pt idx="3470">
                  <c:v>76.088268930030338</c:v>
                </c:pt>
                <c:pt idx="3471">
                  <c:v>76.188268930030333</c:v>
                </c:pt>
                <c:pt idx="3472">
                  <c:v>76.288268930030327</c:v>
                </c:pt>
                <c:pt idx="3473">
                  <c:v>76.388268930030321</c:v>
                </c:pt>
                <c:pt idx="3474">
                  <c:v>76.488268930030316</c:v>
                </c:pt>
                <c:pt idx="3475">
                  <c:v>76.58826893003031</c:v>
                </c:pt>
                <c:pt idx="3476">
                  <c:v>76.688268930030304</c:v>
                </c:pt>
                <c:pt idx="3477">
                  <c:v>76.788268930030299</c:v>
                </c:pt>
                <c:pt idx="3478">
                  <c:v>76.888268930030293</c:v>
                </c:pt>
                <c:pt idx="3479">
                  <c:v>76.988268930030287</c:v>
                </c:pt>
                <c:pt idx="3480">
                  <c:v>77.088268930030281</c:v>
                </c:pt>
                <c:pt idx="3481">
                  <c:v>77.188268930030276</c:v>
                </c:pt>
                <c:pt idx="3482">
                  <c:v>77.28826893003027</c:v>
                </c:pt>
                <c:pt idx="3483">
                  <c:v>77.388268930030264</c:v>
                </c:pt>
                <c:pt idx="3484">
                  <c:v>77.488268930030259</c:v>
                </c:pt>
                <c:pt idx="3485">
                  <c:v>77.588268930030253</c:v>
                </c:pt>
                <c:pt idx="3486">
                  <c:v>77.688268930030247</c:v>
                </c:pt>
                <c:pt idx="3487">
                  <c:v>77.788268930030242</c:v>
                </c:pt>
                <c:pt idx="3488">
                  <c:v>77.888268930030236</c:v>
                </c:pt>
                <c:pt idx="3489">
                  <c:v>77.98826893003023</c:v>
                </c:pt>
                <c:pt idx="3490">
                  <c:v>78.088268930030225</c:v>
                </c:pt>
                <c:pt idx="3491">
                  <c:v>78.188268930030219</c:v>
                </c:pt>
                <c:pt idx="3492">
                  <c:v>78.288268930030213</c:v>
                </c:pt>
                <c:pt idx="3493">
                  <c:v>78.388268930030208</c:v>
                </c:pt>
                <c:pt idx="3494">
                  <c:v>78.488268930030202</c:v>
                </c:pt>
                <c:pt idx="3495">
                  <c:v>78.588268930030196</c:v>
                </c:pt>
                <c:pt idx="3496">
                  <c:v>78.688268930030191</c:v>
                </c:pt>
                <c:pt idx="3497">
                  <c:v>78.788268930030185</c:v>
                </c:pt>
                <c:pt idx="3498">
                  <c:v>78.888268930030179</c:v>
                </c:pt>
                <c:pt idx="3499">
                  <c:v>78.988268930030173</c:v>
                </c:pt>
                <c:pt idx="3500">
                  <c:v>79.088268930030168</c:v>
                </c:pt>
                <c:pt idx="3501">
                  <c:v>79.188268930030162</c:v>
                </c:pt>
                <c:pt idx="3502">
                  <c:v>79.288268930030156</c:v>
                </c:pt>
                <c:pt idx="3503">
                  <c:v>79.388268930030151</c:v>
                </c:pt>
                <c:pt idx="3504">
                  <c:v>79.488268930030145</c:v>
                </c:pt>
                <c:pt idx="3505">
                  <c:v>79.588268930030139</c:v>
                </c:pt>
                <c:pt idx="3506">
                  <c:v>79.688268930030134</c:v>
                </c:pt>
                <c:pt idx="3507">
                  <c:v>79.788268930030128</c:v>
                </c:pt>
                <c:pt idx="3508">
                  <c:v>79.888268930030122</c:v>
                </c:pt>
                <c:pt idx="3509">
                  <c:v>79.988268930030117</c:v>
                </c:pt>
                <c:pt idx="3510">
                  <c:v>80.088268930030111</c:v>
                </c:pt>
                <c:pt idx="3511">
                  <c:v>80.188268930030105</c:v>
                </c:pt>
                <c:pt idx="3512">
                  <c:v>80.2882689300301</c:v>
                </c:pt>
                <c:pt idx="3513">
                  <c:v>80.388268930030094</c:v>
                </c:pt>
                <c:pt idx="3514">
                  <c:v>80.488268930030088</c:v>
                </c:pt>
                <c:pt idx="3515">
                  <c:v>80.588268930030083</c:v>
                </c:pt>
                <c:pt idx="3516">
                  <c:v>80.688268930030077</c:v>
                </c:pt>
                <c:pt idx="3517">
                  <c:v>80.788268930030071</c:v>
                </c:pt>
                <c:pt idx="3518">
                  <c:v>80.888268930030065</c:v>
                </c:pt>
                <c:pt idx="3519">
                  <c:v>80.98826893003006</c:v>
                </c:pt>
                <c:pt idx="3520">
                  <c:v>81.088268930030054</c:v>
                </c:pt>
                <c:pt idx="3521">
                  <c:v>81.188268930030048</c:v>
                </c:pt>
                <c:pt idx="3522">
                  <c:v>81.288268930030043</c:v>
                </c:pt>
                <c:pt idx="3523">
                  <c:v>81.388268930030037</c:v>
                </c:pt>
                <c:pt idx="3524">
                  <c:v>81.488268930030031</c:v>
                </c:pt>
                <c:pt idx="3525">
                  <c:v>81.588268930030026</c:v>
                </c:pt>
                <c:pt idx="3526">
                  <c:v>81.68826893003002</c:v>
                </c:pt>
                <c:pt idx="3527">
                  <c:v>81.788268930030014</c:v>
                </c:pt>
                <c:pt idx="3528">
                  <c:v>81.888268930030009</c:v>
                </c:pt>
                <c:pt idx="3529">
                  <c:v>81.988268930030003</c:v>
                </c:pt>
                <c:pt idx="3530">
                  <c:v>82.088268930029997</c:v>
                </c:pt>
                <c:pt idx="3531">
                  <c:v>82.188268930029992</c:v>
                </c:pt>
                <c:pt idx="3532">
                  <c:v>82.288268930029986</c:v>
                </c:pt>
                <c:pt idx="3533">
                  <c:v>82.38826893002998</c:v>
                </c:pt>
                <c:pt idx="3534">
                  <c:v>82.488268930029975</c:v>
                </c:pt>
                <c:pt idx="3535">
                  <c:v>82.588268930029969</c:v>
                </c:pt>
                <c:pt idx="3536">
                  <c:v>82.688268930029963</c:v>
                </c:pt>
                <c:pt idx="3537">
                  <c:v>82.788268930029957</c:v>
                </c:pt>
                <c:pt idx="3538">
                  <c:v>82.888268930029952</c:v>
                </c:pt>
                <c:pt idx="3539">
                  <c:v>82.988268930029946</c:v>
                </c:pt>
                <c:pt idx="3540">
                  <c:v>83.08826893002994</c:v>
                </c:pt>
                <c:pt idx="3541">
                  <c:v>83.188268930029935</c:v>
                </c:pt>
                <c:pt idx="3542">
                  <c:v>83.288268930029929</c:v>
                </c:pt>
                <c:pt idx="3543">
                  <c:v>83.388268930029923</c:v>
                </c:pt>
                <c:pt idx="3544">
                  <c:v>83.488268930029918</c:v>
                </c:pt>
                <c:pt idx="3545">
                  <c:v>83.588268930029912</c:v>
                </c:pt>
                <c:pt idx="3546">
                  <c:v>83.688268930029906</c:v>
                </c:pt>
                <c:pt idx="3547">
                  <c:v>83.788268930029901</c:v>
                </c:pt>
                <c:pt idx="3548">
                  <c:v>83.888268930029895</c:v>
                </c:pt>
                <c:pt idx="3549">
                  <c:v>83.988268930029889</c:v>
                </c:pt>
                <c:pt idx="3550">
                  <c:v>84.088268930029884</c:v>
                </c:pt>
                <c:pt idx="3551">
                  <c:v>84.188268930029878</c:v>
                </c:pt>
                <c:pt idx="3552">
                  <c:v>84.288268930029872</c:v>
                </c:pt>
                <c:pt idx="3553">
                  <c:v>84.388268930029867</c:v>
                </c:pt>
                <c:pt idx="3554">
                  <c:v>84.488268930029861</c:v>
                </c:pt>
                <c:pt idx="3555">
                  <c:v>84.588268930029855</c:v>
                </c:pt>
                <c:pt idx="3556">
                  <c:v>84.688268930029849</c:v>
                </c:pt>
                <c:pt idx="3557">
                  <c:v>84.788268930029844</c:v>
                </c:pt>
                <c:pt idx="3558">
                  <c:v>84.888268930029838</c:v>
                </c:pt>
                <c:pt idx="3559">
                  <c:v>84.988268930029832</c:v>
                </c:pt>
                <c:pt idx="3560">
                  <c:v>85.088268930029827</c:v>
                </c:pt>
                <c:pt idx="3561">
                  <c:v>85.188268930029821</c:v>
                </c:pt>
                <c:pt idx="3562">
                  <c:v>85.288268930029815</c:v>
                </c:pt>
                <c:pt idx="3563">
                  <c:v>85.38826893002981</c:v>
                </c:pt>
                <c:pt idx="3564">
                  <c:v>85.488268930029804</c:v>
                </c:pt>
                <c:pt idx="3565">
                  <c:v>85.588268930029798</c:v>
                </c:pt>
                <c:pt idx="3566">
                  <c:v>85.688268930029793</c:v>
                </c:pt>
                <c:pt idx="3567">
                  <c:v>85.788268930029787</c:v>
                </c:pt>
                <c:pt idx="3568">
                  <c:v>85.888268930029781</c:v>
                </c:pt>
                <c:pt idx="3569">
                  <c:v>85.988268930029776</c:v>
                </c:pt>
                <c:pt idx="3570">
                  <c:v>86.08826893002977</c:v>
                </c:pt>
                <c:pt idx="3571">
                  <c:v>86.188268930029764</c:v>
                </c:pt>
                <c:pt idx="3572">
                  <c:v>86.288268930029759</c:v>
                </c:pt>
                <c:pt idx="3573">
                  <c:v>86.388268930029753</c:v>
                </c:pt>
                <c:pt idx="3574">
                  <c:v>86.488268930029747</c:v>
                </c:pt>
                <c:pt idx="3575">
                  <c:v>86.588268930029741</c:v>
                </c:pt>
                <c:pt idx="3576">
                  <c:v>86.688268930029736</c:v>
                </c:pt>
                <c:pt idx="3577">
                  <c:v>86.78826893002973</c:v>
                </c:pt>
                <c:pt idx="3578">
                  <c:v>86.888268930029724</c:v>
                </c:pt>
                <c:pt idx="3579">
                  <c:v>86.988268930029719</c:v>
                </c:pt>
                <c:pt idx="3580">
                  <c:v>87.088268930029713</c:v>
                </c:pt>
                <c:pt idx="3581">
                  <c:v>87.188268930029707</c:v>
                </c:pt>
                <c:pt idx="3582">
                  <c:v>87.288268930029702</c:v>
                </c:pt>
                <c:pt idx="3583">
                  <c:v>87.388268930029696</c:v>
                </c:pt>
                <c:pt idx="3584">
                  <c:v>87.48826893002969</c:v>
                </c:pt>
                <c:pt idx="3585">
                  <c:v>87.588268930029685</c:v>
                </c:pt>
                <c:pt idx="3586">
                  <c:v>87.688268930029679</c:v>
                </c:pt>
                <c:pt idx="3587">
                  <c:v>87.788268930029673</c:v>
                </c:pt>
                <c:pt idx="3588">
                  <c:v>87.888268930029668</c:v>
                </c:pt>
                <c:pt idx="3589">
                  <c:v>87.988268930029662</c:v>
                </c:pt>
                <c:pt idx="3590">
                  <c:v>88.088268930029656</c:v>
                </c:pt>
                <c:pt idx="3591">
                  <c:v>88.188268930029651</c:v>
                </c:pt>
                <c:pt idx="3592">
                  <c:v>88.288268930029645</c:v>
                </c:pt>
                <c:pt idx="3593">
                  <c:v>88.388268930029639</c:v>
                </c:pt>
                <c:pt idx="3594">
                  <c:v>88.488268930029633</c:v>
                </c:pt>
                <c:pt idx="3595">
                  <c:v>88.588268930029628</c:v>
                </c:pt>
                <c:pt idx="3596">
                  <c:v>88.688268930029622</c:v>
                </c:pt>
                <c:pt idx="3597">
                  <c:v>88.788268930029616</c:v>
                </c:pt>
                <c:pt idx="3598">
                  <c:v>88.888268930029611</c:v>
                </c:pt>
                <c:pt idx="3599">
                  <c:v>88.988268930029605</c:v>
                </c:pt>
                <c:pt idx="3600">
                  <c:v>89.088268930029599</c:v>
                </c:pt>
                <c:pt idx="3601">
                  <c:v>89.188268930029594</c:v>
                </c:pt>
                <c:pt idx="3602">
                  <c:v>89.288268930029588</c:v>
                </c:pt>
                <c:pt idx="3603">
                  <c:v>89.388268930029582</c:v>
                </c:pt>
                <c:pt idx="3604">
                  <c:v>89.488268930029577</c:v>
                </c:pt>
                <c:pt idx="3605">
                  <c:v>89.588268930029571</c:v>
                </c:pt>
                <c:pt idx="3606">
                  <c:v>89.688268930029565</c:v>
                </c:pt>
                <c:pt idx="3607">
                  <c:v>89.78826893002956</c:v>
                </c:pt>
                <c:pt idx="3608">
                  <c:v>89.888268930029554</c:v>
                </c:pt>
                <c:pt idx="3609">
                  <c:v>89.988268930029548</c:v>
                </c:pt>
                <c:pt idx="3610">
                  <c:v>90.088268930029543</c:v>
                </c:pt>
                <c:pt idx="3611">
                  <c:v>90.188268930029537</c:v>
                </c:pt>
                <c:pt idx="3612">
                  <c:v>90.288268930029531</c:v>
                </c:pt>
                <c:pt idx="3613">
                  <c:v>90.388268930029525</c:v>
                </c:pt>
                <c:pt idx="3614">
                  <c:v>90.48826893002952</c:v>
                </c:pt>
                <c:pt idx="3615">
                  <c:v>90.588268930029514</c:v>
                </c:pt>
                <c:pt idx="3616">
                  <c:v>90.688268930029508</c:v>
                </c:pt>
                <c:pt idx="3617">
                  <c:v>90.788268930029503</c:v>
                </c:pt>
                <c:pt idx="3618">
                  <c:v>90.888268930029497</c:v>
                </c:pt>
                <c:pt idx="3619">
                  <c:v>90.988268930029491</c:v>
                </c:pt>
                <c:pt idx="3620">
                  <c:v>91.088268930029486</c:v>
                </c:pt>
                <c:pt idx="3621">
                  <c:v>91.18826893002948</c:v>
                </c:pt>
                <c:pt idx="3622">
                  <c:v>91.288268930029474</c:v>
                </c:pt>
                <c:pt idx="3623">
                  <c:v>91.388268930029469</c:v>
                </c:pt>
                <c:pt idx="3624">
                  <c:v>91.488268930029463</c:v>
                </c:pt>
                <c:pt idx="3625">
                  <c:v>91.588268930029457</c:v>
                </c:pt>
                <c:pt idx="3626">
                  <c:v>91.688268930029452</c:v>
                </c:pt>
                <c:pt idx="3627">
                  <c:v>91.788268930029446</c:v>
                </c:pt>
                <c:pt idx="3628">
                  <c:v>91.88826893002944</c:v>
                </c:pt>
                <c:pt idx="3629">
                  <c:v>91.988268930029435</c:v>
                </c:pt>
                <c:pt idx="3630">
                  <c:v>92.088268930029429</c:v>
                </c:pt>
                <c:pt idx="3631">
                  <c:v>92.188268930029423</c:v>
                </c:pt>
                <c:pt idx="3632">
                  <c:v>92.288268930029417</c:v>
                </c:pt>
                <c:pt idx="3633">
                  <c:v>92.388268930029412</c:v>
                </c:pt>
                <c:pt idx="3634">
                  <c:v>92.488268930029406</c:v>
                </c:pt>
                <c:pt idx="3635">
                  <c:v>92.5882689300294</c:v>
                </c:pt>
                <c:pt idx="3636">
                  <c:v>92.688268930029395</c:v>
                </c:pt>
                <c:pt idx="3637">
                  <c:v>92.788268930029389</c:v>
                </c:pt>
                <c:pt idx="3638">
                  <c:v>92.888268930029383</c:v>
                </c:pt>
                <c:pt idx="3639">
                  <c:v>92.988268930029378</c:v>
                </c:pt>
                <c:pt idx="3640">
                  <c:v>93.088268930029372</c:v>
                </c:pt>
                <c:pt idx="3641">
                  <c:v>93.188268930029366</c:v>
                </c:pt>
                <c:pt idx="3642">
                  <c:v>93.288268930029361</c:v>
                </c:pt>
                <c:pt idx="3643">
                  <c:v>93.388268930029355</c:v>
                </c:pt>
                <c:pt idx="3644">
                  <c:v>93.488268930029349</c:v>
                </c:pt>
                <c:pt idx="3645">
                  <c:v>93.588268930029344</c:v>
                </c:pt>
                <c:pt idx="3646">
                  <c:v>93.688268930029338</c:v>
                </c:pt>
                <c:pt idx="3647">
                  <c:v>93.788268930029332</c:v>
                </c:pt>
                <c:pt idx="3648">
                  <c:v>93.888268930029326</c:v>
                </c:pt>
                <c:pt idx="3649">
                  <c:v>93.988268930029321</c:v>
                </c:pt>
                <c:pt idx="3650">
                  <c:v>94.088268930029315</c:v>
                </c:pt>
                <c:pt idx="3651">
                  <c:v>94.188268930029309</c:v>
                </c:pt>
                <c:pt idx="3652">
                  <c:v>94.288268930029304</c:v>
                </c:pt>
                <c:pt idx="3653">
                  <c:v>94.388268930029298</c:v>
                </c:pt>
                <c:pt idx="3654">
                  <c:v>94.488268930029292</c:v>
                </c:pt>
                <c:pt idx="3655">
                  <c:v>94.588268930029287</c:v>
                </c:pt>
                <c:pt idx="3656">
                  <c:v>94.688268930029281</c:v>
                </c:pt>
                <c:pt idx="3657">
                  <c:v>94.788268930029275</c:v>
                </c:pt>
                <c:pt idx="3658">
                  <c:v>94.88826893002927</c:v>
                </c:pt>
                <c:pt idx="3659">
                  <c:v>94.988268930029264</c:v>
                </c:pt>
                <c:pt idx="3660">
                  <c:v>95.088268930029258</c:v>
                </c:pt>
                <c:pt idx="3661">
                  <c:v>95.188268930029253</c:v>
                </c:pt>
                <c:pt idx="3662">
                  <c:v>95.288268930029247</c:v>
                </c:pt>
                <c:pt idx="3663">
                  <c:v>95.388268930029241</c:v>
                </c:pt>
                <c:pt idx="3664">
                  <c:v>95.488268930029236</c:v>
                </c:pt>
                <c:pt idx="3665">
                  <c:v>95.58826893002923</c:v>
                </c:pt>
                <c:pt idx="3666">
                  <c:v>95.688268930029224</c:v>
                </c:pt>
                <c:pt idx="3667">
                  <c:v>95.788268930029218</c:v>
                </c:pt>
                <c:pt idx="3668">
                  <c:v>95.888268930029213</c:v>
                </c:pt>
                <c:pt idx="3669">
                  <c:v>95.988268930029207</c:v>
                </c:pt>
                <c:pt idx="3670">
                  <c:v>96.088268930029201</c:v>
                </c:pt>
                <c:pt idx="3671">
                  <c:v>96.188268930029196</c:v>
                </c:pt>
                <c:pt idx="3672">
                  <c:v>96.28826893002919</c:v>
                </c:pt>
                <c:pt idx="3673">
                  <c:v>96.388268930029184</c:v>
                </c:pt>
                <c:pt idx="3674">
                  <c:v>96.488268930029179</c:v>
                </c:pt>
                <c:pt idx="3675">
                  <c:v>96.588268930029173</c:v>
                </c:pt>
                <c:pt idx="3676">
                  <c:v>96.688268930029167</c:v>
                </c:pt>
                <c:pt idx="3677">
                  <c:v>96.788268930029162</c:v>
                </c:pt>
                <c:pt idx="3678">
                  <c:v>96.888268930029156</c:v>
                </c:pt>
                <c:pt idx="3679">
                  <c:v>96.98826893002915</c:v>
                </c:pt>
                <c:pt idx="3680">
                  <c:v>97.088268930029145</c:v>
                </c:pt>
                <c:pt idx="3681">
                  <c:v>97.188268930029139</c:v>
                </c:pt>
                <c:pt idx="3682">
                  <c:v>97.288268930029133</c:v>
                </c:pt>
                <c:pt idx="3683">
                  <c:v>97.388268930029128</c:v>
                </c:pt>
                <c:pt idx="3684">
                  <c:v>97.488268930029122</c:v>
                </c:pt>
                <c:pt idx="3685">
                  <c:v>97.588268930029116</c:v>
                </c:pt>
                <c:pt idx="3686">
                  <c:v>97.68826893002911</c:v>
                </c:pt>
                <c:pt idx="3687">
                  <c:v>97.788268930029105</c:v>
                </c:pt>
                <c:pt idx="3688">
                  <c:v>97.888268930029099</c:v>
                </c:pt>
                <c:pt idx="3689">
                  <c:v>97.988268930029093</c:v>
                </c:pt>
                <c:pt idx="3690">
                  <c:v>98.088268930029088</c:v>
                </c:pt>
                <c:pt idx="3691">
                  <c:v>98.188268930029082</c:v>
                </c:pt>
                <c:pt idx="3692">
                  <c:v>98.288268930029076</c:v>
                </c:pt>
                <c:pt idx="3693">
                  <c:v>98.388268930029071</c:v>
                </c:pt>
                <c:pt idx="3694">
                  <c:v>98.488268930029065</c:v>
                </c:pt>
                <c:pt idx="3695">
                  <c:v>98.588268930029059</c:v>
                </c:pt>
                <c:pt idx="3696">
                  <c:v>98.688268930029054</c:v>
                </c:pt>
                <c:pt idx="3697">
                  <c:v>98.788268930029048</c:v>
                </c:pt>
                <c:pt idx="3698">
                  <c:v>98.888268930029042</c:v>
                </c:pt>
                <c:pt idx="3699">
                  <c:v>98.988268930029037</c:v>
                </c:pt>
                <c:pt idx="3700">
                  <c:v>99.088268930029031</c:v>
                </c:pt>
                <c:pt idx="3701">
                  <c:v>99.188268930029025</c:v>
                </c:pt>
                <c:pt idx="3702">
                  <c:v>99.28826893002902</c:v>
                </c:pt>
                <c:pt idx="3703">
                  <c:v>99.388268930029014</c:v>
                </c:pt>
                <c:pt idx="3704">
                  <c:v>99.488268930029008</c:v>
                </c:pt>
                <c:pt idx="3705">
                  <c:v>99.588268930029002</c:v>
                </c:pt>
                <c:pt idx="3706">
                  <c:v>99.688268930028997</c:v>
                </c:pt>
                <c:pt idx="3707">
                  <c:v>99.788268930028991</c:v>
                </c:pt>
                <c:pt idx="3708">
                  <c:v>99.888268930028985</c:v>
                </c:pt>
                <c:pt idx="3709">
                  <c:v>99.98826893002898</c:v>
                </c:pt>
                <c:pt idx="3710">
                  <c:v>100.08826893002897</c:v>
                </c:pt>
                <c:pt idx="3711">
                  <c:v>100.18826893002897</c:v>
                </c:pt>
                <c:pt idx="3712">
                  <c:v>100.28826893002896</c:v>
                </c:pt>
                <c:pt idx="3713">
                  <c:v>100.38826893002896</c:v>
                </c:pt>
                <c:pt idx="3714">
                  <c:v>100.48826893002895</c:v>
                </c:pt>
                <c:pt idx="3715">
                  <c:v>100.58826893002895</c:v>
                </c:pt>
                <c:pt idx="3716">
                  <c:v>100.68826893002894</c:v>
                </c:pt>
                <c:pt idx="3717">
                  <c:v>100.78826893002893</c:v>
                </c:pt>
                <c:pt idx="3718">
                  <c:v>100.88826893002893</c:v>
                </c:pt>
                <c:pt idx="3719">
                  <c:v>100.98826893002892</c:v>
                </c:pt>
                <c:pt idx="3720">
                  <c:v>101.08826893002892</c:v>
                </c:pt>
                <c:pt idx="3721">
                  <c:v>101.18826893002891</c:v>
                </c:pt>
                <c:pt idx="3722">
                  <c:v>101.28826893002891</c:v>
                </c:pt>
                <c:pt idx="3723">
                  <c:v>101.3882689300289</c:v>
                </c:pt>
                <c:pt idx="3724">
                  <c:v>101.48826893002889</c:v>
                </c:pt>
                <c:pt idx="3725">
                  <c:v>101.58826893002889</c:v>
                </c:pt>
                <c:pt idx="3726">
                  <c:v>101.68826893002888</c:v>
                </c:pt>
                <c:pt idx="3727">
                  <c:v>101.78826893002888</c:v>
                </c:pt>
                <c:pt idx="3728">
                  <c:v>101.88826893002887</c:v>
                </c:pt>
                <c:pt idx="3729">
                  <c:v>101.98826893002887</c:v>
                </c:pt>
                <c:pt idx="3730">
                  <c:v>102.08826893002886</c:v>
                </c:pt>
                <c:pt idx="3731">
                  <c:v>102.18826893002885</c:v>
                </c:pt>
                <c:pt idx="3732">
                  <c:v>102.28826893002885</c:v>
                </c:pt>
                <c:pt idx="3733">
                  <c:v>102.38826893002884</c:v>
                </c:pt>
                <c:pt idx="3734">
                  <c:v>102.48826893002884</c:v>
                </c:pt>
                <c:pt idx="3735">
                  <c:v>102.58826893002883</c:v>
                </c:pt>
                <c:pt idx="3736">
                  <c:v>102.68826893002883</c:v>
                </c:pt>
                <c:pt idx="3737">
                  <c:v>102.78826893002882</c:v>
                </c:pt>
                <c:pt idx="3738">
                  <c:v>102.88826893002881</c:v>
                </c:pt>
                <c:pt idx="3739">
                  <c:v>102.98826893002881</c:v>
                </c:pt>
                <c:pt idx="3740">
                  <c:v>103.0882689300288</c:v>
                </c:pt>
                <c:pt idx="3741">
                  <c:v>103.1882689300288</c:v>
                </c:pt>
                <c:pt idx="3742">
                  <c:v>103.28826893002879</c:v>
                </c:pt>
                <c:pt idx="3743">
                  <c:v>103.38826893002879</c:v>
                </c:pt>
                <c:pt idx="3744">
                  <c:v>103.48826893002878</c:v>
                </c:pt>
                <c:pt idx="3745">
                  <c:v>103.58826893002878</c:v>
                </c:pt>
                <c:pt idx="3746">
                  <c:v>103.68826893002877</c:v>
                </c:pt>
                <c:pt idx="3747">
                  <c:v>103.78826893002876</c:v>
                </c:pt>
                <c:pt idx="3748">
                  <c:v>103.88826893002876</c:v>
                </c:pt>
                <c:pt idx="3749">
                  <c:v>103.98826893002875</c:v>
                </c:pt>
                <c:pt idx="3750">
                  <c:v>104.08826893002875</c:v>
                </c:pt>
                <c:pt idx="3751">
                  <c:v>104.18826893002874</c:v>
                </c:pt>
                <c:pt idx="3752">
                  <c:v>104.28826893002874</c:v>
                </c:pt>
                <c:pt idx="3753">
                  <c:v>104.38826893002873</c:v>
                </c:pt>
                <c:pt idx="3754">
                  <c:v>104.48826893002872</c:v>
                </c:pt>
                <c:pt idx="3755">
                  <c:v>104.58826893002872</c:v>
                </c:pt>
                <c:pt idx="3756">
                  <c:v>104.68826893002871</c:v>
                </c:pt>
                <c:pt idx="3757">
                  <c:v>104.78826893002871</c:v>
                </c:pt>
                <c:pt idx="3758">
                  <c:v>104.8882689300287</c:v>
                </c:pt>
                <c:pt idx="3759">
                  <c:v>104.9882689300287</c:v>
                </c:pt>
                <c:pt idx="3760">
                  <c:v>105.08826893002869</c:v>
                </c:pt>
                <c:pt idx="3761">
                  <c:v>105.18826893002868</c:v>
                </c:pt>
                <c:pt idx="3762">
                  <c:v>105.28826893002868</c:v>
                </c:pt>
                <c:pt idx="3763">
                  <c:v>105.38826893002867</c:v>
                </c:pt>
                <c:pt idx="3764">
                  <c:v>105.48826893002867</c:v>
                </c:pt>
                <c:pt idx="3765">
                  <c:v>105.58826893002866</c:v>
                </c:pt>
                <c:pt idx="3766">
                  <c:v>105.68826893002866</c:v>
                </c:pt>
                <c:pt idx="3767">
                  <c:v>105.78826893002865</c:v>
                </c:pt>
                <c:pt idx="3768">
                  <c:v>105.88826893002864</c:v>
                </c:pt>
                <c:pt idx="3769">
                  <c:v>105.98826893002864</c:v>
                </c:pt>
                <c:pt idx="3770">
                  <c:v>106.08826893002863</c:v>
                </c:pt>
                <c:pt idx="3771">
                  <c:v>106.18826893002863</c:v>
                </c:pt>
                <c:pt idx="3772">
                  <c:v>106.28826893002862</c:v>
                </c:pt>
                <c:pt idx="3773">
                  <c:v>106.38826893002862</c:v>
                </c:pt>
                <c:pt idx="3774">
                  <c:v>106.48826893002861</c:v>
                </c:pt>
                <c:pt idx="3775">
                  <c:v>106.5882689300286</c:v>
                </c:pt>
                <c:pt idx="3776">
                  <c:v>106.6882689300286</c:v>
                </c:pt>
                <c:pt idx="3777">
                  <c:v>106.78826893002859</c:v>
                </c:pt>
                <c:pt idx="3778">
                  <c:v>106.88826893002859</c:v>
                </c:pt>
                <c:pt idx="3779">
                  <c:v>106.98826893002858</c:v>
                </c:pt>
                <c:pt idx="3780">
                  <c:v>107.08826893002858</c:v>
                </c:pt>
                <c:pt idx="3781">
                  <c:v>107.18826893002857</c:v>
                </c:pt>
                <c:pt idx="3782">
                  <c:v>107.28826893002856</c:v>
                </c:pt>
                <c:pt idx="3783">
                  <c:v>107.38826893002856</c:v>
                </c:pt>
                <c:pt idx="3784">
                  <c:v>107.48826893002855</c:v>
                </c:pt>
                <c:pt idx="3785">
                  <c:v>107.58826893002855</c:v>
                </c:pt>
                <c:pt idx="3786">
                  <c:v>107.68826893002854</c:v>
                </c:pt>
                <c:pt idx="3787">
                  <c:v>107.78826893002854</c:v>
                </c:pt>
                <c:pt idx="3788">
                  <c:v>107.88826893002853</c:v>
                </c:pt>
                <c:pt idx="3789">
                  <c:v>107.98826893002853</c:v>
                </c:pt>
                <c:pt idx="3790">
                  <c:v>108.08826893002852</c:v>
                </c:pt>
                <c:pt idx="3791">
                  <c:v>108.18826893002851</c:v>
                </c:pt>
                <c:pt idx="3792">
                  <c:v>108.28826893002851</c:v>
                </c:pt>
                <c:pt idx="3793">
                  <c:v>108.3882689300285</c:v>
                </c:pt>
                <c:pt idx="3794">
                  <c:v>108.4882689300285</c:v>
                </c:pt>
                <c:pt idx="3795">
                  <c:v>108.58826893002849</c:v>
                </c:pt>
                <c:pt idx="3796">
                  <c:v>108.68826893002849</c:v>
                </c:pt>
                <c:pt idx="3797">
                  <c:v>108.78826893002848</c:v>
                </c:pt>
                <c:pt idx="3798">
                  <c:v>108.88826893002847</c:v>
                </c:pt>
                <c:pt idx="3799">
                  <c:v>108.98826893002847</c:v>
                </c:pt>
                <c:pt idx="3800">
                  <c:v>109.08826893002846</c:v>
                </c:pt>
                <c:pt idx="3801">
                  <c:v>109.18826893002846</c:v>
                </c:pt>
                <c:pt idx="3802">
                  <c:v>109.28826893002845</c:v>
                </c:pt>
                <c:pt idx="3803">
                  <c:v>109.38826893002845</c:v>
                </c:pt>
                <c:pt idx="3804">
                  <c:v>109.48826893002844</c:v>
                </c:pt>
                <c:pt idx="3805">
                  <c:v>109.58826893002843</c:v>
                </c:pt>
                <c:pt idx="3806">
                  <c:v>109.68826893002843</c:v>
                </c:pt>
                <c:pt idx="3807">
                  <c:v>109.78826893002842</c:v>
                </c:pt>
                <c:pt idx="3808">
                  <c:v>109.88826893002842</c:v>
                </c:pt>
                <c:pt idx="3809">
                  <c:v>109.98826893002841</c:v>
                </c:pt>
                <c:pt idx="3810">
                  <c:v>110.08826893002841</c:v>
                </c:pt>
                <c:pt idx="3811">
                  <c:v>110.1882689300284</c:v>
                </c:pt>
                <c:pt idx="3812">
                  <c:v>110.28826893002839</c:v>
                </c:pt>
                <c:pt idx="3813">
                  <c:v>110.38826893002839</c:v>
                </c:pt>
                <c:pt idx="3814">
                  <c:v>110.48826893002838</c:v>
                </c:pt>
                <c:pt idx="3815">
                  <c:v>110.58826893002838</c:v>
                </c:pt>
                <c:pt idx="3816">
                  <c:v>110.68826893002837</c:v>
                </c:pt>
                <c:pt idx="3817">
                  <c:v>110.78826893002837</c:v>
                </c:pt>
                <c:pt idx="3818">
                  <c:v>110.88826893002836</c:v>
                </c:pt>
                <c:pt idx="3819">
                  <c:v>110.98826893002835</c:v>
                </c:pt>
                <c:pt idx="3820">
                  <c:v>111.08826893002835</c:v>
                </c:pt>
                <c:pt idx="3821">
                  <c:v>111.18826893002834</c:v>
                </c:pt>
                <c:pt idx="3822">
                  <c:v>111.28826893002834</c:v>
                </c:pt>
                <c:pt idx="3823">
                  <c:v>111.38826893002833</c:v>
                </c:pt>
                <c:pt idx="3824">
                  <c:v>111.48826893002833</c:v>
                </c:pt>
                <c:pt idx="3825">
                  <c:v>111.58826893002832</c:v>
                </c:pt>
                <c:pt idx="3826">
                  <c:v>111.68826893002831</c:v>
                </c:pt>
                <c:pt idx="3827">
                  <c:v>111.78826893002831</c:v>
                </c:pt>
                <c:pt idx="3828">
                  <c:v>111.8882689300283</c:v>
                </c:pt>
                <c:pt idx="3829">
                  <c:v>111.9882689300283</c:v>
                </c:pt>
                <c:pt idx="3830">
                  <c:v>112.08826893002829</c:v>
                </c:pt>
                <c:pt idx="3831">
                  <c:v>112.18826893002829</c:v>
                </c:pt>
                <c:pt idx="3832">
                  <c:v>112.28826893002828</c:v>
                </c:pt>
                <c:pt idx="3833">
                  <c:v>112.38826893002827</c:v>
                </c:pt>
                <c:pt idx="3834">
                  <c:v>112.48826893002827</c:v>
                </c:pt>
                <c:pt idx="3835">
                  <c:v>112.58826893002826</c:v>
                </c:pt>
                <c:pt idx="3836">
                  <c:v>112.68826893002826</c:v>
                </c:pt>
                <c:pt idx="3837">
                  <c:v>112.78826893002825</c:v>
                </c:pt>
                <c:pt idx="3838">
                  <c:v>112.88826893002825</c:v>
                </c:pt>
                <c:pt idx="3839">
                  <c:v>112.98826893002824</c:v>
                </c:pt>
                <c:pt idx="3840">
                  <c:v>113.08826893002824</c:v>
                </c:pt>
                <c:pt idx="3841">
                  <c:v>113.18826893002823</c:v>
                </c:pt>
                <c:pt idx="3842">
                  <c:v>113.28826893002822</c:v>
                </c:pt>
                <c:pt idx="3843">
                  <c:v>113.38826893002822</c:v>
                </c:pt>
                <c:pt idx="3844">
                  <c:v>113.48826893002821</c:v>
                </c:pt>
                <c:pt idx="3845">
                  <c:v>113.58826893002821</c:v>
                </c:pt>
                <c:pt idx="3846">
                  <c:v>113.6882689300282</c:v>
                </c:pt>
                <c:pt idx="3847">
                  <c:v>113.7882689300282</c:v>
                </c:pt>
                <c:pt idx="3848">
                  <c:v>113.88826893002819</c:v>
                </c:pt>
                <c:pt idx="3849">
                  <c:v>113.98826893002818</c:v>
                </c:pt>
                <c:pt idx="3850">
                  <c:v>114.08826893002818</c:v>
                </c:pt>
                <c:pt idx="3851">
                  <c:v>114.18826893002817</c:v>
                </c:pt>
                <c:pt idx="3852">
                  <c:v>114.28826893002817</c:v>
                </c:pt>
                <c:pt idx="3853">
                  <c:v>114.38826893002816</c:v>
                </c:pt>
                <c:pt idx="3854">
                  <c:v>114.48826893002816</c:v>
                </c:pt>
                <c:pt idx="3855">
                  <c:v>114.58826893002815</c:v>
                </c:pt>
                <c:pt idx="3856">
                  <c:v>114.68826893002814</c:v>
                </c:pt>
                <c:pt idx="3857">
                  <c:v>114.78826893002814</c:v>
                </c:pt>
                <c:pt idx="3858">
                  <c:v>114.88826893002813</c:v>
                </c:pt>
                <c:pt idx="3859">
                  <c:v>114.98826893002813</c:v>
                </c:pt>
                <c:pt idx="3860">
                  <c:v>115.08826893002812</c:v>
                </c:pt>
                <c:pt idx="3861">
                  <c:v>115.18826893002812</c:v>
                </c:pt>
                <c:pt idx="3862">
                  <c:v>115.28826893002811</c:v>
                </c:pt>
                <c:pt idx="3863">
                  <c:v>115.3882689300281</c:v>
                </c:pt>
                <c:pt idx="3864">
                  <c:v>115.4882689300281</c:v>
                </c:pt>
                <c:pt idx="3865">
                  <c:v>115.58826893002809</c:v>
                </c:pt>
                <c:pt idx="3866">
                  <c:v>115.68826893002809</c:v>
                </c:pt>
                <c:pt idx="3867">
                  <c:v>115.78826893002808</c:v>
                </c:pt>
                <c:pt idx="3868">
                  <c:v>115.88826893002808</c:v>
                </c:pt>
                <c:pt idx="3869">
                  <c:v>115.98826893002807</c:v>
                </c:pt>
                <c:pt idx="3870">
                  <c:v>116.08826893002806</c:v>
                </c:pt>
                <c:pt idx="3871">
                  <c:v>116.18826893002806</c:v>
                </c:pt>
                <c:pt idx="3872">
                  <c:v>116.28826893002805</c:v>
                </c:pt>
                <c:pt idx="3873">
                  <c:v>116.38826893002805</c:v>
                </c:pt>
                <c:pt idx="3874">
                  <c:v>116.48826893002804</c:v>
                </c:pt>
                <c:pt idx="3875">
                  <c:v>116.58826893002804</c:v>
                </c:pt>
                <c:pt idx="3876">
                  <c:v>116.68826893002803</c:v>
                </c:pt>
                <c:pt idx="3877">
                  <c:v>116.78826893002802</c:v>
                </c:pt>
                <c:pt idx="3878">
                  <c:v>116.88826893002802</c:v>
                </c:pt>
                <c:pt idx="3879">
                  <c:v>116.98826893002801</c:v>
                </c:pt>
                <c:pt idx="3880">
                  <c:v>117.08826893002801</c:v>
                </c:pt>
                <c:pt idx="3881">
                  <c:v>117.188268930028</c:v>
                </c:pt>
                <c:pt idx="3882">
                  <c:v>117.288268930028</c:v>
                </c:pt>
                <c:pt idx="3883">
                  <c:v>117.38826893002799</c:v>
                </c:pt>
                <c:pt idx="3884">
                  <c:v>117.48826893002798</c:v>
                </c:pt>
                <c:pt idx="3885">
                  <c:v>117.58826893002798</c:v>
                </c:pt>
                <c:pt idx="3886">
                  <c:v>117.68826893002797</c:v>
                </c:pt>
                <c:pt idx="3887">
                  <c:v>117.78826893002797</c:v>
                </c:pt>
                <c:pt idx="3888">
                  <c:v>117.88826893002796</c:v>
                </c:pt>
                <c:pt idx="3889">
                  <c:v>117.98826893002796</c:v>
                </c:pt>
                <c:pt idx="3890">
                  <c:v>118.08826893002795</c:v>
                </c:pt>
                <c:pt idx="3891">
                  <c:v>118.18826893002795</c:v>
                </c:pt>
                <c:pt idx="3892">
                  <c:v>118.28826893002794</c:v>
                </c:pt>
                <c:pt idx="3893">
                  <c:v>118.38826893002793</c:v>
                </c:pt>
                <c:pt idx="3894">
                  <c:v>118.48826893002793</c:v>
                </c:pt>
                <c:pt idx="3895">
                  <c:v>118.58826893002792</c:v>
                </c:pt>
                <c:pt idx="3896">
                  <c:v>118.68826893002792</c:v>
                </c:pt>
                <c:pt idx="3897">
                  <c:v>118.78826893002791</c:v>
                </c:pt>
                <c:pt idx="3898">
                  <c:v>118.88826893002791</c:v>
                </c:pt>
                <c:pt idx="3899">
                  <c:v>118.9882689300279</c:v>
                </c:pt>
                <c:pt idx="3900">
                  <c:v>119.08826893002789</c:v>
                </c:pt>
                <c:pt idx="3901">
                  <c:v>119.18826893002789</c:v>
                </c:pt>
                <c:pt idx="3902">
                  <c:v>119.28826893002788</c:v>
                </c:pt>
                <c:pt idx="3903">
                  <c:v>119.38826893002788</c:v>
                </c:pt>
                <c:pt idx="3904">
                  <c:v>119.48826893002787</c:v>
                </c:pt>
                <c:pt idx="3905">
                  <c:v>119.58826893002787</c:v>
                </c:pt>
                <c:pt idx="3906">
                  <c:v>119.68826893002786</c:v>
                </c:pt>
                <c:pt idx="3907">
                  <c:v>119.78826893002785</c:v>
                </c:pt>
                <c:pt idx="3908">
                  <c:v>119.88826893002785</c:v>
                </c:pt>
                <c:pt idx="3909">
                  <c:v>119.98826893002784</c:v>
                </c:pt>
                <c:pt idx="3910">
                  <c:v>120.08826893002784</c:v>
                </c:pt>
                <c:pt idx="3911">
                  <c:v>120.18826893002783</c:v>
                </c:pt>
                <c:pt idx="3912">
                  <c:v>120.28826893002783</c:v>
                </c:pt>
                <c:pt idx="3913">
                  <c:v>120.38826893002782</c:v>
                </c:pt>
                <c:pt idx="3914">
                  <c:v>120.48826893002781</c:v>
                </c:pt>
                <c:pt idx="3915">
                  <c:v>120.58826893002781</c:v>
                </c:pt>
                <c:pt idx="3916">
                  <c:v>120.6882689300278</c:v>
                </c:pt>
                <c:pt idx="3917">
                  <c:v>120.7882689300278</c:v>
                </c:pt>
                <c:pt idx="3918">
                  <c:v>120.88826893002779</c:v>
                </c:pt>
                <c:pt idx="3919">
                  <c:v>120.98826893002779</c:v>
                </c:pt>
                <c:pt idx="3920">
                  <c:v>121.08826893002778</c:v>
                </c:pt>
                <c:pt idx="3921">
                  <c:v>121.18826893002777</c:v>
                </c:pt>
                <c:pt idx="3922">
                  <c:v>121.28826893002777</c:v>
                </c:pt>
                <c:pt idx="3923">
                  <c:v>121.38826893002776</c:v>
                </c:pt>
                <c:pt idx="3924">
                  <c:v>121.48826893002776</c:v>
                </c:pt>
                <c:pt idx="3925">
                  <c:v>121.58826893002775</c:v>
                </c:pt>
                <c:pt idx="3926">
                  <c:v>121.68826893002775</c:v>
                </c:pt>
                <c:pt idx="3927">
                  <c:v>121.78826893002774</c:v>
                </c:pt>
                <c:pt idx="3928">
                  <c:v>121.88826893002773</c:v>
                </c:pt>
                <c:pt idx="3929">
                  <c:v>121.98826893002773</c:v>
                </c:pt>
                <c:pt idx="3930">
                  <c:v>122.08826893002772</c:v>
                </c:pt>
                <c:pt idx="3931">
                  <c:v>122.18826893002772</c:v>
                </c:pt>
                <c:pt idx="3932">
                  <c:v>122.28826893002771</c:v>
                </c:pt>
                <c:pt idx="3933">
                  <c:v>122.38826893002771</c:v>
                </c:pt>
                <c:pt idx="3934">
                  <c:v>122.4882689300277</c:v>
                </c:pt>
                <c:pt idx="3935">
                  <c:v>122.5882689300277</c:v>
                </c:pt>
                <c:pt idx="3936">
                  <c:v>122.68826893002769</c:v>
                </c:pt>
                <c:pt idx="3937">
                  <c:v>122.78826893002768</c:v>
                </c:pt>
                <c:pt idx="3938">
                  <c:v>122.88826893002768</c:v>
                </c:pt>
                <c:pt idx="3939">
                  <c:v>122.98826893002767</c:v>
                </c:pt>
                <c:pt idx="3940">
                  <c:v>123.08826893002767</c:v>
                </c:pt>
                <c:pt idx="3941">
                  <c:v>123.18826893002766</c:v>
                </c:pt>
                <c:pt idx="3942">
                  <c:v>123.28826893002766</c:v>
                </c:pt>
                <c:pt idx="3943">
                  <c:v>123.38826893002765</c:v>
                </c:pt>
                <c:pt idx="3944">
                  <c:v>123.48826893002764</c:v>
                </c:pt>
                <c:pt idx="3945">
                  <c:v>123.58826893002764</c:v>
                </c:pt>
                <c:pt idx="3946">
                  <c:v>123.68826893002763</c:v>
                </c:pt>
                <c:pt idx="3947">
                  <c:v>123.78826893002763</c:v>
                </c:pt>
                <c:pt idx="3948">
                  <c:v>123.88826893002762</c:v>
                </c:pt>
                <c:pt idx="3949">
                  <c:v>123.98826893002762</c:v>
                </c:pt>
                <c:pt idx="3950">
                  <c:v>124.08826893002761</c:v>
                </c:pt>
                <c:pt idx="3951">
                  <c:v>124.1882689300276</c:v>
                </c:pt>
                <c:pt idx="3952">
                  <c:v>124.2882689300276</c:v>
                </c:pt>
                <c:pt idx="3953">
                  <c:v>124.38826893002759</c:v>
                </c:pt>
                <c:pt idx="3954">
                  <c:v>124.48826893002759</c:v>
                </c:pt>
                <c:pt idx="3955">
                  <c:v>124.58826893002758</c:v>
                </c:pt>
                <c:pt idx="3956">
                  <c:v>124.68826893002758</c:v>
                </c:pt>
                <c:pt idx="3957">
                  <c:v>124.78826893002757</c:v>
                </c:pt>
                <c:pt idx="3958">
                  <c:v>124.88826893002756</c:v>
                </c:pt>
                <c:pt idx="3959">
                  <c:v>124.98826893002756</c:v>
                </c:pt>
                <c:pt idx="3960">
                  <c:v>125.08826893002755</c:v>
                </c:pt>
                <c:pt idx="3961">
                  <c:v>125.18826893002755</c:v>
                </c:pt>
                <c:pt idx="3962">
                  <c:v>125.28826893002754</c:v>
                </c:pt>
                <c:pt idx="3963">
                  <c:v>125.38826893002754</c:v>
                </c:pt>
                <c:pt idx="3964">
                  <c:v>125.48826893002753</c:v>
                </c:pt>
                <c:pt idx="3965">
                  <c:v>125.58826893002752</c:v>
                </c:pt>
                <c:pt idx="3966">
                  <c:v>125.68826893002752</c:v>
                </c:pt>
                <c:pt idx="3967">
                  <c:v>125.78826893002751</c:v>
                </c:pt>
                <c:pt idx="3968">
                  <c:v>125.88826893002751</c:v>
                </c:pt>
                <c:pt idx="3969">
                  <c:v>125.9882689300275</c:v>
                </c:pt>
                <c:pt idx="3970">
                  <c:v>126.0882689300275</c:v>
                </c:pt>
                <c:pt idx="3971">
                  <c:v>126.18826893002749</c:v>
                </c:pt>
                <c:pt idx="3972">
                  <c:v>126.28826893002748</c:v>
                </c:pt>
                <c:pt idx="3973">
                  <c:v>126.38826893002748</c:v>
                </c:pt>
                <c:pt idx="3974">
                  <c:v>126.48826893002747</c:v>
                </c:pt>
                <c:pt idx="3975">
                  <c:v>126.58826893002747</c:v>
                </c:pt>
                <c:pt idx="3976">
                  <c:v>126.68826893002746</c:v>
                </c:pt>
                <c:pt idx="3977">
                  <c:v>126.78826893002746</c:v>
                </c:pt>
                <c:pt idx="3978">
                  <c:v>126.88826893002745</c:v>
                </c:pt>
                <c:pt idx="3979">
                  <c:v>126.98826893002744</c:v>
                </c:pt>
                <c:pt idx="3980">
                  <c:v>127.08826893002744</c:v>
                </c:pt>
                <c:pt idx="3981">
                  <c:v>127.18826893002743</c:v>
                </c:pt>
                <c:pt idx="3982">
                  <c:v>127.28826893002743</c:v>
                </c:pt>
                <c:pt idx="3983">
                  <c:v>127.38826893002742</c:v>
                </c:pt>
                <c:pt idx="3984">
                  <c:v>127.48826893002742</c:v>
                </c:pt>
                <c:pt idx="3985">
                  <c:v>127.58826893002741</c:v>
                </c:pt>
                <c:pt idx="3986">
                  <c:v>127.68826893002741</c:v>
                </c:pt>
                <c:pt idx="3987">
                  <c:v>127.7882689300274</c:v>
                </c:pt>
                <c:pt idx="3988">
                  <c:v>127.88826893002739</c:v>
                </c:pt>
                <c:pt idx="3989">
                  <c:v>127.98826893002739</c:v>
                </c:pt>
                <c:pt idx="3990">
                  <c:v>128.0882689300274</c:v>
                </c:pt>
                <c:pt idx="3991">
                  <c:v>128.18826893002739</c:v>
                </c:pt>
                <c:pt idx="3992">
                  <c:v>128.28826893002739</c:v>
                </c:pt>
                <c:pt idx="3993">
                  <c:v>128.38826893002738</c:v>
                </c:pt>
                <c:pt idx="3994">
                  <c:v>128.48826893002737</c:v>
                </c:pt>
                <c:pt idx="3995">
                  <c:v>128.58826893002737</c:v>
                </c:pt>
                <c:pt idx="3996">
                  <c:v>128.68826893002736</c:v>
                </c:pt>
                <c:pt idx="3997">
                  <c:v>128.78826893002736</c:v>
                </c:pt>
                <c:pt idx="3998">
                  <c:v>128.88826893002735</c:v>
                </c:pt>
                <c:pt idx="3999">
                  <c:v>128.98826893002735</c:v>
                </c:pt>
                <c:pt idx="4000">
                  <c:v>129.08826893002734</c:v>
                </c:pt>
                <c:pt idx="4001">
                  <c:v>129.18826893002733</c:v>
                </c:pt>
                <c:pt idx="4002">
                  <c:v>129.28826893002733</c:v>
                </c:pt>
                <c:pt idx="4003">
                  <c:v>129.38826893002732</c:v>
                </c:pt>
                <c:pt idx="4004">
                  <c:v>129.48826893002732</c:v>
                </c:pt>
                <c:pt idx="4005">
                  <c:v>129.58826893002731</c:v>
                </c:pt>
                <c:pt idx="4006">
                  <c:v>129.68826893002731</c:v>
                </c:pt>
                <c:pt idx="4007">
                  <c:v>129.7882689300273</c:v>
                </c:pt>
                <c:pt idx="4008">
                  <c:v>129.88826893002729</c:v>
                </c:pt>
                <c:pt idx="4009">
                  <c:v>129.98826893002729</c:v>
                </c:pt>
                <c:pt idx="4010">
                  <c:v>130.08826893002728</c:v>
                </c:pt>
                <c:pt idx="4011">
                  <c:v>130.18826893002728</c:v>
                </c:pt>
                <c:pt idx="4012">
                  <c:v>130.28826893002727</c:v>
                </c:pt>
                <c:pt idx="4013">
                  <c:v>130.38826893002727</c:v>
                </c:pt>
                <c:pt idx="4014">
                  <c:v>130.48826893002726</c:v>
                </c:pt>
                <c:pt idx="4015">
                  <c:v>130.58826893002725</c:v>
                </c:pt>
                <c:pt idx="4016">
                  <c:v>130.68826893002725</c:v>
                </c:pt>
                <c:pt idx="4017">
                  <c:v>130.78826893002724</c:v>
                </c:pt>
                <c:pt idx="4018">
                  <c:v>130.88826893002724</c:v>
                </c:pt>
                <c:pt idx="4019">
                  <c:v>130.98826893002723</c:v>
                </c:pt>
                <c:pt idx="4020">
                  <c:v>131.08826893002723</c:v>
                </c:pt>
                <c:pt idx="4021">
                  <c:v>131.18826893002722</c:v>
                </c:pt>
                <c:pt idx="4022">
                  <c:v>131.28826893002721</c:v>
                </c:pt>
                <c:pt idx="4023">
                  <c:v>131.38826893002721</c:v>
                </c:pt>
                <c:pt idx="4024">
                  <c:v>131.4882689300272</c:v>
                </c:pt>
                <c:pt idx="4025">
                  <c:v>131.5882689300272</c:v>
                </c:pt>
                <c:pt idx="4026">
                  <c:v>131.68826893002719</c:v>
                </c:pt>
                <c:pt idx="4027">
                  <c:v>131.78826893002719</c:v>
                </c:pt>
                <c:pt idx="4028">
                  <c:v>131.88826893002718</c:v>
                </c:pt>
                <c:pt idx="4029">
                  <c:v>131.98826893002717</c:v>
                </c:pt>
                <c:pt idx="4030">
                  <c:v>132.08826893002717</c:v>
                </c:pt>
                <c:pt idx="4031">
                  <c:v>132.18826893002716</c:v>
                </c:pt>
                <c:pt idx="4032">
                  <c:v>132.28826893002716</c:v>
                </c:pt>
                <c:pt idx="4033">
                  <c:v>132.38826893002715</c:v>
                </c:pt>
                <c:pt idx="4034">
                  <c:v>132.48826893002715</c:v>
                </c:pt>
                <c:pt idx="4035">
                  <c:v>132.58826893002714</c:v>
                </c:pt>
                <c:pt idx="4036">
                  <c:v>132.68826893002714</c:v>
                </c:pt>
                <c:pt idx="4037">
                  <c:v>132.78826893002713</c:v>
                </c:pt>
                <c:pt idx="4038">
                  <c:v>132.88826893002712</c:v>
                </c:pt>
                <c:pt idx="4039">
                  <c:v>132.98826893002712</c:v>
                </c:pt>
                <c:pt idx="4040">
                  <c:v>133.08826893002711</c:v>
                </c:pt>
                <c:pt idx="4041">
                  <c:v>133.18826893002711</c:v>
                </c:pt>
                <c:pt idx="4042">
                  <c:v>133.2882689300271</c:v>
                </c:pt>
                <c:pt idx="4043">
                  <c:v>133.3882689300271</c:v>
                </c:pt>
                <c:pt idx="4044">
                  <c:v>133.48826893002709</c:v>
                </c:pt>
                <c:pt idx="4045">
                  <c:v>133.58826893002708</c:v>
                </c:pt>
                <c:pt idx="4046">
                  <c:v>133.68826893002708</c:v>
                </c:pt>
                <c:pt idx="4047">
                  <c:v>133.78826893002707</c:v>
                </c:pt>
                <c:pt idx="4048">
                  <c:v>133.88826893002707</c:v>
                </c:pt>
                <c:pt idx="4049">
                  <c:v>133.98826893002706</c:v>
                </c:pt>
                <c:pt idx="4050">
                  <c:v>134.08826893002706</c:v>
                </c:pt>
                <c:pt idx="4051">
                  <c:v>134.18826893002705</c:v>
                </c:pt>
                <c:pt idx="4052">
                  <c:v>134.28826893002704</c:v>
                </c:pt>
                <c:pt idx="4053">
                  <c:v>134.38826893002704</c:v>
                </c:pt>
                <c:pt idx="4054">
                  <c:v>134.48826893002703</c:v>
                </c:pt>
                <c:pt idx="4055">
                  <c:v>134.58826893002703</c:v>
                </c:pt>
                <c:pt idx="4056">
                  <c:v>134.68826893002702</c:v>
                </c:pt>
                <c:pt idx="4057">
                  <c:v>134.78826893002702</c:v>
                </c:pt>
                <c:pt idx="4058">
                  <c:v>134.88826893002701</c:v>
                </c:pt>
                <c:pt idx="4059">
                  <c:v>134.988268930027</c:v>
                </c:pt>
                <c:pt idx="4060">
                  <c:v>135.088268930027</c:v>
                </c:pt>
                <c:pt idx="4061">
                  <c:v>135.18826893002699</c:v>
                </c:pt>
                <c:pt idx="4062">
                  <c:v>135.28826893002699</c:v>
                </c:pt>
                <c:pt idx="4063">
                  <c:v>135.38826893002698</c:v>
                </c:pt>
                <c:pt idx="4064">
                  <c:v>135.48826893002698</c:v>
                </c:pt>
                <c:pt idx="4065">
                  <c:v>135.58826893002697</c:v>
                </c:pt>
                <c:pt idx="4066">
                  <c:v>135.68826893002696</c:v>
                </c:pt>
                <c:pt idx="4067">
                  <c:v>135.78826893002696</c:v>
                </c:pt>
                <c:pt idx="4068">
                  <c:v>135.88826893002695</c:v>
                </c:pt>
                <c:pt idx="4069">
                  <c:v>135.98826893002695</c:v>
                </c:pt>
                <c:pt idx="4070">
                  <c:v>136.08826893002694</c:v>
                </c:pt>
                <c:pt idx="4071">
                  <c:v>136.18826893002694</c:v>
                </c:pt>
                <c:pt idx="4072">
                  <c:v>136.28826893002693</c:v>
                </c:pt>
                <c:pt idx="4073">
                  <c:v>136.38826893002692</c:v>
                </c:pt>
                <c:pt idx="4074">
                  <c:v>136.48826893002692</c:v>
                </c:pt>
                <c:pt idx="4075">
                  <c:v>136.58826893002691</c:v>
                </c:pt>
                <c:pt idx="4076">
                  <c:v>136.68826893002691</c:v>
                </c:pt>
                <c:pt idx="4077">
                  <c:v>136.7882689300269</c:v>
                </c:pt>
                <c:pt idx="4078">
                  <c:v>136.8882689300269</c:v>
                </c:pt>
                <c:pt idx="4079">
                  <c:v>136.98826893002689</c:v>
                </c:pt>
                <c:pt idx="4080">
                  <c:v>137.08826893002689</c:v>
                </c:pt>
                <c:pt idx="4081">
                  <c:v>137.18826893002688</c:v>
                </c:pt>
                <c:pt idx="4082">
                  <c:v>137.28826893002687</c:v>
                </c:pt>
                <c:pt idx="4083">
                  <c:v>137.38826893002687</c:v>
                </c:pt>
                <c:pt idx="4084">
                  <c:v>137.48826893002686</c:v>
                </c:pt>
                <c:pt idx="4085">
                  <c:v>137.58826893002686</c:v>
                </c:pt>
                <c:pt idx="4086">
                  <c:v>137.68826893002685</c:v>
                </c:pt>
                <c:pt idx="4087">
                  <c:v>137.78826893002685</c:v>
                </c:pt>
                <c:pt idx="4088">
                  <c:v>137.88826893002684</c:v>
                </c:pt>
                <c:pt idx="4089">
                  <c:v>137.98826893002683</c:v>
                </c:pt>
                <c:pt idx="4090">
                  <c:v>138.08826893002683</c:v>
                </c:pt>
                <c:pt idx="4091">
                  <c:v>138.18826893002682</c:v>
                </c:pt>
                <c:pt idx="4092">
                  <c:v>138.28826893002682</c:v>
                </c:pt>
                <c:pt idx="4093">
                  <c:v>138.38826893002681</c:v>
                </c:pt>
                <c:pt idx="4094">
                  <c:v>138.48826893002681</c:v>
                </c:pt>
                <c:pt idx="4095">
                  <c:v>138.5882689300268</c:v>
                </c:pt>
                <c:pt idx="4096">
                  <c:v>138.68826893002679</c:v>
                </c:pt>
                <c:pt idx="4097">
                  <c:v>138.78826893002679</c:v>
                </c:pt>
                <c:pt idx="4098">
                  <c:v>138.88826893002678</c:v>
                </c:pt>
                <c:pt idx="4099">
                  <c:v>138.98826893002678</c:v>
                </c:pt>
                <c:pt idx="4100">
                  <c:v>139.08826893002677</c:v>
                </c:pt>
                <c:pt idx="4101">
                  <c:v>139.18826893002677</c:v>
                </c:pt>
                <c:pt idx="4102">
                  <c:v>139.28826893002676</c:v>
                </c:pt>
                <c:pt idx="4103">
                  <c:v>139.38826893002675</c:v>
                </c:pt>
                <c:pt idx="4104">
                  <c:v>139.48826893002675</c:v>
                </c:pt>
                <c:pt idx="4105">
                  <c:v>139.58826893002674</c:v>
                </c:pt>
                <c:pt idx="4106">
                  <c:v>139.68826893002674</c:v>
                </c:pt>
                <c:pt idx="4107">
                  <c:v>139.78826893002673</c:v>
                </c:pt>
                <c:pt idx="4108">
                  <c:v>139.88826893002673</c:v>
                </c:pt>
                <c:pt idx="4109">
                  <c:v>139.98826893002672</c:v>
                </c:pt>
                <c:pt idx="4110">
                  <c:v>140.08826893002671</c:v>
                </c:pt>
                <c:pt idx="4111">
                  <c:v>140.18826893002671</c:v>
                </c:pt>
                <c:pt idx="4112">
                  <c:v>140.2882689300267</c:v>
                </c:pt>
                <c:pt idx="4113">
                  <c:v>140.3882689300267</c:v>
                </c:pt>
                <c:pt idx="4114">
                  <c:v>140.48826893002669</c:v>
                </c:pt>
                <c:pt idx="4115">
                  <c:v>140.58826893002669</c:v>
                </c:pt>
                <c:pt idx="4116">
                  <c:v>140.68826893002668</c:v>
                </c:pt>
                <c:pt idx="4117">
                  <c:v>140.78826893002667</c:v>
                </c:pt>
                <c:pt idx="4118">
                  <c:v>140.88826893002667</c:v>
                </c:pt>
                <c:pt idx="4119">
                  <c:v>140.98826893002666</c:v>
                </c:pt>
                <c:pt idx="4120">
                  <c:v>141.08826893002666</c:v>
                </c:pt>
                <c:pt idx="4121">
                  <c:v>141.18826893002665</c:v>
                </c:pt>
                <c:pt idx="4122">
                  <c:v>141.28826893002665</c:v>
                </c:pt>
                <c:pt idx="4123">
                  <c:v>141.38826893002664</c:v>
                </c:pt>
                <c:pt idx="4124">
                  <c:v>141.48826893002663</c:v>
                </c:pt>
                <c:pt idx="4125">
                  <c:v>141.58826893002663</c:v>
                </c:pt>
                <c:pt idx="4126">
                  <c:v>141.68826893002662</c:v>
                </c:pt>
                <c:pt idx="4127">
                  <c:v>141.78826893002662</c:v>
                </c:pt>
                <c:pt idx="4128">
                  <c:v>141.88826893002661</c:v>
                </c:pt>
                <c:pt idx="4129">
                  <c:v>141.98826893002661</c:v>
                </c:pt>
                <c:pt idx="4130">
                  <c:v>142.0882689300266</c:v>
                </c:pt>
                <c:pt idx="4131">
                  <c:v>142.1882689300266</c:v>
                </c:pt>
                <c:pt idx="4132">
                  <c:v>142.28826893002659</c:v>
                </c:pt>
                <c:pt idx="4133">
                  <c:v>142.38826893002658</c:v>
                </c:pt>
                <c:pt idx="4134">
                  <c:v>142.48826893002658</c:v>
                </c:pt>
                <c:pt idx="4135">
                  <c:v>142.58826893002657</c:v>
                </c:pt>
                <c:pt idx="4136">
                  <c:v>142.68826893002657</c:v>
                </c:pt>
                <c:pt idx="4137">
                  <c:v>142.78826893002656</c:v>
                </c:pt>
                <c:pt idx="4138">
                  <c:v>142.88826893002656</c:v>
                </c:pt>
                <c:pt idx="4139">
                  <c:v>142.98826893002655</c:v>
                </c:pt>
                <c:pt idx="4140">
                  <c:v>143.08826893002654</c:v>
                </c:pt>
                <c:pt idx="4141">
                  <c:v>143.18826893002654</c:v>
                </c:pt>
                <c:pt idx="4142">
                  <c:v>143.28826893002653</c:v>
                </c:pt>
                <c:pt idx="4143">
                  <c:v>143.38826893002653</c:v>
                </c:pt>
                <c:pt idx="4144">
                  <c:v>143.48826893002652</c:v>
                </c:pt>
                <c:pt idx="4145">
                  <c:v>143.58826893002652</c:v>
                </c:pt>
                <c:pt idx="4146">
                  <c:v>143.68826893002651</c:v>
                </c:pt>
                <c:pt idx="4147">
                  <c:v>143.7882689300265</c:v>
                </c:pt>
                <c:pt idx="4148">
                  <c:v>143.8882689300265</c:v>
                </c:pt>
                <c:pt idx="4149">
                  <c:v>143.98826893002649</c:v>
                </c:pt>
                <c:pt idx="4150">
                  <c:v>144.08826893002649</c:v>
                </c:pt>
                <c:pt idx="4151">
                  <c:v>144.18826893002648</c:v>
                </c:pt>
                <c:pt idx="4152">
                  <c:v>144.28826893002648</c:v>
                </c:pt>
                <c:pt idx="4153">
                  <c:v>144.38826893002647</c:v>
                </c:pt>
                <c:pt idx="4154">
                  <c:v>144.48826893002646</c:v>
                </c:pt>
                <c:pt idx="4155">
                  <c:v>144.58826893002646</c:v>
                </c:pt>
                <c:pt idx="4156">
                  <c:v>144.68826893002645</c:v>
                </c:pt>
                <c:pt idx="4157">
                  <c:v>144.78826893002645</c:v>
                </c:pt>
                <c:pt idx="4158">
                  <c:v>144.88826893002644</c:v>
                </c:pt>
                <c:pt idx="4159">
                  <c:v>144.98826893002644</c:v>
                </c:pt>
                <c:pt idx="4160">
                  <c:v>145.08826893002643</c:v>
                </c:pt>
                <c:pt idx="4161">
                  <c:v>145.18826893002642</c:v>
                </c:pt>
                <c:pt idx="4162">
                  <c:v>145.28826893002642</c:v>
                </c:pt>
                <c:pt idx="4163">
                  <c:v>145.38826893002641</c:v>
                </c:pt>
                <c:pt idx="4164">
                  <c:v>145.48826893002641</c:v>
                </c:pt>
                <c:pt idx="4165">
                  <c:v>145.5882689300264</c:v>
                </c:pt>
                <c:pt idx="4166">
                  <c:v>145.6882689300264</c:v>
                </c:pt>
                <c:pt idx="4167">
                  <c:v>145.78826893002639</c:v>
                </c:pt>
                <c:pt idx="4168">
                  <c:v>145.88826893002638</c:v>
                </c:pt>
                <c:pt idx="4169">
                  <c:v>145.98826893002638</c:v>
                </c:pt>
                <c:pt idx="4170">
                  <c:v>146.08826893002637</c:v>
                </c:pt>
                <c:pt idx="4171">
                  <c:v>146.18826893002637</c:v>
                </c:pt>
                <c:pt idx="4172">
                  <c:v>146.28826893002636</c:v>
                </c:pt>
                <c:pt idx="4173">
                  <c:v>146.38826893002636</c:v>
                </c:pt>
                <c:pt idx="4174">
                  <c:v>146.48826893002635</c:v>
                </c:pt>
                <c:pt idx="4175">
                  <c:v>146.58826893002635</c:v>
                </c:pt>
                <c:pt idx="4176">
                  <c:v>146.68826893002634</c:v>
                </c:pt>
                <c:pt idx="4177">
                  <c:v>146.78826893002633</c:v>
                </c:pt>
                <c:pt idx="4178">
                  <c:v>146.88826893002633</c:v>
                </c:pt>
                <c:pt idx="4179">
                  <c:v>146.98826893002632</c:v>
                </c:pt>
                <c:pt idx="4180">
                  <c:v>147.08826893002632</c:v>
                </c:pt>
                <c:pt idx="4181">
                  <c:v>147.18826893002631</c:v>
                </c:pt>
                <c:pt idx="4182">
                  <c:v>147.28826893002631</c:v>
                </c:pt>
                <c:pt idx="4183">
                  <c:v>147.3882689300263</c:v>
                </c:pt>
                <c:pt idx="4184">
                  <c:v>147.48826893002629</c:v>
                </c:pt>
                <c:pt idx="4185">
                  <c:v>147.58826893002629</c:v>
                </c:pt>
                <c:pt idx="4186">
                  <c:v>147.68826893002628</c:v>
                </c:pt>
                <c:pt idx="4187">
                  <c:v>147.78826893002628</c:v>
                </c:pt>
                <c:pt idx="4188">
                  <c:v>147.88826893002627</c:v>
                </c:pt>
                <c:pt idx="4189">
                  <c:v>147.98826893002627</c:v>
                </c:pt>
                <c:pt idx="4190">
                  <c:v>148.08826893002626</c:v>
                </c:pt>
                <c:pt idx="4191">
                  <c:v>148.18826893002625</c:v>
                </c:pt>
                <c:pt idx="4192">
                  <c:v>148.28826893002625</c:v>
                </c:pt>
                <c:pt idx="4193">
                  <c:v>148.38826893002624</c:v>
                </c:pt>
                <c:pt idx="4194">
                  <c:v>148.48826893002624</c:v>
                </c:pt>
                <c:pt idx="4195">
                  <c:v>148.58826893002623</c:v>
                </c:pt>
                <c:pt idx="4196">
                  <c:v>148.68826893002623</c:v>
                </c:pt>
                <c:pt idx="4197">
                  <c:v>148.78826893002622</c:v>
                </c:pt>
                <c:pt idx="4198">
                  <c:v>148.88826893002621</c:v>
                </c:pt>
                <c:pt idx="4199">
                  <c:v>148.98826893002621</c:v>
                </c:pt>
                <c:pt idx="4200">
                  <c:v>149.0882689300262</c:v>
                </c:pt>
                <c:pt idx="4201">
                  <c:v>149.1882689300262</c:v>
                </c:pt>
                <c:pt idx="4202">
                  <c:v>149.28826893002619</c:v>
                </c:pt>
                <c:pt idx="4203">
                  <c:v>149.38826893002619</c:v>
                </c:pt>
                <c:pt idx="4204">
                  <c:v>149.48826893002618</c:v>
                </c:pt>
                <c:pt idx="4205">
                  <c:v>149.58826893002617</c:v>
                </c:pt>
                <c:pt idx="4206">
                  <c:v>149.68826893002617</c:v>
                </c:pt>
                <c:pt idx="4207">
                  <c:v>149.78826893002616</c:v>
                </c:pt>
                <c:pt idx="4208">
                  <c:v>149.88826893002616</c:v>
                </c:pt>
                <c:pt idx="4209">
                  <c:v>149.98826893002615</c:v>
                </c:pt>
                <c:pt idx="4210">
                  <c:v>150.08826893002615</c:v>
                </c:pt>
                <c:pt idx="4211">
                  <c:v>150.18826893002614</c:v>
                </c:pt>
                <c:pt idx="4212">
                  <c:v>150.28826893002613</c:v>
                </c:pt>
                <c:pt idx="4213">
                  <c:v>150.38826893002613</c:v>
                </c:pt>
                <c:pt idx="4214">
                  <c:v>150.48826893002612</c:v>
                </c:pt>
                <c:pt idx="4215">
                  <c:v>150.58826893002612</c:v>
                </c:pt>
                <c:pt idx="4216">
                  <c:v>150.68826893002611</c:v>
                </c:pt>
                <c:pt idx="4217">
                  <c:v>150.78826893002611</c:v>
                </c:pt>
                <c:pt idx="4218">
                  <c:v>150.8882689300261</c:v>
                </c:pt>
                <c:pt idx="4219">
                  <c:v>150.98826893002609</c:v>
                </c:pt>
                <c:pt idx="4220">
                  <c:v>151.08826893002609</c:v>
                </c:pt>
                <c:pt idx="4221">
                  <c:v>151.18826893002608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'0.5-1'!$I$2</c:f>
              <c:strCache>
                <c:ptCount val="1"/>
                <c:pt idx="0">
                  <c:v>dh/dt</c:v>
                </c:pt>
              </c:strCache>
            </c:strRef>
          </c:tx>
          <c:marker>
            <c:symbol val="none"/>
          </c:marker>
          <c:xVal>
            <c:numRef>
              <c:f>'0.5-1'!$H$3:$H$4454</c:f>
              <c:numCache>
                <c:formatCode>0.00E+00</c:formatCode>
                <c:ptCount val="4452"/>
                <c:pt idx="0" formatCode="General">
                  <c:v>0</c:v>
                </c:pt>
                <c:pt idx="1">
                  <c:v>1E-4</c:v>
                </c:pt>
                <c:pt idx="2">
                  <c:v>1.1000000000000002E-4</c:v>
                </c:pt>
                <c:pt idx="3">
                  <c:v>1.2100000000000003E-4</c:v>
                </c:pt>
                <c:pt idx="4">
                  <c:v>1.3310000000000004E-4</c:v>
                </c:pt>
                <c:pt idx="5">
                  <c:v>1.4641000000000006E-4</c:v>
                </c:pt>
                <c:pt idx="6">
                  <c:v>1.6105100000000008E-4</c:v>
                </c:pt>
                <c:pt idx="7">
                  <c:v>1.771561000000001E-4</c:v>
                </c:pt>
                <c:pt idx="8">
                  <c:v>1.9487171000000012E-4</c:v>
                </c:pt>
                <c:pt idx="9">
                  <c:v>2.1435888100000014E-4</c:v>
                </c:pt>
                <c:pt idx="10">
                  <c:v>2.3579476910000016E-4</c:v>
                </c:pt>
                <c:pt idx="11">
                  <c:v>2.5937424601000017E-4</c:v>
                </c:pt>
                <c:pt idx="12">
                  <c:v>2.8531167061100022E-4</c:v>
                </c:pt>
                <c:pt idx="13">
                  <c:v>3.1384283767210024E-4</c:v>
                </c:pt>
                <c:pt idx="14">
                  <c:v>3.452271214393103E-4</c:v>
                </c:pt>
                <c:pt idx="15">
                  <c:v>3.7974983358324136E-4</c:v>
                </c:pt>
                <c:pt idx="16">
                  <c:v>4.1772481694156552E-4</c:v>
                </c:pt>
                <c:pt idx="17">
                  <c:v>4.5949729863572212E-4</c:v>
                </c:pt>
                <c:pt idx="18">
                  <c:v>5.0544702849929441E-4</c:v>
                </c:pt>
                <c:pt idx="19">
                  <c:v>5.5599173134922395E-4</c:v>
                </c:pt>
                <c:pt idx="20">
                  <c:v>6.115909044841464E-4</c:v>
                </c:pt>
                <c:pt idx="21">
                  <c:v>6.7274999493256108E-4</c:v>
                </c:pt>
                <c:pt idx="22">
                  <c:v>7.4002499442581723E-4</c:v>
                </c:pt>
                <c:pt idx="23">
                  <c:v>8.1402749386839902E-4</c:v>
                </c:pt>
                <c:pt idx="24">
                  <c:v>8.9543024325523899E-4</c:v>
                </c:pt>
                <c:pt idx="25">
                  <c:v>9.8497326758076298E-4</c:v>
                </c:pt>
                <c:pt idx="26">
                  <c:v>1.0834705943388394E-3</c:v>
                </c:pt>
                <c:pt idx="27">
                  <c:v>1.1918176537727234E-3</c:v>
                </c:pt>
                <c:pt idx="28">
                  <c:v>1.3109994191499959E-3</c:v>
                </c:pt>
                <c:pt idx="29">
                  <c:v>1.4420993610649957E-3</c:v>
                </c:pt>
                <c:pt idx="30">
                  <c:v>1.5863092971714955E-3</c:v>
                </c:pt>
                <c:pt idx="31">
                  <c:v>1.7449402268886452E-3</c:v>
                </c:pt>
                <c:pt idx="32">
                  <c:v>1.9194342495775099E-3</c:v>
                </c:pt>
                <c:pt idx="33">
                  <c:v>2.1113776745352612E-3</c:v>
                </c:pt>
                <c:pt idx="34">
                  <c:v>2.3225154419887874E-3</c:v>
                </c:pt>
                <c:pt idx="35">
                  <c:v>2.5547669861876662E-3</c:v>
                </c:pt>
                <c:pt idx="36">
                  <c:v>2.8102436848064329E-3</c:v>
                </c:pt>
                <c:pt idx="37">
                  <c:v>3.0912680532870765E-3</c:v>
                </c:pt>
                <c:pt idx="38">
                  <c:v>3.4003948586157845E-3</c:v>
                </c:pt>
                <c:pt idx="39">
                  <c:v>3.7404343444773632E-3</c:v>
                </c:pt>
                <c:pt idx="40">
                  <c:v>4.1144777789250998E-3</c:v>
                </c:pt>
                <c:pt idx="41">
                  <c:v>4.5259255568176103E-3</c:v>
                </c:pt>
                <c:pt idx="42">
                  <c:v>4.9785181124993722E-3</c:v>
                </c:pt>
                <c:pt idx="43">
                  <c:v>5.4763699237493097E-3</c:v>
                </c:pt>
                <c:pt idx="44">
                  <c:v>6.0240069161242409E-3</c:v>
                </c:pt>
                <c:pt idx="45">
                  <c:v>6.6264076077366656E-3</c:v>
                </c:pt>
                <c:pt idx="46">
                  <c:v>7.2890483685103327E-3</c:v>
                </c:pt>
                <c:pt idx="47">
                  <c:v>8.0179532053613663E-3</c:v>
                </c:pt>
                <c:pt idx="48">
                  <c:v>8.8197485258975031E-3</c:v>
                </c:pt>
                <c:pt idx="49">
                  <c:v>9.7017233784872543E-3</c:v>
                </c:pt>
                <c:pt idx="50">
                  <c:v>1.0671895716335981E-2</c:v>
                </c:pt>
                <c:pt idx="51">
                  <c:v>1.173908528796958E-2</c:v>
                </c:pt>
                <c:pt idx="52">
                  <c:v>1.2912993816766539E-2</c:v>
                </c:pt>
                <c:pt idx="53">
                  <c:v>1.4204293198443194E-2</c:v>
                </c:pt>
                <c:pt idx="54">
                  <c:v>1.5624722518287514E-2</c:v>
                </c:pt>
                <c:pt idx="55">
                  <c:v>1.7187194770116265E-2</c:v>
                </c:pt>
                <c:pt idx="56">
                  <c:v>1.8905914247127894E-2</c:v>
                </c:pt>
                <c:pt idx="57">
                  <c:v>2.0796505671840684E-2</c:v>
                </c:pt>
                <c:pt idx="58">
                  <c:v>2.2876156239024753E-2</c:v>
                </c:pt>
                <c:pt idx="59">
                  <c:v>2.5163771862927231E-2</c:v>
                </c:pt>
                <c:pt idx="60">
                  <c:v>2.7680149049219956E-2</c:v>
                </c:pt>
                <c:pt idx="61">
                  <c:v>3.0448163954141953E-2</c:v>
                </c:pt>
                <c:pt idx="62">
                  <c:v>3.3492980349556153E-2</c:v>
                </c:pt>
                <c:pt idx="63">
                  <c:v>3.6842278384511769E-2</c:v>
                </c:pt>
                <c:pt idx="64">
                  <c:v>4.0526506222962951E-2</c:v>
                </c:pt>
                <c:pt idx="65">
                  <c:v>4.4579156845259246E-2</c:v>
                </c:pt>
                <c:pt idx="66">
                  <c:v>4.9037072529785175E-2</c:v>
                </c:pt>
                <c:pt idx="67">
                  <c:v>5.3940779782763695E-2</c:v>
                </c:pt>
                <c:pt idx="68">
                  <c:v>5.9334857761040069E-2</c:v>
                </c:pt>
                <c:pt idx="69">
                  <c:v>6.5268343537144086E-2</c:v>
                </c:pt>
                <c:pt idx="70">
                  <c:v>7.17951778908585E-2</c:v>
                </c:pt>
                <c:pt idx="71">
                  <c:v>7.8974695679944362E-2</c:v>
                </c:pt>
                <c:pt idx="72">
                  <c:v>8.687216524793881E-2</c:v>
                </c:pt>
                <c:pt idx="73">
                  <c:v>9.5559381772732696E-2</c:v>
                </c:pt>
                <c:pt idx="74">
                  <c:v>0.10511531995000598</c:v>
                </c:pt>
                <c:pt idx="75">
                  <c:v>0.11562685194500658</c:v>
                </c:pt>
                <c:pt idx="76">
                  <c:v>0.12718953713950723</c:v>
                </c:pt>
                <c:pt idx="77">
                  <c:v>0.13990849085345797</c:v>
                </c:pt>
                <c:pt idx="78">
                  <c:v>0.15389933993880378</c:v>
                </c:pt>
                <c:pt idx="79">
                  <c:v>0.16928927393268417</c:v>
                </c:pt>
                <c:pt idx="80">
                  <c:v>0.1862182013259526</c:v>
                </c:pt>
                <c:pt idx="81">
                  <c:v>0.20484002145854788</c:v>
                </c:pt>
                <c:pt idx="82">
                  <c:v>0.22532402360440268</c:v>
                </c:pt>
                <c:pt idx="83">
                  <c:v>0.24785642596484297</c:v>
                </c:pt>
                <c:pt idx="84">
                  <c:v>0.27264206856132728</c:v>
                </c:pt>
                <c:pt idx="85">
                  <c:v>0.29990627541746001</c:v>
                </c:pt>
                <c:pt idx="86">
                  <c:v>0.32989690295920604</c:v>
                </c:pt>
                <c:pt idx="87">
                  <c:v>0.36288659325512668</c:v>
                </c:pt>
                <c:pt idx="88">
                  <c:v>0.39917525258063935</c:v>
                </c:pt>
                <c:pt idx="89">
                  <c:v>0.43909277783870332</c:v>
                </c:pt>
                <c:pt idx="90">
                  <c:v>0.4830020556225737</c:v>
                </c:pt>
                <c:pt idx="91">
                  <c:v>0.53130226118483115</c:v>
                </c:pt>
                <c:pt idx="92">
                  <c:v>0.58443248730331432</c:v>
                </c:pt>
                <c:pt idx="93">
                  <c:v>0.64287573603364578</c:v>
                </c:pt>
                <c:pt idx="94">
                  <c:v>0.70716330963701046</c:v>
                </c:pt>
                <c:pt idx="95">
                  <c:v>0.77787964060071157</c:v>
                </c:pt>
                <c:pt idx="96">
                  <c:v>0.85566760466078284</c:v>
                </c:pt>
                <c:pt idx="97">
                  <c:v>0.94123436512686121</c:v>
                </c:pt>
                <c:pt idx="98">
                  <c:v>1.0353578016395475</c:v>
                </c:pt>
                <c:pt idx="99">
                  <c:v>1.1388935818035024</c:v>
                </c:pt>
                <c:pt idx="100">
                  <c:v>1.2527829399838528</c:v>
                </c:pt>
                <c:pt idx="101">
                  <c:v>1.3780612339822382</c:v>
                </c:pt>
                <c:pt idx="102">
                  <c:v>1.5158673573804622</c:v>
                </c:pt>
                <c:pt idx="103">
                  <c:v>1.6674540931185085</c:v>
                </c:pt>
                <c:pt idx="104">
                  <c:v>1.8341995024303595</c:v>
                </c:pt>
                <c:pt idx="105">
                  <c:v>2.0176194526733955</c:v>
                </c:pt>
                <c:pt idx="106">
                  <c:v>2.2193813979407353</c:v>
                </c:pt>
                <c:pt idx="107">
                  <c:v>2.4413195377348091</c:v>
                </c:pt>
                <c:pt idx="108">
                  <c:v>2.6854514915082901</c:v>
                </c:pt>
                <c:pt idx="109">
                  <c:v>2.9539966406591192</c:v>
                </c:pt>
                <c:pt idx="110">
                  <c:v>3.2493963047250314</c:v>
                </c:pt>
                <c:pt idx="111">
                  <c:v>3.574335935197535</c:v>
                </c:pt>
                <c:pt idx="112">
                  <c:v>3.9317695287172887</c:v>
                </c:pt>
                <c:pt idx="113">
                  <c:v>4.3249464815890182</c:v>
                </c:pt>
                <c:pt idx="114">
                  <c:v>4.75744112974792</c:v>
                </c:pt>
                <c:pt idx="115">
                  <c:v>5.2331852427227128</c:v>
                </c:pt>
                <c:pt idx="116">
                  <c:v>5.7565037669949843</c:v>
                </c:pt>
                <c:pt idx="117">
                  <c:v>6.332154143694483</c:v>
                </c:pt>
                <c:pt idx="118">
                  <c:v>6.9653695580639319</c:v>
                </c:pt>
                <c:pt idx="119">
                  <c:v>7.661906513870326</c:v>
                </c:pt>
                <c:pt idx="120">
                  <c:v>8.4280971652573591</c:v>
                </c:pt>
                <c:pt idx="121">
                  <c:v>9.2709068817830964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23</c:v>
                </c:pt>
                <c:pt idx="136">
                  <c:v>24</c:v>
                </c:pt>
                <c:pt idx="137">
                  <c:v>25</c:v>
                </c:pt>
                <c:pt idx="138">
                  <c:v>26</c:v>
                </c:pt>
                <c:pt idx="139">
                  <c:v>27</c:v>
                </c:pt>
                <c:pt idx="140">
                  <c:v>28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32</c:v>
                </c:pt>
                <c:pt idx="145">
                  <c:v>33</c:v>
                </c:pt>
                <c:pt idx="146">
                  <c:v>34</c:v>
                </c:pt>
                <c:pt idx="147">
                  <c:v>35</c:v>
                </c:pt>
                <c:pt idx="148">
                  <c:v>36</c:v>
                </c:pt>
                <c:pt idx="149">
                  <c:v>37</c:v>
                </c:pt>
                <c:pt idx="150">
                  <c:v>38</c:v>
                </c:pt>
                <c:pt idx="151">
                  <c:v>39</c:v>
                </c:pt>
                <c:pt idx="152">
                  <c:v>40</c:v>
                </c:pt>
                <c:pt idx="153">
                  <c:v>41</c:v>
                </c:pt>
                <c:pt idx="154">
                  <c:v>42</c:v>
                </c:pt>
                <c:pt idx="155">
                  <c:v>43</c:v>
                </c:pt>
                <c:pt idx="156">
                  <c:v>44</c:v>
                </c:pt>
                <c:pt idx="157">
                  <c:v>45</c:v>
                </c:pt>
                <c:pt idx="158">
                  <c:v>46</c:v>
                </c:pt>
                <c:pt idx="159">
                  <c:v>47</c:v>
                </c:pt>
                <c:pt idx="160">
                  <c:v>48</c:v>
                </c:pt>
                <c:pt idx="161">
                  <c:v>49</c:v>
                </c:pt>
                <c:pt idx="162">
                  <c:v>50</c:v>
                </c:pt>
                <c:pt idx="163">
                  <c:v>51</c:v>
                </c:pt>
                <c:pt idx="164">
                  <c:v>52</c:v>
                </c:pt>
                <c:pt idx="165">
                  <c:v>53</c:v>
                </c:pt>
                <c:pt idx="166">
                  <c:v>54</c:v>
                </c:pt>
                <c:pt idx="167">
                  <c:v>55</c:v>
                </c:pt>
                <c:pt idx="168">
                  <c:v>56</c:v>
                </c:pt>
                <c:pt idx="169">
                  <c:v>57</c:v>
                </c:pt>
                <c:pt idx="170">
                  <c:v>58</c:v>
                </c:pt>
                <c:pt idx="171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65</c:v>
                </c:pt>
                <c:pt idx="178">
                  <c:v>66</c:v>
                </c:pt>
                <c:pt idx="179">
                  <c:v>67</c:v>
                </c:pt>
                <c:pt idx="180">
                  <c:v>68</c:v>
                </c:pt>
                <c:pt idx="181">
                  <c:v>69</c:v>
                </c:pt>
                <c:pt idx="182">
                  <c:v>70</c:v>
                </c:pt>
                <c:pt idx="183">
                  <c:v>71</c:v>
                </c:pt>
                <c:pt idx="184">
                  <c:v>72</c:v>
                </c:pt>
                <c:pt idx="185">
                  <c:v>73</c:v>
                </c:pt>
                <c:pt idx="186">
                  <c:v>74</c:v>
                </c:pt>
                <c:pt idx="187">
                  <c:v>75</c:v>
                </c:pt>
                <c:pt idx="188">
                  <c:v>76</c:v>
                </c:pt>
                <c:pt idx="189">
                  <c:v>77</c:v>
                </c:pt>
                <c:pt idx="190">
                  <c:v>78</c:v>
                </c:pt>
                <c:pt idx="191">
                  <c:v>79</c:v>
                </c:pt>
                <c:pt idx="192">
                  <c:v>80</c:v>
                </c:pt>
                <c:pt idx="193">
                  <c:v>81</c:v>
                </c:pt>
                <c:pt idx="194">
                  <c:v>82</c:v>
                </c:pt>
                <c:pt idx="195">
                  <c:v>83</c:v>
                </c:pt>
                <c:pt idx="196">
                  <c:v>84</c:v>
                </c:pt>
                <c:pt idx="197">
                  <c:v>85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89</c:v>
                </c:pt>
                <c:pt idx="202">
                  <c:v>90</c:v>
                </c:pt>
                <c:pt idx="203">
                  <c:v>91</c:v>
                </c:pt>
                <c:pt idx="204">
                  <c:v>92</c:v>
                </c:pt>
                <c:pt idx="205">
                  <c:v>93</c:v>
                </c:pt>
                <c:pt idx="206">
                  <c:v>94</c:v>
                </c:pt>
                <c:pt idx="207">
                  <c:v>95</c:v>
                </c:pt>
                <c:pt idx="208">
                  <c:v>96</c:v>
                </c:pt>
                <c:pt idx="209">
                  <c:v>97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101</c:v>
                </c:pt>
                <c:pt idx="214">
                  <c:v>102</c:v>
                </c:pt>
                <c:pt idx="215">
                  <c:v>103</c:v>
                </c:pt>
                <c:pt idx="216">
                  <c:v>104</c:v>
                </c:pt>
                <c:pt idx="217">
                  <c:v>105</c:v>
                </c:pt>
                <c:pt idx="218">
                  <c:v>106</c:v>
                </c:pt>
                <c:pt idx="219">
                  <c:v>107</c:v>
                </c:pt>
                <c:pt idx="220">
                  <c:v>108</c:v>
                </c:pt>
                <c:pt idx="221">
                  <c:v>109</c:v>
                </c:pt>
                <c:pt idx="222">
                  <c:v>110</c:v>
                </c:pt>
                <c:pt idx="223">
                  <c:v>111</c:v>
                </c:pt>
                <c:pt idx="224">
                  <c:v>112</c:v>
                </c:pt>
                <c:pt idx="225">
                  <c:v>113</c:v>
                </c:pt>
                <c:pt idx="226">
                  <c:v>114</c:v>
                </c:pt>
                <c:pt idx="227">
                  <c:v>115</c:v>
                </c:pt>
                <c:pt idx="228">
                  <c:v>116</c:v>
                </c:pt>
                <c:pt idx="229">
                  <c:v>117</c:v>
                </c:pt>
                <c:pt idx="230">
                  <c:v>118</c:v>
                </c:pt>
                <c:pt idx="231">
                  <c:v>119</c:v>
                </c:pt>
                <c:pt idx="232">
                  <c:v>120</c:v>
                </c:pt>
                <c:pt idx="233">
                  <c:v>121</c:v>
                </c:pt>
                <c:pt idx="234">
                  <c:v>122</c:v>
                </c:pt>
                <c:pt idx="235">
                  <c:v>123</c:v>
                </c:pt>
                <c:pt idx="236">
                  <c:v>124</c:v>
                </c:pt>
                <c:pt idx="237">
                  <c:v>125</c:v>
                </c:pt>
                <c:pt idx="238">
                  <c:v>126</c:v>
                </c:pt>
                <c:pt idx="239">
                  <c:v>127</c:v>
                </c:pt>
                <c:pt idx="240">
                  <c:v>128</c:v>
                </c:pt>
                <c:pt idx="241">
                  <c:v>129</c:v>
                </c:pt>
                <c:pt idx="242">
                  <c:v>130</c:v>
                </c:pt>
                <c:pt idx="243">
                  <c:v>131</c:v>
                </c:pt>
                <c:pt idx="244">
                  <c:v>132</c:v>
                </c:pt>
                <c:pt idx="245">
                  <c:v>133</c:v>
                </c:pt>
                <c:pt idx="246">
                  <c:v>134</c:v>
                </c:pt>
                <c:pt idx="247">
                  <c:v>135</c:v>
                </c:pt>
                <c:pt idx="248">
                  <c:v>136</c:v>
                </c:pt>
                <c:pt idx="249">
                  <c:v>137</c:v>
                </c:pt>
                <c:pt idx="250">
                  <c:v>138</c:v>
                </c:pt>
                <c:pt idx="251">
                  <c:v>139</c:v>
                </c:pt>
                <c:pt idx="252">
                  <c:v>140</c:v>
                </c:pt>
                <c:pt idx="253">
                  <c:v>141</c:v>
                </c:pt>
                <c:pt idx="254">
                  <c:v>142</c:v>
                </c:pt>
                <c:pt idx="255">
                  <c:v>143</c:v>
                </c:pt>
                <c:pt idx="256">
                  <c:v>144</c:v>
                </c:pt>
                <c:pt idx="257">
                  <c:v>145</c:v>
                </c:pt>
                <c:pt idx="258">
                  <c:v>146</c:v>
                </c:pt>
                <c:pt idx="259">
                  <c:v>147</c:v>
                </c:pt>
                <c:pt idx="260">
                  <c:v>148</c:v>
                </c:pt>
                <c:pt idx="261">
                  <c:v>149</c:v>
                </c:pt>
                <c:pt idx="262">
                  <c:v>150</c:v>
                </c:pt>
                <c:pt idx="263">
                  <c:v>151</c:v>
                </c:pt>
                <c:pt idx="264">
                  <c:v>152</c:v>
                </c:pt>
                <c:pt idx="265">
                  <c:v>153</c:v>
                </c:pt>
                <c:pt idx="266">
                  <c:v>154</c:v>
                </c:pt>
                <c:pt idx="267">
                  <c:v>155</c:v>
                </c:pt>
                <c:pt idx="268">
                  <c:v>156</c:v>
                </c:pt>
                <c:pt idx="269">
                  <c:v>157</c:v>
                </c:pt>
                <c:pt idx="270">
                  <c:v>158</c:v>
                </c:pt>
                <c:pt idx="271">
                  <c:v>159</c:v>
                </c:pt>
                <c:pt idx="272">
                  <c:v>160</c:v>
                </c:pt>
                <c:pt idx="273">
                  <c:v>161</c:v>
                </c:pt>
                <c:pt idx="274">
                  <c:v>162</c:v>
                </c:pt>
                <c:pt idx="275">
                  <c:v>163</c:v>
                </c:pt>
                <c:pt idx="276">
                  <c:v>164</c:v>
                </c:pt>
                <c:pt idx="277">
                  <c:v>165</c:v>
                </c:pt>
                <c:pt idx="278">
                  <c:v>166</c:v>
                </c:pt>
                <c:pt idx="279">
                  <c:v>167</c:v>
                </c:pt>
                <c:pt idx="280">
                  <c:v>168</c:v>
                </c:pt>
                <c:pt idx="281">
                  <c:v>169</c:v>
                </c:pt>
                <c:pt idx="282">
                  <c:v>170</c:v>
                </c:pt>
                <c:pt idx="283">
                  <c:v>171</c:v>
                </c:pt>
                <c:pt idx="284">
                  <c:v>172</c:v>
                </c:pt>
                <c:pt idx="285">
                  <c:v>173</c:v>
                </c:pt>
                <c:pt idx="286">
                  <c:v>174</c:v>
                </c:pt>
                <c:pt idx="287">
                  <c:v>175</c:v>
                </c:pt>
                <c:pt idx="288">
                  <c:v>176</c:v>
                </c:pt>
                <c:pt idx="289">
                  <c:v>177</c:v>
                </c:pt>
                <c:pt idx="290">
                  <c:v>178</c:v>
                </c:pt>
                <c:pt idx="291">
                  <c:v>179</c:v>
                </c:pt>
                <c:pt idx="292">
                  <c:v>180</c:v>
                </c:pt>
                <c:pt idx="293">
                  <c:v>181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207</c:v>
                </c:pt>
                <c:pt idx="320">
                  <c:v>208</c:v>
                </c:pt>
                <c:pt idx="321">
                  <c:v>209</c:v>
                </c:pt>
                <c:pt idx="322">
                  <c:v>210</c:v>
                </c:pt>
                <c:pt idx="323">
                  <c:v>211</c:v>
                </c:pt>
                <c:pt idx="324">
                  <c:v>212</c:v>
                </c:pt>
                <c:pt idx="325">
                  <c:v>213</c:v>
                </c:pt>
                <c:pt idx="326">
                  <c:v>214</c:v>
                </c:pt>
                <c:pt idx="327">
                  <c:v>215</c:v>
                </c:pt>
                <c:pt idx="328">
                  <c:v>216</c:v>
                </c:pt>
                <c:pt idx="329">
                  <c:v>217</c:v>
                </c:pt>
                <c:pt idx="330">
                  <c:v>218</c:v>
                </c:pt>
                <c:pt idx="331">
                  <c:v>219</c:v>
                </c:pt>
                <c:pt idx="332">
                  <c:v>220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224</c:v>
                </c:pt>
                <c:pt idx="337">
                  <c:v>225</c:v>
                </c:pt>
                <c:pt idx="338">
                  <c:v>226</c:v>
                </c:pt>
                <c:pt idx="339">
                  <c:v>227</c:v>
                </c:pt>
                <c:pt idx="340">
                  <c:v>228</c:v>
                </c:pt>
                <c:pt idx="341">
                  <c:v>229</c:v>
                </c:pt>
                <c:pt idx="342">
                  <c:v>230</c:v>
                </c:pt>
                <c:pt idx="343">
                  <c:v>231</c:v>
                </c:pt>
                <c:pt idx="344">
                  <c:v>232</c:v>
                </c:pt>
                <c:pt idx="345">
                  <c:v>233</c:v>
                </c:pt>
                <c:pt idx="346">
                  <c:v>234</c:v>
                </c:pt>
                <c:pt idx="347">
                  <c:v>235</c:v>
                </c:pt>
                <c:pt idx="348">
                  <c:v>236</c:v>
                </c:pt>
                <c:pt idx="349">
                  <c:v>237</c:v>
                </c:pt>
                <c:pt idx="350">
                  <c:v>238</c:v>
                </c:pt>
                <c:pt idx="351">
                  <c:v>239</c:v>
                </c:pt>
                <c:pt idx="352">
                  <c:v>240</c:v>
                </c:pt>
                <c:pt idx="353">
                  <c:v>241</c:v>
                </c:pt>
                <c:pt idx="354">
                  <c:v>242</c:v>
                </c:pt>
                <c:pt idx="355">
                  <c:v>243</c:v>
                </c:pt>
                <c:pt idx="356">
                  <c:v>244</c:v>
                </c:pt>
                <c:pt idx="357">
                  <c:v>245</c:v>
                </c:pt>
                <c:pt idx="358">
                  <c:v>246</c:v>
                </c:pt>
                <c:pt idx="359">
                  <c:v>247</c:v>
                </c:pt>
                <c:pt idx="360">
                  <c:v>248</c:v>
                </c:pt>
                <c:pt idx="361">
                  <c:v>249</c:v>
                </c:pt>
                <c:pt idx="362">
                  <c:v>250</c:v>
                </c:pt>
                <c:pt idx="363">
                  <c:v>251</c:v>
                </c:pt>
                <c:pt idx="364">
                  <c:v>252</c:v>
                </c:pt>
                <c:pt idx="365">
                  <c:v>253</c:v>
                </c:pt>
                <c:pt idx="366">
                  <c:v>254</c:v>
                </c:pt>
                <c:pt idx="367">
                  <c:v>255</c:v>
                </c:pt>
                <c:pt idx="368">
                  <c:v>256</c:v>
                </c:pt>
                <c:pt idx="369">
                  <c:v>257</c:v>
                </c:pt>
                <c:pt idx="370">
                  <c:v>258</c:v>
                </c:pt>
                <c:pt idx="371">
                  <c:v>259</c:v>
                </c:pt>
                <c:pt idx="372">
                  <c:v>260</c:v>
                </c:pt>
                <c:pt idx="373">
                  <c:v>261</c:v>
                </c:pt>
                <c:pt idx="374">
                  <c:v>262</c:v>
                </c:pt>
                <c:pt idx="375">
                  <c:v>263</c:v>
                </c:pt>
                <c:pt idx="376">
                  <c:v>264</c:v>
                </c:pt>
                <c:pt idx="377">
                  <c:v>265</c:v>
                </c:pt>
                <c:pt idx="378">
                  <c:v>266</c:v>
                </c:pt>
                <c:pt idx="379">
                  <c:v>267</c:v>
                </c:pt>
                <c:pt idx="380">
                  <c:v>268</c:v>
                </c:pt>
                <c:pt idx="381">
                  <c:v>269</c:v>
                </c:pt>
                <c:pt idx="382">
                  <c:v>270</c:v>
                </c:pt>
                <c:pt idx="383">
                  <c:v>271</c:v>
                </c:pt>
                <c:pt idx="384">
                  <c:v>272</c:v>
                </c:pt>
                <c:pt idx="385">
                  <c:v>273</c:v>
                </c:pt>
                <c:pt idx="386">
                  <c:v>274</c:v>
                </c:pt>
                <c:pt idx="387">
                  <c:v>275</c:v>
                </c:pt>
                <c:pt idx="388">
                  <c:v>276</c:v>
                </c:pt>
                <c:pt idx="389">
                  <c:v>277</c:v>
                </c:pt>
                <c:pt idx="390">
                  <c:v>278</c:v>
                </c:pt>
                <c:pt idx="391">
                  <c:v>279</c:v>
                </c:pt>
                <c:pt idx="392">
                  <c:v>280</c:v>
                </c:pt>
                <c:pt idx="393">
                  <c:v>281</c:v>
                </c:pt>
                <c:pt idx="394">
                  <c:v>282</c:v>
                </c:pt>
                <c:pt idx="395">
                  <c:v>283</c:v>
                </c:pt>
                <c:pt idx="396">
                  <c:v>284</c:v>
                </c:pt>
                <c:pt idx="397">
                  <c:v>285</c:v>
                </c:pt>
                <c:pt idx="398">
                  <c:v>286</c:v>
                </c:pt>
                <c:pt idx="399">
                  <c:v>287</c:v>
                </c:pt>
                <c:pt idx="400">
                  <c:v>288</c:v>
                </c:pt>
                <c:pt idx="401">
                  <c:v>289</c:v>
                </c:pt>
                <c:pt idx="402">
                  <c:v>290</c:v>
                </c:pt>
                <c:pt idx="403">
                  <c:v>291</c:v>
                </c:pt>
                <c:pt idx="404">
                  <c:v>292</c:v>
                </c:pt>
                <c:pt idx="405">
                  <c:v>293</c:v>
                </c:pt>
                <c:pt idx="406">
                  <c:v>294</c:v>
                </c:pt>
                <c:pt idx="407">
                  <c:v>295</c:v>
                </c:pt>
                <c:pt idx="408">
                  <c:v>296</c:v>
                </c:pt>
                <c:pt idx="409">
                  <c:v>297</c:v>
                </c:pt>
                <c:pt idx="410">
                  <c:v>298</c:v>
                </c:pt>
                <c:pt idx="411">
                  <c:v>299</c:v>
                </c:pt>
                <c:pt idx="412">
                  <c:v>300</c:v>
                </c:pt>
                <c:pt idx="413">
                  <c:v>301</c:v>
                </c:pt>
                <c:pt idx="414">
                  <c:v>302</c:v>
                </c:pt>
                <c:pt idx="415">
                  <c:v>303</c:v>
                </c:pt>
                <c:pt idx="416">
                  <c:v>304</c:v>
                </c:pt>
                <c:pt idx="417">
                  <c:v>305</c:v>
                </c:pt>
                <c:pt idx="418">
                  <c:v>306</c:v>
                </c:pt>
                <c:pt idx="419">
                  <c:v>307</c:v>
                </c:pt>
                <c:pt idx="420">
                  <c:v>308</c:v>
                </c:pt>
                <c:pt idx="421">
                  <c:v>309</c:v>
                </c:pt>
                <c:pt idx="422">
                  <c:v>310</c:v>
                </c:pt>
                <c:pt idx="423">
                  <c:v>311</c:v>
                </c:pt>
                <c:pt idx="424">
                  <c:v>312</c:v>
                </c:pt>
                <c:pt idx="425">
                  <c:v>313</c:v>
                </c:pt>
                <c:pt idx="426">
                  <c:v>314</c:v>
                </c:pt>
                <c:pt idx="427">
                  <c:v>315</c:v>
                </c:pt>
                <c:pt idx="428">
                  <c:v>316</c:v>
                </c:pt>
                <c:pt idx="429">
                  <c:v>317</c:v>
                </c:pt>
                <c:pt idx="430">
                  <c:v>318</c:v>
                </c:pt>
                <c:pt idx="431">
                  <c:v>319</c:v>
                </c:pt>
                <c:pt idx="432">
                  <c:v>320</c:v>
                </c:pt>
                <c:pt idx="433">
                  <c:v>321</c:v>
                </c:pt>
                <c:pt idx="434">
                  <c:v>322</c:v>
                </c:pt>
                <c:pt idx="435">
                  <c:v>323</c:v>
                </c:pt>
                <c:pt idx="436">
                  <c:v>324</c:v>
                </c:pt>
                <c:pt idx="437">
                  <c:v>325</c:v>
                </c:pt>
                <c:pt idx="438">
                  <c:v>326</c:v>
                </c:pt>
                <c:pt idx="439">
                  <c:v>327</c:v>
                </c:pt>
                <c:pt idx="440">
                  <c:v>328</c:v>
                </c:pt>
                <c:pt idx="441">
                  <c:v>329</c:v>
                </c:pt>
                <c:pt idx="442">
                  <c:v>330</c:v>
                </c:pt>
                <c:pt idx="443">
                  <c:v>331</c:v>
                </c:pt>
                <c:pt idx="444">
                  <c:v>332</c:v>
                </c:pt>
                <c:pt idx="445">
                  <c:v>333</c:v>
                </c:pt>
                <c:pt idx="446">
                  <c:v>334</c:v>
                </c:pt>
                <c:pt idx="447">
                  <c:v>335</c:v>
                </c:pt>
                <c:pt idx="448">
                  <c:v>336</c:v>
                </c:pt>
                <c:pt idx="449">
                  <c:v>337</c:v>
                </c:pt>
                <c:pt idx="450">
                  <c:v>338</c:v>
                </c:pt>
                <c:pt idx="451">
                  <c:v>339</c:v>
                </c:pt>
                <c:pt idx="452">
                  <c:v>340</c:v>
                </c:pt>
                <c:pt idx="453">
                  <c:v>341</c:v>
                </c:pt>
                <c:pt idx="454">
                  <c:v>342</c:v>
                </c:pt>
                <c:pt idx="455">
                  <c:v>343</c:v>
                </c:pt>
                <c:pt idx="456">
                  <c:v>344</c:v>
                </c:pt>
                <c:pt idx="457">
                  <c:v>345</c:v>
                </c:pt>
                <c:pt idx="458">
                  <c:v>346</c:v>
                </c:pt>
                <c:pt idx="459">
                  <c:v>347</c:v>
                </c:pt>
                <c:pt idx="460">
                  <c:v>348</c:v>
                </c:pt>
                <c:pt idx="461">
                  <c:v>349</c:v>
                </c:pt>
                <c:pt idx="462">
                  <c:v>350</c:v>
                </c:pt>
                <c:pt idx="463">
                  <c:v>351</c:v>
                </c:pt>
                <c:pt idx="464">
                  <c:v>352</c:v>
                </c:pt>
                <c:pt idx="465">
                  <c:v>353</c:v>
                </c:pt>
                <c:pt idx="466">
                  <c:v>354</c:v>
                </c:pt>
                <c:pt idx="467">
                  <c:v>355</c:v>
                </c:pt>
                <c:pt idx="468">
                  <c:v>356</c:v>
                </c:pt>
                <c:pt idx="469">
                  <c:v>357</c:v>
                </c:pt>
                <c:pt idx="470">
                  <c:v>358</c:v>
                </c:pt>
                <c:pt idx="471">
                  <c:v>359</c:v>
                </c:pt>
                <c:pt idx="472">
                  <c:v>360</c:v>
                </c:pt>
                <c:pt idx="473">
                  <c:v>361</c:v>
                </c:pt>
                <c:pt idx="474">
                  <c:v>362</c:v>
                </c:pt>
                <c:pt idx="475">
                  <c:v>363</c:v>
                </c:pt>
                <c:pt idx="476">
                  <c:v>364</c:v>
                </c:pt>
                <c:pt idx="477">
                  <c:v>365</c:v>
                </c:pt>
                <c:pt idx="478">
                  <c:v>366</c:v>
                </c:pt>
                <c:pt idx="479">
                  <c:v>367</c:v>
                </c:pt>
                <c:pt idx="480">
                  <c:v>368</c:v>
                </c:pt>
                <c:pt idx="481">
                  <c:v>369</c:v>
                </c:pt>
                <c:pt idx="482">
                  <c:v>370</c:v>
                </c:pt>
                <c:pt idx="483">
                  <c:v>371</c:v>
                </c:pt>
                <c:pt idx="484">
                  <c:v>372</c:v>
                </c:pt>
                <c:pt idx="485">
                  <c:v>373</c:v>
                </c:pt>
                <c:pt idx="486">
                  <c:v>374</c:v>
                </c:pt>
                <c:pt idx="487">
                  <c:v>375</c:v>
                </c:pt>
                <c:pt idx="488">
                  <c:v>376</c:v>
                </c:pt>
                <c:pt idx="489">
                  <c:v>377</c:v>
                </c:pt>
                <c:pt idx="490">
                  <c:v>378</c:v>
                </c:pt>
                <c:pt idx="491">
                  <c:v>379</c:v>
                </c:pt>
                <c:pt idx="492">
                  <c:v>380</c:v>
                </c:pt>
                <c:pt idx="493">
                  <c:v>381</c:v>
                </c:pt>
                <c:pt idx="494">
                  <c:v>382</c:v>
                </c:pt>
                <c:pt idx="495">
                  <c:v>383</c:v>
                </c:pt>
                <c:pt idx="496">
                  <c:v>384</c:v>
                </c:pt>
                <c:pt idx="497">
                  <c:v>385</c:v>
                </c:pt>
                <c:pt idx="498">
                  <c:v>386</c:v>
                </c:pt>
                <c:pt idx="499">
                  <c:v>387</c:v>
                </c:pt>
                <c:pt idx="500">
                  <c:v>388</c:v>
                </c:pt>
                <c:pt idx="501">
                  <c:v>389</c:v>
                </c:pt>
                <c:pt idx="502">
                  <c:v>390</c:v>
                </c:pt>
                <c:pt idx="503">
                  <c:v>391</c:v>
                </c:pt>
                <c:pt idx="504">
                  <c:v>392</c:v>
                </c:pt>
                <c:pt idx="505">
                  <c:v>393</c:v>
                </c:pt>
                <c:pt idx="506">
                  <c:v>394</c:v>
                </c:pt>
                <c:pt idx="507">
                  <c:v>395</c:v>
                </c:pt>
                <c:pt idx="508">
                  <c:v>396</c:v>
                </c:pt>
                <c:pt idx="509">
                  <c:v>397</c:v>
                </c:pt>
                <c:pt idx="510">
                  <c:v>398</c:v>
                </c:pt>
                <c:pt idx="511">
                  <c:v>399</c:v>
                </c:pt>
                <c:pt idx="512">
                  <c:v>400</c:v>
                </c:pt>
                <c:pt idx="513">
                  <c:v>401</c:v>
                </c:pt>
                <c:pt idx="514">
                  <c:v>402</c:v>
                </c:pt>
                <c:pt idx="515">
                  <c:v>403</c:v>
                </c:pt>
                <c:pt idx="516">
                  <c:v>404</c:v>
                </c:pt>
                <c:pt idx="517">
                  <c:v>405</c:v>
                </c:pt>
                <c:pt idx="518">
                  <c:v>406</c:v>
                </c:pt>
                <c:pt idx="519">
                  <c:v>407</c:v>
                </c:pt>
                <c:pt idx="520">
                  <c:v>408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413</c:v>
                </c:pt>
                <c:pt idx="526">
                  <c:v>414</c:v>
                </c:pt>
                <c:pt idx="527">
                  <c:v>415</c:v>
                </c:pt>
                <c:pt idx="528">
                  <c:v>416</c:v>
                </c:pt>
                <c:pt idx="529">
                  <c:v>417</c:v>
                </c:pt>
                <c:pt idx="530">
                  <c:v>418</c:v>
                </c:pt>
                <c:pt idx="531">
                  <c:v>419</c:v>
                </c:pt>
                <c:pt idx="532">
                  <c:v>420</c:v>
                </c:pt>
                <c:pt idx="533">
                  <c:v>421</c:v>
                </c:pt>
                <c:pt idx="534">
                  <c:v>422</c:v>
                </c:pt>
                <c:pt idx="535">
                  <c:v>423</c:v>
                </c:pt>
                <c:pt idx="536">
                  <c:v>424</c:v>
                </c:pt>
                <c:pt idx="537">
                  <c:v>425</c:v>
                </c:pt>
                <c:pt idx="538">
                  <c:v>426</c:v>
                </c:pt>
                <c:pt idx="539">
                  <c:v>427</c:v>
                </c:pt>
                <c:pt idx="540">
                  <c:v>428</c:v>
                </c:pt>
                <c:pt idx="541">
                  <c:v>429</c:v>
                </c:pt>
                <c:pt idx="542">
                  <c:v>430</c:v>
                </c:pt>
                <c:pt idx="543">
                  <c:v>431</c:v>
                </c:pt>
                <c:pt idx="544">
                  <c:v>432</c:v>
                </c:pt>
                <c:pt idx="545">
                  <c:v>433</c:v>
                </c:pt>
                <c:pt idx="546">
                  <c:v>434</c:v>
                </c:pt>
                <c:pt idx="547">
                  <c:v>435</c:v>
                </c:pt>
                <c:pt idx="548">
                  <c:v>436</c:v>
                </c:pt>
                <c:pt idx="549">
                  <c:v>437</c:v>
                </c:pt>
                <c:pt idx="550">
                  <c:v>438</c:v>
                </c:pt>
                <c:pt idx="551">
                  <c:v>439</c:v>
                </c:pt>
                <c:pt idx="552">
                  <c:v>440</c:v>
                </c:pt>
                <c:pt idx="553">
                  <c:v>441</c:v>
                </c:pt>
                <c:pt idx="554">
                  <c:v>442</c:v>
                </c:pt>
                <c:pt idx="555">
                  <c:v>443</c:v>
                </c:pt>
                <c:pt idx="556">
                  <c:v>444</c:v>
                </c:pt>
                <c:pt idx="557">
                  <c:v>445</c:v>
                </c:pt>
                <c:pt idx="558">
                  <c:v>446</c:v>
                </c:pt>
                <c:pt idx="559">
                  <c:v>447</c:v>
                </c:pt>
                <c:pt idx="560">
                  <c:v>448</c:v>
                </c:pt>
                <c:pt idx="561">
                  <c:v>449</c:v>
                </c:pt>
                <c:pt idx="562">
                  <c:v>450</c:v>
                </c:pt>
                <c:pt idx="563">
                  <c:v>451</c:v>
                </c:pt>
                <c:pt idx="564">
                  <c:v>452</c:v>
                </c:pt>
                <c:pt idx="565">
                  <c:v>453</c:v>
                </c:pt>
                <c:pt idx="566">
                  <c:v>454</c:v>
                </c:pt>
                <c:pt idx="567">
                  <c:v>455</c:v>
                </c:pt>
                <c:pt idx="568">
                  <c:v>456</c:v>
                </c:pt>
                <c:pt idx="569">
                  <c:v>457</c:v>
                </c:pt>
                <c:pt idx="570">
                  <c:v>458</c:v>
                </c:pt>
                <c:pt idx="571">
                  <c:v>459</c:v>
                </c:pt>
                <c:pt idx="572">
                  <c:v>460</c:v>
                </c:pt>
                <c:pt idx="573">
                  <c:v>461</c:v>
                </c:pt>
                <c:pt idx="574">
                  <c:v>462</c:v>
                </c:pt>
                <c:pt idx="575">
                  <c:v>463</c:v>
                </c:pt>
                <c:pt idx="576">
                  <c:v>464</c:v>
                </c:pt>
                <c:pt idx="577">
                  <c:v>465</c:v>
                </c:pt>
                <c:pt idx="578">
                  <c:v>466</c:v>
                </c:pt>
                <c:pt idx="579">
                  <c:v>467</c:v>
                </c:pt>
                <c:pt idx="580">
                  <c:v>468</c:v>
                </c:pt>
                <c:pt idx="581">
                  <c:v>469</c:v>
                </c:pt>
                <c:pt idx="582">
                  <c:v>470</c:v>
                </c:pt>
                <c:pt idx="583">
                  <c:v>471</c:v>
                </c:pt>
                <c:pt idx="584">
                  <c:v>472</c:v>
                </c:pt>
                <c:pt idx="585">
                  <c:v>473</c:v>
                </c:pt>
                <c:pt idx="586">
                  <c:v>474</c:v>
                </c:pt>
                <c:pt idx="587">
                  <c:v>475</c:v>
                </c:pt>
                <c:pt idx="588">
                  <c:v>476</c:v>
                </c:pt>
                <c:pt idx="589">
                  <c:v>477</c:v>
                </c:pt>
                <c:pt idx="590">
                  <c:v>478</c:v>
                </c:pt>
                <c:pt idx="591">
                  <c:v>479</c:v>
                </c:pt>
                <c:pt idx="592">
                  <c:v>480</c:v>
                </c:pt>
                <c:pt idx="593">
                  <c:v>481</c:v>
                </c:pt>
                <c:pt idx="594">
                  <c:v>482</c:v>
                </c:pt>
                <c:pt idx="595">
                  <c:v>483</c:v>
                </c:pt>
                <c:pt idx="596">
                  <c:v>484</c:v>
                </c:pt>
                <c:pt idx="597">
                  <c:v>485</c:v>
                </c:pt>
                <c:pt idx="598">
                  <c:v>486</c:v>
                </c:pt>
                <c:pt idx="599">
                  <c:v>487</c:v>
                </c:pt>
                <c:pt idx="600">
                  <c:v>488</c:v>
                </c:pt>
                <c:pt idx="601">
                  <c:v>489</c:v>
                </c:pt>
                <c:pt idx="602">
                  <c:v>490</c:v>
                </c:pt>
                <c:pt idx="603">
                  <c:v>491</c:v>
                </c:pt>
                <c:pt idx="604">
                  <c:v>492</c:v>
                </c:pt>
                <c:pt idx="605">
                  <c:v>493</c:v>
                </c:pt>
                <c:pt idx="606">
                  <c:v>494</c:v>
                </c:pt>
                <c:pt idx="607">
                  <c:v>495</c:v>
                </c:pt>
                <c:pt idx="608">
                  <c:v>496</c:v>
                </c:pt>
                <c:pt idx="609">
                  <c:v>497</c:v>
                </c:pt>
                <c:pt idx="610">
                  <c:v>498</c:v>
                </c:pt>
                <c:pt idx="611">
                  <c:v>499</c:v>
                </c:pt>
                <c:pt idx="612">
                  <c:v>500</c:v>
                </c:pt>
                <c:pt idx="613">
                  <c:v>501</c:v>
                </c:pt>
                <c:pt idx="614">
                  <c:v>502</c:v>
                </c:pt>
                <c:pt idx="615">
                  <c:v>503</c:v>
                </c:pt>
                <c:pt idx="616">
                  <c:v>504</c:v>
                </c:pt>
                <c:pt idx="617">
                  <c:v>505</c:v>
                </c:pt>
                <c:pt idx="618">
                  <c:v>506</c:v>
                </c:pt>
                <c:pt idx="619">
                  <c:v>507</c:v>
                </c:pt>
                <c:pt idx="620">
                  <c:v>508</c:v>
                </c:pt>
                <c:pt idx="621">
                  <c:v>509</c:v>
                </c:pt>
                <c:pt idx="622">
                  <c:v>510</c:v>
                </c:pt>
                <c:pt idx="623">
                  <c:v>511</c:v>
                </c:pt>
                <c:pt idx="624">
                  <c:v>512</c:v>
                </c:pt>
                <c:pt idx="625">
                  <c:v>513</c:v>
                </c:pt>
                <c:pt idx="626">
                  <c:v>514</c:v>
                </c:pt>
                <c:pt idx="627">
                  <c:v>515</c:v>
                </c:pt>
                <c:pt idx="628">
                  <c:v>516</c:v>
                </c:pt>
                <c:pt idx="629">
                  <c:v>517</c:v>
                </c:pt>
                <c:pt idx="630">
                  <c:v>518</c:v>
                </c:pt>
                <c:pt idx="631">
                  <c:v>519</c:v>
                </c:pt>
                <c:pt idx="632">
                  <c:v>520</c:v>
                </c:pt>
                <c:pt idx="633">
                  <c:v>521</c:v>
                </c:pt>
                <c:pt idx="634">
                  <c:v>522</c:v>
                </c:pt>
                <c:pt idx="635">
                  <c:v>523</c:v>
                </c:pt>
                <c:pt idx="636">
                  <c:v>524</c:v>
                </c:pt>
                <c:pt idx="637">
                  <c:v>525</c:v>
                </c:pt>
                <c:pt idx="638">
                  <c:v>526</c:v>
                </c:pt>
                <c:pt idx="639">
                  <c:v>527</c:v>
                </c:pt>
                <c:pt idx="640">
                  <c:v>528</c:v>
                </c:pt>
                <c:pt idx="641">
                  <c:v>529</c:v>
                </c:pt>
                <c:pt idx="642">
                  <c:v>530</c:v>
                </c:pt>
                <c:pt idx="643">
                  <c:v>531</c:v>
                </c:pt>
                <c:pt idx="644">
                  <c:v>532</c:v>
                </c:pt>
                <c:pt idx="645">
                  <c:v>533</c:v>
                </c:pt>
                <c:pt idx="646">
                  <c:v>534</c:v>
                </c:pt>
                <c:pt idx="647">
                  <c:v>535</c:v>
                </c:pt>
                <c:pt idx="648">
                  <c:v>536</c:v>
                </c:pt>
                <c:pt idx="649">
                  <c:v>537</c:v>
                </c:pt>
                <c:pt idx="650">
                  <c:v>538</c:v>
                </c:pt>
                <c:pt idx="651">
                  <c:v>539</c:v>
                </c:pt>
                <c:pt idx="652">
                  <c:v>540</c:v>
                </c:pt>
                <c:pt idx="653">
                  <c:v>541</c:v>
                </c:pt>
                <c:pt idx="654">
                  <c:v>542</c:v>
                </c:pt>
                <c:pt idx="655">
                  <c:v>543</c:v>
                </c:pt>
                <c:pt idx="656">
                  <c:v>544</c:v>
                </c:pt>
                <c:pt idx="657">
                  <c:v>545</c:v>
                </c:pt>
                <c:pt idx="658">
                  <c:v>546</c:v>
                </c:pt>
                <c:pt idx="659">
                  <c:v>547</c:v>
                </c:pt>
                <c:pt idx="660">
                  <c:v>548</c:v>
                </c:pt>
                <c:pt idx="661">
                  <c:v>549</c:v>
                </c:pt>
                <c:pt idx="662">
                  <c:v>550</c:v>
                </c:pt>
                <c:pt idx="663">
                  <c:v>551</c:v>
                </c:pt>
                <c:pt idx="664">
                  <c:v>552</c:v>
                </c:pt>
                <c:pt idx="665">
                  <c:v>553</c:v>
                </c:pt>
                <c:pt idx="666">
                  <c:v>554</c:v>
                </c:pt>
                <c:pt idx="667">
                  <c:v>555</c:v>
                </c:pt>
                <c:pt idx="668">
                  <c:v>556</c:v>
                </c:pt>
                <c:pt idx="669">
                  <c:v>557</c:v>
                </c:pt>
                <c:pt idx="670">
                  <c:v>558</c:v>
                </c:pt>
                <c:pt idx="671">
                  <c:v>559</c:v>
                </c:pt>
                <c:pt idx="672">
                  <c:v>560</c:v>
                </c:pt>
                <c:pt idx="673">
                  <c:v>561</c:v>
                </c:pt>
                <c:pt idx="674">
                  <c:v>562</c:v>
                </c:pt>
                <c:pt idx="675">
                  <c:v>563</c:v>
                </c:pt>
                <c:pt idx="676">
                  <c:v>564</c:v>
                </c:pt>
                <c:pt idx="677">
                  <c:v>565</c:v>
                </c:pt>
                <c:pt idx="678">
                  <c:v>566</c:v>
                </c:pt>
                <c:pt idx="679">
                  <c:v>567</c:v>
                </c:pt>
                <c:pt idx="680">
                  <c:v>568</c:v>
                </c:pt>
                <c:pt idx="681">
                  <c:v>569</c:v>
                </c:pt>
                <c:pt idx="682">
                  <c:v>570</c:v>
                </c:pt>
                <c:pt idx="683">
                  <c:v>571</c:v>
                </c:pt>
                <c:pt idx="684">
                  <c:v>572</c:v>
                </c:pt>
                <c:pt idx="685">
                  <c:v>573</c:v>
                </c:pt>
                <c:pt idx="686">
                  <c:v>574</c:v>
                </c:pt>
                <c:pt idx="687">
                  <c:v>575</c:v>
                </c:pt>
                <c:pt idx="688">
                  <c:v>576</c:v>
                </c:pt>
                <c:pt idx="689">
                  <c:v>577</c:v>
                </c:pt>
                <c:pt idx="690">
                  <c:v>578</c:v>
                </c:pt>
                <c:pt idx="691">
                  <c:v>579</c:v>
                </c:pt>
                <c:pt idx="692">
                  <c:v>580</c:v>
                </c:pt>
                <c:pt idx="693">
                  <c:v>581</c:v>
                </c:pt>
                <c:pt idx="694">
                  <c:v>582</c:v>
                </c:pt>
                <c:pt idx="695">
                  <c:v>583</c:v>
                </c:pt>
                <c:pt idx="696">
                  <c:v>584</c:v>
                </c:pt>
                <c:pt idx="697">
                  <c:v>585</c:v>
                </c:pt>
                <c:pt idx="698">
                  <c:v>586</c:v>
                </c:pt>
                <c:pt idx="699">
                  <c:v>587</c:v>
                </c:pt>
                <c:pt idx="700">
                  <c:v>588</c:v>
                </c:pt>
                <c:pt idx="701">
                  <c:v>589</c:v>
                </c:pt>
                <c:pt idx="702">
                  <c:v>590</c:v>
                </c:pt>
                <c:pt idx="703">
                  <c:v>591</c:v>
                </c:pt>
                <c:pt idx="704">
                  <c:v>592</c:v>
                </c:pt>
                <c:pt idx="705">
                  <c:v>593</c:v>
                </c:pt>
                <c:pt idx="706">
                  <c:v>594</c:v>
                </c:pt>
                <c:pt idx="707">
                  <c:v>595</c:v>
                </c:pt>
                <c:pt idx="708">
                  <c:v>596</c:v>
                </c:pt>
                <c:pt idx="709">
                  <c:v>597</c:v>
                </c:pt>
                <c:pt idx="710">
                  <c:v>598</c:v>
                </c:pt>
                <c:pt idx="711">
                  <c:v>599</c:v>
                </c:pt>
                <c:pt idx="712">
                  <c:v>600</c:v>
                </c:pt>
                <c:pt idx="713">
                  <c:v>601</c:v>
                </c:pt>
                <c:pt idx="714">
                  <c:v>602</c:v>
                </c:pt>
                <c:pt idx="715">
                  <c:v>603</c:v>
                </c:pt>
                <c:pt idx="716">
                  <c:v>604</c:v>
                </c:pt>
                <c:pt idx="717">
                  <c:v>605</c:v>
                </c:pt>
                <c:pt idx="718">
                  <c:v>606</c:v>
                </c:pt>
                <c:pt idx="719">
                  <c:v>607</c:v>
                </c:pt>
                <c:pt idx="720">
                  <c:v>608</c:v>
                </c:pt>
                <c:pt idx="721">
                  <c:v>609</c:v>
                </c:pt>
                <c:pt idx="722">
                  <c:v>610</c:v>
                </c:pt>
                <c:pt idx="723">
                  <c:v>611</c:v>
                </c:pt>
                <c:pt idx="724">
                  <c:v>612</c:v>
                </c:pt>
                <c:pt idx="725">
                  <c:v>613</c:v>
                </c:pt>
                <c:pt idx="726">
                  <c:v>614</c:v>
                </c:pt>
                <c:pt idx="727">
                  <c:v>615</c:v>
                </c:pt>
                <c:pt idx="728">
                  <c:v>616</c:v>
                </c:pt>
                <c:pt idx="729">
                  <c:v>617</c:v>
                </c:pt>
                <c:pt idx="730">
                  <c:v>618</c:v>
                </c:pt>
                <c:pt idx="731">
                  <c:v>619</c:v>
                </c:pt>
                <c:pt idx="732">
                  <c:v>620</c:v>
                </c:pt>
                <c:pt idx="733">
                  <c:v>621</c:v>
                </c:pt>
                <c:pt idx="734">
                  <c:v>622</c:v>
                </c:pt>
                <c:pt idx="735">
                  <c:v>623</c:v>
                </c:pt>
                <c:pt idx="736">
                  <c:v>624</c:v>
                </c:pt>
                <c:pt idx="737">
                  <c:v>625</c:v>
                </c:pt>
                <c:pt idx="738">
                  <c:v>626</c:v>
                </c:pt>
                <c:pt idx="739">
                  <c:v>627</c:v>
                </c:pt>
                <c:pt idx="740">
                  <c:v>628</c:v>
                </c:pt>
                <c:pt idx="741">
                  <c:v>629</c:v>
                </c:pt>
                <c:pt idx="742">
                  <c:v>630</c:v>
                </c:pt>
                <c:pt idx="743">
                  <c:v>631</c:v>
                </c:pt>
                <c:pt idx="744">
                  <c:v>632</c:v>
                </c:pt>
                <c:pt idx="745">
                  <c:v>633</c:v>
                </c:pt>
                <c:pt idx="746">
                  <c:v>634</c:v>
                </c:pt>
                <c:pt idx="747">
                  <c:v>635</c:v>
                </c:pt>
                <c:pt idx="748">
                  <c:v>636</c:v>
                </c:pt>
                <c:pt idx="749">
                  <c:v>637</c:v>
                </c:pt>
                <c:pt idx="750">
                  <c:v>638</c:v>
                </c:pt>
                <c:pt idx="751">
                  <c:v>639</c:v>
                </c:pt>
                <c:pt idx="752">
                  <c:v>640</c:v>
                </c:pt>
                <c:pt idx="753">
                  <c:v>641</c:v>
                </c:pt>
                <c:pt idx="754">
                  <c:v>642</c:v>
                </c:pt>
                <c:pt idx="755">
                  <c:v>643</c:v>
                </c:pt>
                <c:pt idx="756">
                  <c:v>644</c:v>
                </c:pt>
                <c:pt idx="757">
                  <c:v>645</c:v>
                </c:pt>
                <c:pt idx="758">
                  <c:v>646</c:v>
                </c:pt>
                <c:pt idx="759">
                  <c:v>647</c:v>
                </c:pt>
                <c:pt idx="760">
                  <c:v>648</c:v>
                </c:pt>
                <c:pt idx="761">
                  <c:v>649</c:v>
                </c:pt>
                <c:pt idx="762">
                  <c:v>650</c:v>
                </c:pt>
                <c:pt idx="763">
                  <c:v>651</c:v>
                </c:pt>
                <c:pt idx="764">
                  <c:v>652</c:v>
                </c:pt>
                <c:pt idx="765">
                  <c:v>653</c:v>
                </c:pt>
                <c:pt idx="766">
                  <c:v>654</c:v>
                </c:pt>
                <c:pt idx="767">
                  <c:v>655</c:v>
                </c:pt>
                <c:pt idx="768">
                  <c:v>656</c:v>
                </c:pt>
                <c:pt idx="769">
                  <c:v>657</c:v>
                </c:pt>
                <c:pt idx="770">
                  <c:v>658</c:v>
                </c:pt>
                <c:pt idx="771">
                  <c:v>659</c:v>
                </c:pt>
                <c:pt idx="772">
                  <c:v>660</c:v>
                </c:pt>
                <c:pt idx="773">
                  <c:v>661</c:v>
                </c:pt>
                <c:pt idx="774">
                  <c:v>662</c:v>
                </c:pt>
                <c:pt idx="775">
                  <c:v>663</c:v>
                </c:pt>
                <c:pt idx="776">
                  <c:v>664</c:v>
                </c:pt>
                <c:pt idx="777">
                  <c:v>665</c:v>
                </c:pt>
                <c:pt idx="778">
                  <c:v>666</c:v>
                </c:pt>
                <c:pt idx="779">
                  <c:v>667</c:v>
                </c:pt>
                <c:pt idx="780">
                  <c:v>668</c:v>
                </c:pt>
                <c:pt idx="781">
                  <c:v>669</c:v>
                </c:pt>
                <c:pt idx="782">
                  <c:v>670</c:v>
                </c:pt>
                <c:pt idx="783">
                  <c:v>671</c:v>
                </c:pt>
                <c:pt idx="784">
                  <c:v>672</c:v>
                </c:pt>
                <c:pt idx="785">
                  <c:v>673</c:v>
                </c:pt>
                <c:pt idx="786">
                  <c:v>674</c:v>
                </c:pt>
                <c:pt idx="787">
                  <c:v>675</c:v>
                </c:pt>
                <c:pt idx="788">
                  <c:v>676</c:v>
                </c:pt>
                <c:pt idx="789">
                  <c:v>677</c:v>
                </c:pt>
                <c:pt idx="790">
                  <c:v>678</c:v>
                </c:pt>
                <c:pt idx="791">
                  <c:v>679</c:v>
                </c:pt>
                <c:pt idx="792">
                  <c:v>680</c:v>
                </c:pt>
                <c:pt idx="793">
                  <c:v>681</c:v>
                </c:pt>
                <c:pt idx="794">
                  <c:v>682</c:v>
                </c:pt>
                <c:pt idx="795">
                  <c:v>683</c:v>
                </c:pt>
                <c:pt idx="796">
                  <c:v>684</c:v>
                </c:pt>
                <c:pt idx="797">
                  <c:v>685</c:v>
                </c:pt>
                <c:pt idx="798">
                  <c:v>686</c:v>
                </c:pt>
                <c:pt idx="799">
                  <c:v>687</c:v>
                </c:pt>
                <c:pt idx="800">
                  <c:v>688</c:v>
                </c:pt>
                <c:pt idx="801">
                  <c:v>689</c:v>
                </c:pt>
                <c:pt idx="802">
                  <c:v>690</c:v>
                </c:pt>
                <c:pt idx="803">
                  <c:v>691</c:v>
                </c:pt>
                <c:pt idx="804">
                  <c:v>692</c:v>
                </c:pt>
                <c:pt idx="805">
                  <c:v>693</c:v>
                </c:pt>
                <c:pt idx="806">
                  <c:v>694</c:v>
                </c:pt>
                <c:pt idx="807">
                  <c:v>695</c:v>
                </c:pt>
                <c:pt idx="808">
                  <c:v>696</c:v>
                </c:pt>
                <c:pt idx="809">
                  <c:v>697</c:v>
                </c:pt>
                <c:pt idx="810">
                  <c:v>698</c:v>
                </c:pt>
                <c:pt idx="811">
                  <c:v>699</c:v>
                </c:pt>
                <c:pt idx="812">
                  <c:v>700</c:v>
                </c:pt>
                <c:pt idx="813">
                  <c:v>701</c:v>
                </c:pt>
                <c:pt idx="814">
                  <c:v>702</c:v>
                </c:pt>
                <c:pt idx="815">
                  <c:v>703</c:v>
                </c:pt>
                <c:pt idx="816">
                  <c:v>704</c:v>
                </c:pt>
                <c:pt idx="817">
                  <c:v>705</c:v>
                </c:pt>
                <c:pt idx="818">
                  <c:v>706</c:v>
                </c:pt>
                <c:pt idx="819">
                  <c:v>707</c:v>
                </c:pt>
                <c:pt idx="820">
                  <c:v>708</c:v>
                </c:pt>
                <c:pt idx="821">
                  <c:v>709</c:v>
                </c:pt>
                <c:pt idx="822">
                  <c:v>710</c:v>
                </c:pt>
                <c:pt idx="823">
                  <c:v>711</c:v>
                </c:pt>
                <c:pt idx="824">
                  <c:v>712</c:v>
                </c:pt>
                <c:pt idx="825">
                  <c:v>713</c:v>
                </c:pt>
                <c:pt idx="826">
                  <c:v>714</c:v>
                </c:pt>
                <c:pt idx="827">
                  <c:v>715</c:v>
                </c:pt>
                <c:pt idx="828">
                  <c:v>716</c:v>
                </c:pt>
                <c:pt idx="829">
                  <c:v>717</c:v>
                </c:pt>
                <c:pt idx="830">
                  <c:v>718</c:v>
                </c:pt>
                <c:pt idx="831">
                  <c:v>719</c:v>
                </c:pt>
                <c:pt idx="832">
                  <c:v>720</c:v>
                </c:pt>
                <c:pt idx="833">
                  <c:v>721</c:v>
                </c:pt>
                <c:pt idx="834">
                  <c:v>722</c:v>
                </c:pt>
                <c:pt idx="835">
                  <c:v>723</c:v>
                </c:pt>
                <c:pt idx="836">
                  <c:v>724</c:v>
                </c:pt>
                <c:pt idx="837">
                  <c:v>725</c:v>
                </c:pt>
                <c:pt idx="838">
                  <c:v>726</c:v>
                </c:pt>
                <c:pt idx="839">
                  <c:v>727</c:v>
                </c:pt>
                <c:pt idx="840">
                  <c:v>728</c:v>
                </c:pt>
                <c:pt idx="841">
                  <c:v>729</c:v>
                </c:pt>
                <c:pt idx="842">
                  <c:v>730</c:v>
                </c:pt>
                <c:pt idx="843">
                  <c:v>731</c:v>
                </c:pt>
                <c:pt idx="844">
                  <c:v>732</c:v>
                </c:pt>
                <c:pt idx="845">
                  <c:v>733</c:v>
                </c:pt>
                <c:pt idx="846">
                  <c:v>734</c:v>
                </c:pt>
                <c:pt idx="847">
                  <c:v>735</c:v>
                </c:pt>
                <c:pt idx="848">
                  <c:v>736</c:v>
                </c:pt>
                <c:pt idx="849">
                  <c:v>737</c:v>
                </c:pt>
                <c:pt idx="850">
                  <c:v>738</c:v>
                </c:pt>
                <c:pt idx="851">
                  <c:v>739</c:v>
                </c:pt>
                <c:pt idx="852">
                  <c:v>740</c:v>
                </c:pt>
                <c:pt idx="853">
                  <c:v>741</c:v>
                </c:pt>
                <c:pt idx="854">
                  <c:v>742</c:v>
                </c:pt>
                <c:pt idx="855">
                  <c:v>743</c:v>
                </c:pt>
                <c:pt idx="856">
                  <c:v>744</c:v>
                </c:pt>
                <c:pt idx="857">
                  <c:v>745</c:v>
                </c:pt>
                <c:pt idx="858">
                  <c:v>746</c:v>
                </c:pt>
                <c:pt idx="859">
                  <c:v>747</c:v>
                </c:pt>
                <c:pt idx="860">
                  <c:v>748</c:v>
                </c:pt>
                <c:pt idx="861">
                  <c:v>749</c:v>
                </c:pt>
                <c:pt idx="862">
                  <c:v>750</c:v>
                </c:pt>
                <c:pt idx="863">
                  <c:v>751</c:v>
                </c:pt>
                <c:pt idx="864">
                  <c:v>752</c:v>
                </c:pt>
                <c:pt idx="865">
                  <c:v>753</c:v>
                </c:pt>
                <c:pt idx="866">
                  <c:v>754</c:v>
                </c:pt>
                <c:pt idx="867">
                  <c:v>755</c:v>
                </c:pt>
                <c:pt idx="868">
                  <c:v>756</c:v>
                </c:pt>
                <c:pt idx="869">
                  <c:v>757</c:v>
                </c:pt>
                <c:pt idx="870">
                  <c:v>758</c:v>
                </c:pt>
                <c:pt idx="871">
                  <c:v>759</c:v>
                </c:pt>
                <c:pt idx="872">
                  <c:v>760</c:v>
                </c:pt>
                <c:pt idx="873">
                  <c:v>761</c:v>
                </c:pt>
                <c:pt idx="874">
                  <c:v>762</c:v>
                </c:pt>
                <c:pt idx="875">
                  <c:v>763</c:v>
                </c:pt>
                <c:pt idx="876">
                  <c:v>764</c:v>
                </c:pt>
                <c:pt idx="877">
                  <c:v>765</c:v>
                </c:pt>
                <c:pt idx="878">
                  <c:v>766</c:v>
                </c:pt>
                <c:pt idx="879">
                  <c:v>767</c:v>
                </c:pt>
                <c:pt idx="880">
                  <c:v>768</c:v>
                </c:pt>
                <c:pt idx="881">
                  <c:v>769</c:v>
                </c:pt>
                <c:pt idx="882">
                  <c:v>770</c:v>
                </c:pt>
                <c:pt idx="883">
                  <c:v>771</c:v>
                </c:pt>
                <c:pt idx="884">
                  <c:v>772</c:v>
                </c:pt>
                <c:pt idx="885">
                  <c:v>773</c:v>
                </c:pt>
                <c:pt idx="886">
                  <c:v>774</c:v>
                </c:pt>
                <c:pt idx="887">
                  <c:v>775</c:v>
                </c:pt>
                <c:pt idx="888">
                  <c:v>776</c:v>
                </c:pt>
                <c:pt idx="889">
                  <c:v>777</c:v>
                </c:pt>
                <c:pt idx="890">
                  <c:v>778</c:v>
                </c:pt>
                <c:pt idx="891">
                  <c:v>779</c:v>
                </c:pt>
                <c:pt idx="892">
                  <c:v>780</c:v>
                </c:pt>
                <c:pt idx="893">
                  <c:v>781</c:v>
                </c:pt>
                <c:pt idx="894">
                  <c:v>782</c:v>
                </c:pt>
                <c:pt idx="895">
                  <c:v>783</c:v>
                </c:pt>
                <c:pt idx="896">
                  <c:v>784</c:v>
                </c:pt>
                <c:pt idx="897">
                  <c:v>785</c:v>
                </c:pt>
                <c:pt idx="898">
                  <c:v>786</c:v>
                </c:pt>
                <c:pt idx="899">
                  <c:v>787</c:v>
                </c:pt>
                <c:pt idx="900">
                  <c:v>788</c:v>
                </c:pt>
                <c:pt idx="901">
                  <c:v>789</c:v>
                </c:pt>
                <c:pt idx="902">
                  <c:v>790</c:v>
                </c:pt>
                <c:pt idx="903">
                  <c:v>791</c:v>
                </c:pt>
                <c:pt idx="904">
                  <c:v>792</c:v>
                </c:pt>
                <c:pt idx="905">
                  <c:v>793</c:v>
                </c:pt>
                <c:pt idx="906">
                  <c:v>794</c:v>
                </c:pt>
                <c:pt idx="907">
                  <c:v>795</c:v>
                </c:pt>
                <c:pt idx="908">
                  <c:v>796</c:v>
                </c:pt>
                <c:pt idx="909">
                  <c:v>797</c:v>
                </c:pt>
                <c:pt idx="910">
                  <c:v>798</c:v>
                </c:pt>
                <c:pt idx="911">
                  <c:v>799</c:v>
                </c:pt>
                <c:pt idx="912">
                  <c:v>800</c:v>
                </c:pt>
                <c:pt idx="913">
                  <c:v>801</c:v>
                </c:pt>
                <c:pt idx="914">
                  <c:v>802</c:v>
                </c:pt>
                <c:pt idx="915">
                  <c:v>803</c:v>
                </c:pt>
                <c:pt idx="916">
                  <c:v>804</c:v>
                </c:pt>
                <c:pt idx="917">
                  <c:v>805</c:v>
                </c:pt>
                <c:pt idx="918">
                  <c:v>806</c:v>
                </c:pt>
                <c:pt idx="919">
                  <c:v>807</c:v>
                </c:pt>
                <c:pt idx="920">
                  <c:v>808</c:v>
                </c:pt>
                <c:pt idx="921">
                  <c:v>809</c:v>
                </c:pt>
                <c:pt idx="922">
                  <c:v>810</c:v>
                </c:pt>
                <c:pt idx="923">
                  <c:v>811</c:v>
                </c:pt>
                <c:pt idx="924">
                  <c:v>812</c:v>
                </c:pt>
                <c:pt idx="925">
                  <c:v>813</c:v>
                </c:pt>
                <c:pt idx="926">
                  <c:v>814</c:v>
                </c:pt>
                <c:pt idx="927">
                  <c:v>815</c:v>
                </c:pt>
                <c:pt idx="928">
                  <c:v>816</c:v>
                </c:pt>
                <c:pt idx="929">
                  <c:v>817</c:v>
                </c:pt>
                <c:pt idx="930">
                  <c:v>818</c:v>
                </c:pt>
                <c:pt idx="931">
                  <c:v>819</c:v>
                </c:pt>
                <c:pt idx="932">
                  <c:v>820</c:v>
                </c:pt>
                <c:pt idx="933">
                  <c:v>821</c:v>
                </c:pt>
                <c:pt idx="934">
                  <c:v>822</c:v>
                </c:pt>
                <c:pt idx="935">
                  <c:v>823</c:v>
                </c:pt>
                <c:pt idx="936">
                  <c:v>824</c:v>
                </c:pt>
                <c:pt idx="937">
                  <c:v>825</c:v>
                </c:pt>
                <c:pt idx="938">
                  <c:v>826</c:v>
                </c:pt>
                <c:pt idx="939">
                  <c:v>827</c:v>
                </c:pt>
                <c:pt idx="940">
                  <c:v>828</c:v>
                </c:pt>
                <c:pt idx="941">
                  <c:v>829</c:v>
                </c:pt>
                <c:pt idx="942">
                  <c:v>830</c:v>
                </c:pt>
                <c:pt idx="943">
                  <c:v>831</c:v>
                </c:pt>
                <c:pt idx="944">
                  <c:v>832</c:v>
                </c:pt>
                <c:pt idx="945">
                  <c:v>833</c:v>
                </c:pt>
                <c:pt idx="946">
                  <c:v>834</c:v>
                </c:pt>
                <c:pt idx="947">
                  <c:v>835</c:v>
                </c:pt>
                <c:pt idx="948">
                  <c:v>836</c:v>
                </c:pt>
                <c:pt idx="949">
                  <c:v>837</c:v>
                </c:pt>
                <c:pt idx="950">
                  <c:v>838</c:v>
                </c:pt>
                <c:pt idx="951">
                  <c:v>839</c:v>
                </c:pt>
                <c:pt idx="952">
                  <c:v>840</c:v>
                </c:pt>
                <c:pt idx="953">
                  <c:v>841</c:v>
                </c:pt>
                <c:pt idx="954">
                  <c:v>842</c:v>
                </c:pt>
                <c:pt idx="955">
                  <c:v>843</c:v>
                </c:pt>
                <c:pt idx="956">
                  <c:v>844</c:v>
                </c:pt>
                <c:pt idx="957">
                  <c:v>845</c:v>
                </c:pt>
                <c:pt idx="958">
                  <c:v>846</c:v>
                </c:pt>
                <c:pt idx="959">
                  <c:v>847</c:v>
                </c:pt>
                <c:pt idx="960">
                  <c:v>848</c:v>
                </c:pt>
                <c:pt idx="961">
                  <c:v>849</c:v>
                </c:pt>
                <c:pt idx="962">
                  <c:v>850</c:v>
                </c:pt>
                <c:pt idx="963">
                  <c:v>851</c:v>
                </c:pt>
                <c:pt idx="964">
                  <c:v>852</c:v>
                </c:pt>
                <c:pt idx="965">
                  <c:v>853</c:v>
                </c:pt>
                <c:pt idx="966">
                  <c:v>854</c:v>
                </c:pt>
                <c:pt idx="967">
                  <c:v>855</c:v>
                </c:pt>
                <c:pt idx="968">
                  <c:v>856</c:v>
                </c:pt>
                <c:pt idx="969">
                  <c:v>857</c:v>
                </c:pt>
                <c:pt idx="970">
                  <c:v>858</c:v>
                </c:pt>
                <c:pt idx="971">
                  <c:v>859</c:v>
                </c:pt>
                <c:pt idx="972">
                  <c:v>860</c:v>
                </c:pt>
                <c:pt idx="973">
                  <c:v>861</c:v>
                </c:pt>
                <c:pt idx="974">
                  <c:v>862</c:v>
                </c:pt>
                <c:pt idx="975">
                  <c:v>863</c:v>
                </c:pt>
                <c:pt idx="976">
                  <c:v>864</c:v>
                </c:pt>
                <c:pt idx="977">
                  <c:v>865</c:v>
                </c:pt>
                <c:pt idx="978">
                  <c:v>866</c:v>
                </c:pt>
                <c:pt idx="979">
                  <c:v>867</c:v>
                </c:pt>
                <c:pt idx="980">
                  <c:v>868</c:v>
                </c:pt>
                <c:pt idx="981">
                  <c:v>869</c:v>
                </c:pt>
                <c:pt idx="982">
                  <c:v>870</c:v>
                </c:pt>
                <c:pt idx="983">
                  <c:v>871</c:v>
                </c:pt>
                <c:pt idx="984">
                  <c:v>872</c:v>
                </c:pt>
                <c:pt idx="985">
                  <c:v>873</c:v>
                </c:pt>
                <c:pt idx="986">
                  <c:v>874</c:v>
                </c:pt>
                <c:pt idx="987">
                  <c:v>875</c:v>
                </c:pt>
                <c:pt idx="988">
                  <c:v>876</c:v>
                </c:pt>
                <c:pt idx="989">
                  <c:v>877</c:v>
                </c:pt>
                <c:pt idx="990">
                  <c:v>878</c:v>
                </c:pt>
                <c:pt idx="991">
                  <c:v>879</c:v>
                </c:pt>
                <c:pt idx="992">
                  <c:v>880</c:v>
                </c:pt>
                <c:pt idx="993">
                  <c:v>881</c:v>
                </c:pt>
                <c:pt idx="994">
                  <c:v>882</c:v>
                </c:pt>
                <c:pt idx="995">
                  <c:v>883</c:v>
                </c:pt>
                <c:pt idx="996">
                  <c:v>884</c:v>
                </c:pt>
                <c:pt idx="997">
                  <c:v>885</c:v>
                </c:pt>
                <c:pt idx="998">
                  <c:v>886</c:v>
                </c:pt>
                <c:pt idx="999">
                  <c:v>887</c:v>
                </c:pt>
                <c:pt idx="1000">
                  <c:v>888</c:v>
                </c:pt>
                <c:pt idx="1001">
                  <c:v>889</c:v>
                </c:pt>
                <c:pt idx="1002">
                  <c:v>890</c:v>
                </c:pt>
                <c:pt idx="1003">
                  <c:v>891</c:v>
                </c:pt>
                <c:pt idx="1004">
                  <c:v>892</c:v>
                </c:pt>
                <c:pt idx="1005">
                  <c:v>893</c:v>
                </c:pt>
                <c:pt idx="1006">
                  <c:v>894</c:v>
                </c:pt>
                <c:pt idx="1007">
                  <c:v>895</c:v>
                </c:pt>
                <c:pt idx="1008">
                  <c:v>896</c:v>
                </c:pt>
                <c:pt idx="1009">
                  <c:v>897</c:v>
                </c:pt>
                <c:pt idx="1010">
                  <c:v>898</c:v>
                </c:pt>
                <c:pt idx="1011">
                  <c:v>899</c:v>
                </c:pt>
                <c:pt idx="1012">
                  <c:v>900</c:v>
                </c:pt>
                <c:pt idx="1013">
                  <c:v>901</c:v>
                </c:pt>
                <c:pt idx="1014">
                  <c:v>902</c:v>
                </c:pt>
                <c:pt idx="1015">
                  <c:v>903</c:v>
                </c:pt>
                <c:pt idx="1016">
                  <c:v>904</c:v>
                </c:pt>
                <c:pt idx="1017">
                  <c:v>905</c:v>
                </c:pt>
                <c:pt idx="1018">
                  <c:v>906</c:v>
                </c:pt>
                <c:pt idx="1019">
                  <c:v>907</c:v>
                </c:pt>
                <c:pt idx="1020">
                  <c:v>908</c:v>
                </c:pt>
                <c:pt idx="1021">
                  <c:v>909</c:v>
                </c:pt>
                <c:pt idx="1022">
                  <c:v>910</c:v>
                </c:pt>
                <c:pt idx="1023">
                  <c:v>911</c:v>
                </c:pt>
                <c:pt idx="1024">
                  <c:v>912</c:v>
                </c:pt>
                <c:pt idx="1025">
                  <c:v>913</c:v>
                </c:pt>
                <c:pt idx="1026">
                  <c:v>914</c:v>
                </c:pt>
                <c:pt idx="1027">
                  <c:v>915</c:v>
                </c:pt>
                <c:pt idx="1028">
                  <c:v>916</c:v>
                </c:pt>
                <c:pt idx="1029">
                  <c:v>917</c:v>
                </c:pt>
                <c:pt idx="1030">
                  <c:v>918</c:v>
                </c:pt>
                <c:pt idx="1031">
                  <c:v>919</c:v>
                </c:pt>
                <c:pt idx="1032">
                  <c:v>920</c:v>
                </c:pt>
                <c:pt idx="1033">
                  <c:v>921</c:v>
                </c:pt>
                <c:pt idx="1034">
                  <c:v>922</c:v>
                </c:pt>
                <c:pt idx="1035">
                  <c:v>923</c:v>
                </c:pt>
                <c:pt idx="1036">
                  <c:v>924</c:v>
                </c:pt>
                <c:pt idx="1037">
                  <c:v>925</c:v>
                </c:pt>
                <c:pt idx="1038">
                  <c:v>926</c:v>
                </c:pt>
                <c:pt idx="1039">
                  <c:v>927</c:v>
                </c:pt>
                <c:pt idx="1040">
                  <c:v>928</c:v>
                </c:pt>
                <c:pt idx="1041">
                  <c:v>929</c:v>
                </c:pt>
                <c:pt idx="1042">
                  <c:v>930</c:v>
                </c:pt>
                <c:pt idx="1043">
                  <c:v>931</c:v>
                </c:pt>
                <c:pt idx="1044">
                  <c:v>932</c:v>
                </c:pt>
                <c:pt idx="1045">
                  <c:v>933</c:v>
                </c:pt>
                <c:pt idx="1046">
                  <c:v>934</c:v>
                </c:pt>
                <c:pt idx="1047">
                  <c:v>935</c:v>
                </c:pt>
                <c:pt idx="1048">
                  <c:v>936</c:v>
                </c:pt>
                <c:pt idx="1049">
                  <c:v>937</c:v>
                </c:pt>
                <c:pt idx="1050">
                  <c:v>938</c:v>
                </c:pt>
                <c:pt idx="1051">
                  <c:v>939</c:v>
                </c:pt>
                <c:pt idx="1052">
                  <c:v>940</c:v>
                </c:pt>
                <c:pt idx="1053">
                  <c:v>941</c:v>
                </c:pt>
                <c:pt idx="1054">
                  <c:v>942</c:v>
                </c:pt>
                <c:pt idx="1055">
                  <c:v>943</c:v>
                </c:pt>
                <c:pt idx="1056">
                  <c:v>944</c:v>
                </c:pt>
                <c:pt idx="1057">
                  <c:v>945</c:v>
                </c:pt>
                <c:pt idx="1058">
                  <c:v>946</c:v>
                </c:pt>
                <c:pt idx="1059">
                  <c:v>947</c:v>
                </c:pt>
                <c:pt idx="1060">
                  <c:v>948</c:v>
                </c:pt>
                <c:pt idx="1061">
                  <c:v>949</c:v>
                </c:pt>
                <c:pt idx="1062">
                  <c:v>950</c:v>
                </c:pt>
                <c:pt idx="1063">
                  <c:v>951</c:v>
                </c:pt>
                <c:pt idx="1064">
                  <c:v>952</c:v>
                </c:pt>
                <c:pt idx="1065">
                  <c:v>953</c:v>
                </c:pt>
                <c:pt idx="1066">
                  <c:v>954</c:v>
                </c:pt>
                <c:pt idx="1067">
                  <c:v>955</c:v>
                </c:pt>
                <c:pt idx="1068">
                  <c:v>956</c:v>
                </c:pt>
                <c:pt idx="1069">
                  <c:v>957</c:v>
                </c:pt>
                <c:pt idx="1070">
                  <c:v>958</c:v>
                </c:pt>
                <c:pt idx="1071">
                  <c:v>959</c:v>
                </c:pt>
                <c:pt idx="1072">
                  <c:v>960</c:v>
                </c:pt>
                <c:pt idx="1073">
                  <c:v>961</c:v>
                </c:pt>
                <c:pt idx="1074">
                  <c:v>962</c:v>
                </c:pt>
                <c:pt idx="1075">
                  <c:v>963</c:v>
                </c:pt>
                <c:pt idx="1076">
                  <c:v>964</c:v>
                </c:pt>
                <c:pt idx="1077">
                  <c:v>965</c:v>
                </c:pt>
                <c:pt idx="1078">
                  <c:v>966</c:v>
                </c:pt>
                <c:pt idx="1079">
                  <c:v>967</c:v>
                </c:pt>
                <c:pt idx="1080">
                  <c:v>968</c:v>
                </c:pt>
                <c:pt idx="1081">
                  <c:v>969</c:v>
                </c:pt>
                <c:pt idx="1082">
                  <c:v>970</c:v>
                </c:pt>
                <c:pt idx="1083">
                  <c:v>971</c:v>
                </c:pt>
                <c:pt idx="1084">
                  <c:v>972</c:v>
                </c:pt>
                <c:pt idx="1085">
                  <c:v>973</c:v>
                </c:pt>
                <c:pt idx="1086">
                  <c:v>974</c:v>
                </c:pt>
                <c:pt idx="1087">
                  <c:v>975</c:v>
                </c:pt>
                <c:pt idx="1088">
                  <c:v>976</c:v>
                </c:pt>
                <c:pt idx="1089">
                  <c:v>977</c:v>
                </c:pt>
                <c:pt idx="1090">
                  <c:v>978</c:v>
                </c:pt>
                <c:pt idx="1091">
                  <c:v>979</c:v>
                </c:pt>
                <c:pt idx="1092">
                  <c:v>980</c:v>
                </c:pt>
                <c:pt idx="1093">
                  <c:v>981</c:v>
                </c:pt>
                <c:pt idx="1094">
                  <c:v>982</c:v>
                </c:pt>
                <c:pt idx="1095">
                  <c:v>983</c:v>
                </c:pt>
                <c:pt idx="1096">
                  <c:v>984</c:v>
                </c:pt>
                <c:pt idx="1097">
                  <c:v>985</c:v>
                </c:pt>
                <c:pt idx="1098">
                  <c:v>986</c:v>
                </c:pt>
                <c:pt idx="1099">
                  <c:v>987</c:v>
                </c:pt>
                <c:pt idx="1100">
                  <c:v>988</c:v>
                </c:pt>
                <c:pt idx="1101">
                  <c:v>989</c:v>
                </c:pt>
                <c:pt idx="1102">
                  <c:v>990</c:v>
                </c:pt>
                <c:pt idx="1103">
                  <c:v>991</c:v>
                </c:pt>
                <c:pt idx="1104">
                  <c:v>992</c:v>
                </c:pt>
                <c:pt idx="1105">
                  <c:v>993</c:v>
                </c:pt>
                <c:pt idx="1106">
                  <c:v>994</c:v>
                </c:pt>
                <c:pt idx="1107">
                  <c:v>995</c:v>
                </c:pt>
                <c:pt idx="1108">
                  <c:v>996</c:v>
                </c:pt>
                <c:pt idx="1109">
                  <c:v>997</c:v>
                </c:pt>
                <c:pt idx="1110">
                  <c:v>998</c:v>
                </c:pt>
                <c:pt idx="1111">
                  <c:v>999</c:v>
                </c:pt>
                <c:pt idx="1112">
                  <c:v>1000</c:v>
                </c:pt>
                <c:pt idx="1113">
                  <c:v>1001</c:v>
                </c:pt>
                <c:pt idx="1114">
                  <c:v>1002</c:v>
                </c:pt>
                <c:pt idx="1115">
                  <c:v>1003</c:v>
                </c:pt>
                <c:pt idx="1116">
                  <c:v>1004</c:v>
                </c:pt>
                <c:pt idx="1117">
                  <c:v>1005</c:v>
                </c:pt>
                <c:pt idx="1118">
                  <c:v>1006</c:v>
                </c:pt>
                <c:pt idx="1119">
                  <c:v>1007</c:v>
                </c:pt>
                <c:pt idx="1120">
                  <c:v>1008</c:v>
                </c:pt>
                <c:pt idx="1121">
                  <c:v>1009</c:v>
                </c:pt>
                <c:pt idx="1122">
                  <c:v>1010</c:v>
                </c:pt>
                <c:pt idx="1123">
                  <c:v>1011</c:v>
                </c:pt>
                <c:pt idx="1124">
                  <c:v>1012</c:v>
                </c:pt>
                <c:pt idx="1125">
                  <c:v>1013</c:v>
                </c:pt>
                <c:pt idx="1126">
                  <c:v>1014</c:v>
                </c:pt>
                <c:pt idx="1127">
                  <c:v>1015</c:v>
                </c:pt>
                <c:pt idx="1128">
                  <c:v>1016</c:v>
                </c:pt>
                <c:pt idx="1129">
                  <c:v>1017</c:v>
                </c:pt>
                <c:pt idx="1130">
                  <c:v>1018</c:v>
                </c:pt>
                <c:pt idx="1131">
                  <c:v>1019</c:v>
                </c:pt>
                <c:pt idx="1132">
                  <c:v>1020</c:v>
                </c:pt>
                <c:pt idx="1133">
                  <c:v>1021</c:v>
                </c:pt>
                <c:pt idx="1134">
                  <c:v>1022</c:v>
                </c:pt>
                <c:pt idx="1135">
                  <c:v>1023</c:v>
                </c:pt>
                <c:pt idx="1136">
                  <c:v>1024</c:v>
                </c:pt>
                <c:pt idx="1137">
                  <c:v>1025</c:v>
                </c:pt>
                <c:pt idx="1138">
                  <c:v>1026</c:v>
                </c:pt>
                <c:pt idx="1139">
                  <c:v>1027</c:v>
                </c:pt>
                <c:pt idx="1140">
                  <c:v>1028</c:v>
                </c:pt>
                <c:pt idx="1141">
                  <c:v>1029</c:v>
                </c:pt>
                <c:pt idx="1142">
                  <c:v>1030</c:v>
                </c:pt>
                <c:pt idx="1143">
                  <c:v>1031</c:v>
                </c:pt>
                <c:pt idx="1144">
                  <c:v>1032</c:v>
                </c:pt>
                <c:pt idx="1145">
                  <c:v>1033</c:v>
                </c:pt>
                <c:pt idx="1146">
                  <c:v>1034</c:v>
                </c:pt>
                <c:pt idx="1147">
                  <c:v>1035</c:v>
                </c:pt>
                <c:pt idx="1148">
                  <c:v>1036</c:v>
                </c:pt>
                <c:pt idx="1149">
                  <c:v>1037</c:v>
                </c:pt>
                <c:pt idx="1150">
                  <c:v>1038</c:v>
                </c:pt>
                <c:pt idx="1151">
                  <c:v>1039</c:v>
                </c:pt>
                <c:pt idx="1152">
                  <c:v>1040</c:v>
                </c:pt>
                <c:pt idx="1153">
                  <c:v>1041</c:v>
                </c:pt>
                <c:pt idx="1154">
                  <c:v>1042</c:v>
                </c:pt>
                <c:pt idx="1155">
                  <c:v>1043</c:v>
                </c:pt>
                <c:pt idx="1156">
                  <c:v>1044</c:v>
                </c:pt>
                <c:pt idx="1157">
                  <c:v>1045</c:v>
                </c:pt>
                <c:pt idx="1158">
                  <c:v>1046</c:v>
                </c:pt>
                <c:pt idx="1159">
                  <c:v>1047</c:v>
                </c:pt>
                <c:pt idx="1160">
                  <c:v>1048</c:v>
                </c:pt>
                <c:pt idx="1161">
                  <c:v>1049</c:v>
                </c:pt>
                <c:pt idx="1162">
                  <c:v>1050</c:v>
                </c:pt>
                <c:pt idx="1163">
                  <c:v>1051</c:v>
                </c:pt>
                <c:pt idx="1164">
                  <c:v>1052</c:v>
                </c:pt>
                <c:pt idx="1165">
                  <c:v>1053</c:v>
                </c:pt>
                <c:pt idx="1166">
                  <c:v>1054</c:v>
                </c:pt>
                <c:pt idx="1167">
                  <c:v>1055</c:v>
                </c:pt>
                <c:pt idx="1168">
                  <c:v>1056</c:v>
                </c:pt>
                <c:pt idx="1169">
                  <c:v>1057</c:v>
                </c:pt>
                <c:pt idx="1170">
                  <c:v>1058</c:v>
                </c:pt>
                <c:pt idx="1171">
                  <c:v>1059</c:v>
                </c:pt>
                <c:pt idx="1172">
                  <c:v>1060</c:v>
                </c:pt>
                <c:pt idx="1173">
                  <c:v>1061</c:v>
                </c:pt>
                <c:pt idx="1174">
                  <c:v>1062</c:v>
                </c:pt>
                <c:pt idx="1175">
                  <c:v>1063</c:v>
                </c:pt>
                <c:pt idx="1176">
                  <c:v>1064</c:v>
                </c:pt>
                <c:pt idx="1177">
                  <c:v>1065</c:v>
                </c:pt>
                <c:pt idx="1178">
                  <c:v>1066</c:v>
                </c:pt>
                <c:pt idx="1179">
                  <c:v>1067</c:v>
                </c:pt>
                <c:pt idx="1180">
                  <c:v>1068</c:v>
                </c:pt>
                <c:pt idx="1181">
                  <c:v>1069</c:v>
                </c:pt>
                <c:pt idx="1182">
                  <c:v>1070</c:v>
                </c:pt>
                <c:pt idx="1183">
                  <c:v>1071</c:v>
                </c:pt>
                <c:pt idx="1184">
                  <c:v>1072</c:v>
                </c:pt>
                <c:pt idx="1185">
                  <c:v>1073</c:v>
                </c:pt>
                <c:pt idx="1186">
                  <c:v>1074</c:v>
                </c:pt>
                <c:pt idx="1187">
                  <c:v>1075</c:v>
                </c:pt>
                <c:pt idx="1188">
                  <c:v>1076</c:v>
                </c:pt>
                <c:pt idx="1189">
                  <c:v>1077</c:v>
                </c:pt>
                <c:pt idx="1190">
                  <c:v>1078</c:v>
                </c:pt>
                <c:pt idx="1191">
                  <c:v>1079</c:v>
                </c:pt>
                <c:pt idx="1192">
                  <c:v>1080</c:v>
                </c:pt>
                <c:pt idx="1193">
                  <c:v>1081</c:v>
                </c:pt>
                <c:pt idx="1194">
                  <c:v>1082</c:v>
                </c:pt>
                <c:pt idx="1195">
                  <c:v>1083</c:v>
                </c:pt>
                <c:pt idx="1196">
                  <c:v>1084</c:v>
                </c:pt>
                <c:pt idx="1197">
                  <c:v>1085</c:v>
                </c:pt>
                <c:pt idx="1198">
                  <c:v>1086</c:v>
                </c:pt>
                <c:pt idx="1199">
                  <c:v>1087</c:v>
                </c:pt>
                <c:pt idx="1200">
                  <c:v>1088</c:v>
                </c:pt>
                <c:pt idx="1201">
                  <c:v>1089</c:v>
                </c:pt>
                <c:pt idx="1202">
                  <c:v>1090</c:v>
                </c:pt>
                <c:pt idx="1203">
                  <c:v>1091</c:v>
                </c:pt>
                <c:pt idx="1204">
                  <c:v>1092</c:v>
                </c:pt>
                <c:pt idx="1205">
                  <c:v>1093</c:v>
                </c:pt>
                <c:pt idx="1206">
                  <c:v>1094</c:v>
                </c:pt>
                <c:pt idx="1207">
                  <c:v>1095</c:v>
                </c:pt>
                <c:pt idx="1208">
                  <c:v>1096</c:v>
                </c:pt>
                <c:pt idx="1209">
                  <c:v>1097</c:v>
                </c:pt>
                <c:pt idx="1210">
                  <c:v>1098</c:v>
                </c:pt>
                <c:pt idx="1211">
                  <c:v>1099</c:v>
                </c:pt>
                <c:pt idx="1212">
                  <c:v>1100</c:v>
                </c:pt>
                <c:pt idx="1213">
                  <c:v>1101</c:v>
                </c:pt>
                <c:pt idx="1214">
                  <c:v>1102</c:v>
                </c:pt>
                <c:pt idx="1215">
                  <c:v>1103</c:v>
                </c:pt>
                <c:pt idx="1216">
                  <c:v>1104</c:v>
                </c:pt>
                <c:pt idx="1217">
                  <c:v>1105</c:v>
                </c:pt>
                <c:pt idx="1218">
                  <c:v>1106</c:v>
                </c:pt>
                <c:pt idx="1219">
                  <c:v>1107</c:v>
                </c:pt>
                <c:pt idx="1220">
                  <c:v>1108</c:v>
                </c:pt>
                <c:pt idx="1221">
                  <c:v>1109</c:v>
                </c:pt>
                <c:pt idx="1222">
                  <c:v>1110</c:v>
                </c:pt>
                <c:pt idx="1223">
                  <c:v>1111</c:v>
                </c:pt>
                <c:pt idx="1224">
                  <c:v>1112</c:v>
                </c:pt>
                <c:pt idx="1225">
                  <c:v>1113</c:v>
                </c:pt>
                <c:pt idx="1226">
                  <c:v>1114</c:v>
                </c:pt>
                <c:pt idx="1227">
                  <c:v>1115</c:v>
                </c:pt>
                <c:pt idx="1228">
                  <c:v>1116</c:v>
                </c:pt>
                <c:pt idx="1229">
                  <c:v>1117</c:v>
                </c:pt>
                <c:pt idx="1230">
                  <c:v>1118</c:v>
                </c:pt>
                <c:pt idx="1231">
                  <c:v>1119</c:v>
                </c:pt>
                <c:pt idx="1232">
                  <c:v>1120</c:v>
                </c:pt>
                <c:pt idx="1233">
                  <c:v>1121</c:v>
                </c:pt>
                <c:pt idx="1234">
                  <c:v>1122</c:v>
                </c:pt>
                <c:pt idx="1235">
                  <c:v>1123</c:v>
                </c:pt>
                <c:pt idx="1236">
                  <c:v>1124</c:v>
                </c:pt>
                <c:pt idx="1237">
                  <c:v>1125</c:v>
                </c:pt>
                <c:pt idx="1238">
                  <c:v>1126</c:v>
                </c:pt>
                <c:pt idx="1239">
                  <c:v>1127</c:v>
                </c:pt>
                <c:pt idx="1240">
                  <c:v>1128</c:v>
                </c:pt>
                <c:pt idx="1241">
                  <c:v>1129</c:v>
                </c:pt>
                <c:pt idx="1242">
                  <c:v>1130</c:v>
                </c:pt>
                <c:pt idx="1243">
                  <c:v>1131</c:v>
                </c:pt>
                <c:pt idx="1244">
                  <c:v>1132</c:v>
                </c:pt>
                <c:pt idx="1245">
                  <c:v>1133</c:v>
                </c:pt>
                <c:pt idx="1246">
                  <c:v>1134</c:v>
                </c:pt>
                <c:pt idx="1247">
                  <c:v>1135</c:v>
                </c:pt>
                <c:pt idx="1248">
                  <c:v>1136</c:v>
                </c:pt>
                <c:pt idx="1249">
                  <c:v>1137</c:v>
                </c:pt>
                <c:pt idx="1250">
                  <c:v>1138</c:v>
                </c:pt>
                <c:pt idx="1251">
                  <c:v>1139</c:v>
                </c:pt>
                <c:pt idx="1252">
                  <c:v>1140</c:v>
                </c:pt>
                <c:pt idx="1253">
                  <c:v>1141</c:v>
                </c:pt>
                <c:pt idx="1254">
                  <c:v>1142</c:v>
                </c:pt>
                <c:pt idx="1255">
                  <c:v>1143</c:v>
                </c:pt>
                <c:pt idx="1256">
                  <c:v>1144</c:v>
                </c:pt>
                <c:pt idx="1257">
                  <c:v>1145</c:v>
                </c:pt>
                <c:pt idx="1258">
                  <c:v>1146</c:v>
                </c:pt>
                <c:pt idx="1259">
                  <c:v>1147</c:v>
                </c:pt>
                <c:pt idx="1260">
                  <c:v>1148</c:v>
                </c:pt>
                <c:pt idx="1261">
                  <c:v>1149</c:v>
                </c:pt>
                <c:pt idx="1262">
                  <c:v>1150</c:v>
                </c:pt>
                <c:pt idx="1263">
                  <c:v>1151</c:v>
                </c:pt>
                <c:pt idx="1264">
                  <c:v>1152</c:v>
                </c:pt>
                <c:pt idx="1265">
                  <c:v>1153</c:v>
                </c:pt>
                <c:pt idx="1266">
                  <c:v>1154</c:v>
                </c:pt>
                <c:pt idx="1267">
                  <c:v>1155</c:v>
                </c:pt>
                <c:pt idx="1268">
                  <c:v>1156</c:v>
                </c:pt>
                <c:pt idx="1269">
                  <c:v>1157</c:v>
                </c:pt>
                <c:pt idx="1270">
                  <c:v>1158</c:v>
                </c:pt>
                <c:pt idx="1271">
                  <c:v>1159</c:v>
                </c:pt>
                <c:pt idx="1272">
                  <c:v>1160</c:v>
                </c:pt>
                <c:pt idx="1273">
                  <c:v>1161</c:v>
                </c:pt>
                <c:pt idx="1274">
                  <c:v>1162</c:v>
                </c:pt>
                <c:pt idx="1275">
                  <c:v>1163</c:v>
                </c:pt>
                <c:pt idx="1276">
                  <c:v>1164</c:v>
                </c:pt>
                <c:pt idx="1277">
                  <c:v>1165</c:v>
                </c:pt>
                <c:pt idx="1278">
                  <c:v>1166</c:v>
                </c:pt>
                <c:pt idx="1279">
                  <c:v>1167</c:v>
                </c:pt>
                <c:pt idx="1280">
                  <c:v>1168</c:v>
                </c:pt>
                <c:pt idx="1281">
                  <c:v>1169</c:v>
                </c:pt>
                <c:pt idx="1282">
                  <c:v>1170</c:v>
                </c:pt>
                <c:pt idx="1283">
                  <c:v>1171</c:v>
                </c:pt>
                <c:pt idx="1284">
                  <c:v>1172</c:v>
                </c:pt>
                <c:pt idx="1285">
                  <c:v>1173</c:v>
                </c:pt>
                <c:pt idx="1286">
                  <c:v>1174</c:v>
                </c:pt>
                <c:pt idx="1287">
                  <c:v>1175</c:v>
                </c:pt>
                <c:pt idx="1288">
                  <c:v>1176</c:v>
                </c:pt>
                <c:pt idx="1289">
                  <c:v>1177</c:v>
                </c:pt>
                <c:pt idx="1290">
                  <c:v>1178</c:v>
                </c:pt>
                <c:pt idx="1291">
                  <c:v>1179</c:v>
                </c:pt>
                <c:pt idx="1292">
                  <c:v>1180</c:v>
                </c:pt>
                <c:pt idx="1293">
                  <c:v>1181</c:v>
                </c:pt>
                <c:pt idx="1294">
                  <c:v>1182</c:v>
                </c:pt>
                <c:pt idx="1295">
                  <c:v>1183</c:v>
                </c:pt>
                <c:pt idx="1296">
                  <c:v>1184</c:v>
                </c:pt>
                <c:pt idx="1297">
                  <c:v>1185</c:v>
                </c:pt>
                <c:pt idx="1298">
                  <c:v>1186</c:v>
                </c:pt>
                <c:pt idx="1299">
                  <c:v>1187</c:v>
                </c:pt>
                <c:pt idx="1300">
                  <c:v>1188</c:v>
                </c:pt>
                <c:pt idx="1301">
                  <c:v>1189</c:v>
                </c:pt>
                <c:pt idx="1302">
                  <c:v>1190</c:v>
                </c:pt>
                <c:pt idx="1303">
                  <c:v>1191</c:v>
                </c:pt>
                <c:pt idx="1304">
                  <c:v>1192</c:v>
                </c:pt>
                <c:pt idx="1305">
                  <c:v>1193</c:v>
                </c:pt>
                <c:pt idx="1306">
                  <c:v>1194</c:v>
                </c:pt>
                <c:pt idx="1307">
                  <c:v>1195</c:v>
                </c:pt>
                <c:pt idx="1308">
                  <c:v>1196</c:v>
                </c:pt>
                <c:pt idx="1309">
                  <c:v>1197</c:v>
                </c:pt>
                <c:pt idx="1310">
                  <c:v>1198</c:v>
                </c:pt>
                <c:pt idx="1311">
                  <c:v>1199</c:v>
                </c:pt>
                <c:pt idx="1312">
                  <c:v>1200</c:v>
                </c:pt>
                <c:pt idx="1313">
                  <c:v>1201</c:v>
                </c:pt>
                <c:pt idx="1314">
                  <c:v>1202</c:v>
                </c:pt>
                <c:pt idx="1315">
                  <c:v>1203</c:v>
                </c:pt>
                <c:pt idx="1316">
                  <c:v>1204</c:v>
                </c:pt>
                <c:pt idx="1317">
                  <c:v>1205</c:v>
                </c:pt>
                <c:pt idx="1318">
                  <c:v>1206</c:v>
                </c:pt>
                <c:pt idx="1319">
                  <c:v>1207</c:v>
                </c:pt>
                <c:pt idx="1320">
                  <c:v>1208</c:v>
                </c:pt>
                <c:pt idx="1321">
                  <c:v>1209</c:v>
                </c:pt>
                <c:pt idx="1322">
                  <c:v>1210</c:v>
                </c:pt>
                <c:pt idx="1323">
                  <c:v>1211</c:v>
                </c:pt>
                <c:pt idx="1324">
                  <c:v>1212</c:v>
                </c:pt>
                <c:pt idx="1325">
                  <c:v>1213</c:v>
                </c:pt>
                <c:pt idx="1326">
                  <c:v>1214</c:v>
                </c:pt>
                <c:pt idx="1327">
                  <c:v>1215</c:v>
                </c:pt>
                <c:pt idx="1328">
                  <c:v>1216</c:v>
                </c:pt>
                <c:pt idx="1329">
                  <c:v>1217</c:v>
                </c:pt>
                <c:pt idx="1330">
                  <c:v>1218</c:v>
                </c:pt>
                <c:pt idx="1331">
                  <c:v>1219</c:v>
                </c:pt>
                <c:pt idx="1332">
                  <c:v>1220</c:v>
                </c:pt>
                <c:pt idx="1333">
                  <c:v>1221</c:v>
                </c:pt>
                <c:pt idx="1334">
                  <c:v>1222</c:v>
                </c:pt>
                <c:pt idx="1335">
                  <c:v>1223</c:v>
                </c:pt>
                <c:pt idx="1336">
                  <c:v>1224</c:v>
                </c:pt>
                <c:pt idx="1337">
                  <c:v>1225</c:v>
                </c:pt>
                <c:pt idx="1338">
                  <c:v>1226</c:v>
                </c:pt>
                <c:pt idx="1339">
                  <c:v>1227</c:v>
                </c:pt>
                <c:pt idx="1340">
                  <c:v>1228</c:v>
                </c:pt>
                <c:pt idx="1341">
                  <c:v>1229</c:v>
                </c:pt>
                <c:pt idx="1342">
                  <c:v>1230</c:v>
                </c:pt>
                <c:pt idx="1343">
                  <c:v>1231</c:v>
                </c:pt>
                <c:pt idx="1344">
                  <c:v>1232</c:v>
                </c:pt>
                <c:pt idx="1345">
                  <c:v>1233</c:v>
                </c:pt>
                <c:pt idx="1346">
                  <c:v>1234</c:v>
                </c:pt>
                <c:pt idx="1347">
                  <c:v>1235</c:v>
                </c:pt>
                <c:pt idx="1348">
                  <c:v>1236</c:v>
                </c:pt>
                <c:pt idx="1349">
                  <c:v>1237</c:v>
                </c:pt>
                <c:pt idx="1350">
                  <c:v>1238</c:v>
                </c:pt>
                <c:pt idx="1351">
                  <c:v>1239</c:v>
                </c:pt>
                <c:pt idx="1352">
                  <c:v>1240</c:v>
                </c:pt>
                <c:pt idx="1353">
                  <c:v>1241</c:v>
                </c:pt>
                <c:pt idx="1354">
                  <c:v>1242</c:v>
                </c:pt>
                <c:pt idx="1355">
                  <c:v>1243</c:v>
                </c:pt>
                <c:pt idx="1356">
                  <c:v>1244</c:v>
                </c:pt>
                <c:pt idx="1357">
                  <c:v>1245</c:v>
                </c:pt>
                <c:pt idx="1358">
                  <c:v>1246</c:v>
                </c:pt>
                <c:pt idx="1359">
                  <c:v>1247</c:v>
                </c:pt>
                <c:pt idx="1360">
                  <c:v>1248</c:v>
                </c:pt>
                <c:pt idx="1361">
                  <c:v>1249</c:v>
                </c:pt>
                <c:pt idx="1362">
                  <c:v>1250</c:v>
                </c:pt>
                <c:pt idx="1363">
                  <c:v>1251</c:v>
                </c:pt>
                <c:pt idx="1364">
                  <c:v>1252</c:v>
                </c:pt>
                <c:pt idx="1365">
                  <c:v>1253</c:v>
                </c:pt>
                <c:pt idx="1366">
                  <c:v>1254</c:v>
                </c:pt>
                <c:pt idx="1367">
                  <c:v>1255</c:v>
                </c:pt>
                <c:pt idx="1368">
                  <c:v>1256</c:v>
                </c:pt>
                <c:pt idx="1369">
                  <c:v>1257</c:v>
                </c:pt>
                <c:pt idx="1370">
                  <c:v>1258</c:v>
                </c:pt>
                <c:pt idx="1371">
                  <c:v>1259</c:v>
                </c:pt>
                <c:pt idx="1372">
                  <c:v>1260</c:v>
                </c:pt>
                <c:pt idx="1373">
                  <c:v>1261</c:v>
                </c:pt>
                <c:pt idx="1374">
                  <c:v>1262</c:v>
                </c:pt>
                <c:pt idx="1375">
                  <c:v>1263</c:v>
                </c:pt>
                <c:pt idx="1376">
                  <c:v>1264</c:v>
                </c:pt>
                <c:pt idx="1377">
                  <c:v>1265</c:v>
                </c:pt>
                <c:pt idx="1378">
                  <c:v>1266</c:v>
                </c:pt>
                <c:pt idx="1379">
                  <c:v>1267</c:v>
                </c:pt>
                <c:pt idx="1380">
                  <c:v>1268</c:v>
                </c:pt>
                <c:pt idx="1381">
                  <c:v>1269</c:v>
                </c:pt>
                <c:pt idx="1382">
                  <c:v>1270</c:v>
                </c:pt>
                <c:pt idx="1383">
                  <c:v>1271</c:v>
                </c:pt>
                <c:pt idx="1384">
                  <c:v>1272</c:v>
                </c:pt>
                <c:pt idx="1385">
                  <c:v>1273</c:v>
                </c:pt>
                <c:pt idx="1386">
                  <c:v>1274</c:v>
                </c:pt>
                <c:pt idx="1387">
                  <c:v>1275</c:v>
                </c:pt>
                <c:pt idx="1388">
                  <c:v>1276</c:v>
                </c:pt>
                <c:pt idx="1389">
                  <c:v>1277</c:v>
                </c:pt>
                <c:pt idx="1390">
                  <c:v>1278</c:v>
                </c:pt>
                <c:pt idx="1391">
                  <c:v>1279</c:v>
                </c:pt>
                <c:pt idx="1392">
                  <c:v>1280</c:v>
                </c:pt>
                <c:pt idx="1393">
                  <c:v>1281</c:v>
                </c:pt>
                <c:pt idx="1394">
                  <c:v>1282</c:v>
                </c:pt>
                <c:pt idx="1395">
                  <c:v>1283</c:v>
                </c:pt>
                <c:pt idx="1396">
                  <c:v>1284</c:v>
                </c:pt>
                <c:pt idx="1397">
                  <c:v>1285</c:v>
                </c:pt>
                <c:pt idx="1398">
                  <c:v>1286</c:v>
                </c:pt>
                <c:pt idx="1399">
                  <c:v>1287</c:v>
                </c:pt>
                <c:pt idx="1400">
                  <c:v>1288</c:v>
                </c:pt>
                <c:pt idx="1401">
                  <c:v>1289</c:v>
                </c:pt>
                <c:pt idx="1402">
                  <c:v>1290</c:v>
                </c:pt>
                <c:pt idx="1403">
                  <c:v>1291</c:v>
                </c:pt>
                <c:pt idx="1404">
                  <c:v>1292</c:v>
                </c:pt>
                <c:pt idx="1405">
                  <c:v>1293</c:v>
                </c:pt>
                <c:pt idx="1406">
                  <c:v>1294</c:v>
                </c:pt>
                <c:pt idx="1407">
                  <c:v>1295</c:v>
                </c:pt>
                <c:pt idx="1408">
                  <c:v>1296</c:v>
                </c:pt>
                <c:pt idx="1409">
                  <c:v>1297</c:v>
                </c:pt>
                <c:pt idx="1410">
                  <c:v>1298</c:v>
                </c:pt>
                <c:pt idx="1411">
                  <c:v>1299</c:v>
                </c:pt>
                <c:pt idx="1412">
                  <c:v>1300</c:v>
                </c:pt>
                <c:pt idx="1413">
                  <c:v>1301</c:v>
                </c:pt>
                <c:pt idx="1414">
                  <c:v>1302</c:v>
                </c:pt>
                <c:pt idx="1415">
                  <c:v>1303</c:v>
                </c:pt>
                <c:pt idx="1416">
                  <c:v>1304</c:v>
                </c:pt>
                <c:pt idx="1417">
                  <c:v>1305</c:v>
                </c:pt>
                <c:pt idx="1418">
                  <c:v>1306</c:v>
                </c:pt>
                <c:pt idx="1419">
                  <c:v>1307</c:v>
                </c:pt>
                <c:pt idx="1420">
                  <c:v>1308</c:v>
                </c:pt>
                <c:pt idx="1421">
                  <c:v>1309</c:v>
                </c:pt>
                <c:pt idx="1422">
                  <c:v>1310</c:v>
                </c:pt>
                <c:pt idx="1423">
                  <c:v>1311</c:v>
                </c:pt>
                <c:pt idx="1424">
                  <c:v>1312</c:v>
                </c:pt>
                <c:pt idx="1425">
                  <c:v>1313</c:v>
                </c:pt>
                <c:pt idx="1426">
                  <c:v>1314</c:v>
                </c:pt>
                <c:pt idx="1427">
                  <c:v>1315</c:v>
                </c:pt>
                <c:pt idx="1428">
                  <c:v>1316</c:v>
                </c:pt>
                <c:pt idx="1429">
                  <c:v>1317</c:v>
                </c:pt>
                <c:pt idx="1430">
                  <c:v>1318</c:v>
                </c:pt>
                <c:pt idx="1431">
                  <c:v>1319</c:v>
                </c:pt>
                <c:pt idx="1432">
                  <c:v>1320</c:v>
                </c:pt>
                <c:pt idx="1433">
                  <c:v>1321</c:v>
                </c:pt>
                <c:pt idx="1434">
                  <c:v>1322</c:v>
                </c:pt>
                <c:pt idx="1435">
                  <c:v>1323</c:v>
                </c:pt>
                <c:pt idx="1436">
                  <c:v>1324</c:v>
                </c:pt>
                <c:pt idx="1437">
                  <c:v>1325</c:v>
                </c:pt>
                <c:pt idx="1438">
                  <c:v>1326</c:v>
                </c:pt>
                <c:pt idx="1439">
                  <c:v>1327</c:v>
                </c:pt>
                <c:pt idx="1440">
                  <c:v>1328</c:v>
                </c:pt>
                <c:pt idx="1441">
                  <c:v>1329</c:v>
                </c:pt>
                <c:pt idx="1442">
                  <c:v>1330</c:v>
                </c:pt>
                <c:pt idx="1443">
                  <c:v>1331</c:v>
                </c:pt>
                <c:pt idx="1444">
                  <c:v>1332</c:v>
                </c:pt>
                <c:pt idx="1445">
                  <c:v>1333</c:v>
                </c:pt>
                <c:pt idx="1446">
                  <c:v>1334</c:v>
                </c:pt>
                <c:pt idx="1447">
                  <c:v>1335</c:v>
                </c:pt>
                <c:pt idx="1448">
                  <c:v>1336</c:v>
                </c:pt>
                <c:pt idx="1449">
                  <c:v>1337</c:v>
                </c:pt>
                <c:pt idx="1450">
                  <c:v>1338</c:v>
                </c:pt>
                <c:pt idx="1451">
                  <c:v>1339</c:v>
                </c:pt>
                <c:pt idx="1452">
                  <c:v>1340</c:v>
                </c:pt>
                <c:pt idx="1453">
                  <c:v>1341</c:v>
                </c:pt>
                <c:pt idx="1454">
                  <c:v>1342</c:v>
                </c:pt>
                <c:pt idx="1455">
                  <c:v>1343</c:v>
                </c:pt>
                <c:pt idx="1456">
                  <c:v>1344</c:v>
                </c:pt>
                <c:pt idx="1457">
                  <c:v>1345</c:v>
                </c:pt>
                <c:pt idx="1458">
                  <c:v>1346</c:v>
                </c:pt>
                <c:pt idx="1459">
                  <c:v>1347</c:v>
                </c:pt>
                <c:pt idx="1460">
                  <c:v>1348</c:v>
                </c:pt>
                <c:pt idx="1461">
                  <c:v>1349</c:v>
                </c:pt>
                <c:pt idx="1462">
                  <c:v>1350</c:v>
                </c:pt>
                <c:pt idx="1463">
                  <c:v>1351</c:v>
                </c:pt>
                <c:pt idx="1464">
                  <c:v>1352</c:v>
                </c:pt>
                <c:pt idx="1465">
                  <c:v>1353</c:v>
                </c:pt>
                <c:pt idx="1466">
                  <c:v>1354</c:v>
                </c:pt>
                <c:pt idx="1467">
                  <c:v>1355</c:v>
                </c:pt>
                <c:pt idx="1468">
                  <c:v>1356</c:v>
                </c:pt>
                <c:pt idx="1469">
                  <c:v>1357</c:v>
                </c:pt>
                <c:pt idx="1470">
                  <c:v>1358</c:v>
                </c:pt>
                <c:pt idx="1471">
                  <c:v>1359</c:v>
                </c:pt>
                <c:pt idx="1472">
                  <c:v>1360</c:v>
                </c:pt>
                <c:pt idx="1473">
                  <c:v>1361</c:v>
                </c:pt>
                <c:pt idx="1474">
                  <c:v>1362</c:v>
                </c:pt>
                <c:pt idx="1475">
                  <c:v>1363</c:v>
                </c:pt>
                <c:pt idx="1476">
                  <c:v>1364</c:v>
                </c:pt>
                <c:pt idx="1477">
                  <c:v>1365</c:v>
                </c:pt>
                <c:pt idx="1478">
                  <c:v>1366</c:v>
                </c:pt>
                <c:pt idx="1479">
                  <c:v>1367</c:v>
                </c:pt>
                <c:pt idx="1480">
                  <c:v>1368</c:v>
                </c:pt>
                <c:pt idx="1481">
                  <c:v>1369</c:v>
                </c:pt>
                <c:pt idx="1482">
                  <c:v>1370</c:v>
                </c:pt>
                <c:pt idx="1483">
                  <c:v>1371</c:v>
                </c:pt>
                <c:pt idx="1484">
                  <c:v>1372</c:v>
                </c:pt>
                <c:pt idx="1485">
                  <c:v>1373</c:v>
                </c:pt>
                <c:pt idx="1486">
                  <c:v>1374</c:v>
                </c:pt>
                <c:pt idx="1487">
                  <c:v>1375</c:v>
                </c:pt>
                <c:pt idx="1488">
                  <c:v>1376</c:v>
                </c:pt>
                <c:pt idx="1489">
                  <c:v>1377</c:v>
                </c:pt>
                <c:pt idx="1490">
                  <c:v>1378</c:v>
                </c:pt>
                <c:pt idx="1491">
                  <c:v>1379</c:v>
                </c:pt>
                <c:pt idx="1492">
                  <c:v>1380</c:v>
                </c:pt>
                <c:pt idx="1493">
                  <c:v>1381</c:v>
                </c:pt>
                <c:pt idx="1494">
                  <c:v>1382</c:v>
                </c:pt>
                <c:pt idx="1495">
                  <c:v>1383</c:v>
                </c:pt>
                <c:pt idx="1496">
                  <c:v>1384</c:v>
                </c:pt>
                <c:pt idx="1497">
                  <c:v>1385</c:v>
                </c:pt>
                <c:pt idx="1498">
                  <c:v>1386</c:v>
                </c:pt>
                <c:pt idx="1499">
                  <c:v>1387</c:v>
                </c:pt>
                <c:pt idx="1500">
                  <c:v>1388</c:v>
                </c:pt>
                <c:pt idx="1501">
                  <c:v>1389</c:v>
                </c:pt>
                <c:pt idx="1502">
                  <c:v>1390</c:v>
                </c:pt>
                <c:pt idx="1503">
                  <c:v>1391</c:v>
                </c:pt>
                <c:pt idx="1504">
                  <c:v>1392</c:v>
                </c:pt>
                <c:pt idx="1505">
                  <c:v>1393</c:v>
                </c:pt>
                <c:pt idx="1506">
                  <c:v>1394</c:v>
                </c:pt>
                <c:pt idx="1507">
                  <c:v>1395</c:v>
                </c:pt>
                <c:pt idx="1508">
                  <c:v>1396</c:v>
                </c:pt>
                <c:pt idx="1509">
                  <c:v>1397</c:v>
                </c:pt>
                <c:pt idx="1510">
                  <c:v>1398</c:v>
                </c:pt>
                <c:pt idx="1511">
                  <c:v>1399</c:v>
                </c:pt>
                <c:pt idx="1512">
                  <c:v>1400</c:v>
                </c:pt>
                <c:pt idx="1513">
                  <c:v>1401</c:v>
                </c:pt>
                <c:pt idx="1514">
                  <c:v>1402</c:v>
                </c:pt>
                <c:pt idx="1515">
                  <c:v>1403</c:v>
                </c:pt>
                <c:pt idx="1516">
                  <c:v>1404</c:v>
                </c:pt>
                <c:pt idx="1517">
                  <c:v>1405</c:v>
                </c:pt>
                <c:pt idx="1518">
                  <c:v>1406</c:v>
                </c:pt>
                <c:pt idx="1519">
                  <c:v>1407</c:v>
                </c:pt>
                <c:pt idx="1520">
                  <c:v>1408</c:v>
                </c:pt>
                <c:pt idx="1521">
                  <c:v>1409</c:v>
                </c:pt>
                <c:pt idx="1522">
                  <c:v>1410</c:v>
                </c:pt>
                <c:pt idx="1523">
                  <c:v>1411</c:v>
                </c:pt>
                <c:pt idx="1524">
                  <c:v>1412</c:v>
                </c:pt>
                <c:pt idx="1525">
                  <c:v>1413</c:v>
                </c:pt>
                <c:pt idx="1526">
                  <c:v>1414</c:v>
                </c:pt>
                <c:pt idx="1527">
                  <c:v>1415</c:v>
                </c:pt>
                <c:pt idx="1528">
                  <c:v>1416</c:v>
                </c:pt>
                <c:pt idx="1529">
                  <c:v>1417</c:v>
                </c:pt>
                <c:pt idx="1530">
                  <c:v>1418</c:v>
                </c:pt>
                <c:pt idx="1531">
                  <c:v>1419</c:v>
                </c:pt>
                <c:pt idx="1532">
                  <c:v>1420</c:v>
                </c:pt>
                <c:pt idx="1533">
                  <c:v>1421</c:v>
                </c:pt>
                <c:pt idx="1534">
                  <c:v>1422</c:v>
                </c:pt>
                <c:pt idx="1535">
                  <c:v>1423</c:v>
                </c:pt>
                <c:pt idx="1536">
                  <c:v>1424</c:v>
                </c:pt>
                <c:pt idx="1537">
                  <c:v>1425</c:v>
                </c:pt>
                <c:pt idx="1538">
                  <c:v>1426</c:v>
                </c:pt>
                <c:pt idx="1539">
                  <c:v>1427</c:v>
                </c:pt>
                <c:pt idx="1540">
                  <c:v>1428</c:v>
                </c:pt>
                <c:pt idx="1541">
                  <c:v>1429</c:v>
                </c:pt>
                <c:pt idx="1542">
                  <c:v>1430</c:v>
                </c:pt>
                <c:pt idx="1543">
                  <c:v>1431</c:v>
                </c:pt>
                <c:pt idx="1544">
                  <c:v>1432</c:v>
                </c:pt>
                <c:pt idx="1545">
                  <c:v>1433</c:v>
                </c:pt>
                <c:pt idx="1546">
                  <c:v>1434</c:v>
                </c:pt>
                <c:pt idx="1547">
                  <c:v>1435</c:v>
                </c:pt>
                <c:pt idx="1548">
                  <c:v>1436</c:v>
                </c:pt>
                <c:pt idx="1549">
                  <c:v>1437</c:v>
                </c:pt>
                <c:pt idx="1550">
                  <c:v>1438</c:v>
                </c:pt>
                <c:pt idx="1551">
                  <c:v>1439</c:v>
                </c:pt>
                <c:pt idx="1552">
                  <c:v>1440</c:v>
                </c:pt>
                <c:pt idx="1553">
                  <c:v>1441</c:v>
                </c:pt>
                <c:pt idx="1554">
                  <c:v>1442</c:v>
                </c:pt>
                <c:pt idx="1555">
                  <c:v>1443</c:v>
                </c:pt>
                <c:pt idx="1556">
                  <c:v>1444</c:v>
                </c:pt>
                <c:pt idx="1557">
                  <c:v>1445</c:v>
                </c:pt>
                <c:pt idx="1558">
                  <c:v>1446</c:v>
                </c:pt>
                <c:pt idx="1559">
                  <c:v>1447</c:v>
                </c:pt>
                <c:pt idx="1560">
                  <c:v>1448</c:v>
                </c:pt>
                <c:pt idx="1561">
                  <c:v>1449</c:v>
                </c:pt>
                <c:pt idx="1562">
                  <c:v>1450</c:v>
                </c:pt>
                <c:pt idx="1563">
                  <c:v>1451</c:v>
                </c:pt>
                <c:pt idx="1564">
                  <c:v>1452</c:v>
                </c:pt>
                <c:pt idx="1565">
                  <c:v>1453</c:v>
                </c:pt>
                <c:pt idx="1566">
                  <c:v>1454</c:v>
                </c:pt>
                <c:pt idx="1567">
                  <c:v>1455</c:v>
                </c:pt>
                <c:pt idx="1568">
                  <c:v>1456</c:v>
                </c:pt>
                <c:pt idx="1569">
                  <c:v>1457</c:v>
                </c:pt>
                <c:pt idx="1570">
                  <c:v>1458</c:v>
                </c:pt>
                <c:pt idx="1571">
                  <c:v>1459</c:v>
                </c:pt>
                <c:pt idx="1572">
                  <c:v>1460</c:v>
                </c:pt>
                <c:pt idx="1573">
                  <c:v>1461</c:v>
                </c:pt>
                <c:pt idx="1574">
                  <c:v>1462</c:v>
                </c:pt>
                <c:pt idx="1575">
                  <c:v>1463</c:v>
                </c:pt>
                <c:pt idx="1576">
                  <c:v>1464</c:v>
                </c:pt>
                <c:pt idx="1577">
                  <c:v>1465</c:v>
                </c:pt>
                <c:pt idx="1578">
                  <c:v>1466</c:v>
                </c:pt>
                <c:pt idx="1579">
                  <c:v>1467</c:v>
                </c:pt>
                <c:pt idx="1580">
                  <c:v>1468</c:v>
                </c:pt>
                <c:pt idx="1581">
                  <c:v>1469</c:v>
                </c:pt>
                <c:pt idx="1582">
                  <c:v>1470</c:v>
                </c:pt>
                <c:pt idx="1583">
                  <c:v>1471</c:v>
                </c:pt>
                <c:pt idx="1584">
                  <c:v>1472</c:v>
                </c:pt>
                <c:pt idx="1585">
                  <c:v>1473</c:v>
                </c:pt>
                <c:pt idx="1586">
                  <c:v>1474</c:v>
                </c:pt>
                <c:pt idx="1587">
                  <c:v>1475</c:v>
                </c:pt>
                <c:pt idx="1588">
                  <c:v>1476</c:v>
                </c:pt>
                <c:pt idx="1589">
                  <c:v>1477</c:v>
                </c:pt>
                <c:pt idx="1590">
                  <c:v>1478</c:v>
                </c:pt>
                <c:pt idx="1591">
                  <c:v>1479</c:v>
                </c:pt>
                <c:pt idx="1592">
                  <c:v>1480</c:v>
                </c:pt>
                <c:pt idx="1593">
                  <c:v>1481</c:v>
                </c:pt>
                <c:pt idx="1594">
                  <c:v>1482</c:v>
                </c:pt>
                <c:pt idx="1595">
                  <c:v>1483</c:v>
                </c:pt>
                <c:pt idx="1596">
                  <c:v>1484</c:v>
                </c:pt>
                <c:pt idx="1597">
                  <c:v>1485</c:v>
                </c:pt>
                <c:pt idx="1598">
                  <c:v>1486</c:v>
                </c:pt>
                <c:pt idx="1599">
                  <c:v>1487</c:v>
                </c:pt>
                <c:pt idx="1600">
                  <c:v>1488</c:v>
                </c:pt>
                <c:pt idx="1601">
                  <c:v>1489</c:v>
                </c:pt>
                <c:pt idx="1602">
                  <c:v>1490</c:v>
                </c:pt>
                <c:pt idx="1603">
                  <c:v>1491</c:v>
                </c:pt>
                <c:pt idx="1604">
                  <c:v>1492</c:v>
                </c:pt>
                <c:pt idx="1605">
                  <c:v>1493</c:v>
                </c:pt>
                <c:pt idx="1606">
                  <c:v>1494</c:v>
                </c:pt>
                <c:pt idx="1607">
                  <c:v>1495</c:v>
                </c:pt>
                <c:pt idx="1608">
                  <c:v>1496</c:v>
                </c:pt>
                <c:pt idx="1609">
                  <c:v>1497</c:v>
                </c:pt>
                <c:pt idx="1610">
                  <c:v>1498</c:v>
                </c:pt>
                <c:pt idx="1611">
                  <c:v>1499</c:v>
                </c:pt>
                <c:pt idx="1612">
                  <c:v>1500</c:v>
                </c:pt>
                <c:pt idx="1613">
                  <c:v>1501</c:v>
                </c:pt>
                <c:pt idx="1614">
                  <c:v>1502</c:v>
                </c:pt>
                <c:pt idx="1615">
                  <c:v>1503</c:v>
                </c:pt>
                <c:pt idx="1616">
                  <c:v>1504</c:v>
                </c:pt>
                <c:pt idx="1617">
                  <c:v>1505</c:v>
                </c:pt>
                <c:pt idx="1618">
                  <c:v>1506</c:v>
                </c:pt>
                <c:pt idx="1619">
                  <c:v>1507</c:v>
                </c:pt>
                <c:pt idx="1620">
                  <c:v>1508</c:v>
                </c:pt>
                <c:pt idx="1621">
                  <c:v>1509</c:v>
                </c:pt>
                <c:pt idx="1622">
                  <c:v>1510</c:v>
                </c:pt>
                <c:pt idx="1623">
                  <c:v>1511</c:v>
                </c:pt>
                <c:pt idx="1624">
                  <c:v>1512</c:v>
                </c:pt>
                <c:pt idx="1625">
                  <c:v>1513</c:v>
                </c:pt>
                <c:pt idx="1626">
                  <c:v>1514</c:v>
                </c:pt>
                <c:pt idx="1627">
                  <c:v>1515</c:v>
                </c:pt>
                <c:pt idx="1628">
                  <c:v>1516</c:v>
                </c:pt>
                <c:pt idx="1629">
                  <c:v>1517</c:v>
                </c:pt>
                <c:pt idx="1630">
                  <c:v>1518</c:v>
                </c:pt>
                <c:pt idx="1631">
                  <c:v>1519</c:v>
                </c:pt>
                <c:pt idx="1632">
                  <c:v>1520</c:v>
                </c:pt>
                <c:pt idx="1633">
                  <c:v>1521</c:v>
                </c:pt>
                <c:pt idx="1634">
                  <c:v>1522</c:v>
                </c:pt>
                <c:pt idx="1635">
                  <c:v>1523</c:v>
                </c:pt>
                <c:pt idx="1636">
                  <c:v>1524</c:v>
                </c:pt>
                <c:pt idx="1637">
                  <c:v>1525</c:v>
                </c:pt>
                <c:pt idx="1638">
                  <c:v>1526</c:v>
                </c:pt>
                <c:pt idx="1639">
                  <c:v>1527</c:v>
                </c:pt>
                <c:pt idx="1640">
                  <c:v>1528</c:v>
                </c:pt>
                <c:pt idx="1641">
                  <c:v>1529</c:v>
                </c:pt>
                <c:pt idx="1642">
                  <c:v>1530</c:v>
                </c:pt>
                <c:pt idx="1643">
                  <c:v>1531</c:v>
                </c:pt>
                <c:pt idx="1644">
                  <c:v>1532</c:v>
                </c:pt>
                <c:pt idx="1645">
                  <c:v>1533</c:v>
                </c:pt>
                <c:pt idx="1646">
                  <c:v>1534</c:v>
                </c:pt>
                <c:pt idx="1647">
                  <c:v>1535</c:v>
                </c:pt>
                <c:pt idx="1648">
                  <c:v>1536</c:v>
                </c:pt>
                <c:pt idx="1649">
                  <c:v>1537</c:v>
                </c:pt>
                <c:pt idx="1650">
                  <c:v>1538</c:v>
                </c:pt>
                <c:pt idx="1651">
                  <c:v>1539</c:v>
                </c:pt>
                <c:pt idx="1652">
                  <c:v>1540</c:v>
                </c:pt>
                <c:pt idx="1653">
                  <c:v>1541</c:v>
                </c:pt>
                <c:pt idx="1654">
                  <c:v>1542</c:v>
                </c:pt>
                <c:pt idx="1655">
                  <c:v>1543</c:v>
                </c:pt>
                <c:pt idx="1656">
                  <c:v>1544</c:v>
                </c:pt>
                <c:pt idx="1657">
                  <c:v>1545</c:v>
                </c:pt>
                <c:pt idx="1658">
                  <c:v>1546</c:v>
                </c:pt>
                <c:pt idx="1659">
                  <c:v>1547</c:v>
                </c:pt>
                <c:pt idx="1660">
                  <c:v>1548</c:v>
                </c:pt>
                <c:pt idx="1661">
                  <c:v>1549</c:v>
                </c:pt>
                <c:pt idx="1662">
                  <c:v>1550</c:v>
                </c:pt>
                <c:pt idx="1663">
                  <c:v>1551</c:v>
                </c:pt>
                <c:pt idx="1664">
                  <c:v>1552</c:v>
                </c:pt>
                <c:pt idx="1665">
                  <c:v>1553</c:v>
                </c:pt>
                <c:pt idx="1666">
                  <c:v>1554</c:v>
                </c:pt>
                <c:pt idx="1667">
                  <c:v>1555</c:v>
                </c:pt>
                <c:pt idx="1668">
                  <c:v>1556</c:v>
                </c:pt>
                <c:pt idx="1669">
                  <c:v>1557</c:v>
                </c:pt>
                <c:pt idx="1670">
                  <c:v>1558</c:v>
                </c:pt>
                <c:pt idx="1671">
                  <c:v>1559</c:v>
                </c:pt>
                <c:pt idx="1672">
                  <c:v>1560</c:v>
                </c:pt>
                <c:pt idx="1673">
                  <c:v>1561</c:v>
                </c:pt>
                <c:pt idx="1674">
                  <c:v>1562</c:v>
                </c:pt>
                <c:pt idx="1675">
                  <c:v>1563</c:v>
                </c:pt>
                <c:pt idx="1676">
                  <c:v>1564</c:v>
                </c:pt>
                <c:pt idx="1677">
                  <c:v>1565</c:v>
                </c:pt>
                <c:pt idx="1678">
                  <c:v>1566</c:v>
                </c:pt>
                <c:pt idx="1679">
                  <c:v>1567</c:v>
                </c:pt>
                <c:pt idx="1680">
                  <c:v>1568</c:v>
                </c:pt>
                <c:pt idx="1681">
                  <c:v>1569</c:v>
                </c:pt>
                <c:pt idx="1682">
                  <c:v>1570</c:v>
                </c:pt>
                <c:pt idx="1683">
                  <c:v>1571</c:v>
                </c:pt>
                <c:pt idx="1684">
                  <c:v>1572</c:v>
                </c:pt>
                <c:pt idx="1685">
                  <c:v>1573</c:v>
                </c:pt>
                <c:pt idx="1686">
                  <c:v>1574</c:v>
                </c:pt>
                <c:pt idx="1687">
                  <c:v>1575</c:v>
                </c:pt>
                <c:pt idx="1688">
                  <c:v>1576</c:v>
                </c:pt>
                <c:pt idx="1689">
                  <c:v>1577</c:v>
                </c:pt>
                <c:pt idx="1690">
                  <c:v>1578</c:v>
                </c:pt>
                <c:pt idx="1691">
                  <c:v>1579</c:v>
                </c:pt>
                <c:pt idx="1692">
                  <c:v>1580</c:v>
                </c:pt>
                <c:pt idx="1693">
                  <c:v>1581</c:v>
                </c:pt>
                <c:pt idx="1694">
                  <c:v>1582</c:v>
                </c:pt>
                <c:pt idx="1695">
                  <c:v>1583</c:v>
                </c:pt>
                <c:pt idx="1696">
                  <c:v>1584</c:v>
                </c:pt>
                <c:pt idx="1697">
                  <c:v>1585</c:v>
                </c:pt>
                <c:pt idx="1698">
                  <c:v>1586</c:v>
                </c:pt>
                <c:pt idx="1699">
                  <c:v>1587</c:v>
                </c:pt>
                <c:pt idx="1700">
                  <c:v>1588</c:v>
                </c:pt>
                <c:pt idx="1701">
                  <c:v>1589</c:v>
                </c:pt>
                <c:pt idx="1702">
                  <c:v>1590</c:v>
                </c:pt>
                <c:pt idx="1703">
                  <c:v>1591</c:v>
                </c:pt>
                <c:pt idx="1704">
                  <c:v>1592</c:v>
                </c:pt>
                <c:pt idx="1705">
                  <c:v>1593</c:v>
                </c:pt>
                <c:pt idx="1706">
                  <c:v>1594</c:v>
                </c:pt>
                <c:pt idx="1707">
                  <c:v>1595</c:v>
                </c:pt>
                <c:pt idx="1708">
                  <c:v>1596</c:v>
                </c:pt>
                <c:pt idx="1709">
                  <c:v>1597</c:v>
                </c:pt>
                <c:pt idx="1710">
                  <c:v>1598</c:v>
                </c:pt>
                <c:pt idx="1711">
                  <c:v>1599</c:v>
                </c:pt>
                <c:pt idx="1712">
                  <c:v>1600</c:v>
                </c:pt>
                <c:pt idx="1713">
                  <c:v>1601</c:v>
                </c:pt>
                <c:pt idx="1714">
                  <c:v>1602</c:v>
                </c:pt>
                <c:pt idx="1715">
                  <c:v>1603</c:v>
                </c:pt>
                <c:pt idx="1716">
                  <c:v>1604</c:v>
                </c:pt>
                <c:pt idx="1717">
                  <c:v>1605</c:v>
                </c:pt>
                <c:pt idx="1718">
                  <c:v>1606</c:v>
                </c:pt>
                <c:pt idx="1719">
                  <c:v>1607</c:v>
                </c:pt>
                <c:pt idx="1720">
                  <c:v>1608</c:v>
                </c:pt>
                <c:pt idx="1721">
                  <c:v>1609</c:v>
                </c:pt>
                <c:pt idx="1722">
                  <c:v>1610</c:v>
                </c:pt>
                <c:pt idx="1723">
                  <c:v>1611</c:v>
                </c:pt>
                <c:pt idx="1724">
                  <c:v>1612</c:v>
                </c:pt>
                <c:pt idx="1725">
                  <c:v>1613</c:v>
                </c:pt>
                <c:pt idx="1726">
                  <c:v>1614</c:v>
                </c:pt>
                <c:pt idx="1727">
                  <c:v>1615</c:v>
                </c:pt>
                <c:pt idx="1728">
                  <c:v>1616</c:v>
                </c:pt>
                <c:pt idx="1729">
                  <c:v>1617</c:v>
                </c:pt>
                <c:pt idx="1730">
                  <c:v>1618</c:v>
                </c:pt>
                <c:pt idx="1731">
                  <c:v>1619</c:v>
                </c:pt>
                <c:pt idx="1732">
                  <c:v>1620</c:v>
                </c:pt>
                <c:pt idx="1733">
                  <c:v>1621</c:v>
                </c:pt>
                <c:pt idx="1734">
                  <c:v>1622</c:v>
                </c:pt>
                <c:pt idx="1735">
                  <c:v>1623</c:v>
                </c:pt>
                <c:pt idx="1736">
                  <c:v>1624</c:v>
                </c:pt>
                <c:pt idx="1737">
                  <c:v>1625</c:v>
                </c:pt>
                <c:pt idx="1738">
                  <c:v>1626</c:v>
                </c:pt>
                <c:pt idx="1739">
                  <c:v>1627</c:v>
                </c:pt>
                <c:pt idx="1740">
                  <c:v>1628</c:v>
                </c:pt>
                <c:pt idx="1741">
                  <c:v>1629</c:v>
                </c:pt>
                <c:pt idx="1742">
                  <c:v>1630</c:v>
                </c:pt>
                <c:pt idx="1743">
                  <c:v>1631</c:v>
                </c:pt>
                <c:pt idx="1744">
                  <c:v>1632</c:v>
                </c:pt>
                <c:pt idx="1745">
                  <c:v>1633</c:v>
                </c:pt>
                <c:pt idx="1746">
                  <c:v>1634</c:v>
                </c:pt>
                <c:pt idx="1747">
                  <c:v>1635</c:v>
                </c:pt>
                <c:pt idx="1748">
                  <c:v>1636</c:v>
                </c:pt>
                <c:pt idx="1749">
                  <c:v>1637</c:v>
                </c:pt>
                <c:pt idx="1750">
                  <c:v>1638</c:v>
                </c:pt>
                <c:pt idx="1751">
                  <c:v>1639</c:v>
                </c:pt>
                <c:pt idx="1752">
                  <c:v>1640</c:v>
                </c:pt>
                <c:pt idx="1753">
                  <c:v>1641</c:v>
                </c:pt>
                <c:pt idx="1754">
                  <c:v>1642</c:v>
                </c:pt>
                <c:pt idx="1755">
                  <c:v>1643</c:v>
                </c:pt>
                <c:pt idx="1756">
                  <c:v>1644</c:v>
                </c:pt>
                <c:pt idx="1757">
                  <c:v>1645</c:v>
                </c:pt>
                <c:pt idx="1758">
                  <c:v>1646</c:v>
                </c:pt>
                <c:pt idx="1759">
                  <c:v>1647</c:v>
                </c:pt>
                <c:pt idx="1760">
                  <c:v>1648</c:v>
                </c:pt>
                <c:pt idx="1761">
                  <c:v>1649</c:v>
                </c:pt>
                <c:pt idx="1762">
                  <c:v>1650</c:v>
                </c:pt>
                <c:pt idx="1763">
                  <c:v>1651</c:v>
                </c:pt>
                <c:pt idx="1764">
                  <c:v>1652</c:v>
                </c:pt>
                <c:pt idx="1765">
                  <c:v>1653</c:v>
                </c:pt>
                <c:pt idx="1766">
                  <c:v>1654</c:v>
                </c:pt>
                <c:pt idx="1767">
                  <c:v>1655</c:v>
                </c:pt>
                <c:pt idx="1768">
                  <c:v>1656</c:v>
                </c:pt>
                <c:pt idx="1769">
                  <c:v>1657</c:v>
                </c:pt>
                <c:pt idx="1770">
                  <c:v>1658</c:v>
                </c:pt>
                <c:pt idx="1771">
                  <c:v>1659</c:v>
                </c:pt>
                <c:pt idx="1772">
                  <c:v>1660</c:v>
                </c:pt>
                <c:pt idx="1773">
                  <c:v>1661</c:v>
                </c:pt>
                <c:pt idx="1774">
                  <c:v>1662</c:v>
                </c:pt>
                <c:pt idx="1775">
                  <c:v>1663</c:v>
                </c:pt>
                <c:pt idx="1776">
                  <c:v>1664</c:v>
                </c:pt>
                <c:pt idx="1777">
                  <c:v>1665</c:v>
                </c:pt>
                <c:pt idx="1778">
                  <c:v>1666</c:v>
                </c:pt>
                <c:pt idx="1779">
                  <c:v>1667</c:v>
                </c:pt>
                <c:pt idx="1780">
                  <c:v>1668</c:v>
                </c:pt>
                <c:pt idx="1781">
                  <c:v>1669</c:v>
                </c:pt>
                <c:pt idx="1782">
                  <c:v>1670</c:v>
                </c:pt>
                <c:pt idx="1783">
                  <c:v>1671</c:v>
                </c:pt>
                <c:pt idx="1784">
                  <c:v>1672</c:v>
                </c:pt>
                <c:pt idx="1785">
                  <c:v>1673</c:v>
                </c:pt>
                <c:pt idx="1786">
                  <c:v>1674</c:v>
                </c:pt>
                <c:pt idx="1787">
                  <c:v>1675</c:v>
                </c:pt>
                <c:pt idx="1788">
                  <c:v>1676</c:v>
                </c:pt>
                <c:pt idx="1789">
                  <c:v>1677</c:v>
                </c:pt>
                <c:pt idx="1790">
                  <c:v>1678</c:v>
                </c:pt>
                <c:pt idx="1791">
                  <c:v>1679</c:v>
                </c:pt>
                <c:pt idx="1792">
                  <c:v>1680</c:v>
                </c:pt>
                <c:pt idx="1793">
                  <c:v>1681</c:v>
                </c:pt>
                <c:pt idx="1794">
                  <c:v>1682</c:v>
                </c:pt>
                <c:pt idx="1795">
                  <c:v>1683</c:v>
                </c:pt>
                <c:pt idx="1796">
                  <c:v>1684</c:v>
                </c:pt>
                <c:pt idx="1797">
                  <c:v>1685</c:v>
                </c:pt>
                <c:pt idx="1798">
                  <c:v>1686</c:v>
                </c:pt>
                <c:pt idx="1799">
                  <c:v>1687</c:v>
                </c:pt>
                <c:pt idx="1800">
                  <c:v>1688</c:v>
                </c:pt>
                <c:pt idx="1801">
                  <c:v>1689</c:v>
                </c:pt>
                <c:pt idx="1802">
                  <c:v>1690</c:v>
                </c:pt>
                <c:pt idx="1803">
                  <c:v>1691</c:v>
                </c:pt>
                <c:pt idx="1804">
                  <c:v>1692</c:v>
                </c:pt>
                <c:pt idx="1805">
                  <c:v>1693</c:v>
                </c:pt>
                <c:pt idx="1806">
                  <c:v>1694</c:v>
                </c:pt>
                <c:pt idx="1807">
                  <c:v>1695</c:v>
                </c:pt>
                <c:pt idx="1808">
                  <c:v>1696</c:v>
                </c:pt>
                <c:pt idx="1809">
                  <c:v>1697</c:v>
                </c:pt>
                <c:pt idx="1810">
                  <c:v>1698</c:v>
                </c:pt>
                <c:pt idx="1811">
                  <c:v>1699</c:v>
                </c:pt>
                <c:pt idx="1812">
                  <c:v>1700</c:v>
                </c:pt>
                <c:pt idx="1813">
                  <c:v>1701</c:v>
                </c:pt>
                <c:pt idx="1814">
                  <c:v>1702</c:v>
                </c:pt>
                <c:pt idx="1815">
                  <c:v>1703</c:v>
                </c:pt>
                <c:pt idx="1816">
                  <c:v>1704</c:v>
                </c:pt>
                <c:pt idx="1817">
                  <c:v>1705</c:v>
                </c:pt>
                <c:pt idx="1818">
                  <c:v>1706</c:v>
                </c:pt>
                <c:pt idx="1819">
                  <c:v>1707</c:v>
                </c:pt>
                <c:pt idx="1820">
                  <c:v>1708</c:v>
                </c:pt>
                <c:pt idx="1821">
                  <c:v>1709</c:v>
                </c:pt>
                <c:pt idx="1822">
                  <c:v>1710</c:v>
                </c:pt>
                <c:pt idx="1823">
                  <c:v>1711</c:v>
                </c:pt>
                <c:pt idx="1824">
                  <c:v>1712</c:v>
                </c:pt>
                <c:pt idx="1825">
                  <c:v>1713</c:v>
                </c:pt>
                <c:pt idx="1826">
                  <c:v>1714</c:v>
                </c:pt>
                <c:pt idx="1827">
                  <c:v>1715</c:v>
                </c:pt>
                <c:pt idx="1828">
                  <c:v>1716</c:v>
                </c:pt>
                <c:pt idx="1829">
                  <c:v>1717</c:v>
                </c:pt>
                <c:pt idx="1830">
                  <c:v>1718</c:v>
                </c:pt>
                <c:pt idx="1831">
                  <c:v>1719</c:v>
                </c:pt>
                <c:pt idx="1832">
                  <c:v>1720</c:v>
                </c:pt>
                <c:pt idx="1833">
                  <c:v>1721</c:v>
                </c:pt>
                <c:pt idx="1834">
                  <c:v>1722</c:v>
                </c:pt>
                <c:pt idx="1835">
                  <c:v>1723</c:v>
                </c:pt>
                <c:pt idx="1836">
                  <c:v>1724</c:v>
                </c:pt>
                <c:pt idx="1837">
                  <c:v>1725</c:v>
                </c:pt>
                <c:pt idx="1838">
                  <c:v>1726</c:v>
                </c:pt>
                <c:pt idx="1839">
                  <c:v>1727</c:v>
                </c:pt>
                <c:pt idx="1840">
                  <c:v>1728</c:v>
                </c:pt>
                <c:pt idx="1841">
                  <c:v>1729</c:v>
                </c:pt>
                <c:pt idx="1842">
                  <c:v>1730</c:v>
                </c:pt>
                <c:pt idx="1843">
                  <c:v>1731</c:v>
                </c:pt>
                <c:pt idx="1844">
                  <c:v>1732</c:v>
                </c:pt>
                <c:pt idx="1845">
                  <c:v>1733</c:v>
                </c:pt>
                <c:pt idx="1846">
                  <c:v>1734</c:v>
                </c:pt>
                <c:pt idx="1847">
                  <c:v>1735</c:v>
                </c:pt>
                <c:pt idx="1848">
                  <c:v>1736</c:v>
                </c:pt>
                <c:pt idx="1849">
                  <c:v>1737</c:v>
                </c:pt>
                <c:pt idx="1850">
                  <c:v>1738</c:v>
                </c:pt>
                <c:pt idx="1851">
                  <c:v>1739</c:v>
                </c:pt>
                <c:pt idx="1852">
                  <c:v>1740</c:v>
                </c:pt>
                <c:pt idx="1853">
                  <c:v>1741</c:v>
                </c:pt>
                <c:pt idx="1854">
                  <c:v>1742</c:v>
                </c:pt>
                <c:pt idx="1855">
                  <c:v>1743</c:v>
                </c:pt>
                <c:pt idx="1856">
                  <c:v>1744</c:v>
                </c:pt>
                <c:pt idx="1857">
                  <c:v>1745</c:v>
                </c:pt>
                <c:pt idx="1858">
                  <c:v>1746</c:v>
                </c:pt>
                <c:pt idx="1859">
                  <c:v>1747</c:v>
                </c:pt>
                <c:pt idx="1860">
                  <c:v>1748</c:v>
                </c:pt>
                <c:pt idx="1861">
                  <c:v>1749</c:v>
                </c:pt>
                <c:pt idx="1862">
                  <c:v>1750</c:v>
                </c:pt>
                <c:pt idx="1863">
                  <c:v>1751</c:v>
                </c:pt>
                <c:pt idx="1864">
                  <c:v>1752</c:v>
                </c:pt>
                <c:pt idx="1865">
                  <c:v>1753</c:v>
                </c:pt>
                <c:pt idx="1866">
                  <c:v>1754</c:v>
                </c:pt>
                <c:pt idx="1867">
                  <c:v>1755</c:v>
                </c:pt>
                <c:pt idx="1868">
                  <c:v>1756</c:v>
                </c:pt>
                <c:pt idx="1869">
                  <c:v>1757</c:v>
                </c:pt>
                <c:pt idx="1870">
                  <c:v>1758</c:v>
                </c:pt>
                <c:pt idx="1871">
                  <c:v>1759</c:v>
                </c:pt>
                <c:pt idx="1872">
                  <c:v>1760</c:v>
                </c:pt>
                <c:pt idx="1873">
                  <c:v>1761</c:v>
                </c:pt>
                <c:pt idx="1874">
                  <c:v>1762</c:v>
                </c:pt>
                <c:pt idx="1875">
                  <c:v>1763</c:v>
                </c:pt>
                <c:pt idx="1876">
                  <c:v>1764</c:v>
                </c:pt>
                <c:pt idx="1877">
                  <c:v>1765</c:v>
                </c:pt>
                <c:pt idx="1878">
                  <c:v>1766</c:v>
                </c:pt>
                <c:pt idx="1879">
                  <c:v>1767</c:v>
                </c:pt>
                <c:pt idx="1880">
                  <c:v>1768</c:v>
                </c:pt>
                <c:pt idx="1881">
                  <c:v>1769</c:v>
                </c:pt>
                <c:pt idx="1882">
                  <c:v>1770</c:v>
                </c:pt>
                <c:pt idx="1883">
                  <c:v>1771</c:v>
                </c:pt>
                <c:pt idx="1884">
                  <c:v>1772</c:v>
                </c:pt>
                <c:pt idx="1885">
                  <c:v>1773</c:v>
                </c:pt>
                <c:pt idx="1886">
                  <c:v>1774</c:v>
                </c:pt>
                <c:pt idx="1887">
                  <c:v>1775</c:v>
                </c:pt>
                <c:pt idx="1888">
                  <c:v>1776</c:v>
                </c:pt>
                <c:pt idx="1889">
                  <c:v>1777</c:v>
                </c:pt>
                <c:pt idx="1890">
                  <c:v>1778</c:v>
                </c:pt>
                <c:pt idx="1891">
                  <c:v>1779</c:v>
                </c:pt>
                <c:pt idx="1892">
                  <c:v>1780</c:v>
                </c:pt>
                <c:pt idx="1893">
                  <c:v>1781</c:v>
                </c:pt>
                <c:pt idx="1894">
                  <c:v>1782</c:v>
                </c:pt>
                <c:pt idx="1895">
                  <c:v>1783</c:v>
                </c:pt>
                <c:pt idx="1896">
                  <c:v>1784</c:v>
                </c:pt>
                <c:pt idx="1897">
                  <c:v>1785</c:v>
                </c:pt>
                <c:pt idx="1898">
                  <c:v>1786</c:v>
                </c:pt>
                <c:pt idx="1899">
                  <c:v>1787</c:v>
                </c:pt>
                <c:pt idx="1900">
                  <c:v>1788</c:v>
                </c:pt>
                <c:pt idx="1901">
                  <c:v>1789</c:v>
                </c:pt>
                <c:pt idx="1902">
                  <c:v>1790</c:v>
                </c:pt>
                <c:pt idx="1903">
                  <c:v>1791</c:v>
                </c:pt>
                <c:pt idx="1904">
                  <c:v>1792</c:v>
                </c:pt>
                <c:pt idx="1905">
                  <c:v>1793</c:v>
                </c:pt>
                <c:pt idx="1906">
                  <c:v>1794</c:v>
                </c:pt>
                <c:pt idx="1907">
                  <c:v>1795</c:v>
                </c:pt>
                <c:pt idx="1908">
                  <c:v>1796</c:v>
                </c:pt>
                <c:pt idx="1909">
                  <c:v>1797</c:v>
                </c:pt>
                <c:pt idx="1910">
                  <c:v>1798</c:v>
                </c:pt>
                <c:pt idx="1911">
                  <c:v>1799</c:v>
                </c:pt>
                <c:pt idx="1912">
                  <c:v>1800</c:v>
                </c:pt>
                <c:pt idx="1913">
                  <c:v>1801</c:v>
                </c:pt>
                <c:pt idx="1914">
                  <c:v>1802</c:v>
                </c:pt>
                <c:pt idx="1915">
                  <c:v>1803</c:v>
                </c:pt>
                <c:pt idx="1916">
                  <c:v>1804</c:v>
                </c:pt>
                <c:pt idx="1917">
                  <c:v>1805</c:v>
                </c:pt>
                <c:pt idx="1918">
                  <c:v>1806</c:v>
                </c:pt>
                <c:pt idx="1919">
                  <c:v>1807</c:v>
                </c:pt>
                <c:pt idx="1920">
                  <c:v>1808</c:v>
                </c:pt>
                <c:pt idx="1921">
                  <c:v>1809</c:v>
                </c:pt>
                <c:pt idx="1922">
                  <c:v>1810</c:v>
                </c:pt>
                <c:pt idx="1923">
                  <c:v>1811</c:v>
                </c:pt>
                <c:pt idx="1924">
                  <c:v>1812</c:v>
                </c:pt>
                <c:pt idx="1925">
                  <c:v>1813</c:v>
                </c:pt>
                <c:pt idx="1926">
                  <c:v>1814</c:v>
                </c:pt>
                <c:pt idx="1927">
                  <c:v>1815</c:v>
                </c:pt>
                <c:pt idx="1928">
                  <c:v>1816</c:v>
                </c:pt>
                <c:pt idx="1929">
                  <c:v>1817</c:v>
                </c:pt>
                <c:pt idx="1930">
                  <c:v>1818</c:v>
                </c:pt>
                <c:pt idx="1931">
                  <c:v>1819</c:v>
                </c:pt>
                <c:pt idx="1932">
                  <c:v>1820</c:v>
                </c:pt>
                <c:pt idx="1933">
                  <c:v>1821</c:v>
                </c:pt>
                <c:pt idx="1934">
                  <c:v>1822</c:v>
                </c:pt>
                <c:pt idx="1935">
                  <c:v>1823</c:v>
                </c:pt>
                <c:pt idx="1936">
                  <c:v>1824</c:v>
                </c:pt>
                <c:pt idx="1937">
                  <c:v>1825</c:v>
                </c:pt>
                <c:pt idx="1938">
                  <c:v>1826</c:v>
                </c:pt>
                <c:pt idx="1939">
                  <c:v>1827</c:v>
                </c:pt>
                <c:pt idx="1940">
                  <c:v>1828</c:v>
                </c:pt>
                <c:pt idx="1941">
                  <c:v>1829</c:v>
                </c:pt>
                <c:pt idx="1942">
                  <c:v>1830</c:v>
                </c:pt>
                <c:pt idx="1943">
                  <c:v>1831</c:v>
                </c:pt>
                <c:pt idx="1944">
                  <c:v>1832</c:v>
                </c:pt>
                <c:pt idx="1945">
                  <c:v>1833</c:v>
                </c:pt>
                <c:pt idx="1946">
                  <c:v>1834</c:v>
                </c:pt>
                <c:pt idx="1947">
                  <c:v>1835</c:v>
                </c:pt>
                <c:pt idx="1948">
                  <c:v>1836</c:v>
                </c:pt>
                <c:pt idx="1949">
                  <c:v>1837</c:v>
                </c:pt>
                <c:pt idx="1950">
                  <c:v>1838</c:v>
                </c:pt>
                <c:pt idx="1951">
                  <c:v>1839</c:v>
                </c:pt>
                <c:pt idx="1952">
                  <c:v>1840</c:v>
                </c:pt>
                <c:pt idx="1953">
                  <c:v>1841</c:v>
                </c:pt>
                <c:pt idx="1954">
                  <c:v>1842</c:v>
                </c:pt>
                <c:pt idx="1955">
                  <c:v>1843</c:v>
                </c:pt>
                <c:pt idx="1956">
                  <c:v>1844</c:v>
                </c:pt>
                <c:pt idx="1957">
                  <c:v>1845</c:v>
                </c:pt>
                <c:pt idx="1958">
                  <c:v>1846</c:v>
                </c:pt>
                <c:pt idx="1959">
                  <c:v>1847</c:v>
                </c:pt>
                <c:pt idx="1960">
                  <c:v>1848</c:v>
                </c:pt>
                <c:pt idx="1961">
                  <c:v>1849</c:v>
                </c:pt>
                <c:pt idx="1962">
                  <c:v>1850</c:v>
                </c:pt>
                <c:pt idx="1963">
                  <c:v>1851</c:v>
                </c:pt>
                <c:pt idx="1964">
                  <c:v>1852</c:v>
                </c:pt>
                <c:pt idx="1965">
                  <c:v>1853</c:v>
                </c:pt>
                <c:pt idx="1966">
                  <c:v>1854</c:v>
                </c:pt>
                <c:pt idx="1967">
                  <c:v>1855</c:v>
                </c:pt>
                <c:pt idx="1968">
                  <c:v>1856</c:v>
                </c:pt>
                <c:pt idx="1969">
                  <c:v>1857</c:v>
                </c:pt>
                <c:pt idx="1970">
                  <c:v>1858</c:v>
                </c:pt>
                <c:pt idx="1971">
                  <c:v>1859</c:v>
                </c:pt>
                <c:pt idx="1972">
                  <c:v>1860</c:v>
                </c:pt>
                <c:pt idx="1973">
                  <c:v>1861</c:v>
                </c:pt>
                <c:pt idx="1974">
                  <c:v>1862</c:v>
                </c:pt>
                <c:pt idx="1975">
                  <c:v>1863</c:v>
                </c:pt>
                <c:pt idx="1976">
                  <c:v>1864</c:v>
                </c:pt>
                <c:pt idx="1977">
                  <c:v>1865</c:v>
                </c:pt>
                <c:pt idx="1978">
                  <c:v>1866</c:v>
                </c:pt>
                <c:pt idx="1979">
                  <c:v>1867</c:v>
                </c:pt>
                <c:pt idx="1980">
                  <c:v>1868</c:v>
                </c:pt>
                <c:pt idx="1981">
                  <c:v>1869</c:v>
                </c:pt>
                <c:pt idx="1982">
                  <c:v>1870</c:v>
                </c:pt>
                <c:pt idx="1983">
                  <c:v>1871</c:v>
                </c:pt>
                <c:pt idx="1984">
                  <c:v>1872</c:v>
                </c:pt>
                <c:pt idx="1985">
                  <c:v>1873</c:v>
                </c:pt>
                <c:pt idx="1986">
                  <c:v>1874</c:v>
                </c:pt>
                <c:pt idx="1987">
                  <c:v>1875</c:v>
                </c:pt>
                <c:pt idx="1988">
                  <c:v>1876</c:v>
                </c:pt>
                <c:pt idx="1989">
                  <c:v>1877</c:v>
                </c:pt>
                <c:pt idx="1990">
                  <c:v>1878</c:v>
                </c:pt>
                <c:pt idx="1991">
                  <c:v>1879</c:v>
                </c:pt>
                <c:pt idx="1992">
                  <c:v>1880</c:v>
                </c:pt>
                <c:pt idx="1993">
                  <c:v>1881</c:v>
                </c:pt>
                <c:pt idx="1994">
                  <c:v>1882</c:v>
                </c:pt>
                <c:pt idx="1995">
                  <c:v>1883</c:v>
                </c:pt>
                <c:pt idx="1996">
                  <c:v>1884</c:v>
                </c:pt>
                <c:pt idx="1997">
                  <c:v>1885</c:v>
                </c:pt>
                <c:pt idx="1998">
                  <c:v>1886</c:v>
                </c:pt>
                <c:pt idx="1999">
                  <c:v>1887</c:v>
                </c:pt>
                <c:pt idx="2000">
                  <c:v>1888</c:v>
                </c:pt>
                <c:pt idx="2001">
                  <c:v>1889</c:v>
                </c:pt>
                <c:pt idx="2002">
                  <c:v>1890</c:v>
                </c:pt>
                <c:pt idx="2003">
                  <c:v>1891</c:v>
                </c:pt>
                <c:pt idx="2004">
                  <c:v>1892</c:v>
                </c:pt>
                <c:pt idx="2005">
                  <c:v>1893</c:v>
                </c:pt>
                <c:pt idx="2006">
                  <c:v>1894</c:v>
                </c:pt>
                <c:pt idx="2007">
                  <c:v>1895</c:v>
                </c:pt>
                <c:pt idx="2008">
                  <c:v>1896</c:v>
                </c:pt>
                <c:pt idx="2009">
                  <c:v>1897</c:v>
                </c:pt>
                <c:pt idx="2010">
                  <c:v>1898</c:v>
                </c:pt>
                <c:pt idx="2011">
                  <c:v>1899</c:v>
                </c:pt>
                <c:pt idx="2012">
                  <c:v>1900</c:v>
                </c:pt>
                <c:pt idx="2013">
                  <c:v>1901</c:v>
                </c:pt>
                <c:pt idx="2014">
                  <c:v>1902</c:v>
                </c:pt>
                <c:pt idx="2015">
                  <c:v>1903</c:v>
                </c:pt>
                <c:pt idx="2016">
                  <c:v>1904</c:v>
                </c:pt>
                <c:pt idx="2017">
                  <c:v>1905</c:v>
                </c:pt>
                <c:pt idx="2018">
                  <c:v>1906</c:v>
                </c:pt>
                <c:pt idx="2019">
                  <c:v>1907</c:v>
                </c:pt>
                <c:pt idx="2020">
                  <c:v>1908</c:v>
                </c:pt>
                <c:pt idx="2021">
                  <c:v>1909</c:v>
                </c:pt>
                <c:pt idx="2022">
                  <c:v>1910</c:v>
                </c:pt>
                <c:pt idx="2023">
                  <c:v>1911</c:v>
                </c:pt>
                <c:pt idx="2024">
                  <c:v>1912</c:v>
                </c:pt>
                <c:pt idx="2025">
                  <c:v>1913</c:v>
                </c:pt>
                <c:pt idx="2026">
                  <c:v>1914</c:v>
                </c:pt>
                <c:pt idx="2027">
                  <c:v>1915</c:v>
                </c:pt>
                <c:pt idx="2028">
                  <c:v>1916</c:v>
                </c:pt>
                <c:pt idx="2029">
                  <c:v>1917</c:v>
                </c:pt>
                <c:pt idx="2030">
                  <c:v>1918</c:v>
                </c:pt>
                <c:pt idx="2031">
                  <c:v>1919</c:v>
                </c:pt>
                <c:pt idx="2032">
                  <c:v>1920</c:v>
                </c:pt>
                <c:pt idx="2033">
                  <c:v>1921</c:v>
                </c:pt>
                <c:pt idx="2034">
                  <c:v>1922</c:v>
                </c:pt>
                <c:pt idx="2035">
                  <c:v>1923</c:v>
                </c:pt>
                <c:pt idx="2036">
                  <c:v>1924</c:v>
                </c:pt>
                <c:pt idx="2037">
                  <c:v>1925</c:v>
                </c:pt>
                <c:pt idx="2038">
                  <c:v>1926</c:v>
                </c:pt>
                <c:pt idx="2039">
                  <c:v>1927</c:v>
                </c:pt>
                <c:pt idx="2040">
                  <c:v>1928</c:v>
                </c:pt>
                <c:pt idx="2041">
                  <c:v>1929</c:v>
                </c:pt>
                <c:pt idx="2042">
                  <c:v>1930</c:v>
                </c:pt>
                <c:pt idx="2043">
                  <c:v>1931</c:v>
                </c:pt>
                <c:pt idx="2044">
                  <c:v>1932</c:v>
                </c:pt>
                <c:pt idx="2045">
                  <c:v>1933</c:v>
                </c:pt>
                <c:pt idx="2046">
                  <c:v>1934</c:v>
                </c:pt>
                <c:pt idx="2047">
                  <c:v>1935</c:v>
                </c:pt>
                <c:pt idx="2048">
                  <c:v>1936</c:v>
                </c:pt>
                <c:pt idx="2049">
                  <c:v>1937</c:v>
                </c:pt>
                <c:pt idx="2050">
                  <c:v>1938</c:v>
                </c:pt>
                <c:pt idx="2051">
                  <c:v>1939</c:v>
                </c:pt>
                <c:pt idx="2052">
                  <c:v>1940</c:v>
                </c:pt>
                <c:pt idx="2053">
                  <c:v>1941</c:v>
                </c:pt>
                <c:pt idx="2054">
                  <c:v>1942</c:v>
                </c:pt>
                <c:pt idx="2055">
                  <c:v>1943</c:v>
                </c:pt>
                <c:pt idx="2056">
                  <c:v>1944</c:v>
                </c:pt>
                <c:pt idx="2057">
                  <c:v>1945</c:v>
                </c:pt>
                <c:pt idx="2058">
                  <c:v>1946</c:v>
                </c:pt>
                <c:pt idx="2059">
                  <c:v>1947</c:v>
                </c:pt>
                <c:pt idx="2060">
                  <c:v>1948</c:v>
                </c:pt>
                <c:pt idx="2061">
                  <c:v>1949</c:v>
                </c:pt>
                <c:pt idx="2062">
                  <c:v>1950</c:v>
                </c:pt>
                <c:pt idx="2063">
                  <c:v>1951</c:v>
                </c:pt>
                <c:pt idx="2064">
                  <c:v>1952</c:v>
                </c:pt>
                <c:pt idx="2065">
                  <c:v>1953</c:v>
                </c:pt>
                <c:pt idx="2066">
                  <c:v>1954</c:v>
                </c:pt>
                <c:pt idx="2067">
                  <c:v>1955</c:v>
                </c:pt>
                <c:pt idx="2068">
                  <c:v>1956</c:v>
                </c:pt>
                <c:pt idx="2069">
                  <c:v>1957</c:v>
                </c:pt>
                <c:pt idx="2070">
                  <c:v>1958</c:v>
                </c:pt>
                <c:pt idx="2071">
                  <c:v>1959</c:v>
                </c:pt>
                <c:pt idx="2072">
                  <c:v>1960</c:v>
                </c:pt>
                <c:pt idx="2073">
                  <c:v>1961</c:v>
                </c:pt>
                <c:pt idx="2074">
                  <c:v>1962</c:v>
                </c:pt>
                <c:pt idx="2075">
                  <c:v>1963</c:v>
                </c:pt>
                <c:pt idx="2076">
                  <c:v>1964</c:v>
                </c:pt>
                <c:pt idx="2077">
                  <c:v>1965</c:v>
                </c:pt>
                <c:pt idx="2078">
                  <c:v>1966</c:v>
                </c:pt>
                <c:pt idx="2079">
                  <c:v>1967</c:v>
                </c:pt>
                <c:pt idx="2080">
                  <c:v>1968</c:v>
                </c:pt>
                <c:pt idx="2081">
                  <c:v>1969</c:v>
                </c:pt>
                <c:pt idx="2082">
                  <c:v>1970</c:v>
                </c:pt>
                <c:pt idx="2083">
                  <c:v>1971</c:v>
                </c:pt>
                <c:pt idx="2084">
                  <c:v>1972</c:v>
                </c:pt>
                <c:pt idx="2085">
                  <c:v>1973</c:v>
                </c:pt>
                <c:pt idx="2086">
                  <c:v>1974</c:v>
                </c:pt>
                <c:pt idx="2087">
                  <c:v>1975</c:v>
                </c:pt>
                <c:pt idx="2088">
                  <c:v>1976</c:v>
                </c:pt>
                <c:pt idx="2089">
                  <c:v>1977</c:v>
                </c:pt>
                <c:pt idx="2090">
                  <c:v>1978</c:v>
                </c:pt>
                <c:pt idx="2091">
                  <c:v>1979</c:v>
                </c:pt>
                <c:pt idx="2092">
                  <c:v>1980</c:v>
                </c:pt>
                <c:pt idx="2093">
                  <c:v>1981</c:v>
                </c:pt>
                <c:pt idx="2094">
                  <c:v>1982</c:v>
                </c:pt>
                <c:pt idx="2095">
                  <c:v>1983</c:v>
                </c:pt>
                <c:pt idx="2096">
                  <c:v>1984</c:v>
                </c:pt>
                <c:pt idx="2097">
                  <c:v>1985</c:v>
                </c:pt>
                <c:pt idx="2098">
                  <c:v>1986</c:v>
                </c:pt>
                <c:pt idx="2099">
                  <c:v>1987</c:v>
                </c:pt>
                <c:pt idx="2100">
                  <c:v>1988</c:v>
                </c:pt>
                <c:pt idx="2101">
                  <c:v>1989</c:v>
                </c:pt>
                <c:pt idx="2102">
                  <c:v>1990</c:v>
                </c:pt>
                <c:pt idx="2103">
                  <c:v>1991</c:v>
                </c:pt>
                <c:pt idx="2104">
                  <c:v>1992</c:v>
                </c:pt>
                <c:pt idx="2105">
                  <c:v>1993</c:v>
                </c:pt>
                <c:pt idx="2106">
                  <c:v>1994</c:v>
                </c:pt>
                <c:pt idx="2107">
                  <c:v>1995</c:v>
                </c:pt>
                <c:pt idx="2108">
                  <c:v>1996</c:v>
                </c:pt>
                <c:pt idx="2109">
                  <c:v>1997</c:v>
                </c:pt>
                <c:pt idx="2110">
                  <c:v>1998</c:v>
                </c:pt>
                <c:pt idx="2111">
                  <c:v>1999</c:v>
                </c:pt>
                <c:pt idx="2112">
                  <c:v>2000</c:v>
                </c:pt>
                <c:pt idx="2113">
                  <c:v>2001</c:v>
                </c:pt>
                <c:pt idx="2114">
                  <c:v>2002</c:v>
                </c:pt>
                <c:pt idx="2115">
                  <c:v>2003</c:v>
                </c:pt>
                <c:pt idx="2116">
                  <c:v>2004</c:v>
                </c:pt>
                <c:pt idx="2117">
                  <c:v>2005</c:v>
                </c:pt>
                <c:pt idx="2118">
                  <c:v>2006</c:v>
                </c:pt>
                <c:pt idx="2119">
                  <c:v>2007</c:v>
                </c:pt>
                <c:pt idx="2120">
                  <c:v>2008</c:v>
                </c:pt>
                <c:pt idx="2121">
                  <c:v>2009</c:v>
                </c:pt>
                <c:pt idx="2122">
                  <c:v>2010</c:v>
                </c:pt>
                <c:pt idx="2123">
                  <c:v>2011</c:v>
                </c:pt>
                <c:pt idx="2124">
                  <c:v>2012</c:v>
                </c:pt>
                <c:pt idx="2125">
                  <c:v>2013</c:v>
                </c:pt>
                <c:pt idx="2126">
                  <c:v>2014</c:v>
                </c:pt>
                <c:pt idx="2127">
                  <c:v>2015</c:v>
                </c:pt>
                <c:pt idx="2128">
                  <c:v>2016</c:v>
                </c:pt>
                <c:pt idx="2129">
                  <c:v>2017</c:v>
                </c:pt>
                <c:pt idx="2130">
                  <c:v>2018</c:v>
                </c:pt>
                <c:pt idx="2131">
                  <c:v>2019</c:v>
                </c:pt>
                <c:pt idx="2132">
                  <c:v>2020</c:v>
                </c:pt>
                <c:pt idx="2133">
                  <c:v>2021</c:v>
                </c:pt>
                <c:pt idx="2134">
                  <c:v>2022</c:v>
                </c:pt>
                <c:pt idx="2135">
                  <c:v>2023</c:v>
                </c:pt>
                <c:pt idx="2136">
                  <c:v>2024</c:v>
                </c:pt>
                <c:pt idx="2137">
                  <c:v>2025</c:v>
                </c:pt>
                <c:pt idx="2138">
                  <c:v>2026</c:v>
                </c:pt>
                <c:pt idx="2139">
                  <c:v>2027</c:v>
                </c:pt>
                <c:pt idx="2140">
                  <c:v>2028</c:v>
                </c:pt>
                <c:pt idx="2141">
                  <c:v>2029</c:v>
                </c:pt>
                <c:pt idx="2142">
                  <c:v>2030</c:v>
                </c:pt>
                <c:pt idx="2143">
                  <c:v>2031</c:v>
                </c:pt>
                <c:pt idx="2144">
                  <c:v>2032</c:v>
                </c:pt>
                <c:pt idx="2145">
                  <c:v>2033</c:v>
                </c:pt>
                <c:pt idx="2146">
                  <c:v>2034</c:v>
                </c:pt>
                <c:pt idx="2147">
                  <c:v>2035</c:v>
                </c:pt>
                <c:pt idx="2148">
                  <c:v>2036</c:v>
                </c:pt>
                <c:pt idx="2149">
                  <c:v>2037</c:v>
                </c:pt>
                <c:pt idx="2150">
                  <c:v>2038</c:v>
                </c:pt>
                <c:pt idx="2151">
                  <c:v>2039</c:v>
                </c:pt>
                <c:pt idx="2152">
                  <c:v>2040</c:v>
                </c:pt>
                <c:pt idx="2153">
                  <c:v>2041</c:v>
                </c:pt>
                <c:pt idx="2154">
                  <c:v>2042</c:v>
                </c:pt>
                <c:pt idx="2155">
                  <c:v>2043</c:v>
                </c:pt>
                <c:pt idx="2156">
                  <c:v>2044</c:v>
                </c:pt>
                <c:pt idx="2157">
                  <c:v>2045</c:v>
                </c:pt>
                <c:pt idx="2158">
                  <c:v>2046</c:v>
                </c:pt>
                <c:pt idx="2159">
                  <c:v>2047</c:v>
                </c:pt>
                <c:pt idx="2160">
                  <c:v>2048</c:v>
                </c:pt>
                <c:pt idx="2161">
                  <c:v>2049</c:v>
                </c:pt>
                <c:pt idx="2162">
                  <c:v>2050</c:v>
                </c:pt>
                <c:pt idx="2163">
                  <c:v>2051</c:v>
                </c:pt>
                <c:pt idx="2164">
                  <c:v>2052</c:v>
                </c:pt>
                <c:pt idx="2165">
                  <c:v>2053</c:v>
                </c:pt>
                <c:pt idx="2166">
                  <c:v>2054</c:v>
                </c:pt>
                <c:pt idx="2167">
                  <c:v>2055</c:v>
                </c:pt>
                <c:pt idx="2168">
                  <c:v>2056</c:v>
                </c:pt>
                <c:pt idx="2169">
                  <c:v>2057</c:v>
                </c:pt>
                <c:pt idx="2170">
                  <c:v>2058</c:v>
                </c:pt>
                <c:pt idx="2171">
                  <c:v>2059</c:v>
                </c:pt>
                <c:pt idx="2172">
                  <c:v>2060</c:v>
                </c:pt>
                <c:pt idx="2173">
                  <c:v>2061</c:v>
                </c:pt>
                <c:pt idx="2174">
                  <c:v>2062</c:v>
                </c:pt>
                <c:pt idx="2175">
                  <c:v>2063</c:v>
                </c:pt>
                <c:pt idx="2176">
                  <c:v>2064</c:v>
                </c:pt>
                <c:pt idx="2177">
                  <c:v>2065</c:v>
                </c:pt>
                <c:pt idx="2178">
                  <c:v>2066</c:v>
                </c:pt>
                <c:pt idx="2179">
                  <c:v>2067</c:v>
                </c:pt>
                <c:pt idx="2180">
                  <c:v>2068</c:v>
                </c:pt>
                <c:pt idx="2181">
                  <c:v>2069</c:v>
                </c:pt>
                <c:pt idx="2182">
                  <c:v>2070</c:v>
                </c:pt>
                <c:pt idx="2183">
                  <c:v>2071</c:v>
                </c:pt>
                <c:pt idx="2184">
                  <c:v>2072</c:v>
                </c:pt>
                <c:pt idx="2185">
                  <c:v>2073</c:v>
                </c:pt>
                <c:pt idx="2186">
                  <c:v>2074</c:v>
                </c:pt>
                <c:pt idx="2187">
                  <c:v>2075</c:v>
                </c:pt>
                <c:pt idx="2188">
                  <c:v>2076</c:v>
                </c:pt>
                <c:pt idx="2189">
                  <c:v>2077</c:v>
                </c:pt>
                <c:pt idx="2190">
                  <c:v>2078</c:v>
                </c:pt>
                <c:pt idx="2191">
                  <c:v>2079</c:v>
                </c:pt>
                <c:pt idx="2192">
                  <c:v>2080</c:v>
                </c:pt>
                <c:pt idx="2193">
                  <c:v>2081</c:v>
                </c:pt>
                <c:pt idx="2194">
                  <c:v>2082</c:v>
                </c:pt>
                <c:pt idx="2195">
                  <c:v>2083</c:v>
                </c:pt>
                <c:pt idx="2196">
                  <c:v>2084</c:v>
                </c:pt>
                <c:pt idx="2197">
                  <c:v>2085</c:v>
                </c:pt>
                <c:pt idx="2198">
                  <c:v>2086</c:v>
                </c:pt>
                <c:pt idx="2199">
                  <c:v>2087</c:v>
                </c:pt>
                <c:pt idx="2200">
                  <c:v>2088</c:v>
                </c:pt>
                <c:pt idx="2201">
                  <c:v>2089</c:v>
                </c:pt>
                <c:pt idx="2202">
                  <c:v>2090</c:v>
                </c:pt>
                <c:pt idx="2203">
                  <c:v>2091</c:v>
                </c:pt>
                <c:pt idx="2204">
                  <c:v>2092</c:v>
                </c:pt>
                <c:pt idx="2205">
                  <c:v>2093</c:v>
                </c:pt>
                <c:pt idx="2206">
                  <c:v>2094</c:v>
                </c:pt>
                <c:pt idx="2207">
                  <c:v>2095</c:v>
                </c:pt>
                <c:pt idx="2208">
                  <c:v>2096</c:v>
                </c:pt>
                <c:pt idx="2209">
                  <c:v>2097</c:v>
                </c:pt>
                <c:pt idx="2210">
                  <c:v>2098</c:v>
                </c:pt>
                <c:pt idx="2211">
                  <c:v>2099</c:v>
                </c:pt>
                <c:pt idx="2212">
                  <c:v>2100</c:v>
                </c:pt>
                <c:pt idx="2213">
                  <c:v>2101</c:v>
                </c:pt>
                <c:pt idx="2214">
                  <c:v>2102</c:v>
                </c:pt>
                <c:pt idx="2215">
                  <c:v>2103</c:v>
                </c:pt>
                <c:pt idx="2216">
                  <c:v>2104</c:v>
                </c:pt>
                <c:pt idx="2217">
                  <c:v>2105</c:v>
                </c:pt>
                <c:pt idx="2218">
                  <c:v>2106</c:v>
                </c:pt>
                <c:pt idx="2219">
                  <c:v>2107</c:v>
                </c:pt>
                <c:pt idx="2220">
                  <c:v>2108</c:v>
                </c:pt>
                <c:pt idx="2221">
                  <c:v>2109</c:v>
                </c:pt>
                <c:pt idx="2222">
                  <c:v>2110</c:v>
                </c:pt>
                <c:pt idx="2223">
                  <c:v>2111</c:v>
                </c:pt>
                <c:pt idx="2224">
                  <c:v>2112</c:v>
                </c:pt>
                <c:pt idx="2225">
                  <c:v>2113</c:v>
                </c:pt>
                <c:pt idx="2226">
                  <c:v>2114</c:v>
                </c:pt>
                <c:pt idx="2227">
                  <c:v>2115</c:v>
                </c:pt>
                <c:pt idx="2228">
                  <c:v>2116</c:v>
                </c:pt>
                <c:pt idx="2229">
                  <c:v>2117</c:v>
                </c:pt>
                <c:pt idx="2230">
                  <c:v>2118</c:v>
                </c:pt>
                <c:pt idx="2231">
                  <c:v>2119</c:v>
                </c:pt>
                <c:pt idx="2232">
                  <c:v>2120</c:v>
                </c:pt>
                <c:pt idx="2233">
                  <c:v>2121</c:v>
                </c:pt>
                <c:pt idx="2234">
                  <c:v>2122</c:v>
                </c:pt>
                <c:pt idx="2235">
                  <c:v>2123</c:v>
                </c:pt>
                <c:pt idx="2236">
                  <c:v>2124</c:v>
                </c:pt>
                <c:pt idx="2237">
                  <c:v>2125</c:v>
                </c:pt>
                <c:pt idx="2238">
                  <c:v>2126</c:v>
                </c:pt>
                <c:pt idx="2239">
                  <c:v>2127</c:v>
                </c:pt>
                <c:pt idx="2240">
                  <c:v>2128</c:v>
                </c:pt>
                <c:pt idx="2241">
                  <c:v>2129</c:v>
                </c:pt>
                <c:pt idx="2242">
                  <c:v>2130</c:v>
                </c:pt>
                <c:pt idx="2243">
                  <c:v>2131</c:v>
                </c:pt>
                <c:pt idx="2244">
                  <c:v>2132</c:v>
                </c:pt>
                <c:pt idx="2245">
                  <c:v>2133</c:v>
                </c:pt>
                <c:pt idx="2246">
                  <c:v>2134</c:v>
                </c:pt>
                <c:pt idx="2247">
                  <c:v>2135</c:v>
                </c:pt>
                <c:pt idx="2248">
                  <c:v>2136</c:v>
                </c:pt>
                <c:pt idx="2249">
                  <c:v>2137</c:v>
                </c:pt>
                <c:pt idx="2250">
                  <c:v>2138</c:v>
                </c:pt>
                <c:pt idx="2251">
                  <c:v>2139</c:v>
                </c:pt>
                <c:pt idx="2252">
                  <c:v>2140</c:v>
                </c:pt>
                <c:pt idx="2253">
                  <c:v>2141</c:v>
                </c:pt>
                <c:pt idx="2254">
                  <c:v>2142</c:v>
                </c:pt>
                <c:pt idx="2255">
                  <c:v>2143</c:v>
                </c:pt>
                <c:pt idx="2256">
                  <c:v>2144</c:v>
                </c:pt>
                <c:pt idx="2257">
                  <c:v>2145</c:v>
                </c:pt>
                <c:pt idx="2258">
                  <c:v>2146</c:v>
                </c:pt>
                <c:pt idx="2259">
                  <c:v>2147</c:v>
                </c:pt>
                <c:pt idx="2260">
                  <c:v>2148</c:v>
                </c:pt>
                <c:pt idx="2261">
                  <c:v>2149</c:v>
                </c:pt>
                <c:pt idx="2262">
                  <c:v>2150</c:v>
                </c:pt>
                <c:pt idx="2263">
                  <c:v>2151</c:v>
                </c:pt>
                <c:pt idx="2264">
                  <c:v>2152</c:v>
                </c:pt>
                <c:pt idx="2265">
                  <c:v>2153</c:v>
                </c:pt>
                <c:pt idx="2266">
                  <c:v>2154</c:v>
                </c:pt>
                <c:pt idx="2267">
                  <c:v>2155</c:v>
                </c:pt>
                <c:pt idx="2268">
                  <c:v>2156</c:v>
                </c:pt>
                <c:pt idx="2269">
                  <c:v>2157</c:v>
                </c:pt>
                <c:pt idx="2270">
                  <c:v>2158</c:v>
                </c:pt>
                <c:pt idx="2271">
                  <c:v>2159</c:v>
                </c:pt>
                <c:pt idx="2272">
                  <c:v>2160</c:v>
                </c:pt>
                <c:pt idx="2273">
                  <c:v>2161</c:v>
                </c:pt>
                <c:pt idx="2274">
                  <c:v>2162</c:v>
                </c:pt>
                <c:pt idx="2275">
                  <c:v>2163</c:v>
                </c:pt>
                <c:pt idx="2276">
                  <c:v>2164</c:v>
                </c:pt>
                <c:pt idx="2277">
                  <c:v>2165</c:v>
                </c:pt>
                <c:pt idx="2278">
                  <c:v>2166</c:v>
                </c:pt>
                <c:pt idx="2279">
                  <c:v>2167</c:v>
                </c:pt>
                <c:pt idx="2280">
                  <c:v>2168</c:v>
                </c:pt>
                <c:pt idx="2281">
                  <c:v>2169</c:v>
                </c:pt>
                <c:pt idx="2282">
                  <c:v>2170</c:v>
                </c:pt>
                <c:pt idx="2283">
                  <c:v>2171</c:v>
                </c:pt>
                <c:pt idx="2284">
                  <c:v>2172</c:v>
                </c:pt>
                <c:pt idx="2285">
                  <c:v>2173</c:v>
                </c:pt>
                <c:pt idx="2286">
                  <c:v>2174</c:v>
                </c:pt>
                <c:pt idx="2287">
                  <c:v>2175</c:v>
                </c:pt>
                <c:pt idx="2288">
                  <c:v>2176</c:v>
                </c:pt>
                <c:pt idx="2289">
                  <c:v>2177</c:v>
                </c:pt>
                <c:pt idx="2290">
                  <c:v>2178</c:v>
                </c:pt>
                <c:pt idx="2291">
                  <c:v>2179</c:v>
                </c:pt>
                <c:pt idx="2292">
                  <c:v>2180</c:v>
                </c:pt>
                <c:pt idx="2293">
                  <c:v>2181</c:v>
                </c:pt>
                <c:pt idx="2294">
                  <c:v>2182</c:v>
                </c:pt>
                <c:pt idx="2295">
                  <c:v>2183</c:v>
                </c:pt>
                <c:pt idx="2296">
                  <c:v>2184</c:v>
                </c:pt>
                <c:pt idx="2297">
                  <c:v>2185</c:v>
                </c:pt>
                <c:pt idx="2298">
                  <c:v>2186</c:v>
                </c:pt>
                <c:pt idx="2299">
                  <c:v>2187</c:v>
                </c:pt>
                <c:pt idx="2300">
                  <c:v>2188</c:v>
                </c:pt>
                <c:pt idx="2301">
                  <c:v>2189</c:v>
                </c:pt>
                <c:pt idx="2302">
                  <c:v>2190</c:v>
                </c:pt>
                <c:pt idx="2303">
                  <c:v>2191</c:v>
                </c:pt>
                <c:pt idx="2304">
                  <c:v>2192</c:v>
                </c:pt>
                <c:pt idx="2305">
                  <c:v>2193</c:v>
                </c:pt>
                <c:pt idx="2306">
                  <c:v>2194</c:v>
                </c:pt>
                <c:pt idx="2307">
                  <c:v>2195</c:v>
                </c:pt>
                <c:pt idx="2308">
                  <c:v>2196</c:v>
                </c:pt>
                <c:pt idx="2309">
                  <c:v>2197</c:v>
                </c:pt>
                <c:pt idx="2310">
                  <c:v>2198</c:v>
                </c:pt>
                <c:pt idx="2311">
                  <c:v>2199</c:v>
                </c:pt>
                <c:pt idx="2312">
                  <c:v>2200</c:v>
                </c:pt>
                <c:pt idx="2313">
                  <c:v>2201</c:v>
                </c:pt>
                <c:pt idx="2314">
                  <c:v>2202</c:v>
                </c:pt>
                <c:pt idx="2315">
                  <c:v>2203</c:v>
                </c:pt>
                <c:pt idx="2316">
                  <c:v>2204</c:v>
                </c:pt>
                <c:pt idx="2317">
                  <c:v>2205</c:v>
                </c:pt>
                <c:pt idx="2318">
                  <c:v>2206</c:v>
                </c:pt>
                <c:pt idx="2319">
                  <c:v>2207</c:v>
                </c:pt>
                <c:pt idx="2320">
                  <c:v>2208</c:v>
                </c:pt>
                <c:pt idx="2321">
                  <c:v>2209</c:v>
                </c:pt>
                <c:pt idx="2322">
                  <c:v>2210</c:v>
                </c:pt>
                <c:pt idx="2323">
                  <c:v>2211</c:v>
                </c:pt>
                <c:pt idx="2324">
                  <c:v>2212</c:v>
                </c:pt>
                <c:pt idx="2325">
                  <c:v>2213</c:v>
                </c:pt>
                <c:pt idx="2326">
                  <c:v>2214</c:v>
                </c:pt>
                <c:pt idx="2327">
                  <c:v>2215</c:v>
                </c:pt>
                <c:pt idx="2328">
                  <c:v>2216</c:v>
                </c:pt>
                <c:pt idx="2329">
                  <c:v>2217</c:v>
                </c:pt>
                <c:pt idx="2330">
                  <c:v>2218</c:v>
                </c:pt>
                <c:pt idx="2331">
                  <c:v>2219</c:v>
                </c:pt>
                <c:pt idx="2332">
                  <c:v>2220</c:v>
                </c:pt>
                <c:pt idx="2333">
                  <c:v>2221</c:v>
                </c:pt>
                <c:pt idx="2334">
                  <c:v>2222</c:v>
                </c:pt>
                <c:pt idx="2335">
                  <c:v>2223</c:v>
                </c:pt>
                <c:pt idx="2336">
                  <c:v>2224</c:v>
                </c:pt>
                <c:pt idx="2337">
                  <c:v>2225</c:v>
                </c:pt>
                <c:pt idx="2338">
                  <c:v>2226</c:v>
                </c:pt>
                <c:pt idx="2339">
                  <c:v>2227</c:v>
                </c:pt>
                <c:pt idx="2340">
                  <c:v>2228</c:v>
                </c:pt>
                <c:pt idx="2341">
                  <c:v>2229</c:v>
                </c:pt>
                <c:pt idx="2342">
                  <c:v>2230</c:v>
                </c:pt>
                <c:pt idx="2343">
                  <c:v>2231</c:v>
                </c:pt>
                <c:pt idx="2344">
                  <c:v>2232</c:v>
                </c:pt>
                <c:pt idx="2345">
                  <c:v>2233</c:v>
                </c:pt>
                <c:pt idx="2346">
                  <c:v>2234</c:v>
                </c:pt>
                <c:pt idx="2347">
                  <c:v>2235</c:v>
                </c:pt>
                <c:pt idx="2348">
                  <c:v>2236</c:v>
                </c:pt>
                <c:pt idx="2349">
                  <c:v>2237</c:v>
                </c:pt>
                <c:pt idx="2350">
                  <c:v>2238</c:v>
                </c:pt>
                <c:pt idx="2351">
                  <c:v>2239</c:v>
                </c:pt>
                <c:pt idx="2352">
                  <c:v>2240</c:v>
                </c:pt>
                <c:pt idx="2353">
                  <c:v>2241</c:v>
                </c:pt>
                <c:pt idx="2354">
                  <c:v>2242</c:v>
                </c:pt>
                <c:pt idx="2355">
                  <c:v>2243</c:v>
                </c:pt>
                <c:pt idx="2356">
                  <c:v>2244</c:v>
                </c:pt>
                <c:pt idx="2357">
                  <c:v>2245</c:v>
                </c:pt>
                <c:pt idx="2358">
                  <c:v>2246</c:v>
                </c:pt>
                <c:pt idx="2359">
                  <c:v>2247</c:v>
                </c:pt>
                <c:pt idx="2360">
                  <c:v>2248</c:v>
                </c:pt>
                <c:pt idx="2361">
                  <c:v>2249</c:v>
                </c:pt>
                <c:pt idx="2362">
                  <c:v>2250</c:v>
                </c:pt>
                <c:pt idx="2363">
                  <c:v>2251</c:v>
                </c:pt>
                <c:pt idx="2364">
                  <c:v>2252</c:v>
                </c:pt>
                <c:pt idx="2365">
                  <c:v>2253</c:v>
                </c:pt>
                <c:pt idx="2366">
                  <c:v>2254</c:v>
                </c:pt>
                <c:pt idx="2367">
                  <c:v>2255</c:v>
                </c:pt>
                <c:pt idx="2368">
                  <c:v>2256</c:v>
                </c:pt>
                <c:pt idx="2369">
                  <c:v>2257</c:v>
                </c:pt>
                <c:pt idx="2370">
                  <c:v>2258</c:v>
                </c:pt>
                <c:pt idx="2371">
                  <c:v>2259</c:v>
                </c:pt>
                <c:pt idx="2372">
                  <c:v>2260</c:v>
                </c:pt>
                <c:pt idx="2373">
                  <c:v>2261</c:v>
                </c:pt>
                <c:pt idx="2374">
                  <c:v>2262</c:v>
                </c:pt>
                <c:pt idx="2375">
                  <c:v>2263</c:v>
                </c:pt>
                <c:pt idx="2376">
                  <c:v>2264</c:v>
                </c:pt>
                <c:pt idx="2377">
                  <c:v>2265</c:v>
                </c:pt>
                <c:pt idx="2378">
                  <c:v>2266</c:v>
                </c:pt>
                <c:pt idx="2379">
                  <c:v>2267</c:v>
                </c:pt>
                <c:pt idx="2380">
                  <c:v>2268</c:v>
                </c:pt>
                <c:pt idx="2381">
                  <c:v>2269</c:v>
                </c:pt>
                <c:pt idx="2382">
                  <c:v>2270</c:v>
                </c:pt>
                <c:pt idx="2383">
                  <c:v>2271</c:v>
                </c:pt>
                <c:pt idx="2384">
                  <c:v>2272</c:v>
                </c:pt>
                <c:pt idx="2385">
                  <c:v>2273</c:v>
                </c:pt>
                <c:pt idx="2386">
                  <c:v>2274</c:v>
                </c:pt>
                <c:pt idx="2387">
                  <c:v>2275</c:v>
                </c:pt>
                <c:pt idx="2388">
                  <c:v>2276</c:v>
                </c:pt>
                <c:pt idx="2389">
                  <c:v>2277</c:v>
                </c:pt>
                <c:pt idx="2390">
                  <c:v>2278</c:v>
                </c:pt>
                <c:pt idx="2391">
                  <c:v>2279</c:v>
                </c:pt>
                <c:pt idx="2392">
                  <c:v>2280</c:v>
                </c:pt>
                <c:pt idx="2393">
                  <c:v>2281</c:v>
                </c:pt>
                <c:pt idx="2394">
                  <c:v>2282</c:v>
                </c:pt>
                <c:pt idx="2395">
                  <c:v>2283</c:v>
                </c:pt>
                <c:pt idx="2396">
                  <c:v>2284</c:v>
                </c:pt>
                <c:pt idx="2397">
                  <c:v>2285</c:v>
                </c:pt>
                <c:pt idx="2398">
                  <c:v>2286</c:v>
                </c:pt>
                <c:pt idx="2399">
                  <c:v>2287</c:v>
                </c:pt>
                <c:pt idx="2400">
                  <c:v>2288</c:v>
                </c:pt>
                <c:pt idx="2401">
                  <c:v>2289</c:v>
                </c:pt>
                <c:pt idx="2402">
                  <c:v>2290</c:v>
                </c:pt>
                <c:pt idx="2403">
                  <c:v>2291</c:v>
                </c:pt>
                <c:pt idx="2404">
                  <c:v>2292</c:v>
                </c:pt>
                <c:pt idx="2405">
                  <c:v>2293</c:v>
                </c:pt>
                <c:pt idx="2406">
                  <c:v>2294</c:v>
                </c:pt>
                <c:pt idx="2407">
                  <c:v>2295</c:v>
                </c:pt>
                <c:pt idx="2408">
                  <c:v>2296</c:v>
                </c:pt>
                <c:pt idx="2409">
                  <c:v>2297</c:v>
                </c:pt>
                <c:pt idx="2410">
                  <c:v>2298</c:v>
                </c:pt>
                <c:pt idx="2411">
                  <c:v>2299</c:v>
                </c:pt>
                <c:pt idx="2412">
                  <c:v>2300</c:v>
                </c:pt>
                <c:pt idx="2413">
                  <c:v>2301</c:v>
                </c:pt>
                <c:pt idx="2414">
                  <c:v>2302</c:v>
                </c:pt>
                <c:pt idx="2415">
                  <c:v>2303</c:v>
                </c:pt>
                <c:pt idx="2416">
                  <c:v>2304</c:v>
                </c:pt>
                <c:pt idx="2417">
                  <c:v>2305</c:v>
                </c:pt>
                <c:pt idx="2418">
                  <c:v>2306</c:v>
                </c:pt>
                <c:pt idx="2419">
                  <c:v>2307</c:v>
                </c:pt>
                <c:pt idx="2420">
                  <c:v>2308</c:v>
                </c:pt>
                <c:pt idx="2421">
                  <c:v>2309</c:v>
                </c:pt>
                <c:pt idx="2422">
                  <c:v>2310</c:v>
                </c:pt>
                <c:pt idx="2423">
                  <c:v>2311</c:v>
                </c:pt>
                <c:pt idx="2424">
                  <c:v>2312</c:v>
                </c:pt>
                <c:pt idx="2425">
                  <c:v>2313</c:v>
                </c:pt>
                <c:pt idx="2426">
                  <c:v>2314</c:v>
                </c:pt>
                <c:pt idx="2427">
                  <c:v>2315</c:v>
                </c:pt>
                <c:pt idx="2428">
                  <c:v>2316</c:v>
                </c:pt>
                <c:pt idx="2429">
                  <c:v>2317</c:v>
                </c:pt>
                <c:pt idx="2430">
                  <c:v>2318</c:v>
                </c:pt>
                <c:pt idx="2431">
                  <c:v>2319</c:v>
                </c:pt>
                <c:pt idx="2432">
                  <c:v>2320</c:v>
                </c:pt>
                <c:pt idx="2433">
                  <c:v>2321</c:v>
                </c:pt>
                <c:pt idx="2434">
                  <c:v>2322</c:v>
                </c:pt>
                <c:pt idx="2435">
                  <c:v>2323</c:v>
                </c:pt>
                <c:pt idx="2436">
                  <c:v>2324</c:v>
                </c:pt>
                <c:pt idx="2437">
                  <c:v>2325</c:v>
                </c:pt>
                <c:pt idx="2438">
                  <c:v>2326</c:v>
                </c:pt>
                <c:pt idx="2439">
                  <c:v>2327</c:v>
                </c:pt>
                <c:pt idx="2440">
                  <c:v>2328</c:v>
                </c:pt>
                <c:pt idx="2441">
                  <c:v>2329</c:v>
                </c:pt>
                <c:pt idx="2442">
                  <c:v>2330</c:v>
                </c:pt>
                <c:pt idx="2443">
                  <c:v>2331</c:v>
                </c:pt>
                <c:pt idx="2444">
                  <c:v>2332</c:v>
                </c:pt>
                <c:pt idx="2445">
                  <c:v>2333</c:v>
                </c:pt>
                <c:pt idx="2446">
                  <c:v>2334</c:v>
                </c:pt>
                <c:pt idx="2447">
                  <c:v>2335</c:v>
                </c:pt>
                <c:pt idx="2448">
                  <c:v>2336</c:v>
                </c:pt>
                <c:pt idx="2449">
                  <c:v>2337</c:v>
                </c:pt>
                <c:pt idx="2450">
                  <c:v>2338</c:v>
                </c:pt>
                <c:pt idx="2451">
                  <c:v>2339</c:v>
                </c:pt>
                <c:pt idx="2452">
                  <c:v>2340</c:v>
                </c:pt>
                <c:pt idx="2453">
                  <c:v>2341</c:v>
                </c:pt>
                <c:pt idx="2454">
                  <c:v>2342</c:v>
                </c:pt>
                <c:pt idx="2455">
                  <c:v>2343</c:v>
                </c:pt>
                <c:pt idx="2456">
                  <c:v>2344</c:v>
                </c:pt>
                <c:pt idx="2457">
                  <c:v>2345</c:v>
                </c:pt>
                <c:pt idx="2458">
                  <c:v>2346</c:v>
                </c:pt>
                <c:pt idx="2459">
                  <c:v>2347</c:v>
                </c:pt>
                <c:pt idx="2460">
                  <c:v>2348</c:v>
                </c:pt>
                <c:pt idx="2461">
                  <c:v>2349</c:v>
                </c:pt>
                <c:pt idx="2462">
                  <c:v>2350</c:v>
                </c:pt>
                <c:pt idx="2463">
                  <c:v>2351</c:v>
                </c:pt>
                <c:pt idx="2464">
                  <c:v>2352</c:v>
                </c:pt>
                <c:pt idx="2465">
                  <c:v>2353</c:v>
                </c:pt>
                <c:pt idx="2466">
                  <c:v>2354</c:v>
                </c:pt>
                <c:pt idx="2467">
                  <c:v>2355</c:v>
                </c:pt>
                <c:pt idx="2468">
                  <c:v>2356</c:v>
                </c:pt>
                <c:pt idx="2469">
                  <c:v>2357</c:v>
                </c:pt>
                <c:pt idx="2470">
                  <c:v>2358</c:v>
                </c:pt>
                <c:pt idx="2471">
                  <c:v>2359</c:v>
                </c:pt>
                <c:pt idx="2472">
                  <c:v>2360</c:v>
                </c:pt>
                <c:pt idx="2473">
                  <c:v>2361</c:v>
                </c:pt>
                <c:pt idx="2474">
                  <c:v>2362</c:v>
                </c:pt>
                <c:pt idx="2475">
                  <c:v>2363</c:v>
                </c:pt>
                <c:pt idx="2476">
                  <c:v>2364</c:v>
                </c:pt>
                <c:pt idx="2477">
                  <c:v>2365</c:v>
                </c:pt>
                <c:pt idx="2478">
                  <c:v>2366</c:v>
                </c:pt>
                <c:pt idx="2479">
                  <c:v>2367</c:v>
                </c:pt>
                <c:pt idx="2480">
                  <c:v>2368</c:v>
                </c:pt>
                <c:pt idx="2481">
                  <c:v>2369</c:v>
                </c:pt>
                <c:pt idx="2482">
                  <c:v>2370</c:v>
                </c:pt>
                <c:pt idx="2483">
                  <c:v>2371</c:v>
                </c:pt>
                <c:pt idx="2484">
                  <c:v>2372</c:v>
                </c:pt>
                <c:pt idx="2485">
                  <c:v>2373</c:v>
                </c:pt>
                <c:pt idx="2486">
                  <c:v>2374</c:v>
                </c:pt>
                <c:pt idx="2487">
                  <c:v>2375</c:v>
                </c:pt>
                <c:pt idx="2488">
                  <c:v>2376</c:v>
                </c:pt>
                <c:pt idx="2489">
                  <c:v>2377</c:v>
                </c:pt>
                <c:pt idx="2490">
                  <c:v>2378</c:v>
                </c:pt>
                <c:pt idx="2491">
                  <c:v>2379</c:v>
                </c:pt>
                <c:pt idx="2492">
                  <c:v>2380</c:v>
                </c:pt>
                <c:pt idx="2493">
                  <c:v>2381</c:v>
                </c:pt>
                <c:pt idx="2494">
                  <c:v>2382</c:v>
                </c:pt>
                <c:pt idx="2495">
                  <c:v>2383</c:v>
                </c:pt>
                <c:pt idx="2496">
                  <c:v>2384</c:v>
                </c:pt>
                <c:pt idx="2497">
                  <c:v>2385</c:v>
                </c:pt>
                <c:pt idx="2498">
                  <c:v>2386</c:v>
                </c:pt>
                <c:pt idx="2499">
                  <c:v>2387</c:v>
                </c:pt>
                <c:pt idx="2500">
                  <c:v>2388</c:v>
                </c:pt>
                <c:pt idx="2501">
                  <c:v>2389</c:v>
                </c:pt>
                <c:pt idx="2502">
                  <c:v>2390</c:v>
                </c:pt>
                <c:pt idx="2503">
                  <c:v>2391</c:v>
                </c:pt>
                <c:pt idx="2504">
                  <c:v>2392</c:v>
                </c:pt>
                <c:pt idx="2505">
                  <c:v>2393</c:v>
                </c:pt>
                <c:pt idx="2506">
                  <c:v>2394</c:v>
                </c:pt>
                <c:pt idx="2507">
                  <c:v>2395</c:v>
                </c:pt>
                <c:pt idx="2508">
                  <c:v>2396</c:v>
                </c:pt>
                <c:pt idx="2509">
                  <c:v>2397</c:v>
                </c:pt>
                <c:pt idx="2510">
                  <c:v>2398</c:v>
                </c:pt>
                <c:pt idx="2511">
                  <c:v>2399</c:v>
                </c:pt>
                <c:pt idx="2512">
                  <c:v>2400</c:v>
                </c:pt>
                <c:pt idx="2513">
                  <c:v>2401</c:v>
                </c:pt>
                <c:pt idx="2514">
                  <c:v>2402</c:v>
                </c:pt>
                <c:pt idx="2515">
                  <c:v>2403</c:v>
                </c:pt>
                <c:pt idx="2516">
                  <c:v>2404</c:v>
                </c:pt>
                <c:pt idx="2517">
                  <c:v>2405</c:v>
                </c:pt>
                <c:pt idx="2518">
                  <c:v>2406</c:v>
                </c:pt>
                <c:pt idx="2519">
                  <c:v>2407</c:v>
                </c:pt>
                <c:pt idx="2520">
                  <c:v>2408</c:v>
                </c:pt>
                <c:pt idx="2521">
                  <c:v>2409</c:v>
                </c:pt>
                <c:pt idx="2522">
                  <c:v>2410</c:v>
                </c:pt>
                <c:pt idx="2523">
                  <c:v>2411</c:v>
                </c:pt>
                <c:pt idx="2524">
                  <c:v>2412</c:v>
                </c:pt>
                <c:pt idx="2525">
                  <c:v>2413</c:v>
                </c:pt>
                <c:pt idx="2526">
                  <c:v>2414</c:v>
                </c:pt>
                <c:pt idx="2527">
                  <c:v>2415</c:v>
                </c:pt>
                <c:pt idx="2528">
                  <c:v>2416</c:v>
                </c:pt>
                <c:pt idx="2529">
                  <c:v>2417</c:v>
                </c:pt>
                <c:pt idx="2530">
                  <c:v>2418</c:v>
                </c:pt>
                <c:pt idx="2531">
                  <c:v>2419</c:v>
                </c:pt>
                <c:pt idx="2532">
                  <c:v>2420</c:v>
                </c:pt>
                <c:pt idx="2533">
                  <c:v>2421</c:v>
                </c:pt>
                <c:pt idx="2534">
                  <c:v>2422</c:v>
                </c:pt>
                <c:pt idx="2535">
                  <c:v>2423</c:v>
                </c:pt>
                <c:pt idx="2536">
                  <c:v>2424</c:v>
                </c:pt>
                <c:pt idx="2537">
                  <c:v>2425</c:v>
                </c:pt>
                <c:pt idx="2538">
                  <c:v>2426</c:v>
                </c:pt>
                <c:pt idx="2539">
                  <c:v>2427</c:v>
                </c:pt>
                <c:pt idx="2540">
                  <c:v>2428</c:v>
                </c:pt>
                <c:pt idx="2541">
                  <c:v>2429</c:v>
                </c:pt>
                <c:pt idx="2542">
                  <c:v>2430</c:v>
                </c:pt>
                <c:pt idx="2543">
                  <c:v>2431</c:v>
                </c:pt>
                <c:pt idx="2544">
                  <c:v>2432</c:v>
                </c:pt>
                <c:pt idx="2545">
                  <c:v>2433</c:v>
                </c:pt>
                <c:pt idx="2546">
                  <c:v>2434</c:v>
                </c:pt>
                <c:pt idx="2547">
                  <c:v>2435</c:v>
                </c:pt>
                <c:pt idx="2548">
                  <c:v>2436</c:v>
                </c:pt>
                <c:pt idx="2549">
                  <c:v>2437</c:v>
                </c:pt>
                <c:pt idx="2550">
                  <c:v>2438</c:v>
                </c:pt>
                <c:pt idx="2551">
                  <c:v>2439</c:v>
                </c:pt>
                <c:pt idx="2552">
                  <c:v>2440</c:v>
                </c:pt>
                <c:pt idx="2553">
                  <c:v>2441</c:v>
                </c:pt>
                <c:pt idx="2554">
                  <c:v>2442</c:v>
                </c:pt>
                <c:pt idx="2555">
                  <c:v>2443</c:v>
                </c:pt>
                <c:pt idx="2556">
                  <c:v>2444</c:v>
                </c:pt>
                <c:pt idx="2557">
                  <c:v>2445</c:v>
                </c:pt>
                <c:pt idx="2558">
                  <c:v>2446</c:v>
                </c:pt>
                <c:pt idx="2559">
                  <c:v>2447</c:v>
                </c:pt>
                <c:pt idx="2560">
                  <c:v>2448</c:v>
                </c:pt>
                <c:pt idx="2561">
                  <c:v>2449</c:v>
                </c:pt>
                <c:pt idx="2562">
                  <c:v>2450</c:v>
                </c:pt>
                <c:pt idx="2563">
                  <c:v>2451</c:v>
                </c:pt>
                <c:pt idx="2564">
                  <c:v>2452</c:v>
                </c:pt>
                <c:pt idx="2565">
                  <c:v>2453</c:v>
                </c:pt>
                <c:pt idx="2566">
                  <c:v>2454</c:v>
                </c:pt>
                <c:pt idx="2567">
                  <c:v>2455</c:v>
                </c:pt>
                <c:pt idx="2568">
                  <c:v>2456</c:v>
                </c:pt>
                <c:pt idx="2569">
                  <c:v>2457</c:v>
                </c:pt>
                <c:pt idx="2570">
                  <c:v>2458</c:v>
                </c:pt>
                <c:pt idx="2571">
                  <c:v>2459</c:v>
                </c:pt>
                <c:pt idx="2572">
                  <c:v>2460</c:v>
                </c:pt>
                <c:pt idx="2573">
                  <c:v>2461</c:v>
                </c:pt>
                <c:pt idx="2574">
                  <c:v>2462</c:v>
                </c:pt>
                <c:pt idx="2575">
                  <c:v>2463</c:v>
                </c:pt>
                <c:pt idx="2576">
                  <c:v>2464</c:v>
                </c:pt>
                <c:pt idx="2577">
                  <c:v>2465</c:v>
                </c:pt>
                <c:pt idx="2578">
                  <c:v>2466</c:v>
                </c:pt>
                <c:pt idx="2579">
                  <c:v>2467</c:v>
                </c:pt>
                <c:pt idx="2580">
                  <c:v>2468</c:v>
                </c:pt>
                <c:pt idx="2581">
                  <c:v>2469</c:v>
                </c:pt>
                <c:pt idx="2582">
                  <c:v>2470</c:v>
                </c:pt>
                <c:pt idx="2583">
                  <c:v>2471</c:v>
                </c:pt>
                <c:pt idx="2584">
                  <c:v>2472</c:v>
                </c:pt>
                <c:pt idx="2585">
                  <c:v>2473</c:v>
                </c:pt>
                <c:pt idx="2586">
                  <c:v>2474</c:v>
                </c:pt>
                <c:pt idx="2587">
                  <c:v>2475</c:v>
                </c:pt>
                <c:pt idx="2588">
                  <c:v>2476</c:v>
                </c:pt>
                <c:pt idx="2589">
                  <c:v>2477</c:v>
                </c:pt>
                <c:pt idx="2590">
                  <c:v>2478</c:v>
                </c:pt>
                <c:pt idx="2591">
                  <c:v>2479</c:v>
                </c:pt>
                <c:pt idx="2592">
                  <c:v>2480</c:v>
                </c:pt>
                <c:pt idx="2593">
                  <c:v>2481</c:v>
                </c:pt>
                <c:pt idx="2594">
                  <c:v>2482</c:v>
                </c:pt>
                <c:pt idx="2595">
                  <c:v>2483</c:v>
                </c:pt>
                <c:pt idx="2596">
                  <c:v>2484</c:v>
                </c:pt>
                <c:pt idx="2597">
                  <c:v>2485</c:v>
                </c:pt>
                <c:pt idx="2598">
                  <c:v>2486</c:v>
                </c:pt>
                <c:pt idx="2599">
                  <c:v>2487</c:v>
                </c:pt>
                <c:pt idx="2600">
                  <c:v>2488</c:v>
                </c:pt>
                <c:pt idx="2601">
                  <c:v>2489</c:v>
                </c:pt>
                <c:pt idx="2602">
                  <c:v>2490</c:v>
                </c:pt>
                <c:pt idx="2603">
                  <c:v>2491</c:v>
                </c:pt>
                <c:pt idx="2604">
                  <c:v>2492</c:v>
                </c:pt>
                <c:pt idx="2605">
                  <c:v>2493</c:v>
                </c:pt>
                <c:pt idx="2606">
                  <c:v>2494</c:v>
                </c:pt>
                <c:pt idx="2607">
                  <c:v>2495</c:v>
                </c:pt>
                <c:pt idx="2608">
                  <c:v>2496</c:v>
                </c:pt>
                <c:pt idx="2609">
                  <c:v>2497</c:v>
                </c:pt>
                <c:pt idx="2610">
                  <c:v>2498</c:v>
                </c:pt>
                <c:pt idx="2611">
                  <c:v>2499</c:v>
                </c:pt>
                <c:pt idx="2612">
                  <c:v>2500</c:v>
                </c:pt>
                <c:pt idx="2613">
                  <c:v>2501</c:v>
                </c:pt>
                <c:pt idx="2614">
                  <c:v>2502</c:v>
                </c:pt>
                <c:pt idx="2615">
                  <c:v>2503</c:v>
                </c:pt>
                <c:pt idx="2616">
                  <c:v>2504</c:v>
                </c:pt>
                <c:pt idx="2617">
                  <c:v>2505</c:v>
                </c:pt>
                <c:pt idx="2618">
                  <c:v>2506</c:v>
                </c:pt>
                <c:pt idx="2619">
                  <c:v>2507</c:v>
                </c:pt>
                <c:pt idx="2620">
                  <c:v>2508</c:v>
                </c:pt>
                <c:pt idx="2621">
                  <c:v>2509</c:v>
                </c:pt>
                <c:pt idx="2622">
                  <c:v>2510</c:v>
                </c:pt>
                <c:pt idx="2623">
                  <c:v>2511</c:v>
                </c:pt>
                <c:pt idx="2624">
                  <c:v>2512</c:v>
                </c:pt>
                <c:pt idx="2625">
                  <c:v>2513</c:v>
                </c:pt>
                <c:pt idx="2626">
                  <c:v>2514</c:v>
                </c:pt>
                <c:pt idx="2627">
                  <c:v>2515</c:v>
                </c:pt>
                <c:pt idx="2628">
                  <c:v>2516</c:v>
                </c:pt>
                <c:pt idx="2629">
                  <c:v>2517</c:v>
                </c:pt>
                <c:pt idx="2630">
                  <c:v>2518</c:v>
                </c:pt>
                <c:pt idx="2631">
                  <c:v>2519</c:v>
                </c:pt>
                <c:pt idx="2632">
                  <c:v>2520</c:v>
                </c:pt>
                <c:pt idx="2633">
                  <c:v>2521</c:v>
                </c:pt>
                <c:pt idx="2634">
                  <c:v>2522</c:v>
                </c:pt>
                <c:pt idx="2635">
                  <c:v>2523</c:v>
                </c:pt>
                <c:pt idx="2636">
                  <c:v>2524</c:v>
                </c:pt>
                <c:pt idx="2637">
                  <c:v>2525</c:v>
                </c:pt>
                <c:pt idx="2638">
                  <c:v>2526</c:v>
                </c:pt>
                <c:pt idx="2639">
                  <c:v>2527</c:v>
                </c:pt>
                <c:pt idx="2640">
                  <c:v>2528</c:v>
                </c:pt>
                <c:pt idx="2641">
                  <c:v>2529</c:v>
                </c:pt>
                <c:pt idx="2642">
                  <c:v>2530</c:v>
                </c:pt>
                <c:pt idx="2643">
                  <c:v>2531</c:v>
                </c:pt>
                <c:pt idx="2644">
                  <c:v>2532</c:v>
                </c:pt>
                <c:pt idx="2645">
                  <c:v>2533</c:v>
                </c:pt>
                <c:pt idx="2646">
                  <c:v>2534</c:v>
                </c:pt>
                <c:pt idx="2647">
                  <c:v>2535</c:v>
                </c:pt>
                <c:pt idx="2648">
                  <c:v>2536</c:v>
                </c:pt>
                <c:pt idx="2649">
                  <c:v>2537</c:v>
                </c:pt>
                <c:pt idx="2650">
                  <c:v>2538</c:v>
                </c:pt>
                <c:pt idx="2651">
                  <c:v>2539</c:v>
                </c:pt>
                <c:pt idx="2652">
                  <c:v>2540</c:v>
                </c:pt>
                <c:pt idx="2653">
                  <c:v>2541</c:v>
                </c:pt>
                <c:pt idx="2654">
                  <c:v>2542</c:v>
                </c:pt>
                <c:pt idx="2655">
                  <c:v>2543</c:v>
                </c:pt>
                <c:pt idx="2656">
                  <c:v>2544</c:v>
                </c:pt>
                <c:pt idx="2657">
                  <c:v>2545</c:v>
                </c:pt>
                <c:pt idx="2658">
                  <c:v>2546</c:v>
                </c:pt>
                <c:pt idx="2659">
                  <c:v>2547</c:v>
                </c:pt>
                <c:pt idx="2660">
                  <c:v>2548</c:v>
                </c:pt>
                <c:pt idx="2661">
                  <c:v>2549</c:v>
                </c:pt>
                <c:pt idx="2662">
                  <c:v>2550</c:v>
                </c:pt>
                <c:pt idx="2663">
                  <c:v>2551</c:v>
                </c:pt>
                <c:pt idx="2664">
                  <c:v>2552</c:v>
                </c:pt>
                <c:pt idx="2665">
                  <c:v>2553</c:v>
                </c:pt>
                <c:pt idx="2666">
                  <c:v>2554</c:v>
                </c:pt>
                <c:pt idx="2667">
                  <c:v>2555</c:v>
                </c:pt>
                <c:pt idx="2668">
                  <c:v>2556</c:v>
                </c:pt>
                <c:pt idx="2669">
                  <c:v>2557</c:v>
                </c:pt>
                <c:pt idx="2670">
                  <c:v>2558</c:v>
                </c:pt>
                <c:pt idx="2671">
                  <c:v>2559</c:v>
                </c:pt>
                <c:pt idx="2672">
                  <c:v>2560</c:v>
                </c:pt>
                <c:pt idx="2673">
                  <c:v>2561</c:v>
                </c:pt>
                <c:pt idx="2674">
                  <c:v>2562</c:v>
                </c:pt>
                <c:pt idx="2675">
                  <c:v>2563</c:v>
                </c:pt>
                <c:pt idx="2676">
                  <c:v>2564</c:v>
                </c:pt>
                <c:pt idx="2677">
                  <c:v>2565</c:v>
                </c:pt>
                <c:pt idx="2678">
                  <c:v>2566</c:v>
                </c:pt>
                <c:pt idx="2679">
                  <c:v>2567</c:v>
                </c:pt>
                <c:pt idx="2680">
                  <c:v>2568</c:v>
                </c:pt>
                <c:pt idx="2681">
                  <c:v>2569</c:v>
                </c:pt>
                <c:pt idx="2682">
                  <c:v>2570</c:v>
                </c:pt>
                <c:pt idx="2683">
                  <c:v>2571</c:v>
                </c:pt>
                <c:pt idx="2684">
                  <c:v>2572</c:v>
                </c:pt>
                <c:pt idx="2685">
                  <c:v>2573</c:v>
                </c:pt>
                <c:pt idx="2686">
                  <c:v>2574</c:v>
                </c:pt>
                <c:pt idx="2687">
                  <c:v>2575</c:v>
                </c:pt>
                <c:pt idx="2688">
                  <c:v>2576</c:v>
                </c:pt>
                <c:pt idx="2689">
                  <c:v>2577</c:v>
                </c:pt>
                <c:pt idx="2690">
                  <c:v>2578</c:v>
                </c:pt>
                <c:pt idx="2691">
                  <c:v>2579</c:v>
                </c:pt>
                <c:pt idx="2692">
                  <c:v>2580</c:v>
                </c:pt>
                <c:pt idx="2693">
                  <c:v>2581</c:v>
                </c:pt>
                <c:pt idx="2694">
                  <c:v>2582</c:v>
                </c:pt>
                <c:pt idx="2695">
                  <c:v>2583</c:v>
                </c:pt>
                <c:pt idx="2696">
                  <c:v>2584</c:v>
                </c:pt>
                <c:pt idx="2697">
                  <c:v>2585</c:v>
                </c:pt>
                <c:pt idx="2698">
                  <c:v>2586</c:v>
                </c:pt>
                <c:pt idx="2699">
                  <c:v>2587</c:v>
                </c:pt>
                <c:pt idx="2700">
                  <c:v>2588</c:v>
                </c:pt>
                <c:pt idx="2701">
                  <c:v>2589</c:v>
                </c:pt>
                <c:pt idx="2702">
                  <c:v>2590</c:v>
                </c:pt>
                <c:pt idx="2703">
                  <c:v>2591</c:v>
                </c:pt>
                <c:pt idx="2704">
                  <c:v>2592</c:v>
                </c:pt>
                <c:pt idx="2705">
                  <c:v>2593</c:v>
                </c:pt>
                <c:pt idx="2706">
                  <c:v>2594</c:v>
                </c:pt>
                <c:pt idx="2707">
                  <c:v>2595</c:v>
                </c:pt>
                <c:pt idx="2708">
                  <c:v>2596</c:v>
                </c:pt>
                <c:pt idx="2709">
                  <c:v>2597</c:v>
                </c:pt>
                <c:pt idx="2710">
                  <c:v>2598</c:v>
                </c:pt>
                <c:pt idx="2711">
                  <c:v>2599</c:v>
                </c:pt>
                <c:pt idx="2712">
                  <c:v>2600</c:v>
                </c:pt>
                <c:pt idx="2713">
                  <c:v>2601</c:v>
                </c:pt>
                <c:pt idx="2714">
                  <c:v>2602</c:v>
                </c:pt>
                <c:pt idx="2715">
                  <c:v>2603</c:v>
                </c:pt>
                <c:pt idx="2716">
                  <c:v>2604</c:v>
                </c:pt>
                <c:pt idx="2717">
                  <c:v>2605</c:v>
                </c:pt>
                <c:pt idx="2718">
                  <c:v>2606</c:v>
                </c:pt>
                <c:pt idx="2719">
                  <c:v>2607</c:v>
                </c:pt>
                <c:pt idx="2720">
                  <c:v>2608</c:v>
                </c:pt>
                <c:pt idx="2721">
                  <c:v>2609</c:v>
                </c:pt>
                <c:pt idx="2722">
                  <c:v>2610</c:v>
                </c:pt>
                <c:pt idx="2723">
                  <c:v>2611</c:v>
                </c:pt>
                <c:pt idx="2724">
                  <c:v>2612</c:v>
                </c:pt>
                <c:pt idx="2725">
                  <c:v>2613</c:v>
                </c:pt>
                <c:pt idx="2726">
                  <c:v>2614</c:v>
                </c:pt>
                <c:pt idx="2727">
                  <c:v>2615</c:v>
                </c:pt>
                <c:pt idx="2728">
                  <c:v>2616</c:v>
                </c:pt>
                <c:pt idx="2729">
                  <c:v>2617</c:v>
                </c:pt>
                <c:pt idx="2730">
                  <c:v>2618</c:v>
                </c:pt>
                <c:pt idx="2731">
                  <c:v>2619</c:v>
                </c:pt>
                <c:pt idx="2732">
                  <c:v>2620</c:v>
                </c:pt>
                <c:pt idx="2733">
                  <c:v>2621</c:v>
                </c:pt>
                <c:pt idx="2734">
                  <c:v>2622</c:v>
                </c:pt>
                <c:pt idx="2735">
                  <c:v>2623</c:v>
                </c:pt>
                <c:pt idx="2736">
                  <c:v>2624</c:v>
                </c:pt>
                <c:pt idx="2737">
                  <c:v>2625</c:v>
                </c:pt>
                <c:pt idx="2738">
                  <c:v>2626</c:v>
                </c:pt>
                <c:pt idx="2739">
                  <c:v>2627</c:v>
                </c:pt>
                <c:pt idx="2740">
                  <c:v>2628</c:v>
                </c:pt>
                <c:pt idx="2741">
                  <c:v>2629</c:v>
                </c:pt>
                <c:pt idx="2742">
                  <c:v>2630</c:v>
                </c:pt>
                <c:pt idx="2743">
                  <c:v>2631</c:v>
                </c:pt>
                <c:pt idx="2744">
                  <c:v>2632</c:v>
                </c:pt>
                <c:pt idx="2745">
                  <c:v>2633</c:v>
                </c:pt>
                <c:pt idx="2746">
                  <c:v>2634</c:v>
                </c:pt>
                <c:pt idx="2747">
                  <c:v>2635</c:v>
                </c:pt>
                <c:pt idx="2748">
                  <c:v>2636</c:v>
                </c:pt>
                <c:pt idx="2749">
                  <c:v>2637</c:v>
                </c:pt>
                <c:pt idx="2750">
                  <c:v>2638</c:v>
                </c:pt>
                <c:pt idx="2751">
                  <c:v>2639</c:v>
                </c:pt>
                <c:pt idx="2752">
                  <c:v>2640</c:v>
                </c:pt>
                <c:pt idx="2753">
                  <c:v>2641</c:v>
                </c:pt>
                <c:pt idx="2754">
                  <c:v>2642</c:v>
                </c:pt>
                <c:pt idx="2755">
                  <c:v>2643</c:v>
                </c:pt>
                <c:pt idx="2756">
                  <c:v>2644</c:v>
                </c:pt>
                <c:pt idx="2757">
                  <c:v>2645</c:v>
                </c:pt>
                <c:pt idx="2758">
                  <c:v>2646</c:v>
                </c:pt>
                <c:pt idx="2759">
                  <c:v>2647</c:v>
                </c:pt>
                <c:pt idx="2760">
                  <c:v>2648</c:v>
                </c:pt>
                <c:pt idx="2761">
                  <c:v>2649</c:v>
                </c:pt>
                <c:pt idx="2762">
                  <c:v>2650</c:v>
                </c:pt>
                <c:pt idx="2763">
                  <c:v>2651</c:v>
                </c:pt>
                <c:pt idx="2764">
                  <c:v>2652</c:v>
                </c:pt>
                <c:pt idx="2765">
                  <c:v>2653</c:v>
                </c:pt>
                <c:pt idx="2766">
                  <c:v>2654</c:v>
                </c:pt>
                <c:pt idx="2767">
                  <c:v>2655</c:v>
                </c:pt>
                <c:pt idx="2768">
                  <c:v>2656</c:v>
                </c:pt>
                <c:pt idx="2769">
                  <c:v>2657</c:v>
                </c:pt>
                <c:pt idx="2770">
                  <c:v>2658</c:v>
                </c:pt>
                <c:pt idx="2771">
                  <c:v>2659</c:v>
                </c:pt>
                <c:pt idx="2772">
                  <c:v>2660</c:v>
                </c:pt>
                <c:pt idx="2773">
                  <c:v>2661</c:v>
                </c:pt>
                <c:pt idx="2774">
                  <c:v>2662</c:v>
                </c:pt>
                <c:pt idx="2775">
                  <c:v>2663</c:v>
                </c:pt>
                <c:pt idx="2776">
                  <c:v>2664</c:v>
                </c:pt>
                <c:pt idx="2777">
                  <c:v>2665</c:v>
                </c:pt>
                <c:pt idx="2778">
                  <c:v>2666</c:v>
                </c:pt>
                <c:pt idx="2779">
                  <c:v>2667</c:v>
                </c:pt>
                <c:pt idx="2780">
                  <c:v>2668</c:v>
                </c:pt>
                <c:pt idx="2781">
                  <c:v>2669</c:v>
                </c:pt>
                <c:pt idx="2782">
                  <c:v>2670</c:v>
                </c:pt>
                <c:pt idx="2783">
                  <c:v>2671</c:v>
                </c:pt>
                <c:pt idx="2784">
                  <c:v>2672</c:v>
                </c:pt>
                <c:pt idx="2785">
                  <c:v>2673</c:v>
                </c:pt>
                <c:pt idx="2786">
                  <c:v>2674</c:v>
                </c:pt>
                <c:pt idx="2787">
                  <c:v>2675</c:v>
                </c:pt>
                <c:pt idx="2788">
                  <c:v>2676</c:v>
                </c:pt>
                <c:pt idx="2789">
                  <c:v>2677</c:v>
                </c:pt>
                <c:pt idx="2790">
                  <c:v>2678</c:v>
                </c:pt>
                <c:pt idx="2791">
                  <c:v>2679</c:v>
                </c:pt>
                <c:pt idx="2792">
                  <c:v>2680</c:v>
                </c:pt>
                <c:pt idx="2793">
                  <c:v>2681</c:v>
                </c:pt>
                <c:pt idx="2794">
                  <c:v>2682</c:v>
                </c:pt>
                <c:pt idx="2795">
                  <c:v>2683</c:v>
                </c:pt>
                <c:pt idx="2796">
                  <c:v>2684</c:v>
                </c:pt>
                <c:pt idx="2797">
                  <c:v>2685</c:v>
                </c:pt>
                <c:pt idx="2798">
                  <c:v>2686</c:v>
                </c:pt>
                <c:pt idx="2799">
                  <c:v>2687</c:v>
                </c:pt>
                <c:pt idx="2800">
                  <c:v>2688</c:v>
                </c:pt>
                <c:pt idx="2801">
                  <c:v>2689</c:v>
                </c:pt>
                <c:pt idx="2802">
                  <c:v>2690</c:v>
                </c:pt>
                <c:pt idx="2803">
                  <c:v>2691</c:v>
                </c:pt>
                <c:pt idx="2804">
                  <c:v>2692</c:v>
                </c:pt>
                <c:pt idx="2805">
                  <c:v>2693</c:v>
                </c:pt>
                <c:pt idx="2806">
                  <c:v>2694</c:v>
                </c:pt>
                <c:pt idx="2807">
                  <c:v>2695</c:v>
                </c:pt>
                <c:pt idx="2808">
                  <c:v>2696</c:v>
                </c:pt>
                <c:pt idx="2809">
                  <c:v>2697</c:v>
                </c:pt>
                <c:pt idx="2810">
                  <c:v>2698</c:v>
                </c:pt>
                <c:pt idx="2811">
                  <c:v>2699</c:v>
                </c:pt>
                <c:pt idx="2812">
                  <c:v>2700</c:v>
                </c:pt>
                <c:pt idx="2813">
                  <c:v>2701</c:v>
                </c:pt>
                <c:pt idx="2814">
                  <c:v>2702</c:v>
                </c:pt>
                <c:pt idx="2815">
                  <c:v>2703</c:v>
                </c:pt>
                <c:pt idx="2816">
                  <c:v>2704</c:v>
                </c:pt>
                <c:pt idx="2817">
                  <c:v>2705</c:v>
                </c:pt>
                <c:pt idx="2818">
                  <c:v>2706</c:v>
                </c:pt>
                <c:pt idx="2819">
                  <c:v>2707</c:v>
                </c:pt>
                <c:pt idx="2820">
                  <c:v>2708</c:v>
                </c:pt>
                <c:pt idx="2821">
                  <c:v>2709</c:v>
                </c:pt>
                <c:pt idx="2822">
                  <c:v>2710</c:v>
                </c:pt>
                <c:pt idx="2823">
                  <c:v>2711</c:v>
                </c:pt>
                <c:pt idx="2824">
                  <c:v>2712</c:v>
                </c:pt>
                <c:pt idx="2825">
                  <c:v>2713</c:v>
                </c:pt>
                <c:pt idx="2826">
                  <c:v>2714</c:v>
                </c:pt>
                <c:pt idx="2827">
                  <c:v>2715</c:v>
                </c:pt>
                <c:pt idx="2828">
                  <c:v>2716</c:v>
                </c:pt>
                <c:pt idx="2829">
                  <c:v>2717</c:v>
                </c:pt>
                <c:pt idx="2830">
                  <c:v>2718</c:v>
                </c:pt>
                <c:pt idx="2831">
                  <c:v>2719</c:v>
                </c:pt>
                <c:pt idx="2832">
                  <c:v>2720</c:v>
                </c:pt>
                <c:pt idx="2833">
                  <c:v>2721</c:v>
                </c:pt>
                <c:pt idx="2834">
                  <c:v>2722</c:v>
                </c:pt>
                <c:pt idx="2835">
                  <c:v>2723</c:v>
                </c:pt>
                <c:pt idx="2836">
                  <c:v>2724</c:v>
                </c:pt>
                <c:pt idx="2837">
                  <c:v>2725</c:v>
                </c:pt>
                <c:pt idx="2838">
                  <c:v>2726</c:v>
                </c:pt>
                <c:pt idx="2839">
                  <c:v>2727</c:v>
                </c:pt>
                <c:pt idx="2840">
                  <c:v>2728</c:v>
                </c:pt>
                <c:pt idx="2841">
                  <c:v>2729</c:v>
                </c:pt>
                <c:pt idx="2842">
                  <c:v>2730</c:v>
                </c:pt>
                <c:pt idx="2843">
                  <c:v>2731</c:v>
                </c:pt>
                <c:pt idx="2844">
                  <c:v>2732</c:v>
                </c:pt>
                <c:pt idx="2845">
                  <c:v>2733</c:v>
                </c:pt>
                <c:pt idx="2846">
                  <c:v>2734</c:v>
                </c:pt>
                <c:pt idx="2847">
                  <c:v>2735</c:v>
                </c:pt>
                <c:pt idx="2848">
                  <c:v>2736</c:v>
                </c:pt>
                <c:pt idx="2849">
                  <c:v>2737</c:v>
                </c:pt>
                <c:pt idx="2850">
                  <c:v>2738</c:v>
                </c:pt>
                <c:pt idx="2851">
                  <c:v>2739</c:v>
                </c:pt>
                <c:pt idx="2852">
                  <c:v>2740</c:v>
                </c:pt>
                <c:pt idx="2853">
                  <c:v>2741</c:v>
                </c:pt>
                <c:pt idx="2854">
                  <c:v>2742</c:v>
                </c:pt>
                <c:pt idx="2855">
                  <c:v>2743</c:v>
                </c:pt>
                <c:pt idx="2856">
                  <c:v>2744</c:v>
                </c:pt>
                <c:pt idx="2857">
                  <c:v>2745</c:v>
                </c:pt>
                <c:pt idx="2858">
                  <c:v>2746</c:v>
                </c:pt>
                <c:pt idx="2859">
                  <c:v>2747</c:v>
                </c:pt>
                <c:pt idx="2860">
                  <c:v>2748</c:v>
                </c:pt>
                <c:pt idx="2861">
                  <c:v>2749</c:v>
                </c:pt>
                <c:pt idx="2862">
                  <c:v>2750</c:v>
                </c:pt>
                <c:pt idx="2863">
                  <c:v>2751</c:v>
                </c:pt>
                <c:pt idx="2864">
                  <c:v>2752</c:v>
                </c:pt>
                <c:pt idx="2865">
                  <c:v>2753</c:v>
                </c:pt>
                <c:pt idx="2866">
                  <c:v>2754</c:v>
                </c:pt>
                <c:pt idx="2867">
                  <c:v>2755</c:v>
                </c:pt>
                <c:pt idx="2868">
                  <c:v>2756</c:v>
                </c:pt>
                <c:pt idx="2869">
                  <c:v>2757</c:v>
                </c:pt>
                <c:pt idx="2870">
                  <c:v>2758</c:v>
                </c:pt>
                <c:pt idx="2871">
                  <c:v>2759</c:v>
                </c:pt>
                <c:pt idx="2872">
                  <c:v>2760</c:v>
                </c:pt>
                <c:pt idx="2873">
                  <c:v>2761</c:v>
                </c:pt>
                <c:pt idx="2874">
                  <c:v>2762</c:v>
                </c:pt>
                <c:pt idx="2875">
                  <c:v>2763</c:v>
                </c:pt>
                <c:pt idx="2876">
                  <c:v>2764</c:v>
                </c:pt>
                <c:pt idx="2877">
                  <c:v>2765</c:v>
                </c:pt>
                <c:pt idx="2878">
                  <c:v>2766</c:v>
                </c:pt>
                <c:pt idx="2879">
                  <c:v>2767</c:v>
                </c:pt>
                <c:pt idx="2880">
                  <c:v>2768</c:v>
                </c:pt>
                <c:pt idx="2881">
                  <c:v>2769</c:v>
                </c:pt>
                <c:pt idx="2882">
                  <c:v>2770</c:v>
                </c:pt>
                <c:pt idx="2883">
                  <c:v>2771</c:v>
                </c:pt>
                <c:pt idx="2884">
                  <c:v>2772</c:v>
                </c:pt>
                <c:pt idx="2885">
                  <c:v>2773</c:v>
                </c:pt>
                <c:pt idx="2886">
                  <c:v>2774</c:v>
                </c:pt>
                <c:pt idx="2887">
                  <c:v>2775</c:v>
                </c:pt>
                <c:pt idx="2888">
                  <c:v>2776</c:v>
                </c:pt>
                <c:pt idx="2889">
                  <c:v>2777</c:v>
                </c:pt>
                <c:pt idx="2890">
                  <c:v>2778</c:v>
                </c:pt>
                <c:pt idx="2891">
                  <c:v>2779</c:v>
                </c:pt>
                <c:pt idx="2892">
                  <c:v>2780</c:v>
                </c:pt>
                <c:pt idx="2893">
                  <c:v>2781</c:v>
                </c:pt>
                <c:pt idx="2894">
                  <c:v>2782</c:v>
                </c:pt>
                <c:pt idx="2895">
                  <c:v>2783</c:v>
                </c:pt>
                <c:pt idx="2896">
                  <c:v>2784</c:v>
                </c:pt>
                <c:pt idx="2897">
                  <c:v>2785</c:v>
                </c:pt>
                <c:pt idx="2898">
                  <c:v>2786</c:v>
                </c:pt>
                <c:pt idx="2899">
                  <c:v>2787</c:v>
                </c:pt>
                <c:pt idx="2900">
                  <c:v>2788</c:v>
                </c:pt>
                <c:pt idx="2901">
                  <c:v>2789</c:v>
                </c:pt>
                <c:pt idx="2902">
                  <c:v>2790</c:v>
                </c:pt>
                <c:pt idx="2903">
                  <c:v>2791</c:v>
                </c:pt>
                <c:pt idx="2904">
                  <c:v>2792</c:v>
                </c:pt>
                <c:pt idx="2905">
                  <c:v>2793</c:v>
                </c:pt>
                <c:pt idx="2906">
                  <c:v>2794</c:v>
                </c:pt>
                <c:pt idx="2907">
                  <c:v>2795</c:v>
                </c:pt>
                <c:pt idx="2908">
                  <c:v>2796</c:v>
                </c:pt>
                <c:pt idx="2909">
                  <c:v>2797</c:v>
                </c:pt>
                <c:pt idx="2910">
                  <c:v>2798</c:v>
                </c:pt>
                <c:pt idx="2911">
                  <c:v>2799</c:v>
                </c:pt>
                <c:pt idx="2912">
                  <c:v>2800</c:v>
                </c:pt>
                <c:pt idx="2913">
                  <c:v>2801</c:v>
                </c:pt>
                <c:pt idx="2914">
                  <c:v>2802</c:v>
                </c:pt>
                <c:pt idx="2915">
                  <c:v>2803</c:v>
                </c:pt>
                <c:pt idx="2916">
                  <c:v>2804</c:v>
                </c:pt>
                <c:pt idx="2917">
                  <c:v>2805</c:v>
                </c:pt>
                <c:pt idx="2918">
                  <c:v>2806</c:v>
                </c:pt>
                <c:pt idx="2919">
                  <c:v>2807</c:v>
                </c:pt>
                <c:pt idx="2920">
                  <c:v>2808</c:v>
                </c:pt>
                <c:pt idx="2921">
                  <c:v>2809</c:v>
                </c:pt>
                <c:pt idx="2922">
                  <c:v>2810</c:v>
                </c:pt>
                <c:pt idx="2923">
                  <c:v>2811</c:v>
                </c:pt>
                <c:pt idx="2924">
                  <c:v>2812</c:v>
                </c:pt>
                <c:pt idx="2925">
                  <c:v>2813</c:v>
                </c:pt>
                <c:pt idx="2926">
                  <c:v>2814</c:v>
                </c:pt>
                <c:pt idx="2927">
                  <c:v>2815</c:v>
                </c:pt>
                <c:pt idx="2928">
                  <c:v>2816</c:v>
                </c:pt>
                <c:pt idx="2929">
                  <c:v>2817</c:v>
                </c:pt>
                <c:pt idx="2930">
                  <c:v>2818</c:v>
                </c:pt>
                <c:pt idx="2931">
                  <c:v>2819</c:v>
                </c:pt>
                <c:pt idx="2932">
                  <c:v>2820</c:v>
                </c:pt>
                <c:pt idx="2933">
                  <c:v>2821</c:v>
                </c:pt>
                <c:pt idx="2934">
                  <c:v>2822</c:v>
                </c:pt>
                <c:pt idx="2935">
                  <c:v>2823</c:v>
                </c:pt>
                <c:pt idx="2936">
                  <c:v>2824</c:v>
                </c:pt>
                <c:pt idx="2937">
                  <c:v>2825</c:v>
                </c:pt>
                <c:pt idx="2938">
                  <c:v>2826</c:v>
                </c:pt>
                <c:pt idx="2939">
                  <c:v>2827</c:v>
                </c:pt>
                <c:pt idx="2940">
                  <c:v>2828</c:v>
                </c:pt>
                <c:pt idx="2941">
                  <c:v>2829</c:v>
                </c:pt>
                <c:pt idx="2942">
                  <c:v>2830</c:v>
                </c:pt>
                <c:pt idx="2943">
                  <c:v>2831</c:v>
                </c:pt>
                <c:pt idx="2944">
                  <c:v>2832</c:v>
                </c:pt>
                <c:pt idx="2945">
                  <c:v>2833</c:v>
                </c:pt>
                <c:pt idx="2946">
                  <c:v>2834</c:v>
                </c:pt>
                <c:pt idx="2947">
                  <c:v>2835</c:v>
                </c:pt>
                <c:pt idx="2948">
                  <c:v>2836</c:v>
                </c:pt>
                <c:pt idx="2949">
                  <c:v>2837</c:v>
                </c:pt>
                <c:pt idx="2950">
                  <c:v>2838</c:v>
                </c:pt>
                <c:pt idx="2951">
                  <c:v>2839</c:v>
                </c:pt>
                <c:pt idx="2952">
                  <c:v>2840</c:v>
                </c:pt>
                <c:pt idx="2953">
                  <c:v>2841</c:v>
                </c:pt>
                <c:pt idx="2954">
                  <c:v>2842</c:v>
                </c:pt>
                <c:pt idx="2955">
                  <c:v>2843</c:v>
                </c:pt>
                <c:pt idx="2956">
                  <c:v>2844</c:v>
                </c:pt>
                <c:pt idx="2957">
                  <c:v>2845</c:v>
                </c:pt>
                <c:pt idx="2958">
                  <c:v>2846</c:v>
                </c:pt>
                <c:pt idx="2959">
                  <c:v>2847</c:v>
                </c:pt>
                <c:pt idx="2960">
                  <c:v>2848</c:v>
                </c:pt>
                <c:pt idx="2961">
                  <c:v>2849</c:v>
                </c:pt>
                <c:pt idx="2962">
                  <c:v>2850</c:v>
                </c:pt>
                <c:pt idx="2963">
                  <c:v>2851</c:v>
                </c:pt>
                <c:pt idx="2964">
                  <c:v>2852</c:v>
                </c:pt>
                <c:pt idx="2965">
                  <c:v>2853</c:v>
                </c:pt>
                <c:pt idx="2966">
                  <c:v>2854</c:v>
                </c:pt>
                <c:pt idx="2967">
                  <c:v>2855</c:v>
                </c:pt>
                <c:pt idx="2968">
                  <c:v>2856</c:v>
                </c:pt>
                <c:pt idx="2969">
                  <c:v>2857</c:v>
                </c:pt>
                <c:pt idx="2970">
                  <c:v>2858</c:v>
                </c:pt>
                <c:pt idx="2971">
                  <c:v>2859</c:v>
                </c:pt>
                <c:pt idx="2972">
                  <c:v>2860</c:v>
                </c:pt>
                <c:pt idx="2973">
                  <c:v>2861</c:v>
                </c:pt>
                <c:pt idx="2974">
                  <c:v>2862</c:v>
                </c:pt>
                <c:pt idx="2975">
                  <c:v>2863</c:v>
                </c:pt>
                <c:pt idx="2976">
                  <c:v>2864</c:v>
                </c:pt>
                <c:pt idx="2977">
                  <c:v>2865</c:v>
                </c:pt>
                <c:pt idx="2978">
                  <c:v>2866</c:v>
                </c:pt>
                <c:pt idx="2979">
                  <c:v>2867</c:v>
                </c:pt>
                <c:pt idx="2980">
                  <c:v>2868</c:v>
                </c:pt>
                <c:pt idx="2981">
                  <c:v>2869</c:v>
                </c:pt>
                <c:pt idx="2982">
                  <c:v>2870</c:v>
                </c:pt>
                <c:pt idx="2983">
                  <c:v>2871</c:v>
                </c:pt>
                <c:pt idx="2984">
                  <c:v>2872</c:v>
                </c:pt>
                <c:pt idx="2985">
                  <c:v>2873</c:v>
                </c:pt>
                <c:pt idx="2986">
                  <c:v>2874</c:v>
                </c:pt>
                <c:pt idx="2987">
                  <c:v>2875</c:v>
                </c:pt>
                <c:pt idx="2988">
                  <c:v>2876</c:v>
                </c:pt>
                <c:pt idx="2989">
                  <c:v>2877</c:v>
                </c:pt>
                <c:pt idx="2990">
                  <c:v>2878</c:v>
                </c:pt>
                <c:pt idx="2991">
                  <c:v>2879</c:v>
                </c:pt>
                <c:pt idx="2992">
                  <c:v>2880</c:v>
                </c:pt>
                <c:pt idx="2993">
                  <c:v>2881</c:v>
                </c:pt>
                <c:pt idx="2994">
                  <c:v>2882</c:v>
                </c:pt>
                <c:pt idx="2995">
                  <c:v>2883</c:v>
                </c:pt>
                <c:pt idx="2996">
                  <c:v>2884</c:v>
                </c:pt>
                <c:pt idx="2997">
                  <c:v>2885</c:v>
                </c:pt>
                <c:pt idx="2998">
                  <c:v>2886</c:v>
                </c:pt>
                <c:pt idx="2999">
                  <c:v>2887</c:v>
                </c:pt>
                <c:pt idx="3000">
                  <c:v>2888</c:v>
                </c:pt>
                <c:pt idx="3001">
                  <c:v>2889</c:v>
                </c:pt>
                <c:pt idx="3002">
                  <c:v>2890</c:v>
                </c:pt>
                <c:pt idx="3003">
                  <c:v>2891</c:v>
                </c:pt>
                <c:pt idx="3004">
                  <c:v>2892</c:v>
                </c:pt>
                <c:pt idx="3005">
                  <c:v>2893</c:v>
                </c:pt>
                <c:pt idx="3006">
                  <c:v>2894</c:v>
                </c:pt>
                <c:pt idx="3007">
                  <c:v>2895</c:v>
                </c:pt>
                <c:pt idx="3008">
                  <c:v>2896</c:v>
                </c:pt>
                <c:pt idx="3009">
                  <c:v>2897</c:v>
                </c:pt>
                <c:pt idx="3010">
                  <c:v>2898</c:v>
                </c:pt>
                <c:pt idx="3011">
                  <c:v>2899</c:v>
                </c:pt>
                <c:pt idx="3012">
                  <c:v>2900</c:v>
                </c:pt>
                <c:pt idx="3013">
                  <c:v>2901</c:v>
                </c:pt>
                <c:pt idx="3014">
                  <c:v>2902</c:v>
                </c:pt>
                <c:pt idx="3015">
                  <c:v>2903</c:v>
                </c:pt>
                <c:pt idx="3016">
                  <c:v>2904</c:v>
                </c:pt>
                <c:pt idx="3017">
                  <c:v>2905</c:v>
                </c:pt>
                <c:pt idx="3018">
                  <c:v>2906</c:v>
                </c:pt>
                <c:pt idx="3019">
                  <c:v>2907</c:v>
                </c:pt>
                <c:pt idx="3020">
                  <c:v>2908</c:v>
                </c:pt>
                <c:pt idx="3021">
                  <c:v>2909</c:v>
                </c:pt>
                <c:pt idx="3022">
                  <c:v>2910</c:v>
                </c:pt>
                <c:pt idx="3023">
                  <c:v>2911</c:v>
                </c:pt>
                <c:pt idx="3024">
                  <c:v>2912</c:v>
                </c:pt>
                <c:pt idx="3025">
                  <c:v>2913</c:v>
                </c:pt>
                <c:pt idx="3026">
                  <c:v>2914</c:v>
                </c:pt>
                <c:pt idx="3027">
                  <c:v>2915</c:v>
                </c:pt>
                <c:pt idx="3028">
                  <c:v>2916</c:v>
                </c:pt>
                <c:pt idx="3029">
                  <c:v>2917</c:v>
                </c:pt>
                <c:pt idx="3030">
                  <c:v>2918</c:v>
                </c:pt>
                <c:pt idx="3031">
                  <c:v>2919</c:v>
                </c:pt>
                <c:pt idx="3032">
                  <c:v>2920</c:v>
                </c:pt>
                <c:pt idx="3033">
                  <c:v>2921</c:v>
                </c:pt>
                <c:pt idx="3034">
                  <c:v>2922</c:v>
                </c:pt>
                <c:pt idx="3035">
                  <c:v>2923</c:v>
                </c:pt>
                <c:pt idx="3036">
                  <c:v>2924</c:v>
                </c:pt>
                <c:pt idx="3037">
                  <c:v>2925</c:v>
                </c:pt>
                <c:pt idx="3038">
                  <c:v>2926</c:v>
                </c:pt>
                <c:pt idx="3039">
                  <c:v>2927</c:v>
                </c:pt>
                <c:pt idx="3040">
                  <c:v>2928</c:v>
                </c:pt>
                <c:pt idx="3041">
                  <c:v>2929</c:v>
                </c:pt>
                <c:pt idx="3042">
                  <c:v>2930</c:v>
                </c:pt>
                <c:pt idx="3043">
                  <c:v>2931</c:v>
                </c:pt>
                <c:pt idx="3044">
                  <c:v>2932</c:v>
                </c:pt>
                <c:pt idx="3045">
                  <c:v>2933</c:v>
                </c:pt>
                <c:pt idx="3046">
                  <c:v>2934</c:v>
                </c:pt>
                <c:pt idx="3047">
                  <c:v>2935</c:v>
                </c:pt>
                <c:pt idx="3048">
                  <c:v>2936</c:v>
                </c:pt>
                <c:pt idx="3049">
                  <c:v>2937</c:v>
                </c:pt>
                <c:pt idx="3050">
                  <c:v>2938</c:v>
                </c:pt>
                <c:pt idx="3051">
                  <c:v>2939</c:v>
                </c:pt>
                <c:pt idx="3052">
                  <c:v>2940</c:v>
                </c:pt>
                <c:pt idx="3053">
                  <c:v>2941</c:v>
                </c:pt>
                <c:pt idx="3054">
                  <c:v>2942</c:v>
                </c:pt>
                <c:pt idx="3055">
                  <c:v>2943</c:v>
                </c:pt>
                <c:pt idx="3056">
                  <c:v>2944</c:v>
                </c:pt>
                <c:pt idx="3057">
                  <c:v>2945</c:v>
                </c:pt>
                <c:pt idx="3058">
                  <c:v>2946</c:v>
                </c:pt>
                <c:pt idx="3059">
                  <c:v>2947</c:v>
                </c:pt>
                <c:pt idx="3060">
                  <c:v>2948</c:v>
                </c:pt>
                <c:pt idx="3061">
                  <c:v>2949</c:v>
                </c:pt>
                <c:pt idx="3062">
                  <c:v>2950</c:v>
                </c:pt>
                <c:pt idx="3063">
                  <c:v>2951</c:v>
                </c:pt>
                <c:pt idx="3064">
                  <c:v>2952</c:v>
                </c:pt>
                <c:pt idx="3065">
                  <c:v>2953</c:v>
                </c:pt>
                <c:pt idx="3066">
                  <c:v>2954</c:v>
                </c:pt>
                <c:pt idx="3067">
                  <c:v>2955</c:v>
                </c:pt>
                <c:pt idx="3068">
                  <c:v>2956</c:v>
                </c:pt>
                <c:pt idx="3069">
                  <c:v>2957</c:v>
                </c:pt>
                <c:pt idx="3070">
                  <c:v>2958</c:v>
                </c:pt>
                <c:pt idx="3071">
                  <c:v>2959</c:v>
                </c:pt>
                <c:pt idx="3072">
                  <c:v>2960</c:v>
                </c:pt>
                <c:pt idx="3073">
                  <c:v>2961</c:v>
                </c:pt>
                <c:pt idx="3074">
                  <c:v>2962</c:v>
                </c:pt>
                <c:pt idx="3075">
                  <c:v>2963</c:v>
                </c:pt>
                <c:pt idx="3076">
                  <c:v>2964</c:v>
                </c:pt>
                <c:pt idx="3077">
                  <c:v>2965</c:v>
                </c:pt>
                <c:pt idx="3078">
                  <c:v>2966</c:v>
                </c:pt>
                <c:pt idx="3079">
                  <c:v>2967</c:v>
                </c:pt>
                <c:pt idx="3080">
                  <c:v>2968</c:v>
                </c:pt>
                <c:pt idx="3081">
                  <c:v>2969</c:v>
                </c:pt>
                <c:pt idx="3082">
                  <c:v>2970</c:v>
                </c:pt>
                <c:pt idx="3083">
                  <c:v>2971</c:v>
                </c:pt>
                <c:pt idx="3084">
                  <c:v>2972</c:v>
                </c:pt>
                <c:pt idx="3085">
                  <c:v>2973</c:v>
                </c:pt>
                <c:pt idx="3086">
                  <c:v>2974</c:v>
                </c:pt>
                <c:pt idx="3087">
                  <c:v>2975</c:v>
                </c:pt>
                <c:pt idx="3088">
                  <c:v>2976</c:v>
                </c:pt>
                <c:pt idx="3089">
                  <c:v>2977</c:v>
                </c:pt>
                <c:pt idx="3090">
                  <c:v>2978</c:v>
                </c:pt>
                <c:pt idx="3091">
                  <c:v>2979</c:v>
                </c:pt>
                <c:pt idx="3092">
                  <c:v>2980</c:v>
                </c:pt>
                <c:pt idx="3093">
                  <c:v>2981</c:v>
                </c:pt>
                <c:pt idx="3094">
                  <c:v>2982</c:v>
                </c:pt>
                <c:pt idx="3095">
                  <c:v>2983</c:v>
                </c:pt>
                <c:pt idx="3096">
                  <c:v>2984</c:v>
                </c:pt>
                <c:pt idx="3097">
                  <c:v>2985</c:v>
                </c:pt>
                <c:pt idx="3098">
                  <c:v>2986</c:v>
                </c:pt>
                <c:pt idx="3099">
                  <c:v>2987</c:v>
                </c:pt>
                <c:pt idx="3100">
                  <c:v>2988</c:v>
                </c:pt>
                <c:pt idx="3101">
                  <c:v>2989</c:v>
                </c:pt>
                <c:pt idx="3102">
                  <c:v>2990</c:v>
                </c:pt>
                <c:pt idx="3103">
                  <c:v>2991</c:v>
                </c:pt>
                <c:pt idx="3104">
                  <c:v>2992</c:v>
                </c:pt>
                <c:pt idx="3105">
                  <c:v>2993</c:v>
                </c:pt>
                <c:pt idx="3106">
                  <c:v>2994</c:v>
                </c:pt>
                <c:pt idx="3107">
                  <c:v>2995</c:v>
                </c:pt>
                <c:pt idx="3108">
                  <c:v>2996</c:v>
                </c:pt>
                <c:pt idx="3109">
                  <c:v>2997</c:v>
                </c:pt>
                <c:pt idx="3110">
                  <c:v>2998</c:v>
                </c:pt>
                <c:pt idx="3111">
                  <c:v>2999</c:v>
                </c:pt>
                <c:pt idx="3112">
                  <c:v>3000</c:v>
                </c:pt>
                <c:pt idx="3113">
                  <c:v>3001</c:v>
                </c:pt>
                <c:pt idx="3114">
                  <c:v>3002</c:v>
                </c:pt>
                <c:pt idx="3115">
                  <c:v>3003</c:v>
                </c:pt>
                <c:pt idx="3116">
                  <c:v>3004</c:v>
                </c:pt>
                <c:pt idx="3117">
                  <c:v>3005</c:v>
                </c:pt>
                <c:pt idx="3118">
                  <c:v>3006</c:v>
                </c:pt>
                <c:pt idx="3119">
                  <c:v>3007</c:v>
                </c:pt>
                <c:pt idx="3120">
                  <c:v>3008</c:v>
                </c:pt>
                <c:pt idx="3121">
                  <c:v>3009</c:v>
                </c:pt>
                <c:pt idx="3122">
                  <c:v>3010</c:v>
                </c:pt>
                <c:pt idx="3123">
                  <c:v>3011</c:v>
                </c:pt>
                <c:pt idx="3124">
                  <c:v>3012</c:v>
                </c:pt>
                <c:pt idx="3125">
                  <c:v>3013</c:v>
                </c:pt>
                <c:pt idx="3126">
                  <c:v>3014</c:v>
                </c:pt>
                <c:pt idx="3127">
                  <c:v>3015</c:v>
                </c:pt>
                <c:pt idx="3128">
                  <c:v>3016</c:v>
                </c:pt>
                <c:pt idx="3129">
                  <c:v>3017</c:v>
                </c:pt>
                <c:pt idx="3130">
                  <c:v>3018</c:v>
                </c:pt>
                <c:pt idx="3131">
                  <c:v>3019</c:v>
                </c:pt>
                <c:pt idx="3132">
                  <c:v>3020</c:v>
                </c:pt>
                <c:pt idx="3133">
                  <c:v>3021</c:v>
                </c:pt>
                <c:pt idx="3134">
                  <c:v>3022</c:v>
                </c:pt>
                <c:pt idx="3135">
                  <c:v>3023</c:v>
                </c:pt>
                <c:pt idx="3136">
                  <c:v>3024</c:v>
                </c:pt>
                <c:pt idx="3137">
                  <c:v>3025</c:v>
                </c:pt>
                <c:pt idx="3138">
                  <c:v>3026</c:v>
                </c:pt>
                <c:pt idx="3139">
                  <c:v>3027</c:v>
                </c:pt>
                <c:pt idx="3140">
                  <c:v>3028</c:v>
                </c:pt>
                <c:pt idx="3141">
                  <c:v>3029</c:v>
                </c:pt>
                <c:pt idx="3142">
                  <c:v>3030</c:v>
                </c:pt>
                <c:pt idx="3143">
                  <c:v>3031</c:v>
                </c:pt>
                <c:pt idx="3144">
                  <c:v>3032</c:v>
                </c:pt>
                <c:pt idx="3145">
                  <c:v>3033</c:v>
                </c:pt>
                <c:pt idx="3146">
                  <c:v>3034</c:v>
                </c:pt>
                <c:pt idx="3147">
                  <c:v>3035</c:v>
                </c:pt>
                <c:pt idx="3148">
                  <c:v>3036</c:v>
                </c:pt>
                <c:pt idx="3149">
                  <c:v>3037</c:v>
                </c:pt>
                <c:pt idx="3150">
                  <c:v>3038</c:v>
                </c:pt>
                <c:pt idx="3151">
                  <c:v>3039</c:v>
                </c:pt>
                <c:pt idx="3152">
                  <c:v>3040</c:v>
                </c:pt>
                <c:pt idx="3153">
                  <c:v>3041</c:v>
                </c:pt>
                <c:pt idx="3154">
                  <c:v>3042</c:v>
                </c:pt>
                <c:pt idx="3155">
                  <c:v>3043</c:v>
                </c:pt>
                <c:pt idx="3156">
                  <c:v>3044</c:v>
                </c:pt>
                <c:pt idx="3157">
                  <c:v>3045</c:v>
                </c:pt>
                <c:pt idx="3158">
                  <c:v>3046</c:v>
                </c:pt>
                <c:pt idx="3159">
                  <c:v>3047</c:v>
                </c:pt>
                <c:pt idx="3160">
                  <c:v>3048</c:v>
                </c:pt>
                <c:pt idx="3161">
                  <c:v>3049</c:v>
                </c:pt>
                <c:pt idx="3162">
                  <c:v>3050</c:v>
                </c:pt>
                <c:pt idx="3163">
                  <c:v>3051</c:v>
                </c:pt>
                <c:pt idx="3164">
                  <c:v>3052</c:v>
                </c:pt>
                <c:pt idx="3165">
                  <c:v>3053</c:v>
                </c:pt>
                <c:pt idx="3166">
                  <c:v>3054</c:v>
                </c:pt>
                <c:pt idx="3167">
                  <c:v>3055</c:v>
                </c:pt>
                <c:pt idx="3168">
                  <c:v>3056</c:v>
                </c:pt>
                <c:pt idx="3169">
                  <c:v>3057</c:v>
                </c:pt>
                <c:pt idx="3170">
                  <c:v>3058</c:v>
                </c:pt>
                <c:pt idx="3171">
                  <c:v>3059</c:v>
                </c:pt>
                <c:pt idx="3172">
                  <c:v>3060</c:v>
                </c:pt>
                <c:pt idx="3173">
                  <c:v>3061</c:v>
                </c:pt>
                <c:pt idx="3174">
                  <c:v>3062</c:v>
                </c:pt>
                <c:pt idx="3175">
                  <c:v>3063</c:v>
                </c:pt>
                <c:pt idx="3176">
                  <c:v>3064</c:v>
                </c:pt>
                <c:pt idx="3177">
                  <c:v>3065</c:v>
                </c:pt>
                <c:pt idx="3178">
                  <c:v>3066</c:v>
                </c:pt>
                <c:pt idx="3179">
                  <c:v>3067</c:v>
                </c:pt>
                <c:pt idx="3180">
                  <c:v>3068</c:v>
                </c:pt>
                <c:pt idx="3181">
                  <c:v>3069</c:v>
                </c:pt>
                <c:pt idx="3182">
                  <c:v>3070</c:v>
                </c:pt>
                <c:pt idx="3183">
                  <c:v>3071</c:v>
                </c:pt>
                <c:pt idx="3184">
                  <c:v>3072</c:v>
                </c:pt>
                <c:pt idx="3185">
                  <c:v>3073</c:v>
                </c:pt>
                <c:pt idx="3186">
                  <c:v>3074</c:v>
                </c:pt>
                <c:pt idx="3187">
                  <c:v>3075</c:v>
                </c:pt>
                <c:pt idx="3188">
                  <c:v>3076</c:v>
                </c:pt>
                <c:pt idx="3189">
                  <c:v>3077</c:v>
                </c:pt>
                <c:pt idx="3190">
                  <c:v>3078</c:v>
                </c:pt>
                <c:pt idx="3191">
                  <c:v>3079</c:v>
                </c:pt>
                <c:pt idx="3192">
                  <c:v>3080</c:v>
                </c:pt>
                <c:pt idx="3193">
                  <c:v>3081</c:v>
                </c:pt>
                <c:pt idx="3194">
                  <c:v>3082</c:v>
                </c:pt>
                <c:pt idx="3195">
                  <c:v>3083</c:v>
                </c:pt>
                <c:pt idx="3196">
                  <c:v>3084</c:v>
                </c:pt>
                <c:pt idx="3197">
                  <c:v>3085</c:v>
                </c:pt>
                <c:pt idx="3198">
                  <c:v>3086</c:v>
                </c:pt>
                <c:pt idx="3199">
                  <c:v>3087</c:v>
                </c:pt>
                <c:pt idx="3200">
                  <c:v>3088</c:v>
                </c:pt>
                <c:pt idx="3201">
                  <c:v>3089</c:v>
                </c:pt>
                <c:pt idx="3202">
                  <c:v>3090</c:v>
                </c:pt>
                <c:pt idx="3203">
                  <c:v>3091</c:v>
                </c:pt>
                <c:pt idx="3204">
                  <c:v>3092</c:v>
                </c:pt>
                <c:pt idx="3205">
                  <c:v>3093</c:v>
                </c:pt>
                <c:pt idx="3206">
                  <c:v>3094</c:v>
                </c:pt>
                <c:pt idx="3207">
                  <c:v>3095</c:v>
                </c:pt>
                <c:pt idx="3208">
                  <c:v>3096</c:v>
                </c:pt>
                <c:pt idx="3209">
                  <c:v>3097</c:v>
                </c:pt>
                <c:pt idx="3210">
                  <c:v>3098</c:v>
                </c:pt>
                <c:pt idx="3211">
                  <c:v>3099</c:v>
                </c:pt>
                <c:pt idx="3212">
                  <c:v>3100</c:v>
                </c:pt>
                <c:pt idx="3213">
                  <c:v>3101</c:v>
                </c:pt>
                <c:pt idx="3214">
                  <c:v>3102</c:v>
                </c:pt>
                <c:pt idx="3215">
                  <c:v>3103</c:v>
                </c:pt>
                <c:pt idx="3216">
                  <c:v>3104</c:v>
                </c:pt>
                <c:pt idx="3217">
                  <c:v>3105</c:v>
                </c:pt>
                <c:pt idx="3218">
                  <c:v>3106</c:v>
                </c:pt>
                <c:pt idx="3219">
                  <c:v>3107</c:v>
                </c:pt>
                <c:pt idx="3220">
                  <c:v>3108</c:v>
                </c:pt>
                <c:pt idx="3221">
                  <c:v>3109</c:v>
                </c:pt>
                <c:pt idx="3222">
                  <c:v>3110</c:v>
                </c:pt>
                <c:pt idx="3223">
                  <c:v>3111</c:v>
                </c:pt>
                <c:pt idx="3224">
                  <c:v>3112</c:v>
                </c:pt>
                <c:pt idx="3225">
                  <c:v>3113</c:v>
                </c:pt>
                <c:pt idx="3226">
                  <c:v>3114</c:v>
                </c:pt>
                <c:pt idx="3227">
                  <c:v>3115</c:v>
                </c:pt>
                <c:pt idx="3228">
                  <c:v>3116</c:v>
                </c:pt>
                <c:pt idx="3229">
                  <c:v>3117</c:v>
                </c:pt>
                <c:pt idx="3230">
                  <c:v>3118</c:v>
                </c:pt>
                <c:pt idx="3231">
                  <c:v>3119</c:v>
                </c:pt>
                <c:pt idx="3232">
                  <c:v>3120</c:v>
                </c:pt>
                <c:pt idx="3233">
                  <c:v>3121</c:v>
                </c:pt>
                <c:pt idx="3234">
                  <c:v>3122</c:v>
                </c:pt>
                <c:pt idx="3235">
                  <c:v>3123</c:v>
                </c:pt>
                <c:pt idx="3236">
                  <c:v>3124</c:v>
                </c:pt>
                <c:pt idx="3237">
                  <c:v>3125</c:v>
                </c:pt>
                <c:pt idx="3238">
                  <c:v>3126</c:v>
                </c:pt>
                <c:pt idx="3239">
                  <c:v>3127</c:v>
                </c:pt>
                <c:pt idx="3240">
                  <c:v>3128</c:v>
                </c:pt>
                <c:pt idx="3241">
                  <c:v>3129</c:v>
                </c:pt>
                <c:pt idx="3242">
                  <c:v>3130</c:v>
                </c:pt>
                <c:pt idx="3243">
                  <c:v>3131</c:v>
                </c:pt>
                <c:pt idx="3244">
                  <c:v>3132</c:v>
                </c:pt>
                <c:pt idx="3245">
                  <c:v>3133</c:v>
                </c:pt>
                <c:pt idx="3246">
                  <c:v>3134</c:v>
                </c:pt>
                <c:pt idx="3247">
                  <c:v>3135</c:v>
                </c:pt>
                <c:pt idx="3248">
                  <c:v>3136</c:v>
                </c:pt>
                <c:pt idx="3249">
                  <c:v>3137</c:v>
                </c:pt>
                <c:pt idx="3250">
                  <c:v>3138</c:v>
                </c:pt>
                <c:pt idx="3251">
                  <c:v>3139</c:v>
                </c:pt>
                <c:pt idx="3252">
                  <c:v>3140</c:v>
                </c:pt>
                <c:pt idx="3253">
                  <c:v>3141</c:v>
                </c:pt>
                <c:pt idx="3254">
                  <c:v>3142</c:v>
                </c:pt>
                <c:pt idx="3255">
                  <c:v>3143</c:v>
                </c:pt>
                <c:pt idx="3256">
                  <c:v>3144</c:v>
                </c:pt>
                <c:pt idx="3257">
                  <c:v>3145</c:v>
                </c:pt>
                <c:pt idx="3258">
                  <c:v>3146</c:v>
                </c:pt>
                <c:pt idx="3259">
                  <c:v>3147</c:v>
                </c:pt>
                <c:pt idx="3260">
                  <c:v>3148</c:v>
                </c:pt>
                <c:pt idx="3261">
                  <c:v>3149</c:v>
                </c:pt>
                <c:pt idx="3262">
                  <c:v>3150</c:v>
                </c:pt>
                <c:pt idx="3263">
                  <c:v>3151</c:v>
                </c:pt>
                <c:pt idx="3264">
                  <c:v>3152</c:v>
                </c:pt>
                <c:pt idx="3265">
                  <c:v>3153</c:v>
                </c:pt>
                <c:pt idx="3266">
                  <c:v>3154</c:v>
                </c:pt>
                <c:pt idx="3267">
                  <c:v>3155</c:v>
                </c:pt>
                <c:pt idx="3268">
                  <c:v>3156</c:v>
                </c:pt>
                <c:pt idx="3269">
                  <c:v>3157</c:v>
                </c:pt>
                <c:pt idx="3270">
                  <c:v>3158</c:v>
                </c:pt>
                <c:pt idx="3271">
                  <c:v>3159</c:v>
                </c:pt>
                <c:pt idx="3272">
                  <c:v>3160</c:v>
                </c:pt>
                <c:pt idx="3273">
                  <c:v>3161</c:v>
                </c:pt>
                <c:pt idx="3274">
                  <c:v>3162</c:v>
                </c:pt>
                <c:pt idx="3275">
                  <c:v>3163</c:v>
                </c:pt>
                <c:pt idx="3276">
                  <c:v>3164</c:v>
                </c:pt>
                <c:pt idx="3277">
                  <c:v>3165</c:v>
                </c:pt>
                <c:pt idx="3278">
                  <c:v>3166</c:v>
                </c:pt>
                <c:pt idx="3279">
                  <c:v>3167</c:v>
                </c:pt>
                <c:pt idx="3280">
                  <c:v>3168</c:v>
                </c:pt>
                <c:pt idx="3281">
                  <c:v>3169</c:v>
                </c:pt>
                <c:pt idx="3282">
                  <c:v>3170</c:v>
                </c:pt>
                <c:pt idx="3283">
                  <c:v>3171</c:v>
                </c:pt>
                <c:pt idx="3284">
                  <c:v>3172</c:v>
                </c:pt>
                <c:pt idx="3285">
                  <c:v>3173</c:v>
                </c:pt>
                <c:pt idx="3286">
                  <c:v>3174</c:v>
                </c:pt>
                <c:pt idx="3287">
                  <c:v>3175</c:v>
                </c:pt>
                <c:pt idx="3288">
                  <c:v>3176</c:v>
                </c:pt>
                <c:pt idx="3289">
                  <c:v>3177</c:v>
                </c:pt>
                <c:pt idx="3290">
                  <c:v>3178</c:v>
                </c:pt>
                <c:pt idx="3291">
                  <c:v>3179</c:v>
                </c:pt>
                <c:pt idx="3292">
                  <c:v>3180</c:v>
                </c:pt>
                <c:pt idx="3293">
                  <c:v>3181</c:v>
                </c:pt>
                <c:pt idx="3294">
                  <c:v>3182</c:v>
                </c:pt>
                <c:pt idx="3295">
                  <c:v>3183</c:v>
                </c:pt>
                <c:pt idx="3296">
                  <c:v>3184</c:v>
                </c:pt>
                <c:pt idx="3297">
                  <c:v>3185</c:v>
                </c:pt>
                <c:pt idx="3298">
                  <c:v>3186</c:v>
                </c:pt>
                <c:pt idx="3299">
                  <c:v>3187</c:v>
                </c:pt>
                <c:pt idx="3300">
                  <c:v>3188</c:v>
                </c:pt>
                <c:pt idx="3301">
                  <c:v>3189</c:v>
                </c:pt>
                <c:pt idx="3302">
                  <c:v>3190</c:v>
                </c:pt>
                <c:pt idx="3303">
                  <c:v>3191</c:v>
                </c:pt>
                <c:pt idx="3304">
                  <c:v>3192</c:v>
                </c:pt>
                <c:pt idx="3305">
                  <c:v>3193</c:v>
                </c:pt>
                <c:pt idx="3306">
                  <c:v>3194</c:v>
                </c:pt>
                <c:pt idx="3307">
                  <c:v>3195</c:v>
                </c:pt>
                <c:pt idx="3308">
                  <c:v>3196</c:v>
                </c:pt>
                <c:pt idx="3309">
                  <c:v>3197</c:v>
                </c:pt>
                <c:pt idx="3310">
                  <c:v>3198</c:v>
                </c:pt>
                <c:pt idx="3311">
                  <c:v>3199</c:v>
                </c:pt>
                <c:pt idx="3312">
                  <c:v>3200</c:v>
                </c:pt>
                <c:pt idx="3313">
                  <c:v>3201</c:v>
                </c:pt>
                <c:pt idx="3314">
                  <c:v>3202</c:v>
                </c:pt>
                <c:pt idx="3315">
                  <c:v>3203</c:v>
                </c:pt>
                <c:pt idx="3316">
                  <c:v>3204</c:v>
                </c:pt>
                <c:pt idx="3317">
                  <c:v>3205</c:v>
                </c:pt>
                <c:pt idx="3318">
                  <c:v>3206</c:v>
                </c:pt>
                <c:pt idx="3319">
                  <c:v>3207</c:v>
                </c:pt>
                <c:pt idx="3320">
                  <c:v>3208</c:v>
                </c:pt>
                <c:pt idx="3321">
                  <c:v>3209</c:v>
                </c:pt>
                <c:pt idx="3322">
                  <c:v>3210</c:v>
                </c:pt>
                <c:pt idx="3323">
                  <c:v>3211</c:v>
                </c:pt>
                <c:pt idx="3324">
                  <c:v>3212</c:v>
                </c:pt>
                <c:pt idx="3325">
                  <c:v>3213</c:v>
                </c:pt>
                <c:pt idx="3326">
                  <c:v>3214</c:v>
                </c:pt>
                <c:pt idx="3327">
                  <c:v>3215</c:v>
                </c:pt>
                <c:pt idx="3328">
                  <c:v>3216</c:v>
                </c:pt>
                <c:pt idx="3329">
                  <c:v>3217</c:v>
                </c:pt>
                <c:pt idx="3330">
                  <c:v>3218</c:v>
                </c:pt>
                <c:pt idx="3331">
                  <c:v>3219</c:v>
                </c:pt>
                <c:pt idx="3332">
                  <c:v>3220</c:v>
                </c:pt>
                <c:pt idx="3333">
                  <c:v>3221</c:v>
                </c:pt>
                <c:pt idx="3334">
                  <c:v>3222</c:v>
                </c:pt>
                <c:pt idx="3335">
                  <c:v>3223</c:v>
                </c:pt>
                <c:pt idx="3336">
                  <c:v>3224</c:v>
                </c:pt>
                <c:pt idx="3337">
                  <c:v>3225</c:v>
                </c:pt>
                <c:pt idx="3338">
                  <c:v>3226</c:v>
                </c:pt>
                <c:pt idx="3339">
                  <c:v>3227</c:v>
                </c:pt>
                <c:pt idx="3340">
                  <c:v>3228</c:v>
                </c:pt>
                <c:pt idx="3341">
                  <c:v>3229</c:v>
                </c:pt>
                <c:pt idx="3342">
                  <c:v>3230</c:v>
                </c:pt>
                <c:pt idx="3343">
                  <c:v>3231</c:v>
                </c:pt>
                <c:pt idx="3344">
                  <c:v>3232</c:v>
                </c:pt>
                <c:pt idx="3345">
                  <c:v>3233</c:v>
                </c:pt>
                <c:pt idx="3346">
                  <c:v>3234</c:v>
                </c:pt>
                <c:pt idx="3347">
                  <c:v>3235</c:v>
                </c:pt>
                <c:pt idx="3348">
                  <c:v>3236</c:v>
                </c:pt>
                <c:pt idx="3349">
                  <c:v>3237</c:v>
                </c:pt>
                <c:pt idx="3350">
                  <c:v>3238</c:v>
                </c:pt>
                <c:pt idx="3351">
                  <c:v>3239</c:v>
                </c:pt>
                <c:pt idx="3352">
                  <c:v>3240</c:v>
                </c:pt>
                <c:pt idx="3353">
                  <c:v>3241</c:v>
                </c:pt>
                <c:pt idx="3354">
                  <c:v>3242</c:v>
                </c:pt>
                <c:pt idx="3355">
                  <c:v>3243</c:v>
                </c:pt>
                <c:pt idx="3356">
                  <c:v>3244</c:v>
                </c:pt>
                <c:pt idx="3357">
                  <c:v>3245</c:v>
                </c:pt>
                <c:pt idx="3358">
                  <c:v>3246</c:v>
                </c:pt>
                <c:pt idx="3359">
                  <c:v>3247</c:v>
                </c:pt>
                <c:pt idx="3360">
                  <c:v>3248</c:v>
                </c:pt>
                <c:pt idx="3361">
                  <c:v>3249</c:v>
                </c:pt>
                <c:pt idx="3362">
                  <c:v>3250</c:v>
                </c:pt>
                <c:pt idx="3363">
                  <c:v>3251</c:v>
                </c:pt>
                <c:pt idx="3364">
                  <c:v>3252</c:v>
                </c:pt>
                <c:pt idx="3365">
                  <c:v>3253</c:v>
                </c:pt>
                <c:pt idx="3366">
                  <c:v>3254</c:v>
                </c:pt>
                <c:pt idx="3367">
                  <c:v>3255</c:v>
                </c:pt>
                <c:pt idx="3368">
                  <c:v>3256</c:v>
                </c:pt>
                <c:pt idx="3369">
                  <c:v>3257</c:v>
                </c:pt>
                <c:pt idx="3370">
                  <c:v>3258</c:v>
                </c:pt>
                <c:pt idx="3371">
                  <c:v>3259</c:v>
                </c:pt>
                <c:pt idx="3372">
                  <c:v>3260</c:v>
                </c:pt>
                <c:pt idx="3373">
                  <c:v>3261</c:v>
                </c:pt>
                <c:pt idx="3374">
                  <c:v>3262</c:v>
                </c:pt>
                <c:pt idx="3375">
                  <c:v>3263</c:v>
                </c:pt>
                <c:pt idx="3376">
                  <c:v>3264</c:v>
                </c:pt>
                <c:pt idx="3377">
                  <c:v>3265</c:v>
                </c:pt>
                <c:pt idx="3378">
                  <c:v>3266</c:v>
                </c:pt>
                <c:pt idx="3379">
                  <c:v>3267</c:v>
                </c:pt>
                <c:pt idx="3380">
                  <c:v>3268</c:v>
                </c:pt>
                <c:pt idx="3381">
                  <c:v>3269</c:v>
                </c:pt>
                <c:pt idx="3382">
                  <c:v>3270</c:v>
                </c:pt>
                <c:pt idx="3383">
                  <c:v>3271</c:v>
                </c:pt>
                <c:pt idx="3384">
                  <c:v>3272</c:v>
                </c:pt>
                <c:pt idx="3385">
                  <c:v>3273</c:v>
                </c:pt>
                <c:pt idx="3386">
                  <c:v>3274</c:v>
                </c:pt>
                <c:pt idx="3387">
                  <c:v>3275</c:v>
                </c:pt>
                <c:pt idx="3388">
                  <c:v>3276</c:v>
                </c:pt>
                <c:pt idx="3389">
                  <c:v>3277</c:v>
                </c:pt>
                <c:pt idx="3390">
                  <c:v>3278</c:v>
                </c:pt>
                <c:pt idx="3391">
                  <c:v>3279</c:v>
                </c:pt>
                <c:pt idx="3392">
                  <c:v>3280</c:v>
                </c:pt>
                <c:pt idx="3393">
                  <c:v>3281</c:v>
                </c:pt>
                <c:pt idx="3394">
                  <c:v>3282</c:v>
                </c:pt>
                <c:pt idx="3395">
                  <c:v>3283</c:v>
                </c:pt>
                <c:pt idx="3396">
                  <c:v>3284</c:v>
                </c:pt>
                <c:pt idx="3397">
                  <c:v>3285</c:v>
                </c:pt>
                <c:pt idx="3398">
                  <c:v>3286</c:v>
                </c:pt>
                <c:pt idx="3399">
                  <c:v>3287</c:v>
                </c:pt>
                <c:pt idx="3400">
                  <c:v>3288</c:v>
                </c:pt>
                <c:pt idx="3401">
                  <c:v>3289</c:v>
                </c:pt>
                <c:pt idx="3402">
                  <c:v>3290</c:v>
                </c:pt>
                <c:pt idx="3403">
                  <c:v>3291</c:v>
                </c:pt>
                <c:pt idx="3404">
                  <c:v>3292</c:v>
                </c:pt>
                <c:pt idx="3405">
                  <c:v>3293</c:v>
                </c:pt>
                <c:pt idx="3406">
                  <c:v>3294</c:v>
                </c:pt>
                <c:pt idx="3407">
                  <c:v>3295</c:v>
                </c:pt>
                <c:pt idx="3408">
                  <c:v>3296</c:v>
                </c:pt>
                <c:pt idx="3409">
                  <c:v>3297</c:v>
                </c:pt>
                <c:pt idx="3410">
                  <c:v>3298</c:v>
                </c:pt>
                <c:pt idx="3411">
                  <c:v>3299</c:v>
                </c:pt>
                <c:pt idx="3412">
                  <c:v>3300</c:v>
                </c:pt>
                <c:pt idx="3413">
                  <c:v>3301</c:v>
                </c:pt>
                <c:pt idx="3414">
                  <c:v>3302</c:v>
                </c:pt>
                <c:pt idx="3415">
                  <c:v>3303</c:v>
                </c:pt>
                <c:pt idx="3416">
                  <c:v>3304</c:v>
                </c:pt>
                <c:pt idx="3417">
                  <c:v>3305</c:v>
                </c:pt>
                <c:pt idx="3418">
                  <c:v>3306</c:v>
                </c:pt>
                <c:pt idx="3419">
                  <c:v>3307</c:v>
                </c:pt>
                <c:pt idx="3420">
                  <c:v>3308</c:v>
                </c:pt>
                <c:pt idx="3421">
                  <c:v>3309</c:v>
                </c:pt>
                <c:pt idx="3422">
                  <c:v>3310</c:v>
                </c:pt>
                <c:pt idx="3423">
                  <c:v>3311</c:v>
                </c:pt>
                <c:pt idx="3424">
                  <c:v>3312</c:v>
                </c:pt>
                <c:pt idx="3425">
                  <c:v>3313</c:v>
                </c:pt>
                <c:pt idx="3426">
                  <c:v>3314</c:v>
                </c:pt>
                <c:pt idx="3427">
                  <c:v>3315</c:v>
                </c:pt>
                <c:pt idx="3428">
                  <c:v>3316</c:v>
                </c:pt>
                <c:pt idx="3429">
                  <c:v>3317</c:v>
                </c:pt>
                <c:pt idx="3430">
                  <c:v>3318</c:v>
                </c:pt>
                <c:pt idx="3431">
                  <c:v>3319</c:v>
                </c:pt>
                <c:pt idx="3432">
                  <c:v>3320</c:v>
                </c:pt>
                <c:pt idx="3433">
                  <c:v>3321</c:v>
                </c:pt>
                <c:pt idx="3434">
                  <c:v>3322</c:v>
                </c:pt>
                <c:pt idx="3435">
                  <c:v>3323</c:v>
                </c:pt>
                <c:pt idx="3436">
                  <c:v>3324</c:v>
                </c:pt>
                <c:pt idx="3437">
                  <c:v>3325</c:v>
                </c:pt>
                <c:pt idx="3438">
                  <c:v>3326</c:v>
                </c:pt>
                <c:pt idx="3439">
                  <c:v>3327</c:v>
                </c:pt>
                <c:pt idx="3440">
                  <c:v>3328</c:v>
                </c:pt>
                <c:pt idx="3441">
                  <c:v>3329</c:v>
                </c:pt>
                <c:pt idx="3442">
                  <c:v>3330</c:v>
                </c:pt>
                <c:pt idx="3443">
                  <c:v>3331</c:v>
                </c:pt>
                <c:pt idx="3444">
                  <c:v>3332</c:v>
                </c:pt>
                <c:pt idx="3445">
                  <c:v>3333</c:v>
                </c:pt>
                <c:pt idx="3446">
                  <c:v>3334</c:v>
                </c:pt>
                <c:pt idx="3447">
                  <c:v>3335</c:v>
                </c:pt>
                <c:pt idx="3448">
                  <c:v>3336</c:v>
                </c:pt>
                <c:pt idx="3449">
                  <c:v>3337</c:v>
                </c:pt>
                <c:pt idx="3450">
                  <c:v>3338</c:v>
                </c:pt>
                <c:pt idx="3451">
                  <c:v>3339</c:v>
                </c:pt>
                <c:pt idx="3452">
                  <c:v>3340</c:v>
                </c:pt>
                <c:pt idx="3453">
                  <c:v>3341</c:v>
                </c:pt>
                <c:pt idx="3454">
                  <c:v>3342</c:v>
                </c:pt>
                <c:pt idx="3455">
                  <c:v>3343</c:v>
                </c:pt>
                <c:pt idx="3456">
                  <c:v>3344</c:v>
                </c:pt>
                <c:pt idx="3457">
                  <c:v>3345</c:v>
                </c:pt>
                <c:pt idx="3458">
                  <c:v>3346</c:v>
                </c:pt>
                <c:pt idx="3459">
                  <c:v>3347</c:v>
                </c:pt>
                <c:pt idx="3460">
                  <c:v>3348</c:v>
                </c:pt>
                <c:pt idx="3461">
                  <c:v>3349</c:v>
                </c:pt>
                <c:pt idx="3462">
                  <c:v>3350</c:v>
                </c:pt>
                <c:pt idx="3463">
                  <c:v>3351</c:v>
                </c:pt>
                <c:pt idx="3464">
                  <c:v>3352</c:v>
                </c:pt>
                <c:pt idx="3465">
                  <c:v>3353</c:v>
                </c:pt>
                <c:pt idx="3466">
                  <c:v>3354</c:v>
                </c:pt>
                <c:pt idx="3467">
                  <c:v>3355</c:v>
                </c:pt>
                <c:pt idx="3468">
                  <c:v>3356</c:v>
                </c:pt>
                <c:pt idx="3469">
                  <c:v>3357</c:v>
                </c:pt>
                <c:pt idx="3470">
                  <c:v>3358</c:v>
                </c:pt>
                <c:pt idx="3471">
                  <c:v>3359</c:v>
                </c:pt>
                <c:pt idx="3472">
                  <c:v>3360</c:v>
                </c:pt>
                <c:pt idx="3473">
                  <c:v>3361</c:v>
                </c:pt>
                <c:pt idx="3474">
                  <c:v>3362</c:v>
                </c:pt>
                <c:pt idx="3475">
                  <c:v>3363</c:v>
                </c:pt>
                <c:pt idx="3476">
                  <c:v>3364</c:v>
                </c:pt>
                <c:pt idx="3477">
                  <c:v>3365</c:v>
                </c:pt>
                <c:pt idx="3478">
                  <c:v>3366</c:v>
                </c:pt>
                <c:pt idx="3479">
                  <c:v>3367</c:v>
                </c:pt>
                <c:pt idx="3480">
                  <c:v>3368</c:v>
                </c:pt>
                <c:pt idx="3481">
                  <c:v>3369</c:v>
                </c:pt>
                <c:pt idx="3482">
                  <c:v>3370</c:v>
                </c:pt>
                <c:pt idx="3483">
                  <c:v>3371</c:v>
                </c:pt>
                <c:pt idx="3484">
                  <c:v>3372</c:v>
                </c:pt>
                <c:pt idx="3485">
                  <c:v>3373</c:v>
                </c:pt>
                <c:pt idx="3486">
                  <c:v>3374</c:v>
                </c:pt>
                <c:pt idx="3487">
                  <c:v>3375</c:v>
                </c:pt>
                <c:pt idx="3488">
                  <c:v>3376</c:v>
                </c:pt>
                <c:pt idx="3489">
                  <c:v>3377</c:v>
                </c:pt>
                <c:pt idx="3490">
                  <c:v>3378</c:v>
                </c:pt>
                <c:pt idx="3491">
                  <c:v>3379</c:v>
                </c:pt>
                <c:pt idx="3492">
                  <c:v>3380</c:v>
                </c:pt>
                <c:pt idx="3493">
                  <c:v>3381</c:v>
                </c:pt>
                <c:pt idx="3494">
                  <c:v>3382</c:v>
                </c:pt>
                <c:pt idx="3495">
                  <c:v>3383</c:v>
                </c:pt>
                <c:pt idx="3496">
                  <c:v>3384</c:v>
                </c:pt>
                <c:pt idx="3497">
                  <c:v>3385</c:v>
                </c:pt>
                <c:pt idx="3498">
                  <c:v>3386</c:v>
                </c:pt>
                <c:pt idx="3499">
                  <c:v>3387</c:v>
                </c:pt>
                <c:pt idx="3500">
                  <c:v>3388</c:v>
                </c:pt>
                <c:pt idx="3501">
                  <c:v>3389</c:v>
                </c:pt>
                <c:pt idx="3502">
                  <c:v>3390</c:v>
                </c:pt>
                <c:pt idx="3503">
                  <c:v>3391</c:v>
                </c:pt>
                <c:pt idx="3504">
                  <c:v>3392</c:v>
                </c:pt>
                <c:pt idx="3505">
                  <c:v>3393</c:v>
                </c:pt>
                <c:pt idx="3506">
                  <c:v>3394</c:v>
                </c:pt>
                <c:pt idx="3507">
                  <c:v>3395</c:v>
                </c:pt>
                <c:pt idx="3508">
                  <c:v>3396</c:v>
                </c:pt>
                <c:pt idx="3509">
                  <c:v>3397</c:v>
                </c:pt>
                <c:pt idx="3510">
                  <c:v>3398</c:v>
                </c:pt>
                <c:pt idx="3511">
                  <c:v>3399</c:v>
                </c:pt>
                <c:pt idx="3512">
                  <c:v>3400</c:v>
                </c:pt>
                <c:pt idx="3513">
                  <c:v>3401</c:v>
                </c:pt>
                <c:pt idx="3514">
                  <c:v>3402</c:v>
                </c:pt>
                <c:pt idx="3515">
                  <c:v>3403</c:v>
                </c:pt>
                <c:pt idx="3516">
                  <c:v>3404</c:v>
                </c:pt>
                <c:pt idx="3517">
                  <c:v>3405</c:v>
                </c:pt>
                <c:pt idx="3518">
                  <c:v>3406</c:v>
                </c:pt>
                <c:pt idx="3519">
                  <c:v>3407</c:v>
                </c:pt>
                <c:pt idx="3520">
                  <c:v>3408</c:v>
                </c:pt>
                <c:pt idx="3521">
                  <c:v>3409</c:v>
                </c:pt>
                <c:pt idx="3522">
                  <c:v>3410</c:v>
                </c:pt>
                <c:pt idx="3523">
                  <c:v>3411</c:v>
                </c:pt>
                <c:pt idx="3524">
                  <c:v>3412</c:v>
                </c:pt>
                <c:pt idx="3525">
                  <c:v>3413</c:v>
                </c:pt>
                <c:pt idx="3526">
                  <c:v>3414</c:v>
                </c:pt>
                <c:pt idx="3527">
                  <c:v>3415</c:v>
                </c:pt>
                <c:pt idx="3528">
                  <c:v>3416</c:v>
                </c:pt>
                <c:pt idx="3529">
                  <c:v>3417</c:v>
                </c:pt>
                <c:pt idx="3530">
                  <c:v>3418</c:v>
                </c:pt>
                <c:pt idx="3531">
                  <c:v>3419</c:v>
                </c:pt>
                <c:pt idx="3532">
                  <c:v>3420</c:v>
                </c:pt>
                <c:pt idx="3533">
                  <c:v>3421</c:v>
                </c:pt>
                <c:pt idx="3534">
                  <c:v>3422</c:v>
                </c:pt>
                <c:pt idx="3535">
                  <c:v>3423</c:v>
                </c:pt>
                <c:pt idx="3536">
                  <c:v>3424</c:v>
                </c:pt>
                <c:pt idx="3537">
                  <c:v>3425</c:v>
                </c:pt>
                <c:pt idx="3538">
                  <c:v>3426</c:v>
                </c:pt>
                <c:pt idx="3539">
                  <c:v>3427</c:v>
                </c:pt>
                <c:pt idx="3540">
                  <c:v>3428</c:v>
                </c:pt>
                <c:pt idx="3541">
                  <c:v>3429</c:v>
                </c:pt>
                <c:pt idx="3542">
                  <c:v>3430</c:v>
                </c:pt>
                <c:pt idx="3543">
                  <c:v>3431</c:v>
                </c:pt>
                <c:pt idx="3544">
                  <c:v>3432</c:v>
                </c:pt>
                <c:pt idx="3545">
                  <c:v>3433</c:v>
                </c:pt>
                <c:pt idx="3546">
                  <c:v>3434</c:v>
                </c:pt>
                <c:pt idx="3547">
                  <c:v>3435</c:v>
                </c:pt>
                <c:pt idx="3548">
                  <c:v>3436</c:v>
                </c:pt>
                <c:pt idx="3549">
                  <c:v>3437</c:v>
                </c:pt>
                <c:pt idx="3550">
                  <c:v>3438</c:v>
                </c:pt>
                <c:pt idx="3551">
                  <c:v>3439</c:v>
                </c:pt>
                <c:pt idx="3552">
                  <c:v>3440</c:v>
                </c:pt>
                <c:pt idx="3553">
                  <c:v>3441</c:v>
                </c:pt>
                <c:pt idx="3554">
                  <c:v>3442</c:v>
                </c:pt>
                <c:pt idx="3555">
                  <c:v>3443</c:v>
                </c:pt>
                <c:pt idx="3556">
                  <c:v>3444</c:v>
                </c:pt>
                <c:pt idx="3557">
                  <c:v>3445</c:v>
                </c:pt>
                <c:pt idx="3558">
                  <c:v>3446</c:v>
                </c:pt>
                <c:pt idx="3559">
                  <c:v>3447</c:v>
                </c:pt>
                <c:pt idx="3560">
                  <c:v>3448</c:v>
                </c:pt>
                <c:pt idx="3561">
                  <c:v>3449</c:v>
                </c:pt>
                <c:pt idx="3562">
                  <c:v>3450</c:v>
                </c:pt>
                <c:pt idx="3563">
                  <c:v>3451</c:v>
                </c:pt>
                <c:pt idx="3564">
                  <c:v>3452</c:v>
                </c:pt>
                <c:pt idx="3565">
                  <c:v>3453</c:v>
                </c:pt>
                <c:pt idx="3566">
                  <c:v>3454</c:v>
                </c:pt>
                <c:pt idx="3567">
                  <c:v>3455</c:v>
                </c:pt>
                <c:pt idx="3568">
                  <c:v>3456</c:v>
                </c:pt>
                <c:pt idx="3569">
                  <c:v>3457</c:v>
                </c:pt>
                <c:pt idx="3570">
                  <c:v>3458</c:v>
                </c:pt>
                <c:pt idx="3571">
                  <c:v>3459</c:v>
                </c:pt>
                <c:pt idx="3572">
                  <c:v>3460</c:v>
                </c:pt>
                <c:pt idx="3573">
                  <c:v>3461</c:v>
                </c:pt>
                <c:pt idx="3574">
                  <c:v>3462</c:v>
                </c:pt>
                <c:pt idx="3575">
                  <c:v>3463</c:v>
                </c:pt>
                <c:pt idx="3576">
                  <c:v>3464</c:v>
                </c:pt>
                <c:pt idx="3577">
                  <c:v>3465</c:v>
                </c:pt>
                <c:pt idx="3578">
                  <c:v>3466</c:v>
                </c:pt>
                <c:pt idx="3579">
                  <c:v>3467</c:v>
                </c:pt>
                <c:pt idx="3580">
                  <c:v>3468</c:v>
                </c:pt>
                <c:pt idx="3581">
                  <c:v>3469</c:v>
                </c:pt>
                <c:pt idx="3582">
                  <c:v>3470</c:v>
                </c:pt>
                <c:pt idx="3583">
                  <c:v>3471</c:v>
                </c:pt>
                <c:pt idx="3584">
                  <c:v>3472</c:v>
                </c:pt>
                <c:pt idx="3585">
                  <c:v>3473</c:v>
                </c:pt>
                <c:pt idx="3586">
                  <c:v>3474</c:v>
                </c:pt>
                <c:pt idx="3587">
                  <c:v>3475</c:v>
                </c:pt>
                <c:pt idx="3588">
                  <c:v>3476</c:v>
                </c:pt>
                <c:pt idx="3589">
                  <c:v>3477</c:v>
                </c:pt>
                <c:pt idx="3590">
                  <c:v>3478</c:v>
                </c:pt>
                <c:pt idx="3591">
                  <c:v>3479</c:v>
                </c:pt>
                <c:pt idx="3592">
                  <c:v>3480</c:v>
                </c:pt>
                <c:pt idx="3593">
                  <c:v>3481</c:v>
                </c:pt>
                <c:pt idx="3594">
                  <c:v>3482</c:v>
                </c:pt>
                <c:pt idx="3595">
                  <c:v>3483</c:v>
                </c:pt>
                <c:pt idx="3596">
                  <c:v>3484</c:v>
                </c:pt>
                <c:pt idx="3597">
                  <c:v>3485</c:v>
                </c:pt>
                <c:pt idx="3598">
                  <c:v>3486</c:v>
                </c:pt>
                <c:pt idx="3599">
                  <c:v>3487</c:v>
                </c:pt>
                <c:pt idx="3600">
                  <c:v>3488</c:v>
                </c:pt>
                <c:pt idx="3601">
                  <c:v>3489</c:v>
                </c:pt>
                <c:pt idx="3602">
                  <c:v>3490</c:v>
                </c:pt>
                <c:pt idx="3603">
                  <c:v>3491</c:v>
                </c:pt>
                <c:pt idx="3604">
                  <c:v>3492</c:v>
                </c:pt>
                <c:pt idx="3605">
                  <c:v>3493</c:v>
                </c:pt>
                <c:pt idx="3606">
                  <c:v>3494</c:v>
                </c:pt>
                <c:pt idx="3607">
                  <c:v>3495</c:v>
                </c:pt>
                <c:pt idx="3608">
                  <c:v>3496</c:v>
                </c:pt>
                <c:pt idx="3609">
                  <c:v>3497</c:v>
                </c:pt>
                <c:pt idx="3610">
                  <c:v>3498</c:v>
                </c:pt>
                <c:pt idx="3611">
                  <c:v>3499</c:v>
                </c:pt>
                <c:pt idx="3612">
                  <c:v>3500</c:v>
                </c:pt>
                <c:pt idx="3613">
                  <c:v>3501</c:v>
                </c:pt>
                <c:pt idx="3614">
                  <c:v>3502</c:v>
                </c:pt>
                <c:pt idx="3615">
                  <c:v>3503</c:v>
                </c:pt>
                <c:pt idx="3616">
                  <c:v>3504</c:v>
                </c:pt>
                <c:pt idx="3617">
                  <c:v>3505</c:v>
                </c:pt>
                <c:pt idx="3618">
                  <c:v>3506</c:v>
                </c:pt>
                <c:pt idx="3619">
                  <c:v>3507</c:v>
                </c:pt>
                <c:pt idx="3620">
                  <c:v>3508</c:v>
                </c:pt>
                <c:pt idx="3621">
                  <c:v>3509</c:v>
                </c:pt>
                <c:pt idx="3622">
                  <c:v>3510</c:v>
                </c:pt>
                <c:pt idx="3623">
                  <c:v>3511</c:v>
                </c:pt>
                <c:pt idx="3624">
                  <c:v>3512</c:v>
                </c:pt>
                <c:pt idx="3625">
                  <c:v>3513</c:v>
                </c:pt>
                <c:pt idx="3626">
                  <c:v>3514</c:v>
                </c:pt>
                <c:pt idx="3627">
                  <c:v>3515</c:v>
                </c:pt>
                <c:pt idx="3628">
                  <c:v>3516</c:v>
                </c:pt>
                <c:pt idx="3629">
                  <c:v>3517</c:v>
                </c:pt>
                <c:pt idx="3630">
                  <c:v>3518</c:v>
                </c:pt>
                <c:pt idx="3631">
                  <c:v>3519</c:v>
                </c:pt>
                <c:pt idx="3632">
                  <c:v>3520</c:v>
                </c:pt>
                <c:pt idx="3633">
                  <c:v>3521</c:v>
                </c:pt>
                <c:pt idx="3634">
                  <c:v>3522</c:v>
                </c:pt>
                <c:pt idx="3635">
                  <c:v>3523</c:v>
                </c:pt>
                <c:pt idx="3636">
                  <c:v>3524</c:v>
                </c:pt>
                <c:pt idx="3637">
                  <c:v>3525</c:v>
                </c:pt>
                <c:pt idx="3638">
                  <c:v>3526</c:v>
                </c:pt>
                <c:pt idx="3639">
                  <c:v>3527</c:v>
                </c:pt>
                <c:pt idx="3640">
                  <c:v>3528</c:v>
                </c:pt>
                <c:pt idx="3641">
                  <c:v>3529</c:v>
                </c:pt>
                <c:pt idx="3642">
                  <c:v>3530</c:v>
                </c:pt>
                <c:pt idx="3643">
                  <c:v>3531</c:v>
                </c:pt>
                <c:pt idx="3644">
                  <c:v>3532</c:v>
                </c:pt>
                <c:pt idx="3645">
                  <c:v>3533</c:v>
                </c:pt>
                <c:pt idx="3646">
                  <c:v>3534</c:v>
                </c:pt>
                <c:pt idx="3647">
                  <c:v>3535</c:v>
                </c:pt>
                <c:pt idx="3648">
                  <c:v>3536</c:v>
                </c:pt>
                <c:pt idx="3649">
                  <c:v>3537</c:v>
                </c:pt>
                <c:pt idx="3650">
                  <c:v>3538</c:v>
                </c:pt>
                <c:pt idx="3651">
                  <c:v>3539</c:v>
                </c:pt>
                <c:pt idx="3652">
                  <c:v>3540</c:v>
                </c:pt>
                <c:pt idx="3653">
                  <c:v>3541</c:v>
                </c:pt>
                <c:pt idx="3654">
                  <c:v>3542</c:v>
                </c:pt>
                <c:pt idx="3655">
                  <c:v>3543</c:v>
                </c:pt>
                <c:pt idx="3656">
                  <c:v>3544</c:v>
                </c:pt>
                <c:pt idx="3657">
                  <c:v>3545</c:v>
                </c:pt>
                <c:pt idx="3658">
                  <c:v>3546</c:v>
                </c:pt>
                <c:pt idx="3659">
                  <c:v>3547</c:v>
                </c:pt>
                <c:pt idx="3660">
                  <c:v>3548</c:v>
                </c:pt>
                <c:pt idx="3661">
                  <c:v>3549</c:v>
                </c:pt>
                <c:pt idx="3662">
                  <c:v>3550</c:v>
                </c:pt>
                <c:pt idx="3663">
                  <c:v>3551</c:v>
                </c:pt>
                <c:pt idx="3664">
                  <c:v>3552</c:v>
                </c:pt>
                <c:pt idx="3665">
                  <c:v>3553</c:v>
                </c:pt>
                <c:pt idx="3666">
                  <c:v>3554</c:v>
                </c:pt>
                <c:pt idx="3667">
                  <c:v>3555</c:v>
                </c:pt>
                <c:pt idx="3668">
                  <c:v>3556</c:v>
                </c:pt>
                <c:pt idx="3669">
                  <c:v>3557</c:v>
                </c:pt>
                <c:pt idx="3670">
                  <c:v>3558</c:v>
                </c:pt>
                <c:pt idx="3671">
                  <c:v>3559</c:v>
                </c:pt>
                <c:pt idx="3672">
                  <c:v>3560</c:v>
                </c:pt>
                <c:pt idx="3673">
                  <c:v>3561</c:v>
                </c:pt>
                <c:pt idx="3674">
                  <c:v>3562</c:v>
                </c:pt>
                <c:pt idx="3675">
                  <c:v>3563</c:v>
                </c:pt>
                <c:pt idx="3676">
                  <c:v>3564</c:v>
                </c:pt>
                <c:pt idx="3677">
                  <c:v>3565</c:v>
                </c:pt>
                <c:pt idx="3678">
                  <c:v>3566</c:v>
                </c:pt>
                <c:pt idx="3679">
                  <c:v>3567</c:v>
                </c:pt>
                <c:pt idx="3680">
                  <c:v>3568</c:v>
                </c:pt>
                <c:pt idx="3681">
                  <c:v>3569</c:v>
                </c:pt>
                <c:pt idx="3682">
                  <c:v>3570</c:v>
                </c:pt>
                <c:pt idx="3683">
                  <c:v>3571</c:v>
                </c:pt>
                <c:pt idx="3684">
                  <c:v>3572</c:v>
                </c:pt>
                <c:pt idx="3685">
                  <c:v>3573</c:v>
                </c:pt>
                <c:pt idx="3686">
                  <c:v>3574</c:v>
                </c:pt>
                <c:pt idx="3687">
                  <c:v>3575</c:v>
                </c:pt>
                <c:pt idx="3688">
                  <c:v>3576</c:v>
                </c:pt>
                <c:pt idx="3689">
                  <c:v>3577</c:v>
                </c:pt>
                <c:pt idx="3690">
                  <c:v>3578</c:v>
                </c:pt>
                <c:pt idx="3691">
                  <c:v>3579</c:v>
                </c:pt>
                <c:pt idx="3692">
                  <c:v>3580</c:v>
                </c:pt>
                <c:pt idx="3693">
                  <c:v>3581</c:v>
                </c:pt>
                <c:pt idx="3694">
                  <c:v>3582</c:v>
                </c:pt>
                <c:pt idx="3695">
                  <c:v>3583</c:v>
                </c:pt>
                <c:pt idx="3696">
                  <c:v>3584</c:v>
                </c:pt>
                <c:pt idx="3697">
                  <c:v>3585</c:v>
                </c:pt>
                <c:pt idx="3698">
                  <c:v>3586</c:v>
                </c:pt>
                <c:pt idx="3699">
                  <c:v>3587</c:v>
                </c:pt>
                <c:pt idx="3700">
                  <c:v>3588</c:v>
                </c:pt>
                <c:pt idx="3701">
                  <c:v>3589</c:v>
                </c:pt>
                <c:pt idx="3702">
                  <c:v>3590</c:v>
                </c:pt>
                <c:pt idx="3703">
                  <c:v>3591</c:v>
                </c:pt>
                <c:pt idx="3704">
                  <c:v>3592</c:v>
                </c:pt>
                <c:pt idx="3705">
                  <c:v>3593</c:v>
                </c:pt>
                <c:pt idx="3706">
                  <c:v>3594</c:v>
                </c:pt>
                <c:pt idx="3707">
                  <c:v>3595</c:v>
                </c:pt>
                <c:pt idx="3708">
                  <c:v>3596</c:v>
                </c:pt>
                <c:pt idx="3709">
                  <c:v>3597</c:v>
                </c:pt>
                <c:pt idx="3710">
                  <c:v>3598</c:v>
                </c:pt>
                <c:pt idx="3711">
                  <c:v>3599</c:v>
                </c:pt>
                <c:pt idx="3712">
                  <c:v>3600</c:v>
                </c:pt>
                <c:pt idx="3713">
                  <c:v>3601</c:v>
                </c:pt>
                <c:pt idx="3714">
                  <c:v>3602</c:v>
                </c:pt>
                <c:pt idx="3715">
                  <c:v>3603</c:v>
                </c:pt>
                <c:pt idx="3716">
                  <c:v>3604</c:v>
                </c:pt>
                <c:pt idx="3717">
                  <c:v>3605</c:v>
                </c:pt>
                <c:pt idx="3718">
                  <c:v>3606</c:v>
                </c:pt>
                <c:pt idx="3719">
                  <c:v>3607</c:v>
                </c:pt>
                <c:pt idx="3720">
                  <c:v>3608</c:v>
                </c:pt>
                <c:pt idx="3721">
                  <c:v>3609</c:v>
                </c:pt>
                <c:pt idx="3722">
                  <c:v>3610</c:v>
                </c:pt>
                <c:pt idx="3723">
                  <c:v>3611</c:v>
                </c:pt>
                <c:pt idx="3724">
                  <c:v>3612</c:v>
                </c:pt>
                <c:pt idx="3725">
                  <c:v>3613</c:v>
                </c:pt>
                <c:pt idx="3726">
                  <c:v>3614</c:v>
                </c:pt>
                <c:pt idx="3727">
                  <c:v>3615</c:v>
                </c:pt>
                <c:pt idx="3728">
                  <c:v>3616</c:v>
                </c:pt>
                <c:pt idx="3729">
                  <c:v>3617</c:v>
                </c:pt>
                <c:pt idx="3730">
                  <c:v>3618</c:v>
                </c:pt>
                <c:pt idx="3731">
                  <c:v>3619</c:v>
                </c:pt>
                <c:pt idx="3732">
                  <c:v>3620</c:v>
                </c:pt>
                <c:pt idx="3733">
                  <c:v>3621</c:v>
                </c:pt>
                <c:pt idx="3734">
                  <c:v>3622</c:v>
                </c:pt>
                <c:pt idx="3735">
                  <c:v>3623</c:v>
                </c:pt>
                <c:pt idx="3736">
                  <c:v>3624</c:v>
                </c:pt>
                <c:pt idx="3737">
                  <c:v>3625</c:v>
                </c:pt>
                <c:pt idx="3738">
                  <c:v>3626</c:v>
                </c:pt>
                <c:pt idx="3739">
                  <c:v>3627</c:v>
                </c:pt>
                <c:pt idx="3740">
                  <c:v>3628</c:v>
                </c:pt>
                <c:pt idx="3741">
                  <c:v>3629</c:v>
                </c:pt>
                <c:pt idx="3742">
                  <c:v>3630</c:v>
                </c:pt>
                <c:pt idx="3743">
                  <c:v>3631</c:v>
                </c:pt>
                <c:pt idx="3744">
                  <c:v>3632</c:v>
                </c:pt>
                <c:pt idx="3745">
                  <c:v>3633</c:v>
                </c:pt>
                <c:pt idx="3746">
                  <c:v>3634</c:v>
                </c:pt>
                <c:pt idx="3747">
                  <c:v>3635</c:v>
                </c:pt>
                <c:pt idx="3748">
                  <c:v>3636</c:v>
                </c:pt>
                <c:pt idx="3749">
                  <c:v>3637</c:v>
                </c:pt>
                <c:pt idx="3750">
                  <c:v>3638</c:v>
                </c:pt>
                <c:pt idx="3751">
                  <c:v>3639</c:v>
                </c:pt>
                <c:pt idx="3752">
                  <c:v>3640</c:v>
                </c:pt>
                <c:pt idx="3753">
                  <c:v>3641</c:v>
                </c:pt>
                <c:pt idx="3754">
                  <c:v>3642</c:v>
                </c:pt>
                <c:pt idx="3755">
                  <c:v>3643</c:v>
                </c:pt>
                <c:pt idx="3756">
                  <c:v>3644</c:v>
                </c:pt>
                <c:pt idx="3757">
                  <c:v>3645</c:v>
                </c:pt>
                <c:pt idx="3758">
                  <c:v>3646</c:v>
                </c:pt>
                <c:pt idx="3759">
                  <c:v>3647</c:v>
                </c:pt>
                <c:pt idx="3760">
                  <c:v>3648</c:v>
                </c:pt>
                <c:pt idx="3761">
                  <c:v>3649</c:v>
                </c:pt>
                <c:pt idx="3762">
                  <c:v>3650</c:v>
                </c:pt>
                <c:pt idx="3763">
                  <c:v>3651</c:v>
                </c:pt>
                <c:pt idx="3764">
                  <c:v>3652</c:v>
                </c:pt>
                <c:pt idx="3765">
                  <c:v>3653</c:v>
                </c:pt>
                <c:pt idx="3766">
                  <c:v>3654</c:v>
                </c:pt>
                <c:pt idx="3767">
                  <c:v>3655</c:v>
                </c:pt>
                <c:pt idx="3768">
                  <c:v>3656</c:v>
                </c:pt>
                <c:pt idx="3769">
                  <c:v>3657</c:v>
                </c:pt>
                <c:pt idx="3770">
                  <c:v>3658</c:v>
                </c:pt>
                <c:pt idx="3771">
                  <c:v>3659</c:v>
                </c:pt>
                <c:pt idx="3772">
                  <c:v>3660</c:v>
                </c:pt>
                <c:pt idx="3773">
                  <c:v>3661</c:v>
                </c:pt>
                <c:pt idx="3774">
                  <c:v>3662</c:v>
                </c:pt>
                <c:pt idx="3775">
                  <c:v>3663</c:v>
                </c:pt>
                <c:pt idx="3776">
                  <c:v>3664</c:v>
                </c:pt>
                <c:pt idx="3777">
                  <c:v>3665</c:v>
                </c:pt>
                <c:pt idx="3778">
                  <c:v>3666</c:v>
                </c:pt>
                <c:pt idx="3779">
                  <c:v>3667</c:v>
                </c:pt>
                <c:pt idx="3780">
                  <c:v>3668</c:v>
                </c:pt>
                <c:pt idx="3781">
                  <c:v>3669</c:v>
                </c:pt>
                <c:pt idx="3782">
                  <c:v>3670</c:v>
                </c:pt>
                <c:pt idx="3783">
                  <c:v>3671</c:v>
                </c:pt>
                <c:pt idx="3784">
                  <c:v>3672</c:v>
                </c:pt>
                <c:pt idx="3785">
                  <c:v>3673</c:v>
                </c:pt>
                <c:pt idx="3786">
                  <c:v>3674</c:v>
                </c:pt>
                <c:pt idx="3787">
                  <c:v>3675</c:v>
                </c:pt>
                <c:pt idx="3788">
                  <c:v>3676</c:v>
                </c:pt>
                <c:pt idx="3789">
                  <c:v>3677</c:v>
                </c:pt>
                <c:pt idx="3790">
                  <c:v>3678</c:v>
                </c:pt>
                <c:pt idx="3791">
                  <c:v>3679</c:v>
                </c:pt>
                <c:pt idx="3792">
                  <c:v>3680</c:v>
                </c:pt>
                <c:pt idx="3793">
                  <c:v>3681</c:v>
                </c:pt>
                <c:pt idx="3794">
                  <c:v>3682</c:v>
                </c:pt>
                <c:pt idx="3795">
                  <c:v>3683</c:v>
                </c:pt>
                <c:pt idx="3796">
                  <c:v>3684</c:v>
                </c:pt>
                <c:pt idx="3797">
                  <c:v>3685</c:v>
                </c:pt>
                <c:pt idx="3798">
                  <c:v>3686</c:v>
                </c:pt>
                <c:pt idx="3799">
                  <c:v>3687</c:v>
                </c:pt>
                <c:pt idx="3800">
                  <c:v>3688</c:v>
                </c:pt>
                <c:pt idx="3801">
                  <c:v>3689</c:v>
                </c:pt>
                <c:pt idx="3802">
                  <c:v>3690</c:v>
                </c:pt>
                <c:pt idx="3803">
                  <c:v>3691</c:v>
                </c:pt>
                <c:pt idx="3804">
                  <c:v>3692</c:v>
                </c:pt>
                <c:pt idx="3805">
                  <c:v>3693</c:v>
                </c:pt>
                <c:pt idx="3806">
                  <c:v>3694</c:v>
                </c:pt>
                <c:pt idx="3807">
                  <c:v>3695</c:v>
                </c:pt>
                <c:pt idx="3808">
                  <c:v>3696</c:v>
                </c:pt>
                <c:pt idx="3809">
                  <c:v>3697</c:v>
                </c:pt>
                <c:pt idx="3810">
                  <c:v>3698</c:v>
                </c:pt>
                <c:pt idx="3811">
                  <c:v>3699</c:v>
                </c:pt>
                <c:pt idx="3812">
                  <c:v>3700</c:v>
                </c:pt>
                <c:pt idx="3813">
                  <c:v>3701</c:v>
                </c:pt>
                <c:pt idx="3814">
                  <c:v>3702</c:v>
                </c:pt>
                <c:pt idx="3815">
                  <c:v>3703</c:v>
                </c:pt>
                <c:pt idx="3816">
                  <c:v>3704</c:v>
                </c:pt>
                <c:pt idx="3817">
                  <c:v>3705</c:v>
                </c:pt>
                <c:pt idx="3818">
                  <c:v>3706</c:v>
                </c:pt>
                <c:pt idx="3819">
                  <c:v>3707</c:v>
                </c:pt>
                <c:pt idx="3820">
                  <c:v>3708</c:v>
                </c:pt>
                <c:pt idx="3821">
                  <c:v>3709</c:v>
                </c:pt>
                <c:pt idx="3822">
                  <c:v>3710</c:v>
                </c:pt>
                <c:pt idx="3823">
                  <c:v>3711</c:v>
                </c:pt>
                <c:pt idx="3824">
                  <c:v>3712</c:v>
                </c:pt>
                <c:pt idx="3825">
                  <c:v>3713</c:v>
                </c:pt>
                <c:pt idx="3826">
                  <c:v>3714</c:v>
                </c:pt>
                <c:pt idx="3827">
                  <c:v>3715</c:v>
                </c:pt>
                <c:pt idx="3828">
                  <c:v>3716</c:v>
                </c:pt>
                <c:pt idx="3829">
                  <c:v>3717</c:v>
                </c:pt>
                <c:pt idx="3830">
                  <c:v>3718</c:v>
                </c:pt>
                <c:pt idx="3831">
                  <c:v>3719</c:v>
                </c:pt>
                <c:pt idx="3832">
                  <c:v>3720</c:v>
                </c:pt>
                <c:pt idx="3833">
                  <c:v>3721</c:v>
                </c:pt>
                <c:pt idx="3834">
                  <c:v>3722</c:v>
                </c:pt>
                <c:pt idx="3835">
                  <c:v>3723</c:v>
                </c:pt>
                <c:pt idx="3836">
                  <c:v>3724</c:v>
                </c:pt>
                <c:pt idx="3837">
                  <c:v>3725</c:v>
                </c:pt>
                <c:pt idx="3838">
                  <c:v>3726</c:v>
                </c:pt>
                <c:pt idx="3839">
                  <c:v>3727</c:v>
                </c:pt>
                <c:pt idx="3840">
                  <c:v>3728</c:v>
                </c:pt>
                <c:pt idx="3841">
                  <c:v>3729</c:v>
                </c:pt>
                <c:pt idx="3842">
                  <c:v>3730</c:v>
                </c:pt>
                <c:pt idx="3843">
                  <c:v>3731</c:v>
                </c:pt>
                <c:pt idx="3844">
                  <c:v>3732</c:v>
                </c:pt>
                <c:pt idx="3845">
                  <c:v>3733</c:v>
                </c:pt>
                <c:pt idx="3846">
                  <c:v>3734</c:v>
                </c:pt>
                <c:pt idx="3847">
                  <c:v>3735</c:v>
                </c:pt>
                <c:pt idx="3848">
                  <c:v>3736</c:v>
                </c:pt>
                <c:pt idx="3849">
                  <c:v>3737</c:v>
                </c:pt>
                <c:pt idx="3850">
                  <c:v>3738</c:v>
                </c:pt>
                <c:pt idx="3851">
                  <c:v>3739</c:v>
                </c:pt>
                <c:pt idx="3852">
                  <c:v>3740</c:v>
                </c:pt>
                <c:pt idx="3853">
                  <c:v>3741</c:v>
                </c:pt>
                <c:pt idx="3854">
                  <c:v>3742</c:v>
                </c:pt>
                <c:pt idx="3855">
                  <c:v>3743</c:v>
                </c:pt>
                <c:pt idx="3856">
                  <c:v>3744</c:v>
                </c:pt>
                <c:pt idx="3857">
                  <c:v>3745</c:v>
                </c:pt>
                <c:pt idx="3858">
                  <c:v>3746</c:v>
                </c:pt>
                <c:pt idx="3859">
                  <c:v>3747</c:v>
                </c:pt>
                <c:pt idx="3860">
                  <c:v>3748</c:v>
                </c:pt>
                <c:pt idx="3861">
                  <c:v>3749</c:v>
                </c:pt>
                <c:pt idx="3862">
                  <c:v>3750</c:v>
                </c:pt>
                <c:pt idx="3863">
                  <c:v>3751</c:v>
                </c:pt>
                <c:pt idx="3864">
                  <c:v>3752</c:v>
                </c:pt>
                <c:pt idx="3865">
                  <c:v>3753</c:v>
                </c:pt>
                <c:pt idx="3866">
                  <c:v>3754</c:v>
                </c:pt>
                <c:pt idx="3867">
                  <c:v>3755</c:v>
                </c:pt>
                <c:pt idx="3868">
                  <c:v>3756</c:v>
                </c:pt>
                <c:pt idx="3869">
                  <c:v>3757</c:v>
                </c:pt>
                <c:pt idx="3870">
                  <c:v>3758</c:v>
                </c:pt>
                <c:pt idx="3871">
                  <c:v>3759</c:v>
                </c:pt>
                <c:pt idx="3872">
                  <c:v>3760</c:v>
                </c:pt>
                <c:pt idx="3873">
                  <c:v>3761</c:v>
                </c:pt>
                <c:pt idx="3874">
                  <c:v>3762</c:v>
                </c:pt>
                <c:pt idx="3875">
                  <c:v>3763</c:v>
                </c:pt>
                <c:pt idx="3876">
                  <c:v>3764</c:v>
                </c:pt>
                <c:pt idx="3877">
                  <c:v>3765</c:v>
                </c:pt>
                <c:pt idx="3878">
                  <c:v>3766</c:v>
                </c:pt>
                <c:pt idx="3879">
                  <c:v>3767</c:v>
                </c:pt>
                <c:pt idx="3880">
                  <c:v>3768</c:v>
                </c:pt>
                <c:pt idx="3881">
                  <c:v>3769</c:v>
                </c:pt>
                <c:pt idx="3882">
                  <c:v>3770</c:v>
                </c:pt>
                <c:pt idx="3883">
                  <c:v>3771</c:v>
                </c:pt>
                <c:pt idx="3884">
                  <c:v>3772</c:v>
                </c:pt>
                <c:pt idx="3885">
                  <c:v>3773</c:v>
                </c:pt>
                <c:pt idx="3886">
                  <c:v>3774</c:v>
                </c:pt>
                <c:pt idx="3887">
                  <c:v>3775</c:v>
                </c:pt>
                <c:pt idx="3888">
                  <c:v>3776</c:v>
                </c:pt>
                <c:pt idx="3889">
                  <c:v>3777</c:v>
                </c:pt>
                <c:pt idx="3890">
                  <c:v>3778</c:v>
                </c:pt>
                <c:pt idx="3891">
                  <c:v>3779</c:v>
                </c:pt>
                <c:pt idx="3892">
                  <c:v>3780</c:v>
                </c:pt>
                <c:pt idx="3893">
                  <c:v>3781</c:v>
                </c:pt>
                <c:pt idx="3894">
                  <c:v>3782</c:v>
                </c:pt>
                <c:pt idx="3895">
                  <c:v>3783</c:v>
                </c:pt>
                <c:pt idx="3896">
                  <c:v>3784</c:v>
                </c:pt>
                <c:pt idx="3897">
                  <c:v>3785</c:v>
                </c:pt>
                <c:pt idx="3898">
                  <c:v>3786</c:v>
                </c:pt>
                <c:pt idx="3899">
                  <c:v>3787</c:v>
                </c:pt>
                <c:pt idx="3900">
                  <c:v>3788</c:v>
                </c:pt>
                <c:pt idx="3901">
                  <c:v>3789</c:v>
                </c:pt>
                <c:pt idx="3902">
                  <c:v>3790</c:v>
                </c:pt>
                <c:pt idx="3903">
                  <c:v>3791</c:v>
                </c:pt>
                <c:pt idx="3904">
                  <c:v>3792</c:v>
                </c:pt>
                <c:pt idx="3905">
                  <c:v>3793</c:v>
                </c:pt>
                <c:pt idx="3906">
                  <c:v>3794</c:v>
                </c:pt>
                <c:pt idx="3907">
                  <c:v>3795</c:v>
                </c:pt>
                <c:pt idx="3908">
                  <c:v>3796</c:v>
                </c:pt>
                <c:pt idx="3909">
                  <c:v>3797</c:v>
                </c:pt>
                <c:pt idx="3910">
                  <c:v>3798</c:v>
                </c:pt>
                <c:pt idx="3911">
                  <c:v>3799</c:v>
                </c:pt>
                <c:pt idx="3912">
                  <c:v>3800</c:v>
                </c:pt>
                <c:pt idx="3913">
                  <c:v>3801</c:v>
                </c:pt>
                <c:pt idx="3914">
                  <c:v>3802</c:v>
                </c:pt>
                <c:pt idx="3915">
                  <c:v>3803</c:v>
                </c:pt>
                <c:pt idx="3916">
                  <c:v>3804</c:v>
                </c:pt>
                <c:pt idx="3917">
                  <c:v>3805</c:v>
                </c:pt>
                <c:pt idx="3918">
                  <c:v>3806</c:v>
                </c:pt>
                <c:pt idx="3919">
                  <c:v>3807</c:v>
                </c:pt>
                <c:pt idx="3920">
                  <c:v>3808</c:v>
                </c:pt>
                <c:pt idx="3921">
                  <c:v>3809</c:v>
                </c:pt>
                <c:pt idx="3922">
                  <c:v>3810</c:v>
                </c:pt>
                <c:pt idx="3923">
                  <c:v>3811</c:v>
                </c:pt>
                <c:pt idx="3924">
                  <c:v>3812</c:v>
                </c:pt>
                <c:pt idx="3925">
                  <c:v>3813</c:v>
                </c:pt>
                <c:pt idx="3926">
                  <c:v>3814</c:v>
                </c:pt>
                <c:pt idx="3927">
                  <c:v>3815</c:v>
                </c:pt>
                <c:pt idx="3928">
                  <c:v>3816</c:v>
                </c:pt>
                <c:pt idx="3929">
                  <c:v>3817</c:v>
                </c:pt>
                <c:pt idx="3930">
                  <c:v>3818</c:v>
                </c:pt>
                <c:pt idx="3931">
                  <c:v>3819</c:v>
                </c:pt>
                <c:pt idx="3932">
                  <c:v>3820</c:v>
                </c:pt>
                <c:pt idx="3933">
                  <c:v>3821</c:v>
                </c:pt>
                <c:pt idx="3934">
                  <c:v>3822</c:v>
                </c:pt>
                <c:pt idx="3935">
                  <c:v>3823</c:v>
                </c:pt>
                <c:pt idx="3936">
                  <c:v>3824</c:v>
                </c:pt>
                <c:pt idx="3937">
                  <c:v>3825</c:v>
                </c:pt>
                <c:pt idx="3938">
                  <c:v>3826</c:v>
                </c:pt>
                <c:pt idx="3939">
                  <c:v>3827</c:v>
                </c:pt>
                <c:pt idx="3940">
                  <c:v>3828</c:v>
                </c:pt>
                <c:pt idx="3941">
                  <c:v>3829</c:v>
                </c:pt>
                <c:pt idx="3942">
                  <c:v>3830</c:v>
                </c:pt>
                <c:pt idx="3943">
                  <c:v>3831</c:v>
                </c:pt>
                <c:pt idx="3944">
                  <c:v>3832</c:v>
                </c:pt>
                <c:pt idx="3945">
                  <c:v>3833</c:v>
                </c:pt>
                <c:pt idx="3946">
                  <c:v>3834</c:v>
                </c:pt>
                <c:pt idx="3947">
                  <c:v>3835</c:v>
                </c:pt>
                <c:pt idx="3948">
                  <c:v>3836</c:v>
                </c:pt>
                <c:pt idx="3949">
                  <c:v>3837</c:v>
                </c:pt>
                <c:pt idx="3950">
                  <c:v>3838</c:v>
                </c:pt>
                <c:pt idx="3951">
                  <c:v>3839</c:v>
                </c:pt>
                <c:pt idx="3952">
                  <c:v>3840</c:v>
                </c:pt>
                <c:pt idx="3953">
                  <c:v>3841</c:v>
                </c:pt>
                <c:pt idx="3954">
                  <c:v>3842</c:v>
                </c:pt>
                <c:pt idx="3955">
                  <c:v>3843</c:v>
                </c:pt>
                <c:pt idx="3956">
                  <c:v>3844</c:v>
                </c:pt>
                <c:pt idx="3957">
                  <c:v>3845</c:v>
                </c:pt>
                <c:pt idx="3958">
                  <c:v>3846</c:v>
                </c:pt>
                <c:pt idx="3959">
                  <c:v>3847</c:v>
                </c:pt>
                <c:pt idx="3960">
                  <c:v>3848</c:v>
                </c:pt>
                <c:pt idx="3961">
                  <c:v>3849</c:v>
                </c:pt>
                <c:pt idx="3962">
                  <c:v>3850</c:v>
                </c:pt>
                <c:pt idx="3963">
                  <c:v>3851</c:v>
                </c:pt>
                <c:pt idx="3964">
                  <c:v>3852</c:v>
                </c:pt>
                <c:pt idx="3965">
                  <c:v>3853</c:v>
                </c:pt>
                <c:pt idx="3966">
                  <c:v>3854</c:v>
                </c:pt>
                <c:pt idx="3967">
                  <c:v>3855</c:v>
                </c:pt>
                <c:pt idx="3968">
                  <c:v>3856</c:v>
                </c:pt>
                <c:pt idx="3969">
                  <c:v>3857</c:v>
                </c:pt>
                <c:pt idx="3970">
                  <c:v>3858</c:v>
                </c:pt>
                <c:pt idx="3971">
                  <c:v>3859</c:v>
                </c:pt>
                <c:pt idx="3972">
                  <c:v>3860</c:v>
                </c:pt>
                <c:pt idx="3973">
                  <c:v>3861</c:v>
                </c:pt>
                <c:pt idx="3974">
                  <c:v>3862</c:v>
                </c:pt>
                <c:pt idx="3975">
                  <c:v>3863</c:v>
                </c:pt>
                <c:pt idx="3976">
                  <c:v>3864</c:v>
                </c:pt>
                <c:pt idx="3977">
                  <c:v>3865</c:v>
                </c:pt>
                <c:pt idx="3978">
                  <c:v>3866</c:v>
                </c:pt>
                <c:pt idx="3979">
                  <c:v>3867</c:v>
                </c:pt>
                <c:pt idx="3980">
                  <c:v>3868</c:v>
                </c:pt>
                <c:pt idx="3981">
                  <c:v>3869</c:v>
                </c:pt>
                <c:pt idx="3982">
                  <c:v>3870</c:v>
                </c:pt>
                <c:pt idx="3983">
                  <c:v>3871</c:v>
                </c:pt>
                <c:pt idx="3984">
                  <c:v>3872</c:v>
                </c:pt>
                <c:pt idx="3985">
                  <c:v>3873</c:v>
                </c:pt>
                <c:pt idx="3986">
                  <c:v>3874</c:v>
                </c:pt>
                <c:pt idx="3987">
                  <c:v>3875</c:v>
                </c:pt>
                <c:pt idx="3988">
                  <c:v>3876</c:v>
                </c:pt>
                <c:pt idx="3989">
                  <c:v>3877</c:v>
                </c:pt>
                <c:pt idx="3990">
                  <c:v>3878</c:v>
                </c:pt>
                <c:pt idx="3991">
                  <c:v>3879</c:v>
                </c:pt>
                <c:pt idx="3992">
                  <c:v>3880</c:v>
                </c:pt>
                <c:pt idx="3993">
                  <c:v>3881</c:v>
                </c:pt>
                <c:pt idx="3994">
                  <c:v>3882</c:v>
                </c:pt>
                <c:pt idx="3995">
                  <c:v>3883</c:v>
                </c:pt>
                <c:pt idx="3996">
                  <c:v>3884</c:v>
                </c:pt>
                <c:pt idx="3997">
                  <c:v>3885</c:v>
                </c:pt>
                <c:pt idx="3998">
                  <c:v>3886</c:v>
                </c:pt>
                <c:pt idx="3999">
                  <c:v>3887</c:v>
                </c:pt>
                <c:pt idx="4000">
                  <c:v>3888</c:v>
                </c:pt>
                <c:pt idx="4001">
                  <c:v>3889</c:v>
                </c:pt>
                <c:pt idx="4002">
                  <c:v>3890</c:v>
                </c:pt>
                <c:pt idx="4003">
                  <c:v>3891</c:v>
                </c:pt>
                <c:pt idx="4004">
                  <c:v>3892</c:v>
                </c:pt>
                <c:pt idx="4005">
                  <c:v>3893</c:v>
                </c:pt>
                <c:pt idx="4006">
                  <c:v>3894</c:v>
                </c:pt>
                <c:pt idx="4007">
                  <c:v>3895</c:v>
                </c:pt>
                <c:pt idx="4008">
                  <c:v>3896</c:v>
                </c:pt>
                <c:pt idx="4009">
                  <c:v>3897</c:v>
                </c:pt>
                <c:pt idx="4010">
                  <c:v>3898</c:v>
                </c:pt>
                <c:pt idx="4011">
                  <c:v>3899</c:v>
                </c:pt>
                <c:pt idx="4012">
                  <c:v>3900</c:v>
                </c:pt>
                <c:pt idx="4013">
                  <c:v>3901</c:v>
                </c:pt>
                <c:pt idx="4014">
                  <c:v>3902</c:v>
                </c:pt>
                <c:pt idx="4015">
                  <c:v>3903</c:v>
                </c:pt>
                <c:pt idx="4016">
                  <c:v>3904</c:v>
                </c:pt>
                <c:pt idx="4017">
                  <c:v>3905</c:v>
                </c:pt>
                <c:pt idx="4018">
                  <c:v>3906</c:v>
                </c:pt>
                <c:pt idx="4019">
                  <c:v>3907</c:v>
                </c:pt>
                <c:pt idx="4020">
                  <c:v>3908</c:v>
                </c:pt>
                <c:pt idx="4021">
                  <c:v>3909</c:v>
                </c:pt>
                <c:pt idx="4022">
                  <c:v>3910</c:v>
                </c:pt>
                <c:pt idx="4023">
                  <c:v>3911</c:v>
                </c:pt>
                <c:pt idx="4024">
                  <c:v>3912</c:v>
                </c:pt>
                <c:pt idx="4025">
                  <c:v>3913</c:v>
                </c:pt>
                <c:pt idx="4026">
                  <c:v>3914</c:v>
                </c:pt>
                <c:pt idx="4027">
                  <c:v>3915</c:v>
                </c:pt>
                <c:pt idx="4028">
                  <c:v>3916</c:v>
                </c:pt>
                <c:pt idx="4029">
                  <c:v>3917</c:v>
                </c:pt>
                <c:pt idx="4030">
                  <c:v>3918</c:v>
                </c:pt>
                <c:pt idx="4031">
                  <c:v>3919</c:v>
                </c:pt>
                <c:pt idx="4032">
                  <c:v>3920</c:v>
                </c:pt>
                <c:pt idx="4033">
                  <c:v>3921</c:v>
                </c:pt>
                <c:pt idx="4034">
                  <c:v>3922</c:v>
                </c:pt>
                <c:pt idx="4035">
                  <c:v>3923</c:v>
                </c:pt>
                <c:pt idx="4036">
                  <c:v>3924</c:v>
                </c:pt>
                <c:pt idx="4037">
                  <c:v>3925</c:v>
                </c:pt>
                <c:pt idx="4038">
                  <c:v>3926</c:v>
                </c:pt>
                <c:pt idx="4039">
                  <c:v>3927</c:v>
                </c:pt>
                <c:pt idx="4040">
                  <c:v>3928</c:v>
                </c:pt>
                <c:pt idx="4041">
                  <c:v>3929</c:v>
                </c:pt>
                <c:pt idx="4042">
                  <c:v>3930</c:v>
                </c:pt>
                <c:pt idx="4043">
                  <c:v>3931</c:v>
                </c:pt>
                <c:pt idx="4044">
                  <c:v>3932</c:v>
                </c:pt>
                <c:pt idx="4045">
                  <c:v>3933</c:v>
                </c:pt>
                <c:pt idx="4046">
                  <c:v>3934</c:v>
                </c:pt>
                <c:pt idx="4047">
                  <c:v>3935</c:v>
                </c:pt>
                <c:pt idx="4048">
                  <c:v>3936</c:v>
                </c:pt>
                <c:pt idx="4049">
                  <c:v>3937</c:v>
                </c:pt>
                <c:pt idx="4050">
                  <c:v>3938</c:v>
                </c:pt>
                <c:pt idx="4051">
                  <c:v>3939</c:v>
                </c:pt>
                <c:pt idx="4052">
                  <c:v>3940</c:v>
                </c:pt>
                <c:pt idx="4053">
                  <c:v>3941</c:v>
                </c:pt>
                <c:pt idx="4054">
                  <c:v>3942</c:v>
                </c:pt>
                <c:pt idx="4055">
                  <c:v>3943</c:v>
                </c:pt>
                <c:pt idx="4056">
                  <c:v>3944</c:v>
                </c:pt>
                <c:pt idx="4057">
                  <c:v>3945</c:v>
                </c:pt>
                <c:pt idx="4058">
                  <c:v>3946</c:v>
                </c:pt>
                <c:pt idx="4059">
                  <c:v>3947</c:v>
                </c:pt>
                <c:pt idx="4060">
                  <c:v>3948</c:v>
                </c:pt>
                <c:pt idx="4061">
                  <c:v>3949</c:v>
                </c:pt>
                <c:pt idx="4062">
                  <c:v>3950</c:v>
                </c:pt>
                <c:pt idx="4063">
                  <c:v>3951</c:v>
                </c:pt>
                <c:pt idx="4064">
                  <c:v>3952</c:v>
                </c:pt>
                <c:pt idx="4065">
                  <c:v>3953</c:v>
                </c:pt>
                <c:pt idx="4066">
                  <c:v>3954</c:v>
                </c:pt>
                <c:pt idx="4067">
                  <c:v>3955</c:v>
                </c:pt>
                <c:pt idx="4068">
                  <c:v>3956</c:v>
                </c:pt>
                <c:pt idx="4069">
                  <c:v>3957</c:v>
                </c:pt>
                <c:pt idx="4070">
                  <c:v>3958</c:v>
                </c:pt>
                <c:pt idx="4071">
                  <c:v>3959</c:v>
                </c:pt>
                <c:pt idx="4072">
                  <c:v>3960</c:v>
                </c:pt>
                <c:pt idx="4073">
                  <c:v>3961</c:v>
                </c:pt>
                <c:pt idx="4074">
                  <c:v>3962</c:v>
                </c:pt>
                <c:pt idx="4075">
                  <c:v>3963</c:v>
                </c:pt>
                <c:pt idx="4076">
                  <c:v>3964</c:v>
                </c:pt>
                <c:pt idx="4077">
                  <c:v>3965</c:v>
                </c:pt>
                <c:pt idx="4078">
                  <c:v>3966</c:v>
                </c:pt>
                <c:pt idx="4079">
                  <c:v>3967</c:v>
                </c:pt>
                <c:pt idx="4080">
                  <c:v>3968</c:v>
                </c:pt>
                <c:pt idx="4081">
                  <c:v>3969</c:v>
                </c:pt>
                <c:pt idx="4082">
                  <c:v>3970</c:v>
                </c:pt>
                <c:pt idx="4083">
                  <c:v>3971</c:v>
                </c:pt>
                <c:pt idx="4084">
                  <c:v>3972</c:v>
                </c:pt>
                <c:pt idx="4085">
                  <c:v>3973</c:v>
                </c:pt>
                <c:pt idx="4086">
                  <c:v>3974</c:v>
                </c:pt>
                <c:pt idx="4087">
                  <c:v>3975</c:v>
                </c:pt>
                <c:pt idx="4088">
                  <c:v>3976</c:v>
                </c:pt>
                <c:pt idx="4089">
                  <c:v>3977</c:v>
                </c:pt>
                <c:pt idx="4090">
                  <c:v>3978</c:v>
                </c:pt>
                <c:pt idx="4091">
                  <c:v>3979</c:v>
                </c:pt>
                <c:pt idx="4092">
                  <c:v>3980</c:v>
                </c:pt>
                <c:pt idx="4093">
                  <c:v>3981</c:v>
                </c:pt>
                <c:pt idx="4094">
                  <c:v>3982</c:v>
                </c:pt>
                <c:pt idx="4095">
                  <c:v>3983</c:v>
                </c:pt>
                <c:pt idx="4096">
                  <c:v>3984</c:v>
                </c:pt>
                <c:pt idx="4097">
                  <c:v>3985</c:v>
                </c:pt>
                <c:pt idx="4098">
                  <c:v>3986</c:v>
                </c:pt>
                <c:pt idx="4099">
                  <c:v>3987</c:v>
                </c:pt>
                <c:pt idx="4100">
                  <c:v>3988</c:v>
                </c:pt>
                <c:pt idx="4101">
                  <c:v>3989</c:v>
                </c:pt>
                <c:pt idx="4102">
                  <c:v>3990</c:v>
                </c:pt>
                <c:pt idx="4103">
                  <c:v>3991</c:v>
                </c:pt>
                <c:pt idx="4104">
                  <c:v>3992</c:v>
                </c:pt>
                <c:pt idx="4105">
                  <c:v>3993</c:v>
                </c:pt>
                <c:pt idx="4106">
                  <c:v>3994</c:v>
                </c:pt>
                <c:pt idx="4107">
                  <c:v>3995</c:v>
                </c:pt>
                <c:pt idx="4108">
                  <c:v>3996</c:v>
                </c:pt>
                <c:pt idx="4109">
                  <c:v>3997</c:v>
                </c:pt>
                <c:pt idx="4110">
                  <c:v>3998</c:v>
                </c:pt>
                <c:pt idx="4111">
                  <c:v>3999</c:v>
                </c:pt>
                <c:pt idx="4112">
                  <c:v>4000</c:v>
                </c:pt>
                <c:pt idx="4113">
                  <c:v>4001</c:v>
                </c:pt>
                <c:pt idx="4114">
                  <c:v>4002</c:v>
                </c:pt>
                <c:pt idx="4115">
                  <c:v>4003</c:v>
                </c:pt>
                <c:pt idx="4116">
                  <c:v>4004</c:v>
                </c:pt>
                <c:pt idx="4117">
                  <c:v>4005</c:v>
                </c:pt>
                <c:pt idx="4118">
                  <c:v>4006</c:v>
                </c:pt>
                <c:pt idx="4119">
                  <c:v>4007</c:v>
                </c:pt>
                <c:pt idx="4120">
                  <c:v>4008</c:v>
                </c:pt>
                <c:pt idx="4121">
                  <c:v>4009</c:v>
                </c:pt>
                <c:pt idx="4122">
                  <c:v>4010</c:v>
                </c:pt>
                <c:pt idx="4123">
                  <c:v>4011</c:v>
                </c:pt>
                <c:pt idx="4124">
                  <c:v>4012</c:v>
                </c:pt>
                <c:pt idx="4125">
                  <c:v>4013</c:v>
                </c:pt>
                <c:pt idx="4126">
                  <c:v>4014</c:v>
                </c:pt>
                <c:pt idx="4127">
                  <c:v>4015</c:v>
                </c:pt>
                <c:pt idx="4128">
                  <c:v>4016</c:v>
                </c:pt>
                <c:pt idx="4129">
                  <c:v>4017</c:v>
                </c:pt>
                <c:pt idx="4130">
                  <c:v>4018</c:v>
                </c:pt>
                <c:pt idx="4131">
                  <c:v>4019</c:v>
                </c:pt>
                <c:pt idx="4132">
                  <c:v>4020</c:v>
                </c:pt>
                <c:pt idx="4133">
                  <c:v>4021</c:v>
                </c:pt>
                <c:pt idx="4134">
                  <c:v>4022</c:v>
                </c:pt>
                <c:pt idx="4135">
                  <c:v>4023</c:v>
                </c:pt>
                <c:pt idx="4136">
                  <c:v>4024</c:v>
                </c:pt>
                <c:pt idx="4137">
                  <c:v>4025</c:v>
                </c:pt>
                <c:pt idx="4138">
                  <c:v>4026</c:v>
                </c:pt>
                <c:pt idx="4139">
                  <c:v>4027</c:v>
                </c:pt>
                <c:pt idx="4140">
                  <c:v>4028</c:v>
                </c:pt>
                <c:pt idx="4141">
                  <c:v>4029</c:v>
                </c:pt>
                <c:pt idx="4142">
                  <c:v>4030</c:v>
                </c:pt>
                <c:pt idx="4143">
                  <c:v>4031</c:v>
                </c:pt>
                <c:pt idx="4144">
                  <c:v>4032</c:v>
                </c:pt>
                <c:pt idx="4145">
                  <c:v>4033</c:v>
                </c:pt>
                <c:pt idx="4146">
                  <c:v>4034</c:v>
                </c:pt>
                <c:pt idx="4147">
                  <c:v>4035</c:v>
                </c:pt>
                <c:pt idx="4148">
                  <c:v>4036</c:v>
                </c:pt>
                <c:pt idx="4149">
                  <c:v>4037</c:v>
                </c:pt>
                <c:pt idx="4150">
                  <c:v>4038</c:v>
                </c:pt>
                <c:pt idx="4151">
                  <c:v>4039</c:v>
                </c:pt>
                <c:pt idx="4152">
                  <c:v>4040</c:v>
                </c:pt>
                <c:pt idx="4153">
                  <c:v>4041</c:v>
                </c:pt>
                <c:pt idx="4154">
                  <c:v>4042</c:v>
                </c:pt>
                <c:pt idx="4155">
                  <c:v>4043</c:v>
                </c:pt>
                <c:pt idx="4156">
                  <c:v>4044</c:v>
                </c:pt>
                <c:pt idx="4157">
                  <c:v>4045</c:v>
                </c:pt>
                <c:pt idx="4158">
                  <c:v>4046</c:v>
                </c:pt>
                <c:pt idx="4159">
                  <c:v>4047</c:v>
                </c:pt>
                <c:pt idx="4160">
                  <c:v>4048</c:v>
                </c:pt>
                <c:pt idx="4161">
                  <c:v>4049</c:v>
                </c:pt>
                <c:pt idx="4162">
                  <c:v>4050</c:v>
                </c:pt>
                <c:pt idx="4163">
                  <c:v>4051</c:v>
                </c:pt>
                <c:pt idx="4164">
                  <c:v>4052</c:v>
                </c:pt>
                <c:pt idx="4165">
                  <c:v>4053</c:v>
                </c:pt>
                <c:pt idx="4166">
                  <c:v>4054</c:v>
                </c:pt>
                <c:pt idx="4167">
                  <c:v>4055</c:v>
                </c:pt>
                <c:pt idx="4168">
                  <c:v>4056</c:v>
                </c:pt>
                <c:pt idx="4169">
                  <c:v>4057</c:v>
                </c:pt>
                <c:pt idx="4170">
                  <c:v>4058</c:v>
                </c:pt>
                <c:pt idx="4171">
                  <c:v>4059</c:v>
                </c:pt>
                <c:pt idx="4172">
                  <c:v>4060</c:v>
                </c:pt>
                <c:pt idx="4173">
                  <c:v>4061</c:v>
                </c:pt>
                <c:pt idx="4174">
                  <c:v>4062</c:v>
                </c:pt>
                <c:pt idx="4175">
                  <c:v>4063</c:v>
                </c:pt>
                <c:pt idx="4176">
                  <c:v>4064</c:v>
                </c:pt>
                <c:pt idx="4177">
                  <c:v>4065</c:v>
                </c:pt>
                <c:pt idx="4178">
                  <c:v>4066</c:v>
                </c:pt>
                <c:pt idx="4179">
                  <c:v>4067</c:v>
                </c:pt>
                <c:pt idx="4180">
                  <c:v>4068</c:v>
                </c:pt>
                <c:pt idx="4181">
                  <c:v>4069</c:v>
                </c:pt>
                <c:pt idx="4182">
                  <c:v>4070</c:v>
                </c:pt>
                <c:pt idx="4183">
                  <c:v>4071</c:v>
                </c:pt>
                <c:pt idx="4184">
                  <c:v>4072</c:v>
                </c:pt>
                <c:pt idx="4185">
                  <c:v>4073</c:v>
                </c:pt>
                <c:pt idx="4186">
                  <c:v>4074</c:v>
                </c:pt>
                <c:pt idx="4187">
                  <c:v>4075</c:v>
                </c:pt>
                <c:pt idx="4188">
                  <c:v>4076</c:v>
                </c:pt>
                <c:pt idx="4189">
                  <c:v>4077</c:v>
                </c:pt>
                <c:pt idx="4190">
                  <c:v>4078</c:v>
                </c:pt>
                <c:pt idx="4191">
                  <c:v>4079</c:v>
                </c:pt>
                <c:pt idx="4192">
                  <c:v>4080</c:v>
                </c:pt>
                <c:pt idx="4193">
                  <c:v>4081</c:v>
                </c:pt>
                <c:pt idx="4194">
                  <c:v>4082</c:v>
                </c:pt>
                <c:pt idx="4195">
                  <c:v>4083</c:v>
                </c:pt>
                <c:pt idx="4196">
                  <c:v>4084</c:v>
                </c:pt>
                <c:pt idx="4197">
                  <c:v>4085</c:v>
                </c:pt>
                <c:pt idx="4198">
                  <c:v>4086</c:v>
                </c:pt>
                <c:pt idx="4199">
                  <c:v>4087</c:v>
                </c:pt>
                <c:pt idx="4200">
                  <c:v>4088</c:v>
                </c:pt>
                <c:pt idx="4201">
                  <c:v>4089</c:v>
                </c:pt>
                <c:pt idx="4202">
                  <c:v>4090</c:v>
                </c:pt>
                <c:pt idx="4203">
                  <c:v>4091</c:v>
                </c:pt>
                <c:pt idx="4204">
                  <c:v>4092</c:v>
                </c:pt>
                <c:pt idx="4205">
                  <c:v>4093</c:v>
                </c:pt>
                <c:pt idx="4206">
                  <c:v>4094</c:v>
                </c:pt>
                <c:pt idx="4207">
                  <c:v>4095</c:v>
                </c:pt>
                <c:pt idx="4208">
                  <c:v>4096</c:v>
                </c:pt>
                <c:pt idx="4209">
                  <c:v>4097</c:v>
                </c:pt>
                <c:pt idx="4210">
                  <c:v>4098</c:v>
                </c:pt>
                <c:pt idx="4211">
                  <c:v>4099</c:v>
                </c:pt>
                <c:pt idx="4212">
                  <c:v>4100</c:v>
                </c:pt>
                <c:pt idx="4213">
                  <c:v>4101</c:v>
                </c:pt>
                <c:pt idx="4214">
                  <c:v>4102</c:v>
                </c:pt>
                <c:pt idx="4215">
                  <c:v>4103</c:v>
                </c:pt>
                <c:pt idx="4216">
                  <c:v>4104</c:v>
                </c:pt>
                <c:pt idx="4217">
                  <c:v>4105</c:v>
                </c:pt>
                <c:pt idx="4218">
                  <c:v>4106</c:v>
                </c:pt>
                <c:pt idx="4219">
                  <c:v>4107</c:v>
                </c:pt>
                <c:pt idx="4220">
                  <c:v>4108</c:v>
                </c:pt>
                <c:pt idx="4221">
                  <c:v>4109</c:v>
                </c:pt>
              </c:numCache>
            </c:numRef>
          </c:xVal>
          <c:yVal>
            <c:numRef>
              <c:f>'0.5-1'!$X$20:$X$4471</c:f>
              <c:numCache>
                <c:formatCode>General</c:formatCode>
                <c:ptCount val="4452"/>
                <c:pt idx="105">
                  <c:v>3.5402939999999994</c:v>
                </c:pt>
                <c:pt idx="106">
                  <c:v>3.6506229999999995</c:v>
                </c:pt>
                <c:pt idx="107">
                  <c:v>3.7609530000000007</c:v>
                </c:pt>
                <c:pt idx="108">
                  <c:v>3.8420780000000008</c:v>
                </c:pt>
                <c:pt idx="109">
                  <c:v>3.9361829999999998</c:v>
                </c:pt>
                <c:pt idx="110">
                  <c:v>4.0205520000000003</c:v>
                </c:pt>
                <c:pt idx="111">
                  <c:v>4.0903200000000002</c:v>
                </c:pt>
                <c:pt idx="112">
                  <c:v>4.171444000000001</c:v>
                </c:pt>
                <c:pt idx="113">
                  <c:v>4.2460789999999999</c:v>
                </c:pt>
                <c:pt idx="114">
                  <c:v>4.3044890000000002</c:v>
                </c:pt>
                <c:pt idx="115">
                  <c:v>4.3856140000000003</c:v>
                </c:pt>
                <c:pt idx="116">
                  <c:v>4.445646</c:v>
                </c:pt>
                <c:pt idx="117">
                  <c:v>4.4975660000000008</c:v>
                </c:pt>
                <c:pt idx="118">
                  <c:v>4.5705779999999994</c:v>
                </c:pt>
                <c:pt idx="119">
                  <c:v>4.6192530000000005</c:v>
                </c:pt>
                <c:pt idx="120">
                  <c:v>4.6760400000000004</c:v>
                </c:pt>
                <c:pt idx="121">
                  <c:v>4.7441849999999999</c:v>
                </c:pt>
                <c:pt idx="122">
                  <c:v>4.7879920000000009</c:v>
                </c:pt>
                <c:pt idx="123">
                  <c:v>4.839912</c:v>
                </c:pt>
                <c:pt idx="124">
                  <c:v>4.8739840000000001</c:v>
                </c:pt>
                <c:pt idx="125">
                  <c:v>4.930772000000001</c:v>
                </c:pt>
                <c:pt idx="126">
                  <c:v>4.9648439999999994</c:v>
                </c:pt>
                <c:pt idx="127">
                  <c:v>5.0167640000000002</c:v>
                </c:pt>
                <c:pt idx="128">
                  <c:v>5.0719290000000008</c:v>
                </c:pt>
                <c:pt idx="129">
                  <c:v>5.1189809999999998</c:v>
                </c:pt>
                <c:pt idx="130">
                  <c:v>5.157921</c:v>
                </c:pt>
                <c:pt idx="131">
                  <c:v>5.2049730000000007</c:v>
                </c:pt>
                <c:pt idx="132">
                  <c:v>5.2439130000000009</c:v>
                </c:pt>
                <c:pt idx="133">
                  <c:v>5.2844750000000005</c:v>
                </c:pt>
                <c:pt idx="134">
                  <c:v>5.3363949999999996</c:v>
                </c:pt>
                <c:pt idx="135">
                  <c:v>5.3802020000000006</c:v>
                </c:pt>
                <c:pt idx="136">
                  <c:v>5.4061620000000019</c:v>
                </c:pt>
                <c:pt idx="137">
                  <c:v>5.4483470000000018</c:v>
                </c:pt>
                <c:pt idx="138">
                  <c:v>5.4824190000000002</c:v>
                </c:pt>
                <c:pt idx="139">
                  <c:v>5.5229819999999989</c:v>
                </c:pt>
                <c:pt idx="140">
                  <c:v>5.5570540000000008</c:v>
                </c:pt>
                <c:pt idx="141">
                  <c:v>5.6024840000000005</c:v>
                </c:pt>
                <c:pt idx="142">
                  <c:v>5.6268209999999996</c:v>
                </c:pt>
                <c:pt idx="143">
                  <c:v>5.6625160000000001</c:v>
                </c:pt>
                <c:pt idx="144">
                  <c:v>5.7014560000000003</c:v>
                </c:pt>
                <c:pt idx="145">
                  <c:v>5.7355279999999986</c:v>
                </c:pt>
                <c:pt idx="146">
                  <c:v>5.7679779999999994</c:v>
                </c:pt>
                <c:pt idx="147">
                  <c:v>5.8004280000000001</c:v>
                </c:pt>
                <c:pt idx="148">
                  <c:v>5.8344999999999985</c:v>
                </c:pt>
                <c:pt idx="149">
                  <c:v>5.8620830000000019</c:v>
                </c:pt>
                <c:pt idx="150">
                  <c:v>5.9156249999999986</c:v>
                </c:pt>
                <c:pt idx="151">
                  <c:v>5.9350950000000005</c:v>
                </c:pt>
                <c:pt idx="152">
                  <c:v>5.9659219999999991</c:v>
                </c:pt>
                <c:pt idx="153">
                  <c:v>5.9821470000000012</c:v>
                </c:pt>
                <c:pt idx="154">
                  <c:v>6.0113519999999987</c:v>
                </c:pt>
                <c:pt idx="155">
                  <c:v>6.051914</c:v>
                </c:pt>
                <c:pt idx="156">
                  <c:v>6.0567820000000019</c:v>
                </c:pt>
                <c:pt idx="157">
                  <c:v>6.1022110000000005</c:v>
                </c:pt>
                <c:pt idx="158">
                  <c:v>6.137906000000001</c:v>
                </c:pt>
                <c:pt idx="159">
                  <c:v>6.1622440000000012</c:v>
                </c:pt>
                <c:pt idx="160">
                  <c:v>6.1882030000000015</c:v>
                </c:pt>
                <c:pt idx="161">
                  <c:v>6.2222760000000008</c:v>
                </c:pt>
                <c:pt idx="162">
                  <c:v>6.2417459999999991</c:v>
                </c:pt>
                <c:pt idx="163">
                  <c:v>6.2790630000000007</c:v>
                </c:pt>
                <c:pt idx="164">
                  <c:v>6.298532999999999</c:v>
                </c:pt>
                <c:pt idx="165">
                  <c:v>6.3326050000000009</c:v>
                </c:pt>
                <c:pt idx="166">
                  <c:v>6.3504530000000017</c:v>
                </c:pt>
                <c:pt idx="167">
                  <c:v>6.3926370000000006</c:v>
                </c:pt>
                <c:pt idx="168">
                  <c:v>6.4121069999999989</c:v>
                </c:pt>
                <c:pt idx="169">
                  <c:v>6.4413119999999999</c:v>
                </c:pt>
                <c:pt idx="170">
                  <c:v>6.4640270000000015</c:v>
                </c:pt>
                <c:pt idx="171">
                  <c:v>6.4899869999999993</c:v>
                </c:pt>
                <c:pt idx="172">
                  <c:v>6.5191920000000003</c:v>
                </c:pt>
                <c:pt idx="173">
                  <c:v>6.5435289999999995</c:v>
                </c:pt>
                <c:pt idx="174">
                  <c:v>6.5629990000000014</c:v>
                </c:pt>
                <c:pt idx="175">
                  <c:v>6.5857139999999994</c:v>
                </c:pt>
                <c:pt idx="176">
                  <c:v>6.6165410000000016</c:v>
                </c:pt>
                <c:pt idx="177">
                  <c:v>6.6392559999999996</c:v>
                </c:pt>
                <c:pt idx="178">
                  <c:v>6.6587260000000015</c:v>
                </c:pt>
                <c:pt idx="179">
                  <c:v>6.7090229999999984</c:v>
                </c:pt>
                <c:pt idx="180">
                  <c:v>6.7138910000000003</c:v>
                </c:pt>
                <c:pt idx="181">
                  <c:v>6.7333609999999986</c:v>
                </c:pt>
                <c:pt idx="182">
                  <c:v>6.7576980000000013</c:v>
                </c:pt>
                <c:pt idx="183">
                  <c:v>6.7852800000000002</c:v>
                </c:pt>
                <c:pt idx="184">
                  <c:v>6.8144850000000012</c:v>
                </c:pt>
                <c:pt idx="185">
                  <c:v>6.8436899999999987</c:v>
                </c:pt>
                <c:pt idx="186">
                  <c:v>6.8485569999999996</c:v>
                </c:pt>
                <c:pt idx="187">
                  <c:v>6.855046999999999</c:v>
                </c:pt>
                <c:pt idx="188">
                  <c:v>6.8939869999999992</c:v>
                </c:pt>
                <c:pt idx="189">
                  <c:v>6.9215690000000016</c:v>
                </c:pt>
                <c:pt idx="190">
                  <c:v>6.9361719999999991</c:v>
                </c:pt>
                <c:pt idx="191">
                  <c:v>6.9605090000000018</c:v>
                </c:pt>
                <c:pt idx="192">
                  <c:v>6.9848469999999985</c:v>
                </c:pt>
                <c:pt idx="193">
                  <c:v>7.0156740000000006</c:v>
                </c:pt>
                <c:pt idx="194">
                  <c:v>7.0383889999999987</c:v>
                </c:pt>
                <c:pt idx="195">
                  <c:v>7.0594810000000017</c:v>
                </c:pt>
                <c:pt idx="196">
                  <c:v>7.0773280000000014</c:v>
                </c:pt>
                <c:pt idx="197">
                  <c:v>7.1016660000000016</c:v>
                </c:pt>
                <c:pt idx="198">
                  <c:v>7.122758000000001</c:v>
                </c:pt>
                <c:pt idx="199">
                  <c:v>7.1324930000000002</c:v>
                </c:pt>
                <c:pt idx="200">
                  <c:v>7.1633199999999988</c:v>
                </c:pt>
                <c:pt idx="201">
                  <c:v>7.1779229999999998</c:v>
                </c:pt>
                <c:pt idx="202">
                  <c:v>7.1990149999999993</c:v>
                </c:pt>
                <c:pt idx="203">
                  <c:v>7.2184850000000012</c:v>
                </c:pt>
                <c:pt idx="204">
                  <c:v>7.2428220000000003</c:v>
                </c:pt>
                <c:pt idx="205">
                  <c:v>7.2622919999999986</c:v>
                </c:pt>
                <c:pt idx="206">
                  <c:v>7.2833849999999991</c:v>
                </c:pt>
                <c:pt idx="207">
                  <c:v>7.3012319999999988</c:v>
                </c:pt>
                <c:pt idx="208">
                  <c:v>7.3288140000000013</c:v>
                </c:pt>
                <c:pt idx="209">
                  <c:v>7.3450389999999999</c:v>
                </c:pt>
                <c:pt idx="210">
                  <c:v>7.354773999999999</c:v>
                </c:pt>
                <c:pt idx="211">
                  <c:v>7.3726219999999998</c:v>
                </c:pt>
                <c:pt idx="212">
                  <c:v>7.4018259999999998</c:v>
                </c:pt>
                <c:pt idx="213">
                  <c:v>7.4245410000000014</c:v>
                </c:pt>
                <c:pt idx="214">
                  <c:v>7.440766</c:v>
                </c:pt>
                <c:pt idx="215">
                  <c:v>7.4521240000000013</c:v>
                </c:pt>
                <c:pt idx="216">
                  <c:v>7.4715939999999996</c:v>
                </c:pt>
                <c:pt idx="217">
                  <c:v>7.4943080000000002</c:v>
                </c:pt>
                <c:pt idx="218">
                  <c:v>7.5154010000000007</c:v>
                </c:pt>
                <c:pt idx="219">
                  <c:v>7.5283809999999995</c:v>
                </c:pt>
                <c:pt idx="220">
                  <c:v>7.5575849999999996</c:v>
                </c:pt>
                <c:pt idx="221">
                  <c:v>7.5705649999999984</c:v>
                </c:pt>
                <c:pt idx="222">
                  <c:v>7.5965249999999997</c:v>
                </c:pt>
                <c:pt idx="223">
                  <c:v>7.6208629999999999</c:v>
                </c:pt>
                <c:pt idx="224">
                  <c:v>7.6305970000000016</c:v>
                </c:pt>
                <c:pt idx="225">
                  <c:v>7.6435770000000005</c:v>
                </c:pt>
                <c:pt idx="226">
                  <c:v>7.6711600000000004</c:v>
                </c:pt>
                <c:pt idx="227">
                  <c:v>7.6987419999999993</c:v>
                </c:pt>
                <c:pt idx="228">
                  <c:v>7.7084769999999985</c:v>
                </c:pt>
                <c:pt idx="229">
                  <c:v>7.7344369999999998</c:v>
                </c:pt>
                <c:pt idx="230">
                  <c:v>7.7360590000000009</c:v>
                </c:pt>
                <c:pt idx="231">
                  <c:v>7.7782440000000008</c:v>
                </c:pt>
                <c:pt idx="232">
                  <c:v>7.7831110000000017</c:v>
                </c:pt>
                <c:pt idx="233">
                  <c:v>7.8058259999999997</c:v>
                </c:pt>
                <c:pt idx="234">
                  <c:v>7.8090709999999994</c:v>
                </c:pt>
                <c:pt idx="235">
                  <c:v>7.8398989999999991</c:v>
                </c:pt>
                <c:pt idx="236">
                  <c:v>7.8577459999999988</c:v>
                </c:pt>
                <c:pt idx="237">
                  <c:v>7.8577459999999988</c:v>
                </c:pt>
                <c:pt idx="238">
                  <c:v>7.8901959999999995</c:v>
                </c:pt>
                <c:pt idx="239">
                  <c:v>7.8999309999999987</c:v>
                </c:pt>
                <c:pt idx="240">
                  <c:v>7.925889999999999</c:v>
                </c:pt>
                <c:pt idx="241">
                  <c:v>7.9340030000000006</c:v>
                </c:pt>
                <c:pt idx="242">
                  <c:v>7.9583399999999997</c:v>
                </c:pt>
                <c:pt idx="243">
                  <c:v>7.9745650000000019</c:v>
                </c:pt>
                <c:pt idx="244">
                  <c:v>7.9794330000000002</c:v>
                </c:pt>
                <c:pt idx="245">
                  <c:v>8.0005249999999997</c:v>
                </c:pt>
                <c:pt idx="246">
                  <c:v>8.0232400000000013</c:v>
                </c:pt>
                <c:pt idx="247">
                  <c:v>8.049199999999999</c:v>
                </c:pt>
                <c:pt idx="248">
                  <c:v>8.0621790000000004</c:v>
                </c:pt>
                <c:pt idx="249">
                  <c:v>8.0865170000000006</c:v>
                </c:pt>
                <c:pt idx="250">
                  <c:v>8.0913840000000015</c:v>
                </c:pt>
                <c:pt idx="251">
                  <c:v>8.1059869999999989</c:v>
                </c:pt>
                <c:pt idx="252">
                  <c:v>8.1270789999999984</c:v>
                </c:pt>
                <c:pt idx="253">
                  <c:v>8.1368140000000011</c:v>
                </c:pt>
                <c:pt idx="254">
                  <c:v>8.1595289999999991</c:v>
                </c:pt>
                <c:pt idx="255">
                  <c:v>8.1822440000000007</c:v>
                </c:pt>
                <c:pt idx="256">
                  <c:v>8.1822440000000007</c:v>
                </c:pt>
                <c:pt idx="257">
                  <c:v>8.2000910000000005</c:v>
                </c:pt>
                <c:pt idx="258">
                  <c:v>8.2130709999999993</c:v>
                </c:pt>
                <c:pt idx="259">
                  <c:v>8.2325410000000012</c:v>
                </c:pt>
                <c:pt idx="260">
                  <c:v>8.273102999999999</c:v>
                </c:pt>
                <c:pt idx="261">
                  <c:v>8.2617459999999987</c:v>
                </c:pt>
                <c:pt idx="262">
                  <c:v>8.2812149999999995</c:v>
                </c:pt>
                <c:pt idx="263">
                  <c:v>8.302308</c:v>
                </c:pt>
                <c:pt idx="264">
                  <c:v>8.3217780000000019</c:v>
                </c:pt>
                <c:pt idx="265">
                  <c:v>8.3347580000000008</c:v>
                </c:pt>
                <c:pt idx="266">
                  <c:v>8.3347580000000008</c:v>
                </c:pt>
                <c:pt idx="267">
                  <c:v>8.3639620000000008</c:v>
                </c:pt>
                <c:pt idx="268">
                  <c:v>8.3850550000000013</c:v>
                </c:pt>
                <c:pt idx="269">
                  <c:v>8.3996570000000013</c:v>
                </c:pt>
                <c:pt idx="270">
                  <c:v>8.4207490000000007</c:v>
                </c:pt>
                <c:pt idx="271">
                  <c:v>8.4288619999999987</c:v>
                </c:pt>
                <c:pt idx="272">
                  <c:v>8.4515770000000003</c:v>
                </c:pt>
                <c:pt idx="273">
                  <c:v>8.4596890000000009</c:v>
                </c:pt>
                <c:pt idx="274">
                  <c:v>8.4759139999999995</c:v>
                </c:pt>
                <c:pt idx="275">
                  <c:v>8.4921390000000017</c:v>
                </c:pt>
                <c:pt idx="276">
                  <c:v>8.5164760000000008</c:v>
                </c:pt>
                <c:pt idx="277">
                  <c:v>8.5180989999999994</c:v>
                </c:pt>
                <c:pt idx="278">
                  <c:v>8.5440579999999997</c:v>
                </c:pt>
                <c:pt idx="279">
                  <c:v>8.555416000000001</c:v>
                </c:pt>
                <c:pt idx="280">
                  <c:v>8.5765080000000005</c:v>
                </c:pt>
                <c:pt idx="281">
                  <c:v>8.5829979999999999</c:v>
                </c:pt>
                <c:pt idx="282">
                  <c:v>8.5992229999999985</c:v>
                </c:pt>
                <c:pt idx="283">
                  <c:v>8.6186930000000004</c:v>
                </c:pt>
                <c:pt idx="284">
                  <c:v>8.6268050000000009</c:v>
                </c:pt>
                <c:pt idx="285">
                  <c:v>8.6462749999999993</c:v>
                </c:pt>
                <c:pt idx="286">
                  <c:v>8.6560099999999984</c:v>
                </c:pt>
                <c:pt idx="287">
                  <c:v>8.6819699999999997</c:v>
                </c:pt>
                <c:pt idx="288">
                  <c:v>8.6900820000000003</c:v>
                </c:pt>
                <c:pt idx="289">
                  <c:v>8.6771020000000014</c:v>
                </c:pt>
                <c:pt idx="290">
                  <c:v>8.7273999999999994</c:v>
                </c:pt>
                <c:pt idx="291">
                  <c:v>8.7273999999999994</c:v>
                </c:pt>
                <c:pt idx="292">
                  <c:v>8.7598489999999991</c:v>
                </c:pt>
                <c:pt idx="293">
                  <c:v>8.7744520000000001</c:v>
                </c:pt>
                <c:pt idx="294">
                  <c:v>8.7841869999999993</c:v>
                </c:pt>
                <c:pt idx="295">
                  <c:v>8.7825640000000007</c:v>
                </c:pt>
                <c:pt idx="296">
                  <c:v>8.8117690000000017</c:v>
                </c:pt>
                <c:pt idx="297">
                  <c:v>8.8263710000000017</c:v>
                </c:pt>
                <c:pt idx="298">
                  <c:v>8.8458410000000001</c:v>
                </c:pt>
                <c:pt idx="299">
                  <c:v>8.8620659999999987</c:v>
                </c:pt>
                <c:pt idx="300">
                  <c:v>8.8701779999999992</c:v>
                </c:pt>
                <c:pt idx="301">
                  <c:v>8.8896480000000011</c:v>
                </c:pt>
                <c:pt idx="302">
                  <c:v>8.8928930000000008</c:v>
                </c:pt>
                <c:pt idx="303">
                  <c:v>8.9107410000000016</c:v>
                </c:pt>
                <c:pt idx="304">
                  <c:v>8.9302099999999989</c:v>
                </c:pt>
                <c:pt idx="305">
                  <c:v>8.9334549999999986</c:v>
                </c:pt>
                <c:pt idx="306">
                  <c:v>8.9545479999999991</c:v>
                </c:pt>
                <c:pt idx="307">
                  <c:v>8.9691499999999991</c:v>
                </c:pt>
                <c:pt idx="308">
                  <c:v>8.9805080000000004</c:v>
                </c:pt>
                <c:pt idx="309">
                  <c:v>9.0048449999999995</c:v>
                </c:pt>
                <c:pt idx="310">
                  <c:v>9.0032220000000009</c:v>
                </c:pt>
                <c:pt idx="311">
                  <c:v>9.0340500000000006</c:v>
                </c:pt>
                <c:pt idx="312">
                  <c:v>9.0486520000000006</c:v>
                </c:pt>
                <c:pt idx="313">
                  <c:v>9.0470299999999995</c:v>
                </c:pt>
                <c:pt idx="314">
                  <c:v>9.0648769999999992</c:v>
                </c:pt>
                <c:pt idx="315">
                  <c:v>9.0794789999999992</c:v>
                </c:pt>
                <c:pt idx="316">
                  <c:v>9.1005719999999997</c:v>
                </c:pt>
                <c:pt idx="317">
                  <c:v>9.0989490000000011</c:v>
                </c:pt>
                <c:pt idx="318">
                  <c:v>9.1200410000000005</c:v>
                </c:pt>
                <c:pt idx="319">
                  <c:v>9.1378890000000013</c:v>
                </c:pt>
                <c:pt idx="320">
                  <c:v>9.1427559999999986</c:v>
                </c:pt>
                <c:pt idx="321">
                  <c:v>9.163848999999999</c:v>
                </c:pt>
                <c:pt idx="322">
                  <c:v>9.1703389999999985</c:v>
                </c:pt>
                <c:pt idx="323">
                  <c:v>9.2027880000000017</c:v>
                </c:pt>
                <c:pt idx="324">
                  <c:v>9.2027880000000017</c:v>
                </c:pt>
                <c:pt idx="325">
                  <c:v>9.2222580000000001</c:v>
                </c:pt>
                <c:pt idx="326">
                  <c:v>9.2287479999999995</c:v>
                </c:pt>
                <c:pt idx="327">
                  <c:v>9.2449730000000017</c:v>
                </c:pt>
                <c:pt idx="328">
                  <c:v>9.264443</c:v>
                </c:pt>
                <c:pt idx="329">
                  <c:v>9.2774229999999989</c:v>
                </c:pt>
                <c:pt idx="330">
                  <c:v>9.2920249999999989</c:v>
                </c:pt>
                <c:pt idx="331">
                  <c:v>9.2968919999999997</c:v>
                </c:pt>
                <c:pt idx="332">
                  <c:v>9.3066269999999989</c:v>
                </c:pt>
                <c:pt idx="333">
                  <c:v>9.3260970000000007</c:v>
                </c:pt>
                <c:pt idx="334">
                  <c:v>9.3293420000000005</c:v>
                </c:pt>
                <c:pt idx="335">
                  <c:v>9.3536800000000007</c:v>
                </c:pt>
                <c:pt idx="336">
                  <c:v>9.3666589999999985</c:v>
                </c:pt>
                <c:pt idx="337">
                  <c:v>9.3650370000000009</c:v>
                </c:pt>
                <c:pt idx="338">
                  <c:v>9.3893740000000001</c:v>
                </c:pt>
                <c:pt idx="339">
                  <c:v>9.3991089999999993</c:v>
                </c:pt>
                <c:pt idx="340">
                  <c:v>9.4266910000000017</c:v>
                </c:pt>
                <c:pt idx="341">
                  <c:v>9.4477839999999986</c:v>
                </c:pt>
                <c:pt idx="342">
                  <c:v>9.446161</c:v>
                </c:pt>
                <c:pt idx="343">
                  <c:v>9.4656310000000019</c:v>
                </c:pt>
                <c:pt idx="344">
                  <c:v>9.4721210000000013</c:v>
                </c:pt>
                <c:pt idx="345">
                  <c:v>9.4867230000000013</c:v>
                </c:pt>
                <c:pt idx="346">
                  <c:v>9.5078160000000018</c:v>
                </c:pt>
                <c:pt idx="347">
                  <c:v>9.5289080000000013</c:v>
                </c:pt>
                <c:pt idx="348">
                  <c:v>9.5256630000000015</c:v>
                </c:pt>
                <c:pt idx="349">
                  <c:v>9.5272860000000001</c:v>
                </c:pt>
                <c:pt idx="350">
                  <c:v>9.5500000000000007</c:v>
                </c:pt>
                <c:pt idx="351">
                  <c:v>9.569469999999999</c:v>
                </c:pt>
                <c:pt idx="352">
                  <c:v>9.5727149999999988</c:v>
                </c:pt>
                <c:pt idx="353">
                  <c:v>9.5824500000000015</c:v>
                </c:pt>
                <c:pt idx="354">
                  <c:v>9.6019199999999998</c:v>
                </c:pt>
                <c:pt idx="355">
                  <c:v>9.6148999999999987</c:v>
                </c:pt>
                <c:pt idx="356">
                  <c:v>9.6327469999999984</c:v>
                </c:pt>
                <c:pt idx="357">
                  <c:v>9.6457270000000008</c:v>
                </c:pt>
                <c:pt idx="358">
                  <c:v>9.6505940000000017</c:v>
                </c:pt>
                <c:pt idx="359">
                  <c:v>9.6635740000000006</c:v>
                </c:pt>
                <c:pt idx="360">
                  <c:v>9.6814220000000013</c:v>
                </c:pt>
                <c:pt idx="361">
                  <c:v>9.6895340000000019</c:v>
                </c:pt>
                <c:pt idx="362">
                  <c:v>9.7057590000000005</c:v>
                </c:pt>
                <c:pt idx="363">
                  <c:v>9.7187389999999994</c:v>
                </c:pt>
                <c:pt idx="364">
                  <c:v>9.7463210000000018</c:v>
                </c:pt>
                <c:pt idx="365">
                  <c:v>9.7382090000000012</c:v>
                </c:pt>
                <c:pt idx="366">
                  <c:v>9.7495660000000015</c:v>
                </c:pt>
                <c:pt idx="367">
                  <c:v>9.770658000000001</c:v>
                </c:pt>
                <c:pt idx="368">
                  <c:v>9.7739030000000007</c:v>
                </c:pt>
                <c:pt idx="369">
                  <c:v>9.7901279999999993</c:v>
                </c:pt>
                <c:pt idx="370">
                  <c:v>9.8063530000000014</c:v>
                </c:pt>
                <c:pt idx="371">
                  <c:v>9.807976</c:v>
                </c:pt>
                <c:pt idx="372">
                  <c:v>9.8177109999999992</c:v>
                </c:pt>
                <c:pt idx="373">
                  <c:v>9.8177109999999992</c:v>
                </c:pt>
                <c:pt idx="374">
                  <c:v>9.8128430000000009</c:v>
                </c:pt>
                <c:pt idx="375">
                  <c:v>9.822578</c:v>
                </c:pt>
                <c:pt idx="376">
                  <c:v>9.8290679999999995</c:v>
                </c:pt>
                <c:pt idx="377">
                  <c:v>9.822578</c:v>
                </c:pt>
                <c:pt idx="378">
                  <c:v>9.8274450000000009</c:v>
                </c:pt>
                <c:pt idx="379">
                  <c:v>9.8290679999999995</c:v>
                </c:pt>
                <c:pt idx="380">
                  <c:v>9.8306900000000006</c:v>
                </c:pt>
                <c:pt idx="381">
                  <c:v>9.8452930000000016</c:v>
                </c:pt>
                <c:pt idx="382">
                  <c:v>9.8469149999999992</c:v>
                </c:pt>
                <c:pt idx="383">
                  <c:v>9.8485380000000013</c:v>
                </c:pt>
                <c:pt idx="384">
                  <c:v>9.8534049999999986</c:v>
                </c:pt>
                <c:pt idx="385">
                  <c:v>9.8534049999999986</c:v>
                </c:pt>
                <c:pt idx="386">
                  <c:v>9.8598950000000016</c:v>
                </c:pt>
                <c:pt idx="387">
                  <c:v>9.8777420000000014</c:v>
                </c:pt>
                <c:pt idx="388">
                  <c:v>9.8809870000000011</c:v>
                </c:pt>
                <c:pt idx="389">
                  <c:v>9.8826099999999997</c:v>
                </c:pt>
                <c:pt idx="390">
                  <c:v>9.8907220000000002</c:v>
                </c:pt>
                <c:pt idx="391">
                  <c:v>9.8777420000000014</c:v>
                </c:pt>
                <c:pt idx="392">
                  <c:v>9.8907220000000002</c:v>
                </c:pt>
                <c:pt idx="393">
                  <c:v>9.9264170000000007</c:v>
                </c:pt>
                <c:pt idx="394">
                  <c:v>9.9069469999999988</c:v>
                </c:pt>
                <c:pt idx="395">
                  <c:v>9.9101919999999986</c:v>
                </c:pt>
                <c:pt idx="396">
                  <c:v>9.9069469999999988</c:v>
                </c:pt>
                <c:pt idx="397">
                  <c:v>9.9199270000000013</c:v>
                </c:pt>
                <c:pt idx="398">
                  <c:v>9.9264170000000007</c:v>
                </c:pt>
                <c:pt idx="399">
                  <c:v>9.9101919999999986</c:v>
                </c:pt>
                <c:pt idx="400">
                  <c:v>9.9296620000000004</c:v>
                </c:pt>
                <c:pt idx="401">
                  <c:v>9.9329070000000002</c:v>
                </c:pt>
                <c:pt idx="402">
                  <c:v>9.9361519999999999</c:v>
                </c:pt>
                <c:pt idx="403">
                  <c:v>9.945886999999999</c:v>
                </c:pt>
                <c:pt idx="404">
                  <c:v>9.9523769999999985</c:v>
                </c:pt>
                <c:pt idx="405">
                  <c:v>9.945886999999999</c:v>
                </c:pt>
                <c:pt idx="406">
                  <c:v>9.9637339999999988</c:v>
                </c:pt>
                <c:pt idx="407">
                  <c:v>9.9491319999999988</c:v>
                </c:pt>
                <c:pt idx="408">
                  <c:v>9.9653570000000009</c:v>
                </c:pt>
                <c:pt idx="409">
                  <c:v>9.9702240000000018</c:v>
                </c:pt>
                <c:pt idx="410">
                  <c:v>9.9783369999999998</c:v>
                </c:pt>
                <c:pt idx="411">
                  <c:v>9.9896940000000001</c:v>
                </c:pt>
                <c:pt idx="412">
                  <c:v>9.9864490000000004</c:v>
                </c:pt>
                <c:pt idx="413">
                  <c:v>9.9961839999999995</c:v>
                </c:pt>
                <c:pt idx="414">
                  <c:v>10.004296</c:v>
                </c:pt>
                <c:pt idx="415">
                  <c:v>10.007541</c:v>
                </c:pt>
                <c:pt idx="416">
                  <c:v>10.020520999999999</c:v>
                </c:pt>
                <c:pt idx="417">
                  <c:v>10.002673999999999</c:v>
                </c:pt>
                <c:pt idx="418">
                  <c:v>10.017275999999999</c:v>
                </c:pt>
                <c:pt idx="419">
                  <c:v>10.017275999999999</c:v>
                </c:pt>
                <c:pt idx="420">
                  <c:v>10.018899000000001</c:v>
                </c:pt>
                <c:pt idx="421">
                  <c:v>10.028634</c:v>
                </c:pt>
                <c:pt idx="422">
                  <c:v>10.017275999999999</c:v>
                </c:pt>
                <c:pt idx="423">
                  <c:v>10.036746000000001</c:v>
                </c:pt>
                <c:pt idx="424">
                  <c:v>10.046481</c:v>
                </c:pt>
                <c:pt idx="425">
                  <c:v>10.046481</c:v>
                </c:pt>
                <c:pt idx="426">
                  <c:v>10.043236</c:v>
                </c:pt>
                <c:pt idx="427">
                  <c:v>10.052970999999999</c:v>
                </c:pt>
                <c:pt idx="428">
                  <c:v>10.072441000000001</c:v>
                </c:pt>
                <c:pt idx="429">
                  <c:v>10.062705999999999</c:v>
                </c:pt>
                <c:pt idx="430">
                  <c:v>10.064328</c:v>
                </c:pt>
                <c:pt idx="431">
                  <c:v>10.072441000000001</c:v>
                </c:pt>
                <c:pt idx="432">
                  <c:v>10.077307999999999</c:v>
                </c:pt>
                <c:pt idx="433">
                  <c:v>10.082176</c:v>
                </c:pt>
                <c:pt idx="434">
                  <c:v>10.088666</c:v>
                </c:pt>
                <c:pt idx="435">
                  <c:v>10.083798000000002</c:v>
                </c:pt>
                <c:pt idx="436">
                  <c:v>10.087043000000001</c:v>
                </c:pt>
                <c:pt idx="437">
                  <c:v>10.098400999999999</c:v>
                </c:pt>
                <c:pt idx="438">
                  <c:v>10.108135000000001</c:v>
                </c:pt>
                <c:pt idx="439">
                  <c:v>10.093533000000001</c:v>
                </c:pt>
                <c:pt idx="440">
                  <c:v>10.114625</c:v>
                </c:pt>
                <c:pt idx="441">
                  <c:v>10.119492999999999</c:v>
                </c:pt>
                <c:pt idx="442">
                  <c:v>10.121115</c:v>
                </c:pt>
                <c:pt idx="443">
                  <c:v>10.135718000000001</c:v>
                </c:pt>
                <c:pt idx="444">
                  <c:v>10.132473000000001</c:v>
                </c:pt>
                <c:pt idx="445">
                  <c:v>10.132473000000001</c:v>
                </c:pt>
                <c:pt idx="446">
                  <c:v>10.137340000000002</c:v>
                </c:pt>
                <c:pt idx="447">
                  <c:v>10.145453</c:v>
                </c:pt>
                <c:pt idx="448">
                  <c:v>10.150320000000001</c:v>
                </c:pt>
                <c:pt idx="449">
                  <c:v>10.148698</c:v>
                </c:pt>
                <c:pt idx="450">
                  <c:v>10.153565</c:v>
                </c:pt>
                <c:pt idx="451">
                  <c:v>10.179525000000002</c:v>
                </c:pt>
                <c:pt idx="452">
                  <c:v>10.166544999999999</c:v>
                </c:pt>
                <c:pt idx="453">
                  <c:v>10.171412</c:v>
                </c:pt>
                <c:pt idx="454">
                  <c:v>10.179525000000002</c:v>
                </c:pt>
                <c:pt idx="455">
                  <c:v>10.174657</c:v>
                </c:pt>
                <c:pt idx="456">
                  <c:v>10.190881999999998</c:v>
                </c:pt>
                <c:pt idx="457">
                  <c:v>10.187636999999999</c:v>
                </c:pt>
                <c:pt idx="458">
                  <c:v>10.194127000000002</c:v>
                </c:pt>
                <c:pt idx="459">
                  <c:v>10.207107000000001</c:v>
                </c:pt>
                <c:pt idx="460">
                  <c:v>10.215219000000001</c:v>
                </c:pt>
                <c:pt idx="461">
                  <c:v>10.207107000000001</c:v>
                </c:pt>
                <c:pt idx="462">
                  <c:v>10.226576999999999</c:v>
                </c:pt>
                <c:pt idx="463">
                  <c:v>10.226576999999999</c:v>
                </c:pt>
                <c:pt idx="464">
                  <c:v>10.233067000000002</c:v>
                </c:pt>
                <c:pt idx="465">
                  <c:v>10.231444</c:v>
                </c:pt>
                <c:pt idx="466">
                  <c:v>10.234688999999999</c:v>
                </c:pt>
                <c:pt idx="467">
                  <c:v>10.247669000000002</c:v>
                </c:pt>
                <c:pt idx="468">
                  <c:v>10.270384</c:v>
                </c:pt>
                <c:pt idx="469">
                  <c:v>10.249292000000001</c:v>
                </c:pt>
                <c:pt idx="470">
                  <c:v>10.257404000000001</c:v>
                </c:pt>
                <c:pt idx="471">
                  <c:v>10.250914000000002</c:v>
                </c:pt>
                <c:pt idx="472">
                  <c:v>10.265516000000002</c:v>
                </c:pt>
                <c:pt idx="473">
                  <c:v>10.272006000000001</c:v>
                </c:pt>
                <c:pt idx="474">
                  <c:v>10.278496000000001</c:v>
                </c:pt>
                <c:pt idx="475">
                  <c:v>10.272006000000001</c:v>
                </c:pt>
                <c:pt idx="476">
                  <c:v>10.270384</c:v>
                </c:pt>
                <c:pt idx="477">
                  <c:v>10.293099000000002</c:v>
                </c:pt>
                <c:pt idx="478">
                  <c:v>10.296344000000001</c:v>
                </c:pt>
                <c:pt idx="479">
                  <c:v>10.289854000000002</c:v>
                </c:pt>
                <c:pt idx="480">
                  <c:v>10.307701000000002</c:v>
                </c:pt>
                <c:pt idx="481">
                  <c:v>10.297965999999999</c:v>
                </c:pt>
                <c:pt idx="482">
                  <c:v>10.314191000000001</c:v>
                </c:pt>
                <c:pt idx="483">
                  <c:v>10.317436000000001</c:v>
                </c:pt>
                <c:pt idx="484">
                  <c:v>10.312569</c:v>
                </c:pt>
                <c:pt idx="485">
                  <c:v>10.327171</c:v>
                </c:pt>
                <c:pt idx="486">
                  <c:v>10.332038000000001</c:v>
                </c:pt>
                <c:pt idx="487">
                  <c:v>10.327171</c:v>
                </c:pt>
                <c:pt idx="488">
                  <c:v>10.327171</c:v>
                </c:pt>
                <c:pt idx="489">
                  <c:v>10.345018</c:v>
                </c:pt>
                <c:pt idx="490">
                  <c:v>10.345018</c:v>
                </c:pt>
                <c:pt idx="491">
                  <c:v>10.375845000000002</c:v>
                </c:pt>
                <c:pt idx="492">
                  <c:v>10.367733000000001</c:v>
                </c:pt>
                <c:pt idx="493">
                  <c:v>10.364488000000001</c:v>
                </c:pt>
                <c:pt idx="494">
                  <c:v>10.359621000000001</c:v>
                </c:pt>
                <c:pt idx="495">
                  <c:v>10.361243000000002</c:v>
                </c:pt>
                <c:pt idx="496">
                  <c:v>10.375845000000002</c:v>
                </c:pt>
                <c:pt idx="497">
                  <c:v>10.375845000000002</c:v>
                </c:pt>
                <c:pt idx="498">
                  <c:v>10.370978000000001</c:v>
                </c:pt>
                <c:pt idx="499">
                  <c:v>10.390447999999999</c:v>
                </c:pt>
                <c:pt idx="500">
                  <c:v>10.39207</c:v>
                </c:pt>
                <c:pt idx="501">
                  <c:v>10.385580000000001</c:v>
                </c:pt>
                <c:pt idx="502">
                  <c:v>10.405049999999999</c:v>
                </c:pt>
                <c:pt idx="503">
                  <c:v>10.405049999999999</c:v>
                </c:pt>
                <c:pt idx="504">
                  <c:v>10.405049999999999</c:v>
                </c:pt>
                <c:pt idx="505">
                  <c:v>10.411539999999999</c:v>
                </c:pt>
                <c:pt idx="506">
                  <c:v>10.413163000000001</c:v>
                </c:pt>
                <c:pt idx="507">
                  <c:v>10.418030000000002</c:v>
                </c:pt>
                <c:pt idx="508">
                  <c:v>10.429386999999998</c:v>
                </c:pt>
                <c:pt idx="509">
                  <c:v>10.424520000000001</c:v>
                </c:pt>
                <c:pt idx="510">
                  <c:v>10.434255</c:v>
                </c:pt>
                <c:pt idx="511">
                  <c:v>10.440745</c:v>
                </c:pt>
                <c:pt idx="512">
                  <c:v>10.442367000000001</c:v>
                </c:pt>
                <c:pt idx="513">
                  <c:v>10.452102</c:v>
                </c:pt>
                <c:pt idx="514">
                  <c:v>10.469950000000001</c:v>
                </c:pt>
                <c:pt idx="515">
                  <c:v>10.463460000000001</c:v>
                </c:pt>
                <c:pt idx="516">
                  <c:v>10.474817000000002</c:v>
                </c:pt>
                <c:pt idx="517">
                  <c:v>10.471572000000002</c:v>
                </c:pt>
                <c:pt idx="518">
                  <c:v>10.474817000000002</c:v>
                </c:pt>
                <c:pt idx="519">
                  <c:v>10.47644</c:v>
                </c:pt>
                <c:pt idx="520">
                  <c:v>10.500776999999999</c:v>
                </c:pt>
                <c:pt idx="521">
                  <c:v>10.486174000000002</c:v>
                </c:pt>
                <c:pt idx="522">
                  <c:v>10.497532</c:v>
                </c:pt>
                <c:pt idx="523">
                  <c:v>10.507266999999999</c:v>
                </c:pt>
                <c:pt idx="524">
                  <c:v>10.497532</c:v>
                </c:pt>
                <c:pt idx="525">
                  <c:v>10.510511999999999</c:v>
                </c:pt>
                <c:pt idx="526">
                  <c:v>10.507266999999999</c:v>
                </c:pt>
                <c:pt idx="527">
                  <c:v>10.504021999999999</c:v>
                </c:pt>
                <c:pt idx="528">
                  <c:v>10.523492000000001</c:v>
                </c:pt>
                <c:pt idx="529">
                  <c:v>10.526737000000001</c:v>
                </c:pt>
                <c:pt idx="530">
                  <c:v>10.517002000000002</c:v>
                </c:pt>
                <c:pt idx="531">
                  <c:v>10.536470999999999</c:v>
                </c:pt>
                <c:pt idx="532">
                  <c:v>10.541339000000001</c:v>
                </c:pt>
                <c:pt idx="533">
                  <c:v>10.541339000000001</c:v>
                </c:pt>
                <c:pt idx="534">
                  <c:v>10.544584</c:v>
                </c:pt>
                <c:pt idx="535">
                  <c:v>10.544584</c:v>
                </c:pt>
                <c:pt idx="536">
                  <c:v>10.551074</c:v>
                </c:pt>
                <c:pt idx="537">
                  <c:v>10.598126000000001</c:v>
                </c:pt>
                <c:pt idx="538">
                  <c:v>10.599748000000002</c:v>
                </c:pt>
                <c:pt idx="539">
                  <c:v>10.607861</c:v>
                </c:pt>
                <c:pt idx="540">
                  <c:v>10.620840999999999</c:v>
                </c:pt>
                <c:pt idx="541">
                  <c:v>10.627331000000002</c:v>
                </c:pt>
                <c:pt idx="542">
                  <c:v>10.648423000000001</c:v>
                </c:pt>
                <c:pt idx="543">
                  <c:v>10.656535000000002</c:v>
                </c:pt>
                <c:pt idx="544">
                  <c:v>10.656535000000002</c:v>
                </c:pt>
                <c:pt idx="545">
                  <c:v>10.671137999999999</c:v>
                </c:pt>
                <c:pt idx="546">
                  <c:v>10.692229999999999</c:v>
                </c:pt>
                <c:pt idx="547">
                  <c:v>10.705210000000001</c:v>
                </c:pt>
                <c:pt idx="548">
                  <c:v>10.723057000000001</c:v>
                </c:pt>
                <c:pt idx="549">
                  <c:v>10.734414999999998</c:v>
                </c:pt>
                <c:pt idx="550">
                  <c:v>10.736037</c:v>
                </c:pt>
                <c:pt idx="551">
                  <c:v>10.761997000000001</c:v>
                </c:pt>
                <c:pt idx="552">
                  <c:v>10.758752000000001</c:v>
                </c:pt>
                <c:pt idx="553">
                  <c:v>10.778222</c:v>
                </c:pt>
                <c:pt idx="554">
                  <c:v>10.787956999999999</c:v>
                </c:pt>
                <c:pt idx="555">
                  <c:v>10.792824</c:v>
                </c:pt>
                <c:pt idx="556">
                  <c:v>10.815539000000001</c:v>
                </c:pt>
                <c:pt idx="557">
                  <c:v>10.809049000000002</c:v>
                </c:pt>
                <c:pt idx="558">
                  <c:v>10.833386000000001</c:v>
                </c:pt>
                <c:pt idx="559">
                  <c:v>10.836631000000001</c:v>
                </c:pt>
                <c:pt idx="560">
                  <c:v>10.870702999999999</c:v>
                </c:pt>
                <c:pt idx="561">
                  <c:v>10.865836000000002</c:v>
                </c:pt>
                <c:pt idx="562">
                  <c:v>10.875571000000001</c:v>
                </c:pt>
                <c:pt idx="563">
                  <c:v>10.883683000000001</c:v>
                </c:pt>
                <c:pt idx="564">
                  <c:v>10.903153</c:v>
                </c:pt>
                <c:pt idx="565">
                  <c:v>10.898285000000001</c:v>
                </c:pt>
                <c:pt idx="566">
                  <c:v>10.912887999999999</c:v>
                </c:pt>
                <c:pt idx="567">
                  <c:v>10.930734999999999</c:v>
                </c:pt>
                <c:pt idx="568">
                  <c:v>10.935603</c:v>
                </c:pt>
                <c:pt idx="569">
                  <c:v>10.958317000000001</c:v>
                </c:pt>
                <c:pt idx="570">
                  <c:v>10.95994</c:v>
                </c:pt>
                <c:pt idx="571">
                  <c:v>10.955072000000001</c:v>
                </c:pt>
                <c:pt idx="572">
                  <c:v>10.977786999999999</c:v>
                </c:pt>
                <c:pt idx="573">
                  <c:v>10.99239</c:v>
                </c:pt>
                <c:pt idx="574">
                  <c:v>11.000502000000001</c:v>
                </c:pt>
                <c:pt idx="575">
                  <c:v>11.021594</c:v>
                </c:pt>
                <c:pt idx="576">
                  <c:v>11.023216999999999</c:v>
                </c:pt>
                <c:pt idx="577">
                  <c:v>11.039442000000001</c:v>
                </c:pt>
                <c:pt idx="578">
                  <c:v>11.047554000000002</c:v>
                </c:pt>
                <c:pt idx="579">
                  <c:v>11.067024</c:v>
                </c:pt>
                <c:pt idx="580">
                  <c:v>11.070269</c:v>
                </c:pt>
                <c:pt idx="581">
                  <c:v>11.084871</c:v>
                </c:pt>
                <c:pt idx="582">
                  <c:v>11.097850999999999</c:v>
                </c:pt>
                <c:pt idx="583">
                  <c:v>11.125433000000001</c:v>
                </c:pt>
                <c:pt idx="584">
                  <c:v>11.107586000000001</c:v>
                </c:pt>
                <c:pt idx="585">
                  <c:v>11.128678000000001</c:v>
                </c:pt>
                <c:pt idx="586">
                  <c:v>11.138413</c:v>
                </c:pt>
                <c:pt idx="587">
                  <c:v>11.144902999999999</c:v>
                </c:pt>
                <c:pt idx="588">
                  <c:v>11.15626</c:v>
                </c:pt>
                <c:pt idx="589">
                  <c:v>11.172485000000002</c:v>
                </c:pt>
                <c:pt idx="590">
                  <c:v>11.169239999999999</c:v>
                </c:pt>
                <c:pt idx="591">
                  <c:v>11.178975000000001</c:v>
                </c:pt>
                <c:pt idx="592">
                  <c:v>11.193577000000001</c:v>
                </c:pt>
                <c:pt idx="593">
                  <c:v>11.209802</c:v>
                </c:pt>
                <c:pt idx="594">
                  <c:v>11.213047</c:v>
                </c:pt>
                <c:pt idx="595">
                  <c:v>11.230895</c:v>
                </c:pt>
                <c:pt idx="596">
                  <c:v>11.239007000000001</c:v>
                </c:pt>
                <c:pt idx="597">
                  <c:v>11.243874000000002</c:v>
                </c:pt>
                <c:pt idx="598">
                  <c:v>11.264966999999999</c:v>
                </c:pt>
                <c:pt idx="599">
                  <c:v>11.266589</c:v>
                </c:pt>
                <c:pt idx="600">
                  <c:v>11.287682</c:v>
                </c:pt>
                <c:pt idx="601">
                  <c:v>11.302284</c:v>
                </c:pt>
                <c:pt idx="602">
                  <c:v>11.302284</c:v>
                </c:pt>
                <c:pt idx="603">
                  <c:v>11.308774</c:v>
                </c:pt>
                <c:pt idx="604">
                  <c:v>11.316886</c:v>
                </c:pt>
                <c:pt idx="605">
                  <c:v>11.336355999999999</c:v>
                </c:pt>
                <c:pt idx="606">
                  <c:v>11.336355999999999</c:v>
                </c:pt>
                <c:pt idx="607">
                  <c:v>11.362316</c:v>
                </c:pt>
                <c:pt idx="608">
                  <c:v>11.368805999999999</c:v>
                </c:pt>
                <c:pt idx="609">
                  <c:v>11.375295999999999</c:v>
                </c:pt>
                <c:pt idx="610">
                  <c:v>11.386652999999999</c:v>
                </c:pt>
                <c:pt idx="611">
                  <c:v>11.401254999999999</c:v>
                </c:pt>
                <c:pt idx="612">
                  <c:v>11.402878000000001</c:v>
                </c:pt>
                <c:pt idx="613">
                  <c:v>11.419103</c:v>
                </c:pt>
                <c:pt idx="614">
                  <c:v>11.43046</c:v>
                </c:pt>
                <c:pt idx="615">
                  <c:v>11.43695</c:v>
                </c:pt>
                <c:pt idx="616">
                  <c:v>11.443439999999999</c:v>
                </c:pt>
                <c:pt idx="617">
                  <c:v>11.461286999999999</c:v>
                </c:pt>
                <c:pt idx="618">
                  <c:v>11.477512000000001</c:v>
                </c:pt>
                <c:pt idx="619">
                  <c:v>11.47589</c:v>
                </c:pt>
                <c:pt idx="620">
                  <c:v>11.498604</c:v>
                </c:pt>
                <c:pt idx="621">
                  <c:v>11.500226999999999</c:v>
                </c:pt>
                <c:pt idx="622">
                  <c:v>11.511583999999999</c:v>
                </c:pt>
                <c:pt idx="623">
                  <c:v>11.522942</c:v>
                </c:pt>
                <c:pt idx="624">
                  <c:v>11.531054000000001</c:v>
                </c:pt>
                <c:pt idx="625">
                  <c:v>11.540789</c:v>
                </c:pt>
                <c:pt idx="626">
                  <c:v>11.552146</c:v>
                </c:pt>
                <c:pt idx="627">
                  <c:v>11.563504000000002</c:v>
                </c:pt>
                <c:pt idx="628">
                  <c:v>11.574860999999999</c:v>
                </c:pt>
                <c:pt idx="629">
                  <c:v>11.578106000000002</c:v>
                </c:pt>
                <c:pt idx="630">
                  <c:v>11.587841000000001</c:v>
                </c:pt>
                <c:pt idx="631">
                  <c:v>11.595953000000002</c:v>
                </c:pt>
                <c:pt idx="632">
                  <c:v>11.613800999999999</c:v>
                </c:pt>
                <c:pt idx="633">
                  <c:v>11.617045999999998</c:v>
                </c:pt>
                <c:pt idx="634">
                  <c:v>11.62678</c:v>
                </c:pt>
                <c:pt idx="635">
                  <c:v>11.643004999999999</c:v>
                </c:pt>
                <c:pt idx="636">
                  <c:v>11.646249999999998</c:v>
                </c:pt>
                <c:pt idx="637">
                  <c:v>11.652740000000001</c:v>
                </c:pt>
                <c:pt idx="638">
                  <c:v>11.67221</c:v>
                </c:pt>
                <c:pt idx="639">
                  <c:v>11.67221</c:v>
                </c:pt>
                <c:pt idx="640">
                  <c:v>11.694925000000001</c:v>
                </c:pt>
                <c:pt idx="641">
                  <c:v>11.707905</c:v>
                </c:pt>
                <c:pt idx="642">
                  <c:v>11.714395</c:v>
                </c:pt>
                <c:pt idx="643">
                  <c:v>11.719262000000001</c:v>
                </c:pt>
                <c:pt idx="644">
                  <c:v>11.737109</c:v>
                </c:pt>
                <c:pt idx="645">
                  <c:v>11.741976999999999</c:v>
                </c:pt>
                <c:pt idx="646">
                  <c:v>11.771180999999999</c:v>
                </c:pt>
                <c:pt idx="647">
                  <c:v>11.763069000000002</c:v>
                </c:pt>
                <c:pt idx="648">
                  <c:v>11.764692</c:v>
                </c:pt>
                <c:pt idx="649">
                  <c:v>11.774426000000002</c:v>
                </c:pt>
                <c:pt idx="650">
                  <c:v>11.793896</c:v>
                </c:pt>
                <c:pt idx="651">
                  <c:v>11.795518999999999</c:v>
                </c:pt>
                <c:pt idx="652">
                  <c:v>11.805254000000001</c:v>
                </c:pt>
                <c:pt idx="653">
                  <c:v>11.818232999999999</c:v>
                </c:pt>
                <c:pt idx="654">
                  <c:v>11.831213000000002</c:v>
                </c:pt>
                <c:pt idx="655">
                  <c:v>11.837703000000001</c:v>
                </c:pt>
                <c:pt idx="656">
                  <c:v>11.847438</c:v>
                </c:pt>
                <c:pt idx="657">
                  <c:v>11.86853</c:v>
                </c:pt>
                <c:pt idx="658">
                  <c:v>11.865285</c:v>
                </c:pt>
                <c:pt idx="659">
                  <c:v>11.875019999999999</c:v>
                </c:pt>
                <c:pt idx="660">
                  <c:v>11.886378000000001</c:v>
                </c:pt>
                <c:pt idx="661">
                  <c:v>11.899357999999999</c:v>
                </c:pt>
                <c:pt idx="662">
                  <c:v>11.902602999999999</c:v>
                </c:pt>
                <c:pt idx="663">
                  <c:v>11.915582000000001</c:v>
                </c:pt>
                <c:pt idx="664">
                  <c:v>11.923694999999999</c:v>
                </c:pt>
                <c:pt idx="665">
                  <c:v>11.94641</c:v>
                </c:pt>
                <c:pt idx="666">
                  <c:v>11.9529</c:v>
                </c:pt>
                <c:pt idx="667">
                  <c:v>11.956144000000002</c:v>
                </c:pt>
                <c:pt idx="668">
                  <c:v>11.969124000000001</c:v>
                </c:pt>
                <c:pt idx="669">
                  <c:v>11.985348999999999</c:v>
                </c:pt>
                <c:pt idx="670">
                  <c:v>11.977236999999999</c:v>
                </c:pt>
                <c:pt idx="671">
                  <c:v>11.993462000000001</c:v>
                </c:pt>
                <c:pt idx="672">
                  <c:v>12.008064000000001</c:v>
                </c:pt>
                <c:pt idx="673">
                  <c:v>12.019421000000001</c:v>
                </c:pt>
                <c:pt idx="674">
                  <c:v>12.035646</c:v>
                </c:pt>
                <c:pt idx="675">
                  <c:v>12.032401</c:v>
                </c:pt>
                <c:pt idx="676">
                  <c:v>12.043759000000001</c:v>
                </c:pt>
                <c:pt idx="677">
                  <c:v>12.048625999999999</c:v>
                </c:pt>
                <c:pt idx="678">
                  <c:v>12.061606000000001</c:v>
                </c:pt>
                <c:pt idx="679">
                  <c:v>12.076208000000001</c:v>
                </c:pt>
                <c:pt idx="680">
                  <c:v>12.085943</c:v>
                </c:pt>
                <c:pt idx="681">
                  <c:v>12.098922999999999</c:v>
                </c:pt>
                <c:pt idx="682">
                  <c:v>12.100545</c:v>
                </c:pt>
                <c:pt idx="683">
                  <c:v>12.116769999999999</c:v>
                </c:pt>
                <c:pt idx="684">
                  <c:v>12.120014999999999</c:v>
                </c:pt>
                <c:pt idx="685">
                  <c:v>12.134618</c:v>
                </c:pt>
                <c:pt idx="686">
                  <c:v>12.154087000000001</c:v>
                </c:pt>
                <c:pt idx="687">
                  <c:v>12.154087000000001</c:v>
                </c:pt>
                <c:pt idx="688">
                  <c:v>12.150842000000001</c:v>
                </c:pt>
                <c:pt idx="689">
                  <c:v>12.145975</c:v>
                </c:pt>
                <c:pt idx="690">
                  <c:v>12.144352000000001</c:v>
                </c:pt>
                <c:pt idx="691">
                  <c:v>12.154087000000001</c:v>
                </c:pt>
                <c:pt idx="692">
                  <c:v>12.123260000000002</c:v>
                </c:pt>
                <c:pt idx="693">
                  <c:v>12.150842000000001</c:v>
                </c:pt>
                <c:pt idx="694">
                  <c:v>12.160577</c:v>
                </c:pt>
                <c:pt idx="695">
                  <c:v>12.162199999999999</c:v>
                </c:pt>
                <c:pt idx="696">
                  <c:v>12.175180000000001</c:v>
                </c:pt>
                <c:pt idx="697">
                  <c:v>12.175180000000001</c:v>
                </c:pt>
                <c:pt idx="698">
                  <c:v>12.175180000000001</c:v>
                </c:pt>
                <c:pt idx="699">
                  <c:v>12.173556999999999</c:v>
                </c:pt>
                <c:pt idx="700">
                  <c:v>12.176801999999999</c:v>
                </c:pt>
                <c:pt idx="701">
                  <c:v>12.186537000000001</c:v>
                </c:pt>
                <c:pt idx="702">
                  <c:v>12.188158999999999</c:v>
                </c:pt>
                <c:pt idx="703">
                  <c:v>12.189782000000001</c:v>
                </c:pt>
                <c:pt idx="704">
                  <c:v>12.196272</c:v>
                </c:pt>
                <c:pt idx="705">
                  <c:v>12.197894000000002</c:v>
                </c:pt>
                <c:pt idx="706">
                  <c:v>12.196272</c:v>
                </c:pt>
                <c:pt idx="707">
                  <c:v>12.202762</c:v>
                </c:pt>
                <c:pt idx="708">
                  <c:v>12.210874</c:v>
                </c:pt>
                <c:pt idx="709">
                  <c:v>12.201139000000001</c:v>
                </c:pt>
                <c:pt idx="710">
                  <c:v>12.209251999999999</c:v>
                </c:pt>
                <c:pt idx="711">
                  <c:v>12.212496999999999</c:v>
                </c:pt>
                <c:pt idx="712">
                  <c:v>12.220609</c:v>
                </c:pt>
                <c:pt idx="713">
                  <c:v>12.230343999999999</c:v>
                </c:pt>
                <c:pt idx="714">
                  <c:v>12.228721</c:v>
                </c:pt>
                <c:pt idx="715">
                  <c:v>12.235211</c:v>
                </c:pt>
                <c:pt idx="716">
                  <c:v>12.238455999999999</c:v>
                </c:pt>
                <c:pt idx="717">
                  <c:v>12.235211</c:v>
                </c:pt>
                <c:pt idx="718">
                  <c:v>12.248190999999998</c:v>
                </c:pt>
                <c:pt idx="719">
                  <c:v>12.243324000000001</c:v>
                </c:pt>
                <c:pt idx="720">
                  <c:v>12.241700999999999</c:v>
                </c:pt>
                <c:pt idx="721">
                  <c:v>12.261171000000001</c:v>
                </c:pt>
                <c:pt idx="722">
                  <c:v>12.244945999999999</c:v>
                </c:pt>
                <c:pt idx="723">
                  <c:v>12.253059</c:v>
                </c:pt>
                <c:pt idx="724">
                  <c:v>12.264416000000001</c:v>
                </c:pt>
                <c:pt idx="725">
                  <c:v>12.269283999999999</c:v>
                </c:pt>
                <c:pt idx="726">
                  <c:v>12.270906</c:v>
                </c:pt>
                <c:pt idx="727">
                  <c:v>12.285508</c:v>
                </c:pt>
                <c:pt idx="728">
                  <c:v>12.267661</c:v>
                </c:pt>
                <c:pt idx="729">
                  <c:v>12.274151</c:v>
                </c:pt>
                <c:pt idx="730">
                  <c:v>12.290375999999998</c:v>
                </c:pt>
                <c:pt idx="731">
                  <c:v>12.282263</c:v>
                </c:pt>
                <c:pt idx="732">
                  <c:v>12.283885999999999</c:v>
                </c:pt>
                <c:pt idx="733">
                  <c:v>12.296866000000001</c:v>
                </c:pt>
                <c:pt idx="734">
                  <c:v>12.298487999999999</c:v>
                </c:pt>
                <c:pt idx="735">
                  <c:v>12.293621000000002</c:v>
                </c:pt>
                <c:pt idx="736">
                  <c:v>12.303356000000001</c:v>
                </c:pt>
                <c:pt idx="737">
                  <c:v>12.313091</c:v>
                </c:pt>
                <c:pt idx="738">
                  <c:v>12.319579999999998</c:v>
                </c:pt>
                <c:pt idx="739">
                  <c:v>12.316334999999999</c:v>
                </c:pt>
                <c:pt idx="740">
                  <c:v>12.321203000000001</c:v>
                </c:pt>
                <c:pt idx="741">
                  <c:v>12.329315000000001</c:v>
                </c:pt>
                <c:pt idx="742">
                  <c:v>12.324448</c:v>
                </c:pt>
                <c:pt idx="743">
                  <c:v>12.340672999999999</c:v>
                </c:pt>
                <c:pt idx="744">
                  <c:v>12.340672999999999</c:v>
                </c:pt>
                <c:pt idx="745">
                  <c:v>12.347163000000002</c:v>
                </c:pt>
                <c:pt idx="746">
                  <c:v>12.343917999999999</c:v>
                </c:pt>
                <c:pt idx="747">
                  <c:v>12.348784999999999</c:v>
                </c:pt>
                <c:pt idx="748">
                  <c:v>12.348784999999999</c:v>
                </c:pt>
                <c:pt idx="749">
                  <c:v>12.368255000000001</c:v>
                </c:pt>
                <c:pt idx="750">
                  <c:v>12.361765000000002</c:v>
                </c:pt>
                <c:pt idx="751">
                  <c:v>12.386102000000001</c:v>
                </c:pt>
                <c:pt idx="752">
                  <c:v>12.363386999999999</c:v>
                </c:pt>
                <c:pt idx="753">
                  <c:v>12.363386999999999</c:v>
                </c:pt>
                <c:pt idx="754">
                  <c:v>12.368255000000001</c:v>
                </c:pt>
                <c:pt idx="755">
                  <c:v>12.374745000000001</c:v>
                </c:pt>
                <c:pt idx="756">
                  <c:v>12.379612000000002</c:v>
                </c:pt>
                <c:pt idx="757">
                  <c:v>12.37799</c:v>
                </c:pt>
                <c:pt idx="758">
                  <c:v>12.386102000000001</c:v>
                </c:pt>
                <c:pt idx="759">
                  <c:v>12.389347000000001</c:v>
                </c:pt>
                <c:pt idx="760">
                  <c:v>12.394214999999999</c:v>
                </c:pt>
                <c:pt idx="761">
                  <c:v>12.394214999999999</c:v>
                </c:pt>
                <c:pt idx="762">
                  <c:v>12.400704999999999</c:v>
                </c:pt>
                <c:pt idx="763">
                  <c:v>12.407194</c:v>
                </c:pt>
                <c:pt idx="764">
                  <c:v>12.410439</c:v>
                </c:pt>
                <c:pt idx="765">
                  <c:v>12.400704999999999</c:v>
                </c:pt>
                <c:pt idx="766">
                  <c:v>12.429908999999999</c:v>
                </c:pt>
                <c:pt idx="767">
                  <c:v>12.420173999999999</c:v>
                </c:pt>
                <c:pt idx="768">
                  <c:v>12.423418999999999</c:v>
                </c:pt>
                <c:pt idx="769">
                  <c:v>12.425042000000001</c:v>
                </c:pt>
                <c:pt idx="770">
                  <c:v>12.439644000000001</c:v>
                </c:pt>
                <c:pt idx="771">
                  <c:v>12.431532000000001</c:v>
                </c:pt>
                <c:pt idx="772">
                  <c:v>12.407194</c:v>
                </c:pt>
                <c:pt idx="773">
                  <c:v>12.439644000000001</c:v>
                </c:pt>
                <c:pt idx="774">
                  <c:v>12.438022</c:v>
                </c:pt>
                <c:pt idx="775">
                  <c:v>12.459114</c:v>
                </c:pt>
                <c:pt idx="776">
                  <c:v>12.462358999999999</c:v>
                </c:pt>
                <c:pt idx="777">
                  <c:v>12.463981</c:v>
                </c:pt>
                <c:pt idx="778">
                  <c:v>12.465603999999999</c:v>
                </c:pt>
                <c:pt idx="779">
                  <c:v>12.465603999999999</c:v>
                </c:pt>
                <c:pt idx="780">
                  <c:v>12.467226</c:v>
                </c:pt>
                <c:pt idx="781">
                  <c:v>12.475339000000002</c:v>
                </c:pt>
                <c:pt idx="782">
                  <c:v>12.491564</c:v>
                </c:pt>
                <c:pt idx="783">
                  <c:v>12.478584000000001</c:v>
                </c:pt>
                <c:pt idx="784">
                  <c:v>12.486695999999998</c:v>
                </c:pt>
                <c:pt idx="785">
                  <c:v>12.481829000000001</c:v>
                </c:pt>
                <c:pt idx="786">
                  <c:v>12.486695999999998</c:v>
                </c:pt>
                <c:pt idx="787">
                  <c:v>12.489941000000002</c:v>
                </c:pt>
                <c:pt idx="788">
                  <c:v>12.491564</c:v>
                </c:pt>
                <c:pt idx="789">
                  <c:v>12.494807999999999</c:v>
                </c:pt>
                <c:pt idx="790">
                  <c:v>12.504543000000002</c:v>
                </c:pt>
                <c:pt idx="791">
                  <c:v>12.517523000000001</c:v>
                </c:pt>
                <c:pt idx="792">
                  <c:v>12.517523000000001</c:v>
                </c:pt>
                <c:pt idx="793">
                  <c:v>12.522390999999999</c:v>
                </c:pt>
                <c:pt idx="794">
                  <c:v>12.522390999999999</c:v>
                </c:pt>
                <c:pt idx="795">
                  <c:v>12.530503</c:v>
                </c:pt>
                <c:pt idx="796">
                  <c:v>12.527258</c:v>
                </c:pt>
                <c:pt idx="797">
                  <c:v>12.528881000000002</c:v>
                </c:pt>
                <c:pt idx="798">
                  <c:v>12.535371000000001</c:v>
                </c:pt>
                <c:pt idx="799">
                  <c:v>12.546728000000002</c:v>
                </c:pt>
                <c:pt idx="800">
                  <c:v>12.546728000000002</c:v>
                </c:pt>
                <c:pt idx="801">
                  <c:v>12.54186</c:v>
                </c:pt>
                <c:pt idx="802">
                  <c:v>12.532126000000002</c:v>
                </c:pt>
                <c:pt idx="803">
                  <c:v>12.553218000000001</c:v>
                </c:pt>
                <c:pt idx="804">
                  <c:v>12.559708000000001</c:v>
                </c:pt>
                <c:pt idx="805">
                  <c:v>12.564575000000001</c:v>
                </c:pt>
                <c:pt idx="806">
                  <c:v>12.577555</c:v>
                </c:pt>
                <c:pt idx="807">
                  <c:v>12.562953</c:v>
                </c:pt>
                <c:pt idx="808">
                  <c:v>12.574310000000001</c:v>
                </c:pt>
                <c:pt idx="809">
                  <c:v>12.5808</c:v>
                </c:pt>
                <c:pt idx="810">
                  <c:v>12.579177999999999</c:v>
                </c:pt>
                <c:pt idx="811">
                  <c:v>12.574310000000001</c:v>
                </c:pt>
                <c:pt idx="812">
                  <c:v>12.582422000000001</c:v>
                </c:pt>
                <c:pt idx="813">
                  <c:v>12.587289999999999</c:v>
                </c:pt>
                <c:pt idx="814">
                  <c:v>12.595402</c:v>
                </c:pt>
                <c:pt idx="815">
                  <c:v>12.590534999999999</c:v>
                </c:pt>
                <c:pt idx="816">
                  <c:v>12.598647</c:v>
                </c:pt>
                <c:pt idx="817">
                  <c:v>12.608381999999999</c:v>
                </c:pt>
                <c:pt idx="818">
                  <c:v>12.618117000000002</c:v>
                </c:pt>
                <c:pt idx="819">
                  <c:v>12.610005000000001</c:v>
                </c:pt>
                <c:pt idx="820">
                  <c:v>12.631097</c:v>
                </c:pt>
                <c:pt idx="821">
                  <c:v>12.614872000000002</c:v>
                </c:pt>
                <c:pt idx="822">
                  <c:v>12.622985</c:v>
                </c:pt>
                <c:pt idx="823">
                  <c:v>12.629474000000002</c:v>
                </c:pt>
                <c:pt idx="824">
                  <c:v>12.631097</c:v>
                </c:pt>
                <c:pt idx="825">
                  <c:v>12.634342</c:v>
                </c:pt>
                <c:pt idx="826">
                  <c:v>12.635964000000001</c:v>
                </c:pt>
                <c:pt idx="827">
                  <c:v>12.635964000000001</c:v>
                </c:pt>
                <c:pt idx="828">
                  <c:v>12.650566999999999</c:v>
                </c:pt>
                <c:pt idx="829">
                  <c:v>12.632719000000002</c:v>
                </c:pt>
                <c:pt idx="830">
                  <c:v>12.652189</c:v>
                </c:pt>
                <c:pt idx="831">
                  <c:v>12.650566999999999</c:v>
                </c:pt>
                <c:pt idx="832">
                  <c:v>12.653811999999999</c:v>
                </c:pt>
                <c:pt idx="833">
                  <c:v>12.660302000000001</c:v>
                </c:pt>
                <c:pt idx="834">
                  <c:v>12.665168999999999</c:v>
                </c:pt>
                <c:pt idx="835">
                  <c:v>12.671659000000002</c:v>
                </c:pt>
                <c:pt idx="836">
                  <c:v>12.691129</c:v>
                </c:pt>
                <c:pt idx="837">
                  <c:v>12.694374</c:v>
                </c:pt>
                <c:pt idx="838">
                  <c:v>12.704108999999999</c:v>
                </c:pt>
                <c:pt idx="839">
                  <c:v>12.712221</c:v>
                </c:pt>
                <c:pt idx="840">
                  <c:v>12.731691000000001</c:v>
                </c:pt>
                <c:pt idx="841">
                  <c:v>12.726823</c:v>
                </c:pt>
                <c:pt idx="842">
                  <c:v>12.754404999999998</c:v>
                </c:pt>
                <c:pt idx="843">
                  <c:v>12.756028000000001</c:v>
                </c:pt>
                <c:pt idx="844">
                  <c:v>12.770630000000001</c:v>
                </c:pt>
                <c:pt idx="845">
                  <c:v>12.773875</c:v>
                </c:pt>
                <c:pt idx="846">
                  <c:v>12.798211999999999</c:v>
                </c:pt>
                <c:pt idx="847">
                  <c:v>12.803080000000001</c:v>
                </c:pt>
                <c:pt idx="848">
                  <c:v>12.804701999999999</c:v>
                </c:pt>
                <c:pt idx="849">
                  <c:v>12.819305</c:v>
                </c:pt>
                <c:pt idx="850">
                  <c:v>12.832284999999999</c:v>
                </c:pt>
                <c:pt idx="851">
                  <c:v>12.837152</c:v>
                </c:pt>
                <c:pt idx="852">
                  <c:v>12.850131999999999</c:v>
                </c:pt>
                <c:pt idx="853">
                  <c:v>12.850131999999999</c:v>
                </c:pt>
                <c:pt idx="854">
                  <c:v>12.863112000000001</c:v>
                </c:pt>
                <c:pt idx="855">
                  <c:v>12.906918999999998</c:v>
                </c:pt>
                <c:pt idx="856">
                  <c:v>12.879337</c:v>
                </c:pt>
                <c:pt idx="857">
                  <c:v>12.893939</c:v>
                </c:pt>
                <c:pt idx="858">
                  <c:v>12.908541</c:v>
                </c:pt>
                <c:pt idx="859">
                  <c:v>12.903673999999999</c:v>
                </c:pt>
                <c:pt idx="860">
                  <c:v>12.913409000000001</c:v>
                </c:pt>
                <c:pt idx="861">
                  <c:v>12.929632999999999</c:v>
                </c:pt>
                <c:pt idx="862">
                  <c:v>12.937746000000001</c:v>
                </c:pt>
                <c:pt idx="863">
                  <c:v>12.963705999999998</c:v>
                </c:pt>
                <c:pt idx="864">
                  <c:v>12.963705999999998</c:v>
                </c:pt>
                <c:pt idx="865">
                  <c:v>12.971817999999999</c:v>
                </c:pt>
                <c:pt idx="866">
                  <c:v>12.97993</c:v>
                </c:pt>
                <c:pt idx="867">
                  <c:v>12.988043000000001</c:v>
                </c:pt>
                <c:pt idx="868">
                  <c:v>12.996155000000002</c:v>
                </c:pt>
                <c:pt idx="869">
                  <c:v>12.970195</c:v>
                </c:pt>
                <c:pt idx="870">
                  <c:v>13.004268</c:v>
                </c:pt>
                <c:pt idx="871">
                  <c:v>13.01887</c:v>
                </c:pt>
                <c:pt idx="872">
                  <c:v>13.026982</c:v>
                </c:pt>
                <c:pt idx="873">
                  <c:v>13.043206999999999</c:v>
                </c:pt>
                <c:pt idx="874">
                  <c:v>13.044830000000001</c:v>
                </c:pt>
                <c:pt idx="875">
                  <c:v>13.057808999999999</c:v>
                </c:pt>
                <c:pt idx="876">
                  <c:v>13.059432000000001</c:v>
                </c:pt>
                <c:pt idx="877">
                  <c:v>13.070789000000001</c:v>
                </c:pt>
                <c:pt idx="878">
                  <c:v>13.083769</c:v>
                </c:pt>
                <c:pt idx="879">
                  <c:v>13.101616</c:v>
                </c:pt>
                <c:pt idx="880">
                  <c:v>13.104861</c:v>
                </c:pt>
                <c:pt idx="881">
                  <c:v>13.108105999999999</c:v>
                </c:pt>
                <c:pt idx="882">
                  <c:v>13.116219000000001</c:v>
                </c:pt>
                <c:pt idx="883">
                  <c:v>13.127576000000001</c:v>
                </c:pt>
                <c:pt idx="884">
                  <c:v>13.135688999999999</c:v>
                </c:pt>
                <c:pt idx="885">
                  <c:v>13.151913</c:v>
                </c:pt>
                <c:pt idx="886">
                  <c:v>13.156780999999999</c:v>
                </c:pt>
                <c:pt idx="887">
                  <c:v>13.173006000000001</c:v>
                </c:pt>
                <c:pt idx="888">
                  <c:v>13.173006000000001</c:v>
                </c:pt>
                <c:pt idx="889">
                  <c:v>13.182739999999999</c:v>
                </c:pt>
                <c:pt idx="890">
                  <c:v>13.179494999999999</c:v>
                </c:pt>
                <c:pt idx="891">
                  <c:v>13.210322999999999</c:v>
                </c:pt>
                <c:pt idx="892">
                  <c:v>13.21519</c:v>
                </c:pt>
                <c:pt idx="893">
                  <c:v>13.226547</c:v>
                </c:pt>
                <c:pt idx="894">
                  <c:v>13.223302</c:v>
                </c:pt>
                <c:pt idx="895">
                  <c:v>13.236281999999999</c:v>
                </c:pt>
                <c:pt idx="896">
                  <c:v>13.250885</c:v>
                </c:pt>
                <c:pt idx="897">
                  <c:v>13.258997000000001</c:v>
                </c:pt>
                <c:pt idx="898">
                  <c:v>13.25413</c:v>
                </c:pt>
                <c:pt idx="899">
                  <c:v>13.276844000000001</c:v>
                </c:pt>
                <c:pt idx="900">
                  <c:v>13.271977</c:v>
                </c:pt>
                <c:pt idx="901">
                  <c:v>13.289823999999999</c:v>
                </c:pt>
                <c:pt idx="902">
                  <c:v>13.296313999999999</c:v>
                </c:pt>
                <c:pt idx="903">
                  <c:v>13.323896000000001</c:v>
                </c:pt>
                <c:pt idx="904">
                  <c:v>13.319029</c:v>
                </c:pt>
                <c:pt idx="905">
                  <c:v>13.328764</c:v>
                </c:pt>
                <c:pt idx="906">
                  <c:v>13.336876</c:v>
                </c:pt>
                <c:pt idx="907">
                  <c:v>13.335253999999999</c:v>
                </c:pt>
                <c:pt idx="908">
                  <c:v>13.348233</c:v>
                </c:pt>
                <c:pt idx="909">
                  <c:v>13.351478</c:v>
                </c:pt>
                <c:pt idx="910">
                  <c:v>13.367702999999999</c:v>
                </c:pt>
                <c:pt idx="911">
                  <c:v>13.374193000000002</c:v>
                </c:pt>
                <c:pt idx="912">
                  <c:v>13.387173000000001</c:v>
                </c:pt>
                <c:pt idx="913">
                  <c:v>13.401775000000001</c:v>
                </c:pt>
                <c:pt idx="914">
                  <c:v>13.40502</c:v>
                </c:pt>
                <c:pt idx="915">
                  <c:v>13.421244999999999</c:v>
                </c:pt>
                <c:pt idx="916">
                  <c:v>13.413132999999998</c:v>
                </c:pt>
                <c:pt idx="917">
                  <c:v>13.430980000000002</c:v>
                </c:pt>
                <c:pt idx="918">
                  <c:v>13.430980000000002</c:v>
                </c:pt>
                <c:pt idx="919">
                  <c:v>13.439091999999999</c:v>
                </c:pt>
                <c:pt idx="920">
                  <c:v>13.458562000000001</c:v>
                </c:pt>
                <c:pt idx="921">
                  <c:v>13.461807</c:v>
                </c:pt>
                <c:pt idx="922">
                  <c:v>13.471541999999999</c:v>
                </c:pt>
                <c:pt idx="923">
                  <c:v>13.479654</c:v>
                </c:pt>
                <c:pt idx="924">
                  <c:v>13.489388999999999</c:v>
                </c:pt>
                <c:pt idx="925">
                  <c:v>13.500747</c:v>
                </c:pt>
                <c:pt idx="926">
                  <c:v>13.507235999999999</c:v>
                </c:pt>
                <c:pt idx="927">
                  <c:v>13.513726000000002</c:v>
                </c:pt>
                <c:pt idx="928">
                  <c:v>13.529951000000001</c:v>
                </c:pt>
                <c:pt idx="929">
                  <c:v>13.529951000000001</c:v>
                </c:pt>
                <c:pt idx="930">
                  <c:v>13.552665999999999</c:v>
                </c:pt>
                <c:pt idx="931">
                  <c:v>13.557532999999999</c:v>
                </c:pt>
                <c:pt idx="932">
                  <c:v>13.565646000000001</c:v>
                </c:pt>
                <c:pt idx="933">
                  <c:v>13.564022999999999</c:v>
                </c:pt>
                <c:pt idx="934">
                  <c:v>13.578626</c:v>
                </c:pt>
                <c:pt idx="935">
                  <c:v>13.573758000000002</c:v>
                </c:pt>
                <c:pt idx="936">
                  <c:v>13.589983</c:v>
                </c:pt>
                <c:pt idx="937">
                  <c:v>13.60783</c:v>
                </c:pt>
                <c:pt idx="938">
                  <c:v>13.611075</c:v>
                </c:pt>
                <c:pt idx="939">
                  <c:v>13.617564999999999</c:v>
                </c:pt>
                <c:pt idx="940">
                  <c:v>13.628921999999999</c:v>
                </c:pt>
                <c:pt idx="941">
                  <c:v>13.641902000000002</c:v>
                </c:pt>
                <c:pt idx="942">
                  <c:v>13.645147000000001</c:v>
                </c:pt>
                <c:pt idx="943">
                  <c:v>13.675974</c:v>
                </c:pt>
                <c:pt idx="944">
                  <c:v>13.674351999999999</c:v>
                </c:pt>
                <c:pt idx="945">
                  <c:v>13.677596999999999</c:v>
                </c:pt>
                <c:pt idx="946">
                  <c:v>13.688953999999999</c:v>
                </c:pt>
                <c:pt idx="947">
                  <c:v>13.693822000000001</c:v>
                </c:pt>
                <c:pt idx="948">
                  <c:v>13.698689000000002</c:v>
                </c:pt>
                <c:pt idx="949">
                  <c:v>13.708424000000001</c:v>
                </c:pt>
                <c:pt idx="950">
                  <c:v>13.723026000000001</c:v>
                </c:pt>
                <c:pt idx="951">
                  <c:v>13.729516</c:v>
                </c:pt>
                <c:pt idx="952">
                  <c:v>13.740874000000002</c:v>
                </c:pt>
                <c:pt idx="953">
                  <c:v>13.752231000000002</c:v>
                </c:pt>
                <c:pt idx="954">
                  <c:v>13.750608</c:v>
                </c:pt>
                <c:pt idx="955">
                  <c:v>13.761966000000001</c:v>
                </c:pt>
                <c:pt idx="956">
                  <c:v>13.771701</c:v>
                </c:pt>
                <c:pt idx="957">
                  <c:v>13.779813000000001</c:v>
                </c:pt>
                <c:pt idx="958">
                  <c:v>13.787925000000001</c:v>
                </c:pt>
                <c:pt idx="959">
                  <c:v>13.794415000000001</c:v>
                </c:pt>
                <c:pt idx="960">
                  <c:v>13.830110000000001</c:v>
                </c:pt>
                <c:pt idx="961">
                  <c:v>13.815508000000001</c:v>
                </c:pt>
                <c:pt idx="962">
                  <c:v>13.818753000000001</c:v>
                </c:pt>
                <c:pt idx="963">
                  <c:v>13.825243</c:v>
                </c:pt>
                <c:pt idx="964">
                  <c:v>13.833355000000001</c:v>
                </c:pt>
                <c:pt idx="965">
                  <c:v>13.839845</c:v>
                </c:pt>
                <c:pt idx="966">
                  <c:v>13.854447</c:v>
                </c:pt>
                <c:pt idx="967">
                  <c:v>13.870671999999999</c:v>
                </c:pt>
                <c:pt idx="968">
                  <c:v>13.870671999999999</c:v>
                </c:pt>
                <c:pt idx="969">
                  <c:v>13.875539</c:v>
                </c:pt>
                <c:pt idx="970">
                  <c:v>13.883652000000001</c:v>
                </c:pt>
                <c:pt idx="971">
                  <c:v>13.903122</c:v>
                </c:pt>
                <c:pt idx="972">
                  <c:v>13.911234</c:v>
                </c:pt>
                <c:pt idx="973">
                  <c:v>13.917724</c:v>
                </c:pt>
                <c:pt idx="974">
                  <c:v>13.925836</c:v>
                </c:pt>
                <c:pt idx="975">
                  <c:v>13.932326</c:v>
                </c:pt>
                <c:pt idx="976">
                  <c:v>13.951796000000002</c:v>
                </c:pt>
                <c:pt idx="977">
                  <c:v>13.961531000000001</c:v>
                </c:pt>
                <c:pt idx="978">
                  <c:v>13.956662999999999</c:v>
                </c:pt>
                <c:pt idx="979">
                  <c:v>13.966398000000002</c:v>
                </c:pt>
                <c:pt idx="980">
                  <c:v>13.982623</c:v>
                </c:pt>
                <c:pt idx="981">
                  <c:v>13.993980000000001</c:v>
                </c:pt>
                <c:pt idx="982">
                  <c:v>13.993980000000001</c:v>
                </c:pt>
                <c:pt idx="983">
                  <c:v>13.964776000000001</c:v>
                </c:pt>
                <c:pt idx="984">
                  <c:v>14.006959999999999</c:v>
                </c:pt>
                <c:pt idx="985">
                  <c:v>14.011828000000001</c:v>
                </c:pt>
                <c:pt idx="986">
                  <c:v>14.016694999999999</c:v>
                </c:pt>
                <c:pt idx="987">
                  <c:v>14.026430000000001</c:v>
                </c:pt>
                <c:pt idx="988">
                  <c:v>14.021563</c:v>
                </c:pt>
                <c:pt idx="989">
                  <c:v>14.018318000000001</c:v>
                </c:pt>
                <c:pt idx="990">
                  <c:v>14.031296999999999</c:v>
                </c:pt>
                <c:pt idx="991">
                  <c:v>14.034542000000002</c:v>
                </c:pt>
                <c:pt idx="992">
                  <c:v>14.028051999999999</c:v>
                </c:pt>
                <c:pt idx="993">
                  <c:v>14.029675000000001</c:v>
                </c:pt>
                <c:pt idx="994">
                  <c:v>14.037787000000002</c:v>
                </c:pt>
                <c:pt idx="995">
                  <c:v>14.0459</c:v>
                </c:pt>
                <c:pt idx="996">
                  <c:v>14.041032000000001</c:v>
                </c:pt>
                <c:pt idx="997">
                  <c:v>14.052389999999999</c:v>
                </c:pt>
                <c:pt idx="998">
                  <c:v>14.055634999999999</c:v>
                </c:pt>
                <c:pt idx="999">
                  <c:v>14.044277000000001</c:v>
                </c:pt>
                <c:pt idx="1000">
                  <c:v>14.052389999999999</c:v>
                </c:pt>
                <c:pt idx="1001">
                  <c:v>14.058879999999998</c:v>
                </c:pt>
                <c:pt idx="1002">
                  <c:v>14.063746999999999</c:v>
                </c:pt>
                <c:pt idx="1003">
                  <c:v>14.063746999999999</c:v>
                </c:pt>
                <c:pt idx="1004">
                  <c:v>14.068614</c:v>
                </c:pt>
                <c:pt idx="1005">
                  <c:v>14.058879999999998</c:v>
                </c:pt>
                <c:pt idx="1006">
                  <c:v>14.063746999999999</c:v>
                </c:pt>
                <c:pt idx="1007">
                  <c:v>14.084838999999999</c:v>
                </c:pt>
                <c:pt idx="1008">
                  <c:v>14.075104</c:v>
                </c:pt>
                <c:pt idx="1009">
                  <c:v>14.075104</c:v>
                </c:pt>
                <c:pt idx="1010">
                  <c:v>14.091329000000002</c:v>
                </c:pt>
                <c:pt idx="1011">
                  <c:v>14.089707000000001</c:v>
                </c:pt>
                <c:pt idx="1012">
                  <c:v>14.086462000000001</c:v>
                </c:pt>
                <c:pt idx="1013">
                  <c:v>14.092952</c:v>
                </c:pt>
                <c:pt idx="1014">
                  <c:v>14.102685999999999</c:v>
                </c:pt>
                <c:pt idx="1015">
                  <c:v>14.114044</c:v>
                </c:pt>
                <c:pt idx="1016">
                  <c:v>14.101064000000001</c:v>
                </c:pt>
                <c:pt idx="1017">
                  <c:v>14.131891</c:v>
                </c:pt>
                <c:pt idx="1018">
                  <c:v>14.117289</c:v>
                </c:pt>
                <c:pt idx="1019">
                  <c:v>14.122156</c:v>
                </c:pt>
                <c:pt idx="1020">
                  <c:v>14.115666000000001</c:v>
                </c:pt>
                <c:pt idx="1021">
                  <c:v>14.118911000000001</c:v>
                </c:pt>
                <c:pt idx="1022">
                  <c:v>14.123778999999999</c:v>
                </c:pt>
                <c:pt idx="1023">
                  <c:v>14.128646</c:v>
                </c:pt>
                <c:pt idx="1024">
                  <c:v>14.123778999999999</c:v>
                </c:pt>
                <c:pt idx="1025">
                  <c:v>14.133514000000002</c:v>
                </c:pt>
                <c:pt idx="1026">
                  <c:v>14.138380999999999</c:v>
                </c:pt>
                <c:pt idx="1027">
                  <c:v>14.140004000000001</c:v>
                </c:pt>
                <c:pt idx="1028">
                  <c:v>14.146493</c:v>
                </c:pt>
                <c:pt idx="1029">
                  <c:v>14.148116000000002</c:v>
                </c:pt>
                <c:pt idx="1030">
                  <c:v>14.156227999999999</c:v>
                </c:pt>
                <c:pt idx="1031">
                  <c:v>14.146493</c:v>
                </c:pt>
                <c:pt idx="1032">
                  <c:v>14.157851000000001</c:v>
                </c:pt>
                <c:pt idx="1033">
                  <c:v>14.161096000000001</c:v>
                </c:pt>
                <c:pt idx="1034">
                  <c:v>14.182188</c:v>
                </c:pt>
                <c:pt idx="1035">
                  <c:v>14.159472999999998</c:v>
                </c:pt>
                <c:pt idx="1036">
                  <c:v>14.178943</c:v>
                </c:pt>
                <c:pt idx="1037">
                  <c:v>14.172453000000001</c:v>
                </c:pt>
                <c:pt idx="1038">
                  <c:v>14.185433</c:v>
                </c:pt>
                <c:pt idx="1039">
                  <c:v>14.177320999999999</c:v>
                </c:pt>
                <c:pt idx="1040">
                  <c:v>14.185433</c:v>
                </c:pt>
                <c:pt idx="1041">
                  <c:v>14.190300000000001</c:v>
                </c:pt>
                <c:pt idx="1042">
                  <c:v>14.195167999999999</c:v>
                </c:pt>
                <c:pt idx="1043">
                  <c:v>14.180565000000001</c:v>
                </c:pt>
                <c:pt idx="1044">
                  <c:v>14.195167999999999</c:v>
                </c:pt>
                <c:pt idx="1045">
                  <c:v>14.204903000000002</c:v>
                </c:pt>
                <c:pt idx="1046">
                  <c:v>14.200035</c:v>
                </c:pt>
                <c:pt idx="1047">
                  <c:v>14.211393000000001</c:v>
                </c:pt>
                <c:pt idx="1048">
                  <c:v>14.211393000000001</c:v>
                </c:pt>
                <c:pt idx="1049">
                  <c:v>14.211393000000001</c:v>
                </c:pt>
                <c:pt idx="1050">
                  <c:v>14.214638000000001</c:v>
                </c:pt>
                <c:pt idx="1051">
                  <c:v>14.230862000000002</c:v>
                </c:pt>
                <c:pt idx="1052">
                  <c:v>14.221126999999999</c:v>
                </c:pt>
                <c:pt idx="1053">
                  <c:v>14.234107000000002</c:v>
                </c:pt>
                <c:pt idx="1054">
                  <c:v>14.24222</c:v>
                </c:pt>
                <c:pt idx="1055">
                  <c:v>14.234107000000002</c:v>
                </c:pt>
                <c:pt idx="1056">
                  <c:v>14.227616999999999</c:v>
                </c:pt>
                <c:pt idx="1057">
                  <c:v>14.219505000000002</c:v>
                </c:pt>
                <c:pt idx="1058">
                  <c:v>14.250332</c:v>
                </c:pt>
                <c:pt idx="1059">
                  <c:v>14.250332</c:v>
                </c:pt>
                <c:pt idx="1060">
                  <c:v>14.255199999999999</c:v>
                </c:pt>
                <c:pt idx="1061">
                  <c:v>14.258444000000001</c:v>
                </c:pt>
                <c:pt idx="1062">
                  <c:v>14.248709999999999</c:v>
                </c:pt>
                <c:pt idx="1063">
                  <c:v>14.255199999999999</c:v>
                </c:pt>
                <c:pt idx="1064">
                  <c:v>14.273047000000002</c:v>
                </c:pt>
                <c:pt idx="1065">
                  <c:v>14.271424</c:v>
                </c:pt>
                <c:pt idx="1066">
                  <c:v>14.268179</c:v>
                </c:pt>
                <c:pt idx="1067">
                  <c:v>14.282782000000001</c:v>
                </c:pt>
                <c:pt idx="1068">
                  <c:v>14.279537000000001</c:v>
                </c:pt>
                <c:pt idx="1069">
                  <c:v>14.286027000000001</c:v>
                </c:pt>
                <c:pt idx="1070">
                  <c:v>14.277913999999999</c:v>
                </c:pt>
                <c:pt idx="1071">
                  <c:v>14.289272</c:v>
                </c:pt>
                <c:pt idx="1072">
                  <c:v>14.287649000000002</c:v>
                </c:pt>
                <c:pt idx="1073">
                  <c:v>14.289272</c:v>
                </c:pt>
                <c:pt idx="1074">
                  <c:v>14.289272</c:v>
                </c:pt>
                <c:pt idx="1075">
                  <c:v>14.302251000000002</c:v>
                </c:pt>
                <c:pt idx="1076">
                  <c:v>14.292517</c:v>
                </c:pt>
                <c:pt idx="1077">
                  <c:v>14.308741000000001</c:v>
                </c:pt>
                <c:pt idx="1078">
                  <c:v>14.295760999999999</c:v>
                </c:pt>
                <c:pt idx="1079">
                  <c:v>14.318476</c:v>
                </c:pt>
                <c:pt idx="1080">
                  <c:v>14.316853999999999</c:v>
                </c:pt>
                <c:pt idx="1081">
                  <c:v>14.324966</c:v>
                </c:pt>
                <c:pt idx="1082">
                  <c:v>14.328211</c:v>
                </c:pt>
                <c:pt idx="1083">
                  <c:v>14.334700999999999</c:v>
                </c:pt>
                <c:pt idx="1084">
                  <c:v>14.336323</c:v>
                </c:pt>
                <c:pt idx="1085">
                  <c:v>14.331455999999999</c:v>
                </c:pt>
                <c:pt idx="1086">
                  <c:v>14.339568</c:v>
                </c:pt>
                <c:pt idx="1087">
                  <c:v>14.333079000000001</c:v>
                </c:pt>
                <c:pt idx="1088">
                  <c:v>14.350926000000001</c:v>
                </c:pt>
                <c:pt idx="1089">
                  <c:v>14.354171000000001</c:v>
                </c:pt>
                <c:pt idx="1090">
                  <c:v>14.355792999999998</c:v>
                </c:pt>
                <c:pt idx="1091">
                  <c:v>14.376885000000001</c:v>
                </c:pt>
                <c:pt idx="1092">
                  <c:v>14.357416000000001</c:v>
                </c:pt>
                <c:pt idx="1093">
                  <c:v>14.357416000000001</c:v>
                </c:pt>
                <c:pt idx="1094">
                  <c:v>14.360661</c:v>
                </c:pt>
                <c:pt idx="1095">
                  <c:v>14.378508</c:v>
                </c:pt>
                <c:pt idx="1096">
                  <c:v>14.368773000000001</c:v>
                </c:pt>
                <c:pt idx="1097">
                  <c:v>14.370396</c:v>
                </c:pt>
                <c:pt idx="1098">
                  <c:v>14.380130000000001</c:v>
                </c:pt>
                <c:pt idx="1099">
                  <c:v>14.375263</c:v>
                </c:pt>
                <c:pt idx="1100">
                  <c:v>14.384998</c:v>
                </c:pt>
                <c:pt idx="1101">
                  <c:v>14.388242999999999</c:v>
                </c:pt>
                <c:pt idx="1102">
                  <c:v>14.384998</c:v>
                </c:pt>
                <c:pt idx="1103">
                  <c:v>14.389865</c:v>
                </c:pt>
                <c:pt idx="1104">
                  <c:v>14.394732999999999</c:v>
                </c:pt>
                <c:pt idx="1105">
                  <c:v>14.406089999999999</c:v>
                </c:pt>
                <c:pt idx="1106">
                  <c:v>14.39311</c:v>
                </c:pt>
                <c:pt idx="1107">
                  <c:v>14.404468000000001</c:v>
                </c:pt>
                <c:pt idx="1108">
                  <c:v>14.433672000000001</c:v>
                </c:pt>
                <c:pt idx="1109">
                  <c:v>14.422315000000001</c:v>
                </c:pt>
                <c:pt idx="1110">
                  <c:v>14.417446999999999</c:v>
                </c:pt>
                <c:pt idx="1111">
                  <c:v>14.415825000000002</c:v>
                </c:pt>
                <c:pt idx="1112">
                  <c:v>14.419070000000001</c:v>
                </c:pt>
                <c:pt idx="1113">
                  <c:v>14.420691999999999</c:v>
                </c:pt>
                <c:pt idx="1114">
                  <c:v>14.43205</c:v>
                </c:pt>
                <c:pt idx="1115">
                  <c:v>14.428805000000001</c:v>
                </c:pt>
                <c:pt idx="1116">
                  <c:v>14.440162000000001</c:v>
                </c:pt>
                <c:pt idx="1117">
                  <c:v>14.436917000000001</c:v>
                </c:pt>
                <c:pt idx="1118">
                  <c:v>14.453142</c:v>
                </c:pt>
                <c:pt idx="1119">
                  <c:v>14.446652</c:v>
                </c:pt>
                <c:pt idx="1120">
                  <c:v>14.443407000000001</c:v>
                </c:pt>
                <c:pt idx="1121">
                  <c:v>14.458009000000001</c:v>
                </c:pt>
                <c:pt idx="1122">
                  <c:v>14.461254</c:v>
                </c:pt>
                <c:pt idx="1123">
                  <c:v>14.453142</c:v>
                </c:pt>
                <c:pt idx="1124">
                  <c:v>14.461254</c:v>
                </c:pt>
                <c:pt idx="1125">
                  <c:v>14.474233999999999</c:v>
                </c:pt>
                <c:pt idx="1126">
                  <c:v>14.466121999999999</c:v>
                </c:pt>
                <c:pt idx="1127">
                  <c:v>14.470988999999999</c:v>
                </c:pt>
                <c:pt idx="1128">
                  <c:v>14.474233999999999</c:v>
                </c:pt>
                <c:pt idx="1129">
                  <c:v>14.483969000000002</c:v>
                </c:pt>
                <c:pt idx="1130">
                  <c:v>14.488835999999999</c:v>
                </c:pt>
                <c:pt idx="1131">
                  <c:v>14.470988999999999</c:v>
                </c:pt>
                <c:pt idx="1132">
                  <c:v>14.495325999999999</c:v>
                </c:pt>
                <c:pt idx="1133">
                  <c:v>14.483969000000002</c:v>
                </c:pt>
                <c:pt idx="1134">
                  <c:v>14.503439</c:v>
                </c:pt>
                <c:pt idx="1135">
                  <c:v>14.495325999999999</c:v>
                </c:pt>
                <c:pt idx="1136">
                  <c:v>14.514796</c:v>
                </c:pt>
                <c:pt idx="1137">
                  <c:v>14.519663999999999</c:v>
                </c:pt>
                <c:pt idx="1138">
                  <c:v>14.540756000000002</c:v>
                </c:pt>
                <c:pt idx="1139">
                  <c:v>14.548867999999999</c:v>
                </c:pt>
                <c:pt idx="1140">
                  <c:v>14.560226</c:v>
                </c:pt>
                <c:pt idx="1141">
                  <c:v>14.563469999999999</c:v>
                </c:pt>
                <c:pt idx="1142">
                  <c:v>14.581318</c:v>
                </c:pt>
                <c:pt idx="1143">
                  <c:v>14.584562999999999</c:v>
                </c:pt>
                <c:pt idx="1144">
                  <c:v>14.586185</c:v>
                </c:pt>
                <c:pt idx="1145">
                  <c:v>14.604032</c:v>
                </c:pt>
                <c:pt idx="1146">
                  <c:v>14.602409999999999</c:v>
                </c:pt>
                <c:pt idx="1147">
                  <c:v>14.629992000000001</c:v>
                </c:pt>
                <c:pt idx="1148">
                  <c:v>14.610522</c:v>
                </c:pt>
                <c:pt idx="1149">
                  <c:v>14.631615</c:v>
                </c:pt>
                <c:pt idx="1150">
                  <c:v>14.651084000000001</c:v>
                </c:pt>
                <c:pt idx="1151">
                  <c:v>14.659196999999999</c:v>
                </c:pt>
                <c:pt idx="1152">
                  <c:v>14.659196999999999</c:v>
                </c:pt>
                <c:pt idx="1153">
                  <c:v>14.668932000000002</c:v>
                </c:pt>
                <c:pt idx="1154">
                  <c:v>14.680289000000002</c:v>
                </c:pt>
                <c:pt idx="1155">
                  <c:v>14.690024000000001</c:v>
                </c:pt>
                <c:pt idx="1156">
                  <c:v>14.686779000000001</c:v>
                </c:pt>
                <c:pt idx="1157">
                  <c:v>14.693269000000001</c:v>
                </c:pt>
                <c:pt idx="1158">
                  <c:v>14.706249</c:v>
                </c:pt>
                <c:pt idx="1159">
                  <c:v>14.725718000000001</c:v>
                </c:pt>
                <c:pt idx="1160">
                  <c:v>14.717606</c:v>
                </c:pt>
                <c:pt idx="1161">
                  <c:v>14.741942999999999</c:v>
                </c:pt>
                <c:pt idx="1162">
                  <c:v>14.735453</c:v>
                </c:pt>
                <c:pt idx="1163">
                  <c:v>14.741942999999999</c:v>
                </c:pt>
                <c:pt idx="1164">
                  <c:v>14.754923000000002</c:v>
                </c:pt>
                <c:pt idx="1165">
                  <c:v>14.758168000000001</c:v>
                </c:pt>
                <c:pt idx="1166">
                  <c:v>14.777638</c:v>
                </c:pt>
                <c:pt idx="1167">
                  <c:v>14.780882999999999</c:v>
                </c:pt>
                <c:pt idx="1168">
                  <c:v>14.78575</c:v>
                </c:pt>
                <c:pt idx="1169">
                  <c:v>14.811710000000001</c:v>
                </c:pt>
                <c:pt idx="1170">
                  <c:v>14.814955000000001</c:v>
                </c:pt>
                <c:pt idx="1171">
                  <c:v>14.814955000000001</c:v>
                </c:pt>
                <c:pt idx="1172">
                  <c:v>14.824688999999999</c:v>
                </c:pt>
                <c:pt idx="1173">
                  <c:v>14.842537</c:v>
                </c:pt>
                <c:pt idx="1174">
                  <c:v>14.840914000000001</c:v>
                </c:pt>
                <c:pt idx="1175">
                  <c:v>14.847404000000001</c:v>
                </c:pt>
                <c:pt idx="1176">
                  <c:v>14.873363999999999</c:v>
                </c:pt>
                <c:pt idx="1177">
                  <c:v>14.865251000000001</c:v>
                </c:pt>
                <c:pt idx="1178">
                  <c:v>14.870118999999999</c:v>
                </c:pt>
                <c:pt idx="1179">
                  <c:v>14.881475999999999</c:v>
                </c:pt>
                <c:pt idx="1180">
                  <c:v>14.889589000000001</c:v>
                </c:pt>
                <c:pt idx="1181">
                  <c:v>14.891210999999998</c:v>
                </c:pt>
                <c:pt idx="1182">
                  <c:v>14.900946000000001</c:v>
                </c:pt>
                <c:pt idx="1183">
                  <c:v>14.920415999999999</c:v>
                </c:pt>
                <c:pt idx="1184">
                  <c:v>14.933395000000001</c:v>
                </c:pt>
                <c:pt idx="1185">
                  <c:v>14.931773</c:v>
                </c:pt>
                <c:pt idx="1186">
                  <c:v>14.939885</c:v>
                </c:pt>
                <c:pt idx="1187">
                  <c:v>14.946375</c:v>
                </c:pt>
                <c:pt idx="1188">
                  <c:v>14.952864999999999</c:v>
                </c:pt>
                <c:pt idx="1189">
                  <c:v>14.964223</c:v>
                </c:pt>
                <c:pt idx="1190">
                  <c:v>14.969090000000001</c:v>
                </c:pt>
                <c:pt idx="1191">
                  <c:v>14.98207</c:v>
                </c:pt>
                <c:pt idx="1192">
                  <c:v>14.990182000000001</c:v>
                </c:pt>
                <c:pt idx="1193">
                  <c:v>14.995049999999999</c:v>
                </c:pt>
                <c:pt idx="1194">
                  <c:v>15.016141999999999</c:v>
                </c:pt>
                <c:pt idx="1195">
                  <c:v>15.009651999999999</c:v>
                </c:pt>
                <c:pt idx="1196">
                  <c:v>15.022632000000002</c:v>
                </c:pt>
                <c:pt idx="1197">
                  <c:v>15.029122000000001</c:v>
                </c:pt>
                <c:pt idx="1198">
                  <c:v>15.038857</c:v>
                </c:pt>
                <c:pt idx="1199">
                  <c:v>15.038857</c:v>
                </c:pt>
                <c:pt idx="1200">
                  <c:v>15.053459</c:v>
                </c:pt>
                <c:pt idx="1201">
                  <c:v>15.064816</c:v>
                </c:pt>
                <c:pt idx="1202">
                  <c:v>15.068061</c:v>
                </c:pt>
                <c:pt idx="1203">
                  <c:v>15.082663</c:v>
                </c:pt>
                <c:pt idx="1204">
                  <c:v>15.084285999999999</c:v>
                </c:pt>
                <c:pt idx="1205">
                  <c:v>15.094021000000001</c:v>
                </c:pt>
                <c:pt idx="1206">
                  <c:v>15.103756000000001</c:v>
                </c:pt>
                <c:pt idx="1207">
                  <c:v>15.110246</c:v>
                </c:pt>
                <c:pt idx="1208">
                  <c:v>15.121603</c:v>
                </c:pt>
                <c:pt idx="1209">
                  <c:v>15.132960000000001</c:v>
                </c:pt>
                <c:pt idx="1210">
                  <c:v>15.13945</c:v>
                </c:pt>
                <c:pt idx="1211">
                  <c:v>15.14594</c:v>
                </c:pt>
                <c:pt idx="1212">
                  <c:v>15.149184999999999</c:v>
                </c:pt>
                <c:pt idx="1213">
                  <c:v>15.160542</c:v>
                </c:pt>
                <c:pt idx="1214">
                  <c:v>15.168655000000001</c:v>
                </c:pt>
                <c:pt idx="1215">
                  <c:v>15.170276999999999</c:v>
                </c:pt>
                <c:pt idx="1216">
                  <c:v>15.18488</c:v>
                </c:pt>
                <c:pt idx="1217">
                  <c:v>15.191369000000002</c:v>
                </c:pt>
                <c:pt idx="1218">
                  <c:v>15.192992</c:v>
                </c:pt>
                <c:pt idx="1219">
                  <c:v>15.215707000000002</c:v>
                </c:pt>
                <c:pt idx="1220">
                  <c:v>15.215707000000002</c:v>
                </c:pt>
                <c:pt idx="1221">
                  <c:v>15.227063999999999</c:v>
                </c:pt>
                <c:pt idx="1222">
                  <c:v>15.230309000000002</c:v>
                </c:pt>
                <c:pt idx="1223">
                  <c:v>15.253024</c:v>
                </c:pt>
                <c:pt idx="1224">
                  <c:v>15.253024</c:v>
                </c:pt>
                <c:pt idx="1225">
                  <c:v>15.261136</c:v>
                </c:pt>
                <c:pt idx="1226">
                  <c:v>15.274115999999999</c:v>
                </c:pt>
                <c:pt idx="1227">
                  <c:v>15.274115999999999</c:v>
                </c:pt>
                <c:pt idx="1228">
                  <c:v>15.287096000000002</c:v>
                </c:pt>
                <c:pt idx="1229">
                  <c:v>15.298452999999999</c:v>
                </c:pt>
                <c:pt idx="1230">
                  <c:v>15.304943000000002</c:v>
                </c:pt>
                <c:pt idx="1231">
                  <c:v>15.33577</c:v>
                </c:pt>
                <c:pt idx="1232">
                  <c:v>15.319545000000002</c:v>
                </c:pt>
                <c:pt idx="1233">
                  <c:v>15.361730000000001</c:v>
                </c:pt>
                <c:pt idx="1234">
                  <c:v>15.347127</c:v>
                </c:pt>
                <c:pt idx="1235">
                  <c:v>15.337392000000001</c:v>
                </c:pt>
                <c:pt idx="1236">
                  <c:v>15.358485000000002</c:v>
                </c:pt>
                <c:pt idx="1237">
                  <c:v>15.34226</c:v>
                </c:pt>
                <c:pt idx="1238">
                  <c:v>15.371464</c:v>
                </c:pt>
                <c:pt idx="1239">
                  <c:v>15.384443999999998</c:v>
                </c:pt>
                <c:pt idx="1240">
                  <c:v>15.381198999999999</c:v>
                </c:pt>
                <c:pt idx="1241">
                  <c:v>15.403914</c:v>
                </c:pt>
                <c:pt idx="1242">
                  <c:v>15.407159</c:v>
                </c:pt>
                <c:pt idx="1243">
                  <c:v>15.423383999999999</c:v>
                </c:pt>
                <c:pt idx="1244">
                  <c:v>15.428250999999999</c:v>
                </c:pt>
                <c:pt idx="1245">
                  <c:v>15.431495999999999</c:v>
                </c:pt>
                <c:pt idx="1246">
                  <c:v>15.441231000000002</c:v>
                </c:pt>
                <c:pt idx="1247">
                  <c:v>15.450966000000001</c:v>
                </c:pt>
                <c:pt idx="1248">
                  <c:v>15.457456000000001</c:v>
                </c:pt>
                <c:pt idx="1249">
                  <c:v>15.455833000000002</c:v>
                </c:pt>
                <c:pt idx="1250">
                  <c:v>15.496395</c:v>
                </c:pt>
                <c:pt idx="1251">
                  <c:v>15.480170000000001</c:v>
                </c:pt>
                <c:pt idx="1252">
                  <c:v>15.494772999999999</c:v>
                </c:pt>
                <c:pt idx="1253">
                  <c:v>15.491527999999999</c:v>
                </c:pt>
                <c:pt idx="1254">
                  <c:v>15.502884999999999</c:v>
                </c:pt>
                <c:pt idx="1255">
                  <c:v>15.515865000000002</c:v>
                </c:pt>
                <c:pt idx="1256">
                  <c:v>15.519110000000001</c:v>
                </c:pt>
                <c:pt idx="1257">
                  <c:v>15.525600000000001</c:v>
                </c:pt>
                <c:pt idx="1258">
                  <c:v>15.543447</c:v>
                </c:pt>
                <c:pt idx="1259">
                  <c:v>15.536957000000001</c:v>
                </c:pt>
                <c:pt idx="1260">
                  <c:v>15.548314000000001</c:v>
                </c:pt>
                <c:pt idx="1261">
                  <c:v>15.564539</c:v>
                </c:pt>
                <c:pt idx="1262">
                  <c:v>15.564539</c:v>
                </c:pt>
                <c:pt idx="1263">
                  <c:v>15.579142000000001</c:v>
                </c:pt>
                <c:pt idx="1264">
                  <c:v>15.584009000000002</c:v>
                </c:pt>
                <c:pt idx="1265">
                  <c:v>15.600234</c:v>
                </c:pt>
                <c:pt idx="1266">
                  <c:v>15.595365999999999</c:v>
                </c:pt>
                <c:pt idx="1267">
                  <c:v>15.629438</c:v>
                </c:pt>
                <c:pt idx="1268">
                  <c:v>15.619703000000001</c:v>
                </c:pt>
                <c:pt idx="1269">
                  <c:v>15.629438</c:v>
                </c:pt>
                <c:pt idx="1270">
                  <c:v>15.634305999999999</c:v>
                </c:pt>
                <c:pt idx="1271">
                  <c:v>15.637550999999998</c:v>
                </c:pt>
                <c:pt idx="1272">
                  <c:v>15.647286000000001</c:v>
                </c:pt>
                <c:pt idx="1273">
                  <c:v>15.660264999999999</c:v>
                </c:pt>
                <c:pt idx="1274">
                  <c:v>15.673245000000001</c:v>
                </c:pt>
                <c:pt idx="1275">
                  <c:v>15.686225</c:v>
                </c:pt>
                <c:pt idx="1276">
                  <c:v>15.700827</c:v>
                </c:pt>
                <c:pt idx="1277">
                  <c:v>15.697582000000001</c:v>
                </c:pt>
                <c:pt idx="1278">
                  <c:v>15.695959999999999</c:v>
                </c:pt>
                <c:pt idx="1279">
                  <c:v>15.697582000000001</c:v>
                </c:pt>
                <c:pt idx="1280">
                  <c:v>15.715430000000001</c:v>
                </c:pt>
                <c:pt idx="1281">
                  <c:v>15.720296999999999</c:v>
                </c:pt>
                <c:pt idx="1282">
                  <c:v>15.731653999999999</c:v>
                </c:pt>
                <c:pt idx="1283">
                  <c:v>15.731653999999999</c:v>
                </c:pt>
                <c:pt idx="1284">
                  <c:v>15.764104</c:v>
                </c:pt>
                <c:pt idx="1285">
                  <c:v>15.752746999999999</c:v>
                </c:pt>
                <c:pt idx="1286">
                  <c:v>15.773838999999999</c:v>
                </c:pt>
                <c:pt idx="1287">
                  <c:v>15.760859</c:v>
                </c:pt>
                <c:pt idx="1288">
                  <c:v>15.765726000000001</c:v>
                </c:pt>
                <c:pt idx="1289">
                  <c:v>15.775461</c:v>
                </c:pt>
                <c:pt idx="1290">
                  <c:v>15.772216</c:v>
                </c:pt>
                <c:pt idx="1291">
                  <c:v>15.768971000000001</c:v>
                </c:pt>
                <c:pt idx="1292">
                  <c:v>15.777083999999999</c:v>
                </c:pt>
                <c:pt idx="1293">
                  <c:v>15.775461</c:v>
                </c:pt>
                <c:pt idx="1294">
                  <c:v>15.793308</c:v>
                </c:pt>
                <c:pt idx="1295">
                  <c:v>15.780329000000002</c:v>
                </c:pt>
                <c:pt idx="1296">
                  <c:v>15.793308</c:v>
                </c:pt>
                <c:pt idx="1297">
                  <c:v>15.790064000000001</c:v>
                </c:pt>
                <c:pt idx="1298">
                  <c:v>15.803042999999999</c:v>
                </c:pt>
                <c:pt idx="1299">
                  <c:v>15.796552999999999</c:v>
                </c:pt>
                <c:pt idx="1300">
                  <c:v>15.796552999999999</c:v>
                </c:pt>
                <c:pt idx="1301">
                  <c:v>15.833870000000001</c:v>
                </c:pt>
                <c:pt idx="1302">
                  <c:v>15.809533000000002</c:v>
                </c:pt>
                <c:pt idx="1303">
                  <c:v>15.807911000000001</c:v>
                </c:pt>
                <c:pt idx="1304">
                  <c:v>15.814401</c:v>
                </c:pt>
                <c:pt idx="1305">
                  <c:v>15.819268000000001</c:v>
                </c:pt>
                <c:pt idx="1306">
                  <c:v>15.816023000000001</c:v>
                </c:pt>
                <c:pt idx="1307">
                  <c:v>15.822513000000001</c:v>
                </c:pt>
                <c:pt idx="1308">
                  <c:v>15.830625000000001</c:v>
                </c:pt>
                <c:pt idx="1309">
                  <c:v>15.825758</c:v>
                </c:pt>
                <c:pt idx="1310">
                  <c:v>15.833870000000001</c:v>
                </c:pt>
                <c:pt idx="1311">
                  <c:v>15.832248</c:v>
                </c:pt>
                <c:pt idx="1312">
                  <c:v>15.827380000000002</c:v>
                </c:pt>
                <c:pt idx="1313">
                  <c:v>15.84036</c:v>
                </c:pt>
                <c:pt idx="1314">
                  <c:v>15.838737999999999</c:v>
                </c:pt>
                <c:pt idx="1315">
                  <c:v>15.84036</c:v>
                </c:pt>
                <c:pt idx="1316">
                  <c:v>15.843605</c:v>
                </c:pt>
                <c:pt idx="1317">
                  <c:v>15.845227999999999</c:v>
                </c:pt>
                <c:pt idx="1318">
                  <c:v>15.879300000000001</c:v>
                </c:pt>
                <c:pt idx="1319">
                  <c:v>15.861452</c:v>
                </c:pt>
                <c:pt idx="1320">
                  <c:v>15.866320000000002</c:v>
                </c:pt>
                <c:pt idx="1321">
                  <c:v>15.864697</c:v>
                </c:pt>
                <c:pt idx="1322">
                  <c:v>15.867941999999999</c:v>
                </c:pt>
                <c:pt idx="1323">
                  <c:v>15.869565000000001</c:v>
                </c:pt>
                <c:pt idx="1324">
                  <c:v>15.872810000000001</c:v>
                </c:pt>
                <c:pt idx="1325">
                  <c:v>15.872810000000001</c:v>
                </c:pt>
                <c:pt idx="1326">
                  <c:v>15.864697</c:v>
                </c:pt>
                <c:pt idx="1327">
                  <c:v>15.877676999999998</c:v>
                </c:pt>
                <c:pt idx="1328">
                  <c:v>15.890657000000001</c:v>
                </c:pt>
                <c:pt idx="1329">
                  <c:v>15.88579</c:v>
                </c:pt>
                <c:pt idx="1330">
                  <c:v>15.893902000000001</c:v>
                </c:pt>
                <c:pt idx="1331">
                  <c:v>15.89228</c:v>
                </c:pt>
                <c:pt idx="1332">
                  <c:v>15.893902000000001</c:v>
                </c:pt>
                <c:pt idx="1333">
                  <c:v>15.900392</c:v>
                </c:pt>
                <c:pt idx="1334">
                  <c:v>15.898769000000001</c:v>
                </c:pt>
                <c:pt idx="1335">
                  <c:v>15.893902000000001</c:v>
                </c:pt>
                <c:pt idx="1336">
                  <c:v>15.902014000000001</c:v>
                </c:pt>
                <c:pt idx="1337">
                  <c:v>15.923107000000002</c:v>
                </c:pt>
                <c:pt idx="1338">
                  <c:v>15.913371999999999</c:v>
                </c:pt>
                <c:pt idx="1339">
                  <c:v>15.918239</c:v>
                </c:pt>
                <c:pt idx="1340">
                  <c:v>15.923107000000002</c:v>
                </c:pt>
                <c:pt idx="1341">
                  <c:v>15.919861999999998</c:v>
                </c:pt>
                <c:pt idx="1342">
                  <c:v>15.926352000000001</c:v>
                </c:pt>
                <c:pt idx="1343">
                  <c:v>15.927973999999999</c:v>
                </c:pt>
                <c:pt idx="1344">
                  <c:v>15.934463999999998</c:v>
                </c:pt>
                <c:pt idx="1345">
                  <c:v>15.929596</c:v>
                </c:pt>
                <c:pt idx="1346">
                  <c:v>15.936086</c:v>
                </c:pt>
                <c:pt idx="1347">
                  <c:v>15.939330999999999</c:v>
                </c:pt>
                <c:pt idx="1348">
                  <c:v>15.945820999999999</c:v>
                </c:pt>
                <c:pt idx="1349">
                  <c:v>15.952311000000002</c:v>
                </c:pt>
                <c:pt idx="1350">
                  <c:v>15.962046000000001</c:v>
                </c:pt>
                <c:pt idx="1351">
                  <c:v>15.957179</c:v>
                </c:pt>
                <c:pt idx="1352">
                  <c:v>15.926352000000001</c:v>
                </c:pt>
                <c:pt idx="1353">
                  <c:v>15.966913000000002</c:v>
                </c:pt>
                <c:pt idx="1354">
                  <c:v>15.966913000000002</c:v>
                </c:pt>
                <c:pt idx="1355">
                  <c:v>15.960424</c:v>
                </c:pt>
                <c:pt idx="1356">
                  <c:v>15.970158000000001</c:v>
                </c:pt>
                <c:pt idx="1357">
                  <c:v>15.975026</c:v>
                </c:pt>
                <c:pt idx="1358">
                  <c:v>15.979893000000001</c:v>
                </c:pt>
                <c:pt idx="1359">
                  <c:v>15.975026</c:v>
                </c:pt>
                <c:pt idx="1360">
                  <c:v>15.976648000000001</c:v>
                </c:pt>
                <c:pt idx="1361">
                  <c:v>15.983138</c:v>
                </c:pt>
                <c:pt idx="1362">
                  <c:v>15.991251000000002</c:v>
                </c:pt>
                <c:pt idx="1363">
                  <c:v>15.994496000000002</c:v>
                </c:pt>
                <c:pt idx="1364">
                  <c:v>15.991251000000002</c:v>
                </c:pt>
                <c:pt idx="1365">
                  <c:v>15.997741000000001</c:v>
                </c:pt>
                <c:pt idx="1366">
                  <c:v>16.00423</c:v>
                </c:pt>
                <c:pt idx="1367">
                  <c:v>16.010719999999999</c:v>
                </c:pt>
                <c:pt idx="1368">
                  <c:v>16.009098000000002</c:v>
                </c:pt>
                <c:pt idx="1369">
                  <c:v>16.018833000000001</c:v>
                </c:pt>
                <c:pt idx="1370">
                  <c:v>16.00423</c:v>
                </c:pt>
                <c:pt idx="1371">
                  <c:v>16.015588000000001</c:v>
                </c:pt>
                <c:pt idx="1372">
                  <c:v>16.020455000000002</c:v>
                </c:pt>
                <c:pt idx="1373">
                  <c:v>16.028568</c:v>
                </c:pt>
                <c:pt idx="1374">
                  <c:v>16.025323</c:v>
                </c:pt>
                <c:pt idx="1375">
                  <c:v>16.023700000000002</c:v>
                </c:pt>
                <c:pt idx="1376">
                  <c:v>16.031813</c:v>
                </c:pt>
                <c:pt idx="1377">
                  <c:v>16.03668</c:v>
                </c:pt>
                <c:pt idx="1378">
                  <c:v>16.046415</c:v>
                </c:pt>
                <c:pt idx="1379">
                  <c:v>16.048037000000001</c:v>
                </c:pt>
                <c:pt idx="1380">
                  <c:v>16.046415</c:v>
                </c:pt>
                <c:pt idx="1381">
                  <c:v>16.054527</c:v>
                </c:pt>
                <c:pt idx="1382">
                  <c:v>16.057772</c:v>
                </c:pt>
                <c:pt idx="1383">
                  <c:v>16.051282</c:v>
                </c:pt>
                <c:pt idx="1384">
                  <c:v>16.061017</c:v>
                </c:pt>
                <c:pt idx="1385">
                  <c:v>16.057772</c:v>
                </c:pt>
                <c:pt idx="1386">
                  <c:v>16.059394999999999</c:v>
                </c:pt>
                <c:pt idx="1387">
                  <c:v>16.072374</c:v>
                </c:pt>
                <c:pt idx="1388">
                  <c:v>16.067506999999999</c:v>
                </c:pt>
                <c:pt idx="1389">
                  <c:v>16.067506999999999</c:v>
                </c:pt>
                <c:pt idx="1390">
                  <c:v>16.065885000000002</c:v>
                </c:pt>
                <c:pt idx="1391">
                  <c:v>16.077242000000002</c:v>
                </c:pt>
                <c:pt idx="1392">
                  <c:v>16.088598999999999</c:v>
                </c:pt>
                <c:pt idx="1393">
                  <c:v>16.082108999999999</c:v>
                </c:pt>
                <c:pt idx="1394">
                  <c:v>16.083732000000001</c:v>
                </c:pt>
                <c:pt idx="1395">
                  <c:v>16.095089000000002</c:v>
                </c:pt>
                <c:pt idx="1396">
                  <c:v>16.106446000000002</c:v>
                </c:pt>
                <c:pt idx="1397">
                  <c:v>16.098334000000001</c:v>
                </c:pt>
                <c:pt idx="1398">
                  <c:v>16.099957</c:v>
                </c:pt>
                <c:pt idx="1399">
                  <c:v>16.111314</c:v>
                </c:pt>
                <c:pt idx="1400">
                  <c:v>16.109691000000002</c:v>
                </c:pt>
                <c:pt idx="1401">
                  <c:v>16.116181000000001</c:v>
                </c:pt>
                <c:pt idx="1402">
                  <c:v>16.112936000000001</c:v>
                </c:pt>
                <c:pt idx="1403">
                  <c:v>16.106446000000002</c:v>
                </c:pt>
                <c:pt idx="1404">
                  <c:v>16.129161</c:v>
                </c:pt>
                <c:pt idx="1405">
                  <c:v>16.129161</c:v>
                </c:pt>
                <c:pt idx="1406">
                  <c:v>16.132406</c:v>
                </c:pt>
                <c:pt idx="1407">
                  <c:v>16.140518</c:v>
                </c:pt>
                <c:pt idx="1408">
                  <c:v>16.130783999999998</c:v>
                </c:pt>
                <c:pt idx="1409">
                  <c:v>16.145385999999998</c:v>
                </c:pt>
                <c:pt idx="1410">
                  <c:v>16.137273</c:v>
                </c:pt>
                <c:pt idx="1411">
                  <c:v>16.134029000000002</c:v>
                </c:pt>
                <c:pt idx="1412">
                  <c:v>16.142140999999999</c:v>
                </c:pt>
                <c:pt idx="1413">
                  <c:v>16.155121000000001</c:v>
                </c:pt>
                <c:pt idx="1414">
                  <c:v>16.158366000000001</c:v>
                </c:pt>
                <c:pt idx="1415">
                  <c:v>16.153497999999999</c:v>
                </c:pt>
                <c:pt idx="1416">
                  <c:v>16.163233000000002</c:v>
                </c:pt>
                <c:pt idx="1417">
                  <c:v>16.158366000000001</c:v>
                </c:pt>
                <c:pt idx="1418">
                  <c:v>16.163233000000002</c:v>
                </c:pt>
                <c:pt idx="1419">
                  <c:v>16.168101</c:v>
                </c:pt>
                <c:pt idx="1420">
                  <c:v>16.168101</c:v>
                </c:pt>
                <c:pt idx="1421">
                  <c:v>16.176213000000001</c:v>
                </c:pt>
                <c:pt idx="1422">
                  <c:v>16.171344999999999</c:v>
                </c:pt>
                <c:pt idx="1423">
                  <c:v>16.177835000000002</c:v>
                </c:pt>
                <c:pt idx="1424">
                  <c:v>16.19406</c:v>
                </c:pt>
                <c:pt idx="1425">
                  <c:v>16.177835000000002</c:v>
                </c:pt>
                <c:pt idx="1426">
                  <c:v>16.184325000000001</c:v>
                </c:pt>
                <c:pt idx="1427">
                  <c:v>16.189193</c:v>
                </c:pt>
                <c:pt idx="1428">
                  <c:v>16.192437999999999</c:v>
                </c:pt>
                <c:pt idx="1429">
                  <c:v>16.208662</c:v>
                </c:pt>
                <c:pt idx="1430">
                  <c:v>16.207039999999999</c:v>
                </c:pt>
                <c:pt idx="1431">
                  <c:v>16.205417000000001</c:v>
                </c:pt>
                <c:pt idx="1432">
                  <c:v>16.205417000000001</c:v>
                </c:pt>
                <c:pt idx="1433">
                  <c:v>16.211907</c:v>
                </c:pt>
                <c:pt idx="1434">
                  <c:v>16.218397</c:v>
                </c:pt>
                <c:pt idx="1435">
                  <c:v>16.213529999999999</c:v>
                </c:pt>
                <c:pt idx="1436">
                  <c:v>16.226510000000001</c:v>
                </c:pt>
                <c:pt idx="1437">
                  <c:v>16.228131999999999</c:v>
                </c:pt>
                <c:pt idx="1438">
                  <c:v>16.242733999999999</c:v>
                </c:pt>
                <c:pt idx="1439">
                  <c:v>16.255714000000001</c:v>
                </c:pt>
                <c:pt idx="1440">
                  <c:v>16.267071999999999</c:v>
                </c:pt>
                <c:pt idx="1441">
                  <c:v>16.278428999999999</c:v>
                </c:pt>
                <c:pt idx="1442">
                  <c:v>16.280051</c:v>
                </c:pt>
                <c:pt idx="1443">
                  <c:v>16.284918999999999</c:v>
                </c:pt>
                <c:pt idx="1444">
                  <c:v>16.304387999999999</c:v>
                </c:pt>
                <c:pt idx="1445">
                  <c:v>16.304387999999999</c:v>
                </c:pt>
                <c:pt idx="1446">
                  <c:v>16.322236</c:v>
                </c:pt>
                <c:pt idx="1447">
                  <c:v>16.322236</c:v>
                </c:pt>
                <c:pt idx="1448">
                  <c:v>16.338460000000001</c:v>
                </c:pt>
                <c:pt idx="1449">
                  <c:v>16.340083</c:v>
                </c:pt>
                <c:pt idx="1450">
                  <c:v>16.359553000000002</c:v>
                </c:pt>
                <c:pt idx="1451">
                  <c:v>16.362798000000002</c:v>
                </c:pt>
                <c:pt idx="1452">
                  <c:v>16.370909999999999</c:v>
                </c:pt>
                <c:pt idx="1453">
                  <c:v>16.374155000000002</c:v>
                </c:pt>
                <c:pt idx="1454">
                  <c:v>16.367664999999999</c:v>
                </c:pt>
                <c:pt idx="1455">
                  <c:v>16.392002000000002</c:v>
                </c:pt>
                <c:pt idx="1456">
                  <c:v>16.400115</c:v>
                </c:pt>
                <c:pt idx="1457">
                  <c:v>16.408227</c:v>
                </c:pt>
                <c:pt idx="1458">
                  <c:v>16.406604000000002</c:v>
                </c:pt>
                <c:pt idx="1459">
                  <c:v>16.421206999999999</c:v>
                </c:pt>
                <c:pt idx="1460">
                  <c:v>16.429319</c:v>
                </c:pt>
                <c:pt idx="1461">
                  <c:v>16.437432000000001</c:v>
                </c:pt>
                <c:pt idx="1462">
                  <c:v>16.440676</c:v>
                </c:pt>
                <c:pt idx="1463">
                  <c:v>16.452034000000001</c:v>
                </c:pt>
                <c:pt idx="1464">
                  <c:v>16.456900999999998</c:v>
                </c:pt>
                <c:pt idx="1465">
                  <c:v>16.482861</c:v>
                </c:pt>
                <c:pt idx="1466">
                  <c:v>16.476371</c:v>
                </c:pt>
                <c:pt idx="1467">
                  <c:v>16.484483000000001</c:v>
                </c:pt>
                <c:pt idx="1468">
                  <c:v>16.487728000000001</c:v>
                </c:pt>
                <c:pt idx="1469">
                  <c:v>16.499086000000002</c:v>
                </c:pt>
                <c:pt idx="1470">
                  <c:v>16.518554999999999</c:v>
                </c:pt>
                <c:pt idx="1471">
                  <c:v>16.507197999999999</c:v>
                </c:pt>
                <c:pt idx="1472">
                  <c:v>16.533158</c:v>
                </c:pt>
                <c:pt idx="1473">
                  <c:v>16.538025000000001</c:v>
                </c:pt>
                <c:pt idx="1474">
                  <c:v>16.533158</c:v>
                </c:pt>
                <c:pt idx="1475">
                  <c:v>16.54776</c:v>
                </c:pt>
                <c:pt idx="1476">
                  <c:v>16.555872000000001</c:v>
                </c:pt>
                <c:pt idx="1477">
                  <c:v>16.560739999999999</c:v>
                </c:pt>
                <c:pt idx="1478">
                  <c:v>16.567229999999999</c:v>
                </c:pt>
                <c:pt idx="1479">
                  <c:v>16.581831999999999</c:v>
                </c:pt>
                <c:pt idx="1480">
                  <c:v>16.593188999999999</c:v>
                </c:pt>
                <c:pt idx="1481">
                  <c:v>16.602924000000002</c:v>
                </c:pt>
                <c:pt idx="1482">
                  <c:v>16.620771000000001</c:v>
                </c:pt>
                <c:pt idx="1483">
                  <c:v>16.609414000000001</c:v>
                </c:pt>
                <c:pt idx="1484">
                  <c:v>16.615904</c:v>
                </c:pt>
                <c:pt idx="1485">
                  <c:v>16.635373999999999</c:v>
                </c:pt>
                <c:pt idx="1486">
                  <c:v>16.635373999999999</c:v>
                </c:pt>
                <c:pt idx="1487">
                  <c:v>16.649975999999999</c:v>
                </c:pt>
                <c:pt idx="1488">
                  <c:v>16.648353</c:v>
                </c:pt>
                <c:pt idx="1489">
                  <c:v>16.654843</c:v>
                </c:pt>
                <c:pt idx="1490">
                  <c:v>16.659711000000001</c:v>
                </c:pt>
                <c:pt idx="1491">
                  <c:v>16.674313000000001</c:v>
                </c:pt>
                <c:pt idx="1492">
                  <c:v>16.682424999999999</c:v>
                </c:pt>
                <c:pt idx="1493">
                  <c:v>16.685670000000002</c:v>
                </c:pt>
                <c:pt idx="1494">
                  <c:v>16.692160000000001</c:v>
                </c:pt>
                <c:pt idx="1495">
                  <c:v>16.70514</c:v>
                </c:pt>
                <c:pt idx="1496">
                  <c:v>16.714874999999999</c:v>
                </c:pt>
                <c:pt idx="1497">
                  <c:v>16.714874999999999</c:v>
                </c:pt>
                <c:pt idx="1498">
                  <c:v>16.734345000000001</c:v>
                </c:pt>
                <c:pt idx="1499">
                  <c:v>16.752192000000001</c:v>
                </c:pt>
                <c:pt idx="1500">
                  <c:v>16.745702000000001</c:v>
                </c:pt>
                <c:pt idx="1501">
                  <c:v>16.755437000000001</c:v>
                </c:pt>
                <c:pt idx="1502">
                  <c:v>16.748947000000001</c:v>
                </c:pt>
                <c:pt idx="1503">
                  <c:v>16.771661000000002</c:v>
                </c:pt>
                <c:pt idx="1504">
                  <c:v>16.776529</c:v>
                </c:pt>
                <c:pt idx="1505">
                  <c:v>16.776529</c:v>
                </c:pt>
                <c:pt idx="1506">
                  <c:v>16.797620999999999</c:v>
                </c:pt>
                <c:pt idx="1507">
                  <c:v>16.802488</c:v>
                </c:pt>
                <c:pt idx="1508">
                  <c:v>16.804110999999999</c:v>
                </c:pt>
                <c:pt idx="1509">
                  <c:v>16.810601000000002</c:v>
                </c:pt>
                <c:pt idx="1510">
                  <c:v>16.825203000000002</c:v>
                </c:pt>
                <c:pt idx="1511">
                  <c:v>16.838183000000001</c:v>
                </c:pt>
                <c:pt idx="1512">
                  <c:v>16.836559999999999</c:v>
                </c:pt>
                <c:pt idx="1513">
                  <c:v>16.854407999999999</c:v>
                </c:pt>
                <c:pt idx="1514">
                  <c:v>16.856030000000001</c:v>
                </c:pt>
                <c:pt idx="1515">
                  <c:v>16.867388000000002</c:v>
                </c:pt>
                <c:pt idx="1516">
                  <c:v>16.894970000000001</c:v>
                </c:pt>
                <c:pt idx="1517">
                  <c:v>16.875499999999999</c:v>
                </c:pt>
                <c:pt idx="1518">
                  <c:v>16.886856999999999</c:v>
                </c:pt>
                <c:pt idx="1519">
                  <c:v>16.885235000000002</c:v>
                </c:pt>
                <c:pt idx="1520">
                  <c:v>16.901458999999999</c:v>
                </c:pt>
                <c:pt idx="1521">
                  <c:v>16.916062</c:v>
                </c:pt>
                <c:pt idx="1522">
                  <c:v>16.917684000000001</c:v>
                </c:pt>
                <c:pt idx="1523">
                  <c:v>16.922552</c:v>
                </c:pt>
                <c:pt idx="1524">
                  <c:v>16.932286999999999</c:v>
                </c:pt>
                <c:pt idx="1525">
                  <c:v>16.935531000000001</c:v>
                </c:pt>
                <c:pt idx="1526">
                  <c:v>16.950133999999998</c:v>
                </c:pt>
                <c:pt idx="1527">
                  <c:v>16.964735999999998</c:v>
                </c:pt>
                <c:pt idx="1528">
                  <c:v>16.959869000000001</c:v>
                </c:pt>
                <c:pt idx="1529">
                  <c:v>16.967981000000002</c:v>
                </c:pt>
                <c:pt idx="1530">
                  <c:v>16.977716000000001</c:v>
                </c:pt>
                <c:pt idx="1531">
                  <c:v>16.992318000000001</c:v>
                </c:pt>
                <c:pt idx="1532">
                  <c:v>17.003675000000001</c:v>
                </c:pt>
                <c:pt idx="1533">
                  <c:v>17.003675000000001</c:v>
                </c:pt>
                <c:pt idx="1534">
                  <c:v>17.01341</c:v>
                </c:pt>
                <c:pt idx="1535">
                  <c:v>17.021522999999998</c:v>
                </c:pt>
                <c:pt idx="1536">
                  <c:v>17.015032999999999</c:v>
                </c:pt>
                <c:pt idx="1537">
                  <c:v>17.034502</c:v>
                </c:pt>
                <c:pt idx="1538">
                  <c:v>17.034502</c:v>
                </c:pt>
                <c:pt idx="1539">
                  <c:v>17.040991999999999</c:v>
                </c:pt>
                <c:pt idx="1540">
                  <c:v>17.055595</c:v>
                </c:pt>
                <c:pt idx="1541">
                  <c:v>17.060462000000001</c:v>
                </c:pt>
                <c:pt idx="1542">
                  <c:v>17.063707000000001</c:v>
                </c:pt>
                <c:pt idx="1543">
                  <c:v>17.081554000000001</c:v>
                </c:pt>
                <c:pt idx="1544">
                  <c:v>17.089666999999999</c:v>
                </c:pt>
                <c:pt idx="1545">
                  <c:v>17.094533999999999</c:v>
                </c:pt>
                <c:pt idx="1546">
                  <c:v>17.107514000000002</c:v>
                </c:pt>
                <c:pt idx="1547">
                  <c:v>17.105891</c:v>
                </c:pt>
                <c:pt idx="1548">
                  <c:v>17.120494000000001</c:v>
                </c:pt>
                <c:pt idx="1549">
                  <c:v>17.130227999999999</c:v>
                </c:pt>
                <c:pt idx="1550">
                  <c:v>17.101023999999999</c:v>
                </c:pt>
                <c:pt idx="1551">
                  <c:v>17.135096000000001</c:v>
                </c:pt>
                <c:pt idx="1552">
                  <c:v>17.149698000000001</c:v>
                </c:pt>
                <c:pt idx="1553">
                  <c:v>17.161055000000001</c:v>
                </c:pt>
                <c:pt idx="1554">
                  <c:v>17.159433</c:v>
                </c:pt>
                <c:pt idx="1555">
                  <c:v>17.17728</c:v>
                </c:pt>
                <c:pt idx="1556">
                  <c:v>17.180524999999999</c:v>
                </c:pt>
                <c:pt idx="1557">
                  <c:v>17.182148000000002</c:v>
                </c:pt>
                <c:pt idx="1558">
                  <c:v>17.198371999999999</c:v>
                </c:pt>
                <c:pt idx="1559">
                  <c:v>17.208107000000002</c:v>
                </c:pt>
                <c:pt idx="1560">
                  <c:v>17.208107000000002</c:v>
                </c:pt>
                <c:pt idx="1561">
                  <c:v>17.221087000000001</c:v>
                </c:pt>
                <c:pt idx="1562">
                  <c:v>17.229199000000001</c:v>
                </c:pt>
                <c:pt idx="1563">
                  <c:v>17.230822</c:v>
                </c:pt>
                <c:pt idx="1564">
                  <c:v>17.247046999999998</c:v>
                </c:pt>
                <c:pt idx="1565">
                  <c:v>17.247046999999998</c:v>
                </c:pt>
                <c:pt idx="1566">
                  <c:v>17.258403999999999</c:v>
                </c:pt>
                <c:pt idx="1567">
                  <c:v>17.264894000000002</c:v>
                </c:pt>
                <c:pt idx="1568">
                  <c:v>17.273005999999999</c:v>
                </c:pt>
                <c:pt idx="1569">
                  <c:v>17.284364</c:v>
                </c:pt>
                <c:pt idx="1570">
                  <c:v>17.289231000000001</c:v>
                </c:pt>
                <c:pt idx="1571">
                  <c:v>17.308700999999999</c:v>
                </c:pt>
                <c:pt idx="1572">
                  <c:v>17.310323</c:v>
                </c:pt>
                <c:pt idx="1573">
                  <c:v>17.308700999999999</c:v>
                </c:pt>
                <c:pt idx="1574">
                  <c:v>17.315190999999999</c:v>
                </c:pt>
                <c:pt idx="1575">
                  <c:v>17.324925</c:v>
                </c:pt>
                <c:pt idx="1576">
                  <c:v>17.331415</c:v>
                </c:pt>
                <c:pt idx="1577">
                  <c:v>17.352506999999999</c:v>
                </c:pt>
                <c:pt idx="1578">
                  <c:v>17.354130000000001</c:v>
                </c:pt>
                <c:pt idx="1579">
                  <c:v>17.363865000000001</c:v>
                </c:pt>
                <c:pt idx="1580">
                  <c:v>17.370355</c:v>
                </c:pt>
                <c:pt idx="1581">
                  <c:v>17.380089999999999</c:v>
                </c:pt>
                <c:pt idx="1582">
                  <c:v>17.376844999999999</c:v>
                </c:pt>
                <c:pt idx="1583">
                  <c:v>17.384957</c:v>
                </c:pt>
                <c:pt idx="1584">
                  <c:v>17.404427000000002</c:v>
                </c:pt>
                <c:pt idx="1585">
                  <c:v>17.409293999999999</c:v>
                </c:pt>
                <c:pt idx="1586">
                  <c:v>17.419029000000002</c:v>
                </c:pt>
                <c:pt idx="1587">
                  <c:v>17.425519000000001</c:v>
                </c:pt>
                <c:pt idx="1588">
                  <c:v>17.407672000000002</c:v>
                </c:pt>
                <c:pt idx="1589">
                  <c:v>17.425519000000001</c:v>
                </c:pt>
                <c:pt idx="1590">
                  <c:v>17.415783999999999</c:v>
                </c:pt>
                <c:pt idx="1591">
                  <c:v>17.415783999999999</c:v>
                </c:pt>
                <c:pt idx="1592">
                  <c:v>17.427140999999999</c:v>
                </c:pt>
                <c:pt idx="1593">
                  <c:v>17.419029000000002</c:v>
                </c:pt>
                <c:pt idx="1594">
                  <c:v>17.420650999999999</c:v>
                </c:pt>
                <c:pt idx="1595">
                  <c:v>17.422274000000002</c:v>
                </c:pt>
                <c:pt idx="1596">
                  <c:v>17.435254</c:v>
                </c:pt>
                <c:pt idx="1597">
                  <c:v>17.428764000000001</c:v>
                </c:pt>
                <c:pt idx="1598">
                  <c:v>17.432009000000001</c:v>
                </c:pt>
                <c:pt idx="1599">
                  <c:v>17.446611000000001</c:v>
                </c:pt>
                <c:pt idx="1600">
                  <c:v>17.441744</c:v>
                </c:pt>
                <c:pt idx="1601">
                  <c:v>17.446611000000001</c:v>
                </c:pt>
                <c:pt idx="1602">
                  <c:v>17.441744</c:v>
                </c:pt>
                <c:pt idx="1603">
                  <c:v>17.441744</c:v>
                </c:pt>
                <c:pt idx="1604">
                  <c:v>17.453101</c:v>
                </c:pt>
                <c:pt idx="1605">
                  <c:v>17.454723000000001</c:v>
                </c:pt>
                <c:pt idx="1606">
                  <c:v>17.457968000000001</c:v>
                </c:pt>
                <c:pt idx="1607">
                  <c:v>17.449856</c:v>
                </c:pt>
                <c:pt idx="1608">
                  <c:v>17.462835999999999</c:v>
                </c:pt>
                <c:pt idx="1609">
                  <c:v>17.474193</c:v>
                </c:pt>
                <c:pt idx="1610">
                  <c:v>17.47906</c:v>
                </c:pt>
                <c:pt idx="1611">
                  <c:v>17.477437999999999</c:v>
                </c:pt>
                <c:pt idx="1612">
                  <c:v>17.477437999999999</c:v>
                </c:pt>
                <c:pt idx="1613">
                  <c:v>17.47906</c:v>
                </c:pt>
                <c:pt idx="1614">
                  <c:v>17.477437999999999</c:v>
                </c:pt>
                <c:pt idx="1615">
                  <c:v>17.474193</c:v>
                </c:pt>
                <c:pt idx="1616">
                  <c:v>17.498529999999999</c:v>
                </c:pt>
                <c:pt idx="1617">
                  <c:v>17.488795</c:v>
                </c:pt>
                <c:pt idx="1618">
                  <c:v>17.495284999999999</c:v>
                </c:pt>
                <c:pt idx="1619">
                  <c:v>17.498529999999999</c:v>
                </c:pt>
                <c:pt idx="1620">
                  <c:v>17.493663000000002</c:v>
                </c:pt>
                <c:pt idx="1621">
                  <c:v>17.505020000000002</c:v>
                </c:pt>
                <c:pt idx="1622">
                  <c:v>17.508265000000002</c:v>
                </c:pt>
                <c:pt idx="1623">
                  <c:v>17.529357000000001</c:v>
                </c:pt>
                <c:pt idx="1624">
                  <c:v>17.513131999999999</c:v>
                </c:pt>
                <c:pt idx="1625">
                  <c:v>17.516376999999999</c:v>
                </c:pt>
                <c:pt idx="1626">
                  <c:v>17.52449</c:v>
                </c:pt>
                <c:pt idx="1627">
                  <c:v>17.516376999999999</c:v>
                </c:pt>
                <c:pt idx="1628">
                  <c:v>17.519622000000002</c:v>
                </c:pt>
                <c:pt idx="1629">
                  <c:v>17.534224999999999</c:v>
                </c:pt>
                <c:pt idx="1630">
                  <c:v>17.535847</c:v>
                </c:pt>
                <c:pt idx="1631">
                  <c:v>17.539092</c:v>
                </c:pt>
                <c:pt idx="1632">
                  <c:v>17.540714000000001</c:v>
                </c:pt>
                <c:pt idx="1633">
                  <c:v>17.535847</c:v>
                </c:pt>
                <c:pt idx="1634">
                  <c:v>17.552071999999999</c:v>
                </c:pt>
                <c:pt idx="1635">
                  <c:v>17.543959000000001</c:v>
                </c:pt>
                <c:pt idx="1636">
                  <c:v>17.547204000000001</c:v>
                </c:pt>
                <c:pt idx="1637">
                  <c:v>17.552071999999999</c:v>
                </c:pt>
                <c:pt idx="1638">
                  <c:v>17.550449</c:v>
                </c:pt>
                <c:pt idx="1639">
                  <c:v>17.556939</c:v>
                </c:pt>
                <c:pt idx="1640">
                  <c:v>17.571541</c:v>
                </c:pt>
                <c:pt idx="1641">
                  <c:v>17.561807000000002</c:v>
                </c:pt>
                <c:pt idx="1642">
                  <c:v>17.568297000000001</c:v>
                </c:pt>
                <c:pt idx="1643">
                  <c:v>17.566673999999999</c:v>
                </c:pt>
                <c:pt idx="1644">
                  <c:v>17.581275999999999</c:v>
                </c:pt>
                <c:pt idx="1645">
                  <c:v>17.573163999999998</c:v>
                </c:pt>
                <c:pt idx="1646">
                  <c:v>17.578030999999999</c:v>
                </c:pt>
                <c:pt idx="1647">
                  <c:v>17.586144000000001</c:v>
                </c:pt>
                <c:pt idx="1648">
                  <c:v>17.581275999999999</c:v>
                </c:pt>
                <c:pt idx="1649">
                  <c:v>17.592634</c:v>
                </c:pt>
                <c:pt idx="1650">
                  <c:v>17.597501000000001</c:v>
                </c:pt>
                <c:pt idx="1651">
                  <c:v>17.589389000000001</c:v>
                </c:pt>
                <c:pt idx="1652">
                  <c:v>17.594256000000001</c:v>
                </c:pt>
                <c:pt idx="1653">
                  <c:v>17.597501000000001</c:v>
                </c:pt>
                <c:pt idx="1654">
                  <c:v>17.602367999999998</c:v>
                </c:pt>
                <c:pt idx="1655">
                  <c:v>17.608858000000001</c:v>
                </c:pt>
                <c:pt idx="1656">
                  <c:v>17.610481</c:v>
                </c:pt>
                <c:pt idx="1657">
                  <c:v>17.629951000000002</c:v>
                </c:pt>
                <c:pt idx="1658">
                  <c:v>17.620215999999999</c:v>
                </c:pt>
                <c:pt idx="1659">
                  <c:v>17.612103000000001</c:v>
                </c:pt>
                <c:pt idx="1660">
                  <c:v>17.620215999999999</c:v>
                </c:pt>
                <c:pt idx="1661">
                  <c:v>17.634817999999999</c:v>
                </c:pt>
                <c:pt idx="1662">
                  <c:v>17.626705999999999</c:v>
                </c:pt>
                <c:pt idx="1663">
                  <c:v>17.628328</c:v>
                </c:pt>
                <c:pt idx="1664">
                  <c:v>17.633196000000002</c:v>
                </c:pt>
                <c:pt idx="1665">
                  <c:v>17.644553000000002</c:v>
                </c:pt>
                <c:pt idx="1666">
                  <c:v>17.647798000000002</c:v>
                </c:pt>
                <c:pt idx="1667">
                  <c:v>17.64293</c:v>
                </c:pt>
                <c:pt idx="1668">
                  <c:v>17.665645000000001</c:v>
                </c:pt>
                <c:pt idx="1669">
                  <c:v>17.657533000000001</c:v>
                </c:pt>
                <c:pt idx="1670">
                  <c:v>17.659155000000002</c:v>
                </c:pt>
                <c:pt idx="1671">
                  <c:v>17.651043000000001</c:v>
                </c:pt>
                <c:pt idx="1672">
                  <c:v>17.652664999999999</c:v>
                </c:pt>
                <c:pt idx="1673">
                  <c:v>17.662400000000002</c:v>
                </c:pt>
                <c:pt idx="1674">
                  <c:v>17.665645000000001</c:v>
                </c:pt>
                <c:pt idx="1675">
                  <c:v>17.668890000000001</c:v>
                </c:pt>
                <c:pt idx="1676">
                  <c:v>17.665645000000001</c:v>
                </c:pt>
                <c:pt idx="1677">
                  <c:v>17.668890000000001</c:v>
                </c:pt>
                <c:pt idx="1678">
                  <c:v>17.678625</c:v>
                </c:pt>
                <c:pt idx="1679">
                  <c:v>17.675380000000001</c:v>
                </c:pt>
                <c:pt idx="1680">
                  <c:v>17.688359999999999</c:v>
                </c:pt>
                <c:pt idx="1681">
                  <c:v>17.693227</c:v>
                </c:pt>
                <c:pt idx="1682">
                  <c:v>17.691604999999999</c:v>
                </c:pt>
                <c:pt idx="1683">
                  <c:v>17.696472</c:v>
                </c:pt>
                <c:pt idx="1684">
                  <c:v>17.702961999999999</c:v>
                </c:pt>
                <c:pt idx="1685">
                  <c:v>17.696472</c:v>
                </c:pt>
                <c:pt idx="1686">
                  <c:v>17.699717</c:v>
                </c:pt>
                <c:pt idx="1687">
                  <c:v>17.698094000000001</c:v>
                </c:pt>
                <c:pt idx="1688">
                  <c:v>17.702961999999999</c:v>
                </c:pt>
                <c:pt idx="1689">
                  <c:v>17.704584000000001</c:v>
                </c:pt>
                <c:pt idx="1690">
                  <c:v>17.711074</c:v>
                </c:pt>
                <c:pt idx="1691">
                  <c:v>17.722432000000001</c:v>
                </c:pt>
                <c:pt idx="1692">
                  <c:v>17.720808999999999</c:v>
                </c:pt>
                <c:pt idx="1693">
                  <c:v>17.722432000000001</c:v>
                </c:pt>
                <c:pt idx="1694">
                  <c:v>17.722432000000001</c:v>
                </c:pt>
                <c:pt idx="1695">
                  <c:v>17.730544000000002</c:v>
                </c:pt>
                <c:pt idx="1696">
                  <c:v>17.733789000000002</c:v>
                </c:pt>
                <c:pt idx="1697">
                  <c:v>17.738655999999999</c:v>
                </c:pt>
                <c:pt idx="1698">
                  <c:v>17.743524000000001</c:v>
                </c:pt>
                <c:pt idx="1699">
                  <c:v>17.750014</c:v>
                </c:pt>
                <c:pt idx="1700">
                  <c:v>17.746769</c:v>
                </c:pt>
                <c:pt idx="1701">
                  <c:v>17.754881000000001</c:v>
                </c:pt>
                <c:pt idx="1702">
                  <c:v>17.738655999999999</c:v>
                </c:pt>
                <c:pt idx="1703">
                  <c:v>17.748391000000002</c:v>
                </c:pt>
                <c:pt idx="1704">
                  <c:v>17.759748000000002</c:v>
                </c:pt>
                <c:pt idx="1705">
                  <c:v>17.766238000000001</c:v>
                </c:pt>
                <c:pt idx="1706">
                  <c:v>17.761371</c:v>
                </c:pt>
                <c:pt idx="1707">
                  <c:v>17.767861</c:v>
                </c:pt>
                <c:pt idx="1708">
                  <c:v>17.774350999999999</c:v>
                </c:pt>
                <c:pt idx="1709">
                  <c:v>17.775973</c:v>
                </c:pt>
                <c:pt idx="1710">
                  <c:v>17.782463</c:v>
                </c:pt>
                <c:pt idx="1711">
                  <c:v>17.771106</c:v>
                </c:pt>
                <c:pt idx="1712">
                  <c:v>17.787331000000002</c:v>
                </c:pt>
                <c:pt idx="1713">
                  <c:v>17.788952999999999</c:v>
                </c:pt>
                <c:pt idx="1714">
                  <c:v>17.79382</c:v>
                </c:pt>
                <c:pt idx="1715">
                  <c:v>17.792197999999999</c:v>
                </c:pt>
                <c:pt idx="1716">
                  <c:v>17.801933000000002</c:v>
                </c:pt>
                <c:pt idx="1717">
                  <c:v>17.795442999999999</c:v>
                </c:pt>
                <c:pt idx="1718">
                  <c:v>17.787331000000002</c:v>
                </c:pt>
                <c:pt idx="1719">
                  <c:v>17.797065</c:v>
                </c:pt>
                <c:pt idx="1720">
                  <c:v>17.806799999999999</c:v>
                </c:pt>
                <c:pt idx="1721">
                  <c:v>17.806799999999999</c:v>
                </c:pt>
                <c:pt idx="1722">
                  <c:v>17.810044999999999</c:v>
                </c:pt>
                <c:pt idx="1723">
                  <c:v>17.814913000000001</c:v>
                </c:pt>
                <c:pt idx="1724">
                  <c:v>17.827891999999999</c:v>
                </c:pt>
                <c:pt idx="1725">
                  <c:v>17.837627000000001</c:v>
                </c:pt>
                <c:pt idx="1726">
                  <c:v>17.818158</c:v>
                </c:pt>
                <c:pt idx="1727">
                  <c:v>17.821401999999999</c:v>
                </c:pt>
                <c:pt idx="1728">
                  <c:v>17.829515000000001</c:v>
                </c:pt>
                <c:pt idx="1729">
                  <c:v>17.829515000000001</c:v>
                </c:pt>
                <c:pt idx="1730">
                  <c:v>17.808423000000001</c:v>
                </c:pt>
                <c:pt idx="1731">
                  <c:v>17.847362</c:v>
                </c:pt>
                <c:pt idx="1732">
                  <c:v>17.837627000000001</c:v>
                </c:pt>
                <c:pt idx="1733">
                  <c:v>17.845739999999999</c:v>
                </c:pt>
                <c:pt idx="1734">
                  <c:v>17.842495</c:v>
                </c:pt>
                <c:pt idx="1735">
                  <c:v>17.855474000000001</c:v>
                </c:pt>
                <c:pt idx="1736">
                  <c:v>17.861964</c:v>
                </c:pt>
                <c:pt idx="1737">
                  <c:v>17.868454</c:v>
                </c:pt>
                <c:pt idx="1738">
                  <c:v>17.879812000000001</c:v>
                </c:pt>
                <c:pt idx="1739">
                  <c:v>17.896035999999999</c:v>
                </c:pt>
                <c:pt idx="1740">
                  <c:v>17.900904000000001</c:v>
                </c:pt>
                <c:pt idx="1741">
                  <c:v>17.925241</c:v>
                </c:pt>
                <c:pt idx="1742">
                  <c:v>17.928485999999999</c:v>
                </c:pt>
                <c:pt idx="1743">
                  <c:v>17.925241</c:v>
                </c:pt>
                <c:pt idx="1744">
                  <c:v>17.925241</c:v>
                </c:pt>
                <c:pt idx="1745">
                  <c:v>17.947955</c:v>
                </c:pt>
                <c:pt idx="1746">
                  <c:v>17.947955</c:v>
                </c:pt>
                <c:pt idx="1747">
                  <c:v>17.960934999999999</c:v>
                </c:pt>
                <c:pt idx="1748">
                  <c:v>17.969048000000001</c:v>
                </c:pt>
                <c:pt idx="1749">
                  <c:v>17.973915000000002</c:v>
                </c:pt>
                <c:pt idx="1750">
                  <c:v>17.988517000000002</c:v>
                </c:pt>
                <c:pt idx="1751">
                  <c:v>17.99014</c:v>
                </c:pt>
                <c:pt idx="1752">
                  <c:v>18.001497000000001</c:v>
                </c:pt>
                <c:pt idx="1753">
                  <c:v>18.011232</c:v>
                </c:pt>
                <c:pt idx="1754">
                  <c:v>18.029078999999999</c:v>
                </c:pt>
                <c:pt idx="1755">
                  <c:v>18.037191</c:v>
                </c:pt>
                <c:pt idx="1756">
                  <c:v>18.025834</c:v>
                </c:pt>
                <c:pt idx="1757">
                  <c:v>18.035568999999999</c:v>
                </c:pt>
                <c:pt idx="1758">
                  <c:v>18.056661000000002</c:v>
                </c:pt>
                <c:pt idx="1759">
                  <c:v>18.055039000000001</c:v>
                </c:pt>
                <c:pt idx="1760">
                  <c:v>18.063151000000001</c:v>
                </c:pt>
                <c:pt idx="1761">
                  <c:v>18.074508000000002</c:v>
                </c:pt>
                <c:pt idx="1762">
                  <c:v>18.098845000000001</c:v>
                </c:pt>
                <c:pt idx="1763">
                  <c:v>18.105335</c:v>
                </c:pt>
                <c:pt idx="1764">
                  <c:v>18.110202999999998</c:v>
                </c:pt>
                <c:pt idx="1765">
                  <c:v>18.111825</c:v>
                </c:pt>
                <c:pt idx="1766">
                  <c:v>18.119938000000001</c:v>
                </c:pt>
                <c:pt idx="1767">
                  <c:v>18.134540000000001</c:v>
                </c:pt>
                <c:pt idx="1768">
                  <c:v>18.139406999999999</c:v>
                </c:pt>
                <c:pt idx="1769">
                  <c:v>18.152387000000001</c:v>
                </c:pt>
                <c:pt idx="1770">
                  <c:v>18.162122</c:v>
                </c:pt>
                <c:pt idx="1771">
                  <c:v>18.173479</c:v>
                </c:pt>
                <c:pt idx="1772">
                  <c:v>18.171856999999999</c:v>
                </c:pt>
                <c:pt idx="1773">
                  <c:v>18.175101999999999</c:v>
                </c:pt>
                <c:pt idx="1774">
                  <c:v>18.186458999999999</c:v>
                </c:pt>
                <c:pt idx="1775">
                  <c:v>18.184837000000002</c:v>
                </c:pt>
                <c:pt idx="1776">
                  <c:v>18.209174000000001</c:v>
                </c:pt>
                <c:pt idx="1777">
                  <c:v>18.220531000000001</c:v>
                </c:pt>
                <c:pt idx="1778">
                  <c:v>18.227021000000001</c:v>
                </c:pt>
                <c:pt idx="1779">
                  <c:v>18.227021000000001</c:v>
                </c:pt>
                <c:pt idx="1780">
                  <c:v>18.243245999999999</c:v>
                </c:pt>
                <c:pt idx="1781">
                  <c:v>18.243245999999999</c:v>
                </c:pt>
                <c:pt idx="1782">
                  <c:v>18.248113</c:v>
                </c:pt>
                <c:pt idx="1783">
                  <c:v>18.25947</c:v>
                </c:pt>
                <c:pt idx="1784">
                  <c:v>18.272449999999999</c:v>
                </c:pt>
                <c:pt idx="1785">
                  <c:v>18.270828000000002</c:v>
                </c:pt>
                <c:pt idx="1786">
                  <c:v>18.298410000000001</c:v>
                </c:pt>
                <c:pt idx="1787">
                  <c:v>18.293541999999999</c:v>
                </c:pt>
                <c:pt idx="1788">
                  <c:v>18.306522000000001</c:v>
                </c:pt>
                <c:pt idx="1789">
                  <c:v>18.313012000000001</c:v>
                </c:pt>
                <c:pt idx="1790">
                  <c:v>18.313012000000001</c:v>
                </c:pt>
                <c:pt idx="1791">
                  <c:v>18.325991999999999</c:v>
                </c:pt>
                <c:pt idx="1792">
                  <c:v>18.334104</c:v>
                </c:pt>
                <c:pt idx="1793">
                  <c:v>18.345461</c:v>
                </c:pt>
                <c:pt idx="1794">
                  <c:v>18.356819000000002</c:v>
                </c:pt>
                <c:pt idx="1795">
                  <c:v>18.351951</c:v>
                </c:pt>
                <c:pt idx="1796">
                  <c:v>18.371421000000002</c:v>
                </c:pt>
                <c:pt idx="1797">
                  <c:v>18.374666000000001</c:v>
                </c:pt>
                <c:pt idx="1798">
                  <c:v>18.382778000000002</c:v>
                </c:pt>
                <c:pt idx="1799">
                  <c:v>18.377911000000001</c:v>
                </c:pt>
                <c:pt idx="1800">
                  <c:v>18.390891</c:v>
                </c:pt>
                <c:pt idx="1801">
                  <c:v>18.403870000000001</c:v>
                </c:pt>
                <c:pt idx="1802">
                  <c:v>18.415227999999999</c:v>
                </c:pt>
                <c:pt idx="1803">
                  <c:v>18.420095</c:v>
                </c:pt>
                <c:pt idx="1804">
                  <c:v>18.426584999999999</c:v>
                </c:pt>
                <c:pt idx="1805">
                  <c:v>18.433074999999999</c:v>
                </c:pt>
                <c:pt idx="1806">
                  <c:v>18.447676999999999</c:v>
                </c:pt>
                <c:pt idx="1807">
                  <c:v>18.457412000000001</c:v>
                </c:pt>
                <c:pt idx="1808">
                  <c:v>18.467147000000001</c:v>
                </c:pt>
                <c:pt idx="1809">
                  <c:v>18.462278999999999</c:v>
                </c:pt>
                <c:pt idx="1810">
                  <c:v>18.473637</c:v>
                </c:pt>
                <c:pt idx="1811">
                  <c:v>18.481749000000001</c:v>
                </c:pt>
                <c:pt idx="1812">
                  <c:v>18.481749000000001</c:v>
                </c:pt>
                <c:pt idx="1813">
                  <c:v>18.496351000000001</c:v>
                </c:pt>
                <c:pt idx="1814">
                  <c:v>18.514199000000001</c:v>
                </c:pt>
                <c:pt idx="1815">
                  <c:v>18.507708999999998</c:v>
                </c:pt>
                <c:pt idx="1816">
                  <c:v>18.512575999999999</c:v>
                </c:pt>
                <c:pt idx="1817">
                  <c:v>18.520688</c:v>
                </c:pt>
                <c:pt idx="1818">
                  <c:v>18.530422999999999</c:v>
                </c:pt>
                <c:pt idx="1819">
                  <c:v>18.535291000000001</c:v>
                </c:pt>
                <c:pt idx="1820">
                  <c:v>18.549893000000001</c:v>
                </c:pt>
                <c:pt idx="1821">
                  <c:v>18.558005000000001</c:v>
                </c:pt>
                <c:pt idx="1822">
                  <c:v>18.567740000000001</c:v>
                </c:pt>
                <c:pt idx="1823">
                  <c:v>18.57423</c:v>
                </c:pt>
                <c:pt idx="1824">
                  <c:v>18.583964999999999</c:v>
                </c:pt>
                <c:pt idx="1825">
                  <c:v>18.590454999999999</c:v>
                </c:pt>
                <c:pt idx="1826">
                  <c:v>18.596945000000002</c:v>
                </c:pt>
                <c:pt idx="1827">
                  <c:v>18.600190000000001</c:v>
                </c:pt>
                <c:pt idx="1828">
                  <c:v>18.618037000000001</c:v>
                </c:pt>
                <c:pt idx="1829">
                  <c:v>18.624527</c:v>
                </c:pt>
                <c:pt idx="1830">
                  <c:v>18.629394000000001</c:v>
                </c:pt>
                <c:pt idx="1831">
                  <c:v>18.634262</c:v>
                </c:pt>
                <c:pt idx="1832">
                  <c:v>18.639129000000001</c:v>
                </c:pt>
                <c:pt idx="1833">
                  <c:v>18.655353999999999</c:v>
                </c:pt>
                <c:pt idx="1834">
                  <c:v>18.660221</c:v>
                </c:pt>
                <c:pt idx="1835">
                  <c:v>18.660221</c:v>
                </c:pt>
                <c:pt idx="1836">
                  <c:v>18.663466</c:v>
                </c:pt>
                <c:pt idx="1837">
                  <c:v>18.678068</c:v>
                </c:pt>
                <c:pt idx="1838">
                  <c:v>18.691047999999999</c:v>
                </c:pt>
                <c:pt idx="1839">
                  <c:v>18.695916</c:v>
                </c:pt>
                <c:pt idx="1840">
                  <c:v>18.694293000000002</c:v>
                </c:pt>
                <c:pt idx="1841">
                  <c:v>18.705649999999999</c:v>
                </c:pt>
                <c:pt idx="1842">
                  <c:v>18.728365</c:v>
                </c:pt>
                <c:pt idx="1843">
                  <c:v>18.718630000000001</c:v>
                </c:pt>
                <c:pt idx="1844">
                  <c:v>18.736477000000001</c:v>
                </c:pt>
                <c:pt idx="1845">
                  <c:v>18.746212</c:v>
                </c:pt>
                <c:pt idx="1846">
                  <c:v>18.754325000000001</c:v>
                </c:pt>
                <c:pt idx="1847">
                  <c:v>18.754325000000001</c:v>
                </c:pt>
                <c:pt idx="1848">
                  <c:v>18.762436999999998</c:v>
                </c:pt>
                <c:pt idx="1849">
                  <c:v>18.775417000000001</c:v>
                </c:pt>
                <c:pt idx="1850">
                  <c:v>18.775417000000001</c:v>
                </c:pt>
                <c:pt idx="1851">
                  <c:v>18.781907</c:v>
                </c:pt>
                <c:pt idx="1852">
                  <c:v>18.801376000000001</c:v>
                </c:pt>
                <c:pt idx="1853">
                  <c:v>18.801376000000001</c:v>
                </c:pt>
                <c:pt idx="1854">
                  <c:v>18.812733999999999</c:v>
                </c:pt>
                <c:pt idx="1855">
                  <c:v>18.822468000000001</c:v>
                </c:pt>
                <c:pt idx="1856">
                  <c:v>18.832203</c:v>
                </c:pt>
                <c:pt idx="1857">
                  <c:v>18.832203</c:v>
                </c:pt>
                <c:pt idx="1858">
                  <c:v>18.845182999999999</c:v>
                </c:pt>
                <c:pt idx="1859">
                  <c:v>18.864653000000001</c:v>
                </c:pt>
                <c:pt idx="1860">
                  <c:v>18.854918000000001</c:v>
                </c:pt>
                <c:pt idx="1861">
                  <c:v>18.867898</c:v>
                </c:pt>
                <c:pt idx="1862">
                  <c:v>18.8825</c:v>
                </c:pt>
                <c:pt idx="1863">
                  <c:v>18.879255000000001</c:v>
                </c:pt>
                <c:pt idx="1864">
                  <c:v>18.893857000000001</c:v>
                </c:pt>
                <c:pt idx="1865">
                  <c:v>18.900347</c:v>
                </c:pt>
                <c:pt idx="1866">
                  <c:v>18.903592</c:v>
                </c:pt>
                <c:pt idx="1867">
                  <c:v>18.919817000000002</c:v>
                </c:pt>
                <c:pt idx="1868">
                  <c:v>18.924683999999999</c:v>
                </c:pt>
                <c:pt idx="1869">
                  <c:v>18.944154000000001</c:v>
                </c:pt>
                <c:pt idx="1870">
                  <c:v>18.955511000000001</c:v>
                </c:pt>
                <c:pt idx="1871">
                  <c:v>18.957134</c:v>
                </c:pt>
                <c:pt idx="1872">
                  <c:v>18.963623000000002</c:v>
                </c:pt>
                <c:pt idx="1873">
                  <c:v>18.974981</c:v>
                </c:pt>
                <c:pt idx="1874">
                  <c:v>18.973358000000001</c:v>
                </c:pt>
                <c:pt idx="1875">
                  <c:v>18.984715999999999</c:v>
                </c:pt>
                <c:pt idx="1876">
                  <c:v>18.983093</c:v>
                </c:pt>
                <c:pt idx="1877">
                  <c:v>19.002562999999999</c:v>
                </c:pt>
                <c:pt idx="1878">
                  <c:v>19.00094</c:v>
                </c:pt>
                <c:pt idx="1879">
                  <c:v>19.023655000000002</c:v>
                </c:pt>
                <c:pt idx="1880">
                  <c:v>19.031766999999999</c:v>
                </c:pt>
                <c:pt idx="1881">
                  <c:v>19.026900000000001</c:v>
                </c:pt>
                <c:pt idx="1882">
                  <c:v>19.035012000000002</c:v>
                </c:pt>
                <c:pt idx="1883">
                  <c:v>19.03988</c:v>
                </c:pt>
                <c:pt idx="1884">
                  <c:v>19.062594000000001</c:v>
                </c:pt>
                <c:pt idx="1885">
                  <c:v>19.069084</c:v>
                </c:pt>
                <c:pt idx="1886">
                  <c:v>19.072329</c:v>
                </c:pt>
                <c:pt idx="1887">
                  <c:v>19.088553999999998</c:v>
                </c:pt>
                <c:pt idx="1888">
                  <c:v>19.073951999999998</c:v>
                </c:pt>
                <c:pt idx="1889">
                  <c:v>19.073951999999998</c:v>
                </c:pt>
                <c:pt idx="1890">
                  <c:v>19.075574</c:v>
                </c:pt>
                <c:pt idx="1891">
                  <c:v>19.075574</c:v>
                </c:pt>
                <c:pt idx="1892">
                  <c:v>19.078818999999999</c:v>
                </c:pt>
                <c:pt idx="1893">
                  <c:v>19.075574</c:v>
                </c:pt>
                <c:pt idx="1894">
                  <c:v>19.086931</c:v>
                </c:pt>
                <c:pt idx="1895">
                  <c:v>19.091799000000002</c:v>
                </c:pt>
                <c:pt idx="1896">
                  <c:v>19.091799000000002</c:v>
                </c:pt>
                <c:pt idx="1897">
                  <c:v>19.085308999999999</c:v>
                </c:pt>
                <c:pt idx="1898">
                  <c:v>19.093420999999999</c:v>
                </c:pt>
                <c:pt idx="1899">
                  <c:v>19.096665999999999</c:v>
                </c:pt>
                <c:pt idx="1900">
                  <c:v>19.101534000000001</c:v>
                </c:pt>
                <c:pt idx="1901">
                  <c:v>19.108022999999999</c:v>
                </c:pt>
                <c:pt idx="1902">
                  <c:v>19.117757999999998</c:v>
                </c:pt>
                <c:pt idx="1903">
                  <c:v>19.108022999999999</c:v>
                </c:pt>
                <c:pt idx="1904">
                  <c:v>19.096665999999999</c:v>
                </c:pt>
                <c:pt idx="1905">
                  <c:v>19.114512999999999</c:v>
                </c:pt>
                <c:pt idx="1906">
                  <c:v>19.124248000000001</c:v>
                </c:pt>
                <c:pt idx="1907">
                  <c:v>19.124248000000001</c:v>
                </c:pt>
                <c:pt idx="1908">
                  <c:v>19.124248000000001</c:v>
                </c:pt>
                <c:pt idx="1909">
                  <c:v>19.132361</c:v>
                </c:pt>
                <c:pt idx="1910">
                  <c:v>19.125871</c:v>
                </c:pt>
                <c:pt idx="1911">
                  <c:v>19.130738000000001</c:v>
                </c:pt>
                <c:pt idx="1912">
                  <c:v>19.145340000000001</c:v>
                </c:pt>
                <c:pt idx="1913">
                  <c:v>19.146963</c:v>
                </c:pt>
                <c:pt idx="1914">
                  <c:v>19.143718</c:v>
                </c:pt>
                <c:pt idx="1915">
                  <c:v>19.155075</c:v>
                </c:pt>
                <c:pt idx="1916">
                  <c:v>19.150207999999999</c:v>
                </c:pt>
                <c:pt idx="1917">
                  <c:v>19.15832</c:v>
                </c:pt>
                <c:pt idx="1918">
                  <c:v>19.155075</c:v>
                </c:pt>
                <c:pt idx="1919">
                  <c:v>19.153452999999999</c:v>
                </c:pt>
                <c:pt idx="1920">
                  <c:v>19.155075</c:v>
                </c:pt>
                <c:pt idx="1921">
                  <c:v>19.163188000000002</c:v>
                </c:pt>
                <c:pt idx="1922">
                  <c:v>19.169677</c:v>
                </c:pt>
                <c:pt idx="1923">
                  <c:v>19.164809999999999</c:v>
                </c:pt>
                <c:pt idx="1924">
                  <c:v>19.182656999999999</c:v>
                </c:pt>
                <c:pt idx="1925">
                  <c:v>19.172922</c:v>
                </c:pt>
                <c:pt idx="1926">
                  <c:v>19.189146999999998</c:v>
                </c:pt>
                <c:pt idx="1927">
                  <c:v>19.185901999999999</c:v>
                </c:pt>
                <c:pt idx="1928">
                  <c:v>19.190770000000001</c:v>
                </c:pt>
                <c:pt idx="1929">
                  <c:v>19.185901999999999</c:v>
                </c:pt>
                <c:pt idx="1930">
                  <c:v>19.195637000000001</c:v>
                </c:pt>
                <c:pt idx="1931">
                  <c:v>19.190770000000001</c:v>
                </c:pt>
                <c:pt idx="1932">
                  <c:v>19.194013999999999</c:v>
                </c:pt>
                <c:pt idx="1933">
                  <c:v>19.210239000000001</c:v>
                </c:pt>
                <c:pt idx="1934">
                  <c:v>19.198882000000001</c:v>
                </c:pt>
                <c:pt idx="1935">
                  <c:v>19.215107</c:v>
                </c:pt>
                <c:pt idx="1936">
                  <c:v>19.210239000000001</c:v>
                </c:pt>
                <c:pt idx="1937">
                  <c:v>19.213484000000001</c:v>
                </c:pt>
                <c:pt idx="1938">
                  <c:v>19.218351999999999</c:v>
                </c:pt>
                <c:pt idx="1939">
                  <c:v>19.211862</c:v>
                </c:pt>
                <c:pt idx="1940">
                  <c:v>19.229709</c:v>
                </c:pt>
                <c:pt idx="1941">
                  <c:v>19.231331000000001</c:v>
                </c:pt>
                <c:pt idx="1942">
                  <c:v>19.232953999999999</c:v>
                </c:pt>
                <c:pt idx="1943">
                  <c:v>19.236198999999999</c:v>
                </c:pt>
                <c:pt idx="1944">
                  <c:v>19.229709</c:v>
                </c:pt>
                <c:pt idx="1945">
                  <c:v>19.236198999999999</c:v>
                </c:pt>
                <c:pt idx="1946">
                  <c:v>19.239443999999999</c:v>
                </c:pt>
                <c:pt idx="1947">
                  <c:v>19.241066</c:v>
                </c:pt>
                <c:pt idx="1948">
                  <c:v>19.241066</c:v>
                </c:pt>
                <c:pt idx="1949">
                  <c:v>19.245934000000002</c:v>
                </c:pt>
                <c:pt idx="1950">
                  <c:v>19.252423</c:v>
                </c:pt>
                <c:pt idx="1951">
                  <c:v>19.252423</c:v>
                </c:pt>
                <c:pt idx="1952">
                  <c:v>19.254045999999999</c:v>
                </c:pt>
                <c:pt idx="1953">
                  <c:v>19.267026000000001</c:v>
                </c:pt>
                <c:pt idx="1954">
                  <c:v>19.262157999999999</c:v>
                </c:pt>
                <c:pt idx="1955">
                  <c:v>19.262157999999999</c:v>
                </c:pt>
                <c:pt idx="1956">
                  <c:v>19.276761</c:v>
                </c:pt>
                <c:pt idx="1957">
                  <c:v>19.275138000000002</c:v>
                </c:pt>
                <c:pt idx="1958">
                  <c:v>19.263781000000002</c:v>
                </c:pt>
                <c:pt idx="1959">
                  <c:v>19.275138000000002</c:v>
                </c:pt>
                <c:pt idx="1960">
                  <c:v>19.299475000000001</c:v>
                </c:pt>
                <c:pt idx="1961">
                  <c:v>19.284873000000001</c:v>
                </c:pt>
                <c:pt idx="1962">
                  <c:v>19.291363</c:v>
                </c:pt>
                <c:pt idx="1963">
                  <c:v>19.289740000000002</c:v>
                </c:pt>
                <c:pt idx="1964">
                  <c:v>19.294608</c:v>
                </c:pt>
                <c:pt idx="1965">
                  <c:v>19.299475000000001</c:v>
                </c:pt>
                <c:pt idx="1966">
                  <c:v>19.297853</c:v>
                </c:pt>
                <c:pt idx="1967">
                  <c:v>19.307587999999999</c:v>
                </c:pt>
                <c:pt idx="1968">
                  <c:v>19.304342999999999</c:v>
                </c:pt>
                <c:pt idx="1969">
                  <c:v>19.304342999999999</c:v>
                </c:pt>
                <c:pt idx="1970">
                  <c:v>19.307587999999999</c:v>
                </c:pt>
                <c:pt idx="1971">
                  <c:v>19.320567</c:v>
                </c:pt>
                <c:pt idx="1972">
                  <c:v>19.348148999999999</c:v>
                </c:pt>
                <c:pt idx="1973">
                  <c:v>19.322189999999999</c:v>
                </c:pt>
                <c:pt idx="1974">
                  <c:v>19.323812</c:v>
                </c:pt>
                <c:pt idx="1975">
                  <c:v>19.323812</c:v>
                </c:pt>
                <c:pt idx="1976">
                  <c:v>19.328679999999999</c:v>
                </c:pt>
                <c:pt idx="1977">
                  <c:v>19.305965</c:v>
                </c:pt>
                <c:pt idx="1978">
                  <c:v>19.344904</c:v>
                </c:pt>
                <c:pt idx="1979">
                  <c:v>19.330302</c:v>
                </c:pt>
                <c:pt idx="1980">
                  <c:v>19.340036999999999</c:v>
                </c:pt>
                <c:pt idx="1981">
                  <c:v>19.357883999999999</c:v>
                </c:pt>
                <c:pt idx="1982">
                  <c:v>19.357883999999999</c:v>
                </c:pt>
                <c:pt idx="1983">
                  <c:v>19.351393999999999</c:v>
                </c:pt>
                <c:pt idx="1984">
                  <c:v>19.357883999999999</c:v>
                </c:pt>
                <c:pt idx="1985">
                  <c:v>19.364374000000002</c:v>
                </c:pt>
                <c:pt idx="1986">
                  <c:v>19.365997</c:v>
                </c:pt>
                <c:pt idx="1987">
                  <c:v>19.364374000000002</c:v>
                </c:pt>
                <c:pt idx="1988">
                  <c:v>19.391956</c:v>
                </c:pt>
                <c:pt idx="1989">
                  <c:v>19.388711000000001</c:v>
                </c:pt>
                <c:pt idx="1990">
                  <c:v>19.372485999999999</c:v>
                </c:pt>
                <c:pt idx="1991">
                  <c:v>19.385466000000001</c:v>
                </c:pt>
                <c:pt idx="1992">
                  <c:v>19.387089</c:v>
                </c:pt>
                <c:pt idx="1993">
                  <c:v>19.378976000000002</c:v>
                </c:pt>
                <c:pt idx="1994">
                  <c:v>19.398446</c:v>
                </c:pt>
                <c:pt idx="1995">
                  <c:v>19.396823000000001</c:v>
                </c:pt>
                <c:pt idx="1996">
                  <c:v>19.396823000000001</c:v>
                </c:pt>
                <c:pt idx="1997">
                  <c:v>19.396823000000001</c:v>
                </c:pt>
                <c:pt idx="1998">
                  <c:v>19.408180999999999</c:v>
                </c:pt>
                <c:pt idx="1999">
                  <c:v>19.411425999999999</c:v>
                </c:pt>
                <c:pt idx="2000">
                  <c:v>19.411425999999999</c:v>
                </c:pt>
                <c:pt idx="2001">
                  <c:v>19.403313000000001</c:v>
                </c:pt>
                <c:pt idx="2002">
                  <c:v>19.413048</c:v>
                </c:pt>
                <c:pt idx="2003">
                  <c:v>19.414670999999998</c:v>
                </c:pt>
                <c:pt idx="2004">
                  <c:v>19.419537999999999</c:v>
                </c:pt>
                <c:pt idx="2005">
                  <c:v>19.400068000000001</c:v>
                </c:pt>
                <c:pt idx="2006">
                  <c:v>19.429272999999998</c:v>
                </c:pt>
                <c:pt idx="2007">
                  <c:v>19.434139999999999</c:v>
                </c:pt>
                <c:pt idx="2008">
                  <c:v>19.429272999999998</c:v>
                </c:pt>
                <c:pt idx="2009">
                  <c:v>19.434139999999999</c:v>
                </c:pt>
                <c:pt idx="2010">
                  <c:v>19.442253000000001</c:v>
                </c:pt>
                <c:pt idx="2011">
                  <c:v>19.440629999999999</c:v>
                </c:pt>
                <c:pt idx="2012">
                  <c:v>19.445498000000001</c:v>
                </c:pt>
                <c:pt idx="2013">
                  <c:v>19.448743</c:v>
                </c:pt>
                <c:pt idx="2014">
                  <c:v>19.450365000000001</c:v>
                </c:pt>
                <c:pt idx="2015">
                  <c:v>19.455231999999999</c:v>
                </c:pt>
                <c:pt idx="2016">
                  <c:v>19.471457000000001</c:v>
                </c:pt>
                <c:pt idx="2017">
                  <c:v>19.458476999999998</c:v>
                </c:pt>
                <c:pt idx="2018">
                  <c:v>19.469835</c:v>
                </c:pt>
                <c:pt idx="2019">
                  <c:v>19.468212000000001</c:v>
                </c:pt>
                <c:pt idx="2020">
                  <c:v>19.471457000000001</c:v>
                </c:pt>
                <c:pt idx="2021">
                  <c:v>19.46659</c:v>
                </c:pt>
                <c:pt idx="2022">
                  <c:v>19.476324999999999</c:v>
                </c:pt>
                <c:pt idx="2023">
                  <c:v>19.474702000000001</c:v>
                </c:pt>
                <c:pt idx="2024">
                  <c:v>19.486059000000001</c:v>
                </c:pt>
                <c:pt idx="2025">
                  <c:v>19.47308</c:v>
                </c:pt>
                <c:pt idx="2026">
                  <c:v>19.487682</c:v>
                </c:pt>
                <c:pt idx="2027">
                  <c:v>19.499039</c:v>
                </c:pt>
                <c:pt idx="2028">
                  <c:v>19.487682</c:v>
                </c:pt>
                <c:pt idx="2029">
                  <c:v>19.494171999999999</c:v>
                </c:pt>
                <c:pt idx="2030">
                  <c:v>19.494171999999999</c:v>
                </c:pt>
                <c:pt idx="2031">
                  <c:v>19.500661999999998</c:v>
                </c:pt>
                <c:pt idx="2032">
                  <c:v>19.513641</c:v>
                </c:pt>
                <c:pt idx="2033">
                  <c:v>19.503907000000002</c:v>
                </c:pt>
                <c:pt idx="2034">
                  <c:v>19.515263999999998</c:v>
                </c:pt>
                <c:pt idx="2035">
                  <c:v>19.510396</c:v>
                </c:pt>
                <c:pt idx="2036">
                  <c:v>19.523375999999999</c:v>
                </c:pt>
                <c:pt idx="2037">
                  <c:v>19.520130999999999</c:v>
                </c:pt>
                <c:pt idx="2038">
                  <c:v>19.542846000000001</c:v>
                </c:pt>
                <c:pt idx="2039">
                  <c:v>19.555826</c:v>
                </c:pt>
                <c:pt idx="2040">
                  <c:v>19.567183</c:v>
                </c:pt>
                <c:pt idx="2041">
                  <c:v>19.57854</c:v>
                </c:pt>
                <c:pt idx="2042">
                  <c:v>19.581785</c:v>
                </c:pt>
                <c:pt idx="2043">
                  <c:v>19.591519999999999</c:v>
                </c:pt>
                <c:pt idx="2044">
                  <c:v>19.607745000000001</c:v>
                </c:pt>
                <c:pt idx="2045">
                  <c:v>19.615857000000002</c:v>
                </c:pt>
                <c:pt idx="2046">
                  <c:v>19.615857000000002</c:v>
                </c:pt>
                <c:pt idx="2047">
                  <c:v>19.619102000000002</c:v>
                </c:pt>
                <c:pt idx="2048">
                  <c:v>19.632082</c:v>
                </c:pt>
                <c:pt idx="2049">
                  <c:v>19.641817</c:v>
                </c:pt>
                <c:pt idx="2050">
                  <c:v>19.645061999999999</c:v>
                </c:pt>
                <c:pt idx="2051">
                  <c:v>19.651551000000001</c:v>
                </c:pt>
                <c:pt idx="2052">
                  <c:v>19.664531</c:v>
                </c:pt>
                <c:pt idx="2053">
                  <c:v>19.661286</c:v>
                </c:pt>
                <c:pt idx="2054">
                  <c:v>19.684000999999999</c:v>
                </c:pt>
                <c:pt idx="2055">
                  <c:v>19.675889000000002</c:v>
                </c:pt>
                <c:pt idx="2056">
                  <c:v>19.693736000000001</c:v>
                </c:pt>
                <c:pt idx="2057">
                  <c:v>19.700226000000001</c:v>
                </c:pt>
                <c:pt idx="2058">
                  <c:v>19.705093000000002</c:v>
                </c:pt>
                <c:pt idx="2059">
                  <c:v>19.716450000000002</c:v>
                </c:pt>
                <c:pt idx="2060">
                  <c:v>19.722940000000001</c:v>
                </c:pt>
                <c:pt idx="2061">
                  <c:v>19.711583000000001</c:v>
                </c:pt>
                <c:pt idx="2062">
                  <c:v>19.73592</c:v>
                </c:pt>
                <c:pt idx="2063">
                  <c:v>19.753767</c:v>
                </c:pt>
                <c:pt idx="2064">
                  <c:v>19.771614</c:v>
                </c:pt>
                <c:pt idx="2065">
                  <c:v>19.760256999999999</c:v>
                </c:pt>
                <c:pt idx="2066">
                  <c:v>19.778103999999999</c:v>
                </c:pt>
                <c:pt idx="2067">
                  <c:v>19.781348999999999</c:v>
                </c:pt>
                <c:pt idx="2068">
                  <c:v>19.794329000000001</c:v>
                </c:pt>
                <c:pt idx="2069">
                  <c:v>19.792705999999999</c:v>
                </c:pt>
                <c:pt idx="2070">
                  <c:v>19.805686000000001</c:v>
                </c:pt>
                <c:pt idx="2071">
                  <c:v>19.813798999999999</c:v>
                </c:pt>
                <c:pt idx="2072">
                  <c:v>19.828400999999999</c:v>
                </c:pt>
                <c:pt idx="2073">
                  <c:v>19.818666</c:v>
                </c:pt>
                <c:pt idx="2074">
                  <c:v>19.833268</c:v>
                </c:pt>
                <c:pt idx="2075">
                  <c:v>19.841381000000002</c:v>
                </c:pt>
                <c:pt idx="2076">
                  <c:v>19.851115</c:v>
                </c:pt>
                <c:pt idx="2077">
                  <c:v>19.85436</c:v>
                </c:pt>
                <c:pt idx="2078">
                  <c:v>19.864094999999999</c:v>
                </c:pt>
                <c:pt idx="2079">
                  <c:v>19.875451999999999</c:v>
                </c:pt>
                <c:pt idx="2080">
                  <c:v>19.877075000000001</c:v>
                </c:pt>
                <c:pt idx="2081">
                  <c:v>19.890055</c:v>
                </c:pt>
                <c:pt idx="2082">
                  <c:v>19.904657</c:v>
                </c:pt>
                <c:pt idx="2083">
                  <c:v>19.901412000000001</c:v>
                </c:pt>
                <c:pt idx="2084">
                  <c:v>19.911147</c:v>
                </c:pt>
                <c:pt idx="2085">
                  <c:v>19.932238999999999</c:v>
                </c:pt>
                <c:pt idx="2086">
                  <c:v>19.930617000000002</c:v>
                </c:pt>
                <c:pt idx="2087">
                  <c:v>19.928993999999999</c:v>
                </c:pt>
                <c:pt idx="2088">
                  <c:v>19.950085999999999</c:v>
                </c:pt>
                <c:pt idx="2089">
                  <c:v>19.935483999999999</c:v>
                </c:pt>
                <c:pt idx="2090">
                  <c:v>19.964687999999999</c:v>
                </c:pt>
                <c:pt idx="2091">
                  <c:v>19.969556000000001</c:v>
                </c:pt>
                <c:pt idx="2092">
                  <c:v>19.976046</c:v>
                </c:pt>
                <c:pt idx="2093">
                  <c:v>19.989025000000002</c:v>
                </c:pt>
                <c:pt idx="2094">
                  <c:v>19.987403</c:v>
                </c:pt>
                <c:pt idx="2095">
                  <c:v>19.992270000000001</c:v>
                </c:pt>
                <c:pt idx="2096">
                  <c:v>20.002005</c:v>
                </c:pt>
                <c:pt idx="2097">
                  <c:v>20.013363000000002</c:v>
                </c:pt>
                <c:pt idx="2098">
                  <c:v>20.014984999999999</c:v>
                </c:pt>
                <c:pt idx="2099">
                  <c:v>20.021474999999999</c:v>
                </c:pt>
                <c:pt idx="2100">
                  <c:v>20.057169000000002</c:v>
                </c:pt>
                <c:pt idx="2101">
                  <c:v>20.050678999999999</c:v>
                </c:pt>
                <c:pt idx="2102">
                  <c:v>20.050678999999999</c:v>
                </c:pt>
                <c:pt idx="2103">
                  <c:v>20.063659000000001</c:v>
                </c:pt>
                <c:pt idx="2104">
                  <c:v>20.076639</c:v>
                </c:pt>
                <c:pt idx="2105">
                  <c:v>20.084751000000001</c:v>
                </c:pt>
                <c:pt idx="2106">
                  <c:v>20.096108999999998</c:v>
                </c:pt>
                <c:pt idx="2107">
                  <c:v>20.094486</c:v>
                </c:pt>
                <c:pt idx="2108">
                  <c:v>20.097731</c:v>
                </c:pt>
                <c:pt idx="2109">
                  <c:v>20.105843</c:v>
                </c:pt>
                <c:pt idx="2110">
                  <c:v>20.117201000000001</c:v>
                </c:pt>
                <c:pt idx="2111">
                  <c:v>20.122067999999999</c:v>
                </c:pt>
                <c:pt idx="2112">
                  <c:v>20.135048000000001</c:v>
                </c:pt>
                <c:pt idx="2113">
                  <c:v>20.138293000000001</c:v>
                </c:pt>
                <c:pt idx="2114">
                  <c:v>20.156140000000001</c:v>
                </c:pt>
                <c:pt idx="2115">
                  <c:v>20.16263</c:v>
                </c:pt>
                <c:pt idx="2116">
                  <c:v>20.159385</c:v>
                </c:pt>
                <c:pt idx="2117">
                  <c:v>20.151273</c:v>
                </c:pt>
                <c:pt idx="2118">
                  <c:v>20.188589</c:v>
                </c:pt>
                <c:pt idx="2119">
                  <c:v>20.193456999999999</c:v>
                </c:pt>
                <c:pt idx="2120">
                  <c:v>20.191834</c:v>
                </c:pt>
                <c:pt idx="2121">
                  <c:v>20.216170999999999</c:v>
                </c:pt>
                <c:pt idx="2122">
                  <c:v>20.219415999999999</c:v>
                </c:pt>
                <c:pt idx="2123">
                  <c:v>20.216170999999999</c:v>
                </c:pt>
                <c:pt idx="2124">
                  <c:v>20.238886000000001</c:v>
                </c:pt>
                <c:pt idx="2125">
                  <c:v>20.232396000000001</c:v>
                </c:pt>
                <c:pt idx="2126">
                  <c:v>20.245376</c:v>
                </c:pt>
                <c:pt idx="2127">
                  <c:v>20.253488000000001</c:v>
                </c:pt>
                <c:pt idx="2128">
                  <c:v>20.272957999999999</c:v>
                </c:pt>
                <c:pt idx="2129">
                  <c:v>20.272957999999999</c:v>
                </c:pt>
                <c:pt idx="2130">
                  <c:v>20.272957999999999</c:v>
                </c:pt>
                <c:pt idx="2131">
                  <c:v>20.292427</c:v>
                </c:pt>
                <c:pt idx="2132">
                  <c:v>20.287559999999999</c:v>
                </c:pt>
                <c:pt idx="2133">
                  <c:v>20.303785000000001</c:v>
                </c:pt>
                <c:pt idx="2134">
                  <c:v>20.307030000000001</c:v>
                </c:pt>
                <c:pt idx="2135">
                  <c:v>20.315142000000002</c:v>
                </c:pt>
                <c:pt idx="2136">
                  <c:v>20.324877000000001</c:v>
                </c:pt>
                <c:pt idx="2137">
                  <c:v>20.323253999999999</c:v>
                </c:pt>
                <c:pt idx="2138">
                  <c:v>20.345969</c:v>
                </c:pt>
                <c:pt idx="2139">
                  <c:v>20.344346999999999</c:v>
                </c:pt>
                <c:pt idx="2140">
                  <c:v>20.349214</c:v>
                </c:pt>
                <c:pt idx="2141">
                  <c:v>20.368684000000002</c:v>
                </c:pt>
                <c:pt idx="2142">
                  <c:v>20.367061</c:v>
                </c:pt>
                <c:pt idx="2143">
                  <c:v>20.380040999999999</c:v>
                </c:pt>
                <c:pt idx="2144">
                  <c:v>20.383286000000002</c:v>
                </c:pt>
                <c:pt idx="2145">
                  <c:v>20.397888000000002</c:v>
                </c:pt>
                <c:pt idx="2146">
                  <c:v>20.407623000000001</c:v>
                </c:pt>
                <c:pt idx="2147">
                  <c:v>20.410868000000001</c:v>
                </c:pt>
                <c:pt idx="2148">
                  <c:v>20.414113</c:v>
                </c:pt>
                <c:pt idx="2149">
                  <c:v>20.428715</c:v>
                </c:pt>
                <c:pt idx="2150">
                  <c:v>20.433582000000001</c:v>
                </c:pt>
                <c:pt idx="2151">
                  <c:v>20.448184999999999</c:v>
                </c:pt>
                <c:pt idx="2152">
                  <c:v>20.462786999999999</c:v>
                </c:pt>
                <c:pt idx="2153">
                  <c:v>20.467654</c:v>
                </c:pt>
                <c:pt idx="2154">
                  <c:v>20.470898999999999</c:v>
                </c:pt>
                <c:pt idx="2155">
                  <c:v>20.480633999999998</c:v>
                </c:pt>
                <c:pt idx="2156">
                  <c:v>20.506594</c:v>
                </c:pt>
                <c:pt idx="2157">
                  <c:v>20.501726000000001</c:v>
                </c:pt>
                <c:pt idx="2158">
                  <c:v>20.503349</c:v>
                </c:pt>
                <c:pt idx="2159">
                  <c:v>20.517951</c:v>
                </c:pt>
                <c:pt idx="2160">
                  <c:v>20.532553</c:v>
                </c:pt>
                <c:pt idx="2161">
                  <c:v>20.539042999999999</c:v>
                </c:pt>
                <c:pt idx="2162">
                  <c:v>20.5504</c:v>
                </c:pt>
                <c:pt idx="2163">
                  <c:v>20.558513000000001</c:v>
                </c:pt>
                <c:pt idx="2164">
                  <c:v>20.568247</c:v>
                </c:pt>
                <c:pt idx="2165">
                  <c:v>20.579605000000001</c:v>
                </c:pt>
                <c:pt idx="2166">
                  <c:v>20.590962000000001</c:v>
                </c:pt>
                <c:pt idx="2167">
                  <c:v>20.594207000000001</c:v>
                </c:pt>
                <c:pt idx="2168">
                  <c:v>20.610431999999999</c:v>
                </c:pt>
                <c:pt idx="2169">
                  <c:v>20.608809000000001</c:v>
                </c:pt>
                <c:pt idx="2170">
                  <c:v>20.613676999999999</c:v>
                </c:pt>
                <c:pt idx="2171">
                  <c:v>20.626656000000001</c:v>
                </c:pt>
                <c:pt idx="2172">
                  <c:v>20.636391</c:v>
                </c:pt>
                <c:pt idx="2173">
                  <c:v>20.649370999999999</c:v>
                </c:pt>
                <c:pt idx="2174">
                  <c:v>20.649370999999999</c:v>
                </c:pt>
                <c:pt idx="2175">
                  <c:v>20.659106000000001</c:v>
                </c:pt>
                <c:pt idx="2176">
                  <c:v>20.662351000000001</c:v>
                </c:pt>
                <c:pt idx="2177">
                  <c:v>20.686688</c:v>
                </c:pt>
                <c:pt idx="2178">
                  <c:v>20.681820000000002</c:v>
                </c:pt>
                <c:pt idx="2179">
                  <c:v>20.689933</c:v>
                </c:pt>
                <c:pt idx="2180">
                  <c:v>20.696422999999999</c:v>
                </c:pt>
                <c:pt idx="2181">
                  <c:v>20.715892</c:v>
                </c:pt>
                <c:pt idx="2182">
                  <c:v>20.694800000000001</c:v>
                </c:pt>
                <c:pt idx="2183">
                  <c:v>20.735361999999999</c:v>
                </c:pt>
                <c:pt idx="2184">
                  <c:v>20.735361999999999</c:v>
                </c:pt>
                <c:pt idx="2185">
                  <c:v>20.741852000000002</c:v>
                </c:pt>
                <c:pt idx="2186">
                  <c:v>20.756454000000002</c:v>
                </c:pt>
                <c:pt idx="2187">
                  <c:v>20.754830999999999</c:v>
                </c:pt>
                <c:pt idx="2188">
                  <c:v>20.748342000000001</c:v>
                </c:pt>
                <c:pt idx="2189">
                  <c:v>20.762944000000001</c:v>
                </c:pt>
                <c:pt idx="2190">
                  <c:v>20.753209000000002</c:v>
                </c:pt>
                <c:pt idx="2191">
                  <c:v>20.758075999999999</c:v>
                </c:pt>
                <c:pt idx="2192">
                  <c:v>20.753209000000002</c:v>
                </c:pt>
                <c:pt idx="2193">
                  <c:v>20.767811000000002</c:v>
                </c:pt>
                <c:pt idx="2194">
                  <c:v>20.761320999999999</c:v>
                </c:pt>
                <c:pt idx="2195">
                  <c:v>20.777546000000001</c:v>
                </c:pt>
                <c:pt idx="2196">
                  <c:v>20.784036</c:v>
                </c:pt>
                <c:pt idx="2197">
                  <c:v>20.785658000000002</c:v>
                </c:pt>
                <c:pt idx="2198">
                  <c:v>20.780791000000001</c:v>
                </c:pt>
                <c:pt idx="2199">
                  <c:v>20.785658000000002</c:v>
                </c:pt>
                <c:pt idx="2200">
                  <c:v>20.774301000000001</c:v>
                </c:pt>
                <c:pt idx="2201">
                  <c:v>20.793771</c:v>
                </c:pt>
                <c:pt idx="2202">
                  <c:v>20.790526</c:v>
                </c:pt>
                <c:pt idx="2203">
                  <c:v>20.787281</c:v>
                </c:pt>
                <c:pt idx="2204">
                  <c:v>20.803505999999999</c:v>
                </c:pt>
                <c:pt idx="2205">
                  <c:v>20.798638</c:v>
                </c:pt>
                <c:pt idx="2206">
                  <c:v>20.811617999999999</c:v>
                </c:pt>
                <c:pt idx="2207">
                  <c:v>20.805128</c:v>
                </c:pt>
                <c:pt idx="2208">
                  <c:v>20.806750000000001</c:v>
                </c:pt>
                <c:pt idx="2209">
                  <c:v>20.81324</c:v>
                </c:pt>
                <c:pt idx="2210">
                  <c:v>20.822975</c:v>
                </c:pt>
                <c:pt idx="2211">
                  <c:v>20.816485</c:v>
                </c:pt>
                <c:pt idx="2212">
                  <c:v>20.81973</c:v>
                </c:pt>
                <c:pt idx="2213">
                  <c:v>20.816485</c:v>
                </c:pt>
                <c:pt idx="2214">
                  <c:v>20.827843000000001</c:v>
                </c:pt>
                <c:pt idx="2215">
                  <c:v>20.822975</c:v>
                </c:pt>
                <c:pt idx="2216">
                  <c:v>20.840821999999999</c:v>
                </c:pt>
                <c:pt idx="2217">
                  <c:v>20.840821999999999</c:v>
                </c:pt>
                <c:pt idx="2218">
                  <c:v>20.845690000000001</c:v>
                </c:pt>
                <c:pt idx="2219">
                  <c:v>20.845690000000001</c:v>
                </c:pt>
                <c:pt idx="2220">
                  <c:v>20.845690000000001</c:v>
                </c:pt>
                <c:pt idx="2221">
                  <c:v>20.840821999999999</c:v>
                </c:pt>
                <c:pt idx="2222">
                  <c:v>20.845690000000001</c:v>
                </c:pt>
                <c:pt idx="2223">
                  <c:v>20.860292000000001</c:v>
                </c:pt>
                <c:pt idx="2224">
                  <c:v>20.853802000000002</c:v>
                </c:pt>
                <c:pt idx="2225">
                  <c:v>20.866782000000001</c:v>
                </c:pt>
                <c:pt idx="2226">
                  <c:v>20.860292000000001</c:v>
                </c:pt>
                <c:pt idx="2227">
                  <c:v>20.868404000000002</c:v>
                </c:pt>
                <c:pt idx="2228">
                  <c:v>20.868404000000002</c:v>
                </c:pt>
                <c:pt idx="2229">
                  <c:v>20.878139000000001</c:v>
                </c:pt>
                <c:pt idx="2230">
                  <c:v>20.879761999999999</c:v>
                </c:pt>
                <c:pt idx="2231">
                  <c:v>20.876517</c:v>
                </c:pt>
                <c:pt idx="2232">
                  <c:v>20.884629</c:v>
                </c:pt>
                <c:pt idx="2233">
                  <c:v>20.889496000000001</c:v>
                </c:pt>
                <c:pt idx="2234">
                  <c:v>20.886251000000001</c:v>
                </c:pt>
                <c:pt idx="2235">
                  <c:v>20.886251000000001</c:v>
                </c:pt>
                <c:pt idx="2236">
                  <c:v>20.897608999999999</c:v>
                </c:pt>
                <c:pt idx="2237">
                  <c:v>20.902476</c:v>
                </c:pt>
                <c:pt idx="2238">
                  <c:v>20.905721</c:v>
                </c:pt>
                <c:pt idx="2239">
                  <c:v>20.907344000000002</c:v>
                </c:pt>
                <c:pt idx="2240">
                  <c:v>20.913833</c:v>
                </c:pt>
                <c:pt idx="2241">
                  <c:v>20.913833</c:v>
                </c:pt>
                <c:pt idx="2242">
                  <c:v>20.923568</c:v>
                </c:pt>
                <c:pt idx="2243">
                  <c:v>20.918700999999999</c:v>
                </c:pt>
                <c:pt idx="2244">
                  <c:v>20.920323</c:v>
                </c:pt>
                <c:pt idx="2245">
                  <c:v>20.923568</c:v>
                </c:pt>
                <c:pt idx="2246">
                  <c:v>20.926812999999999</c:v>
                </c:pt>
                <c:pt idx="2247">
                  <c:v>20.931681000000001</c:v>
                </c:pt>
                <c:pt idx="2248">
                  <c:v>20.926812999999999</c:v>
                </c:pt>
                <c:pt idx="2249">
                  <c:v>20.936547999999998</c:v>
                </c:pt>
                <c:pt idx="2250">
                  <c:v>20.939793000000002</c:v>
                </c:pt>
                <c:pt idx="2251">
                  <c:v>20.954395000000002</c:v>
                </c:pt>
                <c:pt idx="2252">
                  <c:v>20.941414999999999</c:v>
                </c:pt>
                <c:pt idx="2253">
                  <c:v>20.951149999999998</c:v>
                </c:pt>
                <c:pt idx="2254">
                  <c:v>20.954395000000002</c:v>
                </c:pt>
                <c:pt idx="2255">
                  <c:v>20.946283000000001</c:v>
                </c:pt>
                <c:pt idx="2256">
                  <c:v>20.965751999999998</c:v>
                </c:pt>
                <c:pt idx="2257">
                  <c:v>20.956018</c:v>
                </c:pt>
                <c:pt idx="2258">
                  <c:v>20.959263</c:v>
                </c:pt>
                <c:pt idx="2259">
                  <c:v>20.965751999999998</c:v>
                </c:pt>
                <c:pt idx="2260">
                  <c:v>20.972242000000001</c:v>
                </c:pt>
                <c:pt idx="2261">
                  <c:v>20.975487000000001</c:v>
                </c:pt>
                <c:pt idx="2262">
                  <c:v>20.97711</c:v>
                </c:pt>
                <c:pt idx="2263">
                  <c:v>20.983599999999999</c:v>
                </c:pt>
                <c:pt idx="2264">
                  <c:v>20.986844999999999</c:v>
                </c:pt>
                <c:pt idx="2265">
                  <c:v>20.998201999999999</c:v>
                </c:pt>
                <c:pt idx="2266">
                  <c:v>20.986844999999999</c:v>
                </c:pt>
                <c:pt idx="2267">
                  <c:v>21.004691999999999</c:v>
                </c:pt>
                <c:pt idx="2268">
                  <c:v>20.994956999999999</c:v>
                </c:pt>
                <c:pt idx="2269">
                  <c:v>21.001446999999999</c:v>
                </c:pt>
                <c:pt idx="2270">
                  <c:v>21.004691999999999</c:v>
                </c:pt>
                <c:pt idx="2271">
                  <c:v>21.014427000000001</c:v>
                </c:pt>
                <c:pt idx="2272">
                  <c:v>21.017672000000001</c:v>
                </c:pt>
                <c:pt idx="2273">
                  <c:v>21.022539000000002</c:v>
                </c:pt>
                <c:pt idx="2274">
                  <c:v>21.022539000000002</c:v>
                </c:pt>
                <c:pt idx="2275">
                  <c:v>21.032274000000001</c:v>
                </c:pt>
                <c:pt idx="2276">
                  <c:v>21.029029000000001</c:v>
                </c:pt>
                <c:pt idx="2277">
                  <c:v>21.022539000000002</c:v>
                </c:pt>
                <c:pt idx="2278">
                  <c:v>21.024160999999999</c:v>
                </c:pt>
                <c:pt idx="2279">
                  <c:v>21.043631000000001</c:v>
                </c:pt>
                <c:pt idx="2280">
                  <c:v>21.048497999999999</c:v>
                </c:pt>
                <c:pt idx="2281">
                  <c:v>21.038764</c:v>
                </c:pt>
                <c:pt idx="2282">
                  <c:v>21.048497999999999</c:v>
                </c:pt>
                <c:pt idx="2283">
                  <c:v>21.038764</c:v>
                </c:pt>
                <c:pt idx="2284">
                  <c:v>21.046876000000001</c:v>
                </c:pt>
                <c:pt idx="2285">
                  <c:v>21.054988000000002</c:v>
                </c:pt>
                <c:pt idx="2286">
                  <c:v>21.059856</c:v>
                </c:pt>
                <c:pt idx="2287">
                  <c:v>21.059856</c:v>
                </c:pt>
                <c:pt idx="2288">
                  <c:v>21.072835000000001</c:v>
                </c:pt>
                <c:pt idx="2289">
                  <c:v>21.061478000000001</c:v>
                </c:pt>
                <c:pt idx="2290">
                  <c:v>21.072835000000001</c:v>
                </c:pt>
                <c:pt idx="2291">
                  <c:v>21.067968</c:v>
                </c:pt>
                <c:pt idx="2292">
                  <c:v>21.084192999999999</c:v>
                </c:pt>
                <c:pt idx="2293">
                  <c:v>21.080947999999999</c:v>
                </c:pt>
                <c:pt idx="2294">
                  <c:v>21.079325000000001</c:v>
                </c:pt>
                <c:pt idx="2295">
                  <c:v>21.090682999999999</c:v>
                </c:pt>
                <c:pt idx="2296">
                  <c:v>21.092305</c:v>
                </c:pt>
                <c:pt idx="2297">
                  <c:v>21.090682999999999</c:v>
                </c:pt>
                <c:pt idx="2298">
                  <c:v>21.093928000000002</c:v>
                </c:pt>
                <c:pt idx="2299">
                  <c:v>21.098794999999999</c:v>
                </c:pt>
                <c:pt idx="2300">
                  <c:v>21.097173000000002</c:v>
                </c:pt>
                <c:pt idx="2301">
                  <c:v>21.098794999999999</c:v>
                </c:pt>
                <c:pt idx="2302">
                  <c:v>21.116641999999999</c:v>
                </c:pt>
                <c:pt idx="2303">
                  <c:v>21.118265000000001</c:v>
                </c:pt>
                <c:pt idx="2304">
                  <c:v>21.113396999999999</c:v>
                </c:pt>
                <c:pt idx="2305">
                  <c:v>21.116641999999999</c:v>
                </c:pt>
                <c:pt idx="2306">
                  <c:v>21.121510000000001</c:v>
                </c:pt>
                <c:pt idx="2307">
                  <c:v>21.126377000000002</c:v>
                </c:pt>
                <c:pt idx="2308">
                  <c:v>21.131243999999999</c:v>
                </c:pt>
                <c:pt idx="2309">
                  <c:v>21.126377000000002</c:v>
                </c:pt>
                <c:pt idx="2310">
                  <c:v>21.129622000000001</c:v>
                </c:pt>
                <c:pt idx="2311">
                  <c:v>21.127998999999999</c:v>
                </c:pt>
                <c:pt idx="2312">
                  <c:v>21.140979000000002</c:v>
                </c:pt>
                <c:pt idx="2313">
                  <c:v>21.127998999999999</c:v>
                </c:pt>
                <c:pt idx="2314">
                  <c:v>21.140979000000002</c:v>
                </c:pt>
                <c:pt idx="2315">
                  <c:v>21.145847</c:v>
                </c:pt>
                <c:pt idx="2316">
                  <c:v>21.147469000000001</c:v>
                </c:pt>
                <c:pt idx="2317">
                  <c:v>21.152336000000002</c:v>
                </c:pt>
                <c:pt idx="2318">
                  <c:v>21.155581000000002</c:v>
                </c:pt>
                <c:pt idx="2319">
                  <c:v>21.152336000000002</c:v>
                </c:pt>
                <c:pt idx="2320">
                  <c:v>21.163694</c:v>
                </c:pt>
                <c:pt idx="2321">
                  <c:v>21.163694</c:v>
                </c:pt>
                <c:pt idx="2322">
                  <c:v>21.165316000000001</c:v>
                </c:pt>
                <c:pt idx="2323">
                  <c:v>21.170183999999999</c:v>
                </c:pt>
                <c:pt idx="2324">
                  <c:v>21.134488999999999</c:v>
                </c:pt>
                <c:pt idx="2325">
                  <c:v>21.183163</c:v>
                </c:pt>
                <c:pt idx="2326">
                  <c:v>21.186408</c:v>
                </c:pt>
                <c:pt idx="2327">
                  <c:v>21.184785999999999</c:v>
                </c:pt>
                <c:pt idx="2328">
                  <c:v>21.186408</c:v>
                </c:pt>
                <c:pt idx="2329">
                  <c:v>21.197766000000001</c:v>
                </c:pt>
                <c:pt idx="2330">
                  <c:v>21.201011000000001</c:v>
                </c:pt>
                <c:pt idx="2331">
                  <c:v>21.205877999999998</c:v>
                </c:pt>
                <c:pt idx="2332">
                  <c:v>21.204255</c:v>
                </c:pt>
                <c:pt idx="2333">
                  <c:v>21.205877999999998</c:v>
                </c:pt>
                <c:pt idx="2334">
                  <c:v>21.197766000000001</c:v>
                </c:pt>
                <c:pt idx="2335">
                  <c:v>21.243195</c:v>
                </c:pt>
                <c:pt idx="2336">
                  <c:v>21.235081999999998</c:v>
                </c:pt>
                <c:pt idx="2337">
                  <c:v>21.230215000000001</c:v>
                </c:pt>
                <c:pt idx="2338">
                  <c:v>21.241572000000001</c:v>
                </c:pt>
                <c:pt idx="2339">
                  <c:v>21.257797</c:v>
                </c:pt>
                <c:pt idx="2340">
                  <c:v>21.256174000000001</c:v>
                </c:pt>
                <c:pt idx="2341">
                  <c:v>21.278888999999999</c:v>
                </c:pt>
                <c:pt idx="2342">
                  <c:v>21.275644</c:v>
                </c:pt>
                <c:pt idx="2343">
                  <c:v>21.296735999999999</c:v>
                </c:pt>
                <c:pt idx="2344">
                  <c:v>21.308094000000001</c:v>
                </c:pt>
                <c:pt idx="2345">
                  <c:v>21.309716000000002</c:v>
                </c:pt>
                <c:pt idx="2346">
                  <c:v>21.329186</c:v>
                </c:pt>
                <c:pt idx="2347">
                  <c:v>21.322696000000001</c:v>
                </c:pt>
                <c:pt idx="2348">
                  <c:v>21.325941</c:v>
                </c:pt>
                <c:pt idx="2349">
                  <c:v>21.332431</c:v>
                </c:pt>
                <c:pt idx="2350">
                  <c:v>21.353522999999999</c:v>
                </c:pt>
                <c:pt idx="2351">
                  <c:v>21.355145</c:v>
                </c:pt>
                <c:pt idx="2352">
                  <c:v>21.35839</c:v>
                </c:pt>
                <c:pt idx="2353">
                  <c:v>21.374614999999999</c:v>
                </c:pt>
                <c:pt idx="2354">
                  <c:v>21.374614999999999</c:v>
                </c:pt>
                <c:pt idx="2355">
                  <c:v>21.389216999999999</c:v>
                </c:pt>
                <c:pt idx="2356">
                  <c:v>21.418420999999999</c:v>
                </c:pt>
                <c:pt idx="2357">
                  <c:v>21.415175999999999</c:v>
                </c:pt>
                <c:pt idx="2358">
                  <c:v>21.413554000000001</c:v>
                </c:pt>
                <c:pt idx="2359">
                  <c:v>21.421665999999998</c:v>
                </c:pt>
                <c:pt idx="2360">
                  <c:v>21.434645999999997</c:v>
                </c:pt>
                <c:pt idx="2361">
                  <c:v>21.444381000000003</c:v>
                </c:pt>
                <c:pt idx="2362">
                  <c:v>21.455738</c:v>
                </c:pt>
                <c:pt idx="2363">
                  <c:v>21.478452999999998</c:v>
                </c:pt>
                <c:pt idx="2364">
                  <c:v>21.467094999999997</c:v>
                </c:pt>
                <c:pt idx="2365">
                  <c:v>21.476830000000003</c:v>
                </c:pt>
                <c:pt idx="2366">
                  <c:v>21.470339999999997</c:v>
                </c:pt>
                <c:pt idx="2367">
                  <c:v>21.501166999999999</c:v>
                </c:pt>
                <c:pt idx="2368">
                  <c:v>21.496300000000002</c:v>
                </c:pt>
                <c:pt idx="2369">
                  <c:v>21.506035000000001</c:v>
                </c:pt>
                <c:pt idx="2370">
                  <c:v>21.512525</c:v>
                </c:pt>
                <c:pt idx="2371">
                  <c:v>21.523881999999997</c:v>
                </c:pt>
                <c:pt idx="2372">
                  <c:v>21.540107000000003</c:v>
                </c:pt>
                <c:pt idx="2373">
                  <c:v>21.540107000000003</c:v>
                </c:pt>
                <c:pt idx="2374">
                  <c:v>21.561198999999998</c:v>
                </c:pt>
                <c:pt idx="2375">
                  <c:v>21.553085999999997</c:v>
                </c:pt>
                <c:pt idx="2376">
                  <c:v>21.572556000000002</c:v>
                </c:pt>
                <c:pt idx="2377">
                  <c:v>21.574178</c:v>
                </c:pt>
                <c:pt idx="2378">
                  <c:v>21.583912999999999</c:v>
                </c:pt>
                <c:pt idx="2379">
                  <c:v>21.592026000000001</c:v>
                </c:pt>
                <c:pt idx="2380">
                  <c:v>21.572556000000002</c:v>
                </c:pt>
                <c:pt idx="2381">
                  <c:v>21.605005000000002</c:v>
                </c:pt>
                <c:pt idx="2382">
                  <c:v>21.616363000000003</c:v>
                </c:pt>
                <c:pt idx="2383">
                  <c:v>21.622851999999998</c:v>
                </c:pt>
                <c:pt idx="2384">
                  <c:v>21.626096999999998</c:v>
                </c:pt>
                <c:pt idx="2385">
                  <c:v>21.640699999999999</c:v>
                </c:pt>
                <c:pt idx="2386">
                  <c:v>21.658547000000002</c:v>
                </c:pt>
                <c:pt idx="2387">
                  <c:v>21.692618999999997</c:v>
                </c:pt>
                <c:pt idx="2388">
                  <c:v>21.669903999999999</c:v>
                </c:pt>
                <c:pt idx="2389">
                  <c:v>21.686128999999998</c:v>
                </c:pt>
                <c:pt idx="2390">
                  <c:v>21.684506000000003</c:v>
                </c:pt>
                <c:pt idx="2391">
                  <c:v>21.721822999999997</c:v>
                </c:pt>
                <c:pt idx="2392">
                  <c:v>21.695863999999997</c:v>
                </c:pt>
                <c:pt idx="2393">
                  <c:v>21.700731000000001</c:v>
                </c:pt>
                <c:pt idx="2394">
                  <c:v>21.718577999999997</c:v>
                </c:pt>
                <c:pt idx="2395">
                  <c:v>21.723445999999999</c:v>
                </c:pt>
                <c:pt idx="2396">
                  <c:v>21.729935000000001</c:v>
                </c:pt>
                <c:pt idx="2397">
                  <c:v>21.738048000000003</c:v>
                </c:pt>
                <c:pt idx="2398">
                  <c:v>21.744538000000002</c:v>
                </c:pt>
                <c:pt idx="2399">
                  <c:v>21.765629999999998</c:v>
                </c:pt>
                <c:pt idx="2400">
                  <c:v>21.767252000000003</c:v>
                </c:pt>
                <c:pt idx="2401">
                  <c:v>21.778608999999999</c:v>
                </c:pt>
                <c:pt idx="2402">
                  <c:v>21.789967000000001</c:v>
                </c:pt>
                <c:pt idx="2403">
                  <c:v>21.783477000000001</c:v>
                </c:pt>
                <c:pt idx="2404">
                  <c:v>21.798078999999998</c:v>
                </c:pt>
                <c:pt idx="2405">
                  <c:v>21.798078999999998</c:v>
                </c:pt>
                <c:pt idx="2406">
                  <c:v>21.812681000000001</c:v>
                </c:pt>
                <c:pt idx="2407">
                  <c:v>21.828906</c:v>
                </c:pt>
                <c:pt idx="2408">
                  <c:v>21.822416</c:v>
                </c:pt>
                <c:pt idx="2409">
                  <c:v>21.838640999999999</c:v>
                </c:pt>
                <c:pt idx="2410">
                  <c:v>21.848375999999998</c:v>
                </c:pt>
                <c:pt idx="2411">
                  <c:v>21.859733000000002</c:v>
                </c:pt>
                <c:pt idx="2412">
                  <c:v>21.854865</c:v>
                </c:pt>
                <c:pt idx="2413">
                  <c:v>21.869468000000001</c:v>
                </c:pt>
                <c:pt idx="2414">
                  <c:v>21.887314999999997</c:v>
                </c:pt>
                <c:pt idx="2415">
                  <c:v>21.887314999999997</c:v>
                </c:pt>
                <c:pt idx="2416">
                  <c:v>21.913273999999998</c:v>
                </c:pt>
                <c:pt idx="2417">
                  <c:v>21.911652</c:v>
                </c:pt>
                <c:pt idx="2418">
                  <c:v>21.914897</c:v>
                </c:pt>
                <c:pt idx="2419">
                  <c:v>21.952214000000001</c:v>
                </c:pt>
                <c:pt idx="2420">
                  <c:v>21.932744000000003</c:v>
                </c:pt>
                <c:pt idx="2421">
                  <c:v>21.948969000000002</c:v>
                </c:pt>
                <c:pt idx="2422">
                  <c:v>21.953835999999999</c:v>
                </c:pt>
                <c:pt idx="2423">
                  <c:v>21.950590999999999</c:v>
                </c:pt>
                <c:pt idx="2424">
                  <c:v>21.974928000000002</c:v>
                </c:pt>
                <c:pt idx="2425">
                  <c:v>21.968438000000003</c:v>
                </c:pt>
                <c:pt idx="2426">
                  <c:v>21.989529999999998</c:v>
                </c:pt>
                <c:pt idx="2427">
                  <c:v>21.987908000000001</c:v>
                </c:pt>
                <c:pt idx="2428">
                  <c:v>22.004132999999999</c:v>
                </c:pt>
                <c:pt idx="2429">
                  <c:v>22.000888</c:v>
                </c:pt>
                <c:pt idx="2430">
                  <c:v>22.020357000000001</c:v>
                </c:pt>
                <c:pt idx="2431">
                  <c:v>22.023602</c:v>
                </c:pt>
                <c:pt idx="2432">
                  <c:v>22.043071999999999</c:v>
                </c:pt>
                <c:pt idx="2433">
                  <c:v>22.039826999999999</c:v>
                </c:pt>
                <c:pt idx="2434">
                  <c:v>22.047939000000003</c:v>
                </c:pt>
                <c:pt idx="2435">
                  <c:v>22.054429000000003</c:v>
                </c:pt>
                <c:pt idx="2436">
                  <c:v>22.067409000000001</c:v>
                </c:pt>
                <c:pt idx="2437">
                  <c:v>22.078765999999998</c:v>
                </c:pt>
                <c:pt idx="2438">
                  <c:v>22.088500999999997</c:v>
                </c:pt>
                <c:pt idx="2439">
                  <c:v>22.099858000000001</c:v>
                </c:pt>
                <c:pt idx="2440">
                  <c:v>22.099858000000001</c:v>
                </c:pt>
                <c:pt idx="2441">
                  <c:v>22.104726000000003</c:v>
                </c:pt>
                <c:pt idx="2442">
                  <c:v>22.119327999999999</c:v>
                </c:pt>
                <c:pt idx="2443">
                  <c:v>22.125817999999999</c:v>
                </c:pt>
                <c:pt idx="2444">
                  <c:v>22.122572999999999</c:v>
                </c:pt>
                <c:pt idx="2445">
                  <c:v>22.146910000000002</c:v>
                </c:pt>
                <c:pt idx="2446">
                  <c:v>22.145287</c:v>
                </c:pt>
                <c:pt idx="2447">
                  <c:v>22.159889000000003</c:v>
                </c:pt>
                <c:pt idx="2448">
                  <c:v>22.140420000000002</c:v>
                </c:pt>
                <c:pt idx="2449">
                  <c:v>22.179359000000002</c:v>
                </c:pt>
                <c:pt idx="2450">
                  <c:v>22.190715999999998</c:v>
                </c:pt>
                <c:pt idx="2451">
                  <c:v>22.205318999999999</c:v>
                </c:pt>
                <c:pt idx="2452">
                  <c:v>22.200450999999997</c:v>
                </c:pt>
                <c:pt idx="2453">
                  <c:v>22.216676000000003</c:v>
                </c:pt>
                <c:pt idx="2454">
                  <c:v>22.215053000000001</c:v>
                </c:pt>
                <c:pt idx="2455">
                  <c:v>22.229656000000002</c:v>
                </c:pt>
                <c:pt idx="2456">
                  <c:v>22.250747999999998</c:v>
                </c:pt>
                <c:pt idx="2457">
                  <c:v>22.247502999999998</c:v>
                </c:pt>
                <c:pt idx="2458">
                  <c:v>22.263726999999999</c:v>
                </c:pt>
                <c:pt idx="2459">
                  <c:v>22.255615000000002</c:v>
                </c:pt>
                <c:pt idx="2460">
                  <c:v>22.268595000000001</c:v>
                </c:pt>
                <c:pt idx="2461">
                  <c:v>22.27833</c:v>
                </c:pt>
                <c:pt idx="2462">
                  <c:v>22.291309000000002</c:v>
                </c:pt>
                <c:pt idx="2463">
                  <c:v>22.301044000000001</c:v>
                </c:pt>
                <c:pt idx="2464">
                  <c:v>22.304289000000001</c:v>
                </c:pt>
                <c:pt idx="2465">
                  <c:v>22.312400999999998</c:v>
                </c:pt>
                <c:pt idx="2466">
                  <c:v>22.315645999999997</c:v>
                </c:pt>
                <c:pt idx="2467">
                  <c:v>22.327003999999999</c:v>
                </c:pt>
                <c:pt idx="2468">
                  <c:v>22.344851000000002</c:v>
                </c:pt>
                <c:pt idx="2469">
                  <c:v>22.357831000000001</c:v>
                </c:pt>
                <c:pt idx="2470">
                  <c:v>22.349717999999999</c:v>
                </c:pt>
                <c:pt idx="2471">
                  <c:v>22.369187999999998</c:v>
                </c:pt>
                <c:pt idx="2472">
                  <c:v>22.370810000000002</c:v>
                </c:pt>
                <c:pt idx="2473">
                  <c:v>22.383790000000001</c:v>
                </c:pt>
                <c:pt idx="2474">
                  <c:v>22.383790000000001</c:v>
                </c:pt>
                <c:pt idx="2475">
                  <c:v>22.390280000000001</c:v>
                </c:pt>
                <c:pt idx="2476">
                  <c:v>22.412994000000001</c:v>
                </c:pt>
                <c:pt idx="2477">
                  <c:v>22.404881999999997</c:v>
                </c:pt>
                <c:pt idx="2478">
                  <c:v>22.432464</c:v>
                </c:pt>
                <c:pt idx="2479">
                  <c:v>22.430842000000002</c:v>
                </c:pt>
                <c:pt idx="2480">
                  <c:v>22.445443999999998</c:v>
                </c:pt>
                <c:pt idx="2481">
                  <c:v>22.447066000000003</c:v>
                </c:pt>
                <c:pt idx="2482">
                  <c:v>22.456801000000002</c:v>
                </c:pt>
                <c:pt idx="2483">
                  <c:v>22.458423999999997</c:v>
                </c:pt>
                <c:pt idx="2484">
                  <c:v>22.471402999999999</c:v>
                </c:pt>
                <c:pt idx="2485">
                  <c:v>22.482761</c:v>
                </c:pt>
                <c:pt idx="2486">
                  <c:v>22.507098000000003</c:v>
                </c:pt>
                <c:pt idx="2487">
                  <c:v>22.497363000000004</c:v>
                </c:pt>
                <c:pt idx="2488">
                  <c:v>22.490872999999997</c:v>
                </c:pt>
                <c:pt idx="2489">
                  <c:v>22.487627999999997</c:v>
                </c:pt>
                <c:pt idx="2490">
                  <c:v>22.490872999999997</c:v>
                </c:pt>
                <c:pt idx="2491">
                  <c:v>22.497363000000004</c:v>
                </c:pt>
                <c:pt idx="2492">
                  <c:v>22.498985000000001</c:v>
                </c:pt>
                <c:pt idx="2493">
                  <c:v>22.50872</c:v>
                </c:pt>
                <c:pt idx="2494">
                  <c:v>22.505475000000001</c:v>
                </c:pt>
                <c:pt idx="2495">
                  <c:v>22.518454999999999</c:v>
                </c:pt>
                <c:pt idx="2496">
                  <c:v>22.503853000000003</c:v>
                </c:pt>
                <c:pt idx="2497">
                  <c:v>22.520076999999997</c:v>
                </c:pt>
                <c:pt idx="2498">
                  <c:v>22.520076999999997</c:v>
                </c:pt>
                <c:pt idx="2499">
                  <c:v>22.518454999999999</c:v>
                </c:pt>
                <c:pt idx="2500">
                  <c:v>22.526567000000004</c:v>
                </c:pt>
                <c:pt idx="2501">
                  <c:v>22.529812000000003</c:v>
                </c:pt>
                <c:pt idx="2502">
                  <c:v>22.526567000000004</c:v>
                </c:pt>
                <c:pt idx="2503">
                  <c:v>22.520076999999997</c:v>
                </c:pt>
                <c:pt idx="2504">
                  <c:v>22.539547000000002</c:v>
                </c:pt>
                <c:pt idx="2505">
                  <c:v>22.537924</c:v>
                </c:pt>
                <c:pt idx="2506">
                  <c:v>22.547658999999999</c:v>
                </c:pt>
                <c:pt idx="2507">
                  <c:v>22.544414</c:v>
                </c:pt>
                <c:pt idx="2508">
                  <c:v>22.552527000000001</c:v>
                </c:pt>
                <c:pt idx="2509">
                  <c:v>22.555772000000001</c:v>
                </c:pt>
                <c:pt idx="2510">
                  <c:v>22.560638999999998</c:v>
                </c:pt>
                <c:pt idx="2511">
                  <c:v>22.555772000000001</c:v>
                </c:pt>
                <c:pt idx="2512">
                  <c:v>22.560638999999998</c:v>
                </c:pt>
                <c:pt idx="2513">
                  <c:v>22.567128999999998</c:v>
                </c:pt>
                <c:pt idx="2514">
                  <c:v>22.578486000000002</c:v>
                </c:pt>
                <c:pt idx="2515">
                  <c:v>22.578486000000002</c:v>
                </c:pt>
                <c:pt idx="2516">
                  <c:v>22.570373999999997</c:v>
                </c:pt>
                <c:pt idx="2517">
                  <c:v>22.573618999999997</c:v>
                </c:pt>
                <c:pt idx="2518">
                  <c:v>22.583354000000003</c:v>
                </c:pt>
                <c:pt idx="2519">
                  <c:v>22.575241000000002</c:v>
                </c:pt>
                <c:pt idx="2520">
                  <c:v>22.591466</c:v>
                </c:pt>
                <c:pt idx="2521">
                  <c:v>22.591466</c:v>
                </c:pt>
                <c:pt idx="2522">
                  <c:v>22.589842999999998</c:v>
                </c:pt>
                <c:pt idx="2523">
                  <c:v>22.602822999999997</c:v>
                </c:pt>
                <c:pt idx="2524">
                  <c:v>22.602822999999997</c:v>
                </c:pt>
                <c:pt idx="2525">
                  <c:v>22.62067</c:v>
                </c:pt>
                <c:pt idx="2526">
                  <c:v>22.609312999999997</c:v>
                </c:pt>
                <c:pt idx="2527">
                  <c:v>22.609312999999997</c:v>
                </c:pt>
                <c:pt idx="2528">
                  <c:v>22.617425000000001</c:v>
                </c:pt>
                <c:pt idx="2529">
                  <c:v>22.614180000000001</c:v>
                </c:pt>
                <c:pt idx="2530">
                  <c:v>22.625538000000002</c:v>
                </c:pt>
                <c:pt idx="2531">
                  <c:v>22.622293000000003</c:v>
                </c:pt>
                <c:pt idx="2532">
                  <c:v>22.628783000000002</c:v>
                </c:pt>
                <c:pt idx="2533">
                  <c:v>22.628783000000002</c:v>
                </c:pt>
                <c:pt idx="2534">
                  <c:v>22.62067</c:v>
                </c:pt>
                <c:pt idx="2535">
                  <c:v>22.633649999999999</c:v>
                </c:pt>
                <c:pt idx="2536">
                  <c:v>22.645007000000003</c:v>
                </c:pt>
                <c:pt idx="2537">
                  <c:v>22.653119999999998</c:v>
                </c:pt>
                <c:pt idx="2538">
                  <c:v>22.643384999999999</c:v>
                </c:pt>
                <c:pt idx="2539">
                  <c:v>22.651497000000003</c:v>
                </c:pt>
                <c:pt idx="2540">
                  <c:v>22.657987000000002</c:v>
                </c:pt>
                <c:pt idx="2541">
                  <c:v>22.661232000000002</c:v>
                </c:pt>
                <c:pt idx="2542">
                  <c:v>22.633649999999999</c:v>
                </c:pt>
                <c:pt idx="2543">
                  <c:v>22.653119999999998</c:v>
                </c:pt>
                <c:pt idx="2544">
                  <c:v>22.670967000000001</c:v>
                </c:pt>
                <c:pt idx="2545">
                  <c:v>22.669343999999999</c:v>
                </c:pt>
                <c:pt idx="2546">
                  <c:v>22.672588999999999</c:v>
                </c:pt>
                <c:pt idx="2547">
                  <c:v>22.672588999999999</c:v>
                </c:pt>
                <c:pt idx="2548">
                  <c:v>22.687191000000002</c:v>
                </c:pt>
                <c:pt idx="2549">
                  <c:v>22.674212000000001</c:v>
                </c:pt>
                <c:pt idx="2550">
                  <c:v>22.685568999999997</c:v>
                </c:pt>
                <c:pt idx="2551">
                  <c:v>22.695304000000004</c:v>
                </c:pt>
                <c:pt idx="2552">
                  <c:v>22.696926000000001</c:v>
                </c:pt>
                <c:pt idx="2553">
                  <c:v>22.709906</c:v>
                </c:pt>
                <c:pt idx="2554">
                  <c:v>22.698549000000003</c:v>
                </c:pt>
                <c:pt idx="2555">
                  <c:v>22.703416000000001</c:v>
                </c:pt>
                <c:pt idx="2556">
                  <c:v>22.695304000000004</c:v>
                </c:pt>
                <c:pt idx="2557">
                  <c:v>22.706661</c:v>
                </c:pt>
                <c:pt idx="2558">
                  <c:v>22.708284000000003</c:v>
                </c:pt>
                <c:pt idx="2559">
                  <c:v>22.718017999999997</c:v>
                </c:pt>
                <c:pt idx="2560">
                  <c:v>22.716396</c:v>
                </c:pt>
                <c:pt idx="2561">
                  <c:v>22.718017999999997</c:v>
                </c:pt>
                <c:pt idx="2562">
                  <c:v>22.724508000000004</c:v>
                </c:pt>
                <c:pt idx="2563">
                  <c:v>22.721262999999997</c:v>
                </c:pt>
                <c:pt idx="2564">
                  <c:v>22.727753000000003</c:v>
                </c:pt>
                <c:pt idx="2565">
                  <c:v>22.727753000000003</c:v>
                </c:pt>
                <c:pt idx="2566">
                  <c:v>22.743978000000002</c:v>
                </c:pt>
                <c:pt idx="2567">
                  <c:v>22.747223000000002</c:v>
                </c:pt>
                <c:pt idx="2568">
                  <c:v>22.748844999999999</c:v>
                </c:pt>
                <c:pt idx="2569">
                  <c:v>22.748844999999999</c:v>
                </c:pt>
                <c:pt idx="2570">
                  <c:v>22.753713000000001</c:v>
                </c:pt>
                <c:pt idx="2571">
                  <c:v>22.747223000000002</c:v>
                </c:pt>
                <c:pt idx="2572">
                  <c:v>22.763447000000003</c:v>
                </c:pt>
                <c:pt idx="2573">
                  <c:v>22.760202000000003</c:v>
                </c:pt>
                <c:pt idx="2574">
                  <c:v>22.763447000000003</c:v>
                </c:pt>
                <c:pt idx="2575">
                  <c:v>22.769937000000002</c:v>
                </c:pt>
                <c:pt idx="2576">
                  <c:v>22.768314999999998</c:v>
                </c:pt>
                <c:pt idx="2577">
                  <c:v>22.769937000000002</c:v>
                </c:pt>
                <c:pt idx="2578">
                  <c:v>22.768314999999998</c:v>
                </c:pt>
                <c:pt idx="2579">
                  <c:v>22.771559999999997</c:v>
                </c:pt>
                <c:pt idx="2580">
                  <c:v>22.773182000000002</c:v>
                </c:pt>
                <c:pt idx="2581">
                  <c:v>22.778049999999997</c:v>
                </c:pt>
                <c:pt idx="2582">
                  <c:v>22.789407000000001</c:v>
                </c:pt>
                <c:pt idx="2583">
                  <c:v>22.795897</c:v>
                </c:pt>
                <c:pt idx="2584">
                  <c:v>22.797518999999998</c:v>
                </c:pt>
                <c:pt idx="2585">
                  <c:v>22.799142</c:v>
                </c:pt>
                <c:pt idx="2586">
                  <c:v>22.804008999999997</c:v>
                </c:pt>
                <c:pt idx="2587">
                  <c:v>22.810499000000004</c:v>
                </c:pt>
                <c:pt idx="2588">
                  <c:v>22.812121000000001</c:v>
                </c:pt>
                <c:pt idx="2589">
                  <c:v>22.820234000000003</c:v>
                </c:pt>
                <c:pt idx="2590">
                  <c:v>22.823479000000003</c:v>
                </c:pt>
                <c:pt idx="2591">
                  <c:v>22.816989000000003</c:v>
                </c:pt>
                <c:pt idx="2592">
                  <c:v>22.841325999999999</c:v>
                </c:pt>
                <c:pt idx="2593">
                  <c:v>22.829969000000002</c:v>
                </c:pt>
                <c:pt idx="2594">
                  <c:v>22.826724000000002</c:v>
                </c:pt>
                <c:pt idx="2595">
                  <c:v>22.828346</c:v>
                </c:pt>
                <c:pt idx="2596">
                  <c:v>22.841325999999999</c:v>
                </c:pt>
                <c:pt idx="2597">
                  <c:v>22.841325999999999</c:v>
                </c:pt>
                <c:pt idx="2598">
                  <c:v>22.842948000000003</c:v>
                </c:pt>
                <c:pt idx="2599">
                  <c:v>22.847815999999998</c:v>
                </c:pt>
                <c:pt idx="2600">
                  <c:v>22.829969000000002</c:v>
                </c:pt>
                <c:pt idx="2601">
                  <c:v>22.851060999999998</c:v>
                </c:pt>
                <c:pt idx="2602">
                  <c:v>22.855928000000002</c:v>
                </c:pt>
                <c:pt idx="2603">
                  <c:v>22.865663000000001</c:v>
                </c:pt>
                <c:pt idx="2604">
                  <c:v>22.862418000000002</c:v>
                </c:pt>
                <c:pt idx="2605">
                  <c:v>22.862418000000002</c:v>
                </c:pt>
                <c:pt idx="2606">
                  <c:v>22.870529999999999</c:v>
                </c:pt>
                <c:pt idx="2607">
                  <c:v>22.872153000000001</c:v>
                </c:pt>
                <c:pt idx="2608">
                  <c:v>22.883509999999998</c:v>
                </c:pt>
                <c:pt idx="2609">
                  <c:v>22.877019999999998</c:v>
                </c:pt>
                <c:pt idx="2610">
                  <c:v>22.883509999999998</c:v>
                </c:pt>
                <c:pt idx="2611">
                  <c:v>22.885132000000002</c:v>
                </c:pt>
                <c:pt idx="2612">
                  <c:v>22.883509999999998</c:v>
                </c:pt>
                <c:pt idx="2613">
                  <c:v>22.888377000000002</c:v>
                </c:pt>
                <c:pt idx="2614">
                  <c:v>22.893244999999997</c:v>
                </c:pt>
                <c:pt idx="2615">
                  <c:v>22.898112000000001</c:v>
                </c:pt>
                <c:pt idx="2616">
                  <c:v>22.898112000000001</c:v>
                </c:pt>
                <c:pt idx="2617">
                  <c:v>22.915958999999997</c:v>
                </c:pt>
                <c:pt idx="2618">
                  <c:v>22.907847</c:v>
                </c:pt>
                <c:pt idx="2619">
                  <c:v>22.899735000000003</c:v>
                </c:pt>
                <c:pt idx="2620">
                  <c:v>22.893244999999997</c:v>
                </c:pt>
                <c:pt idx="2621">
                  <c:v>22.915958999999997</c:v>
                </c:pt>
                <c:pt idx="2622">
                  <c:v>22.917581999999999</c:v>
                </c:pt>
                <c:pt idx="2623">
                  <c:v>22.915958999999997</c:v>
                </c:pt>
                <c:pt idx="2624">
                  <c:v>22.922448999999997</c:v>
                </c:pt>
                <c:pt idx="2625">
                  <c:v>22.927316999999999</c:v>
                </c:pt>
                <c:pt idx="2626">
                  <c:v>22.932184000000003</c:v>
                </c:pt>
                <c:pt idx="2627">
                  <c:v>22.930561999999998</c:v>
                </c:pt>
                <c:pt idx="2628">
                  <c:v>22.943541</c:v>
                </c:pt>
                <c:pt idx="2629">
                  <c:v>22.948409000000002</c:v>
                </c:pt>
                <c:pt idx="2630">
                  <c:v>22.948409000000002</c:v>
                </c:pt>
                <c:pt idx="2631">
                  <c:v>22.961388000000003</c:v>
                </c:pt>
                <c:pt idx="2632">
                  <c:v>22.959765999999998</c:v>
                </c:pt>
                <c:pt idx="2633">
                  <c:v>22.958143000000003</c:v>
                </c:pt>
                <c:pt idx="2634">
                  <c:v>22.958143000000003</c:v>
                </c:pt>
                <c:pt idx="2635">
                  <c:v>22.967878000000002</c:v>
                </c:pt>
                <c:pt idx="2636">
                  <c:v>22.977613000000002</c:v>
                </c:pt>
                <c:pt idx="2637">
                  <c:v>22.979235999999997</c:v>
                </c:pt>
                <c:pt idx="2638">
                  <c:v>22.992214999999998</c:v>
                </c:pt>
                <c:pt idx="2639">
                  <c:v>23.013307000000001</c:v>
                </c:pt>
                <c:pt idx="2640">
                  <c:v>23.013307000000001</c:v>
                </c:pt>
                <c:pt idx="2641">
                  <c:v>23.027910000000002</c:v>
                </c:pt>
                <c:pt idx="2642">
                  <c:v>23.045756999999998</c:v>
                </c:pt>
                <c:pt idx="2643">
                  <c:v>23.042511999999999</c:v>
                </c:pt>
                <c:pt idx="2644">
                  <c:v>23.049001999999998</c:v>
                </c:pt>
                <c:pt idx="2645">
                  <c:v>23.061980999999999</c:v>
                </c:pt>
                <c:pt idx="2646">
                  <c:v>23.074960999999998</c:v>
                </c:pt>
                <c:pt idx="2647">
                  <c:v>23.078205999999998</c:v>
                </c:pt>
                <c:pt idx="2648">
                  <c:v>23.084695999999997</c:v>
                </c:pt>
                <c:pt idx="2649">
                  <c:v>23.099298000000001</c:v>
                </c:pt>
                <c:pt idx="2650">
                  <c:v>23.096053000000001</c:v>
                </c:pt>
                <c:pt idx="2651">
                  <c:v>23.112278</c:v>
                </c:pt>
                <c:pt idx="2652">
                  <c:v>23.117144999999997</c:v>
                </c:pt>
                <c:pt idx="2653">
                  <c:v>23.130125000000003</c:v>
                </c:pt>
                <c:pt idx="2654">
                  <c:v>23.134992</c:v>
                </c:pt>
                <c:pt idx="2655">
                  <c:v>23.144727</c:v>
                </c:pt>
                <c:pt idx="2656">
                  <c:v>23.141482</c:v>
                </c:pt>
                <c:pt idx="2657">
                  <c:v>23.152838999999997</c:v>
                </c:pt>
                <c:pt idx="2658">
                  <c:v>23.169064000000002</c:v>
                </c:pt>
                <c:pt idx="2659">
                  <c:v>23.162574000000003</c:v>
                </c:pt>
                <c:pt idx="2660">
                  <c:v>23.191779</c:v>
                </c:pt>
                <c:pt idx="2661">
                  <c:v>23.201513000000002</c:v>
                </c:pt>
                <c:pt idx="2662">
                  <c:v>23.206380999999997</c:v>
                </c:pt>
                <c:pt idx="2663">
                  <c:v>23.212871000000003</c:v>
                </c:pt>
                <c:pt idx="2664">
                  <c:v>23.224228</c:v>
                </c:pt>
                <c:pt idx="2665">
                  <c:v>23.230718</c:v>
                </c:pt>
                <c:pt idx="2666">
                  <c:v>23.230718</c:v>
                </c:pt>
                <c:pt idx="2667">
                  <c:v>23.255055000000002</c:v>
                </c:pt>
                <c:pt idx="2668">
                  <c:v>23.255055000000002</c:v>
                </c:pt>
                <c:pt idx="2669">
                  <c:v>23.276146999999998</c:v>
                </c:pt>
                <c:pt idx="2670">
                  <c:v>23.295617000000004</c:v>
                </c:pt>
                <c:pt idx="2671">
                  <c:v>23.271280000000001</c:v>
                </c:pt>
                <c:pt idx="2672">
                  <c:v>23.290749000000002</c:v>
                </c:pt>
                <c:pt idx="2673">
                  <c:v>23.298860999999999</c:v>
                </c:pt>
                <c:pt idx="2674">
                  <c:v>23.318330999999997</c:v>
                </c:pt>
                <c:pt idx="2675">
                  <c:v>23.334556000000003</c:v>
                </c:pt>
                <c:pt idx="2676">
                  <c:v>23.336178</c:v>
                </c:pt>
                <c:pt idx="2677">
                  <c:v>23.350779999999997</c:v>
                </c:pt>
                <c:pt idx="2678">
                  <c:v>23.350779999999997</c:v>
                </c:pt>
                <c:pt idx="2679">
                  <c:v>23.355647999999999</c:v>
                </c:pt>
                <c:pt idx="2680">
                  <c:v>23.367005000000002</c:v>
                </c:pt>
                <c:pt idx="2681">
                  <c:v>23.381606999999999</c:v>
                </c:pt>
                <c:pt idx="2682">
                  <c:v>23.381606999999999</c:v>
                </c:pt>
                <c:pt idx="2683">
                  <c:v>23.401076999999997</c:v>
                </c:pt>
                <c:pt idx="2684">
                  <c:v>23.399454000000002</c:v>
                </c:pt>
                <c:pt idx="2685">
                  <c:v>23.415679000000001</c:v>
                </c:pt>
                <c:pt idx="2686">
                  <c:v>23.422169</c:v>
                </c:pt>
                <c:pt idx="2687">
                  <c:v>23.425414</c:v>
                </c:pt>
                <c:pt idx="2688">
                  <c:v>23.441638000000001</c:v>
                </c:pt>
                <c:pt idx="2689">
                  <c:v>23.443261000000003</c:v>
                </c:pt>
                <c:pt idx="2690">
                  <c:v>23.461107999999999</c:v>
                </c:pt>
                <c:pt idx="2691">
                  <c:v>23.464352999999999</c:v>
                </c:pt>
                <c:pt idx="2692">
                  <c:v>23.472465000000003</c:v>
                </c:pt>
                <c:pt idx="2693">
                  <c:v>23.477332999999998</c:v>
                </c:pt>
                <c:pt idx="2694">
                  <c:v>23.495180000000001</c:v>
                </c:pt>
                <c:pt idx="2695">
                  <c:v>23.496801999999999</c:v>
                </c:pt>
                <c:pt idx="2696">
                  <c:v>23.509781999999998</c:v>
                </c:pt>
                <c:pt idx="2697">
                  <c:v>23.516271999999997</c:v>
                </c:pt>
                <c:pt idx="2698">
                  <c:v>23.530874000000001</c:v>
                </c:pt>
                <c:pt idx="2699">
                  <c:v>23.540609</c:v>
                </c:pt>
                <c:pt idx="2700">
                  <c:v>23.545475999999997</c:v>
                </c:pt>
                <c:pt idx="2701">
                  <c:v>23.553588999999999</c:v>
                </c:pt>
                <c:pt idx="2702">
                  <c:v>23.555211000000003</c:v>
                </c:pt>
                <c:pt idx="2703">
                  <c:v>23.566568</c:v>
                </c:pt>
                <c:pt idx="2704">
                  <c:v>23.581171000000001</c:v>
                </c:pt>
                <c:pt idx="2705">
                  <c:v>23.586037999999999</c:v>
                </c:pt>
                <c:pt idx="2706">
                  <c:v>23.608753000000004</c:v>
                </c:pt>
                <c:pt idx="2707">
                  <c:v>23.611996999999999</c:v>
                </c:pt>
                <c:pt idx="2708">
                  <c:v>23.62011</c:v>
                </c:pt>
                <c:pt idx="2709">
                  <c:v>23.641202000000003</c:v>
                </c:pt>
                <c:pt idx="2710">
                  <c:v>23.634711999999997</c:v>
                </c:pt>
                <c:pt idx="2711">
                  <c:v>23.649314</c:v>
                </c:pt>
                <c:pt idx="2712">
                  <c:v>23.652559</c:v>
                </c:pt>
                <c:pt idx="2713">
                  <c:v>23.662293999999999</c:v>
                </c:pt>
                <c:pt idx="2714">
                  <c:v>23.675273999999998</c:v>
                </c:pt>
                <c:pt idx="2715">
                  <c:v>23.672028999999998</c:v>
                </c:pt>
                <c:pt idx="2716">
                  <c:v>23.683386000000002</c:v>
                </c:pt>
                <c:pt idx="2717">
                  <c:v>23.694742999999999</c:v>
                </c:pt>
                <c:pt idx="2718">
                  <c:v>23.707722999999998</c:v>
                </c:pt>
                <c:pt idx="2719">
                  <c:v>23.715835000000002</c:v>
                </c:pt>
                <c:pt idx="2720">
                  <c:v>23.728815000000001</c:v>
                </c:pt>
                <c:pt idx="2721">
                  <c:v>23.733681999999998</c:v>
                </c:pt>
                <c:pt idx="2722">
                  <c:v>23.735305</c:v>
                </c:pt>
                <c:pt idx="2723">
                  <c:v>23.753152000000004</c:v>
                </c:pt>
                <c:pt idx="2724">
                  <c:v>23.753152000000004</c:v>
                </c:pt>
                <c:pt idx="2725">
                  <c:v>23.770999</c:v>
                </c:pt>
                <c:pt idx="2726">
                  <c:v>23.772622000000002</c:v>
                </c:pt>
                <c:pt idx="2727">
                  <c:v>23.782356000000004</c:v>
                </c:pt>
                <c:pt idx="2728">
                  <c:v>23.787223999999998</c:v>
                </c:pt>
                <c:pt idx="2729">
                  <c:v>23.795336000000002</c:v>
                </c:pt>
                <c:pt idx="2730">
                  <c:v>23.816427999999998</c:v>
                </c:pt>
                <c:pt idx="2731">
                  <c:v>23.824540000000002</c:v>
                </c:pt>
                <c:pt idx="2732">
                  <c:v>23.822917999999998</c:v>
                </c:pt>
                <c:pt idx="2733">
                  <c:v>23.834275000000002</c:v>
                </c:pt>
                <c:pt idx="2734">
                  <c:v>23.835897999999997</c:v>
                </c:pt>
                <c:pt idx="2735">
                  <c:v>23.847255000000001</c:v>
                </c:pt>
                <c:pt idx="2736">
                  <c:v>23.861856999999997</c:v>
                </c:pt>
                <c:pt idx="2737">
                  <c:v>23.852121999999998</c:v>
                </c:pt>
                <c:pt idx="2738">
                  <c:v>23.869969999999999</c:v>
                </c:pt>
                <c:pt idx="2739">
                  <c:v>23.887817000000002</c:v>
                </c:pt>
                <c:pt idx="2740">
                  <c:v>23.899173999999999</c:v>
                </c:pt>
                <c:pt idx="2741">
                  <c:v>23.905663999999998</c:v>
                </c:pt>
                <c:pt idx="2742">
                  <c:v>23.913776000000002</c:v>
                </c:pt>
                <c:pt idx="2743">
                  <c:v>23.928377999999999</c:v>
                </c:pt>
                <c:pt idx="2744">
                  <c:v>23.933246</c:v>
                </c:pt>
                <c:pt idx="2745">
                  <c:v>23.941357999999997</c:v>
                </c:pt>
                <c:pt idx="2746">
                  <c:v>23.949470000000002</c:v>
                </c:pt>
                <c:pt idx="2747">
                  <c:v>23.959205000000001</c:v>
                </c:pt>
                <c:pt idx="2748">
                  <c:v>23.986787000000003</c:v>
                </c:pt>
                <c:pt idx="2749">
                  <c:v>24.001389</c:v>
                </c:pt>
                <c:pt idx="2750">
                  <c:v>23.975429999999999</c:v>
                </c:pt>
                <c:pt idx="2751">
                  <c:v>23.991654</c:v>
                </c:pt>
                <c:pt idx="2752">
                  <c:v>23.994899</c:v>
                </c:pt>
                <c:pt idx="2753">
                  <c:v>24.009502000000001</c:v>
                </c:pt>
                <c:pt idx="2754">
                  <c:v>24.019236000000003</c:v>
                </c:pt>
                <c:pt idx="2755">
                  <c:v>24.025726000000002</c:v>
                </c:pt>
                <c:pt idx="2756">
                  <c:v>24.033838999999997</c:v>
                </c:pt>
                <c:pt idx="2757">
                  <c:v>24.038706000000001</c:v>
                </c:pt>
                <c:pt idx="2758">
                  <c:v>24.048441</c:v>
                </c:pt>
                <c:pt idx="2759">
                  <c:v>24.074400000000001</c:v>
                </c:pt>
                <c:pt idx="2760">
                  <c:v>24.067910000000001</c:v>
                </c:pt>
                <c:pt idx="2761">
                  <c:v>24.08738</c:v>
                </c:pt>
                <c:pt idx="2762">
                  <c:v>24.085756999999997</c:v>
                </c:pt>
                <c:pt idx="2763">
                  <c:v>24.089001999999997</c:v>
                </c:pt>
                <c:pt idx="2764">
                  <c:v>24.105227000000003</c:v>
                </c:pt>
                <c:pt idx="2765">
                  <c:v>24.127942000000001</c:v>
                </c:pt>
                <c:pt idx="2766">
                  <c:v>24.131186000000003</c:v>
                </c:pt>
                <c:pt idx="2767">
                  <c:v>24.132808999999998</c:v>
                </c:pt>
                <c:pt idx="2768">
                  <c:v>24.137676000000003</c:v>
                </c:pt>
                <c:pt idx="2769">
                  <c:v>24.149033999999997</c:v>
                </c:pt>
                <c:pt idx="2770">
                  <c:v>24.153901000000001</c:v>
                </c:pt>
                <c:pt idx="2771">
                  <c:v>24.163636</c:v>
                </c:pt>
                <c:pt idx="2772">
                  <c:v>24.174992999999997</c:v>
                </c:pt>
                <c:pt idx="2773">
                  <c:v>24.183105000000001</c:v>
                </c:pt>
                <c:pt idx="2774">
                  <c:v>24.19284</c:v>
                </c:pt>
                <c:pt idx="2775">
                  <c:v>24.204196999999997</c:v>
                </c:pt>
                <c:pt idx="2776">
                  <c:v>24.200951999999997</c:v>
                </c:pt>
                <c:pt idx="2777">
                  <c:v>24.220422000000003</c:v>
                </c:pt>
                <c:pt idx="2778">
                  <c:v>24.230157000000002</c:v>
                </c:pt>
                <c:pt idx="2779">
                  <c:v>24.248003999999998</c:v>
                </c:pt>
                <c:pt idx="2780">
                  <c:v>24.252871000000003</c:v>
                </c:pt>
                <c:pt idx="2781">
                  <c:v>24.267474000000004</c:v>
                </c:pt>
                <c:pt idx="2782">
                  <c:v>24.269096000000001</c:v>
                </c:pt>
                <c:pt idx="2783">
                  <c:v>24.280452999999998</c:v>
                </c:pt>
                <c:pt idx="2784">
                  <c:v>24.293432999999997</c:v>
                </c:pt>
                <c:pt idx="2785">
                  <c:v>24.301545000000001</c:v>
                </c:pt>
                <c:pt idx="2786">
                  <c:v>24.301545000000001</c:v>
                </c:pt>
                <c:pt idx="2787">
                  <c:v>24.327504999999999</c:v>
                </c:pt>
                <c:pt idx="2788">
                  <c:v>24.316148000000002</c:v>
                </c:pt>
                <c:pt idx="2789">
                  <c:v>24.329127000000003</c:v>
                </c:pt>
                <c:pt idx="2790">
                  <c:v>24.348597000000002</c:v>
                </c:pt>
                <c:pt idx="2791">
                  <c:v>24.351842000000001</c:v>
                </c:pt>
                <c:pt idx="2792">
                  <c:v>24.363198999999998</c:v>
                </c:pt>
                <c:pt idx="2793">
                  <c:v>24.366443999999998</c:v>
                </c:pt>
                <c:pt idx="2794">
                  <c:v>24.364821000000003</c:v>
                </c:pt>
                <c:pt idx="2795">
                  <c:v>24.376178999999997</c:v>
                </c:pt>
                <c:pt idx="2796">
                  <c:v>24.385914000000003</c:v>
                </c:pt>
                <c:pt idx="2797">
                  <c:v>24.389157999999998</c:v>
                </c:pt>
                <c:pt idx="2798">
                  <c:v>24.400516</c:v>
                </c:pt>
                <c:pt idx="2799">
                  <c:v>24.398892999999997</c:v>
                </c:pt>
                <c:pt idx="2800">
                  <c:v>24.392402999999998</c:v>
                </c:pt>
                <c:pt idx="2801">
                  <c:v>24.402137999999997</c:v>
                </c:pt>
                <c:pt idx="2802">
                  <c:v>24.400516</c:v>
                </c:pt>
                <c:pt idx="2803">
                  <c:v>24.402137999999997</c:v>
                </c:pt>
                <c:pt idx="2804">
                  <c:v>24.407005999999999</c:v>
                </c:pt>
                <c:pt idx="2805">
                  <c:v>24.405382999999997</c:v>
                </c:pt>
                <c:pt idx="2806">
                  <c:v>24.408627999999997</c:v>
                </c:pt>
                <c:pt idx="2807">
                  <c:v>24.410250999999999</c:v>
                </c:pt>
                <c:pt idx="2808">
                  <c:v>24.419985</c:v>
                </c:pt>
                <c:pt idx="2809">
                  <c:v>24.428098000000002</c:v>
                </c:pt>
                <c:pt idx="2810">
                  <c:v>24.428098000000002</c:v>
                </c:pt>
                <c:pt idx="2811">
                  <c:v>24.421608000000003</c:v>
                </c:pt>
                <c:pt idx="2812">
                  <c:v>24.432964999999999</c:v>
                </c:pt>
                <c:pt idx="2813">
                  <c:v>24.442699999999999</c:v>
                </c:pt>
                <c:pt idx="2814">
                  <c:v>24.437831999999997</c:v>
                </c:pt>
                <c:pt idx="2815">
                  <c:v>24.437831999999997</c:v>
                </c:pt>
                <c:pt idx="2816">
                  <c:v>24.447567000000003</c:v>
                </c:pt>
                <c:pt idx="2817">
                  <c:v>24.439454999999999</c:v>
                </c:pt>
                <c:pt idx="2818">
                  <c:v>24.450812000000003</c:v>
                </c:pt>
                <c:pt idx="2819">
                  <c:v>24.449189999999998</c:v>
                </c:pt>
                <c:pt idx="2820">
                  <c:v>24.460547000000002</c:v>
                </c:pt>
                <c:pt idx="2821">
                  <c:v>24.468658999999999</c:v>
                </c:pt>
                <c:pt idx="2822">
                  <c:v>24.468658999999999</c:v>
                </c:pt>
                <c:pt idx="2823">
                  <c:v>24.470282000000001</c:v>
                </c:pt>
                <c:pt idx="2824">
                  <c:v>24.471903999999999</c:v>
                </c:pt>
                <c:pt idx="2825">
                  <c:v>24.475148999999998</c:v>
                </c:pt>
                <c:pt idx="2826">
                  <c:v>24.489751000000002</c:v>
                </c:pt>
                <c:pt idx="2827">
                  <c:v>24.480017</c:v>
                </c:pt>
                <c:pt idx="2828">
                  <c:v>24.494619000000004</c:v>
                </c:pt>
                <c:pt idx="2829">
                  <c:v>24.492996000000002</c:v>
                </c:pt>
                <c:pt idx="2830">
                  <c:v>24.496241000000001</c:v>
                </c:pt>
                <c:pt idx="2831">
                  <c:v>24.489751000000002</c:v>
                </c:pt>
                <c:pt idx="2832">
                  <c:v>24.497864000000003</c:v>
                </c:pt>
                <c:pt idx="2833">
                  <c:v>24.502731000000001</c:v>
                </c:pt>
                <c:pt idx="2834">
                  <c:v>24.504352999999998</c:v>
                </c:pt>
                <c:pt idx="2835">
                  <c:v>24.505976</c:v>
                </c:pt>
                <c:pt idx="2836">
                  <c:v>24.507597999999998</c:v>
                </c:pt>
                <c:pt idx="2837">
                  <c:v>24.510842999999998</c:v>
                </c:pt>
                <c:pt idx="2838">
                  <c:v>24.518955999999999</c:v>
                </c:pt>
                <c:pt idx="2839">
                  <c:v>24.520577999999997</c:v>
                </c:pt>
                <c:pt idx="2840">
                  <c:v>24.509221</c:v>
                </c:pt>
                <c:pt idx="2841">
                  <c:v>24.531935000000001</c:v>
                </c:pt>
                <c:pt idx="2842">
                  <c:v>24.536803000000003</c:v>
                </c:pt>
                <c:pt idx="2843">
                  <c:v>24.523823000000004</c:v>
                </c:pt>
                <c:pt idx="2844">
                  <c:v>24.533558000000003</c:v>
                </c:pt>
                <c:pt idx="2845">
                  <c:v>24.544915</c:v>
                </c:pt>
                <c:pt idx="2846">
                  <c:v>24.549781999999997</c:v>
                </c:pt>
                <c:pt idx="2847">
                  <c:v>24.54167</c:v>
                </c:pt>
                <c:pt idx="2848">
                  <c:v>24.554649999999999</c:v>
                </c:pt>
                <c:pt idx="2849">
                  <c:v>24.548159999999999</c:v>
                </c:pt>
                <c:pt idx="2850">
                  <c:v>24.557894999999998</c:v>
                </c:pt>
                <c:pt idx="2851">
                  <c:v>24.556272000000003</c:v>
                </c:pt>
                <c:pt idx="2852">
                  <c:v>24.572497000000002</c:v>
                </c:pt>
                <c:pt idx="2853">
                  <c:v>24.562762000000003</c:v>
                </c:pt>
                <c:pt idx="2854">
                  <c:v>24.572497000000002</c:v>
                </c:pt>
                <c:pt idx="2855">
                  <c:v>24.570874999999997</c:v>
                </c:pt>
                <c:pt idx="2856">
                  <c:v>24.582232000000001</c:v>
                </c:pt>
                <c:pt idx="2857">
                  <c:v>24.574119</c:v>
                </c:pt>
                <c:pt idx="2858">
                  <c:v>24.582232000000001</c:v>
                </c:pt>
                <c:pt idx="2859">
                  <c:v>24.585477000000001</c:v>
                </c:pt>
                <c:pt idx="2860">
                  <c:v>24.590343999999998</c:v>
                </c:pt>
                <c:pt idx="2861">
                  <c:v>24.582232000000001</c:v>
                </c:pt>
                <c:pt idx="2862">
                  <c:v>24.604946000000002</c:v>
                </c:pt>
                <c:pt idx="2863">
                  <c:v>24.600078999999997</c:v>
                </c:pt>
                <c:pt idx="2864">
                  <c:v>24.604946000000002</c:v>
                </c:pt>
                <c:pt idx="2865">
                  <c:v>24.621171</c:v>
                </c:pt>
                <c:pt idx="2866">
                  <c:v>24.608191000000001</c:v>
                </c:pt>
                <c:pt idx="2867">
                  <c:v>24.617926000000001</c:v>
                </c:pt>
                <c:pt idx="2868">
                  <c:v>24.614681000000001</c:v>
                </c:pt>
                <c:pt idx="2869">
                  <c:v>24.596833999999998</c:v>
                </c:pt>
                <c:pt idx="2870">
                  <c:v>24.634150999999999</c:v>
                </c:pt>
                <c:pt idx="2871">
                  <c:v>24.630906</c:v>
                </c:pt>
                <c:pt idx="2872">
                  <c:v>24.632527999999997</c:v>
                </c:pt>
                <c:pt idx="2873">
                  <c:v>24.635772999999997</c:v>
                </c:pt>
                <c:pt idx="2874">
                  <c:v>24.640640999999999</c:v>
                </c:pt>
                <c:pt idx="2875">
                  <c:v>24.645508000000003</c:v>
                </c:pt>
                <c:pt idx="2876">
                  <c:v>24.643885000000001</c:v>
                </c:pt>
                <c:pt idx="2877">
                  <c:v>24.637395999999999</c:v>
                </c:pt>
                <c:pt idx="2878">
                  <c:v>24.65362</c:v>
                </c:pt>
                <c:pt idx="2879">
                  <c:v>24.650375</c:v>
                </c:pt>
                <c:pt idx="2880">
                  <c:v>24.650375</c:v>
                </c:pt>
                <c:pt idx="2881">
                  <c:v>24.66011</c:v>
                </c:pt>
                <c:pt idx="2882">
                  <c:v>24.656865</c:v>
                </c:pt>
                <c:pt idx="2883">
                  <c:v>24.676334999999998</c:v>
                </c:pt>
                <c:pt idx="2884">
                  <c:v>24.666599999999999</c:v>
                </c:pt>
                <c:pt idx="2885">
                  <c:v>24.671467000000003</c:v>
                </c:pt>
                <c:pt idx="2886">
                  <c:v>24.674712000000003</c:v>
                </c:pt>
                <c:pt idx="2887">
                  <c:v>24.682824999999998</c:v>
                </c:pt>
                <c:pt idx="2888">
                  <c:v>24.681202000000003</c:v>
                </c:pt>
                <c:pt idx="2889">
                  <c:v>24.684447000000002</c:v>
                </c:pt>
                <c:pt idx="2890">
                  <c:v>24.689314</c:v>
                </c:pt>
                <c:pt idx="2891">
                  <c:v>24.690937000000002</c:v>
                </c:pt>
                <c:pt idx="2892">
                  <c:v>24.699048999999999</c:v>
                </c:pt>
                <c:pt idx="2893">
                  <c:v>24.677957000000003</c:v>
                </c:pt>
                <c:pt idx="2894">
                  <c:v>24.713651000000002</c:v>
                </c:pt>
                <c:pt idx="2895">
                  <c:v>24.702293999999998</c:v>
                </c:pt>
                <c:pt idx="2896">
                  <c:v>24.710407</c:v>
                </c:pt>
                <c:pt idx="2897">
                  <c:v>24.710407</c:v>
                </c:pt>
                <c:pt idx="2898">
                  <c:v>24.721763999999997</c:v>
                </c:pt>
                <c:pt idx="2899">
                  <c:v>24.713651000000002</c:v>
                </c:pt>
                <c:pt idx="2900">
                  <c:v>24.725009000000004</c:v>
                </c:pt>
                <c:pt idx="2901">
                  <c:v>24.718518999999997</c:v>
                </c:pt>
                <c:pt idx="2902">
                  <c:v>24.725009000000004</c:v>
                </c:pt>
                <c:pt idx="2903">
                  <c:v>24.728254000000003</c:v>
                </c:pt>
                <c:pt idx="2904">
                  <c:v>24.747722999999997</c:v>
                </c:pt>
                <c:pt idx="2905">
                  <c:v>24.739611</c:v>
                </c:pt>
                <c:pt idx="2906">
                  <c:v>24.742856</c:v>
                </c:pt>
                <c:pt idx="2907">
                  <c:v>24.736366</c:v>
                </c:pt>
                <c:pt idx="2908">
                  <c:v>24.759080000000001</c:v>
                </c:pt>
                <c:pt idx="2909">
                  <c:v>24.757458000000003</c:v>
                </c:pt>
                <c:pt idx="2910">
                  <c:v>24.754213000000004</c:v>
                </c:pt>
                <c:pt idx="2911">
                  <c:v>24.762325000000001</c:v>
                </c:pt>
                <c:pt idx="2912">
                  <c:v>24.755835999999999</c:v>
                </c:pt>
                <c:pt idx="2913">
                  <c:v>24.760703000000003</c:v>
                </c:pt>
                <c:pt idx="2914">
                  <c:v>24.767193000000002</c:v>
                </c:pt>
                <c:pt idx="2915">
                  <c:v>24.768815</c:v>
                </c:pt>
                <c:pt idx="2916">
                  <c:v>24.786662000000003</c:v>
                </c:pt>
                <c:pt idx="2917">
                  <c:v>24.781794999999999</c:v>
                </c:pt>
                <c:pt idx="2918">
                  <c:v>24.775304999999999</c:v>
                </c:pt>
                <c:pt idx="2919">
                  <c:v>24.776928000000002</c:v>
                </c:pt>
                <c:pt idx="2920">
                  <c:v>24.788284999999998</c:v>
                </c:pt>
                <c:pt idx="2921">
                  <c:v>24.815867000000001</c:v>
                </c:pt>
                <c:pt idx="2922">
                  <c:v>24.794774999999998</c:v>
                </c:pt>
                <c:pt idx="2923">
                  <c:v>24.807753999999999</c:v>
                </c:pt>
                <c:pt idx="2924">
                  <c:v>24.798019999999998</c:v>
                </c:pt>
                <c:pt idx="2925">
                  <c:v>24.812622000000001</c:v>
                </c:pt>
                <c:pt idx="2926">
                  <c:v>24.814243999999999</c:v>
                </c:pt>
                <c:pt idx="2927">
                  <c:v>24.814243999999999</c:v>
                </c:pt>
                <c:pt idx="2928">
                  <c:v>24.809377000000001</c:v>
                </c:pt>
                <c:pt idx="2929">
                  <c:v>24.810998999999999</c:v>
                </c:pt>
                <c:pt idx="2930">
                  <c:v>24.822357</c:v>
                </c:pt>
                <c:pt idx="2931">
                  <c:v>24.827223999999998</c:v>
                </c:pt>
                <c:pt idx="2932">
                  <c:v>24.840204000000004</c:v>
                </c:pt>
                <c:pt idx="2933">
                  <c:v>24.835336000000002</c:v>
                </c:pt>
                <c:pt idx="2934">
                  <c:v>24.835336000000002</c:v>
                </c:pt>
                <c:pt idx="2935">
                  <c:v>24.833713999999997</c:v>
                </c:pt>
                <c:pt idx="2936">
                  <c:v>24.851561</c:v>
                </c:pt>
                <c:pt idx="2937">
                  <c:v>24.864540999999999</c:v>
                </c:pt>
                <c:pt idx="2938">
                  <c:v>24.879143000000003</c:v>
                </c:pt>
                <c:pt idx="2939">
                  <c:v>24.890499999999999</c:v>
                </c:pt>
                <c:pt idx="2940">
                  <c:v>24.895366999999997</c:v>
                </c:pt>
                <c:pt idx="2941">
                  <c:v>24.903479999999998</c:v>
                </c:pt>
                <c:pt idx="2942">
                  <c:v>24.913214999999997</c:v>
                </c:pt>
                <c:pt idx="2943">
                  <c:v>24.926193999999999</c:v>
                </c:pt>
                <c:pt idx="2944">
                  <c:v>24.937552</c:v>
                </c:pt>
                <c:pt idx="2945">
                  <c:v>24.947286000000002</c:v>
                </c:pt>
                <c:pt idx="2946">
                  <c:v>24.958644000000003</c:v>
                </c:pt>
                <c:pt idx="2947">
                  <c:v>24.968377999999998</c:v>
                </c:pt>
                <c:pt idx="2948">
                  <c:v>24.974867999999997</c:v>
                </c:pt>
                <c:pt idx="2949">
                  <c:v>24.978112999999997</c:v>
                </c:pt>
                <c:pt idx="2950">
                  <c:v>24.986225000000001</c:v>
                </c:pt>
                <c:pt idx="2951">
                  <c:v>24.997583000000002</c:v>
                </c:pt>
                <c:pt idx="2952">
                  <c:v>25.008939999999999</c:v>
                </c:pt>
                <c:pt idx="2953">
                  <c:v>25.013807000000003</c:v>
                </c:pt>
                <c:pt idx="2954">
                  <c:v>25.028409999999997</c:v>
                </c:pt>
                <c:pt idx="2955">
                  <c:v>25.033277000000002</c:v>
                </c:pt>
                <c:pt idx="2956">
                  <c:v>25.038143999999999</c:v>
                </c:pt>
                <c:pt idx="2957">
                  <c:v>25.052747</c:v>
                </c:pt>
                <c:pt idx="2958">
                  <c:v>25.062481000000002</c:v>
                </c:pt>
                <c:pt idx="2959">
                  <c:v>25.080327999999998</c:v>
                </c:pt>
                <c:pt idx="2960">
                  <c:v>25.065726000000002</c:v>
                </c:pt>
                <c:pt idx="2961">
                  <c:v>25.085196</c:v>
                </c:pt>
                <c:pt idx="2962">
                  <c:v>25.106288000000003</c:v>
                </c:pt>
                <c:pt idx="2963">
                  <c:v>25.1144</c:v>
                </c:pt>
                <c:pt idx="2964">
                  <c:v>25.125757000000004</c:v>
                </c:pt>
                <c:pt idx="2965">
                  <c:v>25.132247000000003</c:v>
                </c:pt>
                <c:pt idx="2966">
                  <c:v>25.140359999999998</c:v>
                </c:pt>
                <c:pt idx="2967">
                  <c:v>25.148472000000002</c:v>
                </c:pt>
                <c:pt idx="2968">
                  <c:v>25.156583999999999</c:v>
                </c:pt>
                <c:pt idx="2969">
                  <c:v>25.158207000000001</c:v>
                </c:pt>
                <c:pt idx="2970">
                  <c:v>25.167941000000003</c:v>
                </c:pt>
                <c:pt idx="2971">
                  <c:v>25.216615000000001</c:v>
                </c:pt>
                <c:pt idx="2972">
                  <c:v>25.200391</c:v>
                </c:pt>
                <c:pt idx="2973">
                  <c:v>25.210125999999999</c:v>
                </c:pt>
                <c:pt idx="2974">
                  <c:v>25.218238000000003</c:v>
                </c:pt>
                <c:pt idx="2975">
                  <c:v>25.227973000000002</c:v>
                </c:pt>
                <c:pt idx="2976">
                  <c:v>25.239329999999999</c:v>
                </c:pt>
                <c:pt idx="2977">
                  <c:v>25.236084999999999</c:v>
                </c:pt>
                <c:pt idx="2978">
                  <c:v>25.245819999999998</c:v>
                </c:pt>
                <c:pt idx="2979">
                  <c:v>25.252309999999998</c:v>
                </c:pt>
                <c:pt idx="2980">
                  <c:v>25.260422000000002</c:v>
                </c:pt>
                <c:pt idx="2981">
                  <c:v>25.270157000000001</c:v>
                </c:pt>
                <c:pt idx="2982">
                  <c:v>25.291248999999997</c:v>
                </c:pt>
                <c:pt idx="2983">
                  <c:v>25.307472999999998</c:v>
                </c:pt>
                <c:pt idx="2984">
                  <c:v>25.305851000000001</c:v>
                </c:pt>
                <c:pt idx="2985">
                  <c:v>25.318830999999999</c:v>
                </c:pt>
                <c:pt idx="2986">
                  <c:v>25.331810000000001</c:v>
                </c:pt>
                <c:pt idx="2987">
                  <c:v>25.335055000000001</c:v>
                </c:pt>
                <c:pt idx="2988">
                  <c:v>25.3383</c:v>
                </c:pt>
                <c:pt idx="2989">
                  <c:v>25.352901999999997</c:v>
                </c:pt>
                <c:pt idx="2990">
                  <c:v>25.357769999999999</c:v>
                </c:pt>
                <c:pt idx="2991">
                  <c:v>25.364259999999998</c:v>
                </c:pt>
                <c:pt idx="2992">
                  <c:v>25.385352000000001</c:v>
                </c:pt>
                <c:pt idx="2993">
                  <c:v>25.395086000000003</c:v>
                </c:pt>
                <c:pt idx="2994">
                  <c:v>25.385352000000001</c:v>
                </c:pt>
                <c:pt idx="2995">
                  <c:v>25.398331000000002</c:v>
                </c:pt>
                <c:pt idx="2996">
                  <c:v>25.421046</c:v>
                </c:pt>
                <c:pt idx="2997">
                  <c:v>25.425912999999998</c:v>
                </c:pt>
                <c:pt idx="2998">
                  <c:v>25.432402999999997</c:v>
                </c:pt>
                <c:pt idx="2999">
                  <c:v>25.403198999999997</c:v>
                </c:pt>
                <c:pt idx="3000">
                  <c:v>25.455118000000002</c:v>
                </c:pt>
                <c:pt idx="3001">
                  <c:v>25.453495</c:v>
                </c:pt>
                <c:pt idx="3002">
                  <c:v>25.474587000000003</c:v>
                </c:pt>
                <c:pt idx="3003">
                  <c:v>25.482699</c:v>
                </c:pt>
                <c:pt idx="3004">
                  <c:v>25.495678999999999</c:v>
                </c:pt>
                <c:pt idx="3005">
                  <c:v>25.500547000000001</c:v>
                </c:pt>
                <c:pt idx="3006">
                  <c:v>25.498923999999999</c:v>
                </c:pt>
                <c:pt idx="3007">
                  <c:v>25.518393999999997</c:v>
                </c:pt>
                <c:pt idx="3008">
                  <c:v>25.531372999999999</c:v>
                </c:pt>
                <c:pt idx="3009">
                  <c:v>25.536241</c:v>
                </c:pt>
                <c:pt idx="3010">
                  <c:v>25.565445</c:v>
                </c:pt>
                <c:pt idx="3011">
                  <c:v>25.547597999999997</c:v>
                </c:pt>
                <c:pt idx="3012">
                  <c:v>25.557333000000003</c:v>
                </c:pt>
                <c:pt idx="3013">
                  <c:v>25.578424999999999</c:v>
                </c:pt>
                <c:pt idx="3014">
                  <c:v>25.586537000000003</c:v>
                </c:pt>
                <c:pt idx="3015">
                  <c:v>25.593027000000003</c:v>
                </c:pt>
                <c:pt idx="3016">
                  <c:v>25.599517000000002</c:v>
                </c:pt>
                <c:pt idx="3017">
                  <c:v>25.606007000000002</c:v>
                </c:pt>
                <c:pt idx="3018">
                  <c:v>25.618986000000003</c:v>
                </c:pt>
                <c:pt idx="3019">
                  <c:v>25.617363999999998</c:v>
                </c:pt>
                <c:pt idx="3020">
                  <c:v>25.643322999999999</c:v>
                </c:pt>
                <c:pt idx="3021">
                  <c:v>25.648191000000001</c:v>
                </c:pt>
                <c:pt idx="3022">
                  <c:v>25.654681</c:v>
                </c:pt>
                <c:pt idx="3023">
                  <c:v>25.670905000000001</c:v>
                </c:pt>
                <c:pt idx="3024">
                  <c:v>25.713089</c:v>
                </c:pt>
                <c:pt idx="3025">
                  <c:v>25.683885</c:v>
                </c:pt>
                <c:pt idx="3026">
                  <c:v>25.68713</c:v>
                </c:pt>
                <c:pt idx="3027">
                  <c:v>25.708222000000003</c:v>
                </c:pt>
                <c:pt idx="3028">
                  <c:v>25.703354999999998</c:v>
                </c:pt>
                <c:pt idx="3029">
                  <c:v>25.716334</c:v>
                </c:pt>
                <c:pt idx="3030">
                  <c:v>25.732558999999998</c:v>
                </c:pt>
                <c:pt idx="3031">
                  <c:v>25.729313999999999</c:v>
                </c:pt>
                <c:pt idx="3032">
                  <c:v>25.745538999999997</c:v>
                </c:pt>
                <c:pt idx="3033">
                  <c:v>25.758517999999999</c:v>
                </c:pt>
                <c:pt idx="3034">
                  <c:v>25.774742999999997</c:v>
                </c:pt>
                <c:pt idx="3035">
                  <c:v>25.769876</c:v>
                </c:pt>
                <c:pt idx="3036">
                  <c:v>25.787723000000003</c:v>
                </c:pt>
                <c:pt idx="3037">
                  <c:v>25.795835</c:v>
                </c:pt>
                <c:pt idx="3038">
                  <c:v>25.821794000000001</c:v>
                </c:pt>
                <c:pt idx="3039">
                  <c:v>25.808814999999999</c:v>
                </c:pt>
                <c:pt idx="3040">
                  <c:v>25.825039</c:v>
                </c:pt>
                <c:pt idx="3041">
                  <c:v>25.829907000000002</c:v>
                </c:pt>
                <c:pt idx="3042">
                  <c:v>25.844508999999999</c:v>
                </c:pt>
                <c:pt idx="3043">
                  <c:v>25.849376000000003</c:v>
                </c:pt>
                <c:pt idx="3044">
                  <c:v>25.868846000000001</c:v>
                </c:pt>
                <c:pt idx="3045">
                  <c:v>25.875336000000001</c:v>
                </c:pt>
                <c:pt idx="3046">
                  <c:v>25.880202999999998</c:v>
                </c:pt>
                <c:pt idx="3047">
                  <c:v>25.891560000000002</c:v>
                </c:pt>
                <c:pt idx="3048">
                  <c:v>25.906161999999998</c:v>
                </c:pt>
                <c:pt idx="3049">
                  <c:v>25.907785000000001</c:v>
                </c:pt>
                <c:pt idx="3050">
                  <c:v>25.920764999999999</c:v>
                </c:pt>
                <c:pt idx="3051">
                  <c:v>25.938612000000003</c:v>
                </c:pt>
                <c:pt idx="3052">
                  <c:v>25.943479</c:v>
                </c:pt>
                <c:pt idx="3053">
                  <c:v>25.940234</c:v>
                </c:pt>
                <c:pt idx="3054">
                  <c:v>25.961326000000003</c:v>
                </c:pt>
                <c:pt idx="3055">
                  <c:v>25.972683</c:v>
                </c:pt>
                <c:pt idx="3056">
                  <c:v>25.967816000000003</c:v>
                </c:pt>
                <c:pt idx="3057">
                  <c:v>25.984041000000001</c:v>
                </c:pt>
                <c:pt idx="3058">
                  <c:v>26.000265000000002</c:v>
                </c:pt>
                <c:pt idx="3059">
                  <c:v>26.008377999999997</c:v>
                </c:pt>
                <c:pt idx="3060">
                  <c:v>26.019735000000001</c:v>
                </c:pt>
                <c:pt idx="3061">
                  <c:v>26.026225</c:v>
                </c:pt>
                <c:pt idx="3062">
                  <c:v>26.026225</c:v>
                </c:pt>
                <c:pt idx="3063">
                  <c:v>26.042449000000001</c:v>
                </c:pt>
                <c:pt idx="3064">
                  <c:v>26.057052000000002</c:v>
                </c:pt>
                <c:pt idx="3065">
                  <c:v>26.071653999999999</c:v>
                </c:pt>
                <c:pt idx="3066">
                  <c:v>26.087878</c:v>
                </c:pt>
                <c:pt idx="3067">
                  <c:v>26.091123</c:v>
                </c:pt>
                <c:pt idx="3068">
                  <c:v>26.100857999999999</c:v>
                </c:pt>
                <c:pt idx="3069">
                  <c:v>26.110592999999998</c:v>
                </c:pt>
                <c:pt idx="3070">
                  <c:v>26.107347999999998</c:v>
                </c:pt>
                <c:pt idx="3071">
                  <c:v>26.125195000000001</c:v>
                </c:pt>
                <c:pt idx="3072">
                  <c:v>26.131685000000001</c:v>
                </c:pt>
                <c:pt idx="3073">
                  <c:v>26.144665</c:v>
                </c:pt>
                <c:pt idx="3074">
                  <c:v>26.152776999999997</c:v>
                </c:pt>
                <c:pt idx="3075">
                  <c:v>26.160889000000001</c:v>
                </c:pt>
                <c:pt idx="3076">
                  <c:v>26.170624</c:v>
                </c:pt>
                <c:pt idx="3077">
                  <c:v>26.167379</c:v>
                </c:pt>
                <c:pt idx="3078">
                  <c:v>26.191716000000003</c:v>
                </c:pt>
                <c:pt idx="3079">
                  <c:v>26.204696000000002</c:v>
                </c:pt>
                <c:pt idx="3080">
                  <c:v>26.219297999999998</c:v>
                </c:pt>
                <c:pt idx="3081">
                  <c:v>26.220920000000003</c:v>
                </c:pt>
                <c:pt idx="3082">
                  <c:v>26.233900000000002</c:v>
                </c:pt>
                <c:pt idx="3083">
                  <c:v>26.251746999999998</c:v>
                </c:pt>
                <c:pt idx="3084">
                  <c:v>26.250125000000001</c:v>
                </c:pt>
                <c:pt idx="3085">
                  <c:v>26.263104000000002</c:v>
                </c:pt>
                <c:pt idx="3086">
                  <c:v>26.282574</c:v>
                </c:pt>
                <c:pt idx="3087">
                  <c:v>26.285819</c:v>
                </c:pt>
                <c:pt idx="3088">
                  <c:v>26.293930999999997</c:v>
                </c:pt>
                <c:pt idx="3089">
                  <c:v>26.276084000000001</c:v>
                </c:pt>
                <c:pt idx="3090">
                  <c:v>26.285819</c:v>
                </c:pt>
                <c:pt idx="3091">
                  <c:v>26.289064</c:v>
                </c:pt>
                <c:pt idx="3092">
                  <c:v>26.289064</c:v>
                </c:pt>
                <c:pt idx="3093">
                  <c:v>26.292308999999999</c:v>
                </c:pt>
                <c:pt idx="3094">
                  <c:v>26.293930999999997</c:v>
                </c:pt>
                <c:pt idx="3095">
                  <c:v>26.305288000000001</c:v>
                </c:pt>
                <c:pt idx="3096">
                  <c:v>26.308533000000001</c:v>
                </c:pt>
                <c:pt idx="3097">
                  <c:v>26.303666000000003</c:v>
                </c:pt>
                <c:pt idx="3098">
                  <c:v>26.305288000000001</c:v>
                </c:pt>
                <c:pt idx="3099">
                  <c:v>26.334492999999998</c:v>
                </c:pt>
                <c:pt idx="3100">
                  <c:v>26.323134999999997</c:v>
                </c:pt>
                <c:pt idx="3101">
                  <c:v>26.318268</c:v>
                </c:pt>
                <c:pt idx="3102">
                  <c:v>26.319891000000002</c:v>
                </c:pt>
                <c:pt idx="3103">
                  <c:v>26.329625000000004</c:v>
                </c:pt>
                <c:pt idx="3104">
                  <c:v>26.329625000000004</c:v>
                </c:pt>
                <c:pt idx="3105">
                  <c:v>26.339360000000003</c:v>
                </c:pt>
                <c:pt idx="3106">
                  <c:v>26.344227</c:v>
                </c:pt>
                <c:pt idx="3107">
                  <c:v>26.347472</c:v>
                </c:pt>
                <c:pt idx="3108">
                  <c:v>26.337737999999998</c:v>
                </c:pt>
                <c:pt idx="3109">
                  <c:v>26.358830000000001</c:v>
                </c:pt>
                <c:pt idx="3110">
                  <c:v>26.352340000000002</c:v>
                </c:pt>
                <c:pt idx="3111">
                  <c:v>26.365319000000003</c:v>
                </c:pt>
                <c:pt idx="3112">
                  <c:v>26.353961999999999</c:v>
                </c:pt>
                <c:pt idx="3113">
                  <c:v>26.365319000000003</c:v>
                </c:pt>
                <c:pt idx="3114">
                  <c:v>26.371809000000002</c:v>
                </c:pt>
                <c:pt idx="3115">
                  <c:v>26.368564000000003</c:v>
                </c:pt>
                <c:pt idx="3116">
                  <c:v>26.373431999999998</c:v>
                </c:pt>
                <c:pt idx="3117">
                  <c:v>26.375054000000002</c:v>
                </c:pt>
                <c:pt idx="3118">
                  <c:v>26.379921999999997</c:v>
                </c:pt>
                <c:pt idx="3119">
                  <c:v>26.388034000000001</c:v>
                </c:pt>
                <c:pt idx="3120">
                  <c:v>26.396145999999998</c:v>
                </c:pt>
                <c:pt idx="3121">
                  <c:v>26.394524000000001</c:v>
                </c:pt>
                <c:pt idx="3122">
                  <c:v>26.391279000000001</c:v>
                </c:pt>
                <c:pt idx="3123">
                  <c:v>26.404259</c:v>
                </c:pt>
                <c:pt idx="3124">
                  <c:v>26.397769</c:v>
                </c:pt>
                <c:pt idx="3125">
                  <c:v>26.417238000000001</c:v>
                </c:pt>
                <c:pt idx="3126">
                  <c:v>26.415616000000004</c:v>
                </c:pt>
                <c:pt idx="3127">
                  <c:v>26.402635999999998</c:v>
                </c:pt>
                <c:pt idx="3128">
                  <c:v>26.413993000000001</c:v>
                </c:pt>
                <c:pt idx="3129">
                  <c:v>26.425351000000003</c:v>
                </c:pt>
                <c:pt idx="3130">
                  <c:v>26.425351000000003</c:v>
                </c:pt>
                <c:pt idx="3131">
                  <c:v>26.418861000000003</c:v>
                </c:pt>
                <c:pt idx="3132">
                  <c:v>26.430218</c:v>
                </c:pt>
                <c:pt idx="3133">
                  <c:v>26.443197999999999</c:v>
                </c:pt>
                <c:pt idx="3134">
                  <c:v>26.443197999999999</c:v>
                </c:pt>
                <c:pt idx="3135">
                  <c:v>26.441574999999997</c:v>
                </c:pt>
                <c:pt idx="3136">
                  <c:v>26.444820000000004</c:v>
                </c:pt>
                <c:pt idx="3137">
                  <c:v>26.459422</c:v>
                </c:pt>
                <c:pt idx="3138">
                  <c:v>26.477269000000003</c:v>
                </c:pt>
                <c:pt idx="3139">
                  <c:v>26.465911999999999</c:v>
                </c:pt>
                <c:pt idx="3140">
                  <c:v>26.467535000000002</c:v>
                </c:pt>
                <c:pt idx="3141">
                  <c:v>26.464290000000002</c:v>
                </c:pt>
                <c:pt idx="3142">
                  <c:v>26.475646999999999</c:v>
                </c:pt>
                <c:pt idx="3143">
                  <c:v>26.477269000000003</c:v>
                </c:pt>
                <c:pt idx="3144">
                  <c:v>26.474024000000004</c:v>
                </c:pt>
                <c:pt idx="3145">
                  <c:v>26.480514000000003</c:v>
                </c:pt>
                <c:pt idx="3146">
                  <c:v>26.485381999999998</c:v>
                </c:pt>
                <c:pt idx="3147">
                  <c:v>26.485381999999998</c:v>
                </c:pt>
                <c:pt idx="3148">
                  <c:v>26.498360999999999</c:v>
                </c:pt>
                <c:pt idx="3149">
                  <c:v>26.503229000000001</c:v>
                </c:pt>
                <c:pt idx="3150">
                  <c:v>26.519453000000002</c:v>
                </c:pt>
                <c:pt idx="3151">
                  <c:v>26.495115999999999</c:v>
                </c:pt>
                <c:pt idx="3152">
                  <c:v>26.503229000000001</c:v>
                </c:pt>
                <c:pt idx="3153">
                  <c:v>26.521075999999997</c:v>
                </c:pt>
                <c:pt idx="3154">
                  <c:v>26.519453000000002</c:v>
                </c:pt>
                <c:pt idx="3155">
                  <c:v>26.511340999999998</c:v>
                </c:pt>
                <c:pt idx="3156">
                  <c:v>26.525943000000002</c:v>
                </c:pt>
                <c:pt idx="3157">
                  <c:v>26.519453000000002</c:v>
                </c:pt>
                <c:pt idx="3158">
                  <c:v>26.530811000000003</c:v>
                </c:pt>
                <c:pt idx="3159">
                  <c:v>26.535678000000001</c:v>
                </c:pt>
                <c:pt idx="3160">
                  <c:v>26.551902999999999</c:v>
                </c:pt>
                <c:pt idx="3161">
                  <c:v>26.538923</c:v>
                </c:pt>
                <c:pt idx="3162">
                  <c:v>26.551902999999999</c:v>
                </c:pt>
                <c:pt idx="3163">
                  <c:v>26.543789999999998</c:v>
                </c:pt>
                <c:pt idx="3164">
                  <c:v>26.553524999999997</c:v>
                </c:pt>
                <c:pt idx="3165">
                  <c:v>26.555147999999999</c:v>
                </c:pt>
                <c:pt idx="3166">
                  <c:v>26.556769999999997</c:v>
                </c:pt>
                <c:pt idx="3167">
                  <c:v>26.568127</c:v>
                </c:pt>
                <c:pt idx="3168">
                  <c:v>26.560015000000003</c:v>
                </c:pt>
                <c:pt idx="3169">
                  <c:v>26.563260000000003</c:v>
                </c:pt>
                <c:pt idx="3170">
                  <c:v>26.577862</c:v>
                </c:pt>
                <c:pt idx="3171">
                  <c:v>26.572995000000002</c:v>
                </c:pt>
                <c:pt idx="3172">
                  <c:v>26.579485000000002</c:v>
                </c:pt>
                <c:pt idx="3173">
                  <c:v>26.584351999999999</c:v>
                </c:pt>
                <c:pt idx="3174">
                  <c:v>26.585973999999997</c:v>
                </c:pt>
                <c:pt idx="3175">
                  <c:v>26.589219000000003</c:v>
                </c:pt>
                <c:pt idx="3176">
                  <c:v>26.602199000000002</c:v>
                </c:pt>
                <c:pt idx="3177">
                  <c:v>26.579485000000002</c:v>
                </c:pt>
                <c:pt idx="3178">
                  <c:v>26.602199000000002</c:v>
                </c:pt>
                <c:pt idx="3179">
                  <c:v>26.590841999999999</c:v>
                </c:pt>
                <c:pt idx="3180">
                  <c:v>26.602199000000002</c:v>
                </c:pt>
                <c:pt idx="3181">
                  <c:v>26.611934000000002</c:v>
                </c:pt>
                <c:pt idx="3182">
                  <c:v>26.621669000000001</c:v>
                </c:pt>
                <c:pt idx="3183">
                  <c:v>26.621669000000001</c:v>
                </c:pt>
                <c:pt idx="3184">
                  <c:v>26.615179000000001</c:v>
                </c:pt>
                <c:pt idx="3185">
                  <c:v>26.620045999999999</c:v>
                </c:pt>
                <c:pt idx="3186">
                  <c:v>26.626535999999998</c:v>
                </c:pt>
                <c:pt idx="3187">
                  <c:v>26.634648000000002</c:v>
                </c:pt>
                <c:pt idx="3188">
                  <c:v>26.660608</c:v>
                </c:pt>
                <c:pt idx="3189">
                  <c:v>26.644383000000001</c:v>
                </c:pt>
                <c:pt idx="3190">
                  <c:v>26.652494999999998</c:v>
                </c:pt>
                <c:pt idx="3191">
                  <c:v>26.649249999999999</c:v>
                </c:pt>
                <c:pt idx="3192">
                  <c:v>26.658984999999998</c:v>
                </c:pt>
                <c:pt idx="3193">
                  <c:v>26.647628000000001</c:v>
                </c:pt>
                <c:pt idx="3194">
                  <c:v>26.655739999999998</c:v>
                </c:pt>
                <c:pt idx="3195">
                  <c:v>26.675210000000003</c:v>
                </c:pt>
                <c:pt idx="3196">
                  <c:v>26.670342000000002</c:v>
                </c:pt>
                <c:pt idx="3197">
                  <c:v>26.667097999999999</c:v>
                </c:pt>
                <c:pt idx="3198">
                  <c:v>26.671965000000004</c:v>
                </c:pt>
                <c:pt idx="3199">
                  <c:v>26.689812</c:v>
                </c:pt>
                <c:pt idx="3200">
                  <c:v>26.681700000000003</c:v>
                </c:pt>
                <c:pt idx="3201">
                  <c:v>26.681700000000003</c:v>
                </c:pt>
                <c:pt idx="3202">
                  <c:v>26.683322</c:v>
                </c:pt>
                <c:pt idx="3203">
                  <c:v>26.694678999999997</c:v>
                </c:pt>
                <c:pt idx="3204">
                  <c:v>26.693057</c:v>
                </c:pt>
                <c:pt idx="3205">
                  <c:v>26.706036999999998</c:v>
                </c:pt>
                <c:pt idx="3206">
                  <c:v>26.704414000000003</c:v>
                </c:pt>
                <c:pt idx="3207">
                  <c:v>26.707659000000003</c:v>
                </c:pt>
                <c:pt idx="3208">
                  <c:v>26.717394000000002</c:v>
                </c:pt>
                <c:pt idx="3209">
                  <c:v>26.725505999999999</c:v>
                </c:pt>
                <c:pt idx="3210">
                  <c:v>26.723884000000002</c:v>
                </c:pt>
                <c:pt idx="3211">
                  <c:v>26.719016</c:v>
                </c:pt>
                <c:pt idx="3212">
                  <c:v>26.717394000000002</c:v>
                </c:pt>
                <c:pt idx="3213">
                  <c:v>26.728750999999999</c:v>
                </c:pt>
                <c:pt idx="3214">
                  <c:v>26.723884000000002</c:v>
                </c:pt>
                <c:pt idx="3215">
                  <c:v>26.740108000000003</c:v>
                </c:pt>
                <c:pt idx="3216">
                  <c:v>26.731995999999999</c:v>
                </c:pt>
                <c:pt idx="3217">
                  <c:v>26.731995999999999</c:v>
                </c:pt>
                <c:pt idx="3218">
                  <c:v>26.746598000000002</c:v>
                </c:pt>
                <c:pt idx="3219">
                  <c:v>26.761199999999999</c:v>
                </c:pt>
                <c:pt idx="3220">
                  <c:v>26.759578000000001</c:v>
                </c:pt>
                <c:pt idx="3221">
                  <c:v>26.759578000000001</c:v>
                </c:pt>
                <c:pt idx="3222">
                  <c:v>26.762823000000001</c:v>
                </c:pt>
                <c:pt idx="3223">
                  <c:v>26.767689999999998</c:v>
                </c:pt>
                <c:pt idx="3224">
                  <c:v>26.762823000000001</c:v>
                </c:pt>
                <c:pt idx="3225">
                  <c:v>26.774179999999998</c:v>
                </c:pt>
                <c:pt idx="3226">
                  <c:v>26.767689999999998</c:v>
                </c:pt>
                <c:pt idx="3227">
                  <c:v>26.767689999999998</c:v>
                </c:pt>
                <c:pt idx="3228">
                  <c:v>26.788782000000001</c:v>
                </c:pt>
                <c:pt idx="3229">
                  <c:v>26.792027000000001</c:v>
                </c:pt>
                <c:pt idx="3230">
                  <c:v>26.792027000000001</c:v>
                </c:pt>
                <c:pt idx="3231">
                  <c:v>26.795272000000001</c:v>
                </c:pt>
                <c:pt idx="3232">
                  <c:v>26.800138999999998</c:v>
                </c:pt>
                <c:pt idx="3233">
                  <c:v>26.806628999999997</c:v>
                </c:pt>
                <c:pt idx="3234">
                  <c:v>26.808252</c:v>
                </c:pt>
                <c:pt idx="3235">
                  <c:v>26.817986000000001</c:v>
                </c:pt>
                <c:pt idx="3236">
                  <c:v>26.834211</c:v>
                </c:pt>
                <c:pt idx="3237">
                  <c:v>26.840700999999999</c:v>
                </c:pt>
                <c:pt idx="3238">
                  <c:v>26.837456</c:v>
                </c:pt>
                <c:pt idx="3239">
                  <c:v>26.865038000000002</c:v>
                </c:pt>
                <c:pt idx="3240">
                  <c:v>26.871528000000001</c:v>
                </c:pt>
                <c:pt idx="3241">
                  <c:v>26.890997000000002</c:v>
                </c:pt>
                <c:pt idx="3242">
                  <c:v>26.907222000000001</c:v>
                </c:pt>
                <c:pt idx="3243">
                  <c:v>26.903977000000001</c:v>
                </c:pt>
                <c:pt idx="3244">
                  <c:v>26.916957</c:v>
                </c:pt>
                <c:pt idx="3245">
                  <c:v>26.923446999999999</c:v>
                </c:pt>
                <c:pt idx="3246">
                  <c:v>26.936426000000001</c:v>
                </c:pt>
                <c:pt idx="3247">
                  <c:v>26.946161</c:v>
                </c:pt>
                <c:pt idx="3248">
                  <c:v>26.955895999999999</c:v>
                </c:pt>
                <c:pt idx="3249">
                  <c:v>26.991589999999999</c:v>
                </c:pt>
                <c:pt idx="3250">
                  <c:v>26.980233000000002</c:v>
                </c:pt>
                <c:pt idx="3251">
                  <c:v>26.989967000000004</c:v>
                </c:pt>
                <c:pt idx="3252">
                  <c:v>26.999702000000003</c:v>
                </c:pt>
                <c:pt idx="3253">
                  <c:v>27.014303999999999</c:v>
                </c:pt>
                <c:pt idx="3254">
                  <c:v>27.028907</c:v>
                </c:pt>
                <c:pt idx="3255">
                  <c:v>27.037018999999997</c:v>
                </c:pt>
                <c:pt idx="3256">
                  <c:v>27.045131000000001</c:v>
                </c:pt>
                <c:pt idx="3257">
                  <c:v>27.051621000000001</c:v>
                </c:pt>
                <c:pt idx="3258">
                  <c:v>27.043508999999997</c:v>
                </c:pt>
                <c:pt idx="3259">
                  <c:v>27.067845999999999</c:v>
                </c:pt>
                <c:pt idx="3260">
                  <c:v>27.087315</c:v>
                </c:pt>
                <c:pt idx="3261">
                  <c:v>27.097049999999999</c:v>
                </c:pt>
                <c:pt idx="3262">
                  <c:v>27.113274999999998</c:v>
                </c:pt>
                <c:pt idx="3263">
                  <c:v>27.116519</c:v>
                </c:pt>
                <c:pt idx="3264">
                  <c:v>27.135988999999999</c:v>
                </c:pt>
                <c:pt idx="3265">
                  <c:v>27.148968999999997</c:v>
                </c:pt>
                <c:pt idx="3266">
                  <c:v>27.145723999999998</c:v>
                </c:pt>
                <c:pt idx="3267">
                  <c:v>27.160326000000001</c:v>
                </c:pt>
                <c:pt idx="3268">
                  <c:v>27.176551</c:v>
                </c:pt>
                <c:pt idx="3269">
                  <c:v>27.187907999999997</c:v>
                </c:pt>
                <c:pt idx="3270">
                  <c:v>27.194398000000003</c:v>
                </c:pt>
                <c:pt idx="3271">
                  <c:v>27.210621999999997</c:v>
                </c:pt>
                <c:pt idx="3272">
                  <c:v>27.225224000000001</c:v>
                </c:pt>
                <c:pt idx="3273">
                  <c:v>27.238204</c:v>
                </c:pt>
                <c:pt idx="3274">
                  <c:v>27.239827000000002</c:v>
                </c:pt>
                <c:pt idx="3275">
                  <c:v>27.252806000000003</c:v>
                </c:pt>
                <c:pt idx="3276">
                  <c:v>27.272276000000002</c:v>
                </c:pt>
                <c:pt idx="3277">
                  <c:v>27.277142999999999</c:v>
                </c:pt>
                <c:pt idx="3278">
                  <c:v>27.288500000000003</c:v>
                </c:pt>
                <c:pt idx="3279">
                  <c:v>27.293367999999997</c:v>
                </c:pt>
                <c:pt idx="3280">
                  <c:v>27.309591999999999</c:v>
                </c:pt>
                <c:pt idx="3281">
                  <c:v>27.32095</c:v>
                </c:pt>
                <c:pt idx="3282">
                  <c:v>27.327439999999999</c:v>
                </c:pt>
                <c:pt idx="3283">
                  <c:v>27.333929000000001</c:v>
                </c:pt>
                <c:pt idx="3284">
                  <c:v>27.353399</c:v>
                </c:pt>
                <c:pt idx="3285">
                  <c:v>27.358265999999997</c:v>
                </c:pt>
                <c:pt idx="3286">
                  <c:v>27.374491000000003</c:v>
                </c:pt>
                <c:pt idx="3287">
                  <c:v>27.385847999999999</c:v>
                </c:pt>
                <c:pt idx="3288">
                  <c:v>27.385847999999999</c:v>
                </c:pt>
                <c:pt idx="3289">
                  <c:v>27.400450000000003</c:v>
                </c:pt>
                <c:pt idx="3290">
                  <c:v>27.416675000000001</c:v>
                </c:pt>
                <c:pt idx="3291">
                  <c:v>27.418296999999999</c:v>
                </c:pt>
                <c:pt idx="3292">
                  <c:v>27.445879000000001</c:v>
                </c:pt>
                <c:pt idx="3293">
                  <c:v>27.460480999999998</c:v>
                </c:pt>
                <c:pt idx="3294">
                  <c:v>27.462104</c:v>
                </c:pt>
                <c:pt idx="3295">
                  <c:v>27.473460999999997</c:v>
                </c:pt>
                <c:pt idx="3296">
                  <c:v>27.475083999999999</c:v>
                </c:pt>
                <c:pt idx="3297">
                  <c:v>27.507532999999999</c:v>
                </c:pt>
                <c:pt idx="3298">
                  <c:v>27.507532999999999</c:v>
                </c:pt>
                <c:pt idx="3299">
                  <c:v>27.536736999999999</c:v>
                </c:pt>
                <c:pt idx="3300">
                  <c:v>27.536736999999999</c:v>
                </c:pt>
                <c:pt idx="3301">
                  <c:v>27.552961999999997</c:v>
                </c:pt>
                <c:pt idx="3302">
                  <c:v>27.559450999999999</c:v>
                </c:pt>
                <c:pt idx="3303">
                  <c:v>27.569185999999998</c:v>
                </c:pt>
                <c:pt idx="3304">
                  <c:v>27.583788000000002</c:v>
                </c:pt>
                <c:pt idx="3305">
                  <c:v>27.600013000000001</c:v>
                </c:pt>
                <c:pt idx="3306">
                  <c:v>27.600013000000001</c:v>
                </c:pt>
                <c:pt idx="3307">
                  <c:v>27.608124999999998</c:v>
                </c:pt>
                <c:pt idx="3308">
                  <c:v>27.625972000000001</c:v>
                </c:pt>
                <c:pt idx="3309">
                  <c:v>27.647063999999997</c:v>
                </c:pt>
                <c:pt idx="3310">
                  <c:v>27.653554000000003</c:v>
                </c:pt>
                <c:pt idx="3311">
                  <c:v>27.660044000000003</c:v>
                </c:pt>
                <c:pt idx="3312">
                  <c:v>27.671400999999999</c:v>
                </c:pt>
                <c:pt idx="3313">
                  <c:v>27.677890999999999</c:v>
                </c:pt>
                <c:pt idx="3314">
                  <c:v>27.694115999999998</c:v>
                </c:pt>
                <c:pt idx="3315">
                  <c:v>27.705473000000001</c:v>
                </c:pt>
                <c:pt idx="3316">
                  <c:v>27.715208000000001</c:v>
                </c:pt>
                <c:pt idx="3317">
                  <c:v>27.728187000000002</c:v>
                </c:pt>
                <c:pt idx="3318">
                  <c:v>27.742790000000003</c:v>
                </c:pt>
                <c:pt idx="3319">
                  <c:v>27.750902</c:v>
                </c:pt>
                <c:pt idx="3320">
                  <c:v>27.767126999999999</c:v>
                </c:pt>
                <c:pt idx="3321">
                  <c:v>27.778484000000002</c:v>
                </c:pt>
                <c:pt idx="3322">
                  <c:v>27.793085999999999</c:v>
                </c:pt>
                <c:pt idx="3323">
                  <c:v>27.802820999999998</c:v>
                </c:pt>
                <c:pt idx="3324">
                  <c:v>27.812555</c:v>
                </c:pt>
                <c:pt idx="3325">
                  <c:v>27.817423000000002</c:v>
                </c:pt>
                <c:pt idx="3326">
                  <c:v>27.832024999999998</c:v>
                </c:pt>
                <c:pt idx="3327">
                  <c:v>27.845004999999997</c:v>
                </c:pt>
                <c:pt idx="3328">
                  <c:v>27.849872000000001</c:v>
                </c:pt>
                <c:pt idx="3329">
                  <c:v>27.879076000000001</c:v>
                </c:pt>
                <c:pt idx="3330">
                  <c:v>27.877453999999997</c:v>
                </c:pt>
                <c:pt idx="3331">
                  <c:v>27.901790999999999</c:v>
                </c:pt>
                <c:pt idx="3332">
                  <c:v>27.901790999999999</c:v>
                </c:pt>
                <c:pt idx="3333">
                  <c:v>27.914770000000001</c:v>
                </c:pt>
                <c:pt idx="3334">
                  <c:v>27.92126</c:v>
                </c:pt>
                <c:pt idx="3335">
                  <c:v>27.930994999999999</c:v>
                </c:pt>
                <c:pt idx="3336">
                  <c:v>27.953709999999997</c:v>
                </c:pt>
                <c:pt idx="3337">
                  <c:v>27.961822000000002</c:v>
                </c:pt>
                <c:pt idx="3338">
                  <c:v>27.934239999999999</c:v>
                </c:pt>
                <c:pt idx="3339">
                  <c:v>27.979668999999998</c:v>
                </c:pt>
                <c:pt idx="3340">
                  <c:v>27.991026000000002</c:v>
                </c:pt>
                <c:pt idx="3341">
                  <c:v>28.007251</c:v>
                </c:pt>
                <c:pt idx="3342">
                  <c:v>28.013741</c:v>
                </c:pt>
                <c:pt idx="3343">
                  <c:v>28.031588000000003</c:v>
                </c:pt>
                <c:pt idx="3344">
                  <c:v>28.042945</c:v>
                </c:pt>
                <c:pt idx="3345">
                  <c:v>28.059169000000001</c:v>
                </c:pt>
                <c:pt idx="3346">
                  <c:v>28.070527000000002</c:v>
                </c:pt>
                <c:pt idx="3347">
                  <c:v>28.065659</c:v>
                </c:pt>
                <c:pt idx="3348">
                  <c:v>28.086751000000003</c:v>
                </c:pt>
                <c:pt idx="3349">
                  <c:v>28.117577999999998</c:v>
                </c:pt>
                <c:pt idx="3350">
                  <c:v>28.107842999999999</c:v>
                </c:pt>
                <c:pt idx="3351">
                  <c:v>28.125690000000002</c:v>
                </c:pt>
                <c:pt idx="3352">
                  <c:v>28.138670000000001</c:v>
                </c:pt>
                <c:pt idx="3353">
                  <c:v>28.143536999999998</c:v>
                </c:pt>
                <c:pt idx="3354">
                  <c:v>28.171119000000001</c:v>
                </c:pt>
                <c:pt idx="3355">
                  <c:v>28.180854</c:v>
                </c:pt>
                <c:pt idx="3356">
                  <c:v>28.184099</c:v>
                </c:pt>
                <c:pt idx="3357">
                  <c:v>28.195456000000004</c:v>
                </c:pt>
                <c:pt idx="3358">
                  <c:v>28.208436000000003</c:v>
                </c:pt>
                <c:pt idx="3359">
                  <c:v>28.226282999999999</c:v>
                </c:pt>
                <c:pt idx="3360">
                  <c:v>28.244130000000002</c:v>
                </c:pt>
                <c:pt idx="3361">
                  <c:v>28.245752</c:v>
                </c:pt>
                <c:pt idx="3362">
                  <c:v>28.253865000000001</c:v>
                </c:pt>
                <c:pt idx="3363">
                  <c:v>28.270089000000002</c:v>
                </c:pt>
                <c:pt idx="3364">
                  <c:v>28.287935999999998</c:v>
                </c:pt>
                <c:pt idx="3365">
                  <c:v>28.299294</c:v>
                </c:pt>
                <c:pt idx="3366">
                  <c:v>28.312273000000001</c:v>
                </c:pt>
                <c:pt idx="3367">
                  <c:v>28.328498</c:v>
                </c:pt>
                <c:pt idx="3368">
                  <c:v>28.326874999999998</c:v>
                </c:pt>
                <c:pt idx="3369">
                  <c:v>28.336609999999997</c:v>
                </c:pt>
                <c:pt idx="3370">
                  <c:v>28.356080000000002</c:v>
                </c:pt>
                <c:pt idx="3371">
                  <c:v>28.380416999999998</c:v>
                </c:pt>
                <c:pt idx="3372">
                  <c:v>28.375549000000003</c:v>
                </c:pt>
                <c:pt idx="3373">
                  <c:v>28.398264000000001</c:v>
                </c:pt>
                <c:pt idx="3374">
                  <c:v>28.404754000000001</c:v>
                </c:pt>
                <c:pt idx="3375">
                  <c:v>28.412865999999998</c:v>
                </c:pt>
                <c:pt idx="3376">
                  <c:v>28.429089999999999</c:v>
                </c:pt>
                <c:pt idx="3377">
                  <c:v>28.443693</c:v>
                </c:pt>
                <c:pt idx="3378">
                  <c:v>28.446937999999999</c:v>
                </c:pt>
                <c:pt idx="3379">
                  <c:v>28.477763999999997</c:v>
                </c:pt>
                <c:pt idx="3380">
                  <c:v>28.477763999999997</c:v>
                </c:pt>
                <c:pt idx="3381">
                  <c:v>28.489121000000001</c:v>
                </c:pt>
                <c:pt idx="3382">
                  <c:v>28.502101</c:v>
                </c:pt>
                <c:pt idx="3383">
                  <c:v>28.506969000000002</c:v>
                </c:pt>
                <c:pt idx="3384">
                  <c:v>28.515080999999999</c:v>
                </c:pt>
                <c:pt idx="3385">
                  <c:v>28.539418000000001</c:v>
                </c:pt>
                <c:pt idx="3386">
                  <c:v>28.550774999999998</c:v>
                </c:pt>
                <c:pt idx="3387">
                  <c:v>28.550774999999998</c:v>
                </c:pt>
                <c:pt idx="3388">
                  <c:v>28.555642000000002</c:v>
                </c:pt>
                <c:pt idx="3389">
                  <c:v>28.562132000000002</c:v>
                </c:pt>
                <c:pt idx="3390">
                  <c:v>28.565377000000002</c:v>
                </c:pt>
                <c:pt idx="3391">
                  <c:v>28.566999999999997</c:v>
                </c:pt>
                <c:pt idx="3392">
                  <c:v>28.566999999999997</c:v>
                </c:pt>
                <c:pt idx="3393">
                  <c:v>28.565377000000002</c:v>
                </c:pt>
                <c:pt idx="3394">
                  <c:v>28.565377000000002</c:v>
                </c:pt>
                <c:pt idx="3395">
                  <c:v>28.583223999999998</c:v>
                </c:pt>
                <c:pt idx="3396">
                  <c:v>28.576733999999998</c:v>
                </c:pt>
                <c:pt idx="3397">
                  <c:v>28.581602</c:v>
                </c:pt>
                <c:pt idx="3398">
                  <c:v>28.584847</c:v>
                </c:pt>
                <c:pt idx="3399">
                  <c:v>28.594581000000002</c:v>
                </c:pt>
                <c:pt idx="3400">
                  <c:v>28.604316000000001</c:v>
                </c:pt>
                <c:pt idx="3401">
                  <c:v>28.599449000000003</c:v>
                </c:pt>
                <c:pt idx="3402">
                  <c:v>28.609184000000003</c:v>
                </c:pt>
                <c:pt idx="3403">
                  <c:v>28.597826000000001</c:v>
                </c:pt>
                <c:pt idx="3404">
                  <c:v>28.617296</c:v>
                </c:pt>
                <c:pt idx="3405">
                  <c:v>28.628653000000003</c:v>
                </c:pt>
                <c:pt idx="3406">
                  <c:v>28.628653000000003</c:v>
                </c:pt>
                <c:pt idx="3407">
                  <c:v>28.630275999999999</c:v>
                </c:pt>
                <c:pt idx="3408">
                  <c:v>28.628653000000003</c:v>
                </c:pt>
                <c:pt idx="3409">
                  <c:v>28.636765</c:v>
                </c:pt>
                <c:pt idx="3410">
                  <c:v>28.64001</c:v>
                </c:pt>
                <c:pt idx="3411">
                  <c:v>28.643255</c:v>
                </c:pt>
                <c:pt idx="3412">
                  <c:v>28.643255</c:v>
                </c:pt>
                <c:pt idx="3413">
                  <c:v>28.659479999999999</c:v>
                </c:pt>
                <c:pt idx="3414">
                  <c:v>28.654611999999997</c:v>
                </c:pt>
                <c:pt idx="3415">
                  <c:v>28.665969999999998</c:v>
                </c:pt>
                <c:pt idx="3416">
                  <c:v>28.672459</c:v>
                </c:pt>
                <c:pt idx="3417">
                  <c:v>28.664347000000003</c:v>
                </c:pt>
                <c:pt idx="3418">
                  <c:v>28.678948999999999</c:v>
                </c:pt>
                <c:pt idx="3419">
                  <c:v>28.683817000000001</c:v>
                </c:pt>
                <c:pt idx="3420">
                  <c:v>28.683817000000001</c:v>
                </c:pt>
                <c:pt idx="3421">
                  <c:v>28.700041000000002</c:v>
                </c:pt>
                <c:pt idx="3422">
                  <c:v>28.683817000000001</c:v>
                </c:pt>
                <c:pt idx="3423">
                  <c:v>28.706531000000002</c:v>
                </c:pt>
                <c:pt idx="3424">
                  <c:v>28.711399000000004</c:v>
                </c:pt>
                <c:pt idx="3425">
                  <c:v>28.703286000000002</c:v>
                </c:pt>
                <c:pt idx="3426">
                  <c:v>28.708153999999997</c:v>
                </c:pt>
                <c:pt idx="3427">
                  <c:v>28.706531000000002</c:v>
                </c:pt>
                <c:pt idx="3428">
                  <c:v>28.714642999999999</c:v>
                </c:pt>
                <c:pt idx="3429">
                  <c:v>28.724377999999998</c:v>
                </c:pt>
                <c:pt idx="3430">
                  <c:v>28.735735000000002</c:v>
                </c:pt>
                <c:pt idx="3431">
                  <c:v>28.730867999999997</c:v>
                </c:pt>
                <c:pt idx="3432">
                  <c:v>28.743848000000003</c:v>
                </c:pt>
                <c:pt idx="3433">
                  <c:v>28.738980000000002</c:v>
                </c:pt>
                <c:pt idx="3434">
                  <c:v>28.735735000000002</c:v>
                </c:pt>
                <c:pt idx="3435">
                  <c:v>28.753581999999998</c:v>
                </c:pt>
                <c:pt idx="3436">
                  <c:v>28.748715000000001</c:v>
                </c:pt>
                <c:pt idx="3437">
                  <c:v>28.755205</c:v>
                </c:pt>
                <c:pt idx="3438">
                  <c:v>28.760071999999997</c:v>
                </c:pt>
                <c:pt idx="3439">
                  <c:v>28.769807000000004</c:v>
                </c:pt>
                <c:pt idx="3440">
                  <c:v>28.769807000000004</c:v>
                </c:pt>
                <c:pt idx="3441">
                  <c:v>28.776297000000003</c:v>
                </c:pt>
                <c:pt idx="3442">
                  <c:v>28.769807000000004</c:v>
                </c:pt>
                <c:pt idx="3443">
                  <c:v>28.790899</c:v>
                </c:pt>
                <c:pt idx="3444">
                  <c:v>28.795765999999997</c:v>
                </c:pt>
                <c:pt idx="3445">
                  <c:v>28.782787000000003</c:v>
                </c:pt>
                <c:pt idx="3446">
                  <c:v>28.800633999999999</c:v>
                </c:pt>
                <c:pt idx="3447">
                  <c:v>28.792522000000002</c:v>
                </c:pt>
                <c:pt idx="3448">
                  <c:v>28.800633999999999</c:v>
                </c:pt>
                <c:pt idx="3449">
                  <c:v>28.802256000000003</c:v>
                </c:pt>
                <c:pt idx="3450">
                  <c:v>28.808746000000003</c:v>
                </c:pt>
                <c:pt idx="3451">
                  <c:v>28.824971000000001</c:v>
                </c:pt>
                <c:pt idx="3452">
                  <c:v>28.824971000000001</c:v>
                </c:pt>
                <c:pt idx="3453">
                  <c:v>28.815236000000002</c:v>
                </c:pt>
                <c:pt idx="3454">
                  <c:v>28.837950000000003</c:v>
                </c:pt>
                <c:pt idx="3455">
                  <c:v>28.844440000000002</c:v>
                </c:pt>
                <c:pt idx="3456">
                  <c:v>28.847685000000002</c:v>
                </c:pt>
                <c:pt idx="3457">
                  <c:v>28.852552999999997</c:v>
                </c:pt>
                <c:pt idx="3458">
                  <c:v>28.850930000000002</c:v>
                </c:pt>
                <c:pt idx="3459">
                  <c:v>28.857420000000001</c:v>
                </c:pt>
                <c:pt idx="3460">
                  <c:v>28.862286999999998</c:v>
                </c:pt>
                <c:pt idx="3461">
                  <c:v>28.865531999999998</c:v>
                </c:pt>
                <c:pt idx="3462">
                  <c:v>28.875266999999997</c:v>
                </c:pt>
                <c:pt idx="3463">
                  <c:v>28.876889000000002</c:v>
                </c:pt>
                <c:pt idx="3464">
                  <c:v>28.8704</c:v>
                </c:pt>
                <c:pt idx="3465">
                  <c:v>28.883379000000001</c:v>
                </c:pt>
                <c:pt idx="3466">
                  <c:v>28.878511999999997</c:v>
                </c:pt>
                <c:pt idx="3467">
                  <c:v>28.893114000000001</c:v>
                </c:pt>
                <c:pt idx="3468">
                  <c:v>28.891492000000003</c:v>
                </c:pt>
                <c:pt idx="3469">
                  <c:v>28.909338999999999</c:v>
                </c:pt>
                <c:pt idx="3470">
                  <c:v>28.899604</c:v>
                </c:pt>
                <c:pt idx="3471">
                  <c:v>28.899604</c:v>
                </c:pt>
                <c:pt idx="3472">
                  <c:v>28.912583999999999</c:v>
                </c:pt>
                <c:pt idx="3473">
                  <c:v>28.917451000000003</c:v>
                </c:pt>
                <c:pt idx="3474">
                  <c:v>28.915828000000001</c:v>
                </c:pt>
                <c:pt idx="3475">
                  <c:v>28.935298</c:v>
                </c:pt>
                <c:pt idx="3476">
                  <c:v>28.928808</c:v>
                </c:pt>
                <c:pt idx="3477">
                  <c:v>28.935298</c:v>
                </c:pt>
                <c:pt idx="3478">
                  <c:v>28.943410000000004</c:v>
                </c:pt>
                <c:pt idx="3479">
                  <c:v>28.951522999999998</c:v>
                </c:pt>
                <c:pt idx="3480">
                  <c:v>28.943410000000004</c:v>
                </c:pt>
                <c:pt idx="3481">
                  <c:v>28.953145000000003</c:v>
                </c:pt>
                <c:pt idx="3482">
                  <c:v>28.987216999999998</c:v>
                </c:pt>
                <c:pt idx="3483">
                  <c:v>28.967746999999999</c:v>
                </c:pt>
                <c:pt idx="3484">
                  <c:v>28.953145000000003</c:v>
                </c:pt>
                <c:pt idx="3485">
                  <c:v>28.961257</c:v>
                </c:pt>
                <c:pt idx="3486">
                  <c:v>28.972615000000001</c:v>
                </c:pt>
                <c:pt idx="3487">
                  <c:v>28.974236999999999</c:v>
                </c:pt>
                <c:pt idx="3488">
                  <c:v>28.980726999999998</c:v>
                </c:pt>
                <c:pt idx="3489">
                  <c:v>28.998574000000001</c:v>
                </c:pt>
                <c:pt idx="3490">
                  <c:v>28.998574000000001</c:v>
                </c:pt>
                <c:pt idx="3491">
                  <c:v>28.996950999999999</c:v>
                </c:pt>
                <c:pt idx="3492">
                  <c:v>28.998574000000001</c:v>
                </c:pt>
                <c:pt idx="3493">
                  <c:v>29.014798000000003</c:v>
                </c:pt>
                <c:pt idx="3494">
                  <c:v>29.003440999999999</c:v>
                </c:pt>
                <c:pt idx="3495">
                  <c:v>29.018043000000002</c:v>
                </c:pt>
                <c:pt idx="3496">
                  <c:v>29.032646000000003</c:v>
                </c:pt>
                <c:pt idx="3497">
                  <c:v>29.021288000000002</c:v>
                </c:pt>
                <c:pt idx="3498">
                  <c:v>29.027778000000001</c:v>
                </c:pt>
                <c:pt idx="3499">
                  <c:v>29.029401000000004</c:v>
                </c:pt>
                <c:pt idx="3500">
                  <c:v>29.040758</c:v>
                </c:pt>
                <c:pt idx="3501">
                  <c:v>29.044003</c:v>
                </c:pt>
                <c:pt idx="3502">
                  <c:v>29.060227000000001</c:v>
                </c:pt>
                <c:pt idx="3503">
                  <c:v>29.056982000000001</c:v>
                </c:pt>
                <c:pt idx="3504">
                  <c:v>29.055359999999997</c:v>
                </c:pt>
                <c:pt idx="3505">
                  <c:v>29.058605000000004</c:v>
                </c:pt>
                <c:pt idx="3506">
                  <c:v>29.063472000000001</c:v>
                </c:pt>
                <c:pt idx="3507">
                  <c:v>29.079696999999999</c:v>
                </c:pt>
                <c:pt idx="3508">
                  <c:v>29.076452</c:v>
                </c:pt>
                <c:pt idx="3509">
                  <c:v>29.086186999999999</c:v>
                </c:pt>
                <c:pt idx="3510">
                  <c:v>29.086186999999999</c:v>
                </c:pt>
                <c:pt idx="3511">
                  <c:v>29.086186999999999</c:v>
                </c:pt>
                <c:pt idx="3512">
                  <c:v>29.094299000000003</c:v>
                </c:pt>
                <c:pt idx="3513">
                  <c:v>29.076452</c:v>
                </c:pt>
                <c:pt idx="3514">
                  <c:v>29.105656</c:v>
                </c:pt>
                <c:pt idx="3515">
                  <c:v>29.115390999999999</c:v>
                </c:pt>
                <c:pt idx="3516">
                  <c:v>29.117013000000004</c:v>
                </c:pt>
                <c:pt idx="3517">
                  <c:v>29.113769000000001</c:v>
                </c:pt>
                <c:pt idx="3518">
                  <c:v>29.112145999999999</c:v>
                </c:pt>
                <c:pt idx="3519">
                  <c:v>29.110524000000002</c:v>
                </c:pt>
                <c:pt idx="3520">
                  <c:v>29.126748000000003</c:v>
                </c:pt>
                <c:pt idx="3521">
                  <c:v>29.13486</c:v>
                </c:pt>
                <c:pt idx="3522">
                  <c:v>29.133238000000002</c:v>
                </c:pt>
                <c:pt idx="3523">
                  <c:v>29.13486</c:v>
                </c:pt>
                <c:pt idx="3524">
                  <c:v>29.142973000000001</c:v>
                </c:pt>
                <c:pt idx="3525">
                  <c:v>29.155952000000003</c:v>
                </c:pt>
                <c:pt idx="3526">
                  <c:v>29.146218000000001</c:v>
                </c:pt>
                <c:pt idx="3527">
                  <c:v>29.157574999999998</c:v>
                </c:pt>
                <c:pt idx="3528">
                  <c:v>29.157574999999998</c:v>
                </c:pt>
                <c:pt idx="3529">
                  <c:v>29.168932000000002</c:v>
                </c:pt>
                <c:pt idx="3530">
                  <c:v>29.168932000000002</c:v>
                </c:pt>
                <c:pt idx="3531">
                  <c:v>29.177043999999999</c:v>
                </c:pt>
                <c:pt idx="3532">
                  <c:v>29.181912000000001</c:v>
                </c:pt>
                <c:pt idx="3533">
                  <c:v>29.180288999999998</c:v>
                </c:pt>
                <c:pt idx="3534">
                  <c:v>29.186778999999998</c:v>
                </c:pt>
                <c:pt idx="3535">
                  <c:v>29.185157</c:v>
                </c:pt>
                <c:pt idx="3536">
                  <c:v>29.201381000000001</c:v>
                </c:pt>
                <c:pt idx="3537">
                  <c:v>29.227340999999999</c:v>
                </c:pt>
                <c:pt idx="3538">
                  <c:v>29.233830999999999</c:v>
                </c:pt>
                <c:pt idx="3539">
                  <c:v>29.259789999999999</c:v>
                </c:pt>
                <c:pt idx="3540">
                  <c:v>29.271147000000003</c:v>
                </c:pt>
                <c:pt idx="3541">
                  <c:v>29.282503999999999</c:v>
                </c:pt>
                <c:pt idx="3542">
                  <c:v>29.290617000000001</c:v>
                </c:pt>
                <c:pt idx="3543">
                  <c:v>29.308463999999997</c:v>
                </c:pt>
                <c:pt idx="3544">
                  <c:v>29.329556</c:v>
                </c:pt>
                <c:pt idx="3545">
                  <c:v>29.339290000000002</c:v>
                </c:pt>
                <c:pt idx="3546">
                  <c:v>29.353893000000003</c:v>
                </c:pt>
                <c:pt idx="3547">
                  <c:v>29.35876</c:v>
                </c:pt>
                <c:pt idx="3548">
                  <c:v>29.379852000000003</c:v>
                </c:pt>
                <c:pt idx="3549">
                  <c:v>29.394454</c:v>
                </c:pt>
                <c:pt idx="3550">
                  <c:v>29.405811000000003</c:v>
                </c:pt>
                <c:pt idx="3551">
                  <c:v>29.417168</c:v>
                </c:pt>
                <c:pt idx="3552">
                  <c:v>29.435015000000003</c:v>
                </c:pt>
                <c:pt idx="3553">
                  <c:v>29.444750000000003</c:v>
                </c:pt>
                <c:pt idx="3554">
                  <c:v>29.482066999999997</c:v>
                </c:pt>
                <c:pt idx="3555">
                  <c:v>29.472331999999998</c:v>
                </c:pt>
                <c:pt idx="3556">
                  <c:v>29.475576999999998</c:v>
                </c:pt>
                <c:pt idx="3557">
                  <c:v>29.504780999999998</c:v>
                </c:pt>
                <c:pt idx="3558">
                  <c:v>29.504780999999998</c:v>
                </c:pt>
                <c:pt idx="3559">
                  <c:v>29.521006000000003</c:v>
                </c:pt>
                <c:pt idx="3560">
                  <c:v>29.533984999999998</c:v>
                </c:pt>
                <c:pt idx="3561">
                  <c:v>29.545342999999999</c:v>
                </c:pt>
                <c:pt idx="3562">
                  <c:v>29.563190000000002</c:v>
                </c:pt>
                <c:pt idx="3563">
                  <c:v>29.585904000000003</c:v>
                </c:pt>
                <c:pt idx="3564">
                  <c:v>29.592394000000002</c:v>
                </c:pt>
                <c:pt idx="3565">
                  <c:v>29.628088000000002</c:v>
                </c:pt>
                <c:pt idx="3566">
                  <c:v>29.619975999999998</c:v>
                </c:pt>
                <c:pt idx="3567">
                  <c:v>29.639444999999998</c:v>
                </c:pt>
                <c:pt idx="3568">
                  <c:v>29.650803</c:v>
                </c:pt>
                <c:pt idx="3569">
                  <c:v>29.675138999999998</c:v>
                </c:pt>
                <c:pt idx="3570">
                  <c:v>29.645934999999998</c:v>
                </c:pt>
                <c:pt idx="3571">
                  <c:v>29.689741999999999</c:v>
                </c:pt>
                <c:pt idx="3572">
                  <c:v>29.712456</c:v>
                </c:pt>
                <c:pt idx="3573">
                  <c:v>29.727058000000003</c:v>
                </c:pt>
                <c:pt idx="3574">
                  <c:v>29.730303000000003</c:v>
                </c:pt>
                <c:pt idx="3575">
                  <c:v>29.74166</c:v>
                </c:pt>
                <c:pt idx="3576">
                  <c:v>29.770864</c:v>
                </c:pt>
                <c:pt idx="3577">
                  <c:v>29.777353999999999</c:v>
                </c:pt>
                <c:pt idx="3578">
                  <c:v>29.795201000000002</c:v>
                </c:pt>
                <c:pt idx="3579">
                  <c:v>29.801691000000002</c:v>
                </c:pt>
                <c:pt idx="3580">
                  <c:v>29.817916</c:v>
                </c:pt>
                <c:pt idx="3581">
                  <c:v>29.829272999999997</c:v>
                </c:pt>
                <c:pt idx="3582">
                  <c:v>29.842253000000003</c:v>
                </c:pt>
                <c:pt idx="3583">
                  <c:v>29.858476999999997</c:v>
                </c:pt>
                <c:pt idx="3584">
                  <c:v>29.866589999999999</c:v>
                </c:pt>
                <c:pt idx="3585">
                  <c:v>29.882814</c:v>
                </c:pt>
                <c:pt idx="3586">
                  <c:v>29.905528999999998</c:v>
                </c:pt>
                <c:pt idx="3587">
                  <c:v>29.918507999999999</c:v>
                </c:pt>
                <c:pt idx="3588">
                  <c:v>29.929865000000003</c:v>
                </c:pt>
                <c:pt idx="3589">
                  <c:v>29.949335000000001</c:v>
                </c:pt>
                <c:pt idx="3590">
                  <c:v>29.963936999999998</c:v>
                </c:pt>
                <c:pt idx="3591">
                  <c:v>29.972049000000002</c:v>
                </c:pt>
                <c:pt idx="3592">
                  <c:v>30.001253999999999</c:v>
                </c:pt>
                <c:pt idx="3593">
                  <c:v>30.009366000000004</c:v>
                </c:pt>
                <c:pt idx="3594">
                  <c:v>30.022346000000002</c:v>
                </c:pt>
                <c:pt idx="3595">
                  <c:v>30.033702999999999</c:v>
                </c:pt>
                <c:pt idx="3596">
                  <c:v>30.048305000000003</c:v>
                </c:pt>
                <c:pt idx="3597">
                  <c:v>30.061285000000002</c:v>
                </c:pt>
                <c:pt idx="3598">
                  <c:v>30.082376999999997</c:v>
                </c:pt>
                <c:pt idx="3599">
                  <c:v>30.100224000000001</c:v>
                </c:pt>
                <c:pt idx="3600">
                  <c:v>30.111580999999997</c:v>
                </c:pt>
                <c:pt idx="3601">
                  <c:v>30.124559999999999</c:v>
                </c:pt>
                <c:pt idx="3602">
                  <c:v>30.134294999999998</c:v>
                </c:pt>
                <c:pt idx="3603">
                  <c:v>30.148897000000002</c:v>
                </c:pt>
                <c:pt idx="3604">
                  <c:v>30.169988999999998</c:v>
                </c:pt>
                <c:pt idx="3605">
                  <c:v>30.178101999999999</c:v>
                </c:pt>
                <c:pt idx="3606">
                  <c:v>30.197571</c:v>
                </c:pt>
                <c:pt idx="3607">
                  <c:v>30.210550999999999</c:v>
                </c:pt>
                <c:pt idx="3608">
                  <c:v>30.22353</c:v>
                </c:pt>
                <c:pt idx="3609">
                  <c:v>30.234888000000002</c:v>
                </c:pt>
                <c:pt idx="3610">
                  <c:v>30.252734999999998</c:v>
                </c:pt>
                <c:pt idx="3611">
                  <c:v>30.262468999999999</c:v>
                </c:pt>
                <c:pt idx="3612">
                  <c:v>30.291673999999997</c:v>
                </c:pt>
                <c:pt idx="3613">
                  <c:v>30.299786000000001</c:v>
                </c:pt>
                <c:pt idx="3614">
                  <c:v>30.312766</c:v>
                </c:pt>
                <c:pt idx="3615">
                  <c:v>30.288428999999997</c:v>
                </c:pt>
                <c:pt idx="3616">
                  <c:v>30.350081999999997</c:v>
                </c:pt>
                <c:pt idx="3617">
                  <c:v>30.359817000000003</c:v>
                </c:pt>
                <c:pt idx="3618">
                  <c:v>30.364684</c:v>
                </c:pt>
                <c:pt idx="3619">
                  <c:v>30.380908999999999</c:v>
                </c:pt>
                <c:pt idx="3620">
                  <c:v>30.402001000000002</c:v>
                </c:pt>
                <c:pt idx="3621">
                  <c:v>30.414980000000003</c:v>
                </c:pt>
                <c:pt idx="3622">
                  <c:v>30.432827</c:v>
                </c:pt>
                <c:pt idx="3623">
                  <c:v>30.436071999999999</c:v>
                </c:pt>
                <c:pt idx="3624">
                  <c:v>30.455541999999998</c:v>
                </c:pt>
                <c:pt idx="3625">
                  <c:v>30.473389000000001</c:v>
                </c:pt>
                <c:pt idx="3626">
                  <c:v>30.491235999999997</c:v>
                </c:pt>
                <c:pt idx="3627">
                  <c:v>30.502593000000001</c:v>
                </c:pt>
                <c:pt idx="3628">
                  <c:v>30.518818</c:v>
                </c:pt>
                <c:pt idx="3629">
                  <c:v>30.526930000000004</c:v>
                </c:pt>
                <c:pt idx="3630">
                  <c:v>30.548022</c:v>
                </c:pt>
                <c:pt idx="3631">
                  <c:v>30.565869000000003</c:v>
                </c:pt>
                <c:pt idx="3632">
                  <c:v>30.582094000000001</c:v>
                </c:pt>
                <c:pt idx="3633">
                  <c:v>30.601563000000002</c:v>
                </c:pt>
                <c:pt idx="3634">
                  <c:v>30.608053000000002</c:v>
                </c:pt>
                <c:pt idx="3635">
                  <c:v>30.634012000000002</c:v>
                </c:pt>
                <c:pt idx="3636">
                  <c:v>30.656727</c:v>
                </c:pt>
                <c:pt idx="3637">
                  <c:v>30.689176</c:v>
                </c:pt>
                <c:pt idx="3638">
                  <c:v>30.681064000000003</c:v>
                </c:pt>
                <c:pt idx="3639">
                  <c:v>30.695665999999999</c:v>
                </c:pt>
                <c:pt idx="3640">
                  <c:v>30.705400000000001</c:v>
                </c:pt>
                <c:pt idx="3641">
                  <c:v>30.731359999999999</c:v>
                </c:pt>
                <c:pt idx="3642">
                  <c:v>30.734604999999998</c:v>
                </c:pt>
                <c:pt idx="3643">
                  <c:v>30.755697000000001</c:v>
                </c:pt>
                <c:pt idx="3644">
                  <c:v>30.767053999999998</c:v>
                </c:pt>
                <c:pt idx="3645">
                  <c:v>30.801125000000003</c:v>
                </c:pt>
                <c:pt idx="3646">
                  <c:v>30.801125000000003</c:v>
                </c:pt>
                <c:pt idx="3647">
                  <c:v>30.820595000000001</c:v>
                </c:pt>
                <c:pt idx="3648">
                  <c:v>30.844932000000004</c:v>
                </c:pt>
                <c:pt idx="3649">
                  <c:v>30.844932000000004</c:v>
                </c:pt>
                <c:pt idx="3650">
                  <c:v>30.869268999999999</c:v>
                </c:pt>
                <c:pt idx="3651">
                  <c:v>30.888738</c:v>
                </c:pt>
                <c:pt idx="3652">
                  <c:v>30.900094999999997</c:v>
                </c:pt>
                <c:pt idx="3653">
                  <c:v>30.908207999999998</c:v>
                </c:pt>
                <c:pt idx="3654">
                  <c:v>30.922810000000002</c:v>
                </c:pt>
                <c:pt idx="3655">
                  <c:v>30.950391</c:v>
                </c:pt>
                <c:pt idx="3656">
                  <c:v>30.969860999999998</c:v>
                </c:pt>
                <c:pt idx="3657">
                  <c:v>30.977973000000002</c:v>
                </c:pt>
                <c:pt idx="3658">
                  <c:v>30.982840999999997</c:v>
                </c:pt>
                <c:pt idx="3659">
                  <c:v>31.007177000000002</c:v>
                </c:pt>
                <c:pt idx="3660">
                  <c:v>31.020157000000001</c:v>
                </c:pt>
                <c:pt idx="3661">
                  <c:v>31.029892</c:v>
                </c:pt>
                <c:pt idx="3662">
                  <c:v>31.052606000000001</c:v>
                </c:pt>
                <c:pt idx="3663">
                  <c:v>31.062341</c:v>
                </c:pt>
                <c:pt idx="3664">
                  <c:v>31.080188000000003</c:v>
                </c:pt>
                <c:pt idx="3665">
                  <c:v>31.093168000000002</c:v>
                </c:pt>
                <c:pt idx="3666">
                  <c:v>31.119127000000002</c:v>
                </c:pt>
                <c:pt idx="3667">
                  <c:v>31.123994</c:v>
                </c:pt>
                <c:pt idx="3668">
                  <c:v>31.141841000000003</c:v>
                </c:pt>
                <c:pt idx="3669">
                  <c:v>31.166177999999999</c:v>
                </c:pt>
                <c:pt idx="3670">
                  <c:v>31.182402999999997</c:v>
                </c:pt>
                <c:pt idx="3671">
                  <c:v>31.187270000000002</c:v>
                </c:pt>
                <c:pt idx="3672">
                  <c:v>31.209985</c:v>
                </c:pt>
                <c:pt idx="3673">
                  <c:v>31.214851999999997</c:v>
                </c:pt>
                <c:pt idx="3674">
                  <c:v>31.242433999999999</c:v>
                </c:pt>
                <c:pt idx="3675">
                  <c:v>31.258658</c:v>
                </c:pt>
                <c:pt idx="3676">
                  <c:v>31.278127999999999</c:v>
                </c:pt>
                <c:pt idx="3677">
                  <c:v>31.291107999999998</c:v>
                </c:pt>
                <c:pt idx="3678">
                  <c:v>31.312199000000003</c:v>
                </c:pt>
                <c:pt idx="3679">
                  <c:v>31.325179000000002</c:v>
                </c:pt>
                <c:pt idx="3680">
                  <c:v>31.336535999999999</c:v>
                </c:pt>
                <c:pt idx="3681">
                  <c:v>31.357628000000002</c:v>
                </c:pt>
                <c:pt idx="3682">
                  <c:v>31.372229999999998</c:v>
                </c:pt>
                <c:pt idx="3683">
                  <c:v>31.396567000000001</c:v>
                </c:pt>
                <c:pt idx="3684">
                  <c:v>31.403057</c:v>
                </c:pt>
                <c:pt idx="3685">
                  <c:v>31.429016000000001</c:v>
                </c:pt>
                <c:pt idx="3686">
                  <c:v>31.450107999999997</c:v>
                </c:pt>
                <c:pt idx="3687">
                  <c:v>31.441996</c:v>
                </c:pt>
                <c:pt idx="3688">
                  <c:v>31.453353000000003</c:v>
                </c:pt>
                <c:pt idx="3689">
                  <c:v>31.438751</c:v>
                </c:pt>
                <c:pt idx="3690">
                  <c:v>31.456598000000003</c:v>
                </c:pt>
                <c:pt idx="3691">
                  <c:v>31.453353000000003</c:v>
                </c:pt>
                <c:pt idx="3692">
                  <c:v>31.461465</c:v>
                </c:pt>
                <c:pt idx="3693">
                  <c:v>31.46471</c:v>
                </c:pt>
                <c:pt idx="3694">
                  <c:v>31.4712</c:v>
                </c:pt>
                <c:pt idx="3695">
                  <c:v>31.484179999999999</c:v>
                </c:pt>
                <c:pt idx="3696">
                  <c:v>31.479313000000001</c:v>
                </c:pt>
                <c:pt idx="3697">
                  <c:v>31.484179999999999</c:v>
                </c:pt>
                <c:pt idx="3698">
                  <c:v>31.487424999999998</c:v>
                </c:pt>
                <c:pt idx="3699">
                  <c:v>31.493914999999998</c:v>
                </c:pt>
                <c:pt idx="3700">
                  <c:v>31.497159999999997</c:v>
                </c:pt>
                <c:pt idx="3701">
                  <c:v>31.505272000000001</c:v>
                </c:pt>
                <c:pt idx="3702">
                  <c:v>31.508517000000001</c:v>
                </c:pt>
                <c:pt idx="3703">
                  <c:v>31.515007000000001</c:v>
                </c:pt>
                <c:pt idx="3704">
                  <c:v>31.515007000000001</c:v>
                </c:pt>
                <c:pt idx="3705">
                  <c:v>31.523118999999998</c:v>
                </c:pt>
                <c:pt idx="3706">
                  <c:v>31.529608999999997</c:v>
                </c:pt>
                <c:pt idx="3707">
                  <c:v>31.527986000000002</c:v>
                </c:pt>
                <c:pt idx="3708">
                  <c:v>31.534476000000002</c:v>
                </c:pt>
                <c:pt idx="3709">
                  <c:v>31.513383999999999</c:v>
                </c:pt>
                <c:pt idx="3710">
                  <c:v>31.553946</c:v>
                </c:pt>
                <c:pt idx="3711">
                  <c:v>31.568548000000003</c:v>
                </c:pt>
                <c:pt idx="3712">
                  <c:v>31.562057999999997</c:v>
                </c:pt>
                <c:pt idx="3713">
                  <c:v>31.571793000000003</c:v>
                </c:pt>
                <c:pt idx="3714">
                  <c:v>31.573415000000001</c:v>
                </c:pt>
                <c:pt idx="3715">
                  <c:v>31.58315</c:v>
                </c:pt>
                <c:pt idx="3716">
                  <c:v>31.592884000000002</c:v>
                </c:pt>
                <c:pt idx="3717">
                  <c:v>31.584771999999997</c:v>
                </c:pt>
                <c:pt idx="3718">
                  <c:v>31.591261999999997</c:v>
                </c:pt>
                <c:pt idx="3719">
                  <c:v>31.599374000000001</c:v>
                </c:pt>
                <c:pt idx="3720">
                  <c:v>31.602619000000001</c:v>
                </c:pt>
                <c:pt idx="3721">
                  <c:v>31.622088999999999</c:v>
                </c:pt>
                <c:pt idx="3722">
                  <c:v>31.625333999999999</c:v>
                </c:pt>
                <c:pt idx="3723">
                  <c:v>31.625333999999999</c:v>
                </c:pt>
                <c:pt idx="3724">
                  <c:v>31.644803</c:v>
                </c:pt>
                <c:pt idx="3725">
                  <c:v>31.635068</c:v>
                </c:pt>
                <c:pt idx="3726">
                  <c:v>31.641558</c:v>
                </c:pt>
                <c:pt idx="3727">
                  <c:v>31.643181000000002</c:v>
                </c:pt>
                <c:pt idx="3728">
                  <c:v>31.656160000000003</c:v>
                </c:pt>
                <c:pt idx="3729">
                  <c:v>31.657782999999998</c:v>
                </c:pt>
                <c:pt idx="3730">
                  <c:v>31.659405000000003</c:v>
                </c:pt>
                <c:pt idx="3731">
                  <c:v>31.703211999999997</c:v>
                </c:pt>
                <c:pt idx="3732">
                  <c:v>31.674007</c:v>
                </c:pt>
                <c:pt idx="3733">
                  <c:v>31.680496999999999</c:v>
                </c:pt>
                <c:pt idx="3734">
                  <c:v>31.683741999999999</c:v>
                </c:pt>
                <c:pt idx="3735">
                  <c:v>31.698344000000002</c:v>
                </c:pt>
                <c:pt idx="3736">
                  <c:v>31.698344000000002</c:v>
                </c:pt>
                <c:pt idx="3737">
                  <c:v>31.711324000000001</c:v>
                </c:pt>
                <c:pt idx="3738">
                  <c:v>31.714569000000001</c:v>
                </c:pt>
                <c:pt idx="3739">
                  <c:v>31.709700999999999</c:v>
                </c:pt>
                <c:pt idx="3740">
                  <c:v>31.725925999999998</c:v>
                </c:pt>
                <c:pt idx="3741">
                  <c:v>31.714569000000001</c:v>
                </c:pt>
                <c:pt idx="3742">
                  <c:v>31.751884999999998</c:v>
                </c:pt>
                <c:pt idx="3743">
                  <c:v>31.738906000000004</c:v>
                </c:pt>
                <c:pt idx="3744">
                  <c:v>31.742149999999999</c:v>
                </c:pt>
                <c:pt idx="3745">
                  <c:v>31.747018000000001</c:v>
                </c:pt>
                <c:pt idx="3746">
                  <c:v>31.758374999999997</c:v>
                </c:pt>
                <c:pt idx="3747">
                  <c:v>31.766487000000001</c:v>
                </c:pt>
                <c:pt idx="3748">
                  <c:v>31.759998</c:v>
                </c:pt>
                <c:pt idx="3749">
                  <c:v>31.772977000000001</c:v>
                </c:pt>
                <c:pt idx="3750">
                  <c:v>31.787578999999997</c:v>
                </c:pt>
                <c:pt idx="3751">
                  <c:v>31.785957</c:v>
                </c:pt>
                <c:pt idx="3752">
                  <c:v>31.794068999999997</c:v>
                </c:pt>
                <c:pt idx="3753">
                  <c:v>31.818406</c:v>
                </c:pt>
                <c:pt idx="3754">
                  <c:v>31.800559000000003</c:v>
                </c:pt>
                <c:pt idx="3755">
                  <c:v>31.808671</c:v>
                </c:pt>
                <c:pt idx="3756">
                  <c:v>31.818406</c:v>
                </c:pt>
                <c:pt idx="3757">
                  <c:v>31.811916</c:v>
                </c:pt>
                <c:pt idx="3758">
                  <c:v>31.811916</c:v>
                </c:pt>
                <c:pt idx="3759">
                  <c:v>31.824895999999999</c:v>
                </c:pt>
                <c:pt idx="3760">
                  <c:v>31.824895999999999</c:v>
                </c:pt>
                <c:pt idx="3761">
                  <c:v>31.842743000000002</c:v>
                </c:pt>
                <c:pt idx="3762">
                  <c:v>31.84761</c:v>
                </c:pt>
                <c:pt idx="3763">
                  <c:v>31.842743000000002</c:v>
                </c:pt>
                <c:pt idx="3764">
                  <c:v>31.858967000000003</c:v>
                </c:pt>
                <c:pt idx="3765">
                  <c:v>31.860589999999998</c:v>
                </c:pt>
                <c:pt idx="3766">
                  <c:v>31.871947000000002</c:v>
                </c:pt>
                <c:pt idx="3767">
                  <c:v>31.876814</c:v>
                </c:pt>
                <c:pt idx="3768">
                  <c:v>31.883303999999999</c:v>
                </c:pt>
                <c:pt idx="3769">
                  <c:v>31.881682000000001</c:v>
                </c:pt>
                <c:pt idx="3770">
                  <c:v>31.881682000000001</c:v>
                </c:pt>
                <c:pt idx="3771">
                  <c:v>31.893038999999998</c:v>
                </c:pt>
                <c:pt idx="3772">
                  <c:v>31.899528999999998</c:v>
                </c:pt>
                <c:pt idx="3773">
                  <c:v>31.912507999999999</c:v>
                </c:pt>
                <c:pt idx="3774">
                  <c:v>31.909263999999997</c:v>
                </c:pt>
                <c:pt idx="3775">
                  <c:v>31.920621000000001</c:v>
                </c:pt>
                <c:pt idx="3776">
                  <c:v>31.920621000000001</c:v>
                </c:pt>
                <c:pt idx="3777">
                  <c:v>31.928732999999998</c:v>
                </c:pt>
                <c:pt idx="3778">
                  <c:v>31.935222999999997</c:v>
                </c:pt>
                <c:pt idx="3779">
                  <c:v>31.948201999999998</c:v>
                </c:pt>
                <c:pt idx="3780">
                  <c:v>31.941713000000004</c:v>
                </c:pt>
                <c:pt idx="3781">
                  <c:v>31.948201999999998</c:v>
                </c:pt>
                <c:pt idx="3782">
                  <c:v>31.95307</c:v>
                </c:pt>
                <c:pt idx="3783">
                  <c:v>31.961181999999997</c:v>
                </c:pt>
                <c:pt idx="3784">
                  <c:v>31.975784000000001</c:v>
                </c:pt>
                <c:pt idx="3785">
                  <c:v>31.982274</c:v>
                </c:pt>
                <c:pt idx="3786">
                  <c:v>31.982274</c:v>
                </c:pt>
                <c:pt idx="3787">
                  <c:v>31.996875999999997</c:v>
                </c:pt>
                <c:pt idx="3788">
                  <c:v>31.996875999999997</c:v>
                </c:pt>
                <c:pt idx="3789">
                  <c:v>31.996875999999997</c:v>
                </c:pt>
                <c:pt idx="3790">
                  <c:v>31.990385999999997</c:v>
                </c:pt>
                <c:pt idx="3791">
                  <c:v>32.006611000000007</c:v>
                </c:pt>
                <c:pt idx="3792">
                  <c:v>32.016345999999999</c:v>
                </c:pt>
                <c:pt idx="3793">
                  <c:v>32.026079999999993</c:v>
                </c:pt>
                <c:pt idx="3794">
                  <c:v>32.021213000000003</c:v>
                </c:pt>
                <c:pt idx="3795">
                  <c:v>32.037437999999995</c:v>
                </c:pt>
                <c:pt idx="3796">
                  <c:v>32.048794999999998</c:v>
                </c:pt>
                <c:pt idx="3797">
                  <c:v>32.034193000000002</c:v>
                </c:pt>
                <c:pt idx="3798">
                  <c:v>32.056906999999995</c:v>
                </c:pt>
                <c:pt idx="3799">
                  <c:v>32.053662000000003</c:v>
                </c:pt>
                <c:pt idx="3800">
                  <c:v>32.066642000000002</c:v>
                </c:pt>
                <c:pt idx="3801">
                  <c:v>32.060152000000002</c:v>
                </c:pt>
                <c:pt idx="3802">
                  <c:v>32.089355999999995</c:v>
                </c:pt>
                <c:pt idx="3803">
                  <c:v>32.086111000000002</c:v>
                </c:pt>
                <c:pt idx="3804">
                  <c:v>32.089355999999995</c:v>
                </c:pt>
                <c:pt idx="3805">
                  <c:v>32.077999000000005</c:v>
                </c:pt>
                <c:pt idx="3806">
                  <c:v>32.087733999999998</c:v>
                </c:pt>
                <c:pt idx="3807">
                  <c:v>32.108825999999993</c:v>
                </c:pt>
                <c:pt idx="3808">
                  <c:v>32.112071</c:v>
                </c:pt>
                <c:pt idx="3809">
                  <c:v>32.113692999999998</c:v>
                </c:pt>
                <c:pt idx="3810">
                  <c:v>32.112071</c:v>
                </c:pt>
                <c:pt idx="3811">
                  <c:v>32.113692999999998</c:v>
                </c:pt>
                <c:pt idx="3812">
                  <c:v>32.129918000000004</c:v>
                </c:pt>
                <c:pt idx="3813">
                  <c:v>32.134784999999994</c:v>
                </c:pt>
                <c:pt idx="3814">
                  <c:v>32.126672999999997</c:v>
                </c:pt>
                <c:pt idx="3815">
                  <c:v>32.142897000000005</c:v>
                </c:pt>
                <c:pt idx="3816">
                  <c:v>32.149387000000004</c:v>
                </c:pt>
                <c:pt idx="3817">
                  <c:v>32.151009000000002</c:v>
                </c:pt>
                <c:pt idx="3818">
                  <c:v>32.162367000000003</c:v>
                </c:pt>
                <c:pt idx="3819">
                  <c:v>32.176969</c:v>
                </c:pt>
                <c:pt idx="3820">
                  <c:v>32.173724000000007</c:v>
                </c:pt>
                <c:pt idx="3821">
                  <c:v>32.178590999999997</c:v>
                </c:pt>
                <c:pt idx="3822">
                  <c:v>32.188326000000004</c:v>
                </c:pt>
                <c:pt idx="3823">
                  <c:v>32.188326000000004</c:v>
                </c:pt>
                <c:pt idx="3824">
                  <c:v>32.198060999999996</c:v>
                </c:pt>
                <c:pt idx="3825">
                  <c:v>32.189948000000001</c:v>
                </c:pt>
                <c:pt idx="3826">
                  <c:v>32.212663000000006</c:v>
                </c:pt>
                <c:pt idx="3827">
                  <c:v>32.215907999999999</c:v>
                </c:pt>
                <c:pt idx="3828">
                  <c:v>32.215907999999999</c:v>
                </c:pt>
                <c:pt idx="3829">
                  <c:v>32.230509999999995</c:v>
                </c:pt>
                <c:pt idx="3830">
                  <c:v>32.240245000000002</c:v>
                </c:pt>
                <c:pt idx="3831">
                  <c:v>32.235377</c:v>
                </c:pt>
                <c:pt idx="3832">
                  <c:v>32.246734000000004</c:v>
                </c:pt>
                <c:pt idx="3833">
                  <c:v>32.256468999999996</c:v>
                </c:pt>
                <c:pt idx="3834">
                  <c:v>32.258092000000005</c:v>
                </c:pt>
                <c:pt idx="3835">
                  <c:v>32.264581000000007</c:v>
                </c:pt>
                <c:pt idx="3836">
                  <c:v>32.313254999999998</c:v>
                </c:pt>
                <c:pt idx="3837">
                  <c:v>32.321366999999995</c:v>
                </c:pt>
                <c:pt idx="3838">
                  <c:v>32.342459000000005</c:v>
                </c:pt>
                <c:pt idx="3839">
                  <c:v>32.373285999999993</c:v>
                </c:pt>
                <c:pt idx="3840">
                  <c:v>32.381398000000004</c:v>
                </c:pt>
                <c:pt idx="3841">
                  <c:v>32.397622999999996</c:v>
                </c:pt>
                <c:pt idx="3842">
                  <c:v>32.413847000000004</c:v>
                </c:pt>
                <c:pt idx="3843">
                  <c:v>32.438184000000007</c:v>
                </c:pt>
                <c:pt idx="3844">
                  <c:v>32.457654000000005</c:v>
                </c:pt>
                <c:pt idx="3845">
                  <c:v>32.472256000000002</c:v>
                </c:pt>
                <c:pt idx="3846">
                  <c:v>32.499837999999997</c:v>
                </c:pt>
                <c:pt idx="3847">
                  <c:v>32.525796999999997</c:v>
                </c:pt>
                <c:pt idx="3848">
                  <c:v>32.529042000000004</c:v>
                </c:pt>
                <c:pt idx="3849">
                  <c:v>32.556623000000002</c:v>
                </c:pt>
                <c:pt idx="3850">
                  <c:v>32.559867999999994</c:v>
                </c:pt>
                <c:pt idx="3851">
                  <c:v>32.585828000000006</c:v>
                </c:pt>
                <c:pt idx="3852">
                  <c:v>32.603674999999996</c:v>
                </c:pt>
                <c:pt idx="3853">
                  <c:v>32.623143999999996</c:v>
                </c:pt>
                <c:pt idx="3854">
                  <c:v>32.636123999999995</c:v>
                </c:pt>
                <c:pt idx="3855">
                  <c:v>32.660460999999998</c:v>
                </c:pt>
                <c:pt idx="3856">
                  <c:v>32.691287000000003</c:v>
                </c:pt>
                <c:pt idx="3857">
                  <c:v>32.704267000000002</c:v>
                </c:pt>
                <c:pt idx="3858">
                  <c:v>32.723736000000002</c:v>
                </c:pt>
                <c:pt idx="3859">
                  <c:v>32.744827999999998</c:v>
                </c:pt>
                <c:pt idx="3860">
                  <c:v>32.764297999999997</c:v>
                </c:pt>
                <c:pt idx="3861">
                  <c:v>32.785390000000007</c:v>
                </c:pt>
                <c:pt idx="3862">
                  <c:v>32.808104</c:v>
                </c:pt>
                <c:pt idx="3863">
                  <c:v>32.827573999999998</c:v>
                </c:pt>
                <c:pt idx="3864">
                  <c:v>32.845421000000002</c:v>
                </c:pt>
                <c:pt idx="3865">
                  <c:v>32.860022999999998</c:v>
                </c:pt>
                <c:pt idx="3866">
                  <c:v>32.889227000000005</c:v>
                </c:pt>
                <c:pt idx="3867">
                  <c:v>32.895717000000005</c:v>
                </c:pt>
                <c:pt idx="3868">
                  <c:v>32.921676000000005</c:v>
                </c:pt>
                <c:pt idx="3869">
                  <c:v>32.941145000000006</c:v>
                </c:pt>
                <c:pt idx="3870">
                  <c:v>32.967105000000004</c:v>
                </c:pt>
                <c:pt idx="3871">
                  <c:v>32.981707</c:v>
                </c:pt>
                <c:pt idx="3872">
                  <c:v>33.004420999999994</c:v>
                </c:pt>
                <c:pt idx="3873">
                  <c:v>33.020645999999999</c:v>
                </c:pt>
                <c:pt idx="3874">
                  <c:v>33.044983000000002</c:v>
                </c:pt>
                <c:pt idx="3875">
                  <c:v>33.062830000000005</c:v>
                </c:pt>
                <c:pt idx="3876">
                  <c:v>33.093655999999996</c:v>
                </c:pt>
                <c:pt idx="3877">
                  <c:v>33.098523999999998</c:v>
                </c:pt>
                <c:pt idx="3878">
                  <c:v>33.130972999999997</c:v>
                </c:pt>
                <c:pt idx="3879">
                  <c:v>33.145574999999994</c:v>
                </c:pt>
                <c:pt idx="3880">
                  <c:v>33.156931999999998</c:v>
                </c:pt>
                <c:pt idx="3881">
                  <c:v>33.182890999999998</c:v>
                </c:pt>
                <c:pt idx="3882">
                  <c:v>33.200738000000001</c:v>
                </c:pt>
                <c:pt idx="3883">
                  <c:v>33.234809999999996</c:v>
                </c:pt>
                <c:pt idx="3884">
                  <c:v>33.252656999999999</c:v>
                </c:pt>
                <c:pt idx="3885">
                  <c:v>33.268880999999993</c:v>
                </c:pt>
                <c:pt idx="3886">
                  <c:v>33.288351000000006</c:v>
                </c:pt>
                <c:pt idx="3887">
                  <c:v>33.314310000000006</c:v>
                </c:pt>
                <c:pt idx="3888">
                  <c:v>33.324044999999998</c:v>
                </c:pt>
                <c:pt idx="3889">
                  <c:v>33.358115999999995</c:v>
                </c:pt>
                <c:pt idx="3890">
                  <c:v>33.375962999999999</c:v>
                </c:pt>
                <c:pt idx="3891">
                  <c:v>33.406790000000001</c:v>
                </c:pt>
                <c:pt idx="3892">
                  <c:v>33.429503999999994</c:v>
                </c:pt>
                <c:pt idx="3893">
                  <c:v>33.455464000000006</c:v>
                </c:pt>
                <c:pt idx="3894">
                  <c:v>33.466820999999996</c:v>
                </c:pt>
                <c:pt idx="3895">
                  <c:v>33.494403000000005</c:v>
                </c:pt>
                <c:pt idx="3896">
                  <c:v>33.521984000000003</c:v>
                </c:pt>
                <c:pt idx="3897">
                  <c:v>33.517116999999999</c:v>
                </c:pt>
                <c:pt idx="3898">
                  <c:v>33.551187999999996</c:v>
                </c:pt>
                <c:pt idx="3899">
                  <c:v>33.578770000000006</c:v>
                </c:pt>
                <c:pt idx="3900">
                  <c:v>33.606352000000001</c:v>
                </c:pt>
                <c:pt idx="3901">
                  <c:v>33.624199000000004</c:v>
                </c:pt>
                <c:pt idx="3902">
                  <c:v>33.653402999999997</c:v>
                </c:pt>
                <c:pt idx="3903">
                  <c:v>33.669628000000003</c:v>
                </c:pt>
                <c:pt idx="3904">
                  <c:v>33.687475000000006</c:v>
                </c:pt>
                <c:pt idx="3905">
                  <c:v>33.703699</c:v>
                </c:pt>
                <c:pt idx="3906">
                  <c:v>33.742637999999999</c:v>
                </c:pt>
                <c:pt idx="3907">
                  <c:v>33.745883000000006</c:v>
                </c:pt>
                <c:pt idx="3908">
                  <c:v>33.755617999999998</c:v>
                </c:pt>
                <c:pt idx="3909">
                  <c:v>33.801045999999999</c:v>
                </c:pt>
                <c:pt idx="3910">
                  <c:v>33.823761000000005</c:v>
                </c:pt>
                <c:pt idx="3911">
                  <c:v>33.848097999999993</c:v>
                </c:pt>
                <c:pt idx="3912">
                  <c:v>33.875679000000005</c:v>
                </c:pt>
                <c:pt idx="3913">
                  <c:v>33.903261000000001</c:v>
                </c:pt>
                <c:pt idx="3914">
                  <c:v>33.922730999999999</c:v>
                </c:pt>
                <c:pt idx="3915">
                  <c:v>33.9422</c:v>
                </c:pt>
                <c:pt idx="3916">
                  <c:v>33.976271999999994</c:v>
                </c:pt>
                <c:pt idx="3917">
                  <c:v>33.992496000000003</c:v>
                </c:pt>
                <c:pt idx="3918">
                  <c:v>34.020077999999998</c:v>
                </c:pt>
                <c:pt idx="3919">
                  <c:v>34.052526999999998</c:v>
                </c:pt>
                <c:pt idx="3920">
                  <c:v>34.078485999999998</c:v>
                </c:pt>
                <c:pt idx="3921">
                  <c:v>34.086597999999995</c:v>
                </c:pt>
                <c:pt idx="3922">
                  <c:v>34.120670000000004</c:v>
                </c:pt>
                <c:pt idx="3923">
                  <c:v>34.141762</c:v>
                </c:pt>
                <c:pt idx="3924">
                  <c:v>34.179078000000004</c:v>
                </c:pt>
                <c:pt idx="3925">
                  <c:v>34.188812999999996</c:v>
                </c:pt>
                <c:pt idx="3926">
                  <c:v>34.219639999999998</c:v>
                </c:pt>
                <c:pt idx="3927">
                  <c:v>34.242354000000006</c:v>
                </c:pt>
                <c:pt idx="3928">
                  <c:v>34.268313000000006</c:v>
                </c:pt>
                <c:pt idx="3929">
                  <c:v>34.284537999999998</c:v>
                </c:pt>
                <c:pt idx="3930">
                  <c:v>34.325098999999994</c:v>
                </c:pt>
                <c:pt idx="3931">
                  <c:v>34.341324</c:v>
                </c:pt>
                <c:pt idx="3932">
                  <c:v>34.377018000000007</c:v>
                </c:pt>
                <c:pt idx="3933">
                  <c:v>34.396486999999993</c:v>
                </c:pt>
                <c:pt idx="3934">
                  <c:v>34.420823999999996</c:v>
                </c:pt>
                <c:pt idx="3935">
                  <c:v>34.454894999999993</c:v>
                </c:pt>
                <c:pt idx="3936">
                  <c:v>34.472741999999997</c:v>
                </c:pt>
                <c:pt idx="3937">
                  <c:v>34.503568999999999</c:v>
                </c:pt>
                <c:pt idx="3938">
                  <c:v>34.526283000000006</c:v>
                </c:pt>
                <c:pt idx="3939">
                  <c:v>34.547375000000002</c:v>
                </c:pt>
                <c:pt idx="3940">
                  <c:v>34.587936999999997</c:v>
                </c:pt>
                <c:pt idx="3941">
                  <c:v>34.613895999999997</c:v>
                </c:pt>
                <c:pt idx="3942">
                  <c:v>34.641478000000006</c:v>
                </c:pt>
                <c:pt idx="3943">
                  <c:v>34.659324999999995</c:v>
                </c:pt>
                <c:pt idx="3944">
                  <c:v>34.698263999999995</c:v>
                </c:pt>
                <c:pt idx="3945">
                  <c:v>34.717732999999996</c:v>
                </c:pt>
                <c:pt idx="3946">
                  <c:v>34.759917000000002</c:v>
                </c:pt>
                <c:pt idx="3947">
                  <c:v>34.782630999999995</c:v>
                </c:pt>
                <c:pt idx="3948">
                  <c:v>34.806967999999998</c:v>
                </c:pt>
                <c:pt idx="3949">
                  <c:v>34.828059999999994</c:v>
                </c:pt>
                <c:pt idx="3950">
                  <c:v>34.858885999999998</c:v>
                </c:pt>
                <c:pt idx="3951">
                  <c:v>34.883223000000001</c:v>
                </c:pt>
                <c:pt idx="3952">
                  <c:v>34.920540000000003</c:v>
                </c:pt>
                <c:pt idx="3953">
                  <c:v>34.954611</c:v>
                </c:pt>
                <c:pt idx="3954">
                  <c:v>34.970836000000006</c:v>
                </c:pt>
                <c:pt idx="3955">
                  <c:v>34.991928000000001</c:v>
                </c:pt>
                <c:pt idx="3956">
                  <c:v>35.035734000000005</c:v>
                </c:pt>
                <c:pt idx="3957">
                  <c:v>35.063316</c:v>
                </c:pt>
                <c:pt idx="3958">
                  <c:v>35.087652000000006</c:v>
                </c:pt>
                <c:pt idx="3959">
                  <c:v>35.118478999999994</c:v>
                </c:pt>
                <c:pt idx="3960">
                  <c:v>35.160663</c:v>
                </c:pt>
                <c:pt idx="3961">
                  <c:v>35.184999000000005</c:v>
                </c:pt>
                <c:pt idx="3962">
                  <c:v>35.210959000000003</c:v>
                </c:pt>
                <c:pt idx="3963">
                  <c:v>35.243408000000002</c:v>
                </c:pt>
                <c:pt idx="3964">
                  <c:v>35.266121999999996</c:v>
                </c:pt>
                <c:pt idx="3965">
                  <c:v>35.293704000000005</c:v>
                </c:pt>
                <c:pt idx="3966">
                  <c:v>35.329397999999998</c:v>
                </c:pt>
                <c:pt idx="3967">
                  <c:v>35.356978999999995</c:v>
                </c:pt>
                <c:pt idx="3968">
                  <c:v>35.405653000000001</c:v>
                </c:pt>
                <c:pt idx="3969">
                  <c:v>35.412143</c:v>
                </c:pt>
                <c:pt idx="3970">
                  <c:v>35.454327000000006</c:v>
                </c:pt>
                <c:pt idx="3971">
                  <c:v>35.496510000000001</c:v>
                </c:pt>
                <c:pt idx="3972">
                  <c:v>35.512735000000006</c:v>
                </c:pt>
                <c:pt idx="3973">
                  <c:v>35.543561999999994</c:v>
                </c:pt>
                <c:pt idx="3974">
                  <c:v>35.588989999999995</c:v>
                </c:pt>
                <c:pt idx="3975">
                  <c:v>35.619816999999998</c:v>
                </c:pt>
                <c:pt idx="3976">
                  <c:v>35.640908999999994</c:v>
                </c:pt>
                <c:pt idx="3977">
                  <c:v>35.683092000000002</c:v>
                </c:pt>
                <c:pt idx="3978">
                  <c:v>35.709052</c:v>
                </c:pt>
                <c:pt idx="3979">
                  <c:v>35.739878000000004</c:v>
                </c:pt>
                <c:pt idx="3980">
                  <c:v>35.752858000000003</c:v>
                </c:pt>
                <c:pt idx="3981">
                  <c:v>35.801530999999997</c:v>
                </c:pt>
                <c:pt idx="3982">
                  <c:v>35.838847999999999</c:v>
                </c:pt>
                <c:pt idx="3983">
                  <c:v>35.868052000000006</c:v>
                </c:pt>
                <c:pt idx="3984">
                  <c:v>35.900501000000006</c:v>
                </c:pt>
                <c:pt idx="3985">
                  <c:v>35.932950000000005</c:v>
                </c:pt>
                <c:pt idx="3986">
                  <c:v>35.965399000000005</c:v>
                </c:pt>
                <c:pt idx="3987">
                  <c:v>35.992981</c:v>
                </c:pt>
                <c:pt idx="3988">
                  <c:v>36.03192</c:v>
                </c:pt>
                <c:pt idx="3989">
                  <c:v>36.064368999999999</c:v>
                </c:pt>
                <c:pt idx="3990">
                  <c:v>36.108175000000003</c:v>
                </c:pt>
                <c:pt idx="3991">
                  <c:v>36.153604000000001</c:v>
                </c:pt>
                <c:pt idx="3992">
                  <c:v>36.135756999999998</c:v>
                </c:pt>
                <c:pt idx="3993">
                  <c:v>36.150358999999995</c:v>
                </c:pt>
                <c:pt idx="3994">
                  <c:v>36.160093000000003</c:v>
                </c:pt>
                <c:pt idx="3995">
                  <c:v>36.161715999999998</c:v>
                </c:pt>
                <c:pt idx="3996">
                  <c:v>36.173073000000002</c:v>
                </c:pt>
                <c:pt idx="3997">
                  <c:v>36.181184999999999</c:v>
                </c:pt>
                <c:pt idx="3998">
                  <c:v>36.181184999999999</c:v>
                </c:pt>
                <c:pt idx="3999">
                  <c:v>36.200654999999998</c:v>
                </c:pt>
                <c:pt idx="4000">
                  <c:v>36.203900000000004</c:v>
                </c:pt>
                <c:pt idx="4001">
                  <c:v>36.226613999999998</c:v>
                </c:pt>
                <c:pt idx="4002">
                  <c:v>36.233103999999997</c:v>
                </c:pt>
                <c:pt idx="4003">
                  <c:v>36.236349000000004</c:v>
                </c:pt>
                <c:pt idx="4004">
                  <c:v>36.244461000000001</c:v>
                </c:pt>
                <c:pt idx="4005">
                  <c:v>36.246082999999999</c:v>
                </c:pt>
                <c:pt idx="4006">
                  <c:v>36.252572999999998</c:v>
                </c:pt>
                <c:pt idx="4007">
                  <c:v>36.270420000000001</c:v>
                </c:pt>
                <c:pt idx="4008">
                  <c:v>36.272042999999996</c:v>
                </c:pt>
                <c:pt idx="4009">
                  <c:v>36.2834</c:v>
                </c:pt>
                <c:pt idx="4010">
                  <c:v>36.291511999999997</c:v>
                </c:pt>
                <c:pt idx="4011">
                  <c:v>36.309359000000001</c:v>
                </c:pt>
                <c:pt idx="4012">
                  <c:v>36.314226000000005</c:v>
                </c:pt>
                <c:pt idx="4013">
                  <c:v>36.323960999999997</c:v>
                </c:pt>
                <c:pt idx="4014">
                  <c:v>36.343430999999995</c:v>
                </c:pt>
                <c:pt idx="4015">
                  <c:v>36.341808</c:v>
                </c:pt>
                <c:pt idx="4016">
                  <c:v>36.358033000000006</c:v>
                </c:pt>
                <c:pt idx="4017">
                  <c:v>36.374257</c:v>
                </c:pt>
                <c:pt idx="4018">
                  <c:v>36.375879999999995</c:v>
                </c:pt>
                <c:pt idx="4019">
                  <c:v>36.392104000000003</c:v>
                </c:pt>
                <c:pt idx="4020">
                  <c:v>36.395348999999996</c:v>
                </c:pt>
                <c:pt idx="4021">
                  <c:v>36.406706</c:v>
                </c:pt>
                <c:pt idx="4022">
                  <c:v>36.421307999999996</c:v>
                </c:pt>
                <c:pt idx="4023">
                  <c:v>36.426175999999998</c:v>
                </c:pt>
                <c:pt idx="4024">
                  <c:v>36.422931000000005</c:v>
                </c:pt>
                <c:pt idx="4025">
                  <c:v>36.439155</c:v>
                </c:pt>
                <c:pt idx="4026">
                  <c:v>36.457002000000003</c:v>
                </c:pt>
                <c:pt idx="4027">
                  <c:v>36.461869000000007</c:v>
                </c:pt>
                <c:pt idx="4028">
                  <c:v>36.465114</c:v>
                </c:pt>
                <c:pt idx="4029">
                  <c:v>36.479715999999996</c:v>
                </c:pt>
                <c:pt idx="4030">
                  <c:v>36.476472000000001</c:v>
                </c:pt>
                <c:pt idx="4031">
                  <c:v>36.499185999999995</c:v>
                </c:pt>
                <c:pt idx="4032">
                  <c:v>36.507298000000006</c:v>
                </c:pt>
                <c:pt idx="4033">
                  <c:v>36.513788000000005</c:v>
                </c:pt>
                <c:pt idx="4034">
                  <c:v>36.546237000000005</c:v>
                </c:pt>
                <c:pt idx="4035">
                  <c:v>36.536501999999999</c:v>
                </c:pt>
                <c:pt idx="4036">
                  <c:v>36.539747000000006</c:v>
                </c:pt>
                <c:pt idx="4037">
                  <c:v>36.565706000000006</c:v>
                </c:pt>
                <c:pt idx="4038">
                  <c:v>36.568950999999998</c:v>
                </c:pt>
                <c:pt idx="4039">
                  <c:v>36.578686000000005</c:v>
                </c:pt>
                <c:pt idx="4040">
                  <c:v>36.590042999999994</c:v>
                </c:pt>
                <c:pt idx="4041">
                  <c:v>36.604645000000005</c:v>
                </c:pt>
                <c:pt idx="4042">
                  <c:v>36.614379999999997</c:v>
                </c:pt>
                <c:pt idx="4043">
                  <c:v>36.617625000000004</c:v>
                </c:pt>
                <c:pt idx="4044">
                  <c:v>36.625737000000001</c:v>
                </c:pt>
                <c:pt idx="4045">
                  <c:v>36.651696000000001</c:v>
                </c:pt>
                <c:pt idx="4046">
                  <c:v>36.653318999999996</c:v>
                </c:pt>
                <c:pt idx="4047">
                  <c:v>36.653318999999996</c:v>
                </c:pt>
                <c:pt idx="4048">
                  <c:v>36.672787999999997</c:v>
                </c:pt>
                <c:pt idx="4049">
                  <c:v>36.687389999999994</c:v>
                </c:pt>
                <c:pt idx="4050">
                  <c:v>36.689013000000003</c:v>
                </c:pt>
                <c:pt idx="4051">
                  <c:v>36.693880000000007</c:v>
                </c:pt>
                <c:pt idx="4052">
                  <c:v>36.706860000000006</c:v>
                </c:pt>
                <c:pt idx="4053">
                  <c:v>36.714972000000003</c:v>
                </c:pt>
                <c:pt idx="4054">
                  <c:v>36.716594000000001</c:v>
                </c:pt>
                <c:pt idx="4055">
                  <c:v>36.734441000000004</c:v>
                </c:pt>
                <c:pt idx="4056">
                  <c:v>36.739309000000006</c:v>
                </c:pt>
                <c:pt idx="4057">
                  <c:v>36.753911000000002</c:v>
                </c:pt>
                <c:pt idx="4058">
                  <c:v>36.758778000000007</c:v>
                </c:pt>
                <c:pt idx="4059">
                  <c:v>36.768512999999999</c:v>
                </c:pt>
                <c:pt idx="4060">
                  <c:v>36.792850000000001</c:v>
                </c:pt>
                <c:pt idx="4061">
                  <c:v>36.783114999999995</c:v>
                </c:pt>
                <c:pt idx="4062">
                  <c:v>36.802583999999996</c:v>
                </c:pt>
                <c:pt idx="4063">
                  <c:v>36.825299000000001</c:v>
                </c:pt>
                <c:pt idx="4064">
                  <c:v>36.817186000000007</c:v>
                </c:pt>
                <c:pt idx="4065">
                  <c:v>36.828543999999994</c:v>
                </c:pt>
                <c:pt idx="4066">
                  <c:v>36.830166000000006</c:v>
                </c:pt>
                <c:pt idx="4067">
                  <c:v>36.843146000000004</c:v>
                </c:pt>
                <c:pt idx="4068">
                  <c:v>36.856125000000006</c:v>
                </c:pt>
                <c:pt idx="4069">
                  <c:v>36.873971999999995</c:v>
                </c:pt>
                <c:pt idx="4070">
                  <c:v>36.888574000000006</c:v>
                </c:pt>
                <c:pt idx="4071">
                  <c:v>36.896686000000003</c:v>
                </c:pt>
                <c:pt idx="4072">
                  <c:v>36.898308999999998</c:v>
                </c:pt>
                <c:pt idx="4073">
                  <c:v>36.922646</c:v>
                </c:pt>
                <c:pt idx="4074">
                  <c:v>36.925891000000007</c:v>
                </c:pt>
                <c:pt idx="4075">
                  <c:v>36.932379999999995</c:v>
                </c:pt>
                <c:pt idx="4076">
                  <c:v>36.940493000000004</c:v>
                </c:pt>
                <c:pt idx="4077">
                  <c:v>36.950226999999998</c:v>
                </c:pt>
                <c:pt idx="4078">
                  <c:v>36.966452000000004</c:v>
                </c:pt>
                <c:pt idx="4079">
                  <c:v>36.972942000000003</c:v>
                </c:pt>
                <c:pt idx="4080">
                  <c:v>36.987544</c:v>
                </c:pt>
                <c:pt idx="4081">
                  <c:v>36.989165999999997</c:v>
                </c:pt>
                <c:pt idx="4082">
                  <c:v>37.000523000000001</c:v>
                </c:pt>
                <c:pt idx="4083">
                  <c:v>37.005391000000003</c:v>
                </c:pt>
                <c:pt idx="4084">
                  <c:v>37.018370000000004</c:v>
                </c:pt>
                <c:pt idx="4085">
                  <c:v>37.039462</c:v>
                </c:pt>
                <c:pt idx="4086">
                  <c:v>37.034594999999996</c:v>
                </c:pt>
                <c:pt idx="4087">
                  <c:v>37.062177000000005</c:v>
                </c:pt>
                <c:pt idx="4088">
                  <c:v>37.062177000000005</c:v>
                </c:pt>
                <c:pt idx="4089">
                  <c:v>37.076779000000002</c:v>
                </c:pt>
                <c:pt idx="4090">
                  <c:v>37.096248000000003</c:v>
                </c:pt>
                <c:pt idx="4091">
                  <c:v>37.089758000000003</c:v>
                </c:pt>
                <c:pt idx="4092">
                  <c:v>37.096248000000003</c:v>
                </c:pt>
                <c:pt idx="4093">
                  <c:v>37.115717000000004</c:v>
                </c:pt>
                <c:pt idx="4094">
                  <c:v>37.130319</c:v>
                </c:pt>
                <c:pt idx="4095">
                  <c:v>37.140054000000006</c:v>
                </c:pt>
                <c:pt idx="4096">
                  <c:v>37.144921999999994</c:v>
                </c:pt>
                <c:pt idx="4097">
                  <c:v>37.156278999999998</c:v>
                </c:pt>
                <c:pt idx="4098">
                  <c:v>37.172503000000006</c:v>
                </c:pt>
                <c:pt idx="4099">
                  <c:v>37.174126000000001</c:v>
                </c:pt>
                <c:pt idx="4100">
                  <c:v>37.193595000000002</c:v>
                </c:pt>
                <c:pt idx="4101">
                  <c:v>37.200085000000001</c:v>
                </c:pt>
                <c:pt idx="4102">
                  <c:v>37.196839999999995</c:v>
                </c:pt>
                <c:pt idx="4103">
                  <c:v>37.214686999999998</c:v>
                </c:pt>
                <c:pt idx="4104">
                  <c:v>37.232534000000001</c:v>
                </c:pt>
                <c:pt idx="4105">
                  <c:v>37.235778999999994</c:v>
                </c:pt>
                <c:pt idx="4106">
                  <c:v>37.256871000000004</c:v>
                </c:pt>
                <c:pt idx="4107">
                  <c:v>37.260115999999996</c:v>
                </c:pt>
                <c:pt idx="4108">
                  <c:v>37.282830000000004</c:v>
                </c:pt>
                <c:pt idx="4109">
                  <c:v>37.281206999999995</c:v>
                </c:pt>
                <c:pt idx="4110">
                  <c:v>37.295809000000006</c:v>
                </c:pt>
                <c:pt idx="4111">
                  <c:v>37.292564999999996</c:v>
                </c:pt>
                <c:pt idx="4112">
                  <c:v>37.312033999999997</c:v>
                </c:pt>
                <c:pt idx="4113">
                  <c:v>37.325013999999996</c:v>
                </c:pt>
                <c:pt idx="4114">
                  <c:v>37.337992999999997</c:v>
                </c:pt>
                <c:pt idx="4115">
                  <c:v>37.344482999999997</c:v>
                </c:pt>
                <c:pt idx="4116">
                  <c:v>37.347728000000004</c:v>
                </c:pt>
                <c:pt idx="4117">
                  <c:v>37.363951999999998</c:v>
                </c:pt>
                <c:pt idx="4118">
                  <c:v>37.368819999999999</c:v>
                </c:pt>
                <c:pt idx="4119">
                  <c:v>37.393157000000002</c:v>
                </c:pt>
                <c:pt idx="4120">
                  <c:v>37.396400999999997</c:v>
                </c:pt>
                <c:pt idx="4121">
                  <c:v>37.398024000000007</c:v>
                </c:pt>
                <c:pt idx="4122">
                  <c:v>37.419116000000002</c:v>
                </c:pt>
                <c:pt idx="4123">
                  <c:v>37.420738</c:v>
                </c:pt>
                <c:pt idx="4124">
                  <c:v>37.448319999999995</c:v>
                </c:pt>
                <c:pt idx="4125">
                  <c:v>37.446697</c:v>
                </c:pt>
                <c:pt idx="4126">
                  <c:v>37.454809999999995</c:v>
                </c:pt>
                <c:pt idx="4127">
                  <c:v>37.469412000000005</c:v>
                </c:pt>
                <c:pt idx="4128">
                  <c:v>37.475902000000005</c:v>
                </c:pt>
                <c:pt idx="4129">
                  <c:v>37.487258999999995</c:v>
                </c:pt>
                <c:pt idx="4130">
                  <c:v>37.521330000000006</c:v>
                </c:pt>
                <c:pt idx="4131">
                  <c:v>37.519707999999994</c:v>
                </c:pt>
                <c:pt idx="4132">
                  <c:v>37.521330000000006</c:v>
                </c:pt>
                <c:pt idx="4133">
                  <c:v>37.535932000000003</c:v>
                </c:pt>
                <c:pt idx="4134">
                  <c:v>37.539176999999995</c:v>
                </c:pt>
                <c:pt idx="4135">
                  <c:v>37.561891000000003</c:v>
                </c:pt>
                <c:pt idx="4136">
                  <c:v>37.561891000000003</c:v>
                </c:pt>
                <c:pt idx="4137">
                  <c:v>37.574871000000002</c:v>
                </c:pt>
                <c:pt idx="4138">
                  <c:v>37.587851000000001</c:v>
                </c:pt>
                <c:pt idx="4139">
                  <c:v>37.608941999999999</c:v>
                </c:pt>
                <c:pt idx="4140">
                  <c:v>37.613810000000001</c:v>
                </c:pt>
                <c:pt idx="4141">
                  <c:v>37.621921999999998</c:v>
                </c:pt>
                <c:pt idx="4142">
                  <c:v>37.633279000000002</c:v>
                </c:pt>
                <c:pt idx="4143">
                  <c:v>37.643013999999994</c:v>
                </c:pt>
                <c:pt idx="4144">
                  <c:v>37.660860999999997</c:v>
                </c:pt>
                <c:pt idx="4145">
                  <c:v>37.654370999999998</c:v>
                </c:pt>
                <c:pt idx="4146">
                  <c:v>37.680329999999998</c:v>
                </c:pt>
                <c:pt idx="4147">
                  <c:v>37.690065000000004</c:v>
                </c:pt>
                <c:pt idx="4148">
                  <c:v>37.696555000000004</c:v>
                </c:pt>
                <c:pt idx="4149">
                  <c:v>37.706289999999996</c:v>
                </c:pt>
                <c:pt idx="4150">
                  <c:v>37.729004000000003</c:v>
                </c:pt>
                <c:pt idx="4151">
                  <c:v>37.725758999999996</c:v>
                </c:pt>
                <c:pt idx="4152">
                  <c:v>37.777676999999997</c:v>
                </c:pt>
                <c:pt idx="4153">
                  <c:v>37.824727999999993</c:v>
                </c:pt>
                <c:pt idx="4154">
                  <c:v>37.879891999999998</c:v>
                </c:pt>
                <c:pt idx="4155">
                  <c:v>37.923698000000002</c:v>
                </c:pt>
                <c:pt idx="4156">
                  <c:v>37.970748999999998</c:v>
                </c:pt>
                <c:pt idx="4157">
                  <c:v>38.027535</c:v>
                </c:pt>
                <c:pt idx="4158">
                  <c:v>38.077831000000003</c:v>
                </c:pt>
                <c:pt idx="4159">
                  <c:v>38.123259000000004</c:v>
                </c:pt>
                <c:pt idx="4160">
                  <c:v>38.1768</c:v>
                </c:pt>
                <c:pt idx="4161">
                  <c:v>38.222228999999999</c:v>
                </c:pt>
                <c:pt idx="4162">
                  <c:v>38.280636999999999</c:v>
                </c:pt>
                <c:pt idx="4163">
                  <c:v>38.352024999999998</c:v>
                </c:pt>
                <c:pt idx="4164">
                  <c:v>38.387719000000004</c:v>
                </c:pt>
                <c:pt idx="4165">
                  <c:v>38.441259000000002</c:v>
                </c:pt>
                <c:pt idx="4166">
                  <c:v>38.494799999999998</c:v>
                </c:pt>
                <c:pt idx="4167">
                  <c:v>38.536984000000004</c:v>
                </c:pt>
                <c:pt idx="4168">
                  <c:v>38.597014999999999</c:v>
                </c:pt>
                <c:pt idx="4169">
                  <c:v>38.660290000000003</c:v>
                </c:pt>
                <c:pt idx="4170">
                  <c:v>38.718698000000003</c:v>
                </c:pt>
                <c:pt idx="4171">
                  <c:v>38.780350999999996</c:v>
                </c:pt>
                <c:pt idx="4172">
                  <c:v>38.837136999999998</c:v>
                </c:pt>
                <c:pt idx="4173">
                  <c:v>38.889055999999997</c:v>
                </c:pt>
                <c:pt idx="4174">
                  <c:v>38.952331000000001</c:v>
                </c:pt>
                <c:pt idx="4175">
                  <c:v>39.010739000000001</c:v>
                </c:pt>
                <c:pt idx="4176">
                  <c:v>39.086994000000004</c:v>
                </c:pt>
                <c:pt idx="4177">
                  <c:v>39.153514999999999</c:v>
                </c:pt>
                <c:pt idx="4178">
                  <c:v>39.210301000000001</c:v>
                </c:pt>
                <c:pt idx="4179">
                  <c:v>39.288178000000002</c:v>
                </c:pt>
                <c:pt idx="4180">
                  <c:v>39.338474000000005</c:v>
                </c:pt>
                <c:pt idx="4181">
                  <c:v>39.411484000000002</c:v>
                </c:pt>
                <c:pt idx="4182">
                  <c:v>39.481249000000005</c:v>
                </c:pt>
                <c:pt idx="4183">
                  <c:v>39.54777</c:v>
                </c:pt>
                <c:pt idx="4184">
                  <c:v>39.628891999999993</c:v>
                </c:pt>
                <c:pt idx="4185">
                  <c:v>39.706770000000006</c:v>
                </c:pt>
                <c:pt idx="4186">
                  <c:v>39.763555999999994</c:v>
                </c:pt>
                <c:pt idx="4187">
                  <c:v>39.856035000000006</c:v>
                </c:pt>
                <c:pt idx="4188">
                  <c:v>39.966362000000004</c:v>
                </c:pt>
                <c:pt idx="4189">
                  <c:v>40.005300000000005</c:v>
                </c:pt>
                <c:pt idx="4190">
                  <c:v>40.096158000000003</c:v>
                </c:pt>
                <c:pt idx="4191">
                  <c:v>40.185391999999993</c:v>
                </c:pt>
                <c:pt idx="4192">
                  <c:v>40.268136999999996</c:v>
                </c:pt>
                <c:pt idx="4193">
                  <c:v>40.371973999999994</c:v>
                </c:pt>
                <c:pt idx="4194">
                  <c:v>40.469320999999994</c:v>
                </c:pt>
                <c:pt idx="4195">
                  <c:v>40.565044999999998</c:v>
                </c:pt>
                <c:pt idx="4196">
                  <c:v>40.667259000000001</c:v>
                </c:pt>
                <c:pt idx="4197">
                  <c:v>40.767850999999993</c:v>
                </c:pt>
                <c:pt idx="4198">
                  <c:v>40.879800000000003</c:v>
                </c:pt>
                <c:pt idx="4199">
                  <c:v>40.988504000000006</c:v>
                </c:pt>
                <c:pt idx="4200">
                  <c:v>41.090717999999995</c:v>
                </c:pt>
                <c:pt idx="4201">
                  <c:v>41.220513999999994</c:v>
                </c:pt>
                <c:pt idx="4202">
                  <c:v>41.360044000000002</c:v>
                </c:pt>
                <c:pt idx="4203">
                  <c:v>41.510931999999997</c:v>
                </c:pt>
                <c:pt idx="4204">
                  <c:v>42.221564000000001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'1-1.5'!$I$2</c:f>
              <c:strCache>
                <c:ptCount val="1"/>
                <c:pt idx="0">
                  <c:v>dh/dt</c:v>
                </c:pt>
              </c:strCache>
            </c:strRef>
          </c:tx>
          <c:marker>
            <c:symbol val="none"/>
          </c:marker>
          <c:xVal>
            <c:numRef>
              <c:f>'1-1.5'!$H$3:$H$4454</c:f>
              <c:numCache>
                <c:formatCode>0.00E+00</c:formatCode>
                <c:ptCount val="4452"/>
                <c:pt idx="0" formatCode="General">
                  <c:v>0</c:v>
                </c:pt>
                <c:pt idx="1">
                  <c:v>1E-4</c:v>
                </c:pt>
                <c:pt idx="2">
                  <c:v>1.1000000000000002E-4</c:v>
                </c:pt>
                <c:pt idx="3">
                  <c:v>1.2100000000000003E-4</c:v>
                </c:pt>
                <c:pt idx="4">
                  <c:v>1.3310000000000004E-4</c:v>
                </c:pt>
                <c:pt idx="5">
                  <c:v>1.4641000000000006E-4</c:v>
                </c:pt>
                <c:pt idx="6">
                  <c:v>1.6105100000000008E-4</c:v>
                </c:pt>
                <c:pt idx="7">
                  <c:v>1.771561000000001E-4</c:v>
                </c:pt>
                <c:pt idx="8">
                  <c:v>1.9487171000000012E-4</c:v>
                </c:pt>
                <c:pt idx="9">
                  <c:v>2.1435888100000014E-4</c:v>
                </c:pt>
                <c:pt idx="10">
                  <c:v>2.3579476910000016E-4</c:v>
                </c:pt>
                <c:pt idx="11">
                  <c:v>2.5937424601000017E-4</c:v>
                </c:pt>
                <c:pt idx="12">
                  <c:v>2.8531167061100022E-4</c:v>
                </c:pt>
                <c:pt idx="13">
                  <c:v>3.1384283767210024E-4</c:v>
                </c:pt>
                <c:pt idx="14">
                  <c:v>3.452271214393103E-4</c:v>
                </c:pt>
                <c:pt idx="15">
                  <c:v>3.7974983358324136E-4</c:v>
                </c:pt>
                <c:pt idx="16">
                  <c:v>4.1772481694156552E-4</c:v>
                </c:pt>
                <c:pt idx="17">
                  <c:v>4.5949729863572212E-4</c:v>
                </c:pt>
                <c:pt idx="18">
                  <c:v>5.0544702849929441E-4</c:v>
                </c:pt>
                <c:pt idx="19">
                  <c:v>5.5599173134922395E-4</c:v>
                </c:pt>
                <c:pt idx="20">
                  <c:v>6.115909044841464E-4</c:v>
                </c:pt>
                <c:pt idx="21">
                  <c:v>6.7274999493256108E-4</c:v>
                </c:pt>
                <c:pt idx="22">
                  <c:v>7.4002499442581723E-4</c:v>
                </c:pt>
                <c:pt idx="23">
                  <c:v>8.1402749386839902E-4</c:v>
                </c:pt>
                <c:pt idx="24">
                  <c:v>8.9543024325523899E-4</c:v>
                </c:pt>
                <c:pt idx="25">
                  <c:v>9.8497326758076298E-4</c:v>
                </c:pt>
                <c:pt idx="26">
                  <c:v>1.0834705943388394E-3</c:v>
                </c:pt>
                <c:pt idx="27">
                  <c:v>1.1918176537727234E-3</c:v>
                </c:pt>
                <c:pt idx="28">
                  <c:v>1.3109994191499959E-3</c:v>
                </c:pt>
                <c:pt idx="29">
                  <c:v>1.4420993610649957E-3</c:v>
                </c:pt>
                <c:pt idx="30">
                  <c:v>1.5863092971714955E-3</c:v>
                </c:pt>
                <c:pt idx="31">
                  <c:v>1.7449402268886452E-3</c:v>
                </c:pt>
                <c:pt idx="32">
                  <c:v>1.9194342495775099E-3</c:v>
                </c:pt>
                <c:pt idx="33">
                  <c:v>2.1113776745352612E-3</c:v>
                </c:pt>
                <c:pt idx="34">
                  <c:v>2.3225154419887874E-3</c:v>
                </c:pt>
                <c:pt idx="35">
                  <c:v>2.5547669861876662E-3</c:v>
                </c:pt>
                <c:pt idx="36">
                  <c:v>2.8102436848064329E-3</c:v>
                </c:pt>
                <c:pt idx="37">
                  <c:v>3.0912680532870765E-3</c:v>
                </c:pt>
                <c:pt idx="38">
                  <c:v>3.4003948586157845E-3</c:v>
                </c:pt>
                <c:pt idx="39">
                  <c:v>3.7404343444773632E-3</c:v>
                </c:pt>
                <c:pt idx="40">
                  <c:v>4.1144777789250998E-3</c:v>
                </c:pt>
                <c:pt idx="41">
                  <c:v>4.5259255568176103E-3</c:v>
                </c:pt>
                <c:pt idx="42">
                  <c:v>4.9785181124993722E-3</c:v>
                </c:pt>
                <c:pt idx="43">
                  <c:v>5.4763699237493097E-3</c:v>
                </c:pt>
                <c:pt idx="44">
                  <c:v>6.0240069161242409E-3</c:v>
                </c:pt>
                <c:pt idx="45">
                  <c:v>6.6264076077366656E-3</c:v>
                </c:pt>
                <c:pt idx="46">
                  <c:v>7.2890483685103327E-3</c:v>
                </c:pt>
                <c:pt idx="47">
                  <c:v>8.0179532053613663E-3</c:v>
                </c:pt>
                <c:pt idx="48">
                  <c:v>8.8197485258975031E-3</c:v>
                </c:pt>
                <c:pt idx="49">
                  <c:v>9.7017233784872543E-3</c:v>
                </c:pt>
                <c:pt idx="50">
                  <c:v>1.0671895716335981E-2</c:v>
                </c:pt>
                <c:pt idx="51">
                  <c:v>1.173908528796958E-2</c:v>
                </c:pt>
                <c:pt idx="52">
                  <c:v>1.2912993816766539E-2</c:v>
                </c:pt>
                <c:pt idx="53">
                  <c:v>1.4204293198443194E-2</c:v>
                </c:pt>
                <c:pt idx="54">
                  <c:v>1.5624722518287514E-2</c:v>
                </c:pt>
                <c:pt idx="55">
                  <c:v>1.7187194770116265E-2</c:v>
                </c:pt>
                <c:pt idx="56">
                  <c:v>1.8905914247127894E-2</c:v>
                </c:pt>
                <c:pt idx="57">
                  <c:v>2.0796505671840684E-2</c:v>
                </c:pt>
                <c:pt idx="58">
                  <c:v>2.2876156239024753E-2</c:v>
                </c:pt>
                <c:pt idx="59">
                  <c:v>2.5163771862927231E-2</c:v>
                </c:pt>
                <c:pt idx="60">
                  <c:v>2.7680149049219956E-2</c:v>
                </c:pt>
                <c:pt idx="61">
                  <c:v>3.0448163954141953E-2</c:v>
                </c:pt>
                <c:pt idx="62">
                  <c:v>3.3492980349556153E-2</c:v>
                </c:pt>
                <c:pt idx="63">
                  <c:v>3.6842278384511769E-2</c:v>
                </c:pt>
                <c:pt idx="64">
                  <c:v>4.0526506222962951E-2</c:v>
                </c:pt>
                <c:pt idx="65">
                  <c:v>4.4579156845259246E-2</c:v>
                </c:pt>
                <c:pt idx="66">
                  <c:v>4.9037072529785175E-2</c:v>
                </c:pt>
                <c:pt idx="67">
                  <c:v>5.3940779782763695E-2</c:v>
                </c:pt>
                <c:pt idx="68">
                  <c:v>5.9334857761040069E-2</c:v>
                </c:pt>
                <c:pt idx="69">
                  <c:v>6.5268343537144086E-2</c:v>
                </c:pt>
                <c:pt idx="70">
                  <c:v>7.17951778908585E-2</c:v>
                </c:pt>
                <c:pt idx="71">
                  <c:v>7.8974695679944362E-2</c:v>
                </c:pt>
                <c:pt idx="72">
                  <c:v>8.687216524793881E-2</c:v>
                </c:pt>
                <c:pt idx="73">
                  <c:v>9.5559381772732696E-2</c:v>
                </c:pt>
                <c:pt idx="74">
                  <c:v>0.10511531995000598</c:v>
                </c:pt>
                <c:pt idx="75">
                  <c:v>0.11562685194500658</c:v>
                </c:pt>
                <c:pt idx="76">
                  <c:v>0.12718953713950723</c:v>
                </c:pt>
                <c:pt idx="77">
                  <c:v>0.13990849085345797</c:v>
                </c:pt>
                <c:pt idx="78">
                  <c:v>0.15389933993880378</c:v>
                </c:pt>
                <c:pt idx="79">
                  <c:v>0.16928927393268417</c:v>
                </c:pt>
                <c:pt idx="80">
                  <c:v>0.1862182013259526</c:v>
                </c:pt>
                <c:pt idx="81">
                  <c:v>0.20484002145854788</c:v>
                </c:pt>
                <c:pt idx="82">
                  <c:v>0.22532402360440268</c:v>
                </c:pt>
                <c:pt idx="83">
                  <c:v>0.24785642596484297</c:v>
                </c:pt>
                <c:pt idx="84">
                  <c:v>0.27264206856132728</c:v>
                </c:pt>
                <c:pt idx="85">
                  <c:v>0.29990627541746001</c:v>
                </c:pt>
                <c:pt idx="86">
                  <c:v>0.32989690295920604</c:v>
                </c:pt>
                <c:pt idx="87">
                  <c:v>0.36288659325512668</c:v>
                </c:pt>
                <c:pt idx="88">
                  <c:v>0.39917525258063935</c:v>
                </c:pt>
                <c:pt idx="89">
                  <c:v>0.43909277783870332</c:v>
                </c:pt>
                <c:pt idx="90">
                  <c:v>0.4830020556225737</c:v>
                </c:pt>
                <c:pt idx="91">
                  <c:v>0.53130226118483115</c:v>
                </c:pt>
                <c:pt idx="92">
                  <c:v>0.58443248730331432</c:v>
                </c:pt>
                <c:pt idx="93">
                  <c:v>0.64287573603364578</c:v>
                </c:pt>
                <c:pt idx="94">
                  <c:v>0.70716330963701046</c:v>
                </c:pt>
                <c:pt idx="95">
                  <c:v>0.77787964060071157</c:v>
                </c:pt>
                <c:pt idx="96">
                  <c:v>0.85566760466078284</c:v>
                </c:pt>
                <c:pt idx="97">
                  <c:v>0.94123436512686121</c:v>
                </c:pt>
                <c:pt idx="98">
                  <c:v>1.0353578016395475</c:v>
                </c:pt>
                <c:pt idx="99">
                  <c:v>1.1388935818035024</c:v>
                </c:pt>
                <c:pt idx="100">
                  <c:v>1.2527829399838528</c:v>
                </c:pt>
                <c:pt idx="101">
                  <c:v>1.3780612339822382</c:v>
                </c:pt>
                <c:pt idx="102">
                  <c:v>1.5158673573804622</c:v>
                </c:pt>
                <c:pt idx="103">
                  <c:v>1.6674540931185085</c:v>
                </c:pt>
                <c:pt idx="104">
                  <c:v>1.8341995024303595</c:v>
                </c:pt>
                <c:pt idx="105">
                  <c:v>2.0176194526733955</c:v>
                </c:pt>
                <c:pt idx="106">
                  <c:v>2.2193813979407353</c:v>
                </c:pt>
                <c:pt idx="107">
                  <c:v>2.4413195377348091</c:v>
                </c:pt>
                <c:pt idx="108">
                  <c:v>2.6854514915082901</c:v>
                </c:pt>
                <c:pt idx="109">
                  <c:v>2.9539966406591192</c:v>
                </c:pt>
                <c:pt idx="110">
                  <c:v>3.2493963047250314</c:v>
                </c:pt>
                <c:pt idx="111">
                  <c:v>3.574335935197535</c:v>
                </c:pt>
                <c:pt idx="112">
                  <c:v>3.9317695287172887</c:v>
                </c:pt>
                <c:pt idx="113">
                  <c:v>4.3249464815890182</c:v>
                </c:pt>
                <c:pt idx="114">
                  <c:v>4.75744112974792</c:v>
                </c:pt>
                <c:pt idx="115">
                  <c:v>5.2331852427227128</c:v>
                </c:pt>
                <c:pt idx="116">
                  <c:v>5.7565037669949843</c:v>
                </c:pt>
                <c:pt idx="117">
                  <c:v>6.332154143694483</c:v>
                </c:pt>
                <c:pt idx="118">
                  <c:v>6.9653695580639319</c:v>
                </c:pt>
                <c:pt idx="119">
                  <c:v>7.661906513870326</c:v>
                </c:pt>
                <c:pt idx="120">
                  <c:v>8.4280971652573591</c:v>
                </c:pt>
                <c:pt idx="121">
                  <c:v>9.2709068817830964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23</c:v>
                </c:pt>
                <c:pt idx="136">
                  <c:v>24</c:v>
                </c:pt>
                <c:pt idx="137">
                  <c:v>25</c:v>
                </c:pt>
                <c:pt idx="138">
                  <c:v>26</c:v>
                </c:pt>
                <c:pt idx="139">
                  <c:v>27</c:v>
                </c:pt>
                <c:pt idx="140">
                  <c:v>28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32</c:v>
                </c:pt>
                <c:pt idx="145">
                  <c:v>33</c:v>
                </c:pt>
                <c:pt idx="146">
                  <c:v>34</c:v>
                </c:pt>
                <c:pt idx="147">
                  <c:v>35</c:v>
                </c:pt>
                <c:pt idx="148">
                  <c:v>36</c:v>
                </c:pt>
                <c:pt idx="149">
                  <c:v>37</c:v>
                </c:pt>
                <c:pt idx="150">
                  <c:v>38</c:v>
                </c:pt>
                <c:pt idx="151">
                  <c:v>39</c:v>
                </c:pt>
                <c:pt idx="152">
                  <c:v>40</c:v>
                </c:pt>
                <c:pt idx="153">
                  <c:v>41</c:v>
                </c:pt>
                <c:pt idx="154">
                  <c:v>42</c:v>
                </c:pt>
                <c:pt idx="155">
                  <c:v>43</c:v>
                </c:pt>
                <c:pt idx="156">
                  <c:v>44</c:v>
                </c:pt>
                <c:pt idx="157">
                  <c:v>45</c:v>
                </c:pt>
                <c:pt idx="158">
                  <c:v>46</c:v>
                </c:pt>
                <c:pt idx="159">
                  <c:v>47</c:v>
                </c:pt>
                <c:pt idx="160">
                  <c:v>48</c:v>
                </c:pt>
                <c:pt idx="161">
                  <c:v>49</c:v>
                </c:pt>
                <c:pt idx="162">
                  <c:v>50</c:v>
                </c:pt>
                <c:pt idx="163">
                  <c:v>51</c:v>
                </c:pt>
                <c:pt idx="164">
                  <c:v>52</c:v>
                </c:pt>
                <c:pt idx="165">
                  <c:v>53</c:v>
                </c:pt>
                <c:pt idx="166">
                  <c:v>54</c:v>
                </c:pt>
                <c:pt idx="167">
                  <c:v>55</c:v>
                </c:pt>
                <c:pt idx="168">
                  <c:v>56</c:v>
                </c:pt>
                <c:pt idx="169">
                  <c:v>57</c:v>
                </c:pt>
                <c:pt idx="170">
                  <c:v>58</c:v>
                </c:pt>
                <c:pt idx="171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65</c:v>
                </c:pt>
                <c:pt idx="178">
                  <c:v>66</c:v>
                </c:pt>
                <c:pt idx="179">
                  <c:v>67</c:v>
                </c:pt>
                <c:pt idx="180">
                  <c:v>68</c:v>
                </c:pt>
                <c:pt idx="181">
                  <c:v>69</c:v>
                </c:pt>
                <c:pt idx="182">
                  <c:v>70</c:v>
                </c:pt>
                <c:pt idx="183">
                  <c:v>71</c:v>
                </c:pt>
                <c:pt idx="184">
                  <c:v>72</c:v>
                </c:pt>
                <c:pt idx="185">
                  <c:v>73</c:v>
                </c:pt>
                <c:pt idx="186">
                  <c:v>74</c:v>
                </c:pt>
                <c:pt idx="187">
                  <c:v>75</c:v>
                </c:pt>
                <c:pt idx="188">
                  <c:v>76</c:v>
                </c:pt>
                <c:pt idx="189">
                  <c:v>77</c:v>
                </c:pt>
                <c:pt idx="190">
                  <c:v>78</c:v>
                </c:pt>
                <c:pt idx="191">
                  <c:v>79</c:v>
                </c:pt>
                <c:pt idx="192">
                  <c:v>80</c:v>
                </c:pt>
                <c:pt idx="193">
                  <c:v>81</c:v>
                </c:pt>
                <c:pt idx="194">
                  <c:v>82</c:v>
                </c:pt>
                <c:pt idx="195">
                  <c:v>83</c:v>
                </c:pt>
                <c:pt idx="196">
                  <c:v>84</c:v>
                </c:pt>
                <c:pt idx="197">
                  <c:v>85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89</c:v>
                </c:pt>
                <c:pt idx="202">
                  <c:v>90</c:v>
                </c:pt>
                <c:pt idx="203">
                  <c:v>91</c:v>
                </c:pt>
                <c:pt idx="204">
                  <c:v>92</c:v>
                </c:pt>
                <c:pt idx="205">
                  <c:v>93</c:v>
                </c:pt>
                <c:pt idx="206">
                  <c:v>94</c:v>
                </c:pt>
                <c:pt idx="207">
                  <c:v>95</c:v>
                </c:pt>
                <c:pt idx="208">
                  <c:v>96</c:v>
                </c:pt>
                <c:pt idx="209">
                  <c:v>97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101</c:v>
                </c:pt>
                <c:pt idx="214">
                  <c:v>102</c:v>
                </c:pt>
                <c:pt idx="215">
                  <c:v>103</c:v>
                </c:pt>
                <c:pt idx="216">
                  <c:v>104</c:v>
                </c:pt>
                <c:pt idx="217">
                  <c:v>105</c:v>
                </c:pt>
                <c:pt idx="218">
                  <c:v>106</c:v>
                </c:pt>
                <c:pt idx="219">
                  <c:v>107</c:v>
                </c:pt>
                <c:pt idx="220">
                  <c:v>108</c:v>
                </c:pt>
                <c:pt idx="221">
                  <c:v>109</c:v>
                </c:pt>
                <c:pt idx="222">
                  <c:v>110</c:v>
                </c:pt>
                <c:pt idx="223">
                  <c:v>111</c:v>
                </c:pt>
                <c:pt idx="224">
                  <c:v>112</c:v>
                </c:pt>
                <c:pt idx="225">
                  <c:v>113</c:v>
                </c:pt>
                <c:pt idx="226">
                  <c:v>114</c:v>
                </c:pt>
                <c:pt idx="227">
                  <c:v>115</c:v>
                </c:pt>
                <c:pt idx="228">
                  <c:v>116</c:v>
                </c:pt>
                <c:pt idx="229">
                  <c:v>117</c:v>
                </c:pt>
                <c:pt idx="230">
                  <c:v>118</c:v>
                </c:pt>
                <c:pt idx="231">
                  <c:v>119</c:v>
                </c:pt>
                <c:pt idx="232">
                  <c:v>120</c:v>
                </c:pt>
                <c:pt idx="233">
                  <c:v>121</c:v>
                </c:pt>
                <c:pt idx="234">
                  <c:v>122</c:v>
                </c:pt>
                <c:pt idx="235">
                  <c:v>123</c:v>
                </c:pt>
                <c:pt idx="236">
                  <c:v>124</c:v>
                </c:pt>
                <c:pt idx="237">
                  <c:v>125</c:v>
                </c:pt>
                <c:pt idx="238">
                  <c:v>126</c:v>
                </c:pt>
                <c:pt idx="239">
                  <c:v>127</c:v>
                </c:pt>
                <c:pt idx="240">
                  <c:v>128</c:v>
                </c:pt>
                <c:pt idx="241">
                  <c:v>129</c:v>
                </c:pt>
                <c:pt idx="242">
                  <c:v>130</c:v>
                </c:pt>
                <c:pt idx="243">
                  <c:v>131</c:v>
                </c:pt>
                <c:pt idx="244">
                  <c:v>132</c:v>
                </c:pt>
                <c:pt idx="245">
                  <c:v>133</c:v>
                </c:pt>
                <c:pt idx="246">
                  <c:v>134</c:v>
                </c:pt>
                <c:pt idx="247">
                  <c:v>135</c:v>
                </c:pt>
                <c:pt idx="248">
                  <c:v>136</c:v>
                </c:pt>
                <c:pt idx="249">
                  <c:v>137</c:v>
                </c:pt>
                <c:pt idx="250">
                  <c:v>138</c:v>
                </c:pt>
                <c:pt idx="251">
                  <c:v>139</c:v>
                </c:pt>
                <c:pt idx="252">
                  <c:v>140</c:v>
                </c:pt>
                <c:pt idx="253">
                  <c:v>141</c:v>
                </c:pt>
                <c:pt idx="254">
                  <c:v>142</c:v>
                </c:pt>
                <c:pt idx="255">
                  <c:v>143</c:v>
                </c:pt>
                <c:pt idx="256">
                  <c:v>144</c:v>
                </c:pt>
                <c:pt idx="257">
                  <c:v>145</c:v>
                </c:pt>
                <c:pt idx="258">
                  <c:v>146</c:v>
                </c:pt>
                <c:pt idx="259">
                  <c:v>147</c:v>
                </c:pt>
                <c:pt idx="260">
                  <c:v>148</c:v>
                </c:pt>
                <c:pt idx="261">
                  <c:v>149</c:v>
                </c:pt>
                <c:pt idx="262">
                  <c:v>150</c:v>
                </c:pt>
                <c:pt idx="263">
                  <c:v>151</c:v>
                </c:pt>
                <c:pt idx="264">
                  <c:v>152</c:v>
                </c:pt>
                <c:pt idx="265">
                  <c:v>153</c:v>
                </c:pt>
                <c:pt idx="266">
                  <c:v>154</c:v>
                </c:pt>
                <c:pt idx="267">
                  <c:v>155</c:v>
                </c:pt>
                <c:pt idx="268">
                  <c:v>156</c:v>
                </c:pt>
                <c:pt idx="269">
                  <c:v>157</c:v>
                </c:pt>
                <c:pt idx="270">
                  <c:v>158</c:v>
                </c:pt>
                <c:pt idx="271">
                  <c:v>159</c:v>
                </c:pt>
                <c:pt idx="272">
                  <c:v>160</c:v>
                </c:pt>
                <c:pt idx="273">
                  <c:v>161</c:v>
                </c:pt>
                <c:pt idx="274">
                  <c:v>162</c:v>
                </c:pt>
                <c:pt idx="275">
                  <c:v>163</c:v>
                </c:pt>
                <c:pt idx="276">
                  <c:v>164</c:v>
                </c:pt>
                <c:pt idx="277">
                  <c:v>165</c:v>
                </c:pt>
                <c:pt idx="278">
                  <c:v>166</c:v>
                </c:pt>
                <c:pt idx="279">
                  <c:v>167</c:v>
                </c:pt>
                <c:pt idx="280">
                  <c:v>168</c:v>
                </c:pt>
                <c:pt idx="281">
                  <c:v>169</c:v>
                </c:pt>
                <c:pt idx="282">
                  <c:v>170</c:v>
                </c:pt>
                <c:pt idx="283">
                  <c:v>171</c:v>
                </c:pt>
                <c:pt idx="284">
                  <c:v>172</c:v>
                </c:pt>
                <c:pt idx="285">
                  <c:v>173</c:v>
                </c:pt>
                <c:pt idx="286">
                  <c:v>174</c:v>
                </c:pt>
                <c:pt idx="287">
                  <c:v>175</c:v>
                </c:pt>
                <c:pt idx="288">
                  <c:v>176</c:v>
                </c:pt>
                <c:pt idx="289">
                  <c:v>177</c:v>
                </c:pt>
                <c:pt idx="290">
                  <c:v>178</c:v>
                </c:pt>
                <c:pt idx="291">
                  <c:v>179</c:v>
                </c:pt>
                <c:pt idx="292">
                  <c:v>180</c:v>
                </c:pt>
                <c:pt idx="293">
                  <c:v>181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207</c:v>
                </c:pt>
                <c:pt idx="320">
                  <c:v>208</c:v>
                </c:pt>
                <c:pt idx="321">
                  <c:v>209</c:v>
                </c:pt>
                <c:pt idx="322">
                  <c:v>210</c:v>
                </c:pt>
                <c:pt idx="323">
                  <c:v>211</c:v>
                </c:pt>
                <c:pt idx="324">
                  <c:v>212</c:v>
                </c:pt>
                <c:pt idx="325">
                  <c:v>213</c:v>
                </c:pt>
                <c:pt idx="326">
                  <c:v>214</c:v>
                </c:pt>
                <c:pt idx="327">
                  <c:v>215</c:v>
                </c:pt>
                <c:pt idx="328">
                  <c:v>216</c:v>
                </c:pt>
                <c:pt idx="329">
                  <c:v>217</c:v>
                </c:pt>
                <c:pt idx="330">
                  <c:v>218</c:v>
                </c:pt>
                <c:pt idx="331">
                  <c:v>219</c:v>
                </c:pt>
                <c:pt idx="332">
                  <c:v>220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224</c:v>
                </c:pt>
                <c:pt idx="337">
                  <c:v>225</c:v>
                </c:pt>
                <c:pt idx="338">
                  <c:v>226</c:v>
                </c:pt>
                <c:pt idx="339">
                  <c:v>227</c:v>
                </c:pt>
                <c:pt idx="340">
                  <c:v>228</c:v>
                </c:pt>
                <c:pt idx="341">
                  <c:v>229</c:v>
                </c:pt>
                <c:pt idx="342">
                  <c:v>230</c:v>
                </c:pt>
                <c:pt idx="343">
                  <c:v>231</c:v>
                </c:pt>
                <c:pt idx="344">
                  <c:v>232</c:v>
                </c:pt>
                <c:pt idx="345">
                  <c:v>233</c:v>
                </c:pt>
                <c:pt idx="346">
                  <c:v>234</c:v>
                </c:pt>
                <c:pt idx="347">
                  <c:v>235</c:v>
                </c:pt>
                <c:pt idx="348">
                  <c:v>236</c:v>
                </c:pt>
                <c:pt idx="349">
                  <c:v>237</c:v>
                </c:pt>
                <c:pt idx="350">
                  <c:v>238</c:v>
                </c:pt>
                <c:pt idx="351">
                  <c:v>239</c:v>
                </c:pt>
                <c:pt idx="352">
                  <c:v>240</c:v>
                </c:pt>
                <c:pt idx="353">
                  <c:v>241</c:v>
                </c:pt>
                <c:pt idx="354">
                  <c:v>242</c:v>
                </c:pt>
                <c:pt idx="355">
                  <c:v>243</c:v>
                </c:pt>
                <c:pt idx="356">
                  <c:v>244</c:v>
                </c:pt>
                <c:pt idx="357">
                  <c:v>245</c:v>
                </c:pt>
                <c:pt idx="358">
                  <c:v>246</c:v>
                </c:pt>
                <c:pt idx="359">
                  <c:v>247</c:v>
                </c:pt>
                <c:pt idx="360">
                  <c:v>248</c:v>
                </c:pt>
                <c:pt idx="361">
                  <c:v>249</c:v>
                </c:pt>
                <c:pt idx="362">
                  <c:v>250</c:v>
                </c:pt>
                <c:pt idx="363">
                  <c:v>251</c:v>
                </c:pt>
                <c:pt idx="364">
                  <c:v>252</c:v>
                </c:pt>
                <c:pt idx="365">
                  <c:v>253</c:v>
                </c:pt>
                <c:pt idx="366">
                  <c:v>254</c:v>
                </c:pt>
                <c:pt idx="367">
                  <c:v>255</c:v>
                </c:pt>
                <c:pt idx="368">
                  <c:v>256</c:v>
                </c:pt>
                <c:pt idx="369">
                  <c:v>257</c:v>
                </c:pt>
                <c:pt idx="370">
                  <c:v>258</c:v>
                </c:pt>
                <c:pt idx="371">
                  <c:v>259</c:v>
                </c:pt>
                <c:pt idx="372">
                  <c:v>260</c:v>
                </c:pt>
                <c:pt idx="373">
                  <c:v>261</c:v>
                </c:pt>
                <c:pt idx="374">
                  <c:v>262</c:v>
                </c:pt>
                <c:pt idx="375">
                  <c:v>263</c:v>
                </c:pt>
                <c:pt idx="376">
                  <c:v>264</c:v>
                </c:pt>
                <c:pt idx="377">
                  <c:v>265</c:v>
                </c:pt>
                <c:pt idx="378">
                  <c:v>266</c:v>
                </c:pt>
                <c:pt idx="379">
                  <c:v>267</c:v>
                </c:pt>
                <c:pt idx="380">
                  <c:v>268</c:v>
                </c:pt>
                <c:pt idx="381">
                  <c:v>269</c:v>
                </c:pt>
                <c:pt idx="382">
                  <c:v>270</c:v>
                </c:pt>
                <c:pt idx="383">
                  <c:v>271</c:v>
                </c:pt>
                <c:pt idx="384">
                  <c:v>272</c:v>
                </c:pt>
                <c:pt idx="385">
                  <c:v>273</c:v>
                </c:pt>
                <c:pt idx="386">
                  <c:v>274</c:v>
                </c:pt>
                <c:pt idx="387">
                  <c:v>275</c:v>
                </c:pt>
                <c:pt idx="388">
                  <c:v>276</c:v>
                </c:pt>
                <c:pt idx="389">
                  <c:v>277</c:v>
                </c:pt>
                <c:pt idx="390">
                  <c:v>278</c:v>
                </c:pt>
                <c:pt idx="391">
                  <c:v>279</c:v>
                </c:pt>
                <c:pt idx="392">
                  <c:v>280</c:v>
                </c:pt>
                <c:pt idx="393">
                  <c:v>281</c:v>
                </c:pt>
                <c:pt idx="394">
                  <c:v>282</c:v>
                </c:pt>
                <c:pt idx="395">
                  <c:v>283</c:v>
                </c:pt>
                <c:pt idx="396">
                  <c:v>284</c:v>
                </c:pt>
                <c:pt idx="397">
                  <c:v>285</c:v>
                </c:pt>
                <c:pt idx="398">
                  <c:v>286</c:v>
                </c:pt>
                <c:pt idx="399">
                  <c:v>287</c:v>
                </c:pt>
                <c:pt idx="400">
                  <c:v>288</c:v>
                </c:pt>
                <c:pt idx="401">
                  <c:v>289</c:v>
                </c:pt>
                <c:pt idx="402">
                  <c:v>290</c:v>
                </c:pt>
                <c:pt idx="403">
                  <c:v>291</c:v>
                </c:pt>
                <c:pt idx="404">
                  <c:v>292</c:v>
                </c:pt>
                <c:pt idx="405">
                  <c:v>293</c:v>
                </c:pt>
                <c:pt idx="406">
                  <c:v>294</c:v>
                </c:pt>
                <c:pt idx="407">
                  <c:v>295</c:v>
                </c:pt>
                <c:pt idx="408">
                  <c:v>296</c:v>
                </c:pt>
                <c:pt idx="409">
                  <c:v>297</c:v>
                </c:pt>
                <c:pt idx="410">
                  <c:v>298</c:v>
                </c:pt>
                <c:pt idx="411">
                  <c:v>299</c:v>
                </c:pt>
                <c:pt idx="412">
                  <c:v>300</c:v>
                </c:pt>
                <c:pt idx="413">
                  <c:v>301</c:v>
                </c:pt>
                <c:pt idx="414">
                  <c:v>302</c:v>
                </c:pt>
                <c:pt idx="415">
                  <c:v>303</c:v>
                </c:pt>
                <c:pt idx="416">
                  <c:v>304</c:v>
                </c:pt>
                <c:pt idx="417">
                  <c:v>305</c:v>
                </c:pt>
                <c:pt idx="418">
                  <c:v>306</c:v>
                </c:pt>
                <c:pt idx="419">
                  <c:v>307</c:v>
                </c:pt>
                <c:pt idx="420">
                  <c:v>308</c:v>
                </c:pt>
                <c:pt idx="421">
                  <c:v>309</c:v>
                </c:pt>
                <c:pt idx="422">
                  <c:v>310</c:v>
                </c:pt>
                <c:pt idx="423">
                  <c:v>311</c:v>
                </c:pt>
                <c:pt idx="424">
                  <c:v>312</c:v>
                </c:pt>
                <c:pt idx="425">
                  <c:v>313</c:v>
                </c:pt>
                <c:pt idx="426">
                  <c:v>314</c:v>
                </c:pt>
                <c:pt idx="427">
                  <c:v>315</c:v>
                </c:pt>
                <c:pt idx="428">
                  <c:v>316</c:v>
                </c:pt>
                <c:pt idx="429">
                  <c:v>317</c:v>
                </c:pt>
                <c:pt idx="430">
                  <c:v>318</c:v>
                </c:pt>
                <c:pt idx="431">
                  <c:v>319</c:v>
                </c:pt>
                <c:pt idx="432">
                  <c:v>320</c:v>
                </c:pt>
                <c:pt idx="433">
                  <c:v>321</c:v>
                </c:pt>
                <c:pt idx="434">
                  <c:v>322</c:v>
                </c:pt>
                <c:pt idx="435">
                  <c:v>323</c:v>
                </c:pt>
                <c:pt idx="436">
                  <c:v>324</c:v>
                </c:pt>
                <c:pt idx="437">
                  <c:v>325</c:v>
                </c:pt>
                <c:pt idx="438">
                  <c:v>326</c:v>
                </c:pt>
                <c:pt idx="439">
                  <c:v>327</c:v>
                </c:pt>
                <c:pt idx="440">
                  <c:v>328</c:v>
                </c:pt>
                <c:pt idx="441">
                  <c:v>329</c:v>
                </c:pt>
                <c:pt idx="442">
                  <c:v>330</c:v>
                </c:pt>
                <c:pt idx="443">
                  <c:v>331</c:v>
                </c:pt>
                <c:pt idx="444">
                  <c:v>332</c:v>
                </c:pt>
                <c:pt idx="445">
                  <c:v>333</c:v>
                </c:pt>
                <c:pt idx="446">
                  <c:v>334</c:v>
                </c:pt>
                <c:pt idx="447">
                  <c:v>335</c:v>
                </c:pt>
                <c:pt idx="448">
                  <c:v>336</c:v>
                </c:pt>
                <c:pt idx="449">
                  <c:v>337</c:v>
                </c:pt>
                <c:pt idx="450">
                  <c:v>338</c:v>
                </c:pt>
                <c:pt idx="451">
                  <c:v>339</c:v>
                </c:pt>
                <c:pt idx="452">
                  <c:v>340</c:v>
                </c:pt>
                <c:pt idx="453">
                  <c:v>341</c:v>
                </c:pt>
                <c:pt idx="454">
                  <c:v>342</c:v>
                </c:pt>
                <c:pt idx="455">
                  <c:v>343</c:v>
                </c:pt>
                <c:pt idx="456">
                  <c:v>344</c:v>
                </c:pt>
                <c:pt idx="457">
                  <c:v>345</c:v>
                </c:pt>
                <c:pt idx="458">
                  <c:v>346</c:v>
                </c:pt>
                <c:pt idx="459">
                  <c:v>347</c:v>
                </c:pt>
                <c:pt idx="460">
                  <c:v>348</c:v>
                </c:pt>
                <c:pt idx="461">
                  <c:v>349</c:v>
                </c:pt>
                <c:pt idx="462">
                  <c:v>350</c:v>
                </c:pt>
                <c:pt idx="463">
                  <c:v>351</c:v>
                </c:pt>
                <c:pt idx="464">
                  <c:v>352</c:v>
                </c:pt>
                <c:pt idx="465">
                  <c:v>353</c:v>
                </c:pt>
                <c:pt idx="466">
                  <c:v>354</c:v>
                </c:pt>
                <c:pt idx="467">
                  <c:v>355</c:v>
                </c:pt>
                <c:pt idx="468">
                  <c:v>356</c:v>
                </c:pt>
                <c:pt idx="469">
                  <c:v>357</c:v>
                </c:pt>
                <c:pt idx="470">
                  <c:v>358</c:v>
                </c:pt>
                <c:pt idx="471">
                  <c:v>359</c:v>
                </c:pt>
                <c:pt idx="472">
                  <c:v>360</c:v>
                </c:pt>
                <c:pt idx="473">
                  <c:v>361</c:v>
                </c:pt>
                <c:pt idx="474">
                  <c:v>362</c:v>
                </c:pt>
                <c:pt idx="475">
                  <c:v>363</c:v>
                </c:pt>
                <c:pt idx="476">
                  <c:v>364</c:v>
                </c:pt>
                <c:pt idx="477">
                  <c:v>365</c:v>
                </c:pt>
                <c:pt idx="478">
                  <c:v>366</c:v>
                </c:pt>
                <c:pt idx="479">
                  <c:v>367</c:v>
                </c:pt>
                <c:pt idx="480">
                  <c:v>368</c:v>
                </c:pt>
                <c:pt idx="481">
                  <c:v>369</c:v>
                </c:pt>
                <c:pt idx="482">
                  <c:v>370</c:v>
                </c:pt>
                <c:pt idx="483">
                  <c:v>371</c:v>
                </c:pt>
                <c:pt idx="484">
                  <c:v>372</c:v>
                </c:pt>
                <c:pt idx="485">
                  <c:v>373</c:v>
                </c:pt>
                <c:pt idx="486">
                  <c:v>374</c:v>
                </c:pt>
                <c:pt idx="487">
                  <c:v>375</c:v>
                </c:pt>
                <c:pt idx="488">
                  <c:v>376</c:v>
                </c:pt>
                <c:pt idx="489">
                  <c:v>377</c:v>
                </c:pt>
                <c:pt idx="490">
                  <c:v>378</c:v>
                </c:pt>
                <c:pt idx="491">
                  <c:v>379</c:v>
                </c:pt>
                <c:pt idx="492">
                  <c:v>380</c:v>
                </c:pt>
                <c:pt idx="493">
                  <c:v>381</c:v>
                </c:pt>
                <c:pt idx="494">
                  <c:v>382</c:v>
                </c:pt>
                <c:pt idx="495">
                  <c:v>383</c:v>
                </c:pt>
                <c:pt idx="496">
                  <c:v>384</c:v>
                </c:pt>
                <c:pt idx="497">
                  <c:v>385</c:v>
                </c:pt>
                <c:pt idx="498">
                  <c:v>386</c:v>
                </c:pt>
                <c:pt idx="499">
                  <c:v>387</c:v>
                </c:pt>
                <c:pt idx="500">
                  <c:v>388</c:v>
                </c:pt>
                <c:pt idx="501">
                  <c:v>389</c:v>
                </c:pt>
                <c:pt idx="502">
                  <c:v>390</c:v>
                </c:pt>
                <c:pt idx="503">
                  <c:v>391</c:v>
                </c:pt>
                <c:pt idx="504">
                  <c:v>392</c:v>
                </c:pt>
                <c:pt idx="505">
                  <c:v>393</c:v>
                </c:pt>
                <c:pt idx="506">
                  <c:v>394</c:v>
                </c:pt>
                <c:pt idx="507">
                  <c:v>395</c:v>
                </c:pt>
                <c:pt idx="508">
                  <c:v>396</c:v>
                </c:pt>
                <c:pt idx="509">
                  <c:v>397</c:v>
                </c:pt>
                <c:pt idx="510">
                  <c:v>398</c:v>
                </c:pt>
                <c:pt idx="511">
                  <c:v>399</c:v>
                </c:pt>
                <c:pt idx="512">
                  <c:v>400</c:v>
                </c:pt>
                <c:pt idx="513">
                  <c:v>401</c:v>
                </c:pt>
                <c:pt idx="514">
                  <c:v>402</c:v>
                </c:pt>
                <c:pt idx="515">
                  <c:v>403</c:v>
                </c:pt>
                <c:pt idx="516">
                  <c:v>404</c:v>
                </c:pt>
                <c:pt idx="517">
                  <c:v>405</c:v>
                </c:pt>
                <c:pt idx="518">
                  <c:v>406</c:v>
                </c:pt>
                <c:pt idx="519">
                  <c:v>407</c:v>
                </c:pt>
                <c:pt idx="520">
                  <c:v>408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413</c:v>
                </c:pt>
                <c:pt idx="526">
                  <c:v>414</c:v>
                </c:pt>
                <c:pt idx="527">
                  <c:v>415</c:v>
                </c:pt>
                <c:pt idx="528">
                  <c:v>416</c:v>
                </c:pt>
                <c:pt idx="529">
                  <c:v>417</c:v>
                </c:pt>
                <c:pt idx="530">
                  <c:v>418</c:v>
                </c:pt>
                <c:pt idx="531">
                  <c:v>419</c:v>
                </c:pt>
                <c:pt idx="532">
                  <c:v>420</c:v>
                </c:pt>
                <c:pt idx="533">
                  <c:v>421</c:v>
                </c:pt>
                <c:pt idx="534">
                  <c:v>422</c:v>
                </c:pt>
                <c:pt idx="535">
                  <c:v>423</c:v>
                </c:pt>
                <c:pt idx="536">
                  <c:v>424</c:v>
                </c:pt>
                <c:pt idx="537">
                  <c:v>425</c:v>
                </c:pt>
                <c:pt idx="538">
                  <c:v>426</c:v>
                </c:pt>
                <c:pt idx="539">
                  <c:v>427</c:v>
                </c:pt>
                <c:pt idx="540">
                  <c:v>428</c:v>
                </c:pt>
                <c:pt idx="541">
                  <c:v>429</c:v>
                </c:pt>
                <c:pt idx="542">
                  <c:v>430</c:v>
                </c:pt>
                <c:pt idx="543">
                  <c:v>431</c:v>
                </c:pt>
                <c:pt idx="544">
                  <c:v>432</c:v>
                </c:pt>
                <c:pt idx="545">
                  <c:v>433</c:v>
                </c:pt>
                <c:pt idx="546">
                  <c:v>434</c:v>
                </c:pt>
                <c:pt idx="547">
                  <c:v>435</c:v>
                </c:pt>
                <c:pt idx="548">
                  <c:v>436</c:v>
                </c:pt>
                <c:pt idx="549">
                  <c:v>437</c:v>
                </c:pt>
                <c:pt idx="550">
                  <c:v>438</c:v>
                </c:pt>
                <c:pt idx="551">
                  <c:v>439</c:v>
                </c:pt>
                <c:pt idx="552">
                  <c:v>440</c:v>
                </c:pt>
                <c:pt idx="553">
                  <c:v>441</c:v>
                </c:pt>
                <c:pt idx="554">
                  <c:v>442</c:v>
                </c:pt>
                <c:pt idx="555">
                  <c:v>443</c:v>
                </c:pt>
                <c:pt idx="556">
                  <c:v>444</c:v>
                </c:pt>
                <c:pt idx="557">
                  <c:v>445</c:v>
                </c:pt>
                <c:pt idx="558">
                  <c:v>446</c:v>
                </c:pt>
                <c:pt idx="559">
                  <c:v>447</c:v>
                </c:pt>
                <c:pt idx="560">
                  <c:v>448</c:v>
                </c:pt>
                <c:pt idx="561">
                  <c:v>449</c:v>
                </c:pt>
                <c:pt idx="562">
                  <c:v>450</c:v>
                </c:pt>
                <c:pt idx="563">
                  <c:v>451</c:v>
                </c:pt>
                <c:pt idx="564">
                  <c:v>452</c:v>
                </c:pt>
                <c:pt idx="565">
                  <c:v>453</c:v>
                </c:pt>
                <c:pt idx="566">
                  <c:v>454</c:v>
                </c:pt>
                <c:pt idx="567">
                  <c:v>455</c:v>
                </c:pt>
                <c:pt idx="568">
                  <c:v>456</c:v>
                </c:pt>
                <c:pt idx="569">
                  <c:v>457</c:v>
                </c:pt>
                <c:pt idx="570">
                  <c:v>458</c:v>
                </c:pt>
                <c:pt idx="571">
                  <c:v>459</c:v>
                </c:pt>
                <c:pt idx="572">
                  <c:v>460</c:v>
                </c:pt>
                <c:pt idx="573">
                  <c:v>461</c:v>
                </c:pt>
                <c:pt idx="574">
                  <c:v>462</c:v>
                </c:pt>
                <c:pt idx="575">
                  <c:v>463</c:v>
                </c:pt>
                <c:pt idx="576">
                  <c:v>464</c:v>
                </c:pt>
                <c:pt idx="577">
                  <c:v>465</c:v>
                </c:pt>
                <c:pt idx="578">
                  <c:v>466</c:v>
                </c:pt>
                <c:pt idx="579">
                  <c:v>467</c:v>
                </c:pt>
                <c:pt idx="580">
                  <c:v>468</c:v>
                </c:pt>
                <c:pt idx="581">
                  <c:v>469</c:v>
                </c:pt>
                <c:pt idx="582">
                  <c:v>470</c:v>
                </c:pt>
                <c:pt idx="583">
                  <c:v>471</c:v>
                </c:pt>
                <c:pt idx="584">
                  <c:v>472</c:v>
                </c:pt>
                <c:pt idx="585">
                  <c:v>473</c:v>
                </c:pt>
                <c:pt idx="586">
                  <c:v>474</c:v>
                </c:pt>
                <c:pt idx="587">
                  <c:v>475</c:v>
                </c:pt>
                <c:pt idx="588">
                  <c:v>476</c:v>
                </c:pt>
                <c:pt idx="589">
                  <c:v>477</c:v>
                </c:pt>
                <c:pt idx="590">
                  <c:v>478</c:v>
                </c:pt>
                <c:pt idx="591">
                  <c:v>479</c:v>
                </c:pt>
                <c:pt idx="592">
                  <c:v>480</c:v>
                </c:pt>
                <c:pt idx="593">
                  <c:v>481</c:v>
                </c:pt>
                <c:pt idx="594">
                  <c:v>482</c:v>
                </c:pt>
                <c:pt idx="595">
                  <c:v>483</c:v>
                </c:pt>
                <c:pt idx="596">
                  <c:v>484</c:v>
                </c:pt>
                <c:pt idx="597">
                  <c:v>485</c:v>
                </c:pt>
                <c:pt idx="598">
                  <c:v>486</c:v>
                </c:pt>
                <c:pt idx="599">
                  <c:v>487</c:v>
                </c:pt>
                <c:pt idx="600">
                  <c:v>488</c:v>
                </c:pt>
                <c:pt idx="601">
                  <c:v>489</c:v>
                </c:pt>
                <c:pt idx="602">
                  <c:v>490</c:v>
                </c:pt>
                <c:pt idx="603">
                  <c:v>491</c:v>
                </c:pt>
                <c:pt idx="604">
                  <c:v>492</c:v>
                </c:pt>
                <c:pt idx="605">
                  <c:v>493</c:v>
                </c:pt>
                <c:pt idx="606">
                  <c:v>494</c:v>
                </c:pt>
                <c:pt idx="607">
                  <c:v>495</c:v>
                </c:pt>
                <c:pt idx="608">
                  <c:v>496</c:v>
                </c:pt>
                <c:pt idx="609">
                  <c:v>497</c:v>
                </c:pt>
                <c:pt idx="610">
                  <c:v>498</c:v>
                </c:pt>
                <c:pt idx="611">
                  <c:v>499</c:v>
                </c:pt>
                <c:pt idx="612">
                  <c:v>500</c:v>
                </c:pt>
                <c:pt idx="613">
                  <c:v>501</c:v>
                </c:pt>
                <c:pt idx="614">
                  <c:v>502</c:v>
                </c:pt>
                <c:pt idx="615">
                  <c:v>503</c:v>
                </c:pt>
                <c:pt idx="616">
                  <c:v>504</c:v>
                </c:pt>
                <c:pt idx="617">
                  <c:v>505</c:v>
                </c:pt>
                <c:pt idx="618">
                  <c:v>506</c:v>
                </c:pt>
                <c:pt idx="619">
                  <c:v>507</c:v>
                </c:pt>
                <c:pt idx="620">
                  <c:v>508</c:v>
                </c:pt>
                <c:pt idx="621">
                  <c:v>509</c:v>
                </c:pt>
                <c:pt idx="622">
                  <c:v>510</c:v>
                </c:pt>
                <c:pt idx="623">
                  <c:v>511</c:v>
                </c:pt>
                <c:pt idx="624">
                  <c:v>512</c:v>
                </c:pt>
                <c:pt idx="625">
                  <c:v>513</c:v>
                </c:pt>
                <c:pt idx="626">
                  <c:v>514</c:v>
                </c:pt>
                <c:pt idx="627">
                  <c:v>515</c:v>
                </c:pt>
                <c:pt idx="628">
                  <c:v>516</c:v>
                </c:pt>
                <c:pt idx="629">
                  <c:v>517</c:v>
                </c:pt>
                <c:pt idx="630">
                  <c:v>518</c:v>
                </c:pt>
                <c:pt idx="631">
                  <c:v>519</c:v>
                </c:pt>
                <c:pt idx="632">
                  <c:v>520</c:v>
                </c:pt>
                <c:pt idx="633">
                  <c:v>521</c:v>
                </c:pt>
                <c:pt idx="634">
                  <c:v>522</c:v>
                </c:pt>
                <c:pt idx="635">
                  <c:v>523</c:v>
                </c:pt>
                <c:pt idx="636">
                  <c:v>524</c:v>
                </c:pt>
                <c:pt idx="637">
                  <c:v>525</c:v>
                </c:pt>
                <c:pt idx="638">
                  <c:v>526</c:v>
                </c:pt>
                <c:pt idx="639">
                  <c:v>527</c:v>
                </c:pt>
                <c:pt idx="640">
                  <c:v>528</c:v>
                </c:pt>
                <c:pt idx="641">
                  <c:v>529</c:v>
                </c:pt>
                <c:pt idx="642">
                  <c:v>530</c:v>
                </c:pt>
                <c:pt idx="643">
                  <c:v>531</c:v>
                </c:pt>
                <c:pt idx="644">
                  <c:v>532</c:v>
                </c:pt>
                <c:pt idx="645">
                  <c:v>533</c:v>
                </c:pt>
                <c:pt idx="646">
                  <c:v>534</c:v>
                </c:pt>
                <c:pt idx="647">
                  <c:v>535</c:v>
                </c:pt>
                <c:pt idx="648">
                  <c:v>536</c:v>
                </c:pt>
                <c:pt idx="649">
                  <c:v>537</c:v>
                </c:pt>
                <c:pt idx="650">
                  <c:v>538</c:v>
                </c:pt>
                <c:pt idx="651">
                  <c:v>539</c:v>
                </c:pt>
                <c:pt idx="652">
                  <c:v>540</c:v>
                </c:pt>
                <c:pt idx="653">
                  <c:v>541</c:v>
                </c:pt>
                <c:pt idx="654">
                  <c:v>542</c:v>
                </c:pt>
                <c:pt idx="655">
                  <c:v>543</c:v>
                </c:pt>
                <c:pt idx="656">
                  <c:v>544</c:v>
                </c:pt>
                <c:pt idx="657">
                  <c:v>545</c:v>
                </c:pt>
                <c:pt idx="658">
                  <c:v>546</c:v>
                </c:pt>
                <c:pt idx="659">
                  <c:v>547</c:v>
                </c:pt>
                <c:pt idx="660">
                  <c:v>548</c:v>
                </c:pt>
                <c:pt idx="661">
                  <c:v>549</c:v>
                </c:pt>
                <c:pt idx="662">
                  <c:v>550</c:v>
                </c:pt>
                <c:pt idx="663">
                  <c:v>551</c:v>
                </c:pt>
                <c:pt idx="664">
                  <c:v>552</c:v>
                </c:pt>
                <c:pt idx="665">
                  <c:v>553</c:v>
                </c:pt>
                <c:pt idx="666">
                  <c:v>554</c:v>
                </c:pt>
                <c:pt idx="667">
                  <c:v>555</c:v>
                </c:pt>
                <c:pt idx="668">
                  <c:v>556</c:v>
                </c:pt>
                <c:pt idx="669">
                  <c:v>557</c:v>
                </c:pt>
                <c:pt idx="670">
                  <c:v>558</c:v>
                </c:pt>
                <c:pt idx="671">
                  <c:v>559</c:v>
                </c:pt>
                <c:pt idx="672">
                  <c:v>560</c:v>
                </c:pt>
                <c:pt idx="673">
                  <c:v>561</c:v>
                </c:pt>
                <c:pt idx="674">
                  <c:v>562</c:v>
                </c:pt>
                <c:pt idx="675">
                  <c:v>563</c:v>
                </c:pt>
                <c:pt idx="676">
                  <c:v>564</c:v>
                </c:pt>
                <c:pt idx="677">
                  <c:v>565</c:v>
                </c:pt>
                <c:pt idx="678">
                  <c:v>566</c:v>
                </c:pt>
                <c:pt idx="679">
                  <c:v>567</c:v>
                </c:pt>
                <c:pt idx="680">
                  <c:v>568</c:v>
                </c:pt>
                <c:pt idx="681">
                  <c:v>569</c:v>
                </c:pt>
                <c:pt idx="682">
                  <c:v>570</c:v>
                </c:pt>
                <c:pt idx="683">
                  <c:v>571</c:v>
                </c:pt>
                <c:pt idx="684">
                  <c:v>572</c:v>
                </c:pt>
                <c:pt idx="685">
                  <c:v>573</c:v>
                </c:pt>
                <c:pt idx="686">
                  <c:v>574</c:v>
                </c:pt>
                <c:pt idx="687">
                  <c:v>575</c:v>
                </c:pt>
                <c:pt idx="688">
                  <c:v>576</c:v>
                </c:pt>
                <c:pt idx="689">
                  <c:v>577</c:v>
                </c:pt>
                <c:pt idx="690">
                  <c:v>578</c:v>
                </c:pt>
                <c:pt idx="691">
                  <c:v>579</c:v>
                </c:pt>
                <c:pt idx="692">
                  <c:v>580</c:v>
                </c:pt>
                <c:pt idx="693">
                  <c:v>581</c:v>
                </c:pt>
                <c:pt idx="694">
                  <c:v>582</c:v>
                </c:pt>
                <c:pt idx="695">
                  <c:v>583</c:v>
                </c:pt>
                <c:pt idx="696">
                  <c:v>584</c:v>
                </c:pt>
                <c:pt idx="697">
                  <c:v>585</c:v>
                </c:pt>
                <c:pt idx="698">
                  <c:v>586</c:v>
                </c:pt>
                <c:pt idx="699">
                  <c:v>587</c:v>
                </c:pt>
                <c:pt idx="700">
                  <c:v>588</c:v>
                </c:pt>
                <c:pt idx="701">
                  <c:v>589</c:v>
                </c:pt>
                <c:pt idx="702">
                  <c:v>590</c:v>
                </c:pt>
                <c:pt idx="703">
                  <c:v>591</c:v>
                </c:pt>
                <c:pt idx="704">
                  <c:v>592</c:v>
                </c:pt>
                <c:pt idx="705">
                  <c:v>593</c:v>
                </c:pt>
                <c:pt idx="706">
                  <c:v>594</c:v>
                </c:pt>
                <c:pt idx="707">
                  <c:v>595</c:v>
                </c:pt>
                <c:pt idx="708">
                  <c:v>596</c:v>
                </c:pt>
                <c:pt idx="709">
                  <c:v>597</c:v>
                </c:pt>
                <c:pt idx="710">
                  <c:v>598</c:v>
                </c:pt>
                <c:pt idx="711">
                  <c:v>599</c:v>
                </c:pt>
                <c:pt idx="712">
                  <c:v>600</c:v>
                </c:pt>
                <c:pt idx="713">
                  <c:v>601</c:v>
                </c:pt>
                <c:pt idx="714">
                  <c:v>602</c:v>
                </c:pt>
                <c:pt idx="715">
                  <c:v>603</c:v>
                </c:pt>
                <c:pt idx="716">
                  <c:v>604</c:v>
                </c:pt>
                <c:pt idx="717">
                  <c:v>605</c:v>
                </c:pt>
                <c:pt idx="718">
                  <c:v>606</c:v>
                </c:pt>
                <c:pt idx="719">
                  <c:v>607</c:v>
                </c:pt>
                <c:pt idx="720">
                  <c:v>608</c:v>
                </c:pt>
                <c:pt idx="721">
                  <c:v>609</c:v>
                </c:pt>
                <c:pt idx="722">
                  <c:v>610</c:v>
                </c:pt>
                <c:pt idx="723">
                  <c:v>611</c:v>
                </c:pt>
                <c:pt idx="724">
                  <c:v>612</c:v>
                </c:pt>
                <c:pt idx="725">
                  <c:v>613</c:v>
                </c:pt>
                <c:pt idx="726">
                  <c:v>614</c:v>
                </c:pt>
                <c:pt idx="727">
                  <c:v>615</c:v>
                </c:pt>
                <c:pt idx="728">
                  <c:v>616</c:v>
                </c:pt>
                <c:pt idx="729">
                  <c:v>617</c:v>
                </c:pt>
                <c:pt idx="730">
                  <c:v>618</c:v>
                </c:pt>
                <c:pt idx="731">
                  <c:v>619</c:v>
                </c:pt>
                <c:pt idx="732">
                  <c:v>620</c:v>
                </c:pt>
                <c:pt idx="733">
                  <c:v>621</c:v>
                </c:pt>
                <c:pt idx="734">
                  <c:v>622</c:v>
                </c:pt>
                <c:pt idx="735">
                  <c:v>623</c:v>
                </c:pt>
                <c:pt idx="736">
                  <c:v>624</c:v>
                </c:pt>
                <c:pt idx="737">
                  <c:v>625</c:v>
                </c:pt>
                <c:pt idx="738">
                  <c:v>626</c:v>
                </c:pt>
                <c:pt idx="739">
                  <c:v>627</c:v>
                </c:pt>
                <c:pt idx="740">
                  <c:v>628</c:v>
                </c:pt>
                <c:pt idx="741">
                  <c:v>629</c:v>
                </c:pt>
                <c:pt idx="742">
                  <c:v>630</c:v>
                </c:pt>
                <c:pt idx="743">
                  <c:v>631</c:v>
                </c:pt>
                <c:pt idx="744">
                  <c:v>632</c:v>
                </c:pt>
                <c:pt idx="745">
                  <c:v>633</c:v>
                </c:pt>
                <c:pt idx="746">
                  <c:v>634</c:v>
                </c:pt>
                <c:pt idx="747">
                  <c:v>635</c:v>
                </c:pt>
                <c:pt idx="748">
                  <c:v>636</c:v>
                </c:pt>
                <c:pt idx="749">
                  <c:v>637</c:v>
                </c:pt>
                <c:pt idx="750">
                  <c:v>638</c:v>
                </c:pt>
                <c:pt idx="751">
                  <c:v>639</c:v>
                </c:pt>
                <c:pt idx="752">
                  <c:v>640</c:v>
                </c:pt>
                <c:pt idx="753">
                  <c:v>641</c:v>
                </c:pt>
                <c:pt idx="754">
                  <c:v>642</c:v>
                </c:pt>
                <c:pt idx="755">
                  <c:v>643</c:v>
                </c:pt>
                <c:pt idx="756">
                  <c:v>644</c:v>
                </c:pt>
                <c:pt idx="757">
                  <c:v>645</c:v>
                </c:pt>
                <c:pt idx="758">
                  <c:v>646</c:v>
                </c:pt>
                <c:pt idx="759">
                  <c:v>647</c:v>
                </c:pt>
                <c:pt idx="760">
                  <c:v>648</c:v>
                </c:pt>
                <c:pt idx="761">
                  <c:v>649</c:v>
                </c:pt>
                <c:pt idx="762">
                  <c:v>650</c:v>
                </c:pt>
                <c:pt idx="763">
                  <c:v>651</c:v>
                </c:pt>
                <c:pt idx="764">
                  <c:v>652</c:v>
                </c:pt>
                <c:pt idx="765">
                  <c:v>653</c:v>
                </c:pt>
                <c:pt idx="766">
                  <c:v>654</c:v>
                </c:pt>
                <c:pt idx="767">
                  <c:v>655</c:v>
                </c:pt>
                <c:pt idx="768">
                  <c:v>656</c:v>
                </c:pt>
                <c:pt idx="769">
                  <c:v>657</c:v>
                </c:pt>
                <c:pt idx="770">
                  <c:v>658</c:v>
                </c:pt>
                <c:pt idx="771">
                  <c:v>659</c:v>
                </c:pt>
                <c:pt idx="772">
                  <c:v>660</c:v>
                </c:pt>
                <c:pt idx="773">
                  <c:v>661</c:v>
                </c:pt>
                <c:pt idx="774">
                  <c:v>662</c:v>
                </c:pt>
                <c:pt idx="775">
                  <c:v>663</c:v>
                </c:pt>
                <c:pt idx="776">
                  <c:v>664</c:v>
                </c:pt>
                <c:pt idx="777">
                  <c:v>665</c:v>
                </c:pt>
                <c:pt idx="778">
                  <c:v>666</c:v>
                </c:pt>
                <c:pt idx="779">
                  <c:v>667</c:v>
                </c:pt>
                <c:pt idx="780">
                  <c:v>668</c:v>
                </c:pt>
                <c:pt idx="781">
                  <c:v>669</c:v>
                </c:pt>
                <c:pt idx="782">
                  <c:v>670</c:v>
                </c:pt>
                <c:pt idx="783">
                  <c:v>671</c:v>
                </c:pt>
                <c:pt idx="784">
                  <c:v>672</c:v>
                </c:pt>
                <c:pt idx="785">
                  <c:v>673</c:v>
                </c:pt>
                <c:pt idx="786">
                  <c:v>674</c:v>
                </c:pt>
                <c:pt idx="787">
                  <c:v>675</c:v>
                </c:pt>
                <c:pt idx="788">
                  <c:v>676</c:v>
                </c:pt>
                <c:pt idx="789">
                  <c:v>677</c:v>
                </c:pt>
                <c:pt idx="790">
                  <c:v>678</c:v>
                </c:pt>
                <c:pt idx="791">
                  <c:v>679</c:v>
                </c:pt>
                <c:pt idx="792">
                  <c:v>680</c:v>
                </c:pt>
                <c:pt idx="793">
                  <c:v>681</c:v>
                </c:pt>
                <c:pt idx="794">
                  <c:v>682</c:v>
                </c:pt>
                <c:pt idx="795">
                  <c:v>683</c:v>
                </c:pt>
                <c:pt idx="796">
                  <c:v>684</c:v>
                </c:pt>
                <c:pt idx="797">
                  <c:v>685</c:v>
                </c:pt>
                <c:pt idx="798">
                  <c:v>686</c:v>
                </c:pt>
                <c:pt idx="799">
                  <c:v>687</c:v>
                </c:pt>
                <c:pt idx="800">
                  <c:v>688</c:v>
                </c:pt>
                <c:pt idx="801">
                  <c:v>689</c:v>
                </c:pt>
                <c:pt idx="802">
                  <c:v>690</c:v>
                </c:pt>
                <c:pt idx="803">
                  <c:v>691</c:v>
                </c:pt>
                <c:pt idx="804">
                  <c:v>692</c:v>
                </c:pt>
                <c:pt idx="805">
                  <c:v>693</c:v>
                </c:pt>
                <c:pt idx="806">
                  <c:v>694</c:v>
                </c:pt>
                <c:pt idx="807">
                  <c:v>695</c:v>
                </c:pt>
                <c:pt idx="808">
                  <c:v>696</c:v>
                </c:pt>
                <c:pt idx="809">
                  <c:v>697</c:v>
                </c:pt>
                <c:pt idx="810">
                  <c:v>698</c:v>
                </c:pt>
                <c:pt idx="811">
                  <c:v>699</c:v>
                </c:pt>
                <c:pt idx="812">
                  <c:v>700</c:v>
                </c:pt>
                <c:pt idx="813">
                  <c:v>701</c:v>
                </c:pt>
                <c:pt idx="814">
                  <c:v>702</c:v>
                </c:pt>
                <c:pt idx="815">
                  <c:v>703</c:v>
                </c:pt>
                <c:pt idx="816">
                  <c:v>704</c:v>
                </c:pt>
                <c:pt idx="817">
                  <c:v>705</c:v>
                </c:pt>
                <c:pt idx="818">
                  <c:v>706</c:v>
                </c:pt>
                <c:pt idx="819">
                  <c:v>707</c:v>
                </c:pt>
                <c:pt idx="820">
                  <c:v>708</c:v>
                </c:pt>
                <c:pt idx="821">
                  <c:v>709</c:v>
                </c:pt>
                <c:pt idx="822">
                  <c:v>710</c:v>
                </c:pt>
                <c:pt idx="823">
                  <c:v>711</c:v>
                </c:pt>
                <c:pt idx="824">
                  <c:v>712</c:v>
                </c:pt>
                <c:pt idx="825">
                  <c:v>713</c:v>
                </c:pt>
                <c:pt idx="826">
                  <c:v>714</c:v>
                </c:pt>
                <c:pt idx="827">
                  <c:v>715</c:v>
                </c:pt>
                <c:pt idx="828">
                  <c:v>716</c:v>
                </c:pt>
                <c:pt idx="829">
                  <c:v>717</c:v>
                </c:pt>
                <c:pt idx="830">
                  <c:v>718</c:v>
                </c:pt>
                <c:pt idx="831">
                  <c:v>719</c:v>
                </c:pt>
                <c:pt idx="832">
                  <c:v>720</c:v>
                </c:pt>
                <c:pt idx="833">
                  <c:v>721</c:v>
                </c:pt>
                <c:pt idx="834">
                  <c:v>722</c:v>
                </c:pt>
                <c:pt idx="835">
                  <c:v>723</c:v>
                </c:pt>
                <c:pt idx="836">
                  <c:v>724</c:v>
                </c:pt>
                <c:pt idx="837">
                  <c:v>725</c:v>
                </c:pt>
                <c:pt idx="838">
                  <c:v>726</c:v>
                </c:pt>
                <c:pt idx="839">
                  <c:v>727</c:v>
                </c:pt>
                <c:pt idx="840">
                  <c:v>728</c:v>
                </c:pt>
                <c:pt idx="841">
                  <c:v>729</c:v>
                </c:pt>
                <c:pt idx="842">
                  <c:v>730</c:v>
                </c:pt>
                <c:pt idx="843">
                  <c:v>731</c:v>
                </c:pt>
                <c:pt idx="844">
                  <c:v>732</c:v>
                </c:pt>
                <c:pt idx="845">
                  <c:v>733</c:v>
                </c:pt>
                <c:pt idx="846">
                  <c:v>734</c:v>
                </c:pt>
                <c:pt idx="847">
                  <c:v>735</c:v>
                </c:pt>
                <c:pt idx="848">
                  <c:v>736</c:v>
                </c:pt>
                <c:pt idx="849">
                  <c:v>737</c:v>
                </c:pt>
                <c:pt idx="850">
                  <c:v>738</c:v>
                </c:pt>
                <c:pt idx="851">
                  <c:v>739</c:v>
                </c:pt>
                <c:pt idx="852">
                  <c:v>740</c:v>
                </c:pt>
                <c:pt idx="853">
                  <c:v>741</c:v>
                </c:pt>
                <c:pt idx="854">
                  <c:v>742</c:v>
                </c:pt>
                <c:pt idx="855">
                  <c:v>743</c:v>
                </c:pt>
                <c:pt idx="856">
                  <c:v>744</c:v>
                </c:pt>
                <c:pt idx="857">
                  <c:v>745</c:v>
                </c:pt>
                <c:pt idx="858">
                  <c:v>746</c:v>
                </c:pt>
                <c:pt idx="859">
                  <c:v>747</c:v>
                </c:pt>
                <c:pt idx="860">
                  <c:v>748</c:v>
                </c:pt>
                <c:pt idx="861">
                  <c:v>749</c:v>
                </c:pt>
                <c:pt idx="862">
                  <c:v>750</c:v>
                </c:pt>
                <c:pt idx="863">
                  <c:v>751</c:v>
                </c:pt>
                <c:pt idx="864">
                  <c:v>752</c:v>
                </c:pt>
                <c:pt idx="865">
                  <c:v>753</c:v>
                </c:pt>
                <c:pt idx="866">
                  <c:v>754</c:v>
                </c:pt>
                <c:pt idx="867">
                  <c:v>755</c:v>
                </c:pt>
                <c:pt idx="868">
                  <c:v>756</c:v>
                </c:pt>
                <c:pt idx="869">
                  <c:v>757</c:v>
                </c:pt>
                <c:pt idx="870">
                  <c:v>758</c:v>
                </c:pt>
                <c:pt idx="871">
                  <c:v>759</c:v>
                </c:pt>
                <c:pt idx="872">
                  <c:v>760</c:v>
                </c:pt>
                <c:pt idx="873">
                  <c:v>761</c:v>
                </c:pt>
                <c:pt idx="874">
                  <c:v>762</c:v>
                </c:pt>
                <c:pt idx="875">
                  <c:v>763</c:v>
                </c:pt>
                <c:pt idx="876">
                  <c:v>764</c:v>
                </c:pt>
                <c:pt idx="877">
                  <c:v>765</c:v>
                </c:pt>
                <c:pt idx="878">
                  <c:v>766</c:v>
                </c:pt>
                <c:pt idx="879">
                  <c:v>767</c:v>
                </c:pt>
                <c:pt idx="880">
                  <c:v>768</c:v>
                </c:pt>
                <c:pt idx="881">
                  <c:v>769</c:v>
                </c:pt>
                <c:pt idx="882">
                  <c:v>770</c:v>
                </c:pt>
                <c:pt idx="883">
                  <c:v>771</c:v>
                </c:pt>
                <c:pt idx="884">
                  <c:v>772</c:v>
                </c:pt>
                <c:pt idx="885">
                  <c:v>773</c:v>
                </c:pt>
                <c:pt idx="886">
                  <c:v>774</c:v>
                </c:pt>
                <c:pt idx="887">
                  <c:v>775</c:v>
                </c:pt>
                <c:pt idx="888">
                  <c:v>776</c:v>
                </c:pt>
                <c:pt idx="889">
                  <c:v>777</c:v>
                </c:pt>
                <c:pt idx="890">
                  <c:v>778</c:v>
                </c:pt>
                <c:pt idx="891">
                  <c:v>779</c:v>
                </c:pt>
                <c:pt idx="892">
                  <c:v>780</c:v>
                </c:pt>
                <c:pt idx="893">
                  <c:v>781</c:v>
                </c:pt>
                <c:pt idx="894">
                  <c:v>782</c:v>
                </c:pt>
                <c:pt idx="895">
                  <c:v>783</c:v>
                </c:pt>
                <c:pt idx="896">
                  <c:v>784</c:v>
                </c:pt>
                <c:pt idx="897">
                  <c:v>785</c:v>
                </c:pt>
                <c:pt idx="898">
                  <c:v>786</c:v>
                </c:pt>
                <c:pt idx="899">
                  <c:v>787</c:v>
                </c:pt>
                <c:pt idx="900">
                  <c:v>788</c:v>
                </c:pt>
                <c:pt idx="901">
                  <c:v>789</c:v>
                </c:pt>
                <c:pt idx="902">
                  <c:v>790</c:v>
                </c:pt>
                <c:pt idx="903">
                  <c:v>791</c:v>
                </c:pt>
                <c:pt idx="904">
                  <c:v>792</c:v>
                </c:pt>
                <c:pt idx="905">
                  <c:v>793</c:v>
                </c:pt>
                <c:pt idx="906">
                  <c:v>794</c:v>
                </c:pt>
                <c:pt idx="907">
                  <c:v>795</c:v>
                </c:pt>
                <c:pt idx="908">
                  <c:v>796</c:v>
                </c:pt>
                <c:pt idx="909">
                  <c:v>797</c:v>
                </c:pt>
                <c:pt idx="910">
                  <c:v>798</c:v>
                </c:pt>
                <c:pt idx="911">
                  <c:v>799</c:v>
                </c:pt>
                <c:pt idx="912">
                  <c:v>800</c:v>
                </c:pt>
                <c:pt idx="913">
                  <c:v>801</c:v>
                </c:pt>
                <c:pt idx="914">
                  <c:v>802</c:v>
                </c:pt>
                <c:pt idx="915">
                  <c:v>803</c:v>
                </c:pt>
                <c:pt idx="916">
                  <c:v>804</c:v>
                </c:pt>
                <c:pt idx="917">
                  <c:v>805</c:v>
                </c:pt>
                <c:pt idx="918">
                  <c:v>806</c:v>
                </c:pt>
                <c:pt idx="919">
                  <c:v>807</c:v>
                </c:pt>
                <c:pt idx="920">
                  <c:v>808</c:v>
                </c:pt>
                <c:pt idx="921">
                  <c:v>809</c:v>
                </c:pt>
                <c:pt idx="922">
                  <c:v>810</c:v>
                </c:pt>
                <c:pt idx="923">
                  <c:v>811</c:v>
                </c:pt>
                <c:pt idx="924">
                  <c:v>812</c:v>
                </c:pt>
                <c:pt idx="925">
                  <c:v>813</c:v>
                </c:pt>
                <c:pt idx="926">
                  <c:v>814</c:v>
                </c:pt>
                <c:pt idx="927">
                  <c:v>815</c:v>
                </c:pt>
                <c:pt idx="928">
                  <c:v>816</c:v>
                </c:pt>
                <c:pt idx="929">
                  <c:v>817</c:v>
                </c:pt>
                <c:pt idx="930">
                  <c:v>818</c:v>
                </c:pt>
                <c:pt idx="931">
                  <c:v>819</c:v>
                </c:pt>
                <c:pt idx="932">
                  <c:v>820</c:v>
                </c:pt>
                <c:pt idx="933">
                  <c:v>821</c:v>
                </c:pt>
                <c:pt idx="934">
                  <c:v>822</c:v>
                </c:pt>
                <c:pt idx="935">
                  <c:v>823</c:v>
                </c:pt>
                <c:pt idx="936">
                  <c:v>824</c:v>
                </c:pt>
                <c:pt idx="937">
                  <c:v>825</c:v>
                </c:pt>
                <c:pt idx="938">
                  <c:v>826</c:v>
                </c:pt>
                <c:pt idx="939">
                  <c:v>827</c:v>
                </c:pt>
                <c:pt idx="940">
                  <c:v>828</c:v>
                </c:pt>
                <c:pt idx="941">
                  <c:v>829</c:v>
                </c:pt>
                <c:pt idx="942">
                  <c:v>830</c:v>
                </c:pt>
                <c:pt idx="943">
                  <c:v>831</c:v>
                </c:pt>
                <c:pt idx="944">
                  <c:v>832</c:v>
                </c:pt>
                <c:pt idx="945">
                  <c:v>833</c:v>
                </c:pt>
                <c:pt idx="946">
                  <c:v>834</c:v>
                </c:pt>
                <c:pt idx="947">
                  <c:v>835</c:v>
                </c:pt>
                <c:pt idx="948">
                  <c:v>836</c:v>
                </c:pt>
                <c:pt idx="949">
                  <c:v>837</c:v>
                </c:pt>
                <c:pt idx="950">
                  <c:v>838</c:v>
                </c:pt>
                <c:pt idx="951">
                  <c:v>839</c:v>
                </c:pt>
                <c:pt idx="952">
                  <c:v>840</c:v>
                </c:pt>
                <c:pt idx="953">
                  <c:v>841</c:v>
                </c:pt>
                <c:pt idx="954">
                  <c:v>842</c:v>
                </c:pt>
                <c:pt idx="955">
                  <c:v>843</c:v>
                </c:pt>
                <c:pt idx="956">
                  <c:v>844</c:v>
                </c:pt>
                <c:pt idx="957">
                  <c:v>845</c:v>
                </c:pt>
                <c:pt idx="958">
                  <c:v>846</c:v>
                </c:pt>
                <c:pt idx="959">
                  <c:v>847</c:v>
                </c:pt>
                <c:pt idx="960">
                  <c:v>848</c:v>
                </c:pt>
                <c:pt idx="961">
                  <c:v>849</c:v>
                </c:pt>
                <c:pt idx="962">
                  <c:v>850</c:v>
                </c:pt>
                <c:pt idx="963">
                  <c:v>851</c:v>
                </c:pt>
                <c:pt idx="964">
                  <c:v>852</c:v>
                </c:pt>
                <c:pt idx="965">
                  <c:v>853</c:v>
                </c:pt>
                <c:pt idx="966">
                  <c:v>854</c:v>
                </c:pt>
                <c:pt idx="967">
                  <c:v>855</c:v>
                </c:pt>
                <c:pt idx="968">
                  <c:v>856</c:v>
                </c:pt>
                <c:pt idx="969">
                  <c:v>857</c:v>
                </c:pt>
                <c:pt idx="970">
                  <c:v>858</c:v>
                </c:pt>
                <c:pt idx="971">
                  <c:v>859</c:v>
                </c:pt>
                <c:pt idx="972">
                  <c:v>860</c:v>
                </c:pt>
                <c:pt idx="973">
                  <c:v>861</c:v>
                </c:pt>
                <c:pt idx="974">
                  <c:v>862</c:v>
                </c:pt>
                <c:pt idx="975">
                  <c:v>863</c:v>
                </c:pt>
                <c:pt idx="976">
                  <c:v>864</c:v>
                </c:pt>
                <c:pt idx="977">
                  <c:v>865</c:v>
                </c:pt>
                <c:pt idx="978">
                  <c:v>866</c:v>
                </c:pt>
                <c:pt idx="979">
                  <c:v>867</c:v>
                </c:pt>
                <c:pt idx="980">
                  <c:v>868</c:v>
                </c:pt>
                <c:pt idx="981">
                  <c:v>869</c:v>
                </c:pt>
                <c:pt idx="982">
                  <c:v>870</c:v>
                </c:pt>
                <c:pt idx="983">
                  <c:v>871</c:v>
                </c:pt>
                <c:pt idx="984">
                  <c:v>872</c:v>
                </c:pt>
                <c:pt idx="985">
                  <c:v>873</c:v>
                </c:pt>
                <c:pt idx="986">
                  <c:v>874</c:v>
                </c:pt>
                <c:pt idx="987">
                  <c:v>875</c:v>
                </c:pt>
                <c:pt idx="988">
                  <c:v>876</c:v>
                </c:pt>
                <c:pt idx="989">
                  <c:v>877</c:v>
                </c:pt>
                <c:pt idx="990">
                  <c:v>878</c:v>
                </c:pt>
                <c:pt idx="991">
                  <c:v>879</c:v>
                </c:pt>
                <c:pt idx="992">
                  <c:v>880</c:v>
                </c:pt>
                <c:pt idx="993">
                  <c:v>881</c:v>
                </c:pt>
                <c:pt idx="994">
                  <c:v>882</c:v>
                </c:pt>
                <c:pt idx="995">
                  <c:v>883</c:v>
                </c:pt>
                <c:pt idx="996">
                  <c:v>884</c:v>
                </c:pt>
                <c:pt idx="997">
                  <c:v>885</c:v>
                </c:pt>
                <c:pt idx="998">
                  <c:v>886</c:v>
                </c:pt>
                <c:pt idx="999">
                  <c:v>887</c:v>
                </c:pt>
                <c:pt idx="1000">
                  <c:v>888</c:v>
                </c:pt>
                <c:pt idx="1001">
                  <c:v>889</c:v>
                </c:pt>
                <c:pt idx="1002">
                  <c:v>890</c:v>
                </c:pt>
                <c:pt idx="1003">
                  <c:v>891</c:v>
                </c:pt>
                <c:pt idx="1004">
                  <c:v>892</c:v>
                </c:pt>
                <c:pt idx="1005">
                  <c:v>893</c:v>
                </c:pt>
                <c:pt idx="1006">
                  <c:v>894</c:v>
                </c:pt>
                <c:pt idx="1007">
                  <c:v>895</c:v>
                </c:pt>
                <c:pt idx="1008">
                  <c:v>896</c:v>
                </c:pt>
                <c:pt idx="1009">
                  <c:v>897</c:v>
                </c:pt>
                <c:pt idx="1010">
                  <c:v>898</c:v>
                </c:pt>
                <c:pt idx="1011">
                  <c:v>899</c:v>
                </c:pt>
                <c:pt idx="1012">
                  <c:v>900</c:v>
                </c:pt>
                <c:pt idx="1013">
                  <c:v>901</c:v>
                </c:pt>
                <c:pt idx="1014">
                  <c:v>902</c:v>
                </c:pt>
                <c:pt idx="1015">
                  <c:v>903</c:v>
                </c:pt>
                <c:pt idx="1016">
                  <c:v>904</c:v>
                </c:pt>
                <c:pt idx="1017">
                  <c:v>905</c:v>
                </c:pt>
                <c:pt idx="1018">
                  <c:v>906</c:v>
                </c:pt>
                <c:pt idx="1019">
                  <c:v>907</c:v>
                </c:pt>
                <c:pt idx="1020">
                  <c:v>908</c:v>
                </c:pt>
                <c:pt idx="1021">
                  <c:v>909</c:v>
                </c:pt>
                <c:pt idx="1022">
                  <c:v>910</c:v>
                </c:pt>
                <c:pt idx="1023">
                  <c:v>911</c:v>
                </c:pt>
                <c:pt idx="1024">
                  <c:v>912</c:v>
                </c:pt>
                <c:pt idx="1025">
                  <c:v>913</c:v>
                </c:pt>
                <c:pt idx="1026">
                  <c:v>914</c:v>
                </c:pt>
                <c:pt idx="1027">
                  <c:v>915</c:v>
                </c:pt>
                <c:pt idx="1028">
                  <c:v>916</c:v>
                </c:pt>
                <c:pt idx="1029">
                  <c:v>917</c:v>
                </c:pt>
                <c:pt idx="1030">
                  <c:v>918</c:v>
                </c:pt>
                <c:pt idx="1031">
                  <c:v>919</c:v>
                </c:pt>
                <c:pt idx="1032">
                  <c:v>920</c:v>
                </c:pt>
                <c:pt idx="1033">
                  <c:v>921</c:v>
                </c:pt>
                <c:pt idx="1034">
                  <c:v>922</c:v>
                </c:pt>
                <c:pt idx="1035">
                  <c:v>923</c:v>
                </c:pt>
                <c:pt idx="1036">
                  <c:v>924</c:v>
                </c:pt>
                <c:pt idx="1037">
                  <c:v>925</c:v>
                </c:pt>
                <c:pt idx="1038">
                  <c:v>926</c:v>
                </c:pt>
                <c:pt idx="1039">
                  <c:v>927</c:v>
                </c:pt>
                <c:pt idx="1040">
                  <c:v>928</c:v>
                </c:pt>
                <c:pt idx="1041">
                  <c:v>929</c:v>
                </c:pt>
                <c:pt idx="1042">
                  <c:v>930</c:v>
                </c:pt>
                <c:pt idx="1043">
                  <c:v>931</c:v>
                </c:pt>
                <c:pt idx="1044">
                  <c:v>932</c:v>
                </c:pt>
                <c:pt idx="1045">
                  <c:v>933</c:v>
                </c:pt>
                <c:pt idx="1046">
                  <c:v>934</c:v>
                </c:pt>
                <c:pt idx="1047">
                  <c:v>935</c:v>
                </c:pt>
                <c:pt idx="1048">
                  <c:v>936</c:v>
                </c:pt>
                <c:pt idx="1049">
                  <c:v>937</c:v>
                </c:pt>
                <c:pt idx="1050">
                  <c:v>938</c:v>
                </c:pt>
                <c:pt idx="1051">
                  <c:v>939</c:v>
                </c:pt>
                <c:pt idx="1052">
                  <c:v>940</c:v>
                </c:pt>
                <c:pt idx="1053">
                  <c:v>941</c:v>
                </c:pt>
                <c:pt idx="1054">
                  <c:v>942</c:v>
                </c:pt>
                <c:pt idx="1055">
                  <c:v>943</c:v>
                </c:pt>
                <c:pt idx="1056">
                  <c:v>944</c:v>
                </c:pt>
                <c:pt idx="1057">
                  <c:v>945</c:v>
                </c:pt>
                <c:pt idx="1058">
                  <c:v>946</c:v>
                </c:pt>
                <c:pt idx="1059">
                  <c:v>947</c:v>
                </c:pt>
                <c:pt idx="1060">
                  <c:v>948</c:v>
                </c:pt>
                <c:pt idx="1061">
                  <c:v>949</c:v>
                </c:pt>
                <c:pt idx="1062">
                  <c:v>950</c:v>
                </c:pt>
                <c:pt idx="1063">
                  <c:v>951</c:v>
                </c:pt>
                <c:pt idx="1064">
                  <c:v>952</c:v>
                </c:pt>
                <c:pt idx="1065">
                  <c:v>953</c:v>
                </c:pt>
                <c:pt idx="1066">
                  <c:v>954</c:v>
                </c:pt>
                <c:pt idx="1067">
                  <c:v>955</c:v>
                </c:pt>
                <c:pt idx="1068">
                  <c:v>956</c:v>
                </c:pt>
                <c:pt idx="1069">
                  <c:v>957</c:v>
                </c:pt>
                <c:pt idx="1070">
                  <c:v>958</c:v>
                </c:pt>
                <c:pt idx="1071">
                  <c:v>959</c:v>
                </c:pt>
                <c:pt idx="1072">
                  <c:v>960</c:v>
                </c:pt>
                <c:pt idx="1073">
                  <c:v>961</c:v>
                </c:pt>
                <c:pt idx="1074">
                  <c:v>962</c:v>
                </c:pt>
                <c:pt idx="1075">
                  <c:v>963</c:v>
                </c:pt>
                <c:pt idx="1076">
                  <c:v>964</c:v>
                </c:pt>
                <c:pt idx="1077">
                  <c:v>965</c:v>
                </c:pt>
                <c:pt idx="1078">
                  <c:v>966</c:v>
                </c:pt>
                <c:pt idx="1079">
                  <c:v>967</c:v>
                </c:pt>
                <c:pt idx="1080">
                  <c:v>968</c:v>
                </c:pt>
                <c:pt idx="1081">
                  <c:v>969</c:v>
                </c:pt>
                <c:pt idx="1082">
                  <c:v>970</c:v>
                </c:pt>
                <c:pt idx="1083">
                  <c:v>971</c:v>
                </c:pt>
                <c:pt idx="1084">
                  <c:v>972</c:v>
                </c:pt>
                <c:pt idx="1085">
                  <c:v>973</c:v>
                </c:pt>
                <c:pt idx="1086">
                  <c:v>974</c:v>
                </c:pt>
                <c:pt idx="1087">
                  <c:v>975</c:v>
                </c:pt>
                <c:pt idx="1088">
                  <c:v>976</c:v>
                </c:pt>
                <c:pt idx="1089">
                  <c:v>977</c:v>
                </c:pt>
                <c:pt idx="1090">
                  <c:v>978</c:v>
                </c:pt>
                <c:pt idx="1091">
                  <c:v>979</c:v>
                </c:pt>
                <c:pt idx="1092">
                  <c:v>980</c:v>
                </c:pt>
                <c:pt idx="1093">
                  <c:v>981</c:v>
                </c:pt>
                <c:pt idx="1094">
                  <c:v>982</c:v>
                </c:pt>
                <c:pt idx="1095">
                  <c:v>983</c:v>
                </c:pt>
                <c:pt idx="1096">
                  <c:v>984</c:v>
                </c:pt>
                <c:pt idx="1097">
                  <c:v>985</c:v>
                </c:pt>
                <c:pt idx="1098">
                  <c:v>986</c:v>
                </c:pt>
                <c:pt idx="1099">
                  <c:v>987</c:v>
                </c:pt>
                <c:pt idx="1100">
                  <c:v>988</c:v>
                </c:pt>
                <c:pt idx="1101">
                  <c:v>989</c:v>
                </c:pt>
                <c:pt idx="1102">
                  <c:v>990</c:v>
                </c:pt>
                <c:pt idx="1103">
                  <c:v>991</c:v>
                </c:pt>
                <c:pt idx="1104">
                  <c:v>992</c:v>
                </c:pt>
                <c:pt idx="1105">
                  <c:v>993</c:v>
                </c:pt>
                <c:pt idx="1106">
                  <c:v>994</c:v>
                </c:pt>
                <c:pt idx="1107">
                  <c:v>995</c:v>
                </c:pt>
                <c:pt idx="1108">
                  <c:v>996</c:v>
                </c:pt>
                <c:pt idx="1109">
                  <c:v>997</c:v>
                </c:pt>
                <c:pt idx="1110">
                  <c:v>998</c:v>
                </c:pt>
                <c:pt idx="1111">
                  <c:v>999</c:v>
                </c:pt>
                <c:pt idx="1112">
                  <c:v>1000</c:v>
                </c:pt>
                <c:pt idx="1113">
                  <c:v>1001</c:v>
                </c:pt>
                <c:pt idx="1114">
                  <c:v>1002</c:v>
                </c:pt>
                <c:pt idx="1115">
                  <c:v>1003</c:v>
                </c:pt>
                <c:pt idx="1116">
                  <c:v>1004</c:v>
                </c:pt>
                <c:pt idx="1117">
                  <c:v>1005</c:v>
                </c:pt>
                <c:pt idx="1118">
                  <c:v>1006</c:v>
                </c:pt>
                <c:pt idx="1119">
                  <c:v>1007</c:v>
                </c:pt>
                <c:pt idx="1120">
                  <c:v>1008</c:v>
                </c:pt>
                <c:pt idx="1121">
                  <c:v>1009</c:v>
                </c:pt>
                <c:pt idx="1122">
                  <c:v>1010</c:v>
                </c:pt>
                <c:pt idx="1123">
                  <c:v>1011</c:v>
                </c:pt>
                <c:pt idx="1124">
                  <c:v>1012</c:v>
                </c:pt>
                <c:pt idx="1125">
                  <c:v>1013</c:v>
                </c:pt>
                <c:pt idx="1126">
                  <c:v>1014</c:v>
                </c:pt>
                <c:pt idx="1127">
                  <c:v>1015</c:v>
                </c:pt>
                <c:pt idx="1128">
                  <c:v>1016</c:v>
                </c:pt>
                <c:pt idx="1129">
                  <c:v>1017</c:v>
                </c:pt>
                <c:pt idx="1130">
                  <c:v>1018</c:v>
                </c:pt>
                <c:pt idx="1131">
                  <c:v>1019</c:v>
                </c:pt>
                <c:pt idx="1132">
                  <c:v>1020</c:v>
                </c:pt>
                <c:pt idx="1133">
                  <c:v>1021</c:v>
                </c:pt>
                <c:pt idx="1134">
                  <c:v>1022</c:v>
                </c:pt>
                <c:pt idx="1135">
                  <c:v>1023</c:v>
                </c:pt>
                <c:pt idx="1136">
                  <c:v>1024</c:v>
                </c:pt>
                <c:pt idx="1137">
                  <c:v>1025</c:v>
                </c:pt>
                <c:pt idx="1138">
                  <c:v>1026</c:v>
                </c:pt>
                <c:pt idx="1139">
                  <c:v>1027</c:v>
                </c:pt>
                <c:pt idx="1140">
                  <c:v>1028</c:v>
                </c:pt>
                <c:pt idx="1141">
                  <c:v>1029</c:v>
                </c:pt>
                <c:pt idx="1142">
                  <c:v>1030</c:v>
                </c:pt>
                <c:pt idx="1143">
                  <c:v>1031</c:v>
                </c:pt>
                <c:pt idx="1144">
                  <c:v>1032</c:v>
                </c:pt>
                <c:pt idx="1145">
                  <c:v>1033</c:v>
                </c:pt>
                <c:pt idx="1146">
                  <c:v>1034</c:v>
                </c:pt>
                <c:pt idx="1147">
                  <c:v>1035</c:v>
                </c:pt>
                <c:pt idx="1148">
                  <c:v>1036</c:v>
                </c:pt>
                <c:pt idx="1149">
                  <c:v>1037</c:v>
                </c:pt>
                <c:pt idx="1150">
                  <c:v>1038</c:v>
                </c:pt>
                <c:pt idx="1151">
                  <c:v>1039</c:v>
                </c:pt>
                <c:pt idx="1152">
                  <c:v>1040</c:v>
                </c:pt>
                <c:pt idx="1153">
                  <c:v>1041</c:v>
                </c:pt>
                <c:pt idx="1154">
                  <c:v>1042</c:v>
                </c:pt>
                <c:pt idx="1155">
                  <c:v>1043</c:v>
                </c:pt>
                <c:pt idx="1156">
                  <c:v>1044</c:v>
                </c:pt>
                <c:pt idx="1157">
                  <c:v>1045</c:v>
                </c:pt>
                <c:pt idx="1158">
                  <c:v>1046</c:v>
                </c:pt>
                <c:pt idx="1159">
                  <c:v>1047</c:v>
                </c:pt>
                <c:pt idx="1160">
                  <c:v>1048</c:v>
                </c:pt>
                <c:pt idx="1161">
                  <c:v>1049</c:v>
                </c:pt>
                <c:pt idx="1162">
                  <c:v>1050</c:v>
                </c:pt>
                <c:pt idx="1163">
                  <c:v>1051</c:v>
                </c:pt>
                <c:pt idx="1164">
                  <c:v>1052</c:v>
                </c:pt>
                <c:pt idx="1165">
                  <c:v>1053</c:v>
                </c:pt>
                <c:pt idx="1166">
                  <c:v>1054</c:v>
                </c:pt>
                <c:pt idx="1167">
                  <c:v>1055</c:v>
                </c:pt>
                <c:pt idx="1168">
                  <c:v>1056</c:v>
                </c:pt>
                <c:pt idx="1169">
                  <c:v>1057</c:v>
                </c:pt>
                <c:pt idx="1170">
                  <c:v>1058</c:v>
                </c:pt>
                <c:pt idx="1171">
                  <c:v>1059</c:v>
                </c:pt>
                <c:pt idx="1172">
                  <c:v>1060</c:v>
                </c:pt>
                <c:pt idx="1173">
                  <c:v>1061</c:v>
                </c:pt>
                <c:pt idx="1174">
                  <c:v>1062</c:v>
                </c:pt>
                <c:pt idx="1175">
                  <c:v>1063</c:v>
                </c:pt>
                <c:pt idx="1176">
                  <c:v>1064</c:v>
                </c:pt>
                <c:pt idx="1177">
                  <c:v>1065</c:v>
                </c:pt>
                <c:pt idx="1178">
                  <c:v>1066</c:v>
                </c:pt>
                <c:pt idx="1179">
                  <c:v>1067</c:v>
                </c:pt>
                <c:pt idx="1180">
                  <c:v>1068</c:v>
                </c:pt>
                <c:pt idx="1181">
                  <c:v>1069</c:v>
                </c:pt>
                <c:pt idx="1182">
                  <c:v>1070</c:v>
                </c:pt>
                <c:pt idx="1183">
                  <c:v>1071</c:v>
                </c:pt>
                <c:pt idx="1184">
                  <c:v>1072</c:v>
                </c:pt>
                <c:pt idx="1185">
                  <c:v>1073</c:v>
                </c:pt>
                <c:pt idx="1186">
                  <c:v>1074</c:v>
                </c:pt>
                <c:pt idx="1187">
                  <c:v>1075</c:v>
                </c:pt>
                <c:pt idx="1188">
                  <c:v>1076</c:v>
                </c:pt>
                <c:pt idx="1189">
                  <c:v>1077</c:v>
                </c:pt>
                <c:pt idx="1190">
                  <c:v>1078</c:v>
                </c:pt>
                <c:pt idx="1191">
                  <c:v>1079</c:v>
                </c:pt>
                <c:pt idx="1192">
                  <c:v>1080</c:v>
                </c:pt>
                <c:pt idx="1193">
                  <c:v>1081</c:v>
                </c:pt>
                <c:pt idx="1194">
                  <c:v>1082</c:v>
                </c:pt>
                <c:pt idx="1195">
                  <c:v>1083</c:v>
                </c:pt>
                <c:pt idx="1196">
                  <c:v>1084</c:v>
                </c:pt>
                <c:pt idx="1197">
                  <c:v>1085</c:v>
                </c:pt>
                <c:pt idx="1198">
                  <c:v>1086</c:v>
                </c:pt>
                <c:pt idx="1199">
                  <c:v>1087</c:v>
                </c:pt>
                <c:pt idx="1200">
                  <c:v>1088</c:v>
                </c:pt>
                <c:pt idx="1201">
                  <c:v>1089</c:v>
                </c:pt>
                <c:pt idx="1202">
                  <c:v>1090</c:v>
                </c:pt>
                <c:pt idx="1203">
                  <c:v>1091</c:v>
                </c:pt>
                <c:pt idx="1204">
                  <c:v>1092</c:v>
                </c:pt>
                <c:pt idx="1205">
                  <c:v>1093</c:v>
                </c:pt>
                <c:pt idx="1206">
                  <c:v>1094</c:v>
                </c:pt>
                <c:pt idx="1207">
                  <c:v>1095</c:v>
                </c:pt>
                <c:pt idx="1208">
                  <c:v>1096</c:v>
                </c:pt>
                <c:pt idx="1209">
                  <c:v>1097</c:v>
                </c:pt>
                <c:pt idx="1210">
                  <c:v>1098</c:v>
                </c:pt>
                <c:pt idx="1211">
                  <c:v>1099</c:v>
                </c:pt>
                <c:pt idx="1212">
                  <c:v>1100</c:v>
                </c:pt>
                <c:pt idx="1213">
                  <c:v>1101</c:v>
                </c:pt>
                <c:pt idx="1214">
                  <c:v>1102</c:v>
                </c:pt>
                <c:pt idx="1215">
                  <c:v>1103</c:v>
                </c:pt>
                <c:pt idx="1216">
                  <c:v>1104</c:v>
                </c:pt>
                <c:pt idx="1217">
                  <c:v>1105</c:v>
                </c:pt>
                <c:pt idx="1218">
                  <c:v>1106</c:v>
                </c:pt>
                <c:pt idx="1219">
                  <c:v>1107</c:v>
                </c:pt>
                <c:pt idx="1220">
                  <c:v>1108</c:v>
                </c:pt>
                <c:pt idx="1221">
                  <c:v>1109</c:v>
                </c:pt>
                <c:pt idx="1222">
                  <c:v>1110</c:v>
                </c:pt>
                <c:pt idx="1223">
                  <c:v>1111</c:v>
                </c:pt>
                <c:pt idx="1224">
                  <c:v>1112</c:v>
                </c:pt>
                <c:pt idx="1225">
                  <c:v>1113</c:v>
                </c:pt>
                <c:pt idx="1226">
                  <c:v>1114</c:v>
                </c:pt>
                <c:pt idx="1227">
                  <c:v>1115</c:v>
                </c:pt>
                <c:pt idx="1228">
                  <c:v>1116</c:v>
                </c:pt>
                <c:pt idx="1229">
                  <c:v>1117</c:v>
                </c:pt>
                <c:pt idx="1230">
                  <c:v>1118</c:v>
                </c:pt>
                <c:pt idx="1231">
                  <c:v>1119</c:v>
                </c:pt>
                <c:pt idx="1232">
                  <c:v>1120</c:v>
                </c:pt>
                <c:pt idx="1233">
                  <c:v>1121</c:v>
                </c:pt>
                <c:pt idx="1234">
                  <c:v>1122</c:v>
                </c:pt>
                <c:pt idx="1235">
                  <c:v>1123</c:v>
                </c:pt>
                <c:pt idx="1236">
                  <c:v>1124</c:v>
                </c:pt>
                <c:pt idx="1237">
                  <c:v>1125</c:v>
                </c:pt>
                <c:pt idx="1238">
                  <c:v>1126</c:v>
                </c:pt>
                <c:pt idx="1239">
                  <c:v>1127</c:v>
                </c:pt>
                <c:pt idx="1240">
                  <c:v>1128</c:v>
                </c:pt>
                <c:pt idx="1241">
                  <c:v>1129</c:v>
                </c:pt>
                <c:pt idx="1242">
                  <c:v>1130</c:v>
                </c:pt>
                <c:pt idx="1243">
                  <c:v>1131</c:v>
                </c:pt>
                <c:pt idx="1244">
                  <c:v>1132</c:v>
                </c:pt>
                <c:pt idx="1245">
                  <c:v>1133</c:v>
                </c:pt>
                <c:pt idx="1246">
                  <c:v>1134</c:v>
                </c:pt>
                <c:pt idx="1247">
                  <c:v>1135</c:v>
                </c:pt>
                <c:pt idx="1248">
                  <c:v>1136</c:v>
                </c:pt>
                <c:pt idx="1249">
                  <c:v>1137</c:v>
                </c:pt>
                <c:pt idx="1250">
                  <c:v>1138</c:v>
                </c:pt>
                <c:pt idx="1251">
                  <c:v>1139</c:v>
                </c:pt>
                <c:pt idx="1252">
                  <c:v>1140</c:v>
                </c:pt>
                <c:pt idx="1253">
                  <c:v>1141</c:v>
                </c:pt>
                <c:pt idx="1254">
                  <c:v>1142</c:v>
                </c:pt>
                <c:pt idx="1255">
                  <c:v>1143</c:v>
                </c:pt>
                <c:pt idx="1256">
                  <c:v>1144</c:v>
                </c:pt>
                <c:pt idx="1257">
                  <c:v>1145</c:v>
                </c:pt>
                <c:pt idx="1258">
                  <c:v>1146</c:v>
                </c:pt>
                <c:pt idx="1259">
                  <c:v>1147</c:v>
                </c:pt>
                <c:pt idx="1260">
                  <c:v>1148</c:v>
                </c:pt>
                <c:pt idx="1261">
                  <c:v>1149</c:v>
                </c:pt>
                <c:pt idx="1262">
                  <c:v>1150</c:v>
                </c:pt>
                <c:pt idx="1263">
                  <c:v>1151</c:v>
                </c:pt>
                <c:pt idx="1264">
                  <c:v>1152</c:v>
                </c:pt>
                <c:pt idx="1265">
                  <c:v>1153</c:v>
                </c:pt>
                <c:pt idx="1266">
                  <c:v>1154</c:v>
                </c:pt>
                <c:pt idx="1267">
                  <c:v>1155</c:v>
                </c:pt>
                <c:pt idx="1268">
                  <c:v>1156</c:v>
                </c:pt>
                <c:pt idx="1269">
                  <c:v>1157</c:v>
                </c:pt>
                <c:pt idx="1270">
                  <c:v>1158</c:v>
                </c:pt>
                <c:pt idx="1271">
                  <c:v>1159</c:v>
                </c:pt>
                <c:pt idx="1272">
                  <c:v>1160</c:v>
                </c:pt>
                <c:pt idx="1273">
                  <c:v>1161</c:v>
                </c:pt>
                <c:pt idx="1274">
                  <c:v>1162</c:v>
                </c:pt>
                <c:pt idx="1275">
                  <c:v>1163</c:v>
                </c:pt>
                <c:pt idx="1276">
                  <c:v>1164</c:v>
                </c:pt>
                <c:pt idx="1277">
                  <c:v>1165</c:v>
                </c:pt>
                <c:pt idx="1278">
                  <c:v>1166</c:v>
                </c:pt>
                <c:pt idx="1279">
                  <c:v>1167</c:v>
                </c:pt>
                <c:pt idx="1280">
                  <c:v>1168</c:v>
                </c:pt>
                <c:pt idx="1281">
                  <c:v>1169</c:v>
                </c:pt>
                <c:pt idx="1282">
                  <c:v>1170</c:v>
                </c:pt>
                <c:pt idx="1283">
                  <c:v>1171</c:v>
                </c:pt>
                <c:pt idx="1284">
                  <c:v>1172</c:v>
                </c:pt>
                <c:pt idx="1285">
                  <c:v>1173</c:v>
                </c:pt>
                <c:pt idx="1286">
                  <c:v>1174</c:v>
                </c:pt>
                <c:pt idx="1287">
                  <c:v>1175</c:v>
                </c:pt>
                <c:pt idx="1288">
                  <c:v>1176</c:v>
                </c:pt>
                <c:pt idx="1289">
                  <c:v>1177</c:v>
                </c:pt>
                <c:pt idx="1290">
                  <c:v>1178</c:v>
                </c:pt>
                <c:pt idx="1291">
                  <c:v>1179</c:v>
                </c:pt>
                <c:pt idx="1292">
                  <c:v>1180</c:v>
                </c:pt>
                <c:pt idx="1293">
                  <c:v>1181</c:v>
                </c:pt>
                <c:pt idx="1294">
                  <c:v>1182</c:v>
                </c:pt>
                <c:pt idx="1295">
                  <c:v>1183</c:v>
                </c:pt>
                <c:pt idx="1296">
                  <c:v>1184</c:v>
                </c:pt>
                <c:pt idx="1297">
                  <c:v>1185</c:v>
                </c:pt>
                <c:pt idx="1298">
                  <c:v>1186</c:v>
                </c:pt>
                <c:pt idx="1299">
                  <c:v>1187</c:v>
                </c:pt>
                <c:pt idx="1300">
                  <c:v>1188</c:v>
                </c:pt>
                <c:pt idx="1301">
                  <c:v>1189</c:v>
                </c:pt>
                <c:pt idx="1302">
                  <c:v>1190</c:v>
                </c:pt>
                <c:pt idx="1303">
                  <c:v>1191</c:v>
                </c:pt>
                <c:pt idx="1304">
                  <c:v>1192</c:v>
                </c:pt>
                <c:pt idx="1305">
                  <c:v>1193</c:v>
                </c:pt>
                <c:pt idx="1306">
                  <c:v>1194</c:v>
                </c:pt>
                <c:pt idx="1307">
                  <c:v>1195</c:v>
                </c:pt>
                <c:pt idx="1308">
                  <c:v>1196</c:v>
                </c:pt>
                <c:pt idx="1309">
                  <c:v>1197</c:v>
                </c:pt>
                <c:pt idx="1310">
                  <c:v>1198</c:v>
                </c:pt>
                <c:pt idx="1311">
                  <c:v>1199</c:v>
                </c:pt>
                <c:pt idx="1312">
                  <c:v>1200</c:v>
                </c:pt>
                <c:pt idx="1313">
                  <c:v>1201</c:v>
                </c:pt>
                <c:pt idx="1314">
                  <c:v>1202</c:v>
                </c:pt>
                <c:pt idx="1315">
                  <c:v>1203</c:v>
                </c:pt>
                <c:pt idx="1316">
                  <c:v>1204</c:v>
                </c:pt>
                <c:pt idx="1317">
                  <c:v>1205</c:v>
                </c:pt>
                <c:pt idx="1318">
                  <c:v>1206</c:v>
                </c:pt>
                <c:pt idx="1319">
                  <c:v>1207</c:v>
                </c:pt>
                <c:pt idx="1320">
                  <c:v>1208</c:v>
                </c:pt>
                <c:pt idx="1321">
                  <c:v>1209</c:v>
                </c:pt>
                <c:pt idx="1322">
                  <c:v>1210</c:v>
                </c:pt>
                <c:pt idx="1323">
                  <c:v>1211</c:v>
                </c:pt>
                <c:pt idx="1324">
                  <c:v>1212</c:v>
                </c:pt>
                <c:pt idx="1325">
                  <c:v>1213</c:v>
                </c:pt>
                <c:pt idx="1326">
                  <c:v>1214</c:v>
                </c:pt>
                <c:pt idx="1327">
                  <c:v>1215</c:v>
                </c:pt>
                <c:pt idx="1328">
                  <c:v>1216</c:v>
                </c:pt>
                <c:pt idx="1329">
                  <c:v>1217</c:v>
                </c:pt>
                <c:pt idx="1330">
                  <c:v>1218</c:v>
                </c:pt>
                <c:pt idx="1331">
                  <c:v>1219</c:v>
                </c:pt>
                <c:pt idx="1332">
                  <c:v>1220</c:v>
                </c:pt>
                <c:pt idx="1333">
                  <c:v>1221</c:v>
                </c:pt>
                <c:pt idx="1334">
                  <c:v>1222</c:v>
                </c:pt>
                <c:pt idx="1335">
                  <c:v>1223</c:v>
                </c:pt>
                <c:pt idx="1336">
                  <c:v>1224</c:v>
                </c:pt>
                <c:pt idx="1337">
                  <c:v>1225</c:v>
                </c:pt>
                <c:pt idx="1338">
                  <c:v>1226</c:v>
                </c:pt>
                <c:pt idx="1339">
                  <c:v>1227</c:v>
                </c:pt>
                <c:pt idx="1340">
                  <c:v>1228</c:v>
                </c:pt>
                <c:pt idx="1341">
                  <c:v>1229</c:v>
                </c:pt>
                <c:pt idx="1342">
                  <c:v>1230</c:v>
                </c:pt>
                <c:pt idx="1343">
                  <c:v>1231</c:v>
                </c:pt>
                <c:pt idx="1344">
                  <c:v>1232</c:v>
                </c:pt>
                <c:pt idx="1345">
                  <c:v>1233</c:v>
                </c:pt>
                <c:pt idx="1346">
                  <c:v>1234</c:v>
                </c:pt>
                <c:pt idx="1347">
                  <c:v>1235</c:v>
                </c:pt>
                <c:pt idx="1348">
                  <c:v>1236</c:v>
                </c:pt>
                <c:pt idx="1349">
                  <c:v>1237</c:v>
                </c:pt>
                <c:pt idx="1350">
                  <c:v>1238</c:v>
                </c:pt>
                <c:pt idx="1351">
                  <c:v>1239</c:v>
                </c:pt>
                <c:pt idx="1352">
                  <c:v>1240</c:v>
                </c:pt>
                <c:pt idx="1353">
                  <c:v>1241</c:v>
                </c:pt>
                <c:pt idx="1354">
                  <c:v>1242</c:v>
                </c:pt>
                <c:pt idx="1355">
                  <c:v>1243</c:v>
                </c:pt>
                <c:pt idx="1356">
                  <c:v>1244</c:v>
                </c:pt>
                <c:pt idx="1357">
                  <c:v>1245</c:v>
                </c:pt>
                <c:pt idx="1358">
                  <c:v>1246</c:v>
                </c:pt>
                <c:pt idx="1359">
                  <c:v>1247</c:v>
                </c:pt>
                <c:pt idx="1360">
                  <c:v>1248</c:v>
                </c:pt>
                <c:pt idx="1361">
                  <c:v>1249</c:v>
                </c:pt>
                <c:pt idx="1362">
                  <c:v>1250</c:v>
                </c:pt>
                <c:pt idx="1363">
                  <c:v>1251</c:v>
                </c:pt>
                <c:pt idx="1364">
                  <c:v>1252</c:v>
                </c:pt>
                <c:pt idx="1365">
                  <c:v>1253</c:v>
                </c:pt>
                <c:pt idx="1366">
                  <c:v>1254</c:v>
                </c:pt>
                <c:pt idx="1367">
                  <c:v>1255</c:v>
                </c:pt>
                <c:pt idx="1368">
                  <c:v>1256</c:v>
                </c:pt>
                <c:pt idx="1369">
                  <c:v>1257</c:v>
                </c:pt>
                <c:pt idx="1370">
                  <c:v>1258</c:v>
                </c:pt>
                <c:pt idx="1371">
                  <c:v>1259</c:v>
                </c:pt>
                <c:pt idx="1372">
                  <c:v>1260</c:v>
                </c:pt>
                <c:pt idx="1373">
                  <c:v>1261</c:v>
                </c:pt>
                <c:pt idx="1374">
                  <c:v>1262</c:v>
                </c:pt>
                <c:pt idx="1375">
                  <c:v>1263</c:v>
                </c:pt>
                <c:pt idx="1376">
                  <c:v>1264</c:v>
                </c:pt>
                <c:pt idx="1377">
                  <c:v>1265</c:v>
                </c:pt>
                <c:pt idx="1378">
                  <c:v>1266</c:v>
                </c:pt>
                <c:pt idx="1379">
                  <c:v>1267</c:v>
                </c:pt>
                <c:pt idx="1380">
                  <c:v>1268</c:v>
                </c:pt>
                <c:pt idx="1381">
                  <c:v>1269</c:v>
                </c:pt>
                <c:pt idx="1382">
                  <c:v>1270</c:v>
                </c:pt>
                <c:pt idx="1383">
                  <c:v>1271</c:v>
                </c:pt>
                <c:pt idx="1384">
                  <c:v>1272</c:v>
                </c:pt>
                <c:pt idx="1385">
                  <c:v>1273</c:v>
                </c:pt>
                <c:pt idx="1386">
                  <c:v>1274</c:v>
                </c:pt>
                <c:pt idx="1387">
                  <c:v>1275</c:v>
                </c:pt>
                <c:pt idx="1388">
                  <c:v>1276</c:v>
                </c:pt>
                <c:pt idx="1389">
                  <c:v>1277</c:v>
                </c:pt>
                <c:pt idx="1390">
                  <c:v>1278</c:v>
                </c:pt>
                <c:pt idx="1391">
                  <c:v>1279</c:v>
                </c:pt>
                <c:pt idx="1392">
                  <c:v>1280</c:v>
                </c:pt>
                <c:pt idx="1393">
                  <c:v>1281</c:v>
                </c:pt>
                <c:pt idx="1394">
                  <c:v>1282</c:v>
                </c:pt>
                <c:pt idx="1395">
                  <c:v>1283</c:v>
                </c:pt>
                <c:pt idx="1396">
                  <c:v>1284</c:v>
                </c:pt>
                <c:pt idx="1397">
                  <c:v>1285</c:v>
                </c:pt>
                <c:pt idx="1398">
                  <c:v>1286</c:v>
                </c:pt>
                <c:pt idx="1399">
                  <c:v>1287</c:v>
                </c:pt>
                <c:pt idx="1400">
                  <c:v>1288</c:v>
                </c:pt>
                <c:pt idx="1401">
                  <c:v>1289</c:v>
                </c:pt>
                <c:pt idx="1402">
                  <c:v>1290</c:v>
                </c:pt>
                <c:pt idx="1403">
                  <c:v>1291</c:v>
                </c:pt>
                <c:pt idx="1404">
                  <c:v>1292</c:v>
                </c:pt>
                <c:pt idx="1405">
                  <c:v>1293</c:v>
                </c:pt>
                <c:pt idx="1406">
                  <c:v>1294</c:v>
                </c:pt>
                <c:pt idx="1407">
                  <c:v>1295</c:v>
                </c:pt>
                <c:pt idx="1408">
                  <c:v>1296</c:v>
                </c:pt>
                <c:pt idx="1409">
                  <c:v>1297</c:v>
                </c:pt>
                <c:pt idx="1410">
                  <c:v>1298</c:v>
                </c:pt>
                <c:pt idx="1411">
                  <c:v>1299</c:v>
                </c:pt>
                <c:pt idx="1412">
                  <c:v>1300</c:v>
                </c:pt>
                <c:pt idx="1413">
                  <c:v>1301</c:v>
                </c:pt>
                <c:pt idx="1414">
                  <c:v>1302</c:v>
                </c:pt>
                <c:pt idx="1415">
                  <c:v>1303</c:v>
                </c:pt>
                <c:pt idx="1416">
                  <c:v>1304</c:v>
                </c:pt>
                <c:pt idx="1417">
                  <c:v>1305</c:v>
                </c:pt>
                <c:pt idx="1418">
                  <c:v>1306</c:v>
                </c:pt>
                <c:pt idx="1419">
                  <c:v>1307</c:v>
                </c:pt>
                <c:pt idx="1420">
                  <c:v>1308</c:v>
                </c:pt>
                <c:pt idx="1421">
                  <c:v>1309</c:v>
                </c:pt>
                <c:pt idx="1422">
                  <c:v>1310</c:v>
                </c:pt>
                <c:pt idx="1423">
                  <c:v>1311</c:v>
                </c:pt>
                <c:pt idx="1424">
                  <c:v>1312</c:v>
                </c:pt>
                <c:pt idx="1425">
                  <c:v>1313</c:v>
                </c:pt>
                <c:pt idx="1426">
                  <c:v>1314</c:v>
                </c:pt>
                <c:pt idx="1427">
                  <c:v>1315</c:v>
                </c:pt>
                <c:pt idx="1428">
                  <c:v>1316</c:v>
                </c:pt>
                <c:pt idx="1429">
                  <c:v>1317</c:v>
                </c:pt>
                <c:pt idx="1430">
                  <c:v>1318</c:v>
                </c:pt>
                <c:pt idx="1431">
                  <c:v>1319</c:v>
                </c:pt>
                <c:pt idx="1432">
                  <c:v>1320</c:v>
                </c:pt>
                <c:pt idx="1433">
                  <c:v>1321</c:v>
                </c:pt>
                <c:pt idx="1434">
                  <c:v>1322</c:v>
                </c:pt>
                <c:pt idx="1435">
                  <c:v>1323</c:v>
                </c:pt>
                <c:pt idx="1436">
                  <c:v>1324</c:v>
                </c:pt>
                <c:pt idx="1437">
                  <c:v>1325</c:v>
                </c:pt>
                <c:pt idx="1438">
                  <c:v>1326</c:v>
                </c:pt>
                <c:pt idx="1439">
                  <c:v>1327</c:v>
                </c:pt>
                <c:pt idx="1440">
                  <c:v>1328</c:v>
                </c:pt>
                <c:pt idx="1441">
                  <c:v>1329</c:v>
                </c:pt>
                <c:pt idx="1442">
                  <c:v>1330</c:v>
                </c:pt>
                <c:pt idx="1443">
                  <c:v>1331</c:v>
                </c:pt>
                <c:pt idx="1444">
                  <c:v>1332</c:v>
                </c:pt>
                <c:pt idx="1445">
                  <c:v>1333</c:v>
                </c:pt>
                <c:pt idx="1446">
                  <c:v>1334</c:v>
                </c:pt>
                <c:pt idx="1447">
                  <c:v>1335</c:v>
                </c:pt>
                <c:pt idx="1448">
                  <c:v>1336</c:v>
                </c:pt>
                <c:pt idx="1449">
                  <c:v>1337</c:v>
                </c:pt>
                <c:pt idx="1450">
                  <c:v>1338</c:v>
                </c:pt>
                <c:pt idx="1451">
                  <c:v>1339</c:v>
                </c:pt>
                <c:pt idx="1452">
                  <c:v>1340</c:v>
                </c:pt>
                <c:pt idx="1453">
                  <c:v>1341</c:v>
                </c:pt>
                <c:pt idx="1454">
                  <c:v>1342</c:v>
                </c:pt>
                <c:pt idx="1455">
                  <c:v>1343</c:v>
                </c:pt>
                <c:pt idx="1456">
                  <c:v>1344</c:v>
                </c:pt>
                <c:pt idx="1457">
                  <c:v>1345</c:v>
                </c:pt>
                <c:pt idx="1458">
                  <c:v>1346</c:v>
                </c:pt>
                <c:pt idx="1459">
                  <c:v>1347</c:v>
                </c:pt>
                <c:pt idx="1460">
                  <c:v>1348</c:v>
                </c:pt>
                <c:pt idx="1461">
                  <c:v>1349</c:v>
                </c:pt>
                <c:pt idx="1462">
                  <c:v>1350</c:v>
                </c:pt>
                <c:pt idx="1463">
                  <c:v>1351</c:v>
                </c:pt>
                <c:pt idx="1464">
                  <c:v>1352</c:v>
                </c:pt>
                <c:pt idx="1465">
                  <c:v>1353</c:v>
                </c:pt>
                <c:pt idx="1466">
                  <c:v>1354</c:v>
                </c:pt>
                <c:pt idx="1467">
                  <c:v>1355</c:v>
                </c:pt>
                <c:pt idx="1468">
                  <c:v>1356</c:v>
                </c:pt>
                <c:pt idx="1469">
                  <c:v>1357</c:v>
                </c:pt>
                <c:pt idx="1470">
                  <c:v>1358</c:v>
                </c:pt>
                <c:pt idx="1471">
                  <c:v>1359</c:v>
                </c:pt>
                <c:pt idx="1472">
                  <c:v>1360</c:v>
                </c:pt>
                <c:pt idx="1473">
                  <c:v>1361</c:v>
                </c:pt>
                <c:pt idx="1474">
                  <c:v>1362</c:v>
                </c:pt>
                <c:pt idx="1475">
                  <c:v>1363</c:v>
                </c:pt>
                <c:pt idx="1476">
                  <c:v>1364</c:v>
                </c:pt>
                <c:pt idx="1477">
                  <c:v>1365</c:v>
                </c:pt>
                <c:pt idx="1478">
                  <c:v>1366</c:v>
                </c:pt>
                <c:pt idx="1479">
                  <c:v>1367</c:v>
                </c:pt>
                <c:pt idx="1480">
                  <c:v>1368</c:v>
                </c:pt>
                <c:pt idx="1481">
                  <c:v>1369</c:v>
                </c:pt>
                <c:pt idx="1482">
                  <c:v>1370</c:v>
                </c:pt>
                <c:pt idx="1483">
                  <c:v>1371</c:v>
                </c:pt>
                <c:pt idx="1484">
                  <c:v>1372</c:v>
                </c:pt>
                <c:pt idx="1485">
                  <c:v>1373</c:v>
                </c:pt>
                <c:pt idx="1486">
                  <c:v>1374</c:v>
                </c:pt>
                <c:pt idx="1487">
                  <c:v>1375</c:v>
                </c:pt>
                <c:pt idx="1488">
                  <c:v>1376</c:v>
                </c:pt>
                <c:pt idx="1489">
                  <c:v>1377</c:v>
                </c:pt>
                <c:pt idx="1490">
                  <c:v>1378</c:v>
                </c:pt>
                <c:pt idx="1491">
                  <c:v>1379</c:v>
                </c:pt>
                <c:pt idx="1492">
                  <c:v>1380</c:v>
                </c:pt>
                <c:pt idx="1493">
                  <c:v>1381</c:v>
                </c:pt>
                <c:pt idx="1494">
                  <c:v>1382</c:v>
                </c:pt>
                <c:pt idx="1495">
                  <c:v>1383</c:v>
                </c:pt>
                <c:pt idx="1496">
                  <c:v>1384</c:v>
                </c:pt>
                <c:pt idx="1497">
                  <c:v>1385</c:v>
                </c:pt>
                <c:pt idx="1498">
                  <c:v>1386</c:v>
                </c:pt>
                <c:pt idx="1499">
                  <c:v>1387</c:v>
                </c:pt>
                <c:pt idx="1500">
                  <c:v>1388</c:v>
                </c:pt>
                <c:pt idx="1501">
                  <c:v>1389</c:v>
                </c:pt>
                <c:pt idx="1502">
                  <c:v>1390</c:v>
                </c:pt>
                <c:pt idx="1503">
                  <c:v>1391</c:v>
                </c:pt>
                <c:pt idx="1504">
                  <c:v>1392</c:v>
                </c:pt>
                <c:pt idx="1505">
                  <c:v>1393</c:v>
                </c:pt>
                <c:pt idx="1506">
                  <c:v>1394</c:v>
                </c:pt>
                <c:pt idx="1507">
                  <c:v>1395</c:v>
                </c:pt>
                <c:pt idx="1508">
                  <c:v>1396</c:v>
                </c:pt>
                <c:pt idx="1509">
                  <c:v>1397</c:v>
                </c:pt>
                <c:pt idx="1510">
                  <c:v>1398</c:v>
                </c:pt>
                <c:pt idx="1511">
                  <c:v>1399</c:v>
                </c:pt>
                <c:pt idx="1512">
                  <c:v>1400</c:v>
                </c:pt>
                <c:pt idx="1513">
                  <c:v>1401</c:v>
                </c:pt>
                <c:pt idx="1514">
                  <c:v>1402</c:v>
                </c:pt>
                <c:pt idx="1515">
                  <c:v>1403</c:v>
                </c:pt>
                <c:pt idx="1516">
                  <c:v>1404</c:v>
                </c:pt>
                <c:pt idx="1517">
                  <c:v>1405</c:v>
                </c:pt>
                <c:pt idx="1518">
                  <c:v>1406</c:v>
                </c:pt>
                <c:pt idx="1519">
                  <c:v>1407</c:v>
                </c:pt>
                <c:pt idx="1520">
                  <c:v>1408</c:v>
                </c:pt>
                <c:pt idx="1521">
                  <c:v>1409</c:v>
                </c:pt>
                <c:pt idx="1522">
                  <c:v>1410</c:v>
                </c:pt>
                <c:pt idx="1523">
                  <c:v>1411</c:v>
                </c:pt>
                <c:pt idx="1524">
                  <c:v>1412</c:v>
                </c:pt>
                <c:pt idx="1525">
                  <c:v>1413</c:v>
                </c:pt>
                <c:pt idx="1526">
                  <c:v>1414</c:v>
                </c:pt>
                <c:pt idx="1527">
                  <c:v>1415</c:v>
                </c:pt>
                <c:pt idx="1528">
                  <c:v>1416</c:v>
                </c:pt>
                <c:pt idx="1529">
                  <c:v>1417</c:v>
                </c:pt>
                <c:pt idx="1530">
                  <c:v>1418</c:v>
                </c:pt>
                <c:pt idx="1531">
                  <c:v>1419</c:v>
                </c:pt>
                <c:pt idx="1532">
                  <c:v>1420</c:v>
                </c:pt>
                <c:pt idx="1533">
                  <c:v>1421</c:v>
                </c:pt>
                <c:pt idx="1534">
                  <c:v>1422</c:v>
                </c:pt>
                <c:pt idx="1535">
                  <c:v>1423</c:v>
                </c:pt>
                <c:pt idx="1536">
                  <c:v>1424</c:v>
                </c:pt>
                <c:pt idx="1537">
                  <c:v>1425</c:v>
                </c:pt>
                <c:pt idx="1538">
                  <c:v>1426</c:v>
                </c:pt>
                <c:pt idx="1539">
                  <c:v>1427</c:v>
                </c:pt>
                <c:pt idx="1540">
                  <c:v>1428</c:v>
                </c:pt>
                <c:pt idx="1541">
                  <c:v>1429</c:v>
                </c:pt>
                <c:pt idx="1542">
                  <c:v>1430</c:v>
                </c:pt>
                <c:pt idx="1543">
                  <c:v>1431</c:v>
                </c:pt>
                <c:pt idx="1544">
                  <c:v>1432</c:v>
                </c:pt>
                <c:pt idx="1545">
                  <c:v>1433</c:v>
                </c:pt>
                <c:pt idx="1546">
                  <c:v>1434</c:v>
                </c:pt>
                <c:pt idx="1547">
                  <c:v>1435</c:v>
                </c:pt>
                <c:pt idx="1548">
                  <c:v>1436</c:v>
                </c:pt>
                <c:pt idx="1549">
                  <c:v>1437</c:v>
                </c:pt>
                <c:pt idx="1550">
                  <c:v>1438</c:v>
                </c:pt>
                <c:pt idx="1551">
                  <c:v>1439</c:v>
                </c:pt>
                <c:pt idx="1552">
                  <c:v>1440</c:v>
                </c:pt>
                <c:pt idx="1553">
                  <c:v>1441</c:v>
                </c:pt>
                <c:pt idx="1554">
                  <c:v>1442</c:v>
                </c:pt>
                <c:pt idx="1555">
                  <c:v>1443</c:v>
                </c:pt>
                <c:pt idx="1556">
                  <c:v>1444</c:v>
                </c:pt>
                <c:pt idx="1557">
                  <c:v>1445</c:v>
                </c:pt>
                <c:pt idx="1558">
                  <c:v>1446</c:v>
                </c:pt>
                <c:pt idx="1559">
                  <c:v>1447</c:v>
                </c:pt>
                <c:pt idx="1560">
                  <c:v>1448</c:v>
                </c:pt>
                <c:pt idx="1561">
                  <c:v>1449</c:v>
                </c:pt>
                <c:pt idx="1562">
                  <c:v>1450</c:v>
                </c:pt>
                <c:pt idx="1563">
                  <c:v>1451</c:v>
                </c:pt>
                <c:pt idx="1564">
                  <c:v>1452</c:v>
                </c:pt>
                <c:pt idx="1565">
                  <c:v>1453</c:v>
                </c:pt>
                <c:pt idx="1566">
                  <c:v>1454</c:v>
                </c:pt>
                <c:pt idx="1567">
                  <c:v>1455</c:v>
                </c:pt>
                <c:pt idx="1568">
                  <c:v>1456</c:v>
                </c:pt>
                <c:pt idx="1569">
                  <c:v>1457</c:v>
                </c:pt>
                <c:pt idx="1570">
                  <c:v>1458</c:v>
                </c:pt>
                <c:pt idx="1571">
                  <c:v>1459</c:v>
                </c:pt>
                <c:pt idx="1572">
                  <c:v>1460</c:v>
                </c:pt>
                <c:pt idx="1573">
                  <c:v>1461</c:v>
                </c:pt>
                <c:pt idx="1574">
                  <c:v>1462</c:v>
                </c:pt>
                <c:pt idx="1575">
                  <c:v>1463</c:v>
                </c:pt>
                <c:pt idx="1576">
                  <c:v>1464</c:v>
                </c:pt>
                <c:pt idx="1577">
                  <c:v>1465</c:v>
                </c:pt>
                <c:pt idx="1578">
                  <c:v>1466</c:v>
                </c:pt>
                <c:pt idx="1579">
                  <c:v>1467</c:v>
                </c:pt>
                <c:pt idx="1580">
                  <c:v>1468</c:v>
                </c:pt>
                <c:pt idx="1581">
                  <c:v>1469</c:v>
                </c:pt>
                <c:pt idx="1582">
                  <c:v>1470</c:v>
                </c:pt>
                <c:pt idx="1583">
                  <c:v>1471</c:v>
                </c:pt>
                <c:pt idx="1584">
                  <c:v>1472</c:v>
                </c:pt>
                <c:pt idx="1585">
                  <c:v>1473</c:v>
                </c:pt>
                <c:pt idx="1586">
                  <c:v>1474</c:v>
                </c:pt>
                <c:pt idx="1587">
                  <c:v>1475</c:v>
                </c:pt>
                <c:pt idx="1588">
                  <c:v>1476</c:v>
                </c:pt>
                <c:pt idx="1589">
                  <c:v>1477</c:v>
                </c:pt>
                <c:pt idx="1590">
                  <c:v>1478</c:v>
                </c:pt>
                <c:pt idx="1591">
                  <c:v>1479</c:v>
                </c:pt>
                <c:pt idx="1592">
                  <c:v>1480</c:v>
                </c:pt>
                <c:pt idx="1593">
                  <c:v>1481</c:v>
                </c:pt>
                <c:pt idx="1594">
                  <c:v>1482</c:v>
                </c:pt>
                <c:pt idx="1595">
                  <c:v>1483</c:v>
                </c:pt>
                <c:pt idx="1596">
                  <c:v>1484</c:v>
                </c:pt>
                <c:pt idx="1597">
                  <c:v>1485</c:v>
                </c:pt>
                <c:pt idx="1598">
                  <c:v>1486</c:v>
                </c:pt>
                <c:pt idx="1599">
                  <c:v>1487</c:v>
                </c:pt>
                <c:pt idx="1600">
                  <c:v>1488</c:v>
                </c:pt>
                <c:pt idx="1601">
                  <c:v>1489</c:v>
                </c:pt>
                <c:pt idx="1602">
                  <c:v>1490</c:v>
                </c:pt>
                <c:pt idx="1603">
                  <c:v>1491</c:v>
                </c:pt>
                <c:pt idx="1604">
                  <c:v>1492</c:v>
                </c:pt>
                <c:pt idx="1605">
                  <c:v>1493</c:v>
                </c:pt>
                <c:pt idx="1606">
                  <c:v>1494</c:v>
                </c:pt>
                <c:pt idx="1607">
                  <c:v>1495</c:v>
                </c:pt>
                <c:pt idx="1608">
                  <c:v>1496</c:v>
                </c:pt>
                <c:pt idx="1609">
                  <c:v>1497</c:v>
                </c:pt>
                <c:pt idx="1610">
                  <c:v>1498</c:v>
                </c:pt>
                <c:pt idx="1611">
                  <c:v>1499</c:v>
                </c:pt>
                <c:pt idx="1612">
                  <c:v>1500</c:v>
                </c:pt>
                <c:pt idx="1613">
                  <c:v>1501</c:v>
                </c:pt>
                <c:pt idx="1614">
                  <c:v>1502</c:v>
                </c:pt>
                <c:pt idx="1615">
                  <c:v>1503</c:v>
                </c:pt>
                <c:pt idx="1616">
                  <c:v>1504</c:v>
                </c:pt>
                <c:pt idx="1617">
                  <c:v>1505</c:v>
                </c:pt>
                <c:pt idx="1618">
                  <c:v>1506</c:v>
                </c:pt>
                <c:pt idx="1619">
                  <c:v>1507</c:v>
                </c:pt>
                <c:pt idx="1620">
                  <c:v>1508</c:v>
                </c:pt>
                <c:pt idx="1621">
                  <c:v>1509</c:v>
                </c:pt>
                <c:pt idx="1622">
                  <c:v>1510</c:v>
                </c:pt>
                <c:pt idx="1623">
                  <c:v>1511</c:v>
                </c:pt>
                <c:pt idx="1624">
                  <c:v>1512</c:v>
                </c:pt>
                <c:pt idx="1625">
                  <c:v>1513</c:v>
                </c:pt>
                <c:pt idx="1626">
                  <c:v>1514</c:v>
                </c:pt>
                <c:pt idx="1627">
                  <c:v>1515</c:v>
                </c:pt>
                <c:pt idx="1628">
                  <c:v>1516</c:v>
                </c:pt>
                <c:pt idx="1629">
                  <c:v>1517</c:v>
                </c:pt>
                <c:pt idx="1630">
                  <c:v>1518</c:v>
                </c:pt>
                <c:pt idx="1631">
                  <c:v>1519</c:v>
                </c:pt>
                <c:pt idx="1632">
                  <c:v>1520</c:v>
                </c:pt>
                <c:pt idx="1633">
                  <c:v>1521</c:v>
                </c:pt>
                <c:pt idx="1634">
                  <c:v>1522</c:v>
                </c:pt>
                <c:pt idx="1635">
                  <c:v>1523</c:v>
                </c:pt>
                <c:pt idx="1636">
                  <c:v>1524</c:v>
                </c:pt>
                <c:pt idx="1637">
                  <c:v>1525</c:v>
                </c:pt>
                <c:pt idx="1638">
                  <c:v>1526</c:v>
                </c:pt>
                <c:pt idx="1639">
                  <c:v>1527</c:v>
                </c:pt>
                <c:pt idx="1640">
                  <c:v>1528</c:v>
                </c:pt>
                <c:pt idx="1641">
                  <c:v>1529</c:v>
                </c:pt>
                <c:pt idx="1642">
                  <c:v>1530</c:v>
                </c:pt>
                <c:pt idx="1643">
                  <c:v>1531</c:v>
                </c:pt>
                <c:pt idx="1644">
                  <c:v>1532</c:v>
                </c:pt>
              </c:numCache>
            </c:numRef>
          </c:xVal>
          <c:yVal>
            <c:numRef>
              <c:f>'1-1.5'!$O$3:$O$4454</c:f>
              <c:numCache>
                <c:formatCode>0.00E+00</c:formatCode>
                <c:ptCount val="4452"/>
                <c:pt idx="0" formatCode="General">
                  <c:v>1</c:v>
                </c:pt>
                <c:pt idx="1">
                  <c:v>1.000454385931441</c:v>
                </c:pt>
                <c:pt idx="2">
                  <c:v>1.0004997667252666</c:v>
                </c:pt>
                <c:pt idx="3">
                  <c:v>1.0005496792546733</c:v>
                </c:pt>
                <c:pt idx="4">
                  <c:v>1.0006045753633874</c:v>
                </c:pt>
                <c:pt idx="5">
                  <c:v>1.0006649518010251</c:v>
                </c:pt>
                <c:pt idx="6">
                  <c:v>1.0007313546554577</c:v>
                </c:pt>
                <c:pt idx="7">
                  <c:v>1.0008043842162728</c:v>
                </c:pt>
                <c:pt idx="8">
                  <c:v>1.0008847003099159</c:v>
                </c:pt>
                <c:pt idx="9">
                  <c:v>1.0009730281506426</c:v>
                </c:pt>
                <c:pt idx="10">
                  <c:v>1.0010701647551896</c:v>
                </c:pt>
                <c:pt idx="11">
                  <c:v>1.0011769859731163</c:v>
                </c:pt>
                <c:pt idx="12">
                  <c:v>1.0012944541890525</c:v>
                </c:pt>
                <c:pt idx="13">
                  <c:v>1.00142362675762</c:v>
                </c:pt>
                <c:pt idx="14">
                  <c:v>1.0015656652365668</c:v>
                </c:pt>
                <c:pt idx="15">
                  <c:v>1.001721845488627</c:v>
                </c:pt>
                <c:pt idx="16">
                  <c:v>1.0018935687277848</c:v>
                </c:pt>
                <c:pt idx="17">
                  <c:v>1.0020823735909301</c:v>
                </c:pt>
                <c:pt idx="18">
                  <c:v>1.0022899493212738</c:v>
                </c:pt>
                <c:pt idx="19">
                  <c:v>1.0025181501552964</c:v>
                </c:pt>
                <c:pt idx="20">
                  <c:v>1.0027690110102991</c:v>
                </c:pt>
                <c:pt idx="21">
                  <c:v>1.0030447645747196</c:v>
                </c:pt>
                <c:pt idx="22">
                  <c:v>1.0033478599080814</c:v>
                </c:pt>
                <c:pt idx="23">
                  <c:v>1.0036809826615871</c:v>
                </c:pt>
                <c:pt idx="24">
                  <c:v>1.0040470770336865</c:v>
                </c:pt>
                <c:pt idx="25">
                  <c:v>1.0044493695771728</c:v>
                </c:pt>
                <c:pt idx="26">
                  <c:v>1.0048913949751179</c:v>
                </c:pt>
                <c:pt idx="27">
                  <c:v>1.0053770239018345</c:v>
                </c:pt>
                <c:pt idx="28">
                  <c:v>1.0059104930815586</c:v>
                </c:pt>
                <c:pt idx="29">
                  <c:v>1.0064964376510834</c:v>
                </c:pt>
                <c:pt idx="30">
                  <c:v>1.007139925922488</c:v>
                </c:pt>
                <c:pt idx="31">
                  <c:v>1.0078464966275942</c:v>
                </c:pt>
                <c:pt idx="32">
                  <c:v>1.0086221987060093</c:v>
                </c:pt>
                <c:pt idx="33">
                  <c:v>1.009473633672556</c:v>
                </c:pt>
                <c:pt idx="34">
                  <c:v>1.010408000566503</c:v>
                </c:pt>
                <c:pt idx="35">
                  <c:v>1.0114331434431316</c:v>
                </c:pt>
                <c:pt idx="36">
                  <c:v>1.0125576013165722</c:v>
                </c:pt>
                <c:pt idx="37">
                  <c:v>1.0137906604002977</c:v>
                </c:pt>
                <c:pt idx="38">
                  <c:v>1.0151424084169534</c:v>
                </c:pt>
                <c:pt idx="39">
                  <c:v>1.016623790661245</c:v>
                </c:pt>
                <c:pt idx="40">
                  <c:v>1.0182466673974964</c:v>
                </c:pt>
                <c:pt idx="41">
                  <c:v>1.0200238720566932</c:v>
                </c:pt>
                <c:pt idx="42">
                  <c:v>1.0219692695662739</c:v>
                </c:pt>
                <c:pt idx="43">
                  <c:v>1.0240978140002699</c:v>
                </c:pt>
                <c:pt idx="44">
                  <c:v>1.0264256045791715</c:v>
                </c:pt>
                <c:pt idx="45">
                  <c:v>1.0289699388808144</c:v>
                </c:pt>
                <c:pt idx="46">
                  <c:v>1.0317493619497899</c:v>
                </c:pt>
                <c:pt idx="47">
                  <c:v>1.0347837098191885</c:v>
                </c:pt>
                <c:pt idx="48">
                  <c:v>1.0380941457926152</c:v>
                </c:pt>
                <c:pt idx="49">
                  <c:v>1.0417031876861522</c:v>
                </c:pt>
                <c:pt idx="50">
                  <c:v>1.0456347241111805</c:v>
                </c:pt>
                <c:pt idx="51">
                  <c:v>1.049914017803542</c:v>
                </c:pt>
                <c:pt idx="52">
                  <c:v>1.0545676939878974</c:v>
                </c:pt>
                <c:pt idx="53">
                  <c:v>1.0596237118246705</c:v>
                </c:pt>
                <c:pt idx="54">
                  <c:v>1.0651113171369995</c:v>
                </c:pt>
                <c:pt idx="55">
                  <c:v>1.0710609748715041</c:v>
                </c:pt>
                <c:pt idx="56">
                  <c:v>1.0775042801211818</c:v>
                </c:pt>
                <c:pt idx="57">
                  <c:v>1.084473847037972</c:v>
                </c:pt>
                <c:pt idx="58">
                  <c:v>1.0920031755859092</c:v>
                </c:pt>
                <c:pt idx="59">
                  <c:v>1.1001264968235513</c:v>
                </c:pt>
                <c:pt idx="60">
                  <c:v>1.1088785982359757</c:v>
                </c:pt>
                <c:pt idx="61">
                  <c:v>1.1182946315299389</c:v>
                </c:pt>
                <c:pt idx="62">
                  <c:v>1.1284099062173047</c:v>
                </c:pt>
                <c:pt idx="63">
                  <c:v>1.1392596731882842</c:v>
                </c:pt>
                <c:pt idx="64">
                  <c:v>1.1508789032575677</c:v>
                </c:pt>
                <c:pt idx="65">
                  <c:v>1.163302066291132</c:v>
                </c:pt>
                <c:pt idx="66">
                  <c:v>1.1765629169311724</c:v>
                </c:pt>
                <c:pt idx="67">
                  <c:v>1.1906942930830156</c:v>
                </c:pt>
                <c:pt idx="68">
                  <c:v>1.2057279331788335</c:v>
                </c:pt>
                <c:pt idx="69">
                  <c:v>1.2216943177773931</c:v>
                </c:pt>
                <c:pt idx="70">
                  <c:v>1.2386225403098226</c:v>
                </c:pt>
                <c:pt idx="71">
                  <c:v>1.256540210775817</c:v>
                </c:pt>
                <c:pt idx="72">
                  <c:v>1.2754733949921064</c:v>
                </c:pt>
                <c:pt idx="73">
                  <c:v>1.2954465906714079</c:v>
                </c:pt>
                <c:pt idx="74">
                  <c:v>1.3164827402509633</c:v>
                </c:pt>
                <c:pt idx="75">
                  <c:v>1.3386032790816873</c:v>
                </c:pt>
                <c:pt idx="76">
                  <c:v>1.361828216411203</c:v>
                </c:pt>
                <c:pt idx="77">
                  <c:v>1.3861762456115214</c:v>
                </c:pt>
                <c:pt idx="78">
                  <c:v>1.4116648793601949</c:v>
                </c:pt>
                <c:pt idx="79">
                  <c:v>1.4383106050058441</c:v>
                </c:pt>
                <c:pt idx="80">
                  <c:v>1.4661290551365438</c:v>
                </c:pt>
                <c:pt idx="81">
                  <c:v>1.4951351884048161</c:v>
                </c:pt>
                <c:pt idx="82">
                  <c:v>1.525343475912845</c:v>
                </c:pt>
                <c:pt idx="83">
                  <c:v>1.5567680888828073</c:v>
                </c:pt>
                <c:pt idx="84">
                  <c:v>1.5894230838818564</c:v>
                </c:pt>
                <c:pt idx="85">
                  <c:v>1.6233225824911597</c:v>
                </c:pt>
                <c:pt idx="86">
                  <c:v>1.6584809429590872</c:v>
                </c:pt>
                <c:pt idx="87">
                  <c:v>1.6949129220222878</c:v>
                </c:pt>
                <c:pt idx="88">
                  <c:v>1.732633825685012</c:v>
                </c:pt>
                <c:pt idx="89">
                  <c:v>1.7716596482951759</c:v>
                </c:pt>
                <c:pt idx="90">
                  <c:v>1.812007199731855</c:v>
                </c:pt>
                <c:pt idx="91">
                  <c:v>1.8536942209168441</c:v>
                </c:pt>
                <c:pt idx="92">
                  <c:v>1.8967394881820743</c:v>
                </c:pt>
                <c:pt idx="93">
                  <c:v>1.9411629072689331</c:v>
                </c:pt>
                <c:pt idx="94">
                  <c:v>1.9869855979118021</c:v>
                </c:pt>
                <c:pt idx="95">
                  <c:v>2.034229970075129</c:v>
                </c:pt>
                <c:pt idx="96">
                  <c:v>2.08291979298067</c:v>
                </c:pt>
                <c:pt idx="97">
                  <c:v>2.133080258088754</c:v>
                </c:pt>
                <c:pt idx="98">
                  <c:v>2.1847380371936724</c:v>
                </c:pt>
                <c:pt idx="99">
                  <c:v>2.2379213367668229</c:v>
                </c:pt>
                <c:pt idx="100">
                  <c:v>2.292659949639285</c:v>
                </c:pt>
                <c:pt idx="101">
                  <c:v>2.3489853050641671</c:v>
                </c:pt>
                <c:pt idx="102">
                  <c:v>2.4069305181433833</c:v>
                </c:pt>
                <c:pt idx="103">
                  <c:v>2.4665304395475154</c:v>
                </c:pt>
                <c:pt idx="104">
                  <c:v>2.5278217064042234</c:v>
                </c:pt>
                <c:pt idx="105">
                  <c:v>2.5908427951826614</c:v>
                </c:pt>
                <c:pt idx="106">
                  <c:v>2.6556340773602956</c:v>
                </c:pt>
                <c:pt idx="107">
                  <c:v>2.7222378786256733</c:v>
                </c:pt>
                <c:pt idx="108">
                  <c:v>2.7906985423469375</c:v>
                </c:pt>
                <c:pt idx="109">
                  <c:v>2.8610624980218589</c:v>
                </c:pt>
                <c:pt idx="110">
                  <c:v>2.933378335421307</c:v>
                </c:pt>
                <c:pt idx="111">
                  <c:v>3.0076968851447585</c:v>
                </c:pt>
                <c:pt idx="112">
                  <c:v>3.0840713063239713</c:v>
                </c:pt>
                <c:pt idx="113">
                  <c:v>3.1625571822396799</c:v>
                </c:pt>
                <c:pt idx="114">
                  <c:v>3.2432126246565196</c:v>
                </c:pt>
                <c:pt idx="115">
                  <c:v>3.3260983877339036</c:v>
                </c:pt>
                <c:pt idx="116">
                  <c:v>3.4112779924359553</c:v>
                </c:pt>
                <c:pt idx="117">
                  <c:v>3.4988178624427451</c:v>
                </c:pt>
                <c:pt idx="118">
                  <c:v>3.5887874726591096</c:v>
                </c:pt>
                <c:pt idx="119">
                  <c:v>3.6812595115276521</c:v>
                </c:pt>
                <c:pt idx="120">
                  <c:v>3.7763100584808846</c:v>
                </c:pt>
                <c:pt idx="121">
                  <c:v>3.8740187780159467</c:v>
                </c:pt>
                <c:pt idx="122">
                  <c:v>3.9530160786899859</c:v>
                </c:pt>
                <c:pt idx="123">
                  <c:v>4.0557446481536097</c:v>
                </c:pt>
                <c:pt idx="124">
                  <c:v>4.1517696824450736</c:v>
                </c:pt>
                <c:pt idx="125">
                  <c:v>4.2420838952558153</c:v>
                </c:pt>
                <c:pt idx="126">
                  <c:v>4.3274642730112207</c:v>
                </c:pt>
                <c:pt idx="127">
                  <c:v>4.4085317814390015</c:v>
                </c:pt>
                <c:pt idx="128">
                  <c:v>4.4857914753864696</c:v>
                </c:pt>
                <c:pt idx="129">
                  <c:v>4.5596603232766064</c:v>
                </c:pt>
                <c:pt idx="130">
                  <c:v>4.63048704143322</c:v>
                </c:pt>
                <c:pt idx="131">
                  <c:v>4.6985665668693457</c:v>
                </c:pt>
                <c:pt idx="132">
                  <c:v>4.764150834247884</c:v>
                </c:pt>
                <c:pt idx="133">
                  <c:v>4.8274569448180342</c:v>
                </c:pt>
                <c:pt idx="134">
                  <c:v>4.8886734566468446</c:v>
                </c:pt>
                <c:pt idx="135">
                  <c:v>4.947965296576383</c:v>
                </c:pt>
                <c:pt idx="136">
                  <c:v>5.0054776444193285</c:v>
                </c:pt>
                <c:pt idx="137">
                  <c:v>5.0613390394590994</c:v>
                </c:pt>
                <c:pt idx="138">
                  <c:v>5.1156638906378129</c:v>
                </c:pt>
                <c:pt idx="139">
                  <c:v>5.1685545239832793</c:v>
                </c:pt>
                <c:pt idx="140">
                  <c:v>5.220102866957081</c:v>
                </c:pt>
                <c:pt idx="141">
                  <c:v>5.2703918450580653</c:v>
                </c:pt>
                <c:pt idx="142">
                  <c:v>5.3194965482687824</c:v>
                </c:pt>
                <c:pt idx="143">
                  <c:v>5.3674852118314851</c:v>
                </c:pt>
                <c:pt idx="144">
                  <c:v>5.4144200460552074</c:v>
                </c:pt>
                <c:pt idx="145">
                  <c:v>5.4603579424673034</c:v>
                </c:pt>
                <c:pt idx="146">
                  <c:v>5.5053510779882187</c:v>
                </c:pt>
                <c:pt idx="147">
                  <c:v>5.5494474344706628</c:v>
                </c:pt>
                <c:pt idx="148">
                  <c:v>5.5926912475759663</c:v>
                </c:pt>
                <c:pt idx="149">
                  <c:v>5.6351233963233156</c:v>
                </c:pt>
                <c:pt idx="150">
                  <c:v>5.6767817425671305</c:v>
                </c:pt>
                <c:pt idx="151">
                  <c:v>5.7177014280048422</c:v>
                </c:pt>
                <c:pt idx="152">
                  <c:v>5.757915134994982</c:v>
                </c:pt>
                <c:pt idx="153">
                  <c:v>5.797453316400965</c:v>
                </c:pt>
                <c:pt idx="154">
                  <c:v>5.836344398813802</c:v>
                </c:pt>
                <c:pt idx="155">
                  <c:v>5.8746149628047668</c:v>
                </c:pt>
                <c:pt idx="156">
                  <c:v>5.9122899032839982</c:v>
                </c:pt>
                <c:pt idx="157">
                  <c:v>5.9493925725677483</c:v>
                </c:pt>
                <c:pt idx="158">
                  <c:v>5.9859449083655472</c:v>
                </c:pt>
                <c:pt idx="159">
                  <c:v>6.0219675485733068</c:v>
                </c:pt>
                <c:pt idx="160">
                  <c:v>6.0574799344869952</c:v>
                </c:pt>
                <c:pt idx="161">
                  <c:v>6.0925004038240287</c:v>
                </c:pt>
                <c:pt idx="162">
                  <c:v>6.1270462747481815</c:v>
                </c:pt>
                <c:pt idx="163">
                  <c:v>6.1611339219321577</c:v>
                </c:pt>
                <c:pt idx="164">
                  <c:v>6.1947788455549793</c:v>
                </c:pt>
                <c:pt idx="165">
                  <c:v>6.2279957340147787</c:v>
                </c:pt>
                <c:pt idx="166">
                  <c:v>6.2607985210381178</c:v>
                </c:pt>
                <c:pt idx="167">
                  <c:v>6.2932004377817865</c:v>
                </c:pt>
                <c:pt idx="168">
                  <c:v>6.3252140604498761</c:v>
                </c:pt>
                <c:pt idx="169">
                  <c:v>6.3568513538859053</c:v>
                </c:pt>
                <c:pt idx="170">
                  <c:v>6.3881237115453455</c:v>
                </c:pt>
                <c:pt idx="171">
                  <c:v>6.4190419922067221</c:v>
                </c:pt>
                <c:pt idx="172">
                  <c:v>6.4496165537385224</c:v>
                </c:pt>
                <c:pt idx="173">
                  <c:v>6.4798572842034687</c:v>
                </c:pt>
                <c:pt idx="174">
                  <c:v>6.5097736305505807</c:v>
                </c:pt>
                <c:pt idx="175">
                  <c:v>6.5393746251182172</c:v>
                </c:pt>
                <c:pt idx="176">
                  <c:v>6.5686689101473998</c:v>
                </c:pt>
                <c:pt idx="177">
                  <c:v>6.597664760483716</c:v>
                </c:pt>
                <c:pt idx="178">
                  <c:v>6.6263701046276218</c:v>
                </c:pt>
                <c:pt idx="179">
                  <c:v>6.6547925442766305</c:v>
                </c:pt>
                <c:pt idx="180">
                  <c:v>6.6829393724884403</c:v>
                </c:pt>
                <c:pt idx="181">
                  <c:v>6.7108175905812706</c:v>
                </c:pt>
                <c:pt idx="182">
                  <c:v>6.7384339238763209</c:v>
                </c:pt>
                <c:pt idx="183">
                  <c:v>6.7657948363771592</c:v>
                </c:pt>
                <c:pt idx="184">
                  <c:v>6.792906544471859</c:v>
                </c:pt>
                <c:pt idx="185">
                  <c:v>6.8197750297356787</c:v>
                </c:pt>
                <c:pt idx="186">
                  <c:v>6.8464060509048767</c:v>
                </c:pt>
                <c:pt idx="187">
                  <c:v>6.8728051550858638</c:v>
                </c:pt>
                <c:pt idx="188">
                  <c:v>6.8989776882580998</c:v>
                </c:pt>
                <c:pt idx="189">
                  <c:v>6.9249288051239803</c:v>
                </c:pt>
                <c:pt idx="190">
                  <c:v>6.9506634783542962</c:v>
                </c:pt>
                <c:pt idx="191">
                  <c:v>6.9761865072736686</c:v>
                </c:pt>
                <c:pt idx="192">
                  <c:v>7.0015025260265524</c:v>
                </c:pt>
                <c:pt idx="193">
                  <c:v>7.0266160112610141</c:v>
                </c:pt>
                <c:pt idx="194">
                  <c:v>7.0515312893643731</c:v>
                </c:pt>
                <c:pt idx="195">
                  <c:v>7.0762525432820134</c:v>
                </c:pt>
                <c:pt idx="196">
                  <c:v>7.1007838189481225</c:v>
                </c:pt>
                <c:pt idx="197">
                  <c:v>7.1251290313548248</c:v>
                </c:pt>
                <c:pt idx="198">
                  <c:v>7.1492919702840574</c:v>
                </c:pt>
                <c:pt idx="199">
                  <c:v>7.1732763057246549</c:v>
                </c:pt>
                <c:pt idx="200">
                  <c:v>7.1970855929953625</c:v>
                </c:pt>
                <c:pt idx="201">
                  <c:v>7.2207232775929038</c:v>
                </c:pt>
                <c:pt idx="202">
                  <c:v>7.2441926997827943</c:v>
                </c:pt>
                <c:pt idx="203">
                  <c:v>7.2674970989492733</c:v>
                </c:pt>
                <c:pt idx="204">
                  <c:v>7.2906396177194956</c:v>
                </c:pt>
                <c:pt idx="205">
                  <c:v>7.3136233058760434</c:v>
                </c:pt>
                <c:pt idx="206">
                  <c:v>7.3364511240707779</c:v>
                </c:pt>
                <c:pt idx="207">
                  <c:v>7.3591259473521351</c:v>
                </c:pt>
                <c:pt idx="208">
                  <c:v>7.3816505685171077</c:v>
                </c:pt>
                <c:pt idx="209">
                  <c:v>7.4040277012983609</c:v>
                </c:pt>
                <c:pt idx="210">
                  <c:v>7.4262599833962142</c:v>
                </c:pt>
                <c:pt idx="211">
                  <c:v>7.4483499793645525</c:v>
                </c:pt>
                <c:pt idx="212">
                  <c:v>7.4703001833591065</c:v>
                </c:pt>
                <c:pt idx="213">
                  <c:v>7.4921130217559817</c:v>
                </c:pt>
                <c:pt idx="214">
                  <c:v>7.5137908556477919</c:v>
                </c:pt>
                <c:pt idx="215">
                  <c:v>7.5353359832242583</c:v>
                </c:pt>
                <c:pt idx="216">
                  <c:v>7.5567506420436965</c:v>
                </c:pt>
                <c:pt idx="217">
                  <c:v>7.5780370112014008</c:v>
                </c:pt>
                <c:pt idx="218">
                  <c:v>7.5991972134005339</c:v>
                </c:pt>
                <c:pt idx="219">
                  <c:v>7.6202333169307988</c:v>
                </c:pt>
                <c:pt idx="220">
                  <c:v>7.6411473375598096</c:v>
                </c:pt>
                <c:pt idx="221">
                  <c:v>7.6619412403418048</c:v>
                </c:pt>
                <c:pt idx="222">
                  <c:v>7.6826169413480239</c:v>
                </c:pt>
                <c:pt idx="223">
                  <c:v>7.7031763093228349</c:v>
                </c:pt>
                <c:pt idx="224">
                  <c:v>7.723621167269437</c:v>
                </c:pt>
                <c:pt idx="225">
                  <c:v>7.7439532939687332</c:v>
                </c:pt>
                <c:pt idx="226">
                  <c:v>7.7641744254347627</c:v>
                </c:pt>
                <c:pt idx="227">
                  <c:v>7.7842862563098691</c:v>
                </c:pt>
                <c:pt idx="228">
                  <c:v>7.8042904412026113</c:v>
                </c:pt>
                <c:pt idx="229">
                  <c:v>7.8241885959712345</c:v>
                </c:pt>
                <c:pt idx="230">
                  <c:v>7.8439822989553658</c:v>
                </c:pt>
                <c:pt idx="231">
                  <c:v>7.8636730921584492</c:v>
                </c:pt>
                <c:pt idx="232">
                  <c:v>7.8832624823832775</c:v>
                </c:pt>
                <c:pt idx="233">
                  <c:v>7.9027519423228689</c:v>
                </c:pt>
                <c:pt idx="234">
                  <c:v>7.922142911608792</c:v>
                </c:pt>
                <c:pt idx="235">
                  <c:v>7.9414367978189384</c:v>
                </c:pt>
                <c:pt idx="236">
                  <c:v>7.9606349774466274</c:v>
                </c:pt>
                <c:pt idx="237">
                  <c:v>7.9797387968328248</c:v>
                </c:pt>
                <c:pt idx="238">
                  <c:v>7.9987495730631686</c:v>
                </c:pt>
                <c:pt idx="239">
                  <c:v>8.017668594831397</c:v>
                </c:pt>
                <c:pt idx="240">
                  <c:v>8.0364971232706921</c:v>
                </c:pt>
                <c:pt idx="241">
                  <c:v>8.0552363927543684</c:v>
                </c:pt>
                <c:pt idx="242">
                  <c:v>8.0738876116672778</c:v>
                </c:pt>
                <c:pt idx="243">
                  <c:v>8.0924519631492018</c:v>
                </c:pt>
                <c:pt idx="244">
                  <c:v>8.110930605811479</c:v>
                </c:pt>
                <c:pt idx="245">
                  <c:v>8.1293246744279966</c:v>
                </c:pt>
                <c:pt idx="246">
                  <c:v>8.1476352806016763</c:v>
                </c:pt>
                <c:pt idx="247">
                  <c:v>8.1658635134074817</c:v>
                </c:pt>
                <c:pt idx="248">
                  <c:v>8.1840104400129583</c:v>
                </c:pt>
                <c:pt idx="249">
                  <c:v>8.2020771062772315</c:v>
                </c:pt>
                <c:pt idx="250">
                  <c:v>8.2200645373293799</c:v>
                </c:pt>
                <c:pt idx="251">
                  <c:v>8.2379737381270317</c:v>
                </c:pt>
                <c:pt idx="252">
                  <c:v>8.2558056939959936</c:v>
                </c:pt>
                <c:pt idx="253">
                  <c:v>8.2735613711516951</c:v>
                </c:pt>
                <c:pt idx="254">
                  <c:v>8.2912417172031763</c:v>
                </c:pt>
                <c:pt idx="255">
                  <c:v>8.3088476616403373</c:v>
                </c:pt>
                <c:pt idx="256">
                  <c:v>8.326380116305101</c:v>
                </c:pt>
                <c:pt idx="257">
                  <c:v>8.3438399758471444</c:v>
                </c:pt>
                <c:pt idx="258">
                  <c:v>8.3612281181647923</c:v>
                </c:pt>
                <c:pt idx="259">
                  <c:v>8.3785454048316623</c:v>
                </c:pt>
                <c:pt idx="260">
                  <c:v>8.3957926815096258</c:v>
                </c:pt>
                <c:pt idx="261">
                  <c:v>8.4129707783485834</c:v>
                </c:pt>
                <c:pt idx="262">
                  <c:v>8.4300805103736032</c:v>
                </c:pt>
                <c:pt idx="263">
                  <c:v>8.4471226778598592</c:v>
                </c:pt>
                <c:pt idx="264">
                  <c:v>8.4640980666958701</c:v>
                </c:pt>
                <c:pt idx="265">
                  <c:v>8.4810074487354541</c:v>
                </c:pt>
                <c:pt idx="266">
                  <c:v>8.4978515821388321</c:v>
                </c:pt>
                <c:pt idx="267">
                  <c:v>8.5146312117032803</c:v>
                </c:pt>
                <c:pt idx="268">
                  <c:v>8.531347069183715</c:v>
                </c:pt>
                <c:pt idx="269">
                  <c:v>8.5479998736035832</c:v>
                </c:pt>
                <c:pt idx="270">
                  <c:v>8.5645903315564098</c:v>
                </c:pt>
                <c:pt idx="271">
                  <c:v>8.5811191374983373</c:v>
                </c:pt>
                <c:pt idx="272">
                  <c:v>8.5975869740319908</c:v>
                </c:pt>
                <c:pt idx="273">
                  <c:v>8.6139945121819661</c:v>
                </c:pt>
                <c:pt idx="274">
                  <c:v>8.6303424116622427</c:v>
                </c:pt>
                <c:pt idx="275">
                  <c:v>8.6466313211358159</c:v>
                </c:pt>
                <c:pt idx="276">
                  <c:v>8.6628618784668099</c:v>
                </c:pt>
                <c:pt idx="277">
                  <c:v>8.6790347109653343</c:v>
                </c:pt>
                <c:pt idx="278">
                  <c:v>8.6951504356253437</c:v>
                </c:pt>
                <c:pt idx="279">
                  <c:v>8.7112096593557347</c:v>
                </c:pt>
                <c:pt idx="280">
                  <c:v>8.7272129792049142</c:v>
                </c:pt>
                <c:pt idx="281">
                  <c:v>8.7431609825790595</c:v>
                </c:pt>
                <c:pt idx="282">
                  <c:v>8.7590542474542907</c:v>
                </c:pt>
                <c:pt idx="283">
                  <c:v>8.7748933425829456</c:v>
                </c:pt>
                <c:pt idx="284">
                  <c:v>8.7906788276941707</c:v>
                </c:pt>
                <c:pt idx="285">
                  <c:v>8.8064112536890029</c:v>
                </c:pt>
                <c:pt idx="286">
                  <c:v>8.8220911628301408</c:v>
                </c:pt>
                <c:pt idx="287">
                  <c:v>8.8377190889265602</c:v>
                </c:pt>
                <c:pt idx="288">
                  <c:v>8.8532955575131584</c:v>
                </c:pt>
                <c:pt idx="289">
                  <c:v>8.8688210860255818</c:v>
                </c:pt>
                <c:pt idx="290">
                  <c:v>8.8842961839703882</c:v>
                </c:pt>
                <c:pt idx="291">
                  <c:v>8.8997213530907118</c:v>
                </c:pt>
                <c:pt idx="292">
                  <c:v>8.9150970875275437</c:v>
                </c:pt>
                <c:pt idx="293">
                  <c:v>8.9304238739768014</c:v>
                </c:pt>
                <c:pt idx="294">
                  <c:v>8.9457021918422921</c:v>
                </c:pt>
                <c:pt idx="295">
                  <c:v>8.9609325133847211</c:v>
                </c:pt>
                <c:pt idx="296">
                  <c:v>8.97611530386685</c:v>
                </c:pt>
                <c:pt idx="297">
                  <c:v>8.9912510216949357</c:v>
                </c:pt>
                <c:pt idx="298">
                  <c:v>9.0063401185565652</c:v>
                </c:pt>
                <c:pt idx="299">
                  <c:v>9.0213830395549905</c:v>
                </c:pt>
                <c:pt idx="300">
                  <c:v>9.0363802233400765</c:v>
                </c:pt>
                <c:pt idx="301">
                  <c:v>9.0513321022359623</c:v>
                </c:pt>
                <c:pt idx="302">
                  <c:v>9.0662391023655324</c:v>
                </c:pt>
                <c:pt idx="303">
                  <c:v>9.0811016437718042</c:v>
                </c:pt>
                <c:pt idx="304">
                  <c:v>9.0959201405363128</c:v>
                </c:pt>
                <c:pt idx="305">
                  <c:v>9.1106950008945837</c:v>
                </c:pt>
                <c:pt idx="306">
                  <c:v>9.125426627348789</c:v>
                </c:pt>
                <c:pt idx="307">
                  <c:v>9.1401154167776593</c:v>
                </c:pt>
                <c:pt idx="308">
                  <c:v>9.1547617605437424</c:v>
                </c:pt>
                <c:pt idx="309">
                  <c:v>9.1693660445980711</c:v>
                </c:pt>
                <c:pt idx="310">
                  <c:v>9.1839286495823309</c:v>
                </c:pt>
                <c:pt idx="311">
                  <c:v>9.1984499509285929</c:v>
                </c:pt>
                <c:pt idx="312">
                  <c:v>9.2129303189566798</c:v>
                </c:pt>
                <c:pt idx="313">
                  <c:v>9.2273701189692385</c:v>
                </c:pt>
                <c:pt idx="314">
                  <c:v>9.2417697113445758</c:v>
                </c:pt>
                <c:pt idx="315">
                  <c:v>9.2561294516273307</c:v>
                </c:pt>
                <c:pt idx="316">
                  <c:v>9.2704496906170402</c:v>
                </c:pt>
                <c:pt idx="317">
                  <c:v>9.2847307744546512</c:v>
                </c:pt>
                <c:pt idx="318">
                  <c:v>9.2989730447070489</c:v>
                </c:pt>
                <c:pt idx="319">
                  <c:v>9.3131768384496407</c:v>
                </c:pt>
                <c:pt idx="320">
                  <c:v>9.3273424883470639</c:v>
                </c:pt>
                <c:pt idx="321">
                  <c:v>9.3414703227320643</c:v>
                </c:pt>
                <c:pt idx="322">
                  <c:v>9.3555606656825905</c:v>
                </c:pt>
                <c:pt idx="323">
                  <c:v>9.3696138370971553</c:v>
                </c:pt>
                <c:pt idx="324">
                  <c:v>9.3836301527685126</c:v>
                </c:pt>
                <c:pt idx="325">
                  <c:v>9.3976099244557041</c:v>
                </c:pt>
                <c:pt idx="326">
                  <c:v>9.4115534599544919</c:v>
                </c:pt>
                <c:pt idx="327">
                  <c:v>9.4254610631662565</c:v>
                </c:pt>
                <c:pt idx="328">
                  <c:v>9.4393330341653723</c:v>
                </c:pt>
                <c:pt idx="329">
                  <c:v>9.4531696692651135</c:v>
                </c:pt>
                <c:pt idx="330">
                  <c:v>9.4669712610821311</c:v>
                </c:pt>
                <c:pt idx="331">
                  <c:v>9.4807380985995291</c:v>
                </c:pt>
                <c:pt idx="332">
                  <c:v>9.4944704672285862</c:v>
                </c:pt>
                <c:pt idx="333">
                  <c:v>9.5081686488691499</c:v>
                </c:pt>
                <c:pt idx="334">
                  <c:v>9.5218329219687483</c:v>
                </c:pt>
                <c:pt idx="335">
                  <c:v>9.5354635615804355</c:v>
                </c:pt>
                <c:pt idx="336">
                  <c:v>9.5490608394194236</c:v>
                </c:pt>
                <c:pt idx="337">
                  <c:v>9.562625023918514</c:v>
                </c:pt>
                <c:pt idx="338">
                  <c:v>9.5761563802823702</c:v>
                </c:pt>
                <c:pt idx="339">
                  <c:v>9.5896551705406576</c:v>
                </c:pt>
                <c:pt idx="340">
                  <c:v>9.6031216536000805</c:v>
                </c:pt>
                <c:pt idx="341">
                  <c:v>9.616556085295338</c:v>
                </c:pt>
                <c:pt idx="342">
                  <c:v>9.6299587184390329</c:v>
                </c:pt>
                <c:pt idx="343">
                  <c:v>9.643329802870559</c:v>
                </c:pt>
                <c:pt idx="344">
                  <c:v>9.6566695855039821</c:v>
                </c:pt>
                <c:pt idx="345">
                  <c:v>9.6699783103749581</c:v>
                </c:pt>
                <c:pt idx="346">
                  <c:v>9.6832562186866937</c:v>
                </c:pt>
                <c:pt idx="347">
                  <c:v>9.6965035488549827</c:v>
                </c:pt>
                <c:pt idx="348">
                  <c:v>9.7097205365523376</c:v>
                </c:pt>
                <c:pt idx="349">
                  <c:v>9.7229074147512424</c:v>
                </c:pt>
                <c:pt idx="350">
                  <c:v>9.7360644137665382</c:v>
                </c:pt>
                <c:pt idx="351">
                  <c:v>9.7491917612969736</c:v>
                </c:pt>
                <c:pt idx="352">
                  <c:v>9.7622896824659335</c:v>
                </c:pt>
                <c:pt idx="353">
                  <c:v>9.7753583998613678</c:v>
                </c:pt>
                <c:pt idx="354">
                  <c:v>9.788398133574935</c:v>
                </c:pt>
                <c:pt idx="355">
                  <c:v>9.8014091012403899</c:v>
                </c:pt>
                <c:pt idx="356">
                  <c:v>9.8143915180712185</c:v>
                </c:pt>
                <c:pt idx="357">
                  <c:v>9.8273455968975512</c:v>
                </c:pt>
                <c:pt idx="358">
                  <c:v>9.8402715482023595</c:v>
                </c:pt>
                <c:pt idx="359">
                  <c:v>9.8531695801569636</c:v>
                </c:pt>
                <c:pt idx="360">
                  <c:v>9.8660398986558615</c:v>
                </c:pt>
                <c:pt idx="361">
                  <c:v>9.8788827073508916</c:v>
                </c:pt>
                <c:pt idx="362">
                  <c:v>9.8916982076847493</c:v>
                </c:pt>
                <c:pt idx="363">
                  <c:v>9.9044865989238779</c:v>
                </c:pt>
                <c:pt idx="364">
                  <c:v>9.9172480781907275</c:v>
                </c:pt>
                <c:pt idx="365">
                  <c:v>9.9299828404954251</c:v>
                </c:pt>
                <c:pt idx="366">
                  <c:v>9.9426910787668437</c:v>
                </c:pt>
                <c:pt idx="367">
                  <c:v>9.9553729838831</c:v>
                </c:pt>
                <c:pt idx="368">
                  <c:v>9.9680287447014866</c:v>
                </c:pt>
                <c:pt idx="369">
                  <c:v>9.9806585480878471</c:v>
                </c:pt>
                <c:pt idx="370">
                  <c:v>9.993262578945421</c:v>
                </c:pt>
                <c:pt idx="371">
                  <c:v>10.005841020243157</c:v>
                </c:pt>
                <c:pt idx="372">
                  <c:v>10.01839405304351</c:v>
                </c:pt>
                <c:pt idx="373">
                  <c:v>10.030921856529732</c:v>
                </c:pt>
                <c:pt idx="374">
                  <c:v>10.043424608032675</c:v>
                </c:pt>
                <c:pt idx="375">
                  <c:v>10.055902483057107</c:v>
                </c:pt>
                <c:pt idx="376">
                  <c:v>10.068355655307558</c:v>
                </c:pt>
                <c:pt idx="377">
                  <c:v>10.080784296713704</c:v>
                </c:pt>
                <c:pt idx="378">
                  <c:v>10.093188577455297</c:v>
                </c:pt>
                <c:pt idx="379">
                  <c:v>10.105568665986656</c:v>
                </c:pt>
                <c:pt idx="380">
                  <c:v>10.117924729060723</c:v>
                </c:pt>
                <c:pt idx="381">
                  <c:v>10.130256931752697</c:v>
                </c:pt>
                <c:pt idx="382">
                  <c:v>10.142565437483253</c:v>
                </c:pt>
                <c:pt idx="383">
                  <c:v>10.154850408041353</c:v>
                </c:pt>
                <c:pt idx="384">
                  <c:v>10.167112003606666</c:v>
                </c:pt>
                <c:pt idx="385">
                  <c:v>10.179350382771595</c:v>
                </c:pt>
                <c:pt idx="386">
                  <c:v>10.191565702562919</c:v>
                </c:pt>
                <c:pt idx="387">
                  <c:v>10.203758118463073</c:v>
                </c:pt>
                <c:pt idx="388">
                  <c:v>10.215927784431052</c:v>
                </c:pt>
                <c:pt idx="389">
                  <c:v>10.228074852922969</c:v>
                </c:pt>
                <c:pt idx="390">
                  <c:v>10.240199474912252</c:v>
                </c:pt>
                <c:pt idx="391">
                  <c:v>10.252301799909503</c:v>
                </c:pt>
                <c:pt idx="392">
                  <c:v>10.264381975982023</c:v>
                </c:pt>
                <c:pt idx="393">
                  <c:v>10.276440149773006</c:v>
                </c:pt>
                <c:pt idx="394">
                  <c:v>10.288476466520413</c:v>
                </c:pt>
                <c:pt idx="395">
                  <c:v>10.300491070075525</c:v>
                </c:pt>
                <c:pt idx="396">
                  <c:v>10.312484102921191</c:v>
                </c:pt>
                <c:pt idx="397">
                  <c:v>10.324455706189775</c:v>
                </c:pt>
                <c:pt idx="398">
                  <c:v>10.336406019680799</c:v>
                </c:pt>
                <c:pt idx="399">
                  <c:v>10.348335181878303</c:v>
                </c:pt>
                <c:pt idx="400">
                  <c:v>10.360243329967911</c:v>
                </c:pt>
                <c:pt idx="401">
                  <c:v>10.372130599853628</c:v>
                </c:pt>
                <c:pt idx="402">
                  <c:v>10.383997126174352</c:v>
                </c:pt>
                <c:pt idx="403">
                  <c:v>10.395843042320124</c:v>
                </c:pt>
                <c:pt idx="404">
                  <c:v>10.407668480448114</c:v>
                </c:pt>
                <c:pt idx="405">
                  <c:v>10.419473571498349</c:v>
                </c:pt>
                <c:pt idx="406">
                  <c:v>10.431258445209183</c:v>
                </c:pt>
                <c:pt idx="407">
                  <c:v>10.443023230132527</c:v>
                </c:pt>
                <c:pt idx="408">
                  <c:v>10.454768053648824</c:v>
                </c:pt>
                <c:pt idx="409">
                  <c:v>10.466493041981799</c:v>
                </c:pt>
                <c:pt idx="410">
                  <c:v>10.478198320212966</c:v>
                </c:pt>
                <c:pt idx="411">
                  <c:v>10.489884012295907</c:v>
                </c:pt>
                <c:pt idx="412">
                  <c:v>10.501550241070325</c:v>
                </c:pt>
                <c:pt idx="413">
                  <c:v>10.513197128275879</c:v>
                </c:pt>
                <c:pt idx="414">
                  <c:v>10.524824794565799</c:v>
                </c:pt>
                <c:pt idx="415">
                  <c:v>10.536433359520291</c:v>
                </c:pt>
                <c:pt idx="416">
                  <c:v>10.548022941659731</c:v>
                </c:pt>
                <c:pt idx="417">
                  <c:v>10.559593658457656</c:v>
                </c:pt>
                <c:pt idx="418">
                  <c:v>10.571145626353553</c:v>
                </c:pt>
                <c:pt idx="419">
                  <c:v>10.582678960765453</c:v>
                </c:pt>
                <c:pt idx="420">
                  <c:v>10.594193776102323</c:v>
                </c:pt>
                <c:pt idx="421">
                  <c:v>10.605690185776286</c:v>
                </c:pt>
                <c:pt idx="422">
                  <c:v>10.617168302214637</c:v>
                </c:pt>
                <c:pt idx="423">
                  <c:v>10.62862823687168</c:v>
                </c:pt>
                <c:pt idx="424">
                  <c:v>10.640070100240395</c:v>
                </c:pt>
                <c:pt idx="425">
                  <c:v>10.651494001863917</c:v>
                </c:pt>
                <c:pt idx="426">
                  <c:v>10.662900050346849</c:v>
                </c:pt>
                <c:pt idx="427">
                  <c:v>10.674288353366402</c:v>
                </c:pt>
                <c:pt idx="428">
                  <c:v>10.685659017683367</c:v>
                </c:pt>
                <c:pt idx="429">
                  <c:v>10.697012149152931</c:v>
                </c:pt>
                <c:pt idx="430">
                  <c:v>10.70834785273532</c:v>
                </c:pt>
                <c:pt idx="431">
                  <c:v>10.719666232506295</c:v>
                </c:pt>
                <c:pt idx="432">
                  <c:v>10.730967391667487</c:v>
                </c:pt>
                <c:pt idx="433">
                  <c:v>10.74225143255658</c:v>
                </c:pt>
                <c:pt idx="434">
                  <c:v>10.765628424194238</c:v>
                </c:pt>
                <c:pt idx="435">
                  <c:v>10.788932766727877</c:v>
                </c:pt>
                <c:pt idx="436">
                  <c:v>10.812165345651989</c:v>
                </c:pt>
                <c:pt idx="437">
                  <c:v>10.835327031397011</c:v>
                </c:pt>
                <c:pt idx="438">
                  <c:v>10.858418679684195</c:v>
                </c:pt>
                <c:pt idx="439">
                  <c:v>10.881441131869966</c:v>
                </c:pt>
                <c:pt idx="440">
                  <c:v>10.90439521528015</c:v>
                </c:pt>
                <c:pt idx="441">
                  <c:v>10.927281743534422</c:v>
                </c:pt>
                <c:pt idx="442">
                  <c:v>10.950101516861336</c:v>
                </c:pt>
                <c:pt idx="443">
                  <c:v>10.972855322404239</c:v>
                </c:pt>
                <c:pt idx="444">
                  <c:v>10.99554393451842</c:v>
                </c:pt>
                <c:pt idx="445">
                  <c:v>11.018168115059762</c:v>
                </c:pt>
                <c:pt idx="446">
                  <c:v>11.040728613665227</c:v>
                </c:pt>
                <c:pt idx="447">
                  <c:v>11.063226168025412</c:v>
                </c:pt>
                <c:pt idx="448">
                  <c:v>11.08566150414949</c:v>
                </c:pt>
                <c:pt idx="449">
                  <c:v>11.10803533662275</c:v>
                </c:pt>
                <c:pt idx="450">
                  <c:v>11.130348368857018</c:v>
                </c:pt>
                <c:pt idx="451">
                  <c:v>11.152601293334177</c:v>
                </c:pt>
                <c:pt idx="452">
                  <c:v>11.174794791843031</c:v>
                </c:pt>
                <c:pt idx="453">
                  <c:v>11.196929535709707</c:v>
                </c:pt>
                <c:pt idx="454">
                  <c:v>11.21900618602184</c:v>
                </c:pt>
                <c:pt idx="455">
                  <c:v>11.241025393846723</c:v>
                </c:pt>
                <c:pt idx="456">
                  <c:v>11.262987800443616</c:v>
                </c:pt>
                <c:pt idx="457">
                  <c:v>11.284894037470417</c:v>
                </c:pt>
                <c:pt idx="458">
                  <c:v>11.306744727184865</c:v>
                </c:pt>
                <c:pt idx="459">
                  <c:v>11.328540482640445</c:v>
                </c:pt>
                <c:pt idx="460">
                  <c:v>11.350281907877186</c:v>
                </c:pt>
                <c:pt idx="461">
                  <c:v>11.371969598107482</c:v>
                </c:pt>
                <c:pt idx="462">
                  <c:v>11.393604139897118</c:v>
                </c:pt>
                <c:pt idx="463">
                  <c:v>11.415186111341631</c:v>
                </c:pt>
                <c:pt idx="464">
                  <c:v>11.436716082238172</c:v>
                </c:pt>
                <c:pt idx="465">
                  <c:v>11.458194614252983</c:v>
                </c:pt>
                <c:pt idx="466">
                  <c:v>11.479622261084646</c:v>
                </c:pt>
                <c:pt idx="467">
                  <c:v>11.500999568623222</c:v>
                </c:pt>
                <c:pt idx="468">
                  <c:v>11.5223270751054</c:v>
                </c:pt>
                <c:pt idx="469">
                  <c:v>11.543605311265795</c:v>
                </c:pt>
                <c:pt idx="470">
                  <c:v>11.564834800484485</c:v>
                </c:pt>
                <c:pt idx="471">
                  <c:v>11.586016058930928</c:v>
                </c:pt>
                <c:pt idx="472">
                  <c:v>11.607149595704341</c:v>
                </c:pt>
                <c:pt idx="473">
                  <c:v>11.628235912970659</c:v>
                </c:pt>
                <c:pt idx="474">
                  <c:v>11.649275506096178</c:v>
                </c:pt>
                <c:pt idx="475">
                  <c:v>11.670268863777968</c:v>
                </c:pt>
                <c:pt idx="476">
                  <c:v>11.691216468171158</c:v>
                </c:pt>
                <c:pt idx="477">
                  <c:v>11.712118795013179</c:v>
                </c:pt>
                <c:pt idx="478">
                  <c:v>11.732976313745063</c:v>
                </c:pt>
                <c:pt idx="479">
                  <c:v>11.753789487629861</c:v>
                </c:pt>
                <c:pt idx="480">
                  <c:v>11.774558773868293</c:v>
                </c:pt>
                <c:pt idx="481">
                  <c:v>11.795284623711673</c:v>
                </c:pt>
                <c:pt idx="482">
                  <c:v>11.815967482572225</c:v>
                </c:pt>
                <c:pt idx="483">
                  <c:v>11.836607790130826</c:v>
                </c:pt>
                <c:pt idx="484">
                  <c:v>11.857205980442274</c:v>
                </c:pt>
                <c:pt idx="485">
                  <c:v>11.87776248203814</c:v>
                </c:pt>
                <c:pt idx="486">
                  <c:v>11.89827771802727</c:v>
                </c:pt>
                <c:pt idx="487">
                  <c:v>11.918752106194008</c:v>
                </c:pt>
                <c:pt idx="488">
                  <c:v>11.939186059094194</c:v>
                </c:pt>
                <c:pt idx="489">
                  <c:v>11.959579984149007</c:v>
                </c:pt>
                <c:pt idx="490">
                  <c:v>11.979934283736707</c:v>
                </c:pt>
                <c:pt idx="491">
                  <c:v>12.000249355282323</c:v>
                </c:pt>
                <c:pt idx="492">
                  <c:v>12.020525591345367</c:v>
                </c:pt>
                <c:pt idx="493">
                  <c:v>12.040763379705608</c:v>
                </c:pt>
                <c:pt idx="494">
                  <c:v>12.060963103446953</c:v>
                </c:pt>
                <c:pt idx="495">
                  <c:v>12.081125141039509</c:v>
                </c:pt>
                <c:pt idx="496">
                  <c:v>12.101249866419845</c:v>
                </c:pt>
                <c:pt idx="497">
                  <c:v>12.121337649069529</c:v>
                </c:pt>
                <c:pt idx="498">
                  <c:v>12.141388854091964</c:v>
                </c:pt>
                <c:pt idx="499">
                  <c:v>12.161403842287577</c:v>
                </c:pt>
                <c:pt idx="500">
                  <c:v>12.181382970227403</c:v>
                </c:pt>
                <c:pt idx="501">
                  <c:v>12.20132659032511</c:v>
                </c:pt>
                <c:pt idx="502">
                  <c:v>12.221235050907488</c:v>
                </c:pt>
                <c:pt idx="503">
                  <c:v>12.241108696283467</c:v>
                </c:pt>
                <c:pt idx="504">
                  <c:v>12.260947866811678</c:v>
                </c:pt>
                <c:pt idx="505">
                  <c:v>12.280752898966611</c:v>
                </c:pt>
                <c:pt idx="506">
                  <c:v>12.300524125403388</c:v>
                </c:pt>
                <c:pt idx="507">
                  <c:v>12.320261875021213</c:v>
                </c:pt>
                <c:pt idx="508">
                  <c:v>12.339966473025497</c:v>
                </c:pt>
                <c:pt idx="509">
                  <c:v>12.359638240988721</c:v>
                </c:pt>
                <c:pt idx="510">
                  <c:v>12.37927749691006</c:v>
                </c:pt>
                <c:pt idx="511">
                  <c:v>12.398884555273781</c:v>
                </c:pt>
                <c:pt idx="512">
                  <c:v>12.418459727106475</c:v>
                </c:pt>
                <c:pt idx="513">
                  <c:v>12.438003320033125</c:v>
                </c:pt>
                <c:pt idx="514">
                  <c:v>12.457515638332062</c:v>
                </c:pt>
                <c:pt idx="515">
                  <c:v>12.476996982988805</c:v>
                </c:pt>
                <c:pt idx="516">
                  <c:v>12.496447651748857</c:v>
                </c:pt>
                <c:pt idx="517">
                  <c:v>12.515867939169432</c:v>
                </c:pt>
                <c:pt idx="518">
                  <c:v>12.535258136670175</c:v>
                </c:pt>
                <c:pt idx="519">
                  <c:v>12.554618532582884</c:v>
                </c:pt>
                <c:pt idx="520">
                  <c:v>12.573949412200266</c:v>
                </c:pt>
                <c:pt idx="521">
                  <c:v>12.593251057823732</c:v>
                </c:pt>
                <c:pt idx="522">
                  <c:v>12.612523748810281</c:v>
                </c:pt>
                <c:pt idx="523">
                  <c:v>12.63176776161847</c:v>
                </c:pt>
                <c:pt idx="524">
                  <c:v>12.650983369853504</c:v>
                </c:pt>
                <c:pt idx="525">
                  <c:v>12.670170844311468</c:v>
                </c:pt>
                <c:pt idx="526">
                  <c:v>12.689330453022702</c:v>
                </c:pt>
                <c:pt idx="527">
                  <c:v>12.708462461294378</c:v>
                </c:pt>
                <c:pt idx="528">
                  <c:v>12.727567131752249</c:v>
                </c:pt>
                <c:pt idx="529">
                  <c:v>12.746644724381628</c:v>
                </c:pt>
                <c:pt idx="530">
                  <c:v>12.765695496567597</c:v>
                </c:pt>
                <c:pt idx="531">
                  <c:v>12.784719703134453</c:v>
                </c:pt>
                <c:pt idx="532">
                  <c:v>12.803717596384447</c:v>
                </c:pt>
                <c:pt idx="533">
                  <c:v>12.82268942613578</c:v>
                </c:pt>
                <c:pt idx="534">
                  <c:v>12.841635439759919</c:v>
                </c:pt>
                <c:pt idx="535">
                  <c:v>12.860555882218218</c:v>
                </c:pt>
                <c:pt idx="536">
                  <c:v>12.879450996097873</c:v>
                </c:pt>
                <c:pt idx="537">
                  <c:v>12.898321021647217</c:v>
                </c:pt>
                <c:pt idx="538">
                  <c:v>12.917166196810392</c:v>
                </c:pt>
                <c:pt idx="539">
                  <c:v>12.935986757261375</c:v>
                </c:pt>
                <c:pt idx="540">
                  <c:v>12.954782936437409</c:v>
                </c:pt>
                <c:pt idx="541">
                  <c:v>12.973554965571822</c:v>
                </c:pt>
                <c:pt idx="542">
                  <c:v>12.992303073726269</c:v>
                </c:pt>
                <c:pt idx="543">
                  <c:v>13.011027487822407</c:v>
                </c:pt>
                <c:pt idx="544">
                  <c:v>13.029728432672991</c:v>
                </c:pt>
                <c:pt idx="545">
                  <c:v>13.048406131012444</c:v>
                </c:pt>
                <c:pt idx="546">
                  <c:v>13.067060803526873</c:v>
                </c:pt>
                <c:pt idx="547">
                  <c:v>13.085692668883578</c:v>
                </c:pt>
                <c:pt idx="548">
                  <c:v>13.104301943760028</c:v>
                </c:pt>
                <c:pt idx="549">
                  <c:v>13.122888842872349</c:v>
                </c:pt>
                <c:pt idx="550">
                  <c:v>13.141453579003317</c:v>
                </c:pt>
                <c:pt idx="551">
                  <c:v>13.15999636302986</c:v>
                </c:pt>
                <c:pt idx="552">
                  <c:v>13.17851740395011</c:v>
                </c:pt>
                <c:pt idx="553">
                  <c:v>13.197016908909971</c:v>
                </c:pt>
                <c:pt idx="554">
                  <c:v>13.215495083229246</c:v>
                </c:pt>
                <c:pt idx="555">
                  <c:v>13.233952130427323</c:v>
                </c:pt>
                <c:pt idx="556">
                  <c:v>13.252388252248425</c:v>
                </c:pt>
                <c:pt idx="557">
                  <c:v>13.270803648686433</c:v>
                </c:pt>
                <c:pt idx="558">
                  <c:v>13.289198518009304</c:v>
                </c:pt>
                <c:pt idx="559">
                  <c:v>13.307573056783067</c:v>
                </c:pt>
                <c:pt idx="560">
                  <c:v>13.325927459895434</c:v>
                </c:pt>
                <c:pt idx="561">
                  <c:v>13.344261920579013</c:v>
                </c:pt>
                <c:pt idx="562">
                  <c:v>13.362576630434145</c:v>
                </c:pt>
                <c:pt idx="563">
                  <c:v>13.380871779451352</c:v>
                </c:pt>
                <c:pt idx="564">
                  <c:v>13.399147556033441</c:v>
                </c:pt>
                <c:pt idx="565">
                  <c:v>13.417404147017226</c:v>
                </c:pt>
                <c:pt idx="566">
                  <c:v>13.435641737694914</c:v>
                </c:pt>
                <c:pt idx="567">
                  <c:v>13.453860511835128</c:v>
                </c:pt>
                <c:pt idx="568">
                  <c:v>13.472060651703616</c:v>
                </c:pt>
                <c:pt idx="569">
                  <c:v>13.490242338083604</c:v>
                </c:pt>
                <c:pt idx="570">
                  <c:v>13.508405750295836</c:v>
                </c:pt>
                <c:pt idx="571">
                  <c:v>13.526551066218296</c:v>
                </c:pt>
                <c:pt idx="572">
                  <c:v>13.544678462305614</c:v>
                </c:pt>
                <c:pt idx="573">
                  <c:v>13.562788113608161</c:v>
                </c:pt>
                <c:pt idx="574">
                  <c:v>13.580880193790856</c:v>
                </c:pt>
                <c:pt idx="575">
                  <c:v>13.598954875151669</c:v>
                </c:pt>
                <c:pt idx="576">
                  <c:v>13.617012328639838</c:v>
                </c:pt>
                <c:pt idx="577">
                  <c:v>13.635052723873798</c:v>
                </c:pt>
                <c:pt idx="578">
                  <c:v>13.653076229158842</c:v>
                </c:pt>
                <c:pt idx="579">
                  <c:v>13.671083011504502</c:v>
                </c:pt>
                <c:pt idx="580">
                  <c:v>13.689073236641665</c:v>
                </c:pt>
                <c:pt idx="581">
                  <c:v>13.707047069039428</c:v>
                </c:pt>
                <c:pt idx="582">
                  <c:v>13.725004671921692</c:v>
                </c:pt>
                <c:pt idx="583">
                  <c:v>13.742946207283509</c:v>
                </c:pt>
                <c:pt idx="584">
                  <c:v>13.751585834351644</c:v>
                </c:pt>
                <c:pt idx="585">
                  <c:v>13.760221794693706</c:v>
                </c:pt>
                <c:pt idx="586">
                  <c:v>13.768854106100946</c:v>
                </c:pt>
                <c:pt idx="587">
                  <c:v>13.777482786301169</c:v>
                </c:pt>
                <c:pt idx="588">
                  <c:v>13.786107852959125</c:v>
                </c:pt>
                <c:pt idx="589">
                  <c:v>13.794729323676915</c:v>
                </c:pt>
                <c:pt idx="590">
                  <c:v>13.803347215994377</c:v>
                </c:pt>
                <c:pt idx="591">
                  <c:v>13.81196154738948</c:v>
                </c:pt>
                <c:pt idx="592">
                  <c:v>13.820572335278712</c:v>
                </c:pt>
                <c:pt idx="593">
                  <c:v>13.829179597017466</c:v>
                </c:pt>
                <c:pt idx="594">
                  <c:v>13.837783349900421</c:v>
                </c:pt>
                <c:pt idx="595">
                  <c:v>13.846383611161919</c:v>
                </c:pt>
                <c:pt idx="596">
                  <c:v>13.854980397976346</c:v>
                </c:pt>
                <c:pt idx="597">
                  <c:v>13.863573727458508</c:v>
                </c:pt>
                <c:pt idx="598">
                  <c:v>13.872163616663997</c:v>
                </c:pt>
                <c:pt idx="599">
                  <c:v>13.880750082589561</c:v>
                </c:pt>
                <c:pt idx="600">
                  <c:v>13.889333142173475</c:v>
                </c:pt>
                <c:pt idx="601">
                  <c:v>13.897912812295901</c:v>
                </c:pt>
                <c:pt idx="602">
                  <c:v>13.906489109779251</c:v>
                </c:pt>
                <c:pt idx="603">
                  <c:v>13.915062051388544</c:v>
                </c:pt>
                <c:pt idx="604">
                  <c:v>13.923631653831762</c:v>
                </c:pt>
                <c:pt idx="605">
                  <c:v>13.932197933760207</c:v>
                </c:pt>
                <c:pt idx="606">
                  <c:v>13.940760907768849</c:v>
                </c:pt>
                <c:pt idx="607">
                  <c:v>13.949320592396676</c:v>
                </c:pt>
                <c:pt idx="608">
                  <c:v>13.957877004127038</c:v>
                </c:pt>
                <c:pt idx="609">
                  <c:v>13.966430159387995</c:v>
                </c:pt>
                <c:pt idx="610">
                  <c:v>13.974980074552656</c:v>
                </c:pt>
                <c:pt idx="611">
                  <c:v>13.983526765939521</c:v>
                </c:pt>
                <c:pt idx="612">
                  <c:v>13.992070249812812</c:v>
                </c:pt>
                <c:pt idx="613">
                  <c:v>14.000610542382814</c:v>
                </c:pt>
                <c:pt idx="614">
                  <c:v>14.009147659806203</c:v>
                </c:pt>
                <c:pt idx="615">
                  <c:v>14.017681618186378</c:v>
                </c:pt>
                <c:pt idx="616">
                  <c:v>14.026212433573788</c:v>
                </c:pt>
                <c:pt idx="617">
                  <c:v>14.034740121966257</c:v>
                </c:pt>
                <c:pt idx="618">
                  <c:v>14.043264699309308</c:v>
                </c:pt>
                <c:pt idx="619">
                  <c:v>14.051786181496482</c:v>
                </c:pt>
                <c:pt idx="620">
                  <c:v>14.060304584369661</c:v>
                </c:pt>
                <c:pt idx="621">
                  <c:v>14.068819923719381</c:v>
                </c:pt>
                <c:pt idx="622">
                  <c:v>14.077332215285148</c:v>
                </c:pt>
                <c:pt idx="623">
                  <c:v>14.08584147475575</c:v>
                </c:pt>
                <c:pt idx="624">
                  <c:v>14.094347717769566</c:v>
                </c:pt>
                <c:pt idx="625">
                  <c:v>14.102850959914877</c:v>
                </c:pt>
                <c:pt idx="626">
                  <c:v>14.111351216730169</c:v>
                </c:pt>
                <c:pt idx="627">
                  <c:v>14.119848503704441</c:v>
                </c:pt>
                <c:pt idx="628">
                  <c:v>14.128342836277502</c:v>
                </c:pt>
                <c:pt idx="629">
                  <c:v>14.136834229840277</c:v>
                </c:pt>
                <c:pt idx="630">
                  <c:v>14.145322699735097</c:v>
                </c:pt>
                <c:pt idx="631">
                  <c:v>14.153808261256001</c:v>
                </c:pt>
                <c:pt idx="632">
                  <c:v>14.162290929649032</c:v>
                </c:pt>
                <c:pt idx="633">
                  <c:v>14.170770720112522</c:v>
                </c:pt>
                <c:pt idx="634">
                  <c:v>14.179247647797386</c:v>
                </c:pt>
                <c:pt idx="635">
                  <c:v>14.187721727807411</c:v>
                </c:pt>
                <c:pt idx="636">
                  <c:v>14.196192975199541</c:v>
                </c:pt>
                <c:pt idx="637">
                  <c:v>14.20466140498416</c:v>
                </c:pt>
                <c:pt idx="638">
                  <c:v>14.21312703212538</c:v>
                </c:pt>
                <c:pt idx="639">
                  <c:v>14.221589871541314</c:v>
                </c:pt>
                <c:pt idx="640">
                  <c:v>14.230049938104361</c:v>
                </c:pt>
                <c:pt idx="641">
                  <c:v>14.238507246641483</c:v>
                </c:pt>
                <c:pt idx="642">
                  <c:v>14.246961811934472</c:v>
                </c:pt>
                <c:pt idx="643">
                  <c:v>14.255413648720234</c:v>
                </c:pt>
                <c:pt idx="644">
                  <c:v>14.263862771691054</c:v>
                </c:pt>
                <c:pt idx="645">
                  <c:v>14.27230919549487</c:v>
                </c:pt>
                <c:pt idx="646">
                  <c:v>14.280752934735537</c:v>
                </c:pt>
                <c:pt idx="647">
                  <c:v>14.289194003973098</c:v>
                </c:pt>
                <c:pt idx="648">
                  <c:v>14.297632417724042</c:v>
                </c:pt>
                <c:pt idx="649">
                  <c:v>14.306068190461575</c:v>
                </c:pt>
                <c:pt idx="650">
                  <c:v>14.314501336615878</c:v>
                </c:pt>
                <c:pt idx="651">
                  <c:v>14.322931870574362</c:v>
                </c:pt>
                <c:pt idx="652">
                  <c:v>14.331359806681933</c:v>
                </c:pt>
                <c:pt idx="653">
                  <c:v>14.339785159241243</c:v>
                </c:pt>
                <c:pt idx="654">
                  <c:v>14.348207942512952</c:v>
                </c:pt>
                <c:pt idx="655">
                  <c:v>14.356628170715968</c:v>
                </c:pt>
                <c:pt idx="656">
                  <c:v>14.365045858027713</c:v>
                </c:pt>
                <c:pt idx="657">
                  <c:v>14.373461018584365</c:v>
                </c:pt>
                <c:pt idx="658">
                  <c:v>14.381873666481106</c:v>
                </c:pt>
                <c:pt idx="659">
                  <c:v>14.390283815772369</c:v>
                </c:pt>
                <c:pt idx="660">
                  <c:v>14.398691480472086</c:v>
                </c:pt>
                <c:pt idx="661">
                  <c:v>14.407096674553934</c:v>
                </c:pt>
                <c:pt idx="662">
                  <c:v>14.415499411951565</c:v>
                </c:pt>
                <c:pt idx="663">
                  <c:v>14.423899706558858</c:v>
                </c:pt>
                <c:pt idx="664">
                  <c:v>14.432297572230157</c:v>
                </c:pt>
                <c:pt idx="665">
                  <c:v>14.440693022780502</c:v>
                </c:pt>
                <c:pt idx="666">
                  <c:v>14.449086071985873</c:v>
                </c:pt>
                <c:pt idx="667">
                  <c:v>14.457476733583418</c:v>
                </c:pt>
                <c:pt idx="668">
                  <c:v>14.465865021271689</c:v>
                </c:pt>
                <c:pt idx="669">
                  <c:v>14.474250948710875</c:v>
                </c:pt>
                <c:pt idx="670">
                  <c:v>14.482634529523029</c:v>
                </c:pt>
                <c:pt idx="671">
                  <c:v>14.491015777292299</c:v>
                </c:pt>
                <c:pt idx="672">
                  <c:v>14.499394705565157</c:v>
                </c:pt>
                <c:pt idx="673">
                  <c:v>14.507771327850621</c:v>
                </c:pt>
                <c:pt idx="674">
                  <c:v>14.516145657620482</c:v>
                </c:pt>
                <c:pt idx="675">
                  <c:v>14.52451770830953</c:v>
                </c:pt>
                <c:pt idx="676">
                  <c:v>14.532887493315767</c:v>
                </c:pt>
                <c:pt idx="677">
                  <c:v>14.541255026000639</c:v>
                </c:pt>
                <c:pt idx="678">
                  <c:v>14.549620319689247</c:v>
                </c:pt>
                <c:pt idx="679">
                  <c:v>14.557983387670566</c:v>
                </c:pt>
                <c:pt idx="680">
                  <c:v>14.566344243197669</c:v>
                </c:pt>
                <c:pt idx="681">
                  <c:v>14.57470289948793</c:v>
                </c:pt>
                <c:pt idx="682">
                  <c:v>14.583059369723248</c:v>
                </c:pt>
                <c:pt idx="683">
                  <c:v>14.591413667050254</c:v>
                </c:pt>
                <c:pt idx="684">
                  <c:v>14.599765804580526</c:v>
                </c:pt>
                <c:pt idx="685">
                  <c:v>14.608115795390798</c:v>
                </c:pt>
                <c:pt idx="686">
                  <c:v>14.616463652523166</c:v>
                </c:pt>
                <c:pt idx="687">
                  <c:v>14.624809388985298</c:v>
                </c:pt>
                <c:pt idx="688">
                  <c:v>14.633153017750644</c:v>
                </c:pt>
                <c:pt idx="689">
                  <c:v>14.641494551758633</c:v>
                </c:pt>
                <c:pt idx="690">
                  <c:v>14.649834003914885</c:v>
                </c:pt>
                <c:pt idx="691">
                  <c:v>14.658171387091407</c:v>
                </c:pt>
                <c:pt idx="692">
                  <c:v>14.6665067141268</c:v>
                </c:pt>
                <c:pt idx="693">
                  <c:v>14.674839997826457</c:v>
                </c:pt>
                <c:pt idx="694">
                  <c:v>14.68317125096276</c:v>
                </c:pt>
                <c:pt idx="695">
                  <c:v>14.691500486275283</c:v>
                </c:pt>
                <c:pt idx="696">
                  <c:v>14.699827716470985</c:v>
                </c:pt>
                <c:pt idx="697">
                  <c:v>14.708152954224406</c:v>
                </c:pt>
                <c:pt idx="698">
                  <c:v>14.716476212177863</c:v>
                </c:pt>
                <c:pt idx="699">
                  <c:v>14.724797502941641</c:v>
                </c:pt>
                <c:pt idx="700">
                  <c:v>14.733116839094189</c:v>
                </c:pt>
                <c:pt idx="701">
                  <c:v>14.741434233182307</c:v>
                </c:pt>
                <c:pt idx="702">
                  <c:v>14.749749697721342</c:v>
                </c:pt>
                <c:pt idx="703">
                  <c:v>14.758063245195366</c:v>
                </c:pt>
                <c:pt idx="704">
                  <c:v>14.766374888057378</c:v>
                </c:pt>
                <c:pt idx="705">
                  <c:v>14.774684638729481</c:v>
                </c:pt>
                <c:pt idx="706">
                  <c:v>14.782992509603069</c:v>
                </c:pt>
                <c:pt idx="707">
                  <c:v>14.791298513039017</c:v>
                </c:pt>
                <c:pt idx="708">
                  <c:v>14.799602661367855</c:v>
                </c:pt>
                <c:pt idx="709">
                  <c:v>14.807904966889961</c:v>
                </c:pt>
                <c:pt idx="710">
                  <c:v>14.816205441875736</c:v>
                </c:pt>
                <c:pt idx="711">
                  <c:v>14.824504098565788</c:v>
                </c:pt>
                <c:pt idx="712">
                  <c:v>14.832800949171105</c:v>
                </c:pt>
                <c:pt idx="713">
                  <c:v>14.841096005873244</c:v>
                </c:pt>
                <c:pt idx="714">
                  <c:v>14.849389280824498</c:v>
                </c:pt>
                <c:pt idx="715">
                  <c:v>14.85768078614808</c:v>
                </c:pt>
                <c:pt idx="716">
                  <c:v>14.865970533938295</c:v>
                </c:pt>
                <c:pt idx="717">
                  <c:v>14.874258536260713</c:v>
                </c:pt>
                <c:pt idx="718">
                  <c:v>14.882544805152348</c:v>
                </c:pt>
                <c:pt idx="719">
                  <c:v>14.890829352621823</c:v>
                </c:pt>
                <c:pt idx="720">
                  <c:v>14.899112190649548</c:v>
                </c:pt>
                <c:pt idx="721">
                  <c:v>14.907393331187889</c:v>
                </c:pt>
                <c:pt idx="722">
                  <c:v>14.915672786161332</c:v>
                </c:pt>
                <c:pt idx="723">
                  <c:v>14.923950567466663</c:v>
                </c:pt>
                <c:pt idx="724">
                  <c:v>14.932226686973127</c:v>
                </c:pt>
                <c:pt idx="725">
                  <c:v>14.940501156522595</c:v>
                </c:pt>
                <c:pt idx="726">
                  <c:v>14.948773987929735</c:v>
                </c:pt>
                <c:pt idx="727">
                  <c:v>14.957045192982175</c:v>
                </c:pt>
                <c:pt idx="728">
                  <c:v>14.965314783440663</c:v>
                </c:pt>
                <c:pt idx="729">
                  <c:v>14.973582771039235</c:v>
                </c:pt>
                <c:pt idx="730">
                  <c:v>14.981849167485377</c:v>
                </c:pt>
                <c:pt idx="731">
                  <c:v>14.990113984460187</c:v>
                </c:pt>
                <c:pt idx="732">
                  <c:v>14.998377233618532</c:v>
                </c:pt>
                <c:pt idx="733">
                  <c:v>15.006638926589211</c:v>
                </c:pt>
                <c:pt idx="734">
                  <c:v>15.014899074975112</c:v>
                </c:pt>
                <c:pt idx="735">
                  <c:v>15.023157690353372</c:v>
                </c:pt>
                <c:pt idx="736">
                  <c:v>15.040289633432874</c:v>
                </c:pt>
                <c:pt idx="737">
                  <c:v>15.057415102452747</c:v>
                </c:pt>
                <c:pt idx="738">
                  <c:v>15.07453419992471</c:v>
                </c:pt>
                <c:pt idx="739">
                  <c:v>15.091647027898755</c:v>
                </c:pt>
                <c:pt idx="740">
                  <c:v>15.108753687969019</c:v>
                </c:pt>
                <c:pt idx="741">
                  <c:v>15.125854281279564</c:v>
                </c:pt>
                <c:pt idx="742">
                  <c:v>15.142948908530119</c:v>
                </c:pt>
                <c:pt idx="743">
                  <c:v>15.160037669981749</c:v>
                </c:pt>
                <c:pt idx="744">
                  <c:v>15.177120665462459</c:v>
                </c:pt>
                <c:pt idx="745">
                  <c:v>15.194197994372745</c:v>
                </c:pt>
                <c:pt idx="746">
                  <c:v>15.211269755691086</c:v>
                </c:pt>
                <c:pt idx="747">
                  <c:v>15.228336047979372</c:v>
                </c:pt>
                <c:pt idx="748">
                  <c:v>15.245396969388285</c:v>
                </c:pt>
                <c:pt idx="749">
                  <c:v>15.262452617662611</c:v>
                </c:pt>
                <c:pt idx="750">
                  <c:v>15.279503090146505</c:v>
                </c:pt>
                <c:pt idx="751">
                  <c:v>15.296548483788708</c:v>
                </c:pt>
                <c:pt idx="752">
                  <c:v>15.31358889514769</c:v>
                </c:pt>
                <c:pt idx="753">
                  <c:v>15.330624420396761</c:v>
                </c:pt>
                <c:pt idx="754">
                  <c:v>15.34765515532912</c:v>
                </c:pt>
                <c:pt idx="755">
                  <c:v>15.364681195362852</c:v>
                </c:pt>
                <c:pt idx="756">
                  <c:v>15.381702635545881</c:v>
                </c:pt>
                <c:pt idx="757">
                  <c:v>15.398719570560871</c:v>
                </c:pt>
                <c:pt idx="758">
                  <c:v>15.415732094730071</c:v>
                </c:pt>
                <c:pt idx="759">
                  <c:v>15.432740302020123</c:v>
                </c:pt>
                <c:pt idx="760">
                  <c:v>15.449744286046819</c:v>
                </c:pt>
                <c:pt idx="761">
                  <c:v>15.466744140079806</c:v>
                </c:pt>
                <c:pt idx="762">
                  <c:v>15.483739957047256</c:v>
                </c:pt>
                <c:pt idx="763">
                  <c:v>15.500731829540479</c:v>
                </c:pt>
                <c:pt idx="764">
                  <c:v>15.517719849818501</c:v>
                </c:pt>
                <c:pt idx="765">
                  <c:v>15.534704109812598</c:v>
                </c:pt>
                <c:pt idx="766">
                  <c:v>15.551684701130775</c:v>
                </c:pt>
                <c:pt idx="767">
                  <c:v>15.56866171506222</c:v>
                </c:pt>
                <c:pt idx="768">
                  <c:v>15.585635242581706</c:v>
                </c:pt>
                <c:pt idx="769">
                  <c:v>15.602605374353955</c:v>
                </c:pt>
                <c:pt idx="770">
                  <c:v>15.619572200737958</c:v>
                </c:pt>
                <c:pt idx="771">
                  <c:v>15.636535811791262</c:v>
                </c:pt>
                <c:pt idx="772">
                  <c:v>15.653496297274213</c:v>
                </c:pt>
                <c:pt idx="773">
                  <c:v>15.670453746654163</c:v>
                </c:pt>
                <c:pt idx="774">
                  <c:v>15.687408249109636</c:v>
                </c:pt>
                <c:pt idx="775">
                  <c:v>15.704359893534463</c:v>
                </c:pt>
                <c:pt idx="776">
                  <c:v>15.721308768541872</c:v>
                </c:pt>
                <c:pt idx="777">
                  <c:v>15.738254962468551</c:v>
                </c:pt>
                <c:pt idx="778">
                  <c:v>15.755198563378665</c:v>
                </c:pt>
                <c:pt idx="779">
                  <c:v>15.772139659067848</c:v>
                </c:pt>
                <c:pt idx="780">
                  <c:v>15.789078337067162</c:v>
                </c:pt>
                <c:pt idx="781">
                  <c:v>15.806014684647003</c:v>
                </c:pt>
                <c:pt idx="782">
                  <c:v>15.822948788821002</c:v>
                </c:pt>
                <c:pt idx="783">
                  <c:v>15.839880736349869</c:v>
                </c:pt>
                <c:pt idx="784">
                  <c:v>15.856810613745221</c:v>
                </c:pt>
                <c:pt idx="785">
                  <c:v>15.873738507273369</c:v>
                </c:pt>
                <c:pt idx="786">
                  <c:v>15.89066450295908</c:v>
                </c:pt>
                <c:pt idx="787">
                  <c:v>15.907588686589296</c:v>
                </c:pt>
                <c:pt idx="788">
                  <c:v>15.924511143716845</c:v>
                </c:pt>
                <c:pt idx="789">
                  <c:v>15.941431959664101</c:v>
                </c:pt>
                <c:pt idx="790">
                  <c:v>15.958351219526623</c:v>
                </c:pt>
                <c:pt idx="791">
                  <c:v>15.97526900817677</c:v>
                </c:pt>
                <c:pt idx="792">
                  <c:v>15.992185410267281</c:v>
                </c:pt>
                <c:pt idx="793">
                  <c:v>16.009100510234823</c:v>
                </c:pt>
                <c:pt idx="794">
                  <c:v>16.026014392303534</c:v>
                </c:pt>
                <c:pt idx="795">
                  <c:v>16.042927140488498</c:v>
                </c:pt>
                <c:pt idx="796">
                  <c:v>16.059838838599248</c:v>
                </c:pt>
                <c:pt idx="797">
                  <c:v>16.076749570243187</c:v>
                </c:pt>
                <c:pt idx="798">
                  <c:v>16.093659418829027</c:v>
                </c:pt>
                <c:pt idx="799">
                  <c:v>16.110568467570179</c:v>
                </c:pt>
                <c:pt idx="800">
                  <c:v>16.127476799488122</c:v>
                </c:pt>
                <c:pt idx="801">
                  <c:v>16.144384497415757</c:v>
                </c:pt>
                <c:pt idx="802">
                  <c:v>16.16129164400073</c:v>
                </c:pt>
                <c:pt idx="803">
                  <c:v>16.178198321708727</c:v>
                </c:pt>
                <c:pt idx="804">
                  <c:v>16.195104612826754</c:v>
                </c:pt>
                <c:pt idx="805">
                  <c:v>16.212010599466385</c:v>
                </c:pt>
                <c:pt idx="806">
                  <c:v>16.228916363567009</c:v>
                </c:pt>
                <c:pt idx="807">
                  <c:v>16.245821986899028</c:v>
                </c:pt>
                <c:pt idx="808">
                  <c:v>16.262727551067041</c:v>
                </c:pt>
                <c:pt idx="809">
                  <c:v>16.279633137513027</c:v>
                </c:pt>
                <c:pt idx="810">
                  <c:v>16.296538827519473</c:v>
                </c:pt>
                <c:pt idx="811">
                  <c:v>16.313444702212511</c:v>
                </c:pt>
                <c:pt idx="812">
                  <c:v>16.330350842565021</c:v>
                </c:pt>
                <c:pt idx="813">
                  <c:v>16.347257329399721</c:v>
                </c:pt>
                <c:pt idx="814">
                  <c:v>16.364164243392221</c:v>
                </c:pt>
                <c:pt idx="815">
                  <c:v>16.381071665074078</c:v>
                </c:pt>
                <c:pt idx="816">
                  <c:v>16.397979674835828</c:v>
                </c:pt>
                <c:pt idx="817">
                  <c:v>16.414888352929992</c:v>
                </c:pt>
                <c:pt idx="818">
                  <c:v>16.431797779474067</c:v>
                </c:pt>
                <c:pt idx="819">
                  <c:v>16.448708034453499</c:v>
                </c:pt>
                <c:pt idx="820">
                  <c:v>16.465619197724646</c:v>
                </c:pt>
                <c:pt idx="821">
                  <c:v>16.482531349017709</c:v>
                </c:pt>
                <c:pt idx="822">
                  <c:v>16.499444567939662</c:v>
                </c:pt>
                <c:pt idx="823">
                  <c:v>16.516358933977159</c:v>
                </c:pt>
                <c:pt idx="824">
                  <c:v>16.533274526499419</c:v>
                </c:pt>
                <c:pt idx="825">
                  <c:v>16.550191424761106</c:v>
                </c:pt>
                <c:pt idx="826">
                  <c:v>16.567109707905182</c:v>
                </c:pt>
                <c:pt idx="827">
                  <c:v>16.584029454965755</c:v>
                </c:pt>
                <c:pt idx="828">
                  <c:v>16.600950744870907</c:v>
                </c:pt>
                <c:pt idx="829">
                  <c:v>16.617873656445507</c:v>
                </c:pt>
                <c:pt idx="830">
                  <c:v>16.634798268414016</c:v>
                </c:pt>
                <c:pt idx="831">
                  <c:v>16.651724659403268</c:v>
                </c:pt>
                <c:pt idx="832">
                  <c:v>16.668652907945241</c:v>
                </c:pt>
                <c:pt idx="833">
                  <c:v>16.685583092479817</c:v>
                </c:pt>
                <c:pt idx="834">
                  <c:v>16.702515291357535</c:v>
                </c:pt>
                <c:pt idx="835">
                  <c:v>16.719449582842312</c:v>
                </c:pt>
                <c:pt idx="836">
                  <c:v>16.73638604511417</c:v>
                </c:pt>
                <c:pt idx="837">
                  <c:v>16.75332475627194</c:v>
                </c:pt>
                <c:pt idx="838">
                  <c:v>16.770265794335963</c:v>
                </c:pt>
                <c:pt idx="839">
                  <c:v>16.787209237250764</c:v>
                </c:pt>
                <c:pt idx="840">
                  <c:v>16.804155162887735</c:v>
                </c:pt>
                <c:pt idx="841">
                  <c:v>16.821103649047792</c:v>
                </c:pt>
                <c:pt idx="842">
                  <c:v>16.838054773464023</c:v>
                </c:pt>
                <c:pt idx="843">
                  <c:v>16.855008613804326</c:v>
                </c:pt>
                <c:pt idx="844">
                  <c:v>16.871965247674044</c:v>
                </c:pt>
                <c:pt idx="845">
                  <c:v>16.888924752618575</c:v>
                </c:pt>
                <c:pt idx="846">
                  <c:v>16.905887206125986</c:v>
                </c:pt>
                <c:pt idx="847">
                  <c:v>16.922852685629607</c:v>
                </c:pt>
                <c:pt idx="848">
                  <c:v>16.939821268510631</c:v>
                </c:pt>
                <c:pt idx="849">
                  <c:v>16.956793032100677</c:v>
                </c:pt>
                <c:pt idx="850">
                  <c:v>16.973768053684378</c:v>
                </c:pt>
                <c:pt idx="851">
                  <c:v>16.990746410501927</c:v>
                </c:pt>
                <c:pt idx="852">
                  <c:v>17.007728179751645</c:v>
                </c:pt>
                <c:pt idx="853">
                  <c:v>17.024713438592517</c:v>
                </c:pt>
                <c:pt idx="854">
                  <c:v>17.041702264146728</c:v>
                </c:pt>
                <c:pt idx="855">
                  <c:v>17.0586947335022</c:v>
                </c:pt>
                <c:pt idx="856">
                  <c:v>17.075690923715111</c:v>
                </c:pt>
                <c:pt idx="857">
                  <c:v>17.092690911812401</c:v>
                </c:pt>
                <c:pt idx="858">
                  <c:v>17.109694774794292</c:v>
                </c:pt>
                <c:pt idx="859">
                  <c:v>17.126702589636785</c:v>
                </c:pt>
                <c:pt idx="860">
                  <c:v>17.143714433294143</c:v>
                </c:pt>
                <c:pt idx="861">
                  <c:v>17.160730382701392</c:v>
                </c:pt>
                <c:pt idx="862">
                  <c:v>17.177750514776793</c:v>
                </c:pt>
                <c:pt idx="863">
                  <c:v>17.194774906424325</c:v>
                </c:pt>
                <c:pt idx="864">
                  <c:v>17.211803634536142</c:v>
                </c:pt>
                <c:pt idx="865">
                  <c:v>17.228836775995049</c:v>
                </c:pt>
                <c:pt idx="866">
                  <c:v>17.245874407676954</c:v>
                </c:pt>
                <c:pt idx="867">
                  <c:v>17.262916606453324</c:v>
                </c:pt>
                <c:pt idx="868">
                  <c:v>17.279963449193627</c:v>
                </c:pt>
                <c:pt idx="869">
                  <c:v>17.29701501276778</c:v>
                </c:pt>
                <c:pt idx="870">
                  <c:v>17.314071374048591</c:v>
                </c:pt>
                <c:pt idx="871">
                  <c:v>17.331132609914192</c:v>
                </c:pt>
                <c:pt idx="872">
                  <c:v>17.348198797250461</c:v>
                </c:pt>
                <c:pt idx="873">
                  <c:v>17.365270012953463</c:v>
                </c:pt>
                <c:pt idx="874">
                  <c:v>17.38234633393186</c:v>
                </c:pt>
                <c:pt idx="875">
                  <c:v>17.399427837109339</c:v>
                </c:pt>
                <c:pt idx="876">
                  <c:v>17.416514599427028</c:v>
                </c:pt>
                <c:pt idx="877">
                  <c:v>17.433606697845907</c:v>
                </c:pt>
                <c:pt idx="878">
                  <c:v>17.450704209349212</c:v>
                </c:pt>
                <c:pt idx="879">
                  <c:v>17.467807210944859</c:v>
                </c:pt>
                <c:pt idx="880">
                  <c:v>17.484915779667837</c:v>
                </c:pt>
                <c:pt idx="881">
                  <c:v>17.502029992582614</c:v>
                </c:pt>
                <c:pt idx="882">
                  <c:v>17.519149926785534</c:v>
                </c:pt>
                <c:pt idx="883">
                  <c:v>17.536275659407234</c:v>
                </c:pt>
                <c:pt idx="884">
                  <c:v>17.544532591931052</c:v>
                </c:pt>
                <c:pt idx="885">
                  <c:v>17.552790902740117</c:v>
                </c:pt>
                <c:pt idx="886">
                  <c:v>17.561050600482929</c:v>
                </c:pt>
                <c:pt idx="887">
                  <c:v>17.56931169381027</c:v>
                </c:pt>
                <c:pt idx="888">
                  <c:v>17.57757419137527</c:v>
                </c:pt>
                <c:pt idx="889">
                  <c:v>17.585838101833456</c:v>
                </c:pt>
                <c:pt idx="890">
                  <c:v>17.594103433842829</c:v>
                </c:pt>
                <c:pt idx="891">
                  <c:v>17.602370196063916</c:v>
                </c:pt>
                <c:pt idx="892">
                  <c:v>17.610638397159839</c:v>
                </c:pt>
                <c:pt idx="893">
                  <c:v>17.618908045796378</c:v>
                </c:pt>
                <c:pt idx="894">
                  <c:v>17.627179150642025</c:v>
                </c:pt>
                <c:pt idx="895">
                  <c:v>17.635451720368057</c:v>
                </c:pt>
                <c:pt idx="896">
                  <c:v>17.643725763648586</c:v>
                </c:pt>
                <c:pt idx="897">
                  <c:v>17.652001289160633</c:v>
                </c:pt>
                <c:pt idx="898">
                  <c:v>17.660278305584182</c:v>
                </c:pt>
                <c:pt idx="899">
                  <c:v>17.668556821602248</c:v>
                </c:pt>
                <c:pt idx="900">
                  <c:v>17.676836845900937</c:v>
                </c:pt>
                <c:pt idx="901">
                  <c:v>17.685118387169503</c:v>
                </c:pt>
                <c:pt idx="902">
                  <c:v>17.693401454100421</c:v>
                </c:pt>
                <c:pt idx="903">
                  <c:v>17.701686055389438</c:v>
                </c:pt>
                <c:pt idx="904">
                  <c:v>17.709972199735645</c:v>
                </c:pt>
                <c:pt idx="905">
                  <c:v>17.718259895841534</c:v>
                </c:pt>
                <c:pt idx="906">
                  <c:v>17.72654915241306</c:v>
                </c:pt>
                <c:pt idx="907">
                  <c:v>17.734839978159709</c:v>
                </c:pt>
                <c:pt idx="908">
                  <c:v>17.743132381794549</c:v>
                </c:pt>
                <c:pt idx="909">
                  <c:v>17.751426372034302</c:v>
                </c:pt>
                <c:pt idx="910">
                  <c:v>17.759721957599403</c:v>
                </c:pt>
                <c:pt idx="911">
                  <c:v>17.768019147214066</c:v>
                </c:pt>
                <c:pt idx="912">
                  <c:v>17.776317949606341</c:v>
                </c:pt>
                <c:pt idx="913">
                  <c:v>17.784618373508181</c:v>
                </c:pt>
                <c:pt idx="914">
                  <c:v>17.792920427655496</c:v>
                </c:pt>
                <c:pt idx="915">
                  <c:v>17.801224120788227</c:v>
                </c:pt>
                <c:pt idx="916">
                  <c:v>17.809529461650403</c:v>
                </c:pt>
                <c:pt idx="917">
                  <c:v>17.8178364589902</c:v>
                </c:pt>
                <c:pt idx="918">
                  <c:v>17.826145121560014</c:v>
                </c:pt>
                <c:pt idx="919">
                  <c:v>17.834455458116505</c:v>
                </c:pt>
                <c:pt idx="920">
                  <c:v>17.842767477420679</c:v>
                </c:pt>
                <c:pt idx="921">
                  <c:v>17.851081188237945</c:v>
                </c:pt>
                <c:pt idx="922">
                  <c:v>17.859396599338165</c:v>
                </c:pt>
                <c:pt idx="923">
                  <c:v>17.867713719495736</c:v>
                </c:pt>
                <c:pt idx="924">
                  <c:v>17.876032557489644</c:v>
                </c:pt>
                <c:pt idx="925">
                  <c:v>17.884353122103519</c:v>
                </c:pt>
                <c:pt idx="926">
                  <c:v>17.892675422125709</c:v>
                </c:pt>
                <c:pt idx="927">
                  <c:v>17.90099946634934</c:v>
                </c:pt>
                <c:pt idx="928">
                  <c:v>17.909325263572374</c:v>
                </c:pt>
                <c:pt idx="929">
                  <c:v>17.917652822597677</c:v>
                </c:pt>
                <c:pt idx="930">
                  <c:v>17.925982152233086</c:v>
                </c:pt>
                <c:pt idx="931">
                  <c:v>17.934313261291454</c:v>
                </c:pt>
                <c:pt idx="932">
                  <c:v>17.942646158590737</c:v>
                </c:pt>
                <c:pt idx="933">
                  <c:v>17.950980852954036</c:v>
                </c:pt>
                <c:pt idx="934">
                  <c:v>17.959317353209677</c:v>
                </c:pt>
                <c:pt idx="935">
                  <c:v>17.967655668191259</c:v>
                </c:pt>
                <c:pt idx="936">
                  <c:v>17.975995806737732</c:v>
                </c:pt>
                <c:pt idx="937">
                  <c:v>17.984337777693444</c:v>
                </c:pt>
                <c:pt idx="938">
                  <c:v>17.992681589908219</c:v>
                </c:pt>
                <c:pt idx="939">
                  <c:v>18.001027252237414</c:v>
                </c:pt>
                <c:pt idx="940">
                  <c:v>18.009374773541978</c:v>
                </c:pt>
                <c:pt idx="941">
                  <c:v>18.017724162688523</c:v>
                </c:pt>
                <c:pt idx="942">
                  <c:v>18.026075428549387</c:v>
                </c:pt>
                <c:pt idx="943">
                  <c:v>18.034428580002686</c:v>
                </c:pt>
                <c:pt idx="944">
                  <c:v>18.042783625932394</c:v>
                </c:pt>
                <c:pt idx="945">
                  <c:v>18.051140575228395</c:v>
                </c:pt>
                <c:pt idx="946">
                  <c:v>18.059499436786552</c:v>
                </c:pt>
                <c:pt idx="947">
                  <c:v>18.06786021950877</c:v>
                </c:pt>
                <c:pt idx="948">
                  <c:v>18.076222932303057</c:v>
                </c:pt>
                <c:pt idx="949">
                  <c:v>18.084587584083589</c:v>
                </c:pt>
                <c:pt idx="950">
                  <c:v>18.092954183770775</c:v>
                </c:pt>
                <c:pt idx="951">
                  <c:v>18.101322740291323</c:v>
                </c:pt>
                <c:pt idx="952">
                  <c:v>18.1096932625783</c:v>
                </c:pt>
                <c:pt idx="953">
                  <c:v>18.118065759571198</c:v>
                </c:pt>
                <c:pt idx="954">
                  <c:v>18.126440240215995</c:v>
                </c:pt>
                <c:pt idx="955">
                  <c:v>18.134816713465227</c:v>
                </c:pt>
                <c:pt idx="956">
                  <c:v>18.143195188278042</c:v>
                </c:pt>
                <c:pt idx="957">
                  <c:v>18.151575673620275</c:v>
                </c:pt>
                <c:pt idx="958">
                  <c:v>18.1599581784645</c:v>
                </c:pt>
                <c:pt idx="959">
                  <c:v>18.16834271179011</c:v>
                </c:pt>
                <c:pt idx="960">
                  <c:v>18.176729282583366</c:v>
                </c:pt>
                <c:pt idx="961">
                  <c:v>18.185117899837472</c:v>
                </c:pt>
                <c:pt idx="962">
                  <c:v>18.193508572552638</c:v>
                </c:pt>
                <c:pt idx="963">
                  <c:v>18.20190130973614</c:v>
                </c:pt>
                <c:pt idx="964">
                  <c:v>18.21029612040239</c:v>
                </c:pt>
                <c:pt idx="965">
                  <c:v>18.218693013572995</c:v>
                </c:pt>
                <c:pt idx="966">
                  <c:v>18.227091998276833</c:v>
                </c:pt>
                <c:pt idx="967">
                  <c:v>18.235493083550107</c:v>
                </c:pt>
                <c:pt idx="968">
                  <c:v>18.243896278436416</c:v>
                </c:pt>
                <c:pt idx="969">
                  <c:v>18.252301591986818</c:v>
                </c:pt>
                <c:pt idx="970">
                  <c:v>18.260709033259893</c:v>
                </c:pt>
                <c:pt idx="971">
                  <c:v>18.269118611321815</c:v>
                </c:pt>
                <c:pt idx="972">
                  <c:v>18.277530335246418</c:v>
                </c:pt>
                <c:pt idx="973">
                  <c:v>18.285944214115247</c:v>
                </c:pt>
                <c:pt idx="974">
                  <c:v>18.294360257017644</c:v>
                </c:pt>
                <c:pt idx="975">
                  <c:v>18.302778473050804</c:v>
                </c:pt>
                <c:pt idx="976">
                  <c:v>18.311198871319831</c:v>
                </c:pt>
                <c:pt idx="977">
                  <c:v>18.319621460937828</c:v>
                </c:pt>
                <c:pt idx="978">
                  <c:v>18.328046251025938</c:v>
                </c:pt>
                <c:pt idx="979">
                  <c:v>18.336473250713428</c:v>
                </c:pt>
                <c:pt idx="980">
                  <c:v>18.34490246913775</c:v>
                </c:pt>
                <c:pt idx="981">
                  <c:v>18.353333915444598</c:v>
                </c:pt>
                <c:pt idx="982">
                  <c:v>18.361767598787988</c:v>
                </c:pt>
                <c:pt idx="983">
                  <c:v>18.370203528330322</c:v>
                </c:pt>
                <c:pt idx="984">
                  <c:v>18.378641713242445</c:v>
                </c:pt>
                <c:pt idx="985">
                  <c:v>18.387082162703724</c:v>
                </c:pt>
                <c:pt idx="986">
                  <c:v>18.395524885902109</c:v>
                </c:pt>
                <c:pt idx="987">
                  <c:v>18.403969892034201</c:v>
                </c:pt>
                <c:pt idx="988">
                  <c:v>18.412417190305316</c:v>
                </c:pt>
                <c:pt idx="989">
                  <c:v>18.420866789929555</c:v>
                </c:pt>
                <c:pt idx="990">
                  <c:v>18.429318700129876</c:v>
                </c:pt>
                <c:pt idx="991">
                  <c:v>18.437772930138152</c:v>
                </c:pt>
                <c:pt idx="992">
                  <c:v>18.446229489195247</c:v>
                </c:pt>
                <c:pt idx="993">
                  <c:v>18.454688386551076</c:v>
                </c:pt>
                <c:pt idx="994">
                  <c:v>18.463149631464681</c:v>
                </c:pt>
                <c:pt idx="995">
                  <c:v>18.471613233204291</c:v>
                </c:pt>
                <c:pt idx="996">
                  <c:v>18.480079201047399</c:v>
                </c:pt>
                <c:pt idx="997">
                  <c:v>18.48854754428082</c:v>
                </c:pt>
                <c:pt idx="998">
                  <c:v>18.497018272200766</c:v>
                </c:pt>
                <c:pt idx="999">
                  <c:v>18.505491394112912</c:v>
                </c:pt>
                <c:pt idx="1000">
                  <c:v>18.513966919332468</c:v>
                </c:pt>
                <c:pt idx="1001">
                  <c:v>18.522444857184244</c:v>
                </c:pt>
                <c:pt idx="1002">
                  <c:v>18.530925217002714</c:v>
                </c:pt>
                <c:pt idx="1003">
                  <c:v>18.539408008132099</c:v>
                </c:pt>
                <c:pt idx="1004">
                  <c:v>18.547893239926424</c:v>
                </c:pt>
                <c:pt idx="1005">
                  <c:v>18.556380921749586</c:v>
                </c:pt>
                <c:pt idx="1006">
                  <c:v>18.564871062975435</c:v>
                </c:pt>
                <c:pt idx="1007">
                  <c:v>18.573363672987835</c:v>
                </c:pt>
                <c:pt idx="1008">
                  <c:v>18.581858761180733</c:v>
                </c:pt>
                <c:pt idx="1009">
                  <c:v>18.59035633695823</c:v>
                </c:pt>
                <c:pt idx="1010">
                  <c:v>18.598856409734655</c:v>
                </c:pt>
                <c:pt idx="1011">
                  <c:v>18.607358988934624</c:v>
                </c:pt>
                <c:pt idx="1012">
                  <c:v>18.615864083993131</c:v>
                </c:pt>
                <c:pt idx="1013">
                  <c:v>18.624371704355589</c:v>
                </c:pt>
                <c:pt idx="1014">
                  <c:v>18.63288185947793</c:v>
                </c:pt>
                <c:pt idx="1015">
                  <c:v>18.641394558826654</c:v>
                </c:pt>
                <c:pt idx="1016">
                  <c:v>18.649909811878906</c:v>
                </c:pt>
                <c:pt idx="1017">
                  <c:v>18.658427628122556</c:v>
                </c:pt>
                <c:pt idx="1018">
                  <c:v>18.666948017056257</c:v>
                </c:pt>
                <c:pt idx="1019">
                  <c:v>18.67547098818952</c:v>
                </c:pt>
                <c:pt idx="1020">
                  <c:v>18.683996551042789</c:v>
                </c:pt>
                <c:pt idx="1021">
                  <c:v>18.69252471514751</c:v>
                </c:pt>
                <c:pt idx="1022">
                  <c:v>18.701055490046201</c:v>
                </c:pt>
                <c:pt idx="1023">
                  <c:v>18.709588885292529</c:v>
                </c:pt>
                <c:pt idx="1024">
                  <c:v>18.718124910451376</c:v>
                </c:pt>
                <c:pt idx="1025">
                  <c:v>18.726663575098915</c:v>
                </c:pt>
                <c:pt idx="1026">
                  <c:v>18.735204888822675</c:v>
                </c:pt>
                <c:pt idx="1027">
                  <c:v>18.743748861221626</c:v>
                </c:pt>
                <c:pt idx="1028">
                  <c:v>18.752295501906239</c:v>
                </c:pt>
                <c:pt idx="1029">
                  <c:v>18.760844820498569</c:v>
                </c:pt>
                <c:pt idx="1030">
                  <c:v>18.76939682663232</c:v>
                </c:pt>
                <c:pt idx="1031">
                  <c:v>18.777951529952922</c:v>
                </c:pt>
                <c:pt idx="1032">
                  <c:v>18.786508940117599</c:v>
                </c:pt>
                <c:pt idx="1033">
                  <c:v>18.795069066795453</c:v>
                </c:pt>
                <c:pt idx="1034">
                  <c:v>18.812835403158516</c:v>
                </c:pt>
                <c:pt idx="1035">
                  <c:v>18.8306135375474</c:v>
                </c:pt>
                <c:pt idx="1036">
                  <c:v>18.84840355671993</c:v>
                </c:pt>
                <c:pt idx="1037">
                  <c:v>18.866205547661192</c:v>
                </c:pt>
                <c:pt idx="1038">
                  <c:v>18.884019597586398</c:v>
                </c:pt>
                <c:pt idx="1039">
                  <c:v>18.901845793943767</c:v>
                </c:pt>
                <c:pt idx="1040">
                  <c:v>18.91968422441742</c:v>
                </c:pt>
                <c:pt idx="1041">
                  <c:v>18.937534976930277</c:v>
                </c:pt>
                <c:pt idx="1042">
                  <c:v>18.955398139646999</c:v>
                </c:pt>
                <c:pt idx="1043">
                  <c:v>18.973273800976912</c:v>
                </c:pt>
                <c:pt idx="1044">
                  <c:v>18.991162049576968</c:v>
                </c:pt>
                <c:pt idx="1045">
                  <c:v>19.00906297435472</c:v>
                </c:pt>
                <c:pt idx="1046">
                  <c:v>19.026976664471299</c:v>
                </c:pt>
                <c:pt idx="1047">
                  <c:v>19.044903209344422</c:v>
                </c:pt>
                <c:pt idx="1048">
                  <c:v>19.062842698651423</c:v>
                </c:pt>
                <c:pt idx="1049">
                  <c:v>19.08079522233227</c:v>
                </c:pt>
                <c:pt idx="1050">
                  <c:v>19.098760870592635</c:v>
                </c:pt>
                <c:pt idx="1051">
                  <c:v>19.116739733906957</c:v>
                </c:pt>
                <c:pt idx="1052">
                  <c:v>19.134731903021542</c:v>
                </c:pt>
                <c:pt idx="1053">
                  <c:v>19.152737468957657</c:v>
                </c:pt>
                <c:pt idx="1054">
                  <c:v>19.170756523014671</c:v>
                </c:pt>
                <c:pt idx="1055">
                  <c:v>19.18878915677319</c:v>
                </c:pt>
                <c:pt idx="1056">
                  <c:v>19.206835462098226</c:v>
                </c:pt>
                <c:pt idx="1057">
                  <c:v>19.224895531142373</c:v>
                </c:pt>
                <c:pt idx="1058">
                  <c:v>19.242969456349016</c:v>
                </c:pt>
                <c:pt idx="1059">
                  <c:v>19.261057330455557</c:v>
                </c:pt>
                <c:pt idx="1060">
                  <c:v>19.279159246496647</c:v>
                </c:pt>
                <c:pt idx="1061">
                  <c:v>19.297275297807452</c:v>
                </c:pt>
                <c:pt idx="1062">
                  <c:v>19.315405578026944</c:v>
                </c:pt>
                <c:pt idx="1063">
                  <c:v>19.333550181101199</c:v>
                </c:pt>
                <c:pt idx="1064">
                  <c:v>19.35170920128672</c:v>
                </c:pt>
                <c:pt idx="1065">
                  <c:v>19.369882733153794</c:v>
                </c:pt>
                <c:pt idx="1066">
                  <c:v>19.38807087158985</c:v>
                </c:pt>
                <c:pt idx="1067">
                  <c:v>19.406273711802861</c:v>
                </c:pt>
                <c:pt idx="1068">
                  <c:v>19.42449134932475</c:v>
                </c:pt>
                <c:pt idx="1069">
                  <c:v>19.442723880014832</c:v>
                </c:pt>
                <c:pt idx="1070">
                  <c:v>19.460971400063269</c:v>
                </c:pt>
                <c:pt idx="1071">
                  <c:v>19.479234005994559</c:v>
                </c:pt>
                <c:pt idx="1072">
                  <c:v>19.497511794671048</c:v>
                </c:pt>
                <c:pt idx="1073">
                  <c:v>19.515804863296445</c:v>
                </c:pt>
                <c:pt idx="1074">
                  <c:v>19.534113309419396</c:v>
                </c:pt>
                <c:pt idx="1075">
                  <c:v>19.552437230937052</c:v>
                </c:pt>
                <c:pt idx="1076">
                  <c:v>19.570776726098689</c:v>
                </c:pt>
                <c:pt idx="1077">
                  <c:v>19.589131893509325</c:v>
                </c:pt>
                <c:pt idx="1078">
                  <c:v>19.607502832133388</c:v>
                </c:pt>
                <c:pt idx="1079">
                  <c:v>19.625889641298397</c:v>
                </c:pt>
                <c:pt idx="1080">
                  <c:v>19.644292420698672</c:v>
                </c:pt>
                <c:pt idx="1081">
                  <c:v>19.662711270399079</c:v>
                </c:pt>
                <c:pt idx="1082">
                  <c:v>19.681146290838782</c:v>
                </c:pt>
                <c:pt idx="1083">
                  <c:v>19.699597582835047</c:v>
                </c:pt>
                <c:pt idx="1084">
                  <c:v>19.718065247587056</c:v>
                </c:pt>
                <c:pt idx="1085">
                  <c:v>19.736549386679762</c:v>
                </c:pt>
                <c:pt idx="1086">
                  <c:v>19.755050102087768</c:v>
                </c:pt>
                <c:pt idx="1087">
                  <c:v>19.773567496179229</c:v>
                </c:pt>
                <c:pt idx="1088">
                  <c:v>19.792101671719795</c:v>
                </c:pt>
                <c:pt idx="1089">
                  <c:v>19.810652731876576</c:v>
                </c:pt>
                <c:pt idx="1090">
                  <c:v>19.829220780222141</c:v>
                </c:pt>
                <c:pt idx="1091">
                  <c:v>19.847805920738548</c:v>
                </c:pt>
                <c:pt idx="1092">
                  <c:v>19.866408257821401</c:v>
                </c:pt>
                <c:pt idx="1093">
                  <c:v>19.885027896283951</c:v>
                </c:pt>
                <c:pt idx="1094">
                  <c:v>19.903664941361207</c:v>
                </c:pt>
                <c:pt idx="1095">
                  <c:v>19.922319498714103</c:v>
                </c:pt>
                <c:pt idx="1096">
                  <c:v>19.940991674433686</c:v>
                </c:pt>
                <c:pt idx="1097">
                  <c:v>19.959681575045341</c:v>
                </c:pt>
                <c:pt idx="1098">
                  <c:v>19.978389307513041</c:v>
                </c:pt>
                <c:pt idx="1099">
                  <c:v>19.997114979243648</c:v>
                </c:pt>
                <c:pt idx="1100">
                  <c:v>20.015858698091236</c:v>
                </c:pt>
                <c:pt idx="1101">
                  <c:v>20.034620572361455</c:v>
                </c:pt>
                <c:pt idx="1102">
                  <c:v>20.053400710815918</c:v>
                </c:pt>
                <c:pt idx="1103">
                  <c:v>20.072199222676655</c:v>
                </c:pt>
                <c:pt idx="1104">
                  <c:v>20.091016217630568</c:v>
                </c:pt>
                <c:pt idx="1105">
                  <c:v>20.109851805833941</c:v>
                </c:pt>
                <c:pt idx="1106">
                  <c:v>20.128706097916996</c:v>
                </c:pt>
                <c:pt idx="1107">
                  <c:v>20.147579204988467</c:v>
                </c:pt>
                <c:pt idx="1108">
                  <c:v>20.166471238640224</c:v>
                </c:pt>
                <c:pt idx="1109">
                  <c:v>20.185382310951937</c:v>
                </c:pt>
                <c:pt idx="1110">
                  <c:v>20.204312534495777</c:v>
                </c:pt>
                <c:pt idx="1111">
                  <c:v>20.22326202234116</c:v>
                </c:pt>
                <c:pt idx="1112">
                  <c:v>20.242230888059527</c:v>
                </c:pt>
                <c:pt idx="1113">
                  <c:v>20.261219245729176</c:v>
                </c:pt>
                <c:pt idx="1114">
                  <c:v>20.280227209940112</c:v>
                </c:pt>
                <c:pt idx="1115">
                  <c:v>20.29925489579897</c:v>
                </c:pt>
                <c:pt idx="1116">
                  <c:v>20.318302418933964</c:v>
                </c:pt>
                <c:pt idx="1117">
                  <c:v>20.337369895499876</c:v>
                </c:pt>
                <c:pt idx="1118">
                  <c:v>20.356457442183107</c:v>
                </c:pt>
                <c:pt idx="1119">
                  <c:v>20.375565176206745</c:v>
                </c:pt>
                <c:pt idx="1120">
                  <c:v>20.39469321533571</c:v>
                </c:pt>
                <c:pt idx="1121">
                  <c:v>20.413841677881923</c:v>
                </c:pt>
                <c:pt idx="1122">
                  <c:v>20.433010682709522</c:v>
                </c:pt>
                <c:pt idx="1123">
                  <c:v>20.452200349240147</c:v>
                </c:pt>
                <c:pt idx="1124">
                  <c:v>20.471410797458237</c:v>
                </c:pt>
                <c:pt idx="1125">
                  <c:v>20.490642147916414</c:v>
                </c:pt>
                <c:pt idx="1126">
                  <c:v>20.509894521740886</c:v>
                </c:pt>
                <c:pt idx="1127">
                  <c:v>20.529168040636915</c:v>
                </c:pt>
                <c:pt idx="1128">
                  <c:v>20.54846282689433</c:v>
                </c:pt>
                <c:pt idx="1129">
                  <c:v>20.567779003393095</c:v>
                </c:pt>
                <c:pt idx="1130">
                  <c:v>20.587116693608927</c:v>
                </c:pt>
                <c:pt idx="1131">
                  <c:v>20.60647602161896</c:v>
                </c:pt>
                <c:pt idx="1132">
                  <c:v>20.625857112107479</c:v>
                </c:pt>
                <c:pt idx="1133">
                  <c:v>20.645260090371686</c:v>
                </c:pt>
                <c:pt idx="1134">
                  <c:v>20.664685082327534</c:v>
                </c:pt>
                <c:pt idx="1135">
                  <c:v>20.684132214515618</c:v>
                </c:pt>
                <c:pt idx="1136">
                  <c:v>20.703601614107114</c:v>
                </c:pt>
                <c:pt idx="1137">
                  <c:v>20.723093408909779</c:v>
                </c:pt>
                <c:pt idx="1138">
                  <c:v>20.742607727374008</c:v>
                </c:pt>
                <c:pt idx="1139">
                  <c:v>20.762144698598949</c:v>
                </c:pt>
                <c:pt idx="1140">
                  <c:v>20.78170445233868</c:v>
                </c:pt>
                <c:pt idx="1141">
                  <c:v>20.801287119008439</c:v>
                </c:pt>
                <c:pt idx="1142">
                  <c:v>20.820892829690919</c:v>
                </c:pt>
                <c:pt idx="1143">
                  <c:v>20.840521716142629</c:v>
                </c:pt>
                <c:pt idx="1144">
                  <c:v>20.860173910800306</c:v>
                </c:pt>
                <c:pt idx="1145">
                  <c:v>20.879849546787401</c:v>
                </c:pt>
                <c:pt idx="1146">
                  <c:v>20.899548757920627</c:v>
                </c:pt>
                <c:pt idx="1147">
                  <c:v>20.919271678716562</c:v>
                </c:pt>
                <c:pt idx="1148">
                  <c:v>20.939018444398336</c:v>
                </c:pt>
                <c:pt idx="1149">
                  <c:v>20.958789190902358</c:v>
                </c:pt>
                <c:pt idx="1150">
                  <c:v>20.978584054885143</c:v>
                </c:pt>
                <c:pt idx="1151">
                  <c:v>20.998403173730186</c:v>
                </c:pt>
                <c:pt idx="1152">
                  <c:v>21.018246685554899</c:v>
                </c:pt>
                <c:pt idx="1153">
                  <c:v>21.038114729217646</c:v>
                </c:pt>
                <c:pt idx="1154">
                  <c:v>21.058007444324826</c:v>
                </c:pt>
                <c:pt idx="1155">
                  <c:v>21.07792497123803</c:v>
                </c:pt>
                <c:pt idx="1156">
                  <c:v>21.097867451081285</c:v>
                </c:pt>
                <c:pt idx="1157">
                  <c:v>21.117835025748356</c:v>
                </c:pt>
                <c:pt idx="1158">
                  <c:v>21.137827837910137</c:v>
                </c:pt>
                <c:pt idx="1159">
                  <c:v>21.15784603102211</c:v>
                </c:pt>
                <c:pt idx="1160">
                  <c:v>21.177889749331879</c:v>
                </c:pt>
                <c:pt idx="1161">
                  <c:v>21.197959137886791</c:v>
                </c:pt>
                <c:pt idx="1162">
                  <c:v>21.218054342541631</c:v>
                </c:pt>
                <c:pt idx="1163">
                  <c:v>21.238175509966403</c:v>
                </c:pt>
                <c:pt idx="1164">
                  <c:v>21.258322787654183</c:v>
                </c:pt>
                <c:pt idx="1165">
                  <c:v>21.278496323929058</c:v>
                </c:pt>
                <c:pt idx="1166">
                  <c:v>21.29869626795416</c:v>
                </c:pt>
                <c:pt idx="1167">
                  <c:v>21.318922769739764</c:v>
                </c:pt>
                <c:pt idx="1168">
                  <c:v>21.339175980151502</c:v>
                </c:pt>
                <c:pt idx="1169">
                  <c:v>21.359456050918627</c:v>
                </c:pt>
                <c:pt idx="1170">
                  <c:v>21.379763134642403</c:v>
                </c:pt>
                <c:pt idx="1171">
                  <c:v>21.400097384804553</c:v>
                </c:pt>
                <c:pt idx="1172">
                  <c:v>21.420458955775825</c:v>
                </c:pt>
                <c:pt idx="1173">
                  <c:v>21.44084800282463</c:v>
                </c:pt>
                <c:pt idx="1174">
                  <c:v>21.46126468212579</c:v>
                </c:pt>
                <c:pt idx="1175">
                  <c:v>21.481709150769365</c:v>
                </c:pt>
                <c:pt idx="1176">
                  <c:v>21.502181566769593</c:v>
                </c:pt>
                <c:pt idx="1177">
                  <c:v>21.522682089073907</c:v>
                </c:pt>
                <c:pt idx="1178">
                  <c:v>21.543210877572079</c:v>
                </c:pt>
                <c:pt idx="1179">
                  <c:v>21.563768093105441</c:v>
                </c:pt>
                <c:pt idx="1180">
                  <c:v>21.584353897476216</c:v>
                </c:pt>
                <c:pt idx="1181">
                  <c:v>21.604968453456955</c:v>
                </c:pt>
                <c:pt idx="1182">
                  <c:v>21.625611924800076</c:v>
                </c:pt>
                <c:pt idx="1183">
                  <c:v>21.635575488076</c:v>
                </c:pt>
                <c:pt idx="1184">
                  <c:v>21.645545837516476</c:v>
                </c:pt>
                <c:pt idx="1185">
                  <c:v>21.655522991750843</c:v>
                </c:pt>
                <c:pt idx="1186">
                  <c:v>21.66550696946312</c:v>
                </c:pt>
                <c:pt idx="1187">
                  <c:v>21.675497789392274</c:v>
                </c:pt>
                <c:pt idx="1188">
                  <c:v>21.685495470332469</c:v>
                </c:pt>
                <c:pt idx="1189">
                  <c:v>21.695500031133346</c:v>
                </c:pt>
                <c:pt idx="1190">
                  <c:v>21.705511490700271</c:v>
                </c:pt>
                <c:pt idx="1191">
                  <c:v>21.715529867994615</c:v>
                </c:pt>
                <c:pt idx="1192">
                  <c:v>21.725555182034007</c:v>
                </c:pt>
                <c:pt idx="1193">
                  <c:v>21.735587451892616</c:v>
                </c:pt>
                <c:pt idx="1194">
                  <c:v>21.745626696701414</c:v>
                </c:pt>
                <c:pt idx="1195">
                  <c:v>21.755672935648448</c:v>
                </c:pt>
                <c:pt idx="1196">
                  <c:v>21.765726187979112</c:v>
                </c:pt>
                <c:pt idx="1197">
                  <c:v>21.775786472996426</c:v>
                </c:pt>
                <c:pt idx="1198">
                  <c:v>21.785853810061308</c:v>
                </c:pt>
                <c:pt idx="1199">
                  <c:v>21.795928218592856</c:v>
                </c:pt>
                <c:pt idx="1200">
                  <c:v>21.806009718068623</c:v>
                </c:pt>
                <c:pt idx="1201">
                  <c:v>21.816098328024903</c:v>
                </c:pt>
                <c:pt idx="1202">
                  <c:v>21.826194068057003</c:v>
                </c:pt>
                <c:pt idx="1203">
                  <c:v>21.836296957819538</c:v>
                </c:pt>
                <c:pt idx="1204">
                  <c:v>21.846407017026714</c:v>
                </c:pt>
                <c:pt idx="1205">
                  <c:v>21.856524265452606</c:v>
                </c:pt>
                <c:pt idx="1206">
                  <c:v>21.866648722931462</c:v>
                </c:pt>
                <c:pt idx="1207">
                  <c:v>21.876780409357981</c:v>
                </c:pt>
                <c:pt idx="1208">
                  <c:v>21.886919344687609</c:v>
                </c:pt>
                <c:pt idx="1209">
                  <c:v>21.897065548936833</c:v>
                </c:pt>
                <c:pt idx="1210">
                  <c:v>21.907219042183474</c:v>
                </c:pt>
                <c:pt idx="1211">
                  <c:v>21.917379844566987</c:v>
                </c:pt>
                <c:pt idx="1212">
                  <c:v>21.927547976288761</c:v>
                </c:pt>
                <c:pt idx="1213">
                  <c:v>21.937723457612414</c:v>
                </c:pt>
                <c:pt idx="1214">
                  <c:v>21.947906308864091</c:v>
                </c:pt>
                <c:pt idx="1215">
                  <c:v>21.958096550432785</c:v>
                </c:pt>
                <c:pt idx="1216">
                  <c:v>21.968294202770622</c:v>
                </c:pt>
                <c:pt idx="1217">
                  <c:v>21.978499286393181</c:v>
                </c:pt>
                <c:pt idx="1218">
                  <c:v>21.988711821879797</c:v>
                </c:pt>
                <c:pt idx="1219">
                  <c:v>21.998931829873872</c:v>
                </c:pt>
                <c:pt idx="1220">
                  <c:v>22.009159331083193</c:v>
                </c:pt>
                <c:pt idx="1221">
                  <c:v>22.019394346280237</c:v>
                </c:pt>
                <c:pt idx="1222">
                  <c:v>22.029636896302495</c:v>
                </c:pt>
                <c:pt idx="1223">
                  <c:v>22.039887002052783</c:v>
                </c:pt>
                <c:pt idx="1224">
                  <c:v>22.050144684499568</c:v>
                </c:pt>
                <c:pt idx="1225">
                  <c:v>22.060409964677284</c:v>
                </c:pt>
                <c:pt idx="1226">
                  <c:v>22.07068286368666</c:v>
                </c:pt>
                <c:pt idx="1227">
                  <c:v>22.080963402695037</c:v>
                </c:pt>
                <c:pt idx="1228">
                  <c:v>22.091251602936701</c:v>
                </c:pt>
                <c:pt idx="1229">
                  <c:v>22.101547485713215</c:v>
                </c:pt>
                <c:pt idx="1230">
                  <c:v>22.111851072393744</c:v>
                </c:pt>
                <c:pt idx="1231">
                  <c:v>22.122162384415386</c:v>
                </c:pt>
                <c:pt idx="1232">
                  <c:v>22.132481443283513</c:v>
                </c:pt>
                <c:pt idx="1233">
                  <c:v>22.142808270572104</c:v>
                </c:pt>
                <c:pt idx="1234">
                  <c:v>22.15314288792408</c:v>
                </c:pt>
                <c:pt idx="1235">
                  <c:v>22.163485317051652</c:v>
                </c:pt>
                <c:pt idx="1236">
                  <c:v>22.173835579736657</c:v>
                </c:pt>
                <c:pt idx="1237">
                  <c:v>22.184193697830906</c:v>
                </c:pt>
                <c:pt idx="1238">
                  <c:v>22.194559693256529</c:v>
                </c:pt>
                <c:pt idx="1239">
                  <c:v>22.204933588006323</c:v>
                </c:pt>
                <c:pt idx="1240">
                  <c:v>22.2153154041441</c:v>
                </c:pt>
                <c:pt idx="1241">
                  <c:v>22.225705163805046</c:v>
                </c:pt>
                <c:pt idx="1242">
                  <c:v>22.236102889196069</c:v>
                </c:pt>
                <c:pt idx="1243">
                  <c:v>22.246508602596162</c:v>
                </c:pt>
                <c:pt idx="1244">
                  <c:v>22.256922326356758</c:v>
                </c:pt>
                <c:pt idx="1245">
                  <c:v>22.267344082902088</c:v>
                </c:pt>
                <c:pt idx="1246">
                  <c:v>22.277773894729549</c:v>
                </c:pt>
                <c:pt idx="1247">
                  <c:v>22.288211784410066</c:v>
                </c:pt>
                <c:pt idx="1248">
                  <c:v>22.298657774588467</c:v>
                </c:pt>
                <c:pt idx="1249">
                  <c:v>22.309111887983835</c:v>
                </c:pt>
                <c:pt idx="1250">
                  <c:v>22.319574147389901</c:v>
                </c:pt>
                <c:pt idx="1251">
                  <c:v>22.330044575675402</c:v>
                </c:pt>
                <c:pt idx="1252">
                  <c:v>22.340523195784467</c:v>
                </c:pt>
                <c:pt idx="1253">
                  <c:v>22.351010030736987</c:v>
                </c:pt>
                <c:pt idx="1254">
                  <c:v>22.361505103629003</c:v>
                </c:pt>
                <c:pt idx="1255">
                  <c:v>22.372008437633085</c:v>
                </c:pt>
                <c:pt idx="1256">
                  <c:v>22.382520055998715</c:v>
                </c:pt>
                <c:pt idx="1257">
                  <c:v>22.393039982052681</c:v>
                </c:pt>
                <c:pt idx="1258">
                  <c:v>22.403568239199465</c:v>
                </c:pt>
                <c:pt idx="1259">
                  <c:v>22.414104850921632</c:v>
                </c:pt>
                <c:pt idx="1260">
                  <c:v>22.424649840780223</c:v>
                </c:pt>
                <c:pt idx="1261">
                  <c:v>22.435203232415159</c:v>
                </c:pt>
                <c:pt idx="1262">
                  <c:v>22.445765049545635</c:v>
                </c:pt>
                <c:pt idx="1263">
                  <c:v>22.456335315970527</c:v>
                </c:pt>
                <c:pt idx="1264">
                  <c:v>22.466914055568786</c:v>
                </c:pt>
                <c:pt idx="1265">
                  <c:v>22.477501292299856</c:v>
                </c:pt>
                <c:pt idx="1266">
                  <c:v>22.488097050204075</c:v>
                </c:pt>
                <c:pt idx="1267">
                  <c:v>22.498701353403096</c:v>
                </c:pt>
                <c:pt idx="1268">
                  <c:v>22.509314226100287</c:v>
                </c:pt>
                <c:pt idx="1269">
                  <c:v>22.519935692581164</c:v>
                </c:pt>
                <c:pt idx="1270">
                  <c:v>22.530565777213795</c:v>
                </c:pt>
                <c:pt idx="1271">
                  <c:v>22.541204504449233</c:v>
                </c:pt>
                <c:pt idx="1272">
                  <c:v>22.551851898821933</c:v>
                </c:pt>
                <c:pt idx="1273">
                  <c:v>22.562507984950187</c:v>
                </c:pt>
                <c:pt idx="1274">
                  <c:v>22.573172787536546</c:v>
                </c:pt>
                <c:pt idx="1275">
                  <c:v>22.583846331368253</c:v>
                </c:pt>
                <c:pt idx="1276">
                  <c:v>22.594528641317684</c:v>
                </c:pt>
                <c:pt idx="1277">
                  <c:v>22.605219742342779</c:v>
                </c:pt>
                <c:pt idx="1278">
                  <c:v>22.615919659487485</c:v>
                </c:pt>
                <c:pt idx="1279">
                  <c:v>22.626628417882198</c:v>
                </c:pt>
                <c:pt idx="1280">
                  <c:v>22.637346042744216</c:v>
                </c:pt>
                <c:pt idx="1281">
                  <c:v>22.648072559378171</c:v>
                </c:pt>
                <c:pt idx="1282">
                  <c:v>22.658807993176502</c:v>
                </c:pt>
                <c:pt idx="1283">
                  <c:v>22.66955236961989</c:v>
                </c:pt>
                <c:pt idx="1284">
                  <c:v>22.680305714277726</c:v>
                </c:pt>
                <c:pt idx="1285">
                  <c:v>22.691068052808568</c:v>
                </c:pt>
                <c:pt idx="1286">
                  <c:v>22.701839410960602</c:v>
                </c:pt>
                <c:pt idx="1287">
                  <c:v>22.712619814572111</c:v>
                </c:pt>
                <c:pt idx="1288">
                  <c:v>22.72340928957194</c:v>
                </c:pt>
                <c:pt idx="1289">
                  <c:v>22.734207861979968</c:v>
                </c:pt>
                <c:pt idx="1290">
                  <c:v>22.745015557907589</c:v>
                </c:pt>
                <c:pt idx="1291">
                  <c:v>22.755832403558184</c:v>
                </c:pt>
                <c:pt idx="1292">
                  <c:v>22.766658425227597</c:v>
                </c:pt>
                <c:pt idx="1293">
                  <c:v>22.777493649304624</c:v>
                </c:pt>
                <c:pt idx="1294">
                  <c:v>22.788338102271503</c:v>
                </c:pt>
                <c:pt idx="1295">
                  <c:v>22.799191810704396</c:v>
                </c:pt>
                <c:pt idx="1296">
                  <c:v>22.810054801273886</c:v>
                </c:pt>
                <c:pt idx="1297">
                  <c:v>22.820927100745475</c:v>
                </c:pt>
                <c:pt idx="1298">
                  <c:v>22.831808735980079</c:v>
                </c:pt>
                <c:pt idx="1299">
                  <c:v>22.842699733934531</c:v>
                </c:pt>
                <c:pt idx="1300">
                  <c:v>22.85360012166209</c:v>
                </c:pt>
                <c:pt idx="1301">
                  <c:v>22.864509926312945</c:v>
                </c:pt>
                <c:pt idx="1302">
                  <c:v>22.875429175134723</c:v>
                </c:pt>
                <c:pt idx="1303">
                  <c:v>22.886357895473022</c:v>
                </c:pt>
                <c:pt idx="1304">
                  <c:v>22.897296114771912</c:v>
                </c:pt>
                <c:pt idx="1305">
                  <c:v>22.908243860574462</c:v>
                </c:pt>
                <c:pt idx="1306">
                  <c:v>22.919201160523269</c:v>
                </c:pt>
                <c:pt idx="1307">
                  <c:v>22.930168042360979</c:v>
                </c:pt>
                <c:pt idx="1308">
                  <c:v>22.941144533930832</c:v>
                </c:pt>
                <c:pt idx="1309">
                  <c:v>22.952130663177179</c:v>
                </c:pt>
                <c:pt idx="1310">
                  <c:v>22.963126458146039</c:v>
                </c:pt>
                <c:pt idx="1311">
                  <c:v>22.974131946985633</c:v>
                </c:pt>
                <c:pt idx="1312">
                  <c:v>22.98514715794693</c:v>
                </c:pt>
                <c:pt idx="1313">
                  <c:v>22.996172119384195</c:v>
                </c:pt>
                <c:pt idx="1314">
                  <c:v>23.007206859755549</c:v>
                </c:pt>
                <c:pt idx="1315">
                  <c:v>23.01825140762352</c:v>
                </c:pt>
                <c:pt idx="1316">
                  <c:v>23.029305791655606</c:v>
                </c:pt>
                <c:pt idx="1317">
                  <c:v>23.040370040624833</c:v>
                </c:pt>
                <c:pt idx="1318">
                  <c:v>23.051444183410336</c:v>
                </c:pt>
                <c:pt idx="1319">
                  <c:v>23.062528248997918</c:v>
                </c:pt>
                <c:pt idx="1320">
                  <c:v>23.07362226648063</c:v>
                </c:pt>
                <c:pt idx="1321">
                  <c:v>23.084726265059352</c:v>
                </c:pt>
                <c:pt idx="1322">
                  <c:v>23.095840274043368</c:v>
                </c:pt>
                <c:pt idx="1323">
                  <c:v>23.10696432285097</c:v>
                </c:pt>
                <c:pt idx="1324">
                  <c:v>23.118098441010027</c:v>
                </c:pt>
                <c:pt idx="1325">
                  <c:v>23.129242658158592</c:v>
                </c:pt>
                <c:pt idx="1326">
                  <c:v>23.1403970040455</c:v>
                </c:pt>
                <c:pt idx="1327">
                  <c:v>23.151561508530968</c:v>
                </c:pt>
                <c:pt idx="1328">
                  <c:v>23.162736201587204</c:v>
                </c:pt>
                <c:pt idx="1329">
                  <c:v>23.173921113299016</c:v>
                </c:pt>
                <c:pt idx="1330">
                  <c:v>23.185116273864427</c:v>
                </c:pt>
                <c:pt idx="1331">
                  <c:v>23.196321713595289</c:v>
                </c:pt>
                <c:pt idx="1332">
                  <c:v>23.207537462917916</c:v>
                </c:pt>
                <c:pt idx="1333">
                  <c:v>23.218763552373701</c:v>
                </c:pt>
                <c:pt idx="1334">
                  <c:v>23.242077129664352</c:v>
                </c:pt>
                <c:pt idx="1335">
                  <c:v>23.265435533328052</c:v>
                </c:pt>
                <c:pt idx="1336">
                  <c:v>23.288839040031238</c:v>
                </c:pt>
                <c:pt idx="1337">
                  <c:v>23.312287928634241</c:v>
                </c:pt>
                <c:pt idx="1338">
                  <c:v>23.335782480216487</c:v>
                </c:pt>
                <c:pt idx="1339">
                  <c:v>23.359322978102067</c:v>
                </c:pt>
                <c:pt idx="1340">
                  <c:v>23.382909707885659</c:v>
                </c:pt>
                <c:pt idx="1341">
                  <c:v>23.406542957458818</c:v>
                </c:pt>
                <c:pt idx="1342">
                  <c:v>23.430223017036642</c:v>
                </c:pt>
                <c:pt idx="1343">
                  <c:v>23.453950179184822</c:v>
                </c:pt>
                <c:pt idx="1344">
                  <c:v>23.47772473884709</c:v>
                </c:pt>
                <c:pt idx="1345">
                  <c:v>23.501546993373037</c:v>
                </c:pt>
                <c:pt idx="1346">
                  <c:v>23.525417242546354</c:v>
                </c:pt>
                <c:pt idx="1347">
                  <c:v>23.549335788613476</c:v>
                </c:pt>
                <c:pt idx="1348">
                  <c:v>23.573302936312651</c:v>
                </c:pt>
                <c:pt idx="1349">
                  <c:v>23.597318992903411</c:v>
                </c:pt>
                <c:pt idx="1350">
                  <c:v>23.6213842681965</c:v>
                </c:pt>
                <c:pt idx="1351">
                  <c:v>23.645499074584219</c:v>
                </c:pt>
                <c:pt idx="1352">
                  <c:v>23.669663727071235</c:v>
                </c:pt>
                <c:pt idx="1353">
                  <c:v>23.693878543305843</c:v>
                </c:pt>
                <c:pt idx="1354">
                  <c:v>23.718143843611674</c:v>
                </c:pt>
                <c:pt idx="1355">
                  <c:v>23.742459951019899</c:v>
                </c:pt>
                <c:pt idx="1356">
                  <c:v>23.7668271913019</c:v>
                </c:pt>
                <c:pt idx="1357">
                  <c:v>23.791245893002426</c:v>
                </c:pt>
                <c:pt idx="1358">
                  <c:v>23.815716387473262</c:v>
                </c:pt>
                <c:pt idx="1359">
                  <c:v>23.840239008907393</c:v>
                </c:pt>
                <c:pt idx="1360">
                  <c:v>23.864814094373685</c:v>
                </c:pt>
                <c:pt idx="1361">
                  <c:v>23.889441983852091</c:v>
                </c:pt>
                <c:pt idx="1362">
                  <c:v>23.914123020269411</c:v>
                </c:pt>
                <c:pt idx="1363">
                  <c:v>23.93885754953557</c:v>
                </c:pt>
                <c:pt idx="1364">
                  <c:v>23.963645920580465</c:v>
                </c:pt>
                <c:pt idx="1365">
                  <c:v>23.988488485391386</c:v>
                </c:pt>
                <c:pt idx="1366">
                  <c:v>24.013385599050999</c:v>
                </c:pt>
                <c:pt idx="1367">
                  <c:v>24.038337619775927</c:v>
                </c:pt>
                <c:pt idx="1368">
                  <c:v>24.063344908955926</c:v>
                </c:pt>
                <c:pt idx="1369">
                  <c:v>24.088407831193674</c:v>
                </c:pt>
                <c:pt idx="1370">
                  <c:v>24.11352675434517</c:v>
                </c:pt>
                <c:pt idx="1371">
                  <c:v>24.138702049560781</c:v>
                </c:pt>
                <c:pt idx="1372">
                  <c:v>24.163934091326933</c:v>
                </c:pt>
                <c:pt idx="1373">
                  <c:v>24.189223257508452</c:v>
                </c:pt>
                <c:pt idx="1374">
                  <c:v>24.21456992939158</c:v>
                </c:pt>
                <c:pt idx="1375">
                  <c:v>24.239974491727672</c:v>
                </c:pt>
                <c:pt idx="1376">
                  <c:v>24.265437332777598</c:v>
                </c:pt>
                <c:pt idx="1377">
                  <c:v>24.29095884435684</c:v>
                </c:pt>
                <c:pt idx="1378">
                  <c:v>24.316539421881338</c:v>
                </c:pt>
                <c:pt idx="1379">
                  <c:v>24.342179464414041</c:v>
                </c:pt>
                <c:pt idx="1380">
                  <c:v>24.367879374712242</c:v>
                </c:pt>
                <c:pt idx="1381">
                  <c:v>24.393639559275663</c:v>
                </c:pt>
                <c:pt idx="1382">
                  <c:v>24.419460428395325</c:v>
                </c:pt>
                <c:pt idx="1383">
                  <c:v>24.445342396203223</c:v>
                </c:pt>
                <c:pt idx="1384">
                  <c:v>24.47128588072281</c:v>
                </c:pt>
                <c:pt idx="1385">
                  <c:v>24.497291303920314</c:v>
                </c:pt>
                <c:pt idx="1386">
                  <c:v>24.523359091756891</c:v>
                </c:pt>
                <c:pt idx="1387">
                  <c:v>24.549489674241666</c:v>
                </c:pt>
                <c:pt idx="1388">
                  <c:v>24.575683485485634</c:v>
                </c:pt>
                <c:pt idx="1389">
                  <c:v>24.601940963756462</c:v>
                </c:pt>
                <c:pt idx="1390">
                  <c:v>24.628262551534227</c:v>
                </c:pt>
                <c:pt idx="1391">
                  <c:v>24.654648695568071</c:v>
                </c:pt>
                <c:pt idx="1392">
                  <c:v>24.681099846933815</c:v>
                </c:pt>
                <c:pt idx="1393">
                  <c:v>24.707616461092559</c:v>
                </c:pt>
                <c:pt idx="1394">
                  <c:v>24.734198997950266</c:v>
                </c:pt>
                <c:pt idx="1395">
                  <c:v>24.760847921918362</c:v>
                </c:pt>
                <c:pt idx="1396">
                  <c:v>24.787563701975383</c:v>
                </c:pt>
                <c:pt idx="1397">
                  <c:v>24.814346811729671</c:v>
                </c:pt>
                <c:pt idx="1398">
                  <c:v>24.841197729483156</c:v>
                </c:pt>
                <c:pt idx="1399">
                  <c:v>24.868116938296229</c:v>
                </c:pt>
                <c:pt idx="1400">
                  <c:v>24.895104926053765</c:v>
                </c:pt>
                <c:pt idx="1401">
                  <c:v>24.922162185532272</c:v>
                </c:pt>
                <c:pt idx="1402">
                  <c:v>24.94928921446823</c:v>
                </c:pt>
                <c:pt idx="1403">
                  <c:v>24.97648651562762</c:v>
                </c:pt>
                <c:pt idx="1404">
                  <c:v>25.003754596876689</c:v>
                </c:pt>
                <c:pt idx="1405">
                  <c:v>25.031093971253956</c:v>
                </c:pt>
                <c:pt idx="1406">
                  <c:v>25.058505157043502</c:v>
                </c:pt>
                <c:pt idx="1407">
                  <c:v>25.085988677849564</c:v>
                </c:pt>
                <c:pt idx="1408">
                  <c:v>25.113545062672468</c:v>
                </c:pt>
                <c:pt idx="1409">
                  <c:v>25.141174845985912</c:v>
                </c:pt>
                <c:pt idx="1410">
                  <c:v>25.168878567815664</c:v>
                </c:pt>
                <c:pt idx="1411">
                  <c:v>25.196656773819662</c:v>
                </c:pt>
                <c:pt idx="1412">
                  <c:v>25.224510015369578</c:v>
                </c:pt>
                <c:pt idx="1413">
                  <c:v>25.252438849633876</c:v>
                </c:pt>
                <c:pt idx="1414">
                  <c:v>25.280443839662382</c:v>
                </c:pt>
                <c:pt idx="1415">
                  <c:v>25.308525554472403</c:v>
                </c:pt>
                <c:pt idx="1416">
                  <c:v>25.336684569136445</c:v>
                </c:pt>
                <c:pt idx="1417">
                  <c:v>25.364921464871554</c:v>
                </c:pt>
                <c:pt idx="1418">
                  <c:v>25.393236829130313</c:v>
                </c:pt>
                <c:pt idx="1419">
                  <c:v>25.421631255693541</c:v>
                </c:pt>
                <c:pt idx="1420">
                  <c:v>25.450105344764722</c:v>
                </c:pt>
                <c:pt idx="1421">
                  <c:v>25.478659703066228</c:v>
                </c:pt>
                <c:pt idx="1422">
                  <c:v>25.578659703066229</c:v>
                </c:pt>
                <c:pt idx="1423">
                  <c:v>25.678659703066231</c:v>
                </c:pt>
                <c:pt idx="1424">
                  <c:v>25.778659703066232</c:v>
                </c:pt>
                <c:pt idx="1425">
                  <c:v>25.878659703066234</c:v>
                </c:pt>
                <c:pt idx="1426">
                  <c:v>25.978659703066235</c:v>
                </c:pt>
                <c:pt idx="1427">
                  <c:v>26.078659703066236</c:v>
                </c:pt>
                <c:pt idx="1428">
                  <c:v>26.178659703066238</c:v>
                </c:pt>
                <c:pt idx="1429">
                  <c:v>26.278659703066239</c:v>
                </c:pt>
                <c:pt idx="1430">
                  <c:v>26.378659703066241</c:v>
                </c:pt>
                <c:pt idx="1431">
                  <c:v>26.478659703066242</c:v>
                </c:pt>
                <c:pt idx="1432">
                  <c:v>26.578659703066243</c:v>
                </c:pt>
                <c:pt idx="1433">
                  <c:v>26.678659703066245</c:v>
                </c:pt>
                <c:pt idx="1434">
                  <c:v>26.778659703066246</c:v>
                </c:pt>
                <c:pt idx="1435">
                  <c:v>26.878659703066248</c:v>
                </c:pt>
                <c:pt idx="1436">
                  <c:v>26.978659703066249</c:v>
                </c:pt>
                <c:pt idx="1437">
                  <c:v>27.078659703066251</c:v>
                </c:pt>
                <c:pt idx="1438">
                  <c:v>27.178659703066252</c:v>
                </c:pt>
                <c:pt idx="1439">
                  <c:v>27.278659703066253</c:v>
                </c:pt>
                <c:pt idx="1440">
                  <c:v>27.378659703066255</c:v>
                </c:pt>
                <c:pt idx="1441">
                  <c:v>27.478659703066256</c:v>
                </c:pt>
                <c:pt idx="1442">
                  <c:v>27.578659703066258</c:v>
                </c:pt>
                <c:pt idx="1443">
                  <c:v>27.678659703066259</c:v>
                </c:pt>
                <c:pt idx="1444">
                  <c:v>27.778659703066261</c:v>
                </c:pt>
                <c:pt idx="1445">
                  <c:v>27.878659703066262</c:v>
                </c:pt>
                <c:pt idx="1446">
                  <c:v>27.978659703066263</c:v>
                </c:pt>
                <c:pt idx="1447">
                  <c:v>28.078659703066265</c:v>
                </c:pt>
                <c:pt idx="1448">
                  <c:v>28.178659703066266</c:v>
                </c:pt>
                <c:pt idx="1449">
                  <c:v>28.278659703066268</c:v>
                </c:pt>
                <c:pt idx="1450">
                  <c:v>28.378659703066269</c:v>
                </c:pt>
                <c:pt idx="1451">
                  <c:v>28.47865970306627</c:v>
                </c:pt>
                <c:pt idx="1452">
                  <c:v>28.578659703066272</c:v>
                </c:pt>
                <c:pt idx="1453">
                  <c:v>28.678659703066273</c:v>
                </c:pt>
                <c:pt idx="1454">
                  <c:v>28.778659703066275</c:v>
                </c:pt>
                <c:pt idx="1455">
                  <c:v>28.878659703066276</c:v>
                </c:pt>
                <c:pt idx="1456">
                  <c:v>28.978659703066278</c:v>
                </c:pt>
                <c:pt idx="1457">
                  <c:v>29.078659703066279</c:v>
                </c:pt>
                <c:pt idx="1458">
                  <c:v>29.17865970306628</c:v>
                </c:pt>
                <c:pt idx="1459">
                  <c:v>29.278659703066282</c:v>
                </c:pt>
                <c:pt idx="1460">
                  <c:v>29.378659703066283</c:v>
                </c:pt>
                <c:pt idx="1461">
                  <c:v>29.478659703066285</c:v>
                </c:pt>
                <c:pt idx="1462">
                  <c:v>29.578659703066286</c:v>
                </c:pt>
                <c:pt idx="1463">
                  <c:v>29.678659703066288</c:v>
                </c:pt>
                <c:pt idx="1464">
                  <c:v>29.778659703066289</c:v>
                </c:pt>
                <c:pt idx="1465">
                  <c:v>29.87865970306629</c:v>
                </c:pt>
                <c:pt idx="1466">
                  <c:v>29.978659703066292</c:v>
                </c:pt>
                <c:pt idx="1467">
                  <c:v>30.078659703066293</c:v>
                </c:pt>
                <c:pt idx="1468">
                  <c:v>30.178659703066295</c:v>
                </c:pt>
                <c:pt idx="1469">
                  <c:v>30.278659703066296</c:v>
                </c:pt>
                <c:pt idx="1470">
                  <c:v>30.378659703066297</c:v>
                </c:pt>
                <c:pt idx="1471">
                  <c:v>30.478659703066299</c:v>
                </c:pt>
                <c:pt idx="1472">
                  <c:v>30.5786597030663</c:v>
                </c:pt>
                <c:pt idx="1473">
                  <c:v>30.678659703066302</c:v>
                </c:pt>
                <c:pt idx="1474">
                  <c:v>30.778659703066303</c:v>
                </c:pt>
                <c:pt idx="1475">
                  <c:v>30.878659703066305</c:v>
                </c:pt>
                <c:pt idx="1476">
                  <c:v>30.978659703066306</c:v>
                </c:pt>
                <c:pt idx="1477">
                  <c:v>31.078659703066307</c:v>
                </c:pt>
                <c:pt idx="1478">
                  <c:v>31.178659703066309</c:v>
                </c:pt>
                <c:pt idx="1479">
                  <c:v>31.27865970306631</c:v>
                </c:pt>
                <c:pt idx="1480">
                  <c:v>31.378659703066312</c:v>
                </c:pt>
                <c:pt idx="1481">
                  <c:v>31.478659703066313</c:v>
                </c:pt>
                <c:pt idx="1482">
                  <c:v>31.578659703066315</c:v>
                </c:pt>
                <c:pt idx="1483">
                  <c:v>31.678659703066316</c:v>
                </c:pt>
                <c:pt idx="1484">
                  <c:v>31.778659703066317</c:v>
                </c:pt>
                <c:pt idx="1485">
                  <c:v>31.878659703066319</c:v>
                </c:pt>
                <c:pt idx="1486">
                  <c:v>31.97865970306632</c:v>
                </c:pt>
                <c:pt idx="1487">
                  <c:v>32.078659703066322</c:v>
                </c:pt>
                <c:pt idx="1488">
                  <c:v>32.178659703066323</c:v>
                </c:pt>
                <c:pt idx="1489">
                  <c:v>32.278659703066324</c:v>
                </c:pt>
                <c:pt idx="1490">
                  <c:v>32.378659703066326</c:v>
                </c:pt>
                <c:pt idx="1491">
                  <c:v>32.478659703066327</c:v>
                </c:pt>
                <c:pt idx="1492">
                  <c:v>32.578659703066329</c:v>
                </c:pt>
                <c:pt idx="1493">
                  <c:v>32.67865970306633</c:v>
                </c:pt>
                <c:pt idx="1494">
                  <c:v>32.778659703066332</c:v>
                </c:pt>
                <c:pt idx="1495">
                  <c:v>32.878659703066333</c:v>
                </c:pt>
                <c:pt idx="1496">
                  <c:v>32.978659703066334</c:v>
                </c:pt>
                <c:pt idx="1497">
                  <c:v>33.078659703066336</c:v>
                </c:pt>
                <c:pt idx="1498">
                  <c:v>33.178659703066337</c:v>
                </c:pt>
                <c:pt idx="1499">
                  <c:v>33.278659703066339</c:v>
                </c:pt>
                <c:pt idx="1500">
                  <c:v>33.37865970306634</c:v>
                </c:pt>
                <c:pt idx="1501">
                  <c:v>33.478659703066342</c:v>
                </c:pt>
                <c:pt idx="1502">
                  <c:v>33.578659703066343</c:v>
                </c:pt>
                <c:pt idx="1503">
                  <c:v>33.678659703066344</c:v>
                </c:pt>
                <c:pt idx="1504">
                  <c:v>33.778659703066346</c:v>
                </c:pt>
                <c:pt idx="1505">
                  <c:v>33.878659703066347</c:v>
                </c:pt>
                <c:pt idx="1506">
                  <c:v>33.978659703066349</c:v>
                </c:pt>
                <c:pt idx="1507">
                  <c:v>34.07865970306635</c:v>
                </c:pt>
                <c:pt idx="1508">
                  <c:v>34.178659703066351</c:v>
                </c:pt>
                <c:pt idx="1509">
                  <c:v>34.278659703066353</c:v>
                </c:pt>
                <c:pt idx="1510">
                  <c:v>34.378659703066354</c:v>
                </c:pt>
                <c:pt idx="1511">
                  <c:v>34.478659703066356</c:v>
                </c:pt>
                <c:pt idx="1512">
                  <c:v>34.578659703066357</c:v>
                </c:pt>
                <c:pt idx="1513">
                  <c:v>34.678659703066359</c:v>
                </c:pt>
                <c:pt idx="1514">
                  <c:v>34.77865970306636</c:v>
                </c:pt>
                <c:pt idx="1515">
                  <c:v>34.878659703066361</c:v>
                </c:pt>
                <c:pt idx="1516">
                  <c:v>34.978659703066363</c:v>
                </c:pt>
                <c:pt idx="1517">
                  <c:v>35.078659703066364</c:v>
                </c:pt>
                <c:pt idx="1518">
                  <c:v>35.178659703066366</c:v>
                </c:pt>
                <c:pt idx="1519">
                  <c:v>35.278659703066367</c:v>
                </c:pt>
                <c:pt idx="1520">
                  <c:v>35.378659703066369</c:v>
                </c:pt>
                <c:pt idx="1521">
                  <c:v>35.47865970306637</c:v>
                </c:pt>
                <c:pt idx="1522">
                  <c:v>35.578659703066371</c:v>
                </c:pt>
                <c:pt idx="1523">
                  <c:v>35.678659703066373</c:v>
                </c:pt>
                <c:pt idx="1524">
                  <c:v>35.778659703066374</c:v>
                </c:pt>
                <c:pt idx="1525">
                  <c:v>35.878659703066376</c:v>
                </c:pt>
                <c:pt idx="1526">
                  <c:v>35.978659703066377</c:v>
                </c:pt>
                <c:pt idx="1527">
                  <c:v>36.078659703066378</c:v>
                </c:pt>
                <c:pt idx="1528">
                  <c:v>36.17865970306638</c:v>
                </c:pt>
                <c:pt idx="1529">
                  <c:v>36.278659703066381</c:v>
                </c:pt>
                <c:pt idx="1530">
                  <c:v>36.378659703066383</c:v>
                </c:pt>
                <c:pt idx="1531">
                  <c:v>36.478659703066384</c:v>
                </c:pt>
                <c:pt idx="1532">
                  <c:v>36.578659703066386</c:v>
                </c:pt>
                <c:pt idx="1533">
                  <c:v>36.678659703066387</c:v>
                </c:pt>
                <c:pt idx="1534">
                  <c:v>36.778659703066388</c:v>
                </c:pt>
                <c:pt idx="1535">
                  <c:v>36.87865970306639</c:v>
                </c:pt>
                <c:pt idx="1536">
                  <c:v>36.978659703066391</c:v>
                </c:pt>
                <c:pt idx="1537">
                  <c:v>37.078659703066393</c:v>
                </c:pt>
                <c:pt idx="1538">
                  <c:v>37.178659703066394</c:v>
                </c:pt>
                <c:pt idx="1539">
                  <c:v>37.278659703066396</c:v>
                </c:pt>
                <c:pt idx="1540">
                  <c:v>37.378659703066397</c:v>
                </c:pt>
                <c:pt idx="1541">
                  <c:v>37.478659703066398</c:v>
                </c:pt>
                <c:pt idx="1542">
                  <c:v>37.5786597030664</c:v>
                </c:pt>
                <c:pt idx="1543">
                  <c:v>37.678659703066401</c:v>
                </c:pt>
                <c:pt idx="1544">
                  <c:v>37.778659703066403</c:v>
                </c:pt>
                <c:pt idx="1545">
                  <c:v>37.878659703066404</c:v>
                </c:pt>
                <c:pt idx="1546">
                  <c:v>37.978659703066405</c:v>
                </c:pt>
                <c:pt idx="1547">
                  <c:v>38.078659703066407</c:v>
                </c:pt>
                <c:pt idx="1548">
                  <c:v>38.178659703066408</c:v>
                </c:pt>
                <c:pt idx="1549">
                  <c:v>38.27865970306641</c:v>
                </c:pt>
                <c:pt idx="1550">
                  <c:v>38.378659703066411</c:v>
                </c:pt>
                <c:pt idx="1551">
                  <c:v>38.478659703066413</c:v>
                </c:pt>
                <c:pt idx="1552">
                  <c:v>38.578659703066414</c:v>
                </c:pt>
                <c:pt idx="1553">
                  <c:v>38.678659703066415</c:v>
                </c:pt>
                <c:pt idx="1554">
                  <c:v>38.778659703066417</c:v>
                </c:pt>
                <c:pt idx="1555">
                  <c:v>38.878659703066418</c:v>
                </c:pt>
                <c:pt idx="1556">
                  <c:v>38.97865970306642</c:v>
                </c:pt>
                <c:pt idx="1557">
                  <c:v>39.078659703066421</c:v>
                </c:pt>
                <c:pt idx="1558">
                  <c:v>39.178659703066423</c:v>
                </c:pt>
                <c:pt idx="1559">
                  <c:v>39.278659703066424</c:v>
                </c:pt>
                <c:pt idx="1560">
                  <c:v>39.378659703066425</c:v>
                </c:pt>
                <c:pt idx="1561">
                  <c:v>39.478659703066427</c:v>
                </c:pt>
                <c:pt idx="1562">
                  <c:v>39.578659703066428</c:v>
                </c:pt>
                <c:pt idx="1563">
                  <c:v>39.67865970306643</c:v>
                </c:pt>
                <c:pt idx="1564">
                  <c:v>39.778659703066431</c:v>
                </c:pt>
                <c:pt idx="1565">
                  <c:v>39.878659703066432</c:v>
                </c:pt>
                <c:pt idx="1566">
                  <c:v>39.978659703066434</c:v>
                </c:pt>
                <c:pt idx="1567">
                  <c:v>40.078659703066435</c:v>
                </c:pt>
                <c:pt idx="1568">
                  <c:v>40.178659703066437</c:v>
                </c:pt>
                <c:pt idx="1569">
                  <c:v>40.278659703066438</c:v>
                </c:pt>
                <c:pt idx="1570">
                  <c:v>40.37865970306644</c:v>
                </c:pt>
                <c:pt idx="1571">
                  <c:v>40.478659703066441</c:v>
                </c:pt>
                <c:pt idx="1572">
                  <c:v>40.578659703066442</c:v>
                </c:pt>
                <c:pt idx="1573">
                  <c:v>40.678659703066444</c:v>
                </c:pt>
                <c:pt idx="1574">
                  <c:v>40.778659703066445</c:v>
                </c:pt>
                <c:pt idx="1575">
                  <c:v>40.878659703066447</c:v>
                </c:pt>
                <c:pt idx="1576">
                  <c:v>40.978659703066448</c:v>
                </c:pt>
                <c:pt idx="1577">
                  <c:v>41.07865970306645</c:v>
                </c:pt>
                <c:pt idx="1578">
                  <c:v>41.178659703066451</c:v>
                </c:pt>
                <c:pt idx="1579">
                  <c:v>41.278659703066452</c:v>
                </c:pt>
                <c:pt idx="1580">
                  <c:v>41.378659703066454</c:v>
                </c:pt>
                <c:pt idx="1581">
                  <c:v>41.478659703066455</c:v>
                </c:pt>
                <c:pt idx="1582">
                  <c:v>41.578659703066457</c:v>
                </c:pt>
                <c:pt idx="1583">
                  <c:v>41.678659703066458</c:v>
                </c:pt>
                <c:pt idx="1584">
                  <c:v>41.778659703066459</c:v>
                </c:pt>
                <c:pt idx="1585">
                  <c:v>41.878659703066461</c:v>
                </c:pt>
                <c:pt idx="1586">
                  <c:v>41.978659703066462</c:v>
                </c:pt>
                <c:pt idx="1587">
                  <c:v>42.078659703066464</c:v>
                </c:pt>
                <c:pt idx="1588">
                  <c:v>42.178659703066465</c:v>
                </c:pt>
                <c:pt idx="1589">
                  <c:v>42.278659703066467</c:v>
                </c:pt>
                <c:pt idx="1590">
                  <c:v>42.378659703066468</c:v>
                </c:pt>
                <c:pt idx="1591">
                  <c:v>42.478659703066469</c:v>
                </c:pt>
                <c:pt idx="1592">
                  <c:v>42.578659703066471</c:v>
                </c:pt>
                <c:pt idx="1593">
                  <c:v>42.678659703066472</c:v>
                </c:pt>
                <c:pt idx="1594">
                  <c:v>42.778659703066474</c:v>
                </c:pt>
                <c:pt idx="1595">
                  <c:v>42.878659703066475</c:v>
                </c:pt>
                <c:pt idx="1596">
                  <c:v>42.978659703066477</c:v>
                </c:pt>
                <c:pt idx="1597">
                  <c:v>43.078659703066478</c:v>
                </c:pt>
                <c:pt idx="1598">
                  <c:v>43.178659703066479</c:v>
                </c:pt>
                <c:pt idx="1599">
                  <c:v>43.278659703066481</c:v>
                </c:pt>
                <c:pt idx="1600">
                  <c:v>43.378659703066482</c:v>
                </c:pt>
                <c:pt idx="1601">
                  <c:v>43.478659703066484</c:v>
                </c:pt>
                <c:pt idx="1602">
                  <c:v>43.578659703066485</c:v>
                </c:pt>
                <c:pt idx="1603">
                  <c:v>43.678659703066486</c:v>
                </c:pt>
                <c:pt idx="1604">
                  <c:v>43.778659703066488</c:v>
                </c:pt>
                <c:pt idx="1605">
                  <c:v>43.878659703066489</c:v>
                </c:pt>
                <c:pt idx="1606">
                  <c:v>43.978659703066491</c:v>
                </c:pt>
                <c:pt idx="1607">
                  <c:v>44.078659703066492</c:v>
                </c:pt>
                <c:pt idx="1608">
                  <c:v>44.178659703066494</c:v>
                </c:pt>
                <c:pt idx="1609">
                  <c:v>44.278659703066495</c:v>
                </c:pt>
                <c:pt idx="1610">
                  <c:v>44.378659703066496</c:v>
                </c:pt>
                <c:pt idx="1611">
                  <c:v>44.478659703066498</c:v>
                </c:pt>
                <c:pt idx="1612">
                  <c:v>44.578659703066499</c:v>
                </c:pt>
                <c:pt idx="1613">
                  <c:v>44.678659703066501</c:v>
                </c:pt>
                <c:pt idx="1614">
                  <c:v>44.778659703066502</c:v>
                </c:pt>
                <c:pt idx="1615">
                  <c:v>44.878659703066504</c:v>
                </c:pt>
                <c:pt idx="1616">
                  <c:v>44.978659703066505</c:v>
                </c:pt>
                <c:pt idx="1617">
                  <c:v>45.078659703066506</c:v>
                </c:pt>
                <c:pt idx="1618">
                  <c:v>45.178659703066508</c:v>
                </c:pt>
                <c:pt idx="1619">
                  <c:v>45.278659703066509</c:v>
                </c:pt>
                <c:pt idx="1620">
                  <c:v>45.378659703066511</c:v>
                </c:pt>
                <c:pt idx="1621">
                  <c:v>45.478659703066512</c:v>
                </c:pt>
                <c:pt idx="1622">
                  <c:v>45.578659703066513</c:v>
                </c:pt>
                <c:pt idx="1623">
                  <c:v>45.678659703066515</c:v>
                </c:pt>
                <c:pt idx="1624">
                  <c:v>45.778659703066516</c:v>
                </c:pt>
                <c:pt idx="1625">
                  <c:v>45.878659703066518</c:v>
                </c:pt>
                <c:pt idx="1626">
                  <c:v>45.978659703066519</c:v>
                </c:pt>
                <c:pt idx="1627">
                  <c:v>46.078659703066521</c:v>
                </c:pt>
                <c:pt idx="1628">
                  <c:v>46.178659703066522</c:v>
                </c:pt>
                <c:pt idx="1629">
                  <c:v>46.278659703066523</c:v>
                </c:pt>
                <c:pt idx="1630">
                  <c:v>46.378659703066525</c:v>
                </c:pt>
                <c:pt idx="1631">
                  <c:v>46.478659703066526</c:v>
                </c:pt>
                <c:pt idx="1632">
                  <c:v>46.578659703066528</c:v>
                </c:pt>
                <c:pt idx="1633">
                  <c:v>46.678659703066529</c:v>
                </c:pt>
                <c:pt idx="1634">
                  <c:v>46.778659703066531</c:v>
                </c:pt>
                <c:pt idx="1635">
                  <c:v>46.878659703066532</c:v>
                </c:pt>
                <c:pt idx="1636">
                  <c:v>46.978659703066533</c:v>
                </c:pt>
                <c:pt idx="1637">
                  <c:v>47.078659703066535</c:v>
                </c:pt>
                <c:pt idx="1638">
                  <c:v>47.178659703066536</c:v>
                </c:pt>
                <c:pt idx="1639">
                  <c:v>47.278659703066538</c:v>
                </c:pt>
                <c:pt idx="1640">
                  <c:v>47.378659703066539</c:v>
                </c:pt>
                <c:pt idx="1641">
                  <c:v>47.47865970306654</c:v>
                </c:pt>
                <c:pt idx="1642">
                  <c:v>47.578659703066542</c:v>
                </c:pt>
                <c:pt idx="1643">
                  <c:v>47.678659703066543</c:v>
                </c:pt>
                <c:pt idx="1644">
                  <c:v>47.778659703066545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'1-1.5'!$I$2</c:f>
              <c:strCache>
                <c:ptCount val="1"/>
                <c:pt idx="0">
                  <c:v>dh/dt</c:v>
                </c:pt>
              </c:strCache>
            </c:strRef>
          </c:tx>
          <c:marker>
            <c:symbol val="none"/>
          </c:marker>
          <c:xVal>
            <c:numRef>
              <c:f>'1-1.5'!$H$3:$H$4454</c:f>
              <c:numCache>
                <c:formatCode>0.00E+00</c:formatCode>
                <c:ptCount val="4452"/>
                <c:pt idx="0" formatCode="General">
                  <c:v>0</c:v>
                </c:pt>
                <c:pt idx="1">
                  <c:v>1E-4</c:v>
                </c:pt>
                <c:pt idx="2">
                  <c:v>1.1000000000000002E-4</c:v>
                </c:pt>
                <c:pt idx="3">
                  <c:v>1.2100000000000003E-4</c:v>
                </c:pt>
                <c:pt idx="4">
                  <c:v>1.3310000000000004E-4</c:v>
                </c:pt>
                <c:pt idx="5">
                  <c:v>1.4641000000000006E-4</c:v>
                </c:pt>
                <c:pt idx="6">
                  <c:v>1.6105100000000008E-4</c:v>
                </c:pt>
                <c:pt idx="7">
                  <c:v>1.771561000000001E-4</c:v>
                </c:pt>
                <c:pt idx="8">
                  <c:v>1.9487171000000012E-4</c:v>
                </c:pt>
                <c:pt idx="9">
                  <c:v>2.1435888100000014E-4</c:v>
                </c:pt>
                <c:pt idx="10">
                  <c:v>2.3579476910000016E-4</c:v>
                </c:pt>
                <c:pt idx="11">
                  <c:v>2.5937424601000017E-4</c:v>
                </c:pt>
                <c:pt idx="12">
                  <c:v>2.8531167061100022E-4</c:v>
                </c:pt>
                <c:pt idx="13">
                  <c:v>3.1384283767210024E-4</c:v>
                </c:pt>
                <c:pt idx="14">
                  <c:v>3.452271214393103E-4</c:v>
                </c:pt>
                <c:pt idx="15">
                  <c:v>3.7974983358324136E-4</c:v>
                </c:pt>
                <c:pt idx="16">
                  <c:v>4.1772481694156552E-4</c:v>
                </c:pt>
                <c:pt idx="17">
                  <c:v>4.5949729863572212E-4</c:v>
                </c:pt>
                <c:pt idx="18">
                  <c:v>5.0544702849929441E-4</c:v>
                </c:pt>
                <c:pt idx="19">
                  <c:v>5.5599173134922395E-4</c:v>
                </c:pt>
                <c:pt idx="20">
                  <c:v>6.115909044841464E-4</c:v>
                </c:pt>
                <c:pt idx="21">
                  <c:v>6.7274999493256108E-4</c:v>
                </c:pt>
                <c:pt idx="22">
                  <c:v>7.4002499442581723E-4</c:v>
                </c:pt>
                <c:pt idx="23">
                  <c:v>8.1402749386839902E-4</c:v>
                </c:pt>
                <c:pt idx="24">
                  <c:v>8.9543024325523899E-4</c:v>
                </c:pt>
                <c:pt idx="25">
                  <c:v>9.8497326758076298E-4</c:v>
                </c:pt>
                <c:pt idx="26">
                  <c:v>1.0834705943388394E-3</c:v>
                </c:pt>
                <c:pt idx="27">
                  <c:v>1.1918176537727234E-3</c:v>
                </c:pt>
                <c:pt idx="28">
                  <c:v>1.3109994191499959E-3</c:v>
                </c:pt>
                <c:pt idx="29">
                  <c:v>1.4420993610649957E-3</c:v>
                </c:pt>
                <c:pt idx="30">
                  <c:v>1.5863092971714955E-3</c:v>
                </c:pt>
                <c:pt idx="31">
                  <c:v>1.7449402268886452E-3</c:v>
                </c:pt>
                <c:pt idx="32">
                  <c:v>1.9194342495775099E-3</c:v>
                </c:pt>
                <c:pt idx="33">
                  <c:v>2.1113776745352612E-3</c:v>
                </c:pt>
                <c:pt idx="34">
                  <c:v>2.3225154419887874E-3</c:v>
                </c:pt>
                <c:pt idx="35">
                  <c:v>2.5547669861876662E-3</c:v>
                </c:pt>
                <c:pt idx="36">
                  <c:v>2.8102436848064329E-3</c:v>
                </c:pt>
                <c:pt idx="37">
                  <c:v>3.0912680532870765E-3</c:v>
                </c:pt>
                <c:pt idx="38">
                  <c:v>3.4003948586157845E-3</c:v>
                </c:pt>
                <c:pt idx="39">
                  <c:v>3.7404343444773632E-3</c:v>
                </c:pt>
                <c:pt idx="40">
                  <c:v>4.1144777789250998E-3</c:v>
                </c:pt>
                <c:pt idx="41">
                  <c:v>4.5259255568176103E-3</c:v>
                </c:pt>
                <c:pt idx="42">
                  <c:v>4.9785181124993722E-3</c:v>
                </c:pt>
                <c:pt idx="43">
                  <c:v>5.4763699237493097E-3</c:v>
                </c:pt>
                <c:pt idx="44">
                  <c:v>6.0240069161242409E-3</c:v>
                </c:pt>
                <c:pt idx="45">
                  <c:v>6.6264076077366656E-3</c:v>
                </c:pt>
                <c:pt idx="46">
                  <c:v>7.2890483685103327E-3</c:v>
                </c:pt>
                <c:pt idx="47">
                  <c:v>8.0179532053613663E-3</c:v>
                </c:pt>
                <c:pt idx="48">
                  <c:v>8.8197485258975031E-3</c:v>
                </c:pt>
                <c:pt idx="49">
                  <c:v>9.7017233784872543E-3</c:v>
                </c:pt>
                <c:pt idx="50">
                  <c:v>1.0671895716335981E-2</c:v>
                </c:pt>
                <c:pt idx="51">
                  <c:v>1.173908528796958E-2</c:v>
                </c:pt>
                <c:pt idx="52">
                  <c:v>1.2912993816766539E-2</c:v>
                </c:pt>
                <c:pt idx="53">
                  <c:v>1.4204293198443194E-2</c:v>
                </c:pt>
                <c:pt idx="54">
                  <c:v>1.5624722518287514E-2</c:v>
                </c:pt>
                <c:pt idx="55">
                  <c:v>1.7187194770116265E-2</c:v>
                </c:pt>
                <c:pt idx="56">
                  <c:v>1.8905914247127894E-2</c:v>
                </c:pt>
                <c:pt idx="57">
                  <c:v>2.0796505671840684E-2</c:v>
                </c:pt>
                <c:pt idx="58">
                  <c:v>2.2876156239024753E-2</c:v>
                </c:pt>
                <c:pt idx="59">
                  <c:v>2.5163771862927231E-2</c:v>
                </c:pt>
                <c:pt idx="60">
                  <c:v>2.7680149049219956E-2</c:v>
                </c:pt>
                <c:pt idx="61">
                  <c:v>3.0448163954141953E-2</c:v>
                </c:pt>
                <c:pt idx="62">
                  <c:v>3.3492980349556153E-2</c:v>
                </c:pt>
                <c:pt idx="63">
                  <c:v>3.6842278384511769E-2</c:v>
                </c:pt>
                <c:pt idx="64">
                  <c:v>4.0526506222962951E-2</c:v>
                </c:pt>
                <c:pt idx="65">
                  <c:v>4.4579156845259246E-2</c:v>
                </c:pt>
                <c:pt idx="66">
                  <c:v>4.9037072529785175E-2</c:v>
                </c:pt>
                <c:pt idx="67">
                  <c:v>5.3940779782763695E-2</c:v>
                </c:pt>
                <c:pt idx="68">
                  <c:v>5.9334857761040069E-2</c:v>
                </c:pt>
                <c:pt idx="69">
                  <c:v>6.5268343537144086E-2</c:v>
                </c:pt>
                <c:pt idx="70">
                  <c:v>7.17951778908585E-2</c:v>
                </c:pt>
                <c:pt idx="71">
                  <c:v>7.8974695679944362E-2</c:v>
                </c:pt>
                <c:pt idx="72">
                  <c:v>8.687216524793881E-2</c:v>
                </c:pt>
                <c:pt idx="73">
                  <c:v>9.5559381772732696E-2</c:v>
                </c:pt>
                <c:pt idx="74">
                  <c:v>0.10511531995000598</c:v>
                </c:pt>
                <c:pt idx="75">
                  <c:v>0.11562685194500658</c:v>
                </c:pt>
                <c:pt idx="76">
                  <c:v>0.12718953713950723</c:v>
                </c:pt>
                <c:pt idx="77">
                  <c:v>0.13990849085345797</c:v>
                </c:pt>
                <c:pt idx="78">
                  <c:v>0.15389933993880378</c:v>
                </c:pt>
                <c:pt idx="79">
                  <c:v>0.16928927393268417</c:v>
                </c:pt>
                <c:pt idx="80">
                  <c:v>0.1862182013259526</c:v>
                </c:pt>
                <c:pt idx="81">
                  <c:v>0.20484002145854788</c:v>
                </c:pt>
                <c:pt idx="82">
                  <c:v>0.22532402360440268</c:v>
                </c:pt>
                <c:pt idx="83">
                  <c:v>0.24785642596484297</c:v>
                </c:pt>
                <c:pt idx="84">
                  <c:v>0.27264206856132728</c:v>
                </c:pt>
                <c:pt idx="85">
                  <c:v>0.29990627541746001</c:v>
                </c:pt>
                <c:pt idx="86">
                  <c:v>0.32989690295920604</c:v>
                </c:pt>
                <c:pt idx="87">
                  <c:v>0.36288659325512668</c:v>
                </c:pt>
                <c:pt idx="88">
                  <c:v>0.39917525258063935</c:v>
                </c:pt>
                <c:pt idx="89">
                  <c:v>0.43909277783870332</c:v>
                </c:pt>
                <c:pt idx="90">
                  <c:v>0.4830020556225737</c:v>
                </c:pt>
                <c:pt idx="91">
                  <c:v>0.53130226118483115</c:v>
                </c:pt>
                <c:pt idx="92">
                  <c:v>0.58443248730331432</c:v>
                </c:pt>
                <c:pt idx="93">
                  <c:v>0.64287573603364578</c:v>
                </c:pt>
                <c:pt idx="94">
                  <c:v>0.70716330963701046</c:v>
                </c:pt>
                <c:pt idx="95">
                  <c:v>0.77787964060071157</c:v>
                </c:pt>
                <c:pt idx="96">
                  <c:v>0.85566760466078284</c:v>
                </c:pt>
                <c:pt idx="97">
                  <c:v>0.94123436512686121</c:v>
                </c:pt>
                <c:pt idx="98">
                  <c:v>1.0353578016395475</c:v>
                </c:pt>
                <c:pt idx="99">
                  <c:v>1.1388935818035024</c:v>
                </c:pt>
                <c:pt idx="100">
                  <c:v>1.2527829399838528</c:v>
                </c:pt>
                <c:pt idx="101">
                  <c:v>1.3780612339822382</c:v>
                </c:pt>
                <c:pt idx="102">
                  <c:v>1.5158673573804622</c:v>
                </c:pt>
                <c:pt idx="103">
                  <c:v>1.6674540931185085</c:v>
                </c:pt>
                <c:pt idx="104">
                  <c:v>1.8341995024303595</c:v>
                </c:pt>
                <c:pt idx="105">
                  <c:v>2.0176194526733955</c:v>
                </c:pt>
                <c:pt idx="106">
                  <c:v>2.2193813979407353</c:v>
                </c:pt>
                <c:pt idx="107">
                  <c:v>2.4413195377348091</c:v>
                </c:pt>
                <c:pt idx="108">
                  <c:v>2.6854514915082901</c:v>
                </c:pt>
                <c:pt idx="109">
                  <c:v>2.9539966406591192</c:v>
                </c:pt>
                <c:pt idx="110">
                  <c:v>3.2493963047250314</c:v>
                </c:pt>
                <c:pt idx="111">
                  <c:v>3.574335935197535</c:v>
                </c:pt>
                <c:pt idx="112">
                  <c:v>3.9317695287172887</c:v>
                </c:pt>
                <c:pt idx="113">
                  <c:v>4.3249464815890182</c:v>
                </c:pt>
                <c:pt idx="114">
                  <c:v>4.75744112974792</c:v>
                </c:pt>
                <c:pt idx="115">
                  <c:v>5.2331852427227128</c:v>
                </c:pt>
                <c:pt idx="116">
                  <c:v>5.7565037669949843</c:v>
                </c:pt>
                <c:pt idx="117">
                  <c:v>6.332154143694483</c:v>
                </c:pt>
                <c:pt idx="118">
                  <c:v>6.9653695580639319</c:v>
                </c:pt>
                <c:pt idx="119">
                  <c:v>7.661906513870326</c:v>
                </c:pt>
                <c:pt idx="120">
                  <c:v>8.4280971652573591</c:v>
                </c:pt>
                <c:pt idx="121">
                  <c:v>9.2709068817830964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23</c:v>
                </c:pt>
                <c:pt idx="136">
                  <c:v>24</c:v>
                </c:pt>
                <c:pt idx="137">
                  <c:v>25</c:v>
                </c:pt>
                <c:pt idx="138">
                  <c:v>26</c:v>
                </c:pt>
                <c:pt idx="139">
                  <c:v>27</c:v>
                </c:pt>
                <c:pt idx="140">
                  <c:v>28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32</c:v>
                </c:pt>
                <c:pt idx="145">
                  <c:v>33</c:v>
                </c:pt>
                <c:pt idx="146">
                  <c:v>34</c:v>
                </c:pt>
                <c:pt idx="147">
                  <c:v>35</c:v>
                </c:pt>
                <c:pt idx="148">
                  <c:v>36</c:v>
                </c:pt>
                <c:pt idx="149">
                  <c:v>37</c:v>
                </c:pt>
                <c:pt idx="150">
                  <c:v>38</c:v>
                </c:pt>
                <c:pt idx="151">
                  <c:v>39</c:v>
                </c:pt>
                <c:pt idx="152">
                  <c:v>40</c:v>
                </c:pt>
                <c:pt idx="153">
                  <c:v>41</c:v>
                </c:pt>
                <c:pt idx="154">
                  <c:v>42</c:v>
                </c:pt>
                <c:pt idx="155">
                  <c:v>43</c:v>
                </c:pt>
                <c:pt idx="156">
                  <c:v>44</c:v>
                </c:pt>
                <c:pt idx="157">
                  <c:v>45</c:v>
                </c:pt>
                <c:pt idx="158">
                  <c:v>46</c:v>
                </c:pt>
                <c:pt idx="159">
                  <c:v>47</c:v>
                </c:pt>
                <c:pt idx="160">
                  <c:v>48</c:v>
                </c:pt>
                <c:pt idx="161">
                  <c:v>49</c:v>
                </c:pt>
                <c:pt idx="162">
                  <c:v>50</c:v>
                </c:pt>
                <c:pt idx="163">
                  <c:v>51</c:v>
                </c:pt>
                <c:pt idx="164">
                  <c:v>52</c:v>
                </c:pt>
                <c:pt idx="165">
                  <c:v>53</c:v>
                </c:pt>
                <c:pt idx="166">
                  <c:v>54</c:v>
                </c:pt>
                <c:pt idx="167">
                  <c:v>55</c:v>
                </c:pt>
                <c:pt idx="168">
                  <c:v>56</c:v>
                </c:pt>
                <c:pt idx="169">
                  <c:v>57</c:v>
                </c:pt>
                <c:pt idx="170">
                  <c:v>58</c:v>
                </c:pt>
                <c:pt idx="171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65</c:v>
                </c:pt>
                <c:pt idx="178">
                  <c:v>66</c:v>
                </c:pt>
                <c:pt idx="179">
                  <c:v>67</c:v>
                </c:pt>
                <c:pt idx="180">
                  <c:v>68</c:v>
                </c:pt>
                <c:pt idx="181">
                  <c:v>69</c:v>
                </c:pt>
                <c:pt idx="182">
                  <c:v>70</c:v>
                </c:pt>
                <c:pt idx="183">
                  <c:v>71</c:v>
                </c:pt>
                <c:pt idx="184">
                  <c:v>72</c:v>
                </c:pt>
                <c:pt idx="185">
                  <c:v>73</c:v>
                </c:pt>
                <c:pt idx="186">
                  <c:v>74</c:v>
                </c:pt>
                <c:pt idx="187">
                  <c:v>75</c:v>
                </c:pt>
                <c:pt idx="188">
                  <c:v>76</c:v>
                </c:pt>
                <c:pt idx="189">
                  <c:v>77</c:v>
                </c:pt>
                <c:pt idx="190">
                  <c:v>78</c:v>
                </c:pt>
                <c:pt idx="191">
                  <c:v>79</c:v>
                </c:pt>
                <c:pt idx="192">
                  <c:v>80</c:v>
                </c:pt>
                <c:pt idx="193">
                  <c:v>81</c:v>
                </c:pt>
                <c:pt idx="194">
                  <c:v>82</c:v>
                </c:pt>
                <c:pt idx="195">
                  <c:v>83</c:v>
                </c:pt>
                <c:pt idx="196">
                  <c:v>84</c:v>
                </c:pt>
                <c:pt idx="197">
                  <c:v>85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89</c:v>
                </c:pt>
                <c:pt idx="202">
                  <c:v>90</c:v>
                </c:pt>
                <c:pt idx="203">
                  <c:v>91</c:v>
                </c:pt>
                <c:pt idx="204">
                  <c:v>92</c:v>
                </c:pt>
                <c:pt idx="205">
                  <c:v>93</c:v>
                </c:pt>
                <c:pt idx="206">
                  <c:v>94</c:v>
                </c:pt>
                <c:pt idx="207">
                  <c:v>95</c:v>
                </c:pt>
                <c:pt idx="208">
                  <c:v>96</c:v>
                </c:pt>
                <c:pt idx="209">
                  <c:v>97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101</c:v>
                </c:pt>
                <c:pt idx="214">
                  <c:v>102</c:v>
                </c:pt>
                <c:pt idx="215">
                  <c:v>103</c:v>
                </c:pt>
                <c:pt idx="216">
                  <c:v>104</c:v>
                </c:pt>
                <c:pt idx="217">
                  <c:v>105</c:v>
                </c:pt>
                <c:pt idx="218">
                  <c:v>106</c:v>
                </c:pt>
                <c:pt idx="219">
                  <c:v>107</c:v>
                </c:pt>
                <c:pt idx="220">
                  <c:v>108</c:v>
                </c:pt>
                <c:pt idx="221">
                  <c:v>109</c:v>
                </c:pt>
                <c:pt idx="222">
                  <c:v>110</c:v>
                </c:pt>
                <c:pt idx="223">
                  <c:v>111</c:v>
                </c:pt>
                <c:pt idx="224">
                  <c:v>112</c:v>
                </c:pt>
                <c:pt idx="225">
                  <c:v>113</c:v>
                </c:pt>
                <c:pt idx="226">
                  <c:v>114</c:v>
                </c:pt>
                <c:pt idx="227">
                  <c:v>115</c:v>
                </c:pt>
                <c:pt idx="228">
                  <c:v>116</c:v>
                </c:pt>
                <c:pt idx="229">
                  <c:v>117</c:v>
                </c:pt>
                <c:pt idx="230">
                  <c:v>118</c:v>
                </c:pt>
                <c:pt idx="231">
                  <c:v>119</c:v>
                </c:pt>
                <c:pt idx="232">
                  <c:v>120</c:v>
                </c:pt>
                <c:pt idx="233">
                  <c:v>121</c:v>
                </c:pt>
                <c:pt idx="234">
                  <c:v>122</c:v>
                </c:pt>
                <c:pt idx="235">
                  <c:v>123</c:v>
                </c:pt>
                <c:pt idx="236">
                  <c:v>124</c:v>
                </c:pt>
                <c:pt idx="237">
                  <c:v>125</c:v>
                </c:pt>
                <c:pt idx="238">
                  <c:v>126</c:v>
                </c:pt>
                <c:pt idx="239">
                  <c:v>127</c:v>
                </c:pt>
                <c:pt idx="240">
                  <c:v>128</c:v>
                </c:pt>
                <c:pt idx="241">
                  <c:v>129</c:v>
                </c:pt>
                <c:pt idx="242">
                  <c:v>130</c:v>
                </c:pt>
                <c:pt idx="243">
                  <c:v>131</c:v>
                </c:pt>
                <c:pt idx="244">
                  <c:v>132</c:v>
                </c:pt>
                <c:pt idx="245">
                  <c:v>133</c:v>
                </c:pt>
                <c:pt idx="246">
                  <c:v>134</c:v>
                </c:pt>
                <c:pt idx="247">
                  <c:v>135</c:v>
                </c:pt>
                <c:pt idx="248">
                  <c:v>136</c:v>
                </c:pt>
                <c:pt idx="249">
                  <c:v>137</c:v>
                </c:pt>
                <c:pt idx="250">
                  <c:v>138</c:v>
                </c:pt>
                <c:pt idx="251">
                  <c:v>139</c:v>
                </c:pt>
                <c:pt idx="252">
                  <c:v>140</c:v>
                </c:pt>
                <c:pt idx="253">
                  <c:v>141</c:v>
                </c:pt>
                <c:pt idx="254">
                  <c:v>142</c:v>
                </c:pt>
                <c:pt idx="255">
                  <c:v>143</c:v>
                </c:pt>
                <c:pt idx="256">
                  <c:v>144</c:v>
                </c:pt>
                <c:pt idx="257">
                  <c:v>145</c:v>
                </c:pt>
                <c:pt idx="258">
                  <c:v>146</c:v>
                </c:pt>
                <c:pt idx="259">
                  <c:v>147</c:v>
                </c:pt>
                <c:pt idx="260">
                  <c:v>148</c:v>
                </c:pt>
                <c:pt idx="261">
                  <c:v>149</c:v>
                </c:pt>
                <c:pt idx="262">
                  <c:v>150</c:v>
                </c:pt>
                <c:pt idx="263">
                  <c:v>151</c:v>
                </c:pt>
                <c:pt idx="264">
                  <c:v>152</c:v>
                </c:pt>
                <c:pt idx="265">
                  <c:v>153</c:v>
                </c:pt>
                <c:pt idx="266">
                  <c:v>154</c:v>
                </c:pt>
                <c:pt idx="267">
                  <c:v>155</c:v>
                </c:pt>
                <c:pt idx="268">
                  <c:v>156</c:v>
                </c:pt>
                <c:pt idx="269">
                  <c:v>157</c:v>
                </c:pt>
                <c:pt idx="270">
                  <c:v>158</c:v>
                </c:pt>
                <c:pt idx="271">
                  <c:v>159</c:v>
                </c:pt>
                <c:pt idx="272">
                  <c:v>160</c:v>
                </c:pt>
                <c:pt idx="273">
                  <c:v>161</c:v>
                </c:pt>
                <c:pt idx="274">
                  <c:v>162</c:v>
                </c:pt>
                <c:pt idx="275">
                  <c:v>163</c:v>
                </c:pt>
                <c:pt idx="276">
                  <c:v>164</c:v>
                </c:pt>
                <c:pt idx="277">
                  <c:v>165</c:v>
                </c:pt>
                <c:pt idx="278">
                  <c:v>166</c:v>
                </c:pt>
                <c:pt idx="279">
                  <c:v>167</c:v>
                </c:pt>
                <c:pt idx="280">
                  <c:v>168</c:v>
                </c:pt>
                <c:pt idx="281">
                  <c:v>169</c:v>
                </c:pt>
                <c:pt idx="282">
                  <c:v>170</c:v>
                </c:pt>
                <c:pt idx="283">
                  <c:v>171</c:v>
                </c:pt>
                <c:pt idx="284">
                  <c:v>172</c:v>
                </c:pt>
                <c:pt idx="285">
                  <c:v>173</c:v>
                </c:pt>
                <c:pt idx="286">
                  <c:v>174</c:v>
                </c:pt>
                <c:pt idx="287">
                  <c:v>175</c:v>
                </c:pt>
                <c:pt idx="288">
                  <c:v>176</c:v>
                </c:pt>
                <c:pt idx="289">
                  <c:v>177</c:v>
                </c:pt>
                <c:pt idx="290">
                  <c:v>178</c:v>
                </c:pt>
                <c:pt idx="291">
                  <c:v>179</c:v>
                </c:pt>
                <c:pt idx="292">
                  <c:v>180</c:v>
                </c:pt>
                <c:pt idx="293">
                  <c:v>181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207</c:v>
                </c:pt>
                <c:pt idx="320">
                  <c:v>208</c:v>
                </c:pt>
                <c:pt idx="321">
                  <c:v>209</c:v>
                </c:pt>
                <c:pt idx="322">
                  <c:v>210</c:v>
                </c:pt>
                <c:pt idx="323">
                  <c:v>211</c:v>
                </c:pt>
                <c:pt idx="324">
                  <c:v>212</c:v>
                </c:pt>
                <c:pt idx="325">
                  <c:v>213</c:v>
                </c:pt>
                <c:pt idx="326">
                  <c:v>214</c:v>
                </c:pt>
                <c:pt idx="327">
                  <c:v>215</c:v>
                </c:pt>
                <c:pt idx="328">
                  <c:v>216</c:v>
                </c:pt>
                <c:pt idx="329">
                  <c:v>217</c:v>
                </c:pt>
                <c:pt idx="330">
                  <c:v>218</c:v>
                </c:pt>
                <c:pt idx="331">
                  <c:v>219</c:v>
                </c:pt>
                <c:pt idx="332">
                  <c:v>220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224</c:v>
                </c:pt>
                <c:pt idx="337">
                  <c:v>225</c:v>
                </c:pt>
                <c:pt idx="338">
                  <c:v>226</c:v>
                </c:pt>
                <c:pt idx="339">
                  <c:v>227</c:v>
                </c:pt>
                <c:pt idx="340">
                  <c:v>228</c:v>
                </c:pt>
                <c:pt idx="341">
                  <c:v>229</c:v>
                </c:pt>
                <c:pt idx="342">
                  <c:v>230</c:v>
                </c:pt>
                <c:pt idx="343">
                  <c:v>231</c:v>
                </c:pt>
                <c:pt idx="344">
                  <c:v>232</c:v>
                </c:pt>
                <c:pt idx="345">
                  <c:v>233</c:v>
                </c:pt>
                <c:pt idx="346">
                  <c:v>234</c:v>
                </c:pt>
                <c:pt idx="347">
                  <c:v>235</c:v>
                </c:pt>
                <c:pt idx="348">
                  <c:v>236</c:v>
                </c:pt>
                <c:pt idx="349">
                  <c:v>237</c:v>
                </c:pt>
                <c:pt idx="350">
                  <c:v>238</c:v>
                </c:pt>
                <c:pt idx="351">
                  <c:v>239</c:v>
                </c:pt>
                <c:pt idx="352">
                  <c:v>240</c:v>
                </c:pt>
                <c:pt idx="353">
                  <c:v>241</c:v>
                </c:pt>
                <c:pt idx="354">
                  <c:v>242</c:v>
                </c:pt>
                <c:pt idx="355">
                  <c:v>243</c:v>
                </c:pt>
                <c:pt idx="356">
                  <c:v>244</c:v>
                </c:pt>
                <c:pt idx="357">
                  <c:v>245</c:v>
                </c:pt>
                <c:pt idx="358">
                  <c:v>246</c:v>
                </c:pt>
                <c:pt idx="359">
                  <c:v>247</c:v>
                </c:pt>
                <c:pt idx="360">
                  <c:v>248</c:v>
                </c:pt>
                <c:pt idx="361">
                  <c:v>249</c:v>
                </c:pt>
                <c:pt idx="362">
                  <c:v>250</c:v>
                </c:pt>
                <c:pt idx="363">
                  <c:v>251</c:v>
                </c:pt>
                <c:pt idx="364">
                  <c:v>252</c:v>
                </c:pt>
                <c:pt idx="365">
                  <c:v>253</c:v>
                </c:pt>
                <c:pt idx="366">
                  <c:v>254</c:v>
                </c:pt>
                <c:pt idx="367">
                  <c:v>255</c:v>
                </c:pt>
                <c:pt idx="368">
                  <c:v>256</c:v>
                </c:pt>
                <c:pt idx="369">
                  <c:v>257</c:v>
                </c:pt>
                <c:pt idx="370">
                  <c:v>258</c:v>
                </c:pt>
                <c:pt idx="371">
                  <c:v>259</c:v>
                </c:pt>
                <c:pt idx="372">
                  <c:v>260</c:v>
                </c:pt>
                <c:pt idx="373">
                  <c:v>261</c:v>
                </c:pt>
                <c:pt idx="374">
                  <c:v>262</c:v>
                </c:pt>
                <c:pt idx="375">
                  <c:v>263</c:v>
                </c:pt>
                <c:pt idx="376">
                  <c:v>264</c:v>
                </c:pt>
                <c:pt idx="377">
                  <c:v>265</c:v>
                </c:pt>
                <c:pt idx="378">
                  <c:v>266</c:v>
                </c:pt>
                <c:pt idx="379">
                  <c:v>267</c:v>
                </c:pt>
                <c:pt idx="380">
                  <c:v>268</c:v>
                </c:pt>
                <c:pt idx="381">
                  <c:v>269</c:v>
                </c:pt>
                <c:pt idx="382">
                  <c:v>270</c:v>
                </c:pt>
                <c:pt idx="383">
                  <c:v>271</c:v>
                </c:pt>
                <c:pt idx="384">
                  <c:v>272</c:v>
                </c:pt>
                <c:pt idx="385">
                  <c:v>273</c:v>
                </c:pt>
                <c:pt idx="386">
                  <c:v>274</c:v>
                </c:pt>
                <c:pt idx="387">
                  <c:v>275</c:v>
                </c:pt>
                <c:pt idx="388">
                  <c:v>276</c:v>
                </c:pt>
                <c:pt idx="389">
                  <c:v>277</c:v>
                </c:pt>
                <c:pt idx="390">
                  <c:v>278</c:v>
                </c:pt>
                <c:pt idx="391">
                  <c:v>279</c:v>
                </c:pt>
                <c:pt idx="392">
                  <c:v>280</c:v>
                </c:pt>
                <c:pt idx="393">
                  <c:v>281</c:v>
                </c:pt>
                <c:pt idx="394">
                  <c:v>282</c:v>
                </c:pt>
                <c:pt idx="395">
                  <c:v>283</c:v>
                </c:pt>
                <c:pt idx="396">
                  <c:v>284</c:v>
                </c:pt>
                <c:pt idx="397">
                  <c:v>285</c:v>
                </c:pt>
                <c:pt idx="398">
                  <c:v>286</c:v>
                </c:pt>
                <c:pt idx="399">
                  <c:v>287</c:v>
                </c:pt>
                <c:pt idx="400">
                  <c:v>288</c:v>
                </c:pt>
                <c:pt idx="401">
                  <c:v>289</c:v>
                </c:pt>
                <c:pt idx="402">
                  <c:v>290</c:v>
                </c:pt>
                <c:pt idx="403">
                  <c:v>291</c:v>
                </c:pt>
                <c:pt idx="404">
                  <c:v>292</c:v>
                </c:pt>
                <c:pt idx="405">
                  <c:v>293</c:v>
                </c:pt>
                <c:pt idx="406">
                  <c:v>294</c:v>
                </c:pt>
                <c:pt idx="407">
                  <c:v>295</c:v>
                </c:pt>
                <c:pt idx="408">
                  <c:v>296</c:v>
                </c:pt>
                <c:pt idx="409">
                  <c:v>297</c:v>
                </c:pt>
                <c:pt idx="410">
                  <c:v>298</c:v>
                </c:pt>
                <c:pt idx="411">
                  <c:v>299</c:v>
                </c:pt>
                <c:pt idx="412">
                  <c:v>300</c:v>
                </c:pt>
                <c:pt idx="413">
                  <c:v>301</c:v>
                </c:pt>
                <c:pt idx="414">
                  <c:v>302</c:v>
                </c:pt>
                <c:pt idx="415">
                  <c:v>303</c:v>
                </c:pt>
                <c:pt idx="416">
                  <c:v>304</c:v>
                </c:pt>
                <c:pt idx="417">
                  <c:v>305</c:v>
                </c:pt>
                <c:pt idx="418">
                  <c:v>306</c:v>
                </c:pt>
                <c:pt idx="419">
                  <c:v>307</c:v>
                </c:pt>
                <c:pt idx="420">
                  <c:v>308</c:v>
                </c:pt>
                <c:pt idx="421">
                  <c:v>309</c:v>
                </c:pt>
                <c:pt idx="422">
                  <c:v>310</c:v>
                </c:pt>
                <c:pt idx="423">
                  <c:v>311</c:v>
                </c:pt>
                <c:pt idx="424">
                  <c:v>312</c:v>
                </c:pt>
                <c:pt idx="425">
                  <c:v>313</c:v>
                </c:pt>
                <c:pt idx="426">
                  <c:v>314</c:v>
                </c:pt>
                <c:pt idx="427">
                  <c:v>315</c:v>
                </c:pt>
                <c:pt idx="428">
                  <c:v>316</c:v>
                </c:pt>
                <c:pt idx="429">
                  <c:v>317</c:v>
                </c:pt>
                <c:pt idx="430">
                  <c:v>318</c:v>
                </c:pt>
                <c:pt idx="431">
                  <c:v>319</c:v>
                </c:pt>
                <c:pt idx="432">
                  <c:v>320</c:v>
                </c:pt>
                <c:pt idx="433">
                  <c:v>321</c:v>
                </c:pt>
                <c:pt idx="434">
                  <c:v>322</c:v>
                </c:pt>
                <c:pt idx="435">
                  <c:v>323</c:v>
                </c:pt>
                <c:pt idx="436">
                  <c:v>324</c:v>
                </c:pt>
                <c:pt idx="437">
                  <c:v>325</c:v>
                </c:pt>
                <c:pt idx="438">
                  <c:v>326</c:v>
                </c:pt>
                <c:pt idx="439">
                  <c:v>327</c:v>
                </c:pt>
                <c:pt idx="440">
                  <c:v>328</c:v>
                </c:pt>
                <c:pt idx="441">
                  <c:v>329</c:v>
                </c:pt>
                <c:pt idx="442">
                  <c:v>330</c:v>
                </c:pt>
                <c:pt idx="443">
                  <c:v>331</c:v>
                </c:pt>
                <c:pt idx="444">
                  <c:v>332</c:v>
                </c:pt>
                <c:pt idx="445">
                  <c:v>333</c:v>
                </c:pt>
                <c:pt idx="446">
                  <c:v>334</c:v>
                </c:pt>
                <c:pt idx="447">
                  <c:v>335</c:v>
                </c:pt>
                <c:pt idx="448">
                  <c:v>336</c:v>
                </c:pt>
                <c:pt idx="449">
                  <c:v>337</c:v>
                </c:pt>
                <c:pt idx="450">
                  <c:v>338</c:v>
                </c:pt>
                <c:pt idx="451">
                  <c:v>339</c:v>
                </c:pt>
                <c:pt idx="452">
                  <c:v>340</c:v>
                </c:pt>
                <c:pt idx="453">
                  <c:v>341</c:v>
                </c:pt>
                <c:pt idx="454">
                  <c:v>342</c:v>
                </c:pt>
                <c:pt idx="455">
                  <c:v>343</c:v>
                </c:pt>
                <c:pt idx="456">
                  <c:v>344</c:v>
                </c:pt>
                <c:pt idx="457">
                  <c:v>345</c:v>
                </c:pt>
                <c:pt idx="458">
                  <c:v>346</c:v>
                </c:pt>
                <c:pt idx="459">
                  <c:v>347</c:v>
                </c:pt>
                <c:pt idx="460">
                  <c:v>348</c:v>
                </c:pt>
                <c:pt idx="461">
                  <c:v>349</c:v>
                </c:pt>
                <c:pt idx="462">
                  <c:v>350</c:v>
                </c:pt>
                <c:pt idx="463">
                  <c:v>351</c:v>
                </c:pt>
                <c:pt idx="464">
                  <c:v>352</c:v>
                </c:pt>
                <c:pt idx="465">
                  <c:v>353</c:v>
                </c:pt>
                <c:pt idx="466">
                  <c:v>354</c:v>
                </c:pt>
                <c:pt idx="467">
                  <c:v>355</c:v>
                </c:pt>
                <c:pt idx="468">
                  <c:v>356</c:v>
                </c:pt>
                <c:pt idx="469">
                  <c:v>357</c:v>
                </c:pt>
                <c:pt idx="470">
                  <c:v>358</c:v>
                </c:pt>
                <c:pt idx="471">
                  <c:v>359</c:v>
                </c:pt>
                <c:pt idx="472">
                  <c:v>360</c:v>
                </c:pt>
                <c:pt idx="473">
                  <c:v>361</c:v>
                </c:pt>
                <c:pt idx="474">
                  <c:v>362</c:v>
                </c:pt>
                <c:pt idx="475">
                  <c:v>363</c:v>
                </c:pt>
                <c:pt idx="476">
                  <c:v>364</c:v>
                </c:pt>
                <c:pt idx="477">
                  <c:v>365</c:v>
                </c:pt>
                <c:pt idx="478">
                  <c:v>366</c:v>
                </c:pt>
                <c:pt idx="479">
                  <c:v>367</c:v>
                </c:pt>
                <c:pt idx="480">
                  <c:v>368</c:v>
                </c:pt>
                <c:pt idx="481">
                  <c:v>369</c:v>
                </c:pt>
                <c:pt idx="482">
                  <c:v>370</c:v>
                </c:pt>
                <c:pt idx="483">
                  <c:v>371</c:v>
                </c:pt>
                <c:pt idx="484">
                  <c:v>372</c:v>
                </c:pt>
                <c:pt idx="485">
                  <c:v>373</c:v>
                </c:pt>
                <c:pt idx="486">
                  <c:v>374</c:v>
                </c:pt>
                <c:pt idx="487">
                  <c:v>375</c:v>
                </c:pt>
                <c:pt idx="488">
                  <c:v>376</c:v>
                </c:pt>
                <c:pt idx="489">
                  <c:v>377</c:v>
                </c:pt>
                <c:pt idx="490">
                  <c:v>378</c:v>
                </c:pt>
                <c:pt idx="491">
                  <c:v>379</c:v>
                </c:pt>
                <c:pt idx="492">
                  <c:v>380</c:v>
                </c:pt>
                <c:pt idx="493">
                  <c:v>381</c:v>
                </c:pt>
                <c:pt idx="494">
                  <c:v>382</c:v>
                </c:pt>
                <c:pt idx="495">
                  <c:v>383</c:v>
                </c:pt>
                <c:pt idx="496">
                  <c:v>384</c:v>
                </c:pt>
                <c:pt idx="497">
                  <c:v>385</c:v>
                </c:pt>
                <c:pt idx="498">
                  <c:v>386</c:v>
                </c:pt>
                <c:pt idx="499">
                  <c:v>387</c:v>
                </c:pt>
                <c:pt idx="500">
                  <c:v>388</c:v>
                </c:pt>
                <c:pt idx="501">
                  <c:v>389</c:v>
                </c:pt>
                <c:pt idx="502">
                  <c:v>390</c:v>
                </c:pt>
                <c:pt idx="503">
                  <c:v>391</c:v>
                </c:pt>
                <c:pt idx="504">
                  <c:v>392</c:v>
                </c:pt>
                <c:pt idx="505">
                  <c:v>393</c:v>
                </c:pt>
                <c:pt idx="506">
                  <c:v>394</c:v>
                </c:pt>
                <c:pt idx="507">
                  <c:v>395</c:v>
                </c:pt>
                <c:pt idx="508">
                  <c:v>396</c:v>
                </c:pt>
                <c:pt idx="509">
                  <c:v>397</c:v>
                </c:pt>
                <c:pt idx="510">
                  <c:v>398</c:v>
                </c:pt>
                <c:pt idx="511">
                  <c:v>399</c:v>
                </c:pt>
                <c:pt idx="512">
                  <c:v>400</c:v>
                </c:pt>
                <c:pt idx="513">
                  <c:v>401</c:v>
                </c:pt>
                <c:pt idx="514">
                  <c:v>402</c:v>
                </c:pt>
                <c:pt idx="515">
                  <c:v>403</c:v>
                </c:pt>
                <c:pt idx="516">
                  <c:v>404</c:v>
                </c:pt>
                <c:pt idx="517">
                  <c:v>405</c:v>
                </c:pt>
                <c:pt idx="518">
                  <c:v>406</c:v>
                </c:pt>
                <c:pt idx="519">
                  <c:v>407</c:v>
                </c:pt>
                <c:pt idx="520">
                  <c:v>408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413</c:v>
                </c:pt>
                <c:pt idx="526">
                  <c:v>414</c:v>
                </c:pt>
                <c:pt idx="527">
                  <c:v>415</c:v>
                </c:pt>
                <c:pt idx="528">
                  <c:v>416</c:v>
                </c:pt>
                <c:pt idx="529">
                  <c:v>417</c:v>
                </c:pt>
                <c:pt idx="530">
                  <c:v>418</c:v>
                </c:pt>
                <c:pt idx="531">
                  <c:v>419</c:v>
                </c:pt>
                <c:pt idx="532">
                  <c:v>420</c:v>
                </c:pt>
                <c:pt idx="533">
                  <c:v>421</c:v>
                </c:pt>
                <c:pt idx="534">
                  <c:v>422</c:v>
                </c:pt>
                <c:pt idx="535">
                  <c:v>423</c:v>
                </c:pt>
                <c:pt idx="536">
                  <c:v>424</c:v>
                </c:pt>
                <c:pt idx="537">
                  <c:v>425</c:v>
                </c:pt>
                <c:pt idx="538">
                  <c:v>426</c:v>
                </c:pt>
                <c:pt idx="539">
                  <c:v>427</c:v>
                </c:pt>
                <c:pt idx="540">
                  <c:v>428</c:v>
                </c:pt>
                <c:pt idx="541">
                  <c:v>429</c:v>
                </c:pt>
                <c:pt idx="542">
                  <c:v>430</c:v>
                </c:pt>
                <c:pt idx="543">
                  <c:v>431</c:v>
                </c:pt>
                <c:pt idx="544">
                  <c:v>432</c:v>
                </c:pt>
                <c:pt idx="545">
                  <c:v>433</c:v>
                </c:pt>
                <c:pt idx="546">
                  <c:v>434</c:v>
                </c:pt>
                <c:pt idx="547">
                  <c:v>435</c:v>
                </c:pt>
                <c:pt idx="548">
                  <c:v>436</c:v>
                </c:pt>
                <c:pt idx="549">
                  <c:v>437</c:v>
                </c:pt>
                <c:pt idx="550">
                  <c:v>438</c:v>
                </c:pt>
                <c:pt idx="551">
                  <c:v>439</c:v>
                </c:pt>
                <c:pt idx="552">
                  <c:v>440</c:v>
                </c:pt>
                <c:pt idx="553">
                  <c:v>441</c:v>
                </c:pt>
                <c:pt idx="554">
                  <c:v>442</c:v>
                </c:pt>
                <c:pt idx="555">
                  <c:v>443</c:v>
                </c:pt>
                <c:pt idx="556">
                  <c:v>444</c:v>
                </c:pt>
                <c:pt idx="557">
                  <c:v>445</c:v>
                </c:pt>
                <c:pt idx="558">
                  <c:v>446</c:v>
                </c:pt>
                <c:pt idx="559">
                  <c:v>447</c:v>
                </c:pt>
                <c:pt idx="560">
                  <c:v>448</c:v>
                </c:pt>
                <c:pt idx="561">
                  <c:v>449</c:v>
                </c:pt>
                <c:pt idx="562">
                  <c:v>450</c:v>
                </c:pt>
                <c:pt idx="563">
                  <c:v>451</c:v>
                </c:pt>
                <c:pt idx="564">
                  <c:v>452</c:v>
                </c:pt>
                <c:pt idx="565">
                  <c:v>453</c:v>
                </c:pt>
                <c:pt idx="566">
                  <c:v>454</c:v>
                </c:pt>
                <c:pt idx="567">
                  <c:v>455</c:v>
                </c:pt>
                <c:pt idx="568">
                  <c:v>456</c:v>
                </c:pt>
                <c:pt idx="569">
                  <c:v>457</c:v>
                </c:pt>
                <c:pt idx="570">
                  <c:v>458</c:v>
                </c:pt>
                <c:pt idx="571">
                  <c:v>459</c:v>
                </c:pt>
                <c:pt idx="572">
                  <c:v>460</c:v>
                </c:pt>
                <c:pt idx="573">
                  <c:v>461</c:v>
                </c:pt>
                <c:pt idx="574">
                  <c:v>462</c:v>
                </c:pt>
                <c:pt idx="575">
                  <c:v>463</c:v>
                </c:pt>
                <c:pt idx="576">
                  <c:v>464</c:v>
                </c:pt>
                <c:pt idx="577">
                  <c:v>465</c:v>
                </c:pt>
                <c:pt idx="578">
                  <c:v>466</c:v>
                </c:pt>
                <c:pt idx="579">
                  <c:v>467</c:v>
                </c:pt>
                <c:pt idx="580">
                  <c:v>468</c:v>
                </c:pt>
                <c:pt idx="581">
                  <c:v>469</c:v>
                </c:pt>
                <c:pt idx="582">
                  <c:v>470</c:v>
                </c:pt>
                <c:pt idx="583">
                  <c:v>471</c:v>
                </c:pt>
                <c:pt idx="584">
                  <c:v>472</c:v>
                </c:pt>
                <c:pt idx="585">
                  <c:v>473</c:v>
                </c:pt>
                <c:pt idx="586">
                  <c:v>474</c:v>
                </c:pt>
                <c:pt idx="587">
                  <c:v>475</c:v>
                </c:pt>
                <c:pt idx="588">
                  <c:v>476</c:v>
                </c:pt>
                <c:pt idx="589">
                  <c:v>477</c:v>
                </c:pt>
                <c:pt idx="590">
                  <c:v>478</c:v>
                </c:pt>
                <c:pt idx="591">
                  <c:v>479</c:v>
                </c:pt>
                <c:pt idx="592">
                  <c:v>480</c:v>
                </c:pt>
                <c:pt idx="593">
                  <c:v>481</c:v>
                </c:pt>
                <c:pt idx="594">
                  <c:v>482</c:v>
                </c:pt>
                <c:pt idx="595">
                  <c:v>483</c:v>
                </c:pt>
                <c:pt idx="596">
                  <c:v>484</c:v>
                </c:pt>
                <c:pt idx="597">
                  <c:v>485</c:v>
                </c:pt>
                <c:pt idx="598">
                  <c:v>486</c:v>
                </c:pt>
                <c:pt idx="599">
                  <c:v>487</c:v>
                </c:pt>
                <c:pt idx="600">
                  <c:v>488</c:v>
                </c:pt>
                <c:pt idx="601">
                  <c:v>489</c:v>
                </c:pt>
                <c:pt idx="602">
                  <c:v>490</c:v>
                </c:pt>
                <c:pt idx="603">
                  <c:v>491</c:v>
                </c:pt>
                <c:pt idx="604">
                  <c:v>492</c:v>
                </c:pt>
                <c:pt idx="605">
                  <c:v>493</c:v>
                </c:pt>
                <c:pt idx="606">
                  <c:v>494</c:v>
                </c:pt>
                <c:pt idx="607">
                  <c:v>495</c:v>
                </c:pt>
                <c:pt idx="608">
                  <c:v>496</c:v>
                </c:pt>
                <c:pt idx="609">
                  <c:v>497</c:v>
                </c:pt>
                <c:pt idx="610">
                  <c:v>498</c:v>
                </c:pt>
                <c:pt idx="611">
                  <c:v>499</c:v>
                </c:pt>
                <c:pt idx="612">
                  <c:v>500</c:v>
                </c:pt>
                <c:pt idx="613">
                  <c:v>501</c:v>
                </c:pt>
                <c:pt idx="614">
                  <c:v>502</c:v>
                </c:pt>
                <c:pt idx="615">
                  <c:v>503</c:v>
                </c:pt>
                <c:pt idx="616">
                  <c:v>504</c:v>
                </c:pt>
                <c:pt idx="617">
                  <c:v>505</c:v>
                </c:pt>
                <c:pt idx="618">
                  <c:v>506</c:v>
                </c:pt>
                <c:pt idx="619">
                  <c:v>507</c:v>
                </c:pt>
                <c:pt idx="620">
                  <c:v>508</c:v>
                </c:pt>
                <c:pt idx="621">
                  <c:v>509</c:v>
                </c:pt>
                <c:pt idx="622">
                  <c:v>510</c:v>
                </c:pt>
                <c:pt idx="623">
                  <c:v>511</c:v>
                </c:pt>
                <c:pt idx="624">
                  <c:v>512</c:v>
                </c:pt>
                <c:pt idx="625">
                  <c:v>513</c:v>
                </c:pt>
                <c:pt idx="626">
                  <c:v>514</c:v>
                </c:pt>
                <c:pt idx="627">
                  <c:v>515</c:v>
                </c:pt>
                <c:pt idx="628">
                  <c:v>516</c:v>
                </c:pt>
                <c:pt idx="629">
                  <c:v>517</c:v>
                </c:pt>
                <c:pt idx="630">
                  <c:v>518</c:v>
                </c:pt>
                <c:pt idx="631">
                  <c:v>519</c:v>
                </c:pt>
                <c:pt idx="632">
                  <c:v>520</c:v>
                </c:pt>
                <c:pt idx="633">
                  <c:v>521</c:v>
                </c:pt>
                <c:pt idx="634">
                  <c:v>522</c:v>
                </c:pt>
                <c:pt idx="635">
                  <c:v>523</c:v>
                </c:pt>
                <c:pt idx="636">
                  <c:v>524</c:v>
                </c:pt>
                <c:pt idx="637">
                  <c:v>525</c:v>
                </c:pt>
                <c:pt idx="638">
                  <c:v>526</c:v>
                </c:pt>
                <c:pt idx="639">
                  <c:v>527</c:v>
                </c:pt>
                <c:pt idx="640">
                  <c:v>528</c:v>
                </c:pt>
                <c:pt idx="641">
                  <c:v>529</c:v>
                </c:pt>
                <c:pt idx="642">
                  <c:v>530</c:v>
                </c:pt>
                <c:pt idx="643">
                  <c:v>531</c:v>
                </c:pt>
                <c:pt idx="644">
                  <c:v>532</c:v>
                </c:pt>
                <c:pt idx="645">
                  <c:v>533</c:v>
                </c:pt>
                <c:pt idx="646">
                  <c:v>534</c:v>
                </c:pt>
                <c:pt idx="647">
                  <c:v>535</c:v>
                </c:pt>
                <c:pt idx="648">
                  <c:v>536</c:v>
                </c:pt>
                <c:pt idx="649">
                  <c:v>537</c:v>
                </c:pt>
                <c:pt idx="650">
                  <c:v>538</c:v>
                </c:pt>
                <c:pt idx="651">
                  <c:v>539</c:v>
                </c:pt>
                <c:pt idx="652">
                  <c:v>540</c:v>
                </c:pt>
                <c:pt idx="653">
                  <c:v>541</c:v>
                </c:pt>
                <c:pt idx="654">
                  <c:v>542</c:v>
                </c:pt>
                <c:pt idx="655">
                  <c:v>543</c:v>
                </c:pt>
                <c:pt idx="656">
                  <c:v>544</c:v>
                </c:pt>
                <c:pt idx="657">
                  <c:v>545</c:v>
                </c:pt>
                <c:pt idx="658">
                  <c:v>546</c:v>
                </c:pt>
                <c:pt idx="659">
                  <c:v>547</c:v>
                </c:pt>
                <c:pt idx="660">
                  <c:v>548</c:v>
                </c:pt>
                <c:pt idx="661">
                  <c:v>549</c:v>
                </c:pt>
                <c:pt idx="662">
                  <c:v>550</c:v>
                </c:pt>
                <c:pt idx="663">
                  <c:v>551</c:v>
                </c:pt>
                <c:pt idx="664">
                  <c:v>552</c:v>
                </c:pt>
                <c:pt idx="665">
                  <c:v>553</c:v>
                </c:pt>
                <c:pt idx="666">
                  <c:v>554</c:v>
                </c:pt>
                <c:pt idx="667">
                  <c:v>555</c:v>
                </c:pt>
                <c:pt idx="668">
                  <c:v>556</c:v>
                </c:pt>
                <c:pt idx="669">
                  <c:v>557</c:v>
                </c:pt>
                <c:pt idx="670">
                  <c:v>558</c:v>
                </c:pt>
                <c:pt idx="671">
                  <c:v>559</c:v>
                </c:pt>
                <c:pt idx="672">
                  <c:v>560</c:v>
                </c:pt>
                <c:pt idx="673">
                  <c:v>561</c:v>
                </c:pt>
                <c:pt idx="674">
                  <c:v>562</c:v>
                </c:pt>
                <c:pt idx="675">
                  <c:v>563</c:v>
                </c:pt>
                <c:pt idx="676">
                  <c:v>564</c:v>
                </c:pt>
                <c:pt idx="677">
                  <c:v>565</c:v>
                </c:pt>
                <c:pt idx="678">
                  <c:v>566</c:v>
                </c:pt>
                <c:pt idx="679">
                  <c:v>567</c:v>
                </c:pt>
                <c:pt idx="680">
                  <c:v>568</c:v>
                </c:pt>
                <c:pt idx="681">
                  <c:v>569</c:v>
                </c:pt>
                <c:pt idx="682">
                  <c:v>570</c:v>
                </c:pt>
                <c:pt idx="683">
                  <c:v>571</c:v>
                </c:pt>
                <c:pt idx="684">
                  <c:v>572</c:v>
                </c:pt>
                <c:pt idx="685">
                  <c:v>573</c:v>
                </c:pt>
                <c:pt idx="686">
                  <c:v>574</c:v>
                </c:pt>
                <c:pt idx="687">
                  <c:v>575</c:v>
                </c:pt>
                <c:pt idx="688">
                  <c:v>576</c:v>
                </c:pt>
                <c:pt idx="689">
                  <c:v>577</c:v>
                </c:pt>
                <c:pt idx="690">
                  <c:v>578</c:v>
                </c:pt>
                <c:pt idx="691">
                  <c:v>579</c:v>
                </c:pt>
                <c:pt idx="692">
                  <c:v>580</c:v>
                </c:pt>
                <c:pt idx="693">
                  <c:v>581</c:v>
                </c:pt>
                <c:pt idx="694">
                  <c:v>582</c:v>
                </c:pt>
                <c:pt idx="695">
                  <c:v>583</c:v>
                </c:pt>
                <c:pt idx="696">
                  <c:v>584</c:v>
                </c:pt>
                <c:pt idx="697">
                  <c:v>585</c:v>
                </c:pt>
                <c:pt idx="698">
                  <c:v>586</c:v>
                </c:pt>
                <c:pt idx="699">
                  <c:v>587</c:v>
                </c:pt>
                <c:pt idx="700">
                  <c:v>588</c:v>
                </c:pt>
                <c:pt idx="701">
                  <c:v>589</c:v>
                </c:pt>
                <c:pt idx="702">
                  <c:v>590</c:v>
                </c:pt>
                <c:pt idx="703">
                  <c:v>591</c:v>
                </c:pt>
                <c:pt idx="704">
                  <c:v>592</c:v>
                </c:pt>
                <c:pt idx="705">
                  <c:v>593</c:v>
                </c:pt>
                <c:pt idx="706">
                  <c:v>594</c:v>
                </c:pt>
                <c:pt idx="707">
                  <c:v>595</c:v>
                </c:pt>
                <c:pt idx="708">
                  <c:v>596</c:v>
                </c:pt>
                <c:pt idx="709">
                  <c:v>597</c:v>
                </c:pt>
                <c:pt idx="710">
                  <c:v>598</c:v>
                </c:pt>
                <c:pt idx="711">
                  <c:v>599</c:v>
                </c:pt>
                <c:pt idx="712">
                  <c:v>600</c:v>
                </c:pt>
                <c:pt idx="713">
                  <c:v>601</c:v>
                </c:pt>
                <c:pt idx="714">
                  <c:v>602</c:v>
                </c:pt>
                <c:pt idx="715">
                  <c:v>603</c:v>
                </c:pt>
                <c:pt idx="716">
                  <c:v>604</c:v>
                </c:pt>
                <c:pt idx="717">
                  <c:v>605</c:v>
                </c:pt>
                <c:pt idx="718">
                  <c:v>606</c:v>
                </c:pt>
                <c:pt idx="719">
                  <c:v>607</c:v>
                </c:pt>
                <c:pt idx="720">
                  <c:v>608</c:v>
                </c:pt>
                <c:pt idx="721">
                  <c:v>609</c:v>
                </c:pt>
                <c:pt idx="722">
                  <c:v>610</c:v>
                </c:pt>
                <c:pt idx="723">
                  <c:v>611</c:v>
                </c:pt>
                <c:pt idx="724">
                  <c:v>612</c:v>
                </c:pt>
                <c:pt idx="725">
                  <c:v>613</c:v>
                </c:pt>
                <c:pt idx="726">
                  <c:v>614</c:v>
                </c:pt>
                <c:pt idx="727">
                  <c:v>615</c:v>
                </c:pt>
                <c:pt idx="728">
                  <c:v>616</c:v>
                </c:pt>
                <c:pt idx="729">
                  <c:v>617</c:v>
                </c:pt>
                <c:pt idx="730">
                  <c:v>618</c:v>
                </c:pt>
                <c:pt idx="731">
                  <c:v>619</c:v>
                </c:pt>
                <c:pt idx="732">
                  <c:v>620</c:v>
                </c:pt>
                <c:pt idx="733">
                  <c:v>621</c:v>
                </c:pt>
                <c:pt idx="734">
                  <c:v>622</c:v>
                </c:pt>
                <c:pt idx="735">
                  <c:v>623</c:v>
                </c:pt>
                <c:pt idx="736">
                  <c:v>624</c:v>
                </c:pt>
                <c:pt idx="737">
                  <c:v>625</c:v>
                </c:pt>
                <c:pt idx="738">
                  <c:v>626</c:v>
                </c:pt>
                <c:pt idx="739">
                  <c:v>627</c:v>
                </c:pt>
                <c:pt idx="740">
                  <c:v>628</c:v>
                </c:pt>
                <c:pt idx="741">
                  <c:v>629</c:v>
                </c:pt>
                <c:pt idx="742">
                  <c:v>630</c:v>
                </c:pt>
                <c:pt idx="743">
                  <c:v>631</c:v>
                </c:pt>
                <c:pt idx="744">
                  <c:v>632</c:v>
                </c:pt>
                <c:pt idx="745">
                  <c:v>633</c:v>
                </c:pt>
                <c:pt idx="746">
                  <c:v>634</c:v>
                </c:pt>
                <c:pt idx="747">
                  <c:v>635</c:v>
                </c:pt>
                <c:pt idx="748">
                  <c:v>636</c:v>
                </c:pt>
                <c:pt idx="749">
                  <c:v>637</c:v>
                </c:pt>
                <c:pt idx="750">
                  <c:v>638</c:v>
                </c:pt>
                <c:pt idx="751">
                  <c:v>639</c:v>
                </c:pt>
                <c:pt idx="752">
                  <c:v>640</c:v>
                </c:pt>
                <c:pt idx="753">
                  <c:v>641</c:v>
                </c:pt>
                <c:pt idx="754">
                  <c:v>642</c:v>
                </c:pt>
                <c:pt idx="755">
                  <c:v>643</c:v>
                </c:pt>
                <c:pt idx="756">
                  <c:v>644</c:v>
                </c:pt>
                <c:pt idx="757">
                  <c:v>645</c:v>
                </c:pt>
                <c:pt idx="758">
                  <c:v>646</c:v>
                </c:pt>
                <c:pt idx="759">
                  <c:v>647</c:v>
                </c:pt>
                <c:pt idx="760">
                  <c:v>648</c:v>
                </c:pt>
                <c:pt idx="761">
                  <c:v>649</c:v>
                </c:pt>
                <c:pt idx="762">
                  <c:v>650</c:v>
                </c:pt>
                <c:pt idx="763">
                  <c:v>651</c:v>
                </c:pt>
                <c:pt idx="764">
                  <c:v>652</c:v>
                </c:pt>
                <c:pt idx="765">
                  <c:v>653</c:v>
                </c:pt>
                <c:pt idx="766">
                  <c:v>654</c:v>
                </c:pt>
                <c:pt idx="767">
                  <c:v>655</c:v>
                </c:pt>
                <c:pt idx="768">
                  <c:v>656</c:v>
                </c:pt>
                <c:pt idx="769">
                  <c:v>657</c:v>
                </c:pt>
                <c:pt idx="770">
                  <c:v>658</c:v>
                </c:pt>
                <c:pt idx="771">
                  <c:v>659</c:v>
                </c:pt>
                <c:pt idx="772">
                  <c:v>660</c:v>
                </c:pt>
                <c:pt idx="773">
                  <c:v>661</c:v>
                </c:pt>
                <c:pt idx="774">
                  <c:v>662</c:v>
                </c:pt>
                <c:pt idx="775">
                  <c:v>663</c:v>
                </c:pt>
                <c:pt idx="776">
                  <c:v>664</c:v>
                </c:pt>
                <c:pt idx="777">
                  <c:v>665</c:v>
                </c:pt>
                <c:pt idx="778">
                  <c:v>666</c:v>
                </c:pt>
                <c:pt idx="779">
                  <c:v>667</c:v>
                </c:pt>
                <c:pt idx="780">
                  <c:v>668</c:v>
                </c:pt>
                <c:pt idx="781">
                  <c:v>669</c:v>
                </c:pt>
                <c:pt idx="782">
                  <c:v>670</c:v>
                </c:pt>
                <c:pt idx="783">
                  <c:v>671</c:v>
                </c:pt>
                <c:pt idx="784">
                  <c:v>672</c:v>
                </c:pt>
                <c:pt idx="785">
                  <c:v>673</c:v>
                </c:pt>
                <c:pt idx="786">
                  <c:v>674</c:v>
                </c:pt>
                <c:pt idx="787">
                  <c:v>675</c:v>
                </c:pt>
                <c:pt idx="788">
                  <c:v>676</c:v>
                </c:pt>
                <c:pt idx="789">
                  <c:v>677</c:v>
                </c:pt>
                <c:pt idx="790">
                  <c:v>678</c:v>
                </c:pt>
                <c:pt idx="791">
                  <c:v>679</c:v>
                </c:pt>
                <c:pt idx="792">
                  <c:v>680</c:v>
                </c:pt>
                <c:pt idx="793">
                  <c:v>681</c:v>
                </c:pt>
                <c:pt idx="794">
                  <c:v>682</c:v>
                </c:pt>
                <c:pt idx="795">
                  <c:v>683</c:v>
                </c:pt>
                <c:pt idx="796">
                  <c:v>684</c:v>
                </c:pt>
                <c:pt idx="797">
                  <c:v>685</c:v>
                </c:pt>
                <c:pt idx="798">
                  <c:v>686</c:v>
                </c:pt>
                <c:pt idx="799">
                  <c:v>687</c:v>
                </c:pt>
                <c:pt idx="800">
                  <c:v>688</c:v>
                </c:pt>
                <c:pt idx="801">
                  <c:v>689</c:v>
                </c:pt>
                <c:pt idx="802">
                  <c:v>690</c:v>
                </c:pt>
                <c:pt idx="803">
                  <c:v>691</c:v>
                </c:pt>
                <c:pt idx="804">
                  <c:v>692</c:v>
                </c:pt>
                <c:pt idx="805">
                  <c:v>693</c:v>
                </c:pt>
                <c:pt idx="806">
                  <c:v>694</c:v>
                </c:pt>
                <c:pt idx="807">
                  <c:v>695</c:v>
                </c:pt>
                <c:pt idx="808">
                  <c:v>696</c:v>
                </c:pt>
                <c:pt idx="809">
                  <c:v>697</c:v>
                </c:pt>
                <c:pt idx="810">
                  <c:v>698</c:v>
                </c:pt>
                <c:pt idx="811">
                  <c:v>699</c:v>
                </c:pt>
                <c:pt idx="812">
                  <c:v>700</c:v>
                </c:pt>
                <c:pt idx="813">
                  <c:v>701</c:v>
                </c:pt>
                <c:pt idx="814">
                  <c:v>702</c:v>
                </c:pt>
                <c:pt idx="815">
                  <c:v>703</c:v>
                </c:pt>
                <c:pt idx="816">
                  <c:v>704</c:v>
                </c:pt>
                <c:pt idx="817">
                  <c:v>705</c:v>
                </c:pt>
                <c:pt idx="818">
                  <c:v>706</c:v>
                </c:pt>
                <c:pt idx="819">
                  <c:v>707</c:v>
                </c:pt>
                <c:pt idx="820">
                  <c:v>708</c:v>
                </c:pt>
                <c:pt idx="821">
                  <c:v>709</c:v>
                </c:pt>
                <c:pt idx="822">
                  <c:v>710</c:v>
                </c:pt>
                <c:pt idx="823">
                  <c:v>711</c:v>
                </c:pt>
                <c:pt idx="824">
                  <c:v>712</c:v>
                </c:pt>
                <c:pt idx="825">
                  <c:v>713</c:v>
                </c:pt>
                <c:pt idx="826">
                  <c:v>714</c:v>
                </c:pt>
                <c:pt idx="827">
                  <c:v>715</c:v>
                </c:pt>
                <c:pt idx="828">
                  <c:v>716</c:v>
                </c:pt>
                <c:pt idx="829">
                  <c:v>717</c:v>
                </c:pt>
                <c:pt idx="830">
                  <c:v>718</c:v>
                </c:pt>
                <c:pt idx="831">
                  <c:v>719</c:v>
                </c:pt>
                <c:pt idx="832">
                  <c:v>720</c:v>
                </c:pt>
                <c:pt idx="833">
                  <c:v>721</c:v>
                </c:pt>
                <c:pt idx="834">
                  <c:v>722</c:v>
                </c:pt>
                <c:pt idx="835">
                  <c:v>723</c:v>
                </c:pt>
                <c:pt idx="836">
                  <c:v>724</c:v>
                </c:pt>
                <c:pt idx="837">
                  <c:v>725</c:v>
                </c:pt>
                <c:pt idx="838">
                  <c:v>726</c:v>
                </c:pt>
                <c:pt idx="839">
                  <c:v>727</c:v>
                </c:pt>
                <c:pt idx="840">
                  <c:v>728</c:v>
                </c:pt>
                <c:pt idx="841">
                  <c:v>729</c:v>
                </c:pt>
                <c:pt idx="842">
                  <c:v>730</c:v>
                </c:pt>
                <c:pt idx="843">
                  <c:v>731</c:v>
                </c:pt>
                <c:pt idx="844">
                  <c:v>732</c:v>
                </c:pt>
                <c:pt idx="845">
                  <c:v>733</c:v>
                </c:pt>
                <c:pt idx="846">
                  <c:v>734</c:v>
                </c:pt>
                <c:pt idx="847">
                  <c:v>735</c:v>
                </c:pt>
                <c:pt idx="848">
                  <c:v>736</c:v>
                </c:pt>
                <c:pt idx="849">
                  <c:v>737</c:v>
                </c:pt>
                <c:pt idx="850">
                  <c:v>738</c:v>
                </c:pt>
                <c:pt idx="851">
                  <c:v>739</c:v>
                </c:pt>
                <c:pt idx="852">
                  <c:v>740</c:v>
                </c:pt>
                <c:pt idx="853">
                  <c:v>741</c:v>
                </c:pt>
                <c:pt idx="854">
                  <c:v>742</c:v>
                </c:pt>
                <c:pt idx="855">
                  <c:v>743</c:v>
                </c:pt>
                <c:pt idx="856">
                  <c:v>744</c:v>
                </c:pt>
                <c:pt idx="857">
                  <c:v>745</c:v>
                </c:pt>
                <c:pt idx="858">
                  <c:v>746</c:v>
                </c:pt>
                <c:pt idx="859">
                  <c:v>747</c:v>
                </c:pt>
                <c:pt idx="860">
                  <c:v>748</c:v>
                </c:pt>
                <c:pt idx="861">
                  <c:v>749</c:v>
                </c:pt>
                <c:pt idx="862">
                  <c:v>750</c:v>
                </c:pt>
                <c:pt idx="863">
                  <c:v>751</c:v>
                </c:pt>
                <c:pt idx="864">
                  <c:v>752</c:v>
                </c:pt>
                <c:pt idx="865">
                  <c:v>753</c:v>
                </c:pt>
                <c:pt idx="866">
                  <c:v>754</c:v>
                </c:pt>
                <c:pt idx="867">
                  <c:v>755</c:v>
                </c:pt>
                <c:pt idx="868">
                  <c:v>756</c:v>
                </c:pt>
                <c:pt idx="869">
                  <c:v>757</c:v>
                </c:pt>
                <c:pt idx="870">
                  <c:v>758</c:v>
                </c:pt>
                <c:pt idx="871">
                  <c:v>759</c:v>
                </c:pt>
                <c:pt idx="872">
                  <c:v>760</c:v>
                </c:pt>
                <c:pt idx="873">
                  <c:v>761</c:v>
                </c:pt>
                <c:pt idx="874">
                  <c:v>762</c:v>
                </c:pt>
                <c:pt idx="875">
                  <c:v>763</c:v>
                </c:pt>
                <c:pt idx="876">
                  <c:v>764</c:v>
                </c:pt>
                <c:pt idx="877">
                  <c:v>765</c:v>
                </c:pt>
                <c:pt idx="878">
                  <c:v>766</c:v>
                </c:pt>
                <c:pt idx="879">
                  <c:v>767</c:v>
                </c:pt>
                <c:pt idx="880">
                  <c:v>768</c:v>
                </c:pt>
                <c:pt idx="881">
                  <c:v>769</c:v>
                </c:pt>
                <c:pt idx="882">
                  <c:v>770</c:v>
                </c:pt>
                <c:pt idx="883">
                  <c:v>771</c:v>
                </c:pt>
                <c:pt idx="884">
                  <c:v>772</c:v>
                </c:pt>
                <c:pt idx="885">
                  <c:v>773</c:v>
                </c:pt>
                <c:pt idx="886">
                  <c:v>774</c:v>
                </c:pt>
                <c:pt idx="887">
                  <c:v>775</c:v>
                </c:pt>
                <c:pt idx="888">
                  <c:v>776</c:v>
                </c:pt>
                <c:pt idx="889">
                  <c:v>777</c:v>
                </c:pt>
                <c:pt idx="890">
                  <c:v>778</c:v>
                </c:pt>
                <c:pt idx="891">
                  <c:v>779</c:v>
                </c:pt>
                <c:pt idx="892">
                  <c:v>780</c:v>
                </c:pt>
                <c:pt idx="893">
                  <c:v>781</c:v>
                </c:pt>
                <c:pt idx="894">
                  <c:v>782</c:v>
                </c:pt>
                <c:pt idx="895">
                  <c:v>783</c:v>
                </c:pt>
                <c:pt idx="896">
                  <c:v>784</c:v>
                </c:pt>
                <c:pt idx="897">
                  <c:v>785</c:v>
                </c:pt>
                <c:pt idx="898">
                  <c:v>786</c:v>
                </c:pt>
                <c:pt idx="899">
                  <c:v>787</c:v>
                </c:pt>
                <c:pt idx="900">
                  <c:v>788</c:v>
                </c:pt>
                <c:pt idx="901">
                  <c:v>789</c:v>
                </c:pt>
                <c:pt idx="902">
                  <c:v>790</c:v>
                </c:pt>
                <c:pt idx="903">
                  <c:v>791</c:v>
                </c:pt>
                <c:pt idx="904">
                  <c:v>792</c:v>
                </c:pt>
                <c:pt idx="905">
                  <c:v>793</c:v>
                </c:pt>
                <c:pt idx="906">
                  <c:v>794</c:v>
                </c:pt>
                <c:pt idx="907">
                  <c:v>795</c:v>
                </c:pt>
                <c:pt idx="908">
                  <c:v>796</c:v>
                </c:pt>
                <c:pt idx="909">
                  <c:v>797</c:v>
                </c:pt>
                <c:pt idx="910">
                  <c:v>798</c:v>
                </c:pt>
                <c:pt idx="911">
                  <c:v>799</c:v>
                </c:pt>
                <c:pt idx="912">
                  <c:v>800</c:v>
                </c:pt>
                <c:pt idx="913">
                  <c:v>801</c:v>
                </c:pt>
                <c:pt idx="914">
                  <c:v>802</c:v>
                </c:pt>
                <c:pt idx="915">
                  <c:v>803</c:v>
                </c:pt>
                <c:pt idx="916">
                  <c:v>804</c:v>
                </c:pt>
                <c:pt idx="917">
                  <c:v>805</c:v>
                </c:pt>
                <c:pt idx="918">
                  <c:v>806</c:v>
                </c:pt>
                <c:pt idx="919">
                  <c:v>807</c:v>
                </c:pt>
                <c:pt idx="920">
                  <c:v>808</c:v>
                </c:pt>
                <c:pt idx="921">
                  <c:v>809</c:v>
                </c:pt>
                <c:pt idx="922">
                  <c:v>810</c:v>
                </c:pt>
                <c:pt idx="923">
                  <c:v>811</c:v>
                </c:pt>
                <c:pt idx="924">
                  <c:v>812</c:v>
                </c:pt>
                <c:pt idx="925">
                  <c:v>813</c:v>
                </c:pt>
                <c:pt idx="926">
                  <c:v>814</c:v>
                </c:pt>
                <c:pt idx="927">
                  <c:v>815</c:v>
                </c:pt>
                <c:pt idx="928">
                  <c:v>816</c:v>
                </c:pt>
                <c:pt idx="929">
                  <c:v>817</c:v>
                </c:pt>
                <c:pt idx="930">
                  <c:v>818</c:v>
                </c:pt>
                <c:pt idx="931">
                  <c:v>819</c:v>
                </c:pt>
                <c:pt idx="932">
                  <c:v>820</c:v>
                </c:pt>
                <c:pt idx="933">
                  <c:v>821</c:v>
                </c:pt>
                <c:pt idx="934">
                  <c:v>822</c:v>
                </c:pt>
                <c:pt idx="935">
                  <c:v>823</c:v>
                </c:pt>
                <c:pt idx="936">
                  <c:v>824</c:v>
                </c:pt>
                <c:pt idx="937">
                  <c:v>825</c:v>
                </c:pt>
                <c:pt idx="938">
                  <c:v>826</c:v>
                </c:pt>
                <c:pt idx="939">
                  <c:v>827</c:v>
                </c:pt>
                <c:pt idx="940">
                  <c:v>828</c:v>
                </c:pt>
                <c:pt idx="941">
                  <c:v>829</c:v>
                </c:pt>
                <c:pt idx="942">
                  <c:v>830</c:v>
                </c:pt>
                <c:pt idx="943">
                  <c:v>831</c:v>
                </c:pt>
                <c:pt idx="944">
                  <c:v>832</c:v>
                </c:pt>
                <c:pt idx="945">
                  <c:v>833</c:v>
                </c:pt>
                <c:pt idx="946">
                  <c:v>834</c:v>
                </c:pt>
                <c:pt idx="947">
                  <c:v>835</c:v>
                </c:pt>
                <c:pt idx="948">
                  <c:v>836</c:v>
                </c:pt>
                <c:pt idx="949">
                  <c:v>837</c:v>
                </c:pt>
                <c:pt idx="950">
                  <c:v>838</c:v>
                </c:pt>
                <c:pt idx="951">
                  <c:v>839</c:v>
                </c:pt>
                <c:pt idx="952">
                  <c:v>840</c:v>
                </c:pt>
                <c:pt idx="953">
                  <c:v>841</c:v>
                </c:pt>
                <c:pt idx="954">
                  <c:v>842</c:v>
                </c:pt>
                <c:pt idx="955">
                  <c:v>843</c:v>
                </c:pt>
                <c:pt idx="956">
                  <c:v>844</c:v>
                </c:pt>
                <c:pt idx="957">
                  <c:v>845</c:v>
                </c:pt>
                <c:pt idx="958">
                  <c:v>846</c:v>
                </c:pt>
                <c:pt idx="959">
                  <c:v>847</c:v>
                </c:pt>
                <c:pt idx="960">
                  <c:v>848</c:v>
                </c:pt>
                <c:pt idx="961">
                  <c:v>849</c:v>
                </c:pt>
                <c:pt idx="962">
                  <c:v>850</c:v>
                </c:pt>
                <c:pt idx="963">
                  <c:v>851</c:v>
                </c:pt>
                <c:pt idx="964">
                  <c:v>852</c:v>
                </c:pt>
                <c:pt idx="965">
                  <c:v>853</c:v>
                </c:pt>
                <c:pt idx="966">
                  <c:v>854</c:v>
                </c:pt>
                <c:pt idx="967">
                  <c:v>855</c:v>
                </c:pt>
                <c:pt idx="968">
                  <c:v>856</c:v>
                </c:pt>
                <c:pt idx="969">
                  <c:v>857</c:v>
                </c:pt>
                <c:pt idx="970">
                  <c:v>858</c:v>
                </c:pt>
                <c:pt idx="971">
                  <c:v>859</c:v>
                </c:pt>
                <c:pt idx="972">
                  <c:v>860</c:v>
                </c:pt>
                <c:pt idx="973">
                  <c:v>861</c:v>
                </c:pt>
                <c:pt idx="974">
                  <c:v>862</c:v>
                </c:pt>
                <c:pt idx="975">
                  <c:v>863</c:v>
                </c:pt>
                <c:pt idx="976">
                  <c:v>864</c:v>
                </c:pt>
                <c:pt idx="977">
                  <c:v>865</c:v>
                </c:pt>
                <c:pt idx="978">
                  <c:v>866</c:v>
                </c:pt>
                <c:pt idx="979">
                  <c:v>867</c:v>
                </c:pt>
                <c:pt idx="980">
                  <c:v>868</c:v>
                </c:pt>
                <c:pt idx="981">
                  <c:v>869</c:v>
                </c:pt>
                <c:pt idx="982">
                  <c:v>870</c:v>
                </c:pt>
                <c:pt idx="983">
                  <c:v>871</c:v>
                </c:pt>
                <c:pt idx="984">
                  <c:v>872</c:v>
                </c:pt>
                <c:pt idx="985">
                  <c:v>873</c:v>
                </c:pt>
                <c:pt idx="986">
                  <c:v>874</c:v>
                </c:pt>
                <c:pt idx="987">
                  <c:v>875</c:v>
                </c:pt>
                <c:pt idx="988">
                  <c:v>876</c:v>
                </c:pt>
                <c:pt idx="989">
                  <c:v>877</c:v>
                </c:pt>
                <c:pt idx="990">
                  <c:v>878</c:v>
                </c:pt>
                <c:pt idx="991">
                  <c:v>879</c:v>
                </c:pt>
                <c:pt idx="992">
                  <c:v>880</c:v>
                </c:pt>
                <c:pt idx="993">
                  <c:v>881</c:v>
                </c:pt>
                <c:pt idx="994">
                  <c:v>882</c:v>
                </c:pt>
                <c:pt idx="995">
                  <c:v>883</c:v>
                </c:pt>
                <c:pt idx="996">
                  <c:v>884</c:v>
                </c:pt>
                <c:pt idx="997">
                  <c:v>885</c:v>
                </c:pt>
                <c:pt idx="998">
                  <c:v>886</c:v>
                </c:pt>
                <c:pt idx="999">
                  <c:v>887</c:v>
                </c:pt>
                <c:pt idx="1000">
                  <c:v>888</c:v>
                </c:pt>
                <c:pt idx="1001">
                  <c:v>889</c:v>
                </c:pt>
                <c:pt idx="1002">
                  <c:v>890</c:v>
                </c:pt>
                <c:pt idx="1003">
                  <c:v>891</c:v>
                </c:pt>
                <c:pt idx="1004">
                  <c:v>892</c:v>
                </c:pt>
                <c:pt idx="1005">
                  <c:v>893</c:v>
                </c:pt>
                <c:pt idx="1006">
                  <c:v>894</c:v>
                </c:pt>
                <c:pt idx="1007">
                  <c:v>895</c:v>
                </c:pt>
                <c:pt idx="1008">
                  <c:v>896</c:v>
                </c:pt>
                <c:pt idx="1009">
                  <c:v>897</c:v>
                </c:pt>
                <c:pt idx="1010">
                  <c:v>898</c:v>
                </c:pt>
                <c:pt idx="1011">
                  <c:v>899</c:v>
                </c:pt>
                <c:pt idx="1012">
                  <c:v>900</c:v>
                </c:pt>
                <c:pt idx="1013">
                  <c:v>901</c:v>
                </c:pt>
                <c:pt idx="1014">
                  <c:v>902</c:v>
                </c:pt>
                <c:pt idx="1015">
                  <c:v>903</c:v>
                </c:pt>
                <c:pt idx="1016">
                  <c:v>904</c:v>
                </c:pt>
                <c:pt idx="1017">
                  <c:v>905</c:v>
                </c:pt>
                <c:pt idx="1018">
                  <c:v>906</c:v>
                </c:pt>
                <c:pt idx="1019">
                  <c:v>907</c:v>
                </c:pt>
                <c:pt idx="1020">
                  <c:v>908</c:v>
                </c:pt>
                <c:pt idx="1021">
                  <c:v>909</c:v>
                </c:pt>
                <c:pt idx="1022">
                  <c:v>910</c:v>
                </c:pt>
                <c:pt idx="1023">
                  <c:v>911</c:v>
                </c:pt>
                <c:pt idx="1024">
                  <c:v>912</c:v>
                </c:pt>
                <c:pt idx="1025">
                  <c:v>913</c:v>
                </c:pt>
                <c:pt idx="1026">
                  <c:v>914</c:v>
                </c:pt>
                <c:pt idx="1027">
                  <c:v>915</c:v>
                </c:pt>
                <c:pt idx="1028">
                  <c:v>916</c:v>
                </c:pt>
                <c:pt idx="1029">
                  <c:v>917</c:v>
                </c:pt>
                <c:pt idx="1030">
                  <c:v>918</c:v>
                </c:pt>
                <c:pt idx="1031">
                  <c:v>919</c:v>
                </c:pt>
                <c:pt idx="1032">
                  <c:v>920</c:v>
                </c:pt>
                <c:pt idx="1033">
                  <c:v>921</c:v>
                </c:pt>
                <c:pt idx="1034">
                  <c:v>922</c:v>
                </c:pt>
                <c:pt idx="1035">
                  <c:v>923</c:v>
                </c:pt>
                <c:pt idx="1036">
                  <c:v>924</c:v>
                </c:pt>
                <c:pt idx="1037">
                  <c:v>925</c:v>
                </c:pt>
                <c:pt idx="1038">
                  <c:v>926</c:v>
                </c:pt>
                <c:pt idx="1039">
                  <c:v>927</c:v>
                </c:pt>
                <c:pt idx="1040">
                  <c:v>928</c:v>
                </c:pt>
                <c:pt idx="1041">
                  <c:v>929</c:v>
                </c:pt>
                <c:pt idx="1042">
                  <c:v>930</c:v>
                </c:pt>
                <c:pt idx="1043">
                  <c:v>931</c:v>
                </c:pt>
                <c:pt idx="1044">
                  <c:v>932</c:v>
                </c:pt>
                <c:pt idx="1045">
                  <c:v>933</c:v>
                </c:pt>
                <c:pt idx="1046">
                  <c:v>934</c:v>
                </c:pt>
                <c:pt idx="1047">
                  <c:v>935</c:v>
                </c:pt>
                <c:pt idx="1048">
                  <c:v>936</c:v>
                </c:pt>
                <c:pt idx="1049">
                  <c:v>937</c:v>
                </c:pt>
                <c:pt idx="1050">
                  <c:v>938</c:v>
                </c:pt>
                <c:pt idx="1051">
                  <c:v>939</c:v>
                </c:pt>
                <c:pt idx="1052">
                  <c:v>940</c:v>
                </c:pt>
                <c:pt idx="1053">
                  <c:v>941</c:v>
                </c:pt>
                <c:pt idx="1054">
                  <c:v>942</c:v>
                </c:pt>
                <c:pt idx="1055">
                  <c:v>943</c:v>
                </c:pt>
                <c:pt idx="1056">
                  <c:v>944</c:v>
                </c:pt>
                <c:pt idx="1057">
                  <c:v>945</c:v>
                </c:pt>
                <c:pt idx="1058">
                  <c:v>946</c:v>
                </c:pt>
                <c:pt idx="1059">
                  <c:v>947</c:v>
                </c:pt>
                <c:pt idx="1060">
                  <c:v>948</c:v>
                </c:pt>
                <c:pt idx="1061">
                  <c:v>949</c:v>
                </c:pt>
                <c:pt idx="1062">
                  <c:v>950</c:v>
                </c:pt>
                <c:pt idx="1063">
                  <c:v>951</c:v>
                </c:pt>
                <c:pt idx="1064">
                  <c:v>952</c:v>
                </c:pt>
                <c:pt idx="1065">
                  <c:v>953</c:v>
                </c:pt>
                <c:pt idx="1066">
                  <c:v>954</c:v>
                </c:pt>
                <c:pt idx="1067">
                  <c:v>955</c:v>
                </c:pt>
                <c:pt idx="1068">
                  <c:v>956</c:v>
                </c:pt>
                <c:pt idx="1069">
                  <c:v>957</c:v>
                </c:pt>
                <c:pt idx="1070">
                  <c:v>958</c:v>
                </c:pt>
                <c:pt idx="1071">
                  <c:v>959</c:v>
                </c:pt>
                <c:pt idx="1072">
                  <c:v>960</c:v>
                </c:pt>
                <c:pt idx="1073">
                  <c:v>961</c:v>
                </c:pt>
                <c:pt idx="1074">
                  <c:v>962</c:v>
                </c:pt>
                <c:pt idx="1075">
                  <c:v>963</c:v>
                </c:pt>
                <c:pt idx="1076">
                  <c:v>964</c:v>
                </c:pt>
                <c:pt idx="1077">
                  <c:v>965</c:v>
                </c:pt>
                <c:pt idx="1078">
                  <c:v>966</c:v>
                </c:pt>
                <c:pt idx="1079">
                  <c:v>967</c:v>
                </c:pt>
                <c:pt idx="1080">
                  <c:v>968</c:v>
                </c:pt>
                <c:pt idx="1081">
                  <c:v>969</c:v>
                </c:pt>
                <c:pt idx="1082">
                  <c:v>970</c:v>
                </c:pt>
                <c:pt idx="1083">
                  <c:v>971</c:v>
                </c:pt>
                <c:pt idx="1084">
                  <c:v>972</c:v>
                </c:pt>
                <c:pt idx="1085">
                  <c:v>973</c:v>
                </c:pt>
                <c:pt idx="1086">
                  <c:v>974</c:v>
                </c:pt>
                <c:pt idx="1087">
                  <c:v>975</c:v>
                </c:pt>
                <c:pt idx="1088">
                  <c:v>976</c:v>
                </c:pt>
                <c:pt idx="1089">
                  <c:v>977</c:v>
                </c:pt>
                <c:pt idx="1090">
                  <c:v>978</c:v>
                </c:pt>
                <c:pt idx="1091">
                  <c:v>979</c:v>
                </c:pt>
                <c:pt idx="1092">
                  <c:v>980</c:v>
                </c:pt>
                <c:pt idx="1093">
                  <c:v>981</c:v>
                </c:pt>
                <c:pt idx="1094">
                  <c:v>982</c:v>
                </c:pt>
                <c:pt idx="1095">
                  <c:v>983</c:v>
                </c:pt>
                <c:pt idx="1096">
                  <c:v>984</c:v>
                </c:pt>
                <c:pt idx="1097">
                  <c:v>985</c:v>
                </c:pt>
                <c:pt idx="1098">
                  <c:v>986</c:v>
                </c:pt>
                <c:pt idx="1099">
                  <c:v>987</c:v>
                </c:pt>
                <c:pt idx="1100">
                  <c:v>988</c:v>
                </c:pt>
                <c:pt idx="1101">
                  <c:v>989</c:v>
                </c:pt>
                <c:pt idx="1102">
                  <c:v>990</c:v>
                </c:pt>
                <c:pt idx="1103">
                  <c:v>991</c:v>
                </c:pt>
                <c:pt idx="1104">
                  <c:v>992</c:v>
                </c:pt>
                <c:pt idx="1105">
                  <c:v>993</c:v>
                </c:pt>
                <c:pt idx="1106">
                  <c:v>994</c:v>
                </c:pt>
                <c:pt idx="1107">
                  <c:v>995</c:v>
                </c:pt>
                <c:pt idx="1108">
                  <c:v>996</c:v>
                </c:pt>
                <c:pt idx="1109">
                  <c:v>997</c:v>
                </c:pt>
                <c:pt idx="1110">
                  <c:v>998</c:v>
                </c:pt>
                <c:pt idx="1111">
                  <c:v>999</c:v>
                </c:pt>
                <c:pt idx="1112">
                  <c:v>1000</c:v>
                </c:pt>
                <c:pt idx="1113">
                  <c:v>1001</c:v>
                </c:pt>
                <c:pt idx="1114">
                  <c:v>1002</c:v>
                </c:pt>
                <c:pt idx="1115">
                  <c:v>1003</c:v>
                </c:pt>
                <c:pt idx="1116">
                  <c:v>1004</c:v>
                </c:pt>
                <c:pt idx="1117">
                  <c:v>1005</c:v>
                </c:pt>
                <c:pt idx="1118">
                  <c:v>1006</c:v>
                </c:pt>
                <c:pt idx="1119">
                  <c:v>1007</c:v>
                </c:pt>
                <c:pt idx="1120">
                  <c:v>1008</c:v>
                </c:pt>
                <c:pt idx="1121">
                  <c:v>1009</c:v>
                </c:pt>
                <c:pt idx="1122">
                  <c:v>1010</c:v>
                </c:pt>
                <c:pt idx="1123">
                  <c:v>1011</c:v>
                </c:pt>
                <c:pt idx="1124">
                  <c:v>1012</c:v>
                </c:pt>
                <c:pt idx="1125">
                  <c:v>1013</c:v>
                </c:pt>
                <c:pt idx="1126">
                  <c:v>1014</c:v>
                </c:pt>
                <c:pt idx="1127">
                  <c:v>1015</c:v>
                </c:pt>
                <c:pt idx="1128">
                  <c:v>1016</c:v>
                </c:pt>
                <c:pt idx="1129">
                  <c:v>1017</c:v>
                </c:pt>
                <c:pt idx="1130">
                  <c:v>1018</c:v>
                </c:pt>
                <c:pt idx="1131">
                  <c:v>1019</c:v>
                </c:pt>
                <c:pt idx="1132">
                  <c:v>1020</c:v>
                </c:pt>
                <c:pt idx="1133">
                  <c:v>1021</c:v>
                </c:pt>
                <c:pt idx="1134">
                  <c:v>1022</c:v>
                </c:pt>
                <c:pt idx="1135">
                  <c:v>1023</c:v>
                </c:pt>
                <c:pt idx="1136">
                  <c:v>1024</c:v>
                </c:pt>
                <c:pt idx="1137">
                  <c:v>1025</c:v>
                </c:pt>
                <c:pt idx="1138">
                  <c:v>1026</c:v>
                </c:pt>
                <c:pt idx="1139">
                  <c:v>1027</c:v>
                </c:pt>
                <c:pt idx="1140">
                  <c:v>1028</c:v>
                </c:pt>
                <c:pt idx="1141">
                  <c:v>1029</c:v>
                </c:pt>
                <c:pt idx="1142">
                  <c:v>1030</c:v>
                </c:pt>
                <c:pt idx="1143">
                  <c:v>1031</c:v>
                </c:pt>
                <c:pt idx="1144">
                  <c:v>1032</c:v>
                </c:pt>
                <c:pt idx="1145">
                  <c:v>1033</c:v>
                </c:pt>
                <c:pt idx="1146">
                  <c:v>1034</c:v>
                </c:pt>
                <c:pt idx="1147">
                  <c:v>1035</c:v>
                </c:pt>
                <c:pt idx="1148">
                  <c:v>1036</c:v>
                </c:pt>
                <c:pt idx="1149">
                  <c:v>1037</c:v>
                </c:pt>
                <c:pt idx="1150">
                  <c:v>1038</c:v>
                </c:pt>
                <c:pt idx="1151">
                  <c:v>1039</c:v>
                </c:pt>
                <c:pt idx="1152">
                  <c:v>1040</c:v>
                </c:pt>
                <c:pt idx="1153">
                  <c:v>1041</c:v>
                </c:pt>
                <c:pt idx="1154">
                  <c:v>1042</c:v>
                </c:pt>
                <c:pt idx="1155">
                  <c:v>1043</c:v>
                </c:pt>
                <c:pt idx="1156">
                  <c:v>1044</c:v>
                </c:pt>
                <c:pt idx="1157">
                  <c:v>1045</c:v>
                </c:pt>
                <c:pt idx="1158">
                  <c:v>1046</c:v>
                </c:pt>
                <c:pt idx="1159">
                  <c:v>1047</c:v>
                </c:pt>
                <c:pt idx="1160">
                  <c:v>1048</c:v>
                </c:pt>
                <c:pt idx="1161">
                  <c:v>1049</c:v>
                </c:pt>
                <c:pt idx="1162">
                  <c:v>1050</c:v>
                </c:pt>
                <c:pt idx="1163">
                  <c:v>1051</c:v>
                </c:pt>
                <c:pt idx="1164">
                  <c:v>1052</c:v>
                </c:pt>
                <c:pt idx="1165">
                  <c:v>1053</c:v>
                </c:pt>
                <c:pt idx="1166">
                  <c:v>1054</c:v>
                </c:pt>
                <c:pt idx="1167">
                  <c:v>1055</c:v>
                </c:pt>
                <c:pt idx="1168">
                  <c:v>1056</c:v>
                </c:pt>
                <c:pt idx="1169">
                  <c:v>1057</c:v>
                </c:pt>
                <c:pt idx="1170">
                  <c:v>1058</c:v>
                </c:pt>
                <c:pt idx="1171">
                  <c:v>1059</c:v>
                </c:pt>
                <c:pt idx="1172">
                  <c:v>1060</c:v>
                </c:pt>
                <c:pt idx="1173">
                  <c:v>1061</c:v>
                </c:pt>
                <c:pt idx="1174">
                  <c:v>1062</c:v>
                </c:pt>
                <c:pt idx="1175">
                  <c:v>1063</c:v>
                </c:pt>
                <c:pt idx="1176">
                  <c:v>1064</c:v>
                </c:pt>
                <c:pt idx="1177">
                  <c:v>1065</c:v>
                </c:pt>
                <c:pt idx="1178">
                  <c:v>1066</c:v>
                </c:pt>
                <c:pt idx="1179">
                  <c:v>1067</c:v>
                </c:pt>
                <c:pt idx="1180">
                  <c:v>1068</c:v>
                </c:pt>
                <c:pt idx="1181">
                  <c:v>1069</c:v>
                </c:pt>
                <c:pt idx="1182">
                  <c:v>1070</c:v>
                </c:pt>
                <c:pt idx="1183">
                  <c:v>1071</c:v>
                </c:pt>
                <c:pt idx="1184">
                  <c:v>1072</c:v>
                </c:pt>
                <c:pt idx="1185">
                  <c:v>1073</c:v>
                </c:pt>
                <c:pt idx="1186">
                  <c:v>1074</c:v>
                </c:pt>
                <c:pt idx="1187">
                  <c:v>1075</c:v>
                </c:pt>
                <c:pt idx="1188">
                  <c:v>1076</c:v>
                </c:pt>
                <c:pt idx="1189">
                  <c:v>1077</c:v>
                </c:pt>
                <c:pt idx="1190">
                  <c:v>1078</c:v>
                </c:pt>
                <c:pt idx="1191">
                  <c:v>1079</c:v>
                </c:pt>
                <c:pt idx="1192">
                  <c:v>1080</c:v>
                </c:pt>
                <c:pt idx="1193">
                  <c:v>1081</c:v>
                </c:pt>
                <c:pt idx="1194">
                  <c:v>1082</c:v>
                </c:pt>
                <c:pt idx="1195">
                  <c:v>1083</c:v>
                </c:pt>
                <c:pt idx="1196">
                  <c:v>1084</c:v>
                </c:pt>
                <c:pt idx="1197">
                  <c:v>1085</c:v>
                </c:pt>
                <c:pt idx="1198">
                  <c:v>1086</c:v>
                </c:pt>
                <c:pt idx="1199">
                  <c:v>1087</c:v>
                </c:pt>
                <c:pt idx="1200">
                  <c:v>1088</c:v>
                </c:pt>
                <c:pt idx="1201">
                  <c:v>1089</c:v>
                </c:pt>
                <c:pt idx="1202">
                  <c:v>1090</c:v>
                </c:pt>
                <c:pt idx="1203">
                  <c:v>1091</c:v>
                </c:pt>
                <c:pt idx="1204">
                  <c:v>1092</c:v>
                </c:pt>
                <c:pt idx="1205">
                  <c:v>1093</c:v>
                </c:pt>
                <c:pt idx="1206">
                  <c:v>1094</c:v>
                </c:pt>
                <c:pt idx="1207">
                  <c:v>1095</c:v>
                </c:pt>
                <c:pt idx="1208">
                  <c:v>1096</c:v>
                </c:pt>
                <c:pt idx="1209">
                  <c:v>1097</c:v>
                </c:pt>
                <c:pt idx="1210">
                  <c:v>1098</c:v>
                </c:pt>
                <c:pt idx="1211">
                  <c:v>1099</c:v>
                </c:pt>
                <c:pt idx="1212">
                  <c:v>1100</c:v>
                </c:pt>
                <c:pt idx="1213">
                  <c:v>1101</c:v>
                </c:pt>
                <c:pt idx="1214">
                  <c:v>1102</c:v>
                </c:pt>
                <c:pt idx="1215">
                  <c:v>1103</c:v>
                </c:pt>
                <c:pt idx="1216">
                  <c:v>1104</c:v>
                </c:pt>
                <c:pt idx="1217">
                  <c:v>1105</c:v>
                </c:pt>
                <c:pt idx="1218">
                  <c:v>1106</c:v>
                </c:pt>
                <c:pt idx="1219">
                  <c:v>1107</c:v>
                </c:pt>
                <c:pt idx="1220">
                  <c:v>1108</c:v>
                </c:pt>
                <c:pt idx="1221">
                  <c:v>1109</c:v>
                </c:pt>
                <c:pt idx="1222">
                  <c:v>1110</c:v>
                </c:pt>
                <c:pt idx="1223">
                  <c:v>1111</c:v>
                </c:pt>
                <c:pt idx="1224">
                  <c:v>1112</c:v>
                </c:pt>
                <c:pt idx="1225">
                  <c:v>1113</c:v>
                </c:pt>
                <c:pt idx="1226">
                  <c:v>1114</c:v>
                </c:pt>
                <c:pt idx="1227">
                  <c:v>1115</c:v>
                </c:pt>
                <c:pt idx="1228">
                  <c:v>1116</c:v>
                </c:pt>
                <c:pt idx="1229">
                  <c:v>1117</c:v>
                </c:pt>
                <c:pt idx="1230">
                  <c:v>1118</c:v>
                </c:pt>
                <c:pt idx="1231">
                  <c:v>1119</c:v>
                </c:pt>
                <c:pt idx="1232">
                  <c:v>1120</c:v>
                </c:pt>
                <c:pt idx="1233">
                  <c:v>1121</c:v>
                </c:pt>
                <c:pt idx="1234">
                  <c:v>1122</c:v>
                </c:pt>
                <c:pt idx="1235">
                  <c:v>1123</c:v>
                </c:pt>
                <c:pt idx="1236">
                  <c:v>1124</c:v>
                </c:pt>
                <c:pt idx="1237">
                  <c:v>1125</c:v>
                </c:pt>
                <c:pt idx="1238">
                  <c:v>1126</c:v>
                </c:pt>
                <c:pt idx="1239">
                  <c:v>1127</c:v>
                </c:pt>
                <c:pt idx="1240">
                  <c:v>1128</c:v>
                </c:pt>
                <c:pt idx="1241">
                  <c:v>1129</c:v>
                </c:pt>
                <c:pt idx="1242">
                  <c:v>1130</c:v>
                </c:pt>
                <c:pt idx="1243">
                  <c:v>1131</c:v>
                </c:pt>
                <c:pt idx="1244">
                  <c:v>1132</c:v>
                </c:pt>
                <c:pt idx="1245">
                  <c:v>1133</c:v>
                </c:pt>
                <c:pt idx="1246">
                  <c:v>1134</c:v>
                </c:pt>
                <c:pt idx="1247">
                  <c:v>1135</c:v>
                </c:pt>
                <c:pt idx="1248">
                  <c:v>1136</c:v>
                </c:pt>
                <c:pt idx="1249">
                  <c:v>1137</c:v>
                </c:pt>
                <c:pt idx="1250">
                  <c:v>1138</c:v>
                </c:pt>
                <c:pt idx="1251">
                  <c:v>1139</c:v>
                </c:pt>
                <c:pt idx="1252">
                  <c:v>1140</c:v>
                </c:pt>
                <c:pt idx="1253">
                  <c:v>1141</c:v>
                </c:pt>
                <c:pt idx="1254">
                  <c:v>1142</c:v>
                </c:pt>
                <c:pt idx="1255">
                  <c:v>1143</c:v>
                </c:pt>
                <c:pt idx="1256">
                  <c:v>1144</c:v>
                </c:pt>
                <c:pt idx="1257">
                  <c:v>1145</c:v>
                </c:pt>
                <c:pt idx="1258">
                  <c:v>1146</c:v>
                </c:pt>
                <c:pt idx="1259">
                  <c:v>1147</c:v>
                </c:pt>
                <c:pt idx="1260">
                  <c:v>1148</c:v>
                </c:pt>
                <c:pt idx="1261">
                  <c:v>1149</c:v>
                </c:pt>
                <c:pt idx="1262">
                  <c:v>1150</c:v>
                </c:pt>
                <c:pt idx="1263">
                  <c:v>1151</c:v>
                </c:pt>
                <c:pt idx="1264">
                  <c:v>1152</c:v>
                </c:pt>
                <c:pt idx="1265">
                  <c:v>1153</c:v>
                </c:pt>
                <c:pt idx="1266">
                  <c:v>1154</c:v>
                </c:pt>
                <c:pt idx="1267">
                  <c:v>1155</c:v>
                </c:pt>
                <c:pt idx="1268">
                  <c:v>1156</c:v>
                </c:pt>
                <c:pt idx="1269">
                  <c:v>1157</c:v>
                </c:pt>
                <c:pt idx="1270">
                  <c:v>1158</c:v>
                </c:pt>
                <c:pt idx="1271">
                  <c:v>1159</c:v>
                </c:pt>
                <c:pt idx="1272">
                  <c:v>1160</c:v>
                </c:pt>
                <c:pt idx="1273">
                  <c:v>1161</c:v>
                </c:pt>
                <c:pt idx="1274">
                  <c:v>1162</c:v>
                </c:pt>
                <c:pt idx="1275">
                  <c:v>1163</c:v>
                </c:pt>
                <c:pt idx="1276">
                  <c:v>1164</c:v>
                </c:pt>
                <c:pt idx="1277">
                  <c:v>1165</c:v>
                </c:pt>
                <c:pt idx="1278">
                  <c:v>1166</c:v>
                </c:pt>
                <c:pt idx="1279">
                  <c:v>1167</c:v>
                </c:pt>
                <c:pt idx="1280">
                  <c:v>1168</c:v>
                </c:pt>
                <c:pt idx="1281">
                  <c:v>1169</c:v>
                </c:pt>
                <c:pt idx="1282">
                  <c:v>1170</c:v>
                </c:pt>
                <c:pt idx="1283">
                  <c:v>1171</c:v>
                </c:pt>
                <c:pt idx="1284">
                  <c:v>1172</c:v>
                </c:pt>
                <c:pt idx="1285">
                  <c:v>1173</c:v>
                </c:pt>
                <c:pt idx="1286">
                  <c:v>1174</c:v>
                </c:pt>
                <c:pt idx="1287">
                  <c:v>1175</c:v>
                </c:pt>
                <c:pt idx="1288">
                  <c:v>1176</c:v>
                </c:pt>
                <c:pt idx="1289">
                  <c:v>1177</c:v>
                </c:pt>
                <c:pt idx="1290">
                  <c:v>1178</c:v>
                </c:pt>
                <c:pt idx="1291">
                  <c:v>1179</c:v>
                </c:pt>
                <c:pt idx="1292">
                  <c:v>1180</c:v>
                </c:pt>
                <c:pt idx="1293">
                  <c:v>1181</c:v>
                </c:pt>
                <c:pt idx="1294">
                  <c:v>1182</c:v>
                </c:pt>
                <c:pt idx="1295">
                  <c:v>1183</c:v>
                </c:pt>
                <c:pt idx="1296">
                  <c:v>1184</c:v>
                </c:pt>
                <c:pt idx="1297">
                  <c:v>1185</c:v>
                </c:pt>
                <c:pt idx="1298">
                  <c:v>1186</c:v>
                </c:pt>
                <c:pt idx="1299">
                  <c:v>1187</c:v>
                </c:pt>
                <c:pt idx="1300">
                  <c:v>1188</c:v>
                </c:pt>
                <c:pt idx="1301">
                  <c:v>1189</c:v>
                </c:pt>
                <c:pt idx="1302">
                  <c:v>1190</c:v>
                </c:pt>
                <c:pt idx="1303">
                  <c:v>1191</c:v>
                </c:pt>
                <c:pt idx="1304">
                  <c:v>1192</c:v>
                </c:pt>
                <c:pt idx="1305">
                  <c:v>1193</c:v>
                </c:pt>
                <c:pt idx="1306">
                  <c:v>1194</c:v>
                </c:pt>
                <c:pt idx="1307">
                  <c:v>1195</c:v>
                </c:pt>
                <c:pt idx="1308">
                  <c:v>1196</c:v>
                </c:pt>
                <c:pt idx="1309">
                  <c:v>1197</c:v>
                </c:pt>
                <c:pt idx="1310">
                  <c:v>1198</c:v>
                </c:pt>
                <c:pt idx="1311">
                  <c:v>1199</c:v>
                </c:pt>
                <c:pt idx="1312">
                  <c:v>1200</c:v>
                </c:pt>
                <c:pt idx="1313">
                  <c:v>1201</c:v>
                </c:pt>
                <c:pt idx="1314">
                  <c:v>1202</c:v>
                </c:pt>
                <c:pt idx="1315">
                  <c:v>1203</c:v>
                </c:pt>
                <c:pt idx="1316">
                  <c:v>1204</c:v>
                </c:pt>
                <c:pt idx="1317">
                  <c:v>1205</c:v>
                </c:pt>
                <c:pt idx="1318">
                  <c:v>1206</c:v>
                </c:pt>
                <c:pt idx="1319">
                  <c:v>1207</c:v>
                </c:pt>
                <c:pt idx="1320">
                  <c:v>1208</c:v>
                </c:pt>
                <c:pt idx="1321">
                  <c:v>1209</c:v>
                </c:pt>
                <c:pt idx="1322">
                  <c:v>1210</c:v>
                </c:pt>
                <c:pt idx="1323">
                  <c:v>1211</c:v>
                </c:pt>
                <c:pt idx="1324">
                  <c:v>1212</c:v>
                </c:pt>
                <c:pt idx="1325">
                  <c:v>1213</c:v>
                </c:pt>
                <c:pt idx="1326">
                  <c:v>1214</c:v>
                </c:pt>
                <c:pt idx="1327">
                  <c:v>1215</c:v>
                </c:pt>
                <c:pt idx="1328">
                  <c:v>1216</c:v>
                </c:pt>
                <c:pt idx="1329">
                  <c:v>1217</c:v>
                </c:pt>
                <c:pt idx="1330">
                  <c:v>1218</c:v>
                </c:pt>
                <c:pt idx="1331">
                  <c:v>1219</c:v>
                </c:pt>
                <c:pt idx="1332">
                  <c:v>1220</c:v>
                </c:pt>
                <c:pt idx="1333">
                  <c:v>1221</c:v>
                </c:pt>
                <c:pt idx="1334">
                  <c:v>1222</c:v>
                </c:pt>
                <c:pt idx="1335">
                  <c:v>1223</c:v>
                </c:pt>
                <c:pt idx="1336">
                  <c:v>1224</c:v>
                </c:pt>
                <c:pt idx="1337">
                  <c:v>1225</c:v>
                </c:pt>
                <c:pt idx="1338">
                  <c:v>1226</c:v>
                </c:pt>
                <c:pt idx="1339">
                  <c:v>1227</c:v>
                </c:pt>
                <c:pt idx="1340">
                  <c:v>1228</c:v>
                </c:pt>
                <c:pt idx="1341">
                  <c:v>1229</c:v>
                </c:pt>
                <c:pt idx="1342">
                  <c:v>1230</c:v>
                </c:pt>
                <c:pt idx="1343">
                  <c:v>1231</c:v>
                </c:pt>
                <c:pt idx="1344">
                  <c:v>1232</c:v>
                </c:pt>
                <c:pt idx="1345">
                  <c:v>1233</c:v>
                </c:pt>
                <c:pt idx="1346">
                  <c:v>1234</c:v>
                </c:pt>
                <c:pt idx="1347">
                  <c:v>1235</c:v>
                </c:pt>
                <c:pt idx="1348">
                  <c:v>1236</c:v>
                </c:pt>
                <c:pt idx="1349">
                  <c:v>1237</c:v>
                </c:pt>
                <c:pt idx="1350">
                  <c:v>1238</c:v>
                </c:pt>
                <c:pt idx="1351">
                  <c:v>1239</c:v>
                </c:pt>
                <c:pt idx="1352">
                  <c:v>1240</c:v>
                </c:pt>
                <c:pt idx="1353">
                  <c:v>1241</c:v>
                </c:pt>
                <c:pt idx="1354">
                  <c:v>1242</c:v>
                </c:pt>
                <c:pt idx="1355">
                  <c:v>1243</c:v>
                </c:pt>
                <c:pt idx="1356">
                  <c:v>1244</c:v>
                </c:pt>
                <c:pt idx="1357">
                  <c:v>1245</c:v>
                </c:pt>
                <c:pt idx="1358">
                  <c:v>1246</c:v>
                </c:pt>
                <c:pt idx="1359">
                  <c:v>1247</c:v>
                </c:pt>
                <c:pt idx="1360">
                  <c:v>1248</c:v>
                </c:pt>
                <c:pt idx="1361">
                  <c:v>1249</c:v>
                </c:pt>
                <c:pt idx="1362">
                  <c:v>1250</c:v>
                </c:pt>
                <c:pt idx="1363">
                  <c:v>1251</c:v>
                </c:pt>
                <c:pt idx="1364">
                  <c:v>1252</c:v>
                </c:pt>
                <c:pt idx="1365">
                  <c:v>1253</c:v>
                </c:pt>
                <c:pt idx="1366">
                  <c:v>1254</c:v>
                </c:pt>
                <c:pt idx="1367">
                  <c:v>1255</c:v>
                </c:pt>
                <c:pt idx="1368">
                  <c:v>1256</c:v>
                </c:pt>
                <c:pt idx="1369">
                  <c:v>1257</c:v>
                </c:pt>
                <c:pt idx="1370">
                  <c:v>1258</c:v>
                </c:pt>
                <c:pt idx="1371">
                  <c:v>1259</c:v>
                </c:pt>
                <c:pt idx="1372">
                  <c:v>1260</c:v>
                </c:pt>
                <c:pt idx="1373">
                  <c:v>1261</c:v>
                </c:pt>
                <c:pt idx="1374">
                  <c:v>1262</c:v>
                </c:pt>
                <c:pt idx="1375">
                  <c:v>1263</c:v>
                </c:pt>
                <c:pt idx="1376">
                  <c:v>1264</c:v>
                </c:pt>
                <c:pt idx="1377">
                  <c:v>1265</c:v>
                </c:pt>
                <c:pt idx="1378">
                  <c:v>1266</c:v>
                </c:pt>
                <c:pt idx="1379">
                  <c:v>1267</c:v>
                </c:pt>
                <c:pt idx="1380">
                  <c:v>1268</c:v>
                </c:pt>
                <c:pt idx="1381">
                  <c:v>1269</c:v>
                </c:pt>
                <c:pt idx="1382">
                  <c:v>1270</c:v>
                </c:pt>
                <c:pt idx="1383">
                  <c:v>1271</c:v>
                </c:pt>
                <c:pt idx="1384">
                  <c:v>1272</c:v>
                </c:pt>
                <c:pt idx="1385">
                  <c:v>1273</c:v>
                </c:pt>
                <c:pt idx="1386">
                  <c:v>1274</c:v>
                </c:pt>
                <c:pt idx="1387">
                  <c:v>1275</c:v>
                </c:pt>
                <c:pt idx="1388">
                  <c:v>1276</c:v>
                </c:pt>
                <c:pt idx="1389">
                  <c:v>1277</c:v>
                </c:pt>
                <c:pt idx="1390">
                  <c:v>1278</c:v>
                </c:pt>
                <c:pt idx="1391">
                  <c:v>1279</c:v>
                </c:pt>
                <c:pt idx="1392">
                  <c:v>1280</c:v>
                </c:pt>
                <c:pt idx="1393">
                  <c:v>1281</c:v>
                </c:pt>
                <c:pt idx="1394">
                  <c:v>1282</c:v>
                </c:pt>
                <c:pt idx="1395">
                  <c:v>1283</c:v>
                </c:pt>
                <c:pt idx="1396">
                  <c:v>1284</c:v>
                </c:pt>
                <c:pt idx="1397">
                  <c:v>1285</c:v>
                </c:pt>
                <c:pt idx="1398">
                  <c:v>1286</c:v>
                </c:pt>
                <c:pt idx="1399">
                  <c:v>1287</c:v>
                </c:pt>
                <c:pt idx="1400">
                  <c:v>1288</c:v>
                </c:pt>
                <c:pt idx="1401">
                  <c:v>1289</c:v>
                </c:pt>
                <c:pt idx="1402">
                  <c:v>1290</c:v>
                </c:pt>
                <c:pt idx="1403">
                  <c:v>1291</c:v>
                </c:pt>
                <c:pt idx="1404">
                  <c:v>1292</c:v>
                </c:pt>
                <c:pt idx="1405">
                  <c:v>1293</c:v>
                </c:pt>
                <c:pt idx="1406">
                  <c:v>1294</c:v>
                </c:pt>
                <c:pt idx="1407">
                  <c:v>1295</c:v>
                </c:pt>
                <c:pt idx="1408">
                  <c:v>1296</c:v>
                </c:pt>
                <c:pt idx="1409">
                  <c:v>1297</c:v>
                </c:pt>
                <c:pt idx="1410">
                  <c:v>1298</c:v>
                </c:pt>
                <c:pt idx="1411">
                  <c:v>1299</c:v>
                </c:pt>
                <c:pt idx="1412">
                  <c:v>1300</c:v>
                </c:pt>
                <c:pt idx="1413">
                  <c:v>1301</c:v>
                </c:pt>
                <c:pt idx="1414">
                  <c:v>1302</c:v>
                </c:pt>
                <c:pt idx="1415">
                  <c:v>1303</c:v>
                </c:pt>
                <c:pt idx="1416">
                  <c:v>1304</c:v>
                </c:pt>
                <c:pt idx="1417">
                  <c:v>1305</c:v>
                </c:pt>
                <c:pt idx="1418">
                  <c:v>1306</c:v>
                </c:pt>
                <c:pt idx="1419">
                  <c:v>1307</c:v>
                </c:pt>
                <c:pt idx="1420">
                  <c:v>1308</c:v>
                </c:pt>
                <c:pt idx="1421">
                  <c:v>1309</c:v>
                </c:pt>
                <c:pt idx="1422">
                  <c:v>1310</c:v>
                </c:pt>
                <c:pt idx="1423">
                  <c:v>1311</c:v>
                </c:pt>
                <c:pt idx="1424">
                  <c:v>1312</c:v>
                </c:pt>
                <c:pt idx="1425">
                  <c:v>1313</c:v>
                </c:pt>
                <c:pt idx="1426">
                  <c:v>1314</c:v>
                </c:pt>
                <c:pt idx="1427">
                  <c:v>1315</c:v>
                </c:pt>
                <c:pt idx="1428">
                  <c:v>1316</c:v>
                </c:pt>
                <c:pt idx="1429">
                  <c:v>1317</c:v>
                </c:pt>
                <c:pt idx="1430">
                  <c:v>1318</c:v>
                </c:pt>
                <c:pt idx="1431">
                  <c:v>1319</c:v>
                </c:pt>
                <c:pt idx="1432">
                  <c:v>1320</c:v>
                </c:pt>
                <c:pt idx="1433">
                  <c:v>1321</c:v>
                </c:pt>
                <c:pt idx="1434">
                  <c:v>1322</c:v>
                </c:pt>
                <c:pt idx="1435">
                  <c:v>1323</c:v>
                </c:pt>
                <c:pt idx="1436">
                  <c:v>1324</c:v>
                </c:pt>
                <c:pt idx="1437">
                  <c:v>1325</c:v>
                </c:pt>
                <c:pt idx="1438">
                  <c:v>1326</c:v>
                </c:pt>
                <c:pt idx="1439">
                  <c:v>1327</c:v>
                </c:pt>
                <c:pt idx="1440">
                  <c:v>1328</c:v>
                </c:pt>
                <c:pt idx="1441">
                  <c:v>1329</c:v>
                </c:pt>
                <c:pt idx="1442">
                  <c:v>1330</c:v>
                </c:pt>
                <c:pt idx="1443">
                  <c:v>1331</c:v>
                </c:pt>
                <c:pt idx="1444">
                  <c:v>1332</c:v>
                </c:pt>
                <c:pt idx="1445">
                  <c:v>1333</c:v>
                </c:pt>
                <c:pt idx="1446">
                  <c:v>1334</c:v>
                </c:pt>
                <c:pt idx="1447">
                  <c:v>1335</c:v>
                </c:pt>
                <c:pt idx="1448">
                  <c:v>1336</c:v>
                </c:pt>
                <c:pt idx="1449">
                  <c:v>1337</c:v>
                </c:pt>
                <c:pt idx="1450">
                  <c:v>1338</c:v>
                </c:pt>
                <c:pt idx="1451">
                  <c:v>1339</c:v>
                </c:pt>
                <c:pt idx="1452">
                  <c:v>1340</c:v>
                </c:pt>
                <c:pt idx="1453">
                  <c:v>1341</c:v>
                </c:pt>
                <c:pt idx="1454">
                  <c:v>1342</c:v>
                </c:pt>
                <c:pt idx="1455">
                  <c:v>1343</c:v>
                </c:pt>
                <c:pt idx="1456">
                  <c:v>1344</c:v>
                </c:pt>
                <c:pt idx="1457">
                  <c:v>1345</c:v>
                </c:pt>
                <c:pt idx="1458">
                  <c:v>1346</c:v>
                </c:pt>
                <c:pt idx="1459">
                  <c:v>1347</c:v>
                </c:pt>
                <c:pt idx="1460">
                  <c:v>1348</c:v>
                </c:pt>
                <c:pt idx="1461">
                  <c:v>1349</c:v>
                </c:pt>
                <c:pt idx="1462">
                  <c:v>1350</c:v>
                </c:pt>
                <c:pt idx="1463">
                  <c:v>1351</c:v>
                </c:pt>
                <c:pt idx="1464">
                  <c:v>1352</c:v>
                </c:pt>
                <c:pt idx="1465">
                  <c:v>1353</c:v>
                </c:pt>
                <c:pt idx="1466">
                  <c:v>1354</c:v>
                </c:pt>
                <c:pt idx="1467">
                  <c:v>1355</c:v>
                </c:pt>
                <c:pt idx="1468">
                  <c:v>1356</c:v>
                </c:pt>
                <c:pt idx="1469">
                  <c:v>1357</c:v>
                </c:pt>
                <c:pt idx="1470">
                  <c:v>1358</c:v>
                </c:pt>
                <c:pt idx="1471">
                  <c:v>1359</c:v>
                </c:pt>
                <c:pt idx="1472">
                  <c:v>1360</c:v>
                </c:pt>
                <c:pt idx="1473">
                  <c:v>1361</c:v>
                </c:pt>
                <c:pt idx="1474">
                  <c:v>1362</c:v>
                </c:pt>
                <c:pt idx="1475">
                  <c:v>1363</c:v>
                </c:pt>
                <c:pt idx="1476">
                  <c:v>1364</c:v>
                </c:pt>
                <c:pt idx="1477">
                  <c:v>1365</c:v>
                </c:pt>
                <c:pt idx="1478">
                  <c:v>1366</c:v>
                </c:pt>
                <c:pt idx="1479">
                  <c:v>1367</c:v>
                </c:pt>
                <c:pt idx="1480">
                  <c:v>1368</c:v>
                </c:pt>
                <c:pt idx="1481">
                  <c:v>1369</c:v>
                </c:pt>
                <c:pt idx="1482">
                  <c:v>1370</c:v>
                </c:pt>
                <c:pt idx="1483">
                  <c:v>1371</c:v>
                </c:pt>
                <c:pt idx="1484">
                  <c:v>1372</c:v>
                </c:pt>
                <c:pt idx="1485">
                  <c:v>1373</c:v>
                </c:pt>
                <c:pt idx="1486">
                  <c:v>1374</c:v>
                </c:pt>
                <c:pt idx="1487">
                  <c:v>1375</c:v>
                </c:pt>
                <c:pt idx="1488">
                  <c:v>1376</c:v>
                </c:pt>
                <c:pt idx="1489">
                  <c:v>1377</c:v>
                </c:pt>
                <c:pt idx="1490">
                  <c:v>1378</c:v>
                </c:pt>
                <c:pt idx="1491">
                  <c:v>1379</c:v>
                </c:pt>
                <c:pt idx="1492">
                  <c:v>1380</c:v>
                </c:pt>
                <c:pt idx="1493">
                  <c:v>1381</c:v>
                </c:pt>
                <c:pt idx="1494">
                  <c:v>1382</c:v>
                </c:pt>
                <c:pt idx="1495">
                  <c:v>1383</c:v>
                </c:pt>
                <c:pt idx="1496">
                  <c:v>1384</c:v>
                </c:pt>
                <c:pt idx="1497">
                  <c:v>1385</c:v>
                </c:pt>
                <c:pt idx="1498">
                  <c:v>1386</c:v>
                </c:pt>
                <c:pt idx="1499">
                  <c:v>1387</c:v>
                </c:pt>
                <c:pt idx="1500">
                  <c:v>1388</c:v>
                </c:pt>
                <c:pt idx="1501">
                  <c:v>1389</c:v>
                </c:pt>
                <c:pt idx="1502">
                  <c:v>1390</c:v>
                </c:pt>
                <c:pt idx="1503">
                  <c:v>1391</c:v>
                </c:pt>
                <c:pt idx="1504">
                  <c:v>1392</c:v>
                </c:pt>
                <c:pt idx="1505">
                  <c:v>1393</c:v>
                </c:pt>
                <c:pt idx="1506">
                  <c:v>1394</c:v>
                </c:pt>
                <c:pt idx="1507">
                  <c:v>1395</c:v>
                </c:pt>
                <c:pt idx="1508">
                  <c:v>1396</c:v>
                </c:pt>
                <c:pt idx="1509">
                  <c:v>1397</c:v>
                </c:pt>
                <c:pt idx="1510">
                  <c:v>1398</c:v>
                </c:pt>
                <c:pt idx="1511">
                  <c:v>1399</c:v>
                </c:pt>
                <c:pt idx="1512">
                  <c:v>1400</c:v>
                </c:pt>
                <c:pt idx="1513">
                  <c:v>1401</c:v>
                </c:pt>
                <c:pt idx="1514">
                  <c:v>1402</c:v>
                </c:pt>
                <c:pt idx="1515">
                  <c:v>1403</c:v>
                </c:pt>
                <c:pt idx="1516">
                  <c:v>1404</c:v>
                </c:pt>
                <c:pt idx="1517">
                  <c:v>1405</c:v>
                </c:pt>
                <c:pt idx="1518">
                  <c:v>1406</c:v>
                </c:pt>
                <c:pt idx="1519">
                  <c:v>1407</c:v>
                </c:pt>
                <c:pt idx="1520">
                  <c:v>1408</c:v>
                </c:pt>
                <c:pt idx="1521">
                  <c:v>1409</c:v>
                </c:pt>
                <c:pt idx="1522">
                  <c:v>1410</c:v>
                </c:pt>
                <c:pt idx="1523">
                  <c:v>1411</c:v>
                </c:pt>
                <c:pt idx="1524">
                  <c:v>1412</c:v>
                </c:pt>
                <c:pt idx="1525">
                  <c:v>1413</c:v>
                </c:pt>
                <c:pt idx="1526">
                  <c:v>1414</c:v>
                </c:pt>
                <c:pt idx="1527">
                  <c:v>1415</c:v>
                </c:pt>
                <c:pt idx="1528">
                  <c:v>1416</c:v>
                </c:pt>
                <c:pt idx="1529">
                  <c:v>1417</c:v>
                </c:pt>
                <c:pt idx="1530">
                  <c:v>1418</c:v>
                </c:pt>
                <c:pt idx="1531">
                  <c:v>1419</c:v>
                </c:pt>
                <c:pt idx="1532">
                  <c:v>1420</c:v>
                </c:pt>
                <c:pt idx="1533">
                  <c:v>1421</c:v>
                </c:pt>
                <c:pt idx="1534">
                  <c:v>1422</c:v>
                </c:pt>
                <c:pt idx="1535">
                  <c:v>1423</c:v>
                </c:pt>
                <c:pt idx="1536">
                  <c:v>1424</c:v>
                </c:pt>
                <c:pt idx="1537">
                  <c:v>1425</c:v>
                </c:pt>
                <c:pt idx="1538">
                  <c:v>1426</c:v>
                </c:pt>
                <c:pt idx="1539">
                  <c:v>1427</c:v>
                </c:pt>
                <c:pt idx="1540">
                  <c:v>1428</c:v>
                </c:pt>
                <c:pt idx="1541">
                  <c:v>1429</c:v>
                </c:pt>
                <c:pt idx="1542">
                  <c:v>1430</c:v>
                </c:pt>
                <c:pt idx="1543">
                  <c:v>1431</c:v>
                </c:pt>
                <c:pt idx="1544">
                  <c:v>1432</c:v>
                </c:pt>
                <c:pt idx="1545">
                  <c:v>1433</c:v>
                </c:pt>
                <c:pt idx="1546">
                  <c:v>1434</c:v>
                </c:pt>
                <c:pt idx="1547">
                  <c:v>1435</c:v>
                </c:pt>
                <c:pt idx="1548">
                  <c:v>1436</c:v>
                </c:pt>
                <c:pt idx="1549">
                  <c:v>1437</c:v>
                </c:pt>
                <c:pt idx="1550">
                  <c:v>1438</c:v>
                </c:pt>
                <c:pt idx="1551">
                  <c:v>1439</c:v>
                </c:pt>
                <c:pt idx="1552">
                  <c:v>1440</c:v>
                </c:pt>
                <c:pt idx="1553">
                  <c:v>1441</c:v>
                </c:pt>
                <c:pt idx="1554">
                  <c:v>1442</c:v>
                </c:pt>
                <c:pt idx="1555">
                  <c:v>1443</c:v>
                </c:pt>
                <c:pt idx="1556">
                  <c:v>1444</c:v>
                </c:pt>
                <c:pt idx="1557">
                  <c:v>1445</c:v>
                </c:pt>
                <c:pt idx="1558">
                  <c:v>1446</c:v>
                </c:pt>
                <c:pt idx="1559">
                  <c:v>1447</c:v>
                </c:pt>
                <c:pt idx="1560">
                  <c:v>1448</c:v>
                </c:pt>
                <c:pt idx="1561">
                  <c:v>1449</c:v>
                </c:pt>
                <c:pt idx="1562">
                  <c:v>1450</c:v>
                </c:pt>
                <c:pt idx="1563">
                  <c:v>1451</c:v>
                </c:pt>
                <c:pt idx="1564">
                  <c:v>1452</c:v>
                </c:pt>
                <c:pt idx="1565">
                  <c:v>1453</c:v>
                </c:pt>
                <c:pt idx="1566">
                  <c:v>1454</c:v>
                </c:pt>
                <c:pt idx="1567">
                  <c:v>1455</c:v>
                </c:pt>
                <c:pt idx="1568">
                  <c:v>1456</c:v>
                </c:pt>
                <c:pt idx="1569">
                  <c:v>1457</c:v>
                </c:pt>
                <c:pt idx="1570">
                  <c:v>1458</c:v>
                </c:pt>
                <c:pt idx="1571">
                  <c:v>1459</c:v>
                </c:pt>
                <c:pt idx="1572">
                  <c:v>1460</c:v>
                </c:pt>
                <c:pt idx="1573">
                  <c:v>1461</c:v>
                </c:pt>
                <c:pt idx="1574">
                  <c:v>1462</c:v>
                </c:pt>
                <c:pt idx="1575">
                  <c:v>1463</c:v>
                </c:pt>
                <c:pt idx="1576">
                  <c:v>1464</c:v>
                </c:pt>
                <c:pt idx="1577">
                  <c:v>1465</c:v>
                </c:pt>
                <c:pt idx="1578">
                  <c:v>1466</c:v>
                </c:pt>
                <c:pt idx="1579">
                  <c:v>1467</c:v>
                </c:pt>
                <c:pt idx="1580">
                  <c:v>1468</c:v>
                </c:pt>
                <c:pt idx="1581">
                  <c:v>1469</c:v>
                </c:pt>
                <c:pt idx="1582">
                  <c:v>1470</c:v>
                </c:pt>
                <c:pt idx="1583">
                  <c:v>1471</c:v>
                </c:pt>
                <c:pt idx="1584">
                  <c:v>1472</c:v>
                </c:pt>
                <c:pt idx="1585">
                  <c:v>1473</c:v>
                </c:pt>
                <c:pt idx="1586">
                  <c:v>1474</c:v>
                </c:pt>
                <c:pt idx="1587">
                  <c:v>1475</c:v>
                </c:pt>
                <c:pt idx="1588">
                  <c:v>1476</c:v>
                </c:pt>
                <c:pt idx="1589">
                  <c:v>1477</c:v>
                </c:pt>
                <c:pt idx="1590">
                  <c:v>1478</c:v>
                </c:pt>
                <c:pt idx="1591">
                  <c:v>1479</c:v>
                </c:pt>
                <c:pt idx="1592">
                  <c:v>1480</c:v>
                </c:pt>
                <c:pt idx="1593">
                  <c:v>1481</c:v>
                </c:pt>
                <c:pt idx="1594">
                  <c:v>1482</c:v>
                </c:pt>
                <c:pt idx="1595">
                  <c:v>1483</c:v>
                </c:pt>
                <c:pt idx="1596">
                  <c:v>1484</c:v>
                </c:pt>
                <c:pt idx="1597">
                  <c:v>1485</c:v>
                </c:pt>
                <c:pt idx="1598">
                  <c:v>1486</c:v>
                </c:pt>
                <c:pt idx="1599">
                  <c:v>1487</c:v>
                </c:pt>
                <c:pt idx="1600">
                  <c:v>1488</c:v>
                </c:pt>
                <c:pt idx="1601">
                  <c:v>1489</c:v>
                </c:pt>
                <c:pt idx="1602">
                  <c:v>1490</c:v>
                </c:pt>
                <c:pt idx="1603">
                  <c:v>1491</c:v>
                </c:pt>
                <c:pt idx="1604">
                  <c:v>1492</c:v>
                </c:pt>
                <c:pt idx="1605">
                  <c:v>1493</c:v>
                </c:pt>
                <c:pt idx="1606">
                  <c:v>1494</c:v>
                </c:pt>
                <c:pt idx="1607">
                  <c:v>1495</c:v>
                </c:pt>
                <c:pt idx="1608">
                  <c:v>1496</c:v>
                </c:pt>
                <c:pt idx="1609">
                  <c:v>1497</c:v>
                </c:pt>
                <c:pt idx="1610">
                  <c:v>1498</c:v>
                </c:pt>
                <c:pt idx="1611">
                  <c:v>1499</c:v>
                </c:pt>
                <c:pt idx="1612">
                  <c:v>1500</c:v>
                </c:pt>
                <c:pt idx="1613">
                  <c:v>1501</c:v>
                </c:pt>
                <c:pt idx="1614">
                  <c:v>1502</c:v>
                </c:pt>
                <c:pt idx="1615">
                  <c:v>1503</c:v>
                </c:pt>
                <c:pt idx="1616">
                  <c:v>1504</c:v>
                </c:pt>
                <c:pt idx="1617">
                  <c:v>1505</c:v>
                </c:pt>
                <c:pt idx="1618">
                  <c:v>1506</c:v>
                </c:pt>
                <c:pt idx="1619">
                  <c:v>1507</c:v>
                </c:pt>
                <c:pt idx="1620">
                  <c:v>1508</c:v>
                </c:pt>
                <c:pt idx="1621">
                  <c:v>1509</c:v>
                </c:pt>
                <c:pt idx="1622">
                  <c:v>1510</c:v>
                </c:pt>
                <c:pt idx="1623">
                  <c:v>1511</c:v>
                </c:pt>
                <c:pt idx="1624">
                  <c:v>1512</c:v>
                </c:pt>
                <c:pt idx="1625">
                  <c:v>1513</c:v>
                </c:pt>
                <c:pt idx="1626">
                  <c:v>1514</c:v>
                </c:pt>
                <c:pt idx="1627">
                  <c:v>1515</c:v>
                </c:pt>
                <c:pt idx="1628">
                  <c:v>1516</c:v>
                </c:pt>
                <c:pt idx="1629">
                  <c:v>1517</c:v>
                </c:pt>
                <c:pt idx="1630">
                  <c:v>1518</c:v>
                </c:pt>
                <c:pt idx="1631">
                  <c:v>1519</c:v>
                </c:pt>
                <c:pt idx="1632">
                  <c:v>1520</c:v>
                </c:pt>
                <c:pt idx="1633">
                  <c:v>1521</c:v>
                </c:pt>
                <c:pt idx="1634">
                  <c:v>1522</c:v>
                </c:pt>
                <c:pt idx="1635">
                  <c:v>1523</c:v>
                </c:pt>
                <c:pt idx="1636">
                  <c:v>1524</c:v>
                </c:pt>
                <c:pt idx="1637">
                  <c:v>1525</c:v>
                </c:pt>
                <c:pt idx="1638">
                  <c:v>1526</c:v>
                </c:pt>
                <c:pt idx="1639">
                  <c:v>1527</c:v>
                </c:pt>
                <c:pt idx="1640">
                  <c:v>1528</c:v>
                </c:pt>
                <c:pt idx="1641">
                  <c:v>1529</c:v>
                </c:pt>
                <c:pt idx="1642">
                  <c:v>1530</c:v>
                </c:pt>
                <c:pt idx="1643">
                  <c:v>1531</c:v>
                </c:pt>
                <c:pt idx="1644">
                  <c:v>1532</c:v>
                </c:pt>
              </c:numCache>
            </c:numRef>
          </c:xVal>
          <c:yVal>
            <c:numRef>
              <c:f>'1-1.5'!$X$20:$X$4471</c:f>
              <c:numCache>
                <c:formatCode>General</c:formatCode>
                <c:ptCount val="4452"/>
                <c:pt idx="105">
                  <c:v>3.639265</c:v>
                </c:pt>
                <c:pt idx="106">
                  <c:v>3.7447269999999993</c:v>
                </c:pt>
                <c:pt idx="107">
                  <c:v>3.8453210000000002</c:v>
                </c:pt>
                <c:pt idx="108">
                  <c:v>3.9248239999999992</c:v>
                </c:pt>
                <c:pt idx="109">
                  <c:v>4.0091929999999998</c:v>
                </c:pt>
                <c:pt idx="110">
                  <c:v>4.0984309999999997</c:v>
                </c:pt>
                <c:pt idx="111">
                  <c:v>4.1649529999999988</c:v>
                </c:pt>
                <c:pt idx="112">
                  <c:v>4.2541899999999995</c:v>
                </c:pt>
                <c:pt idx="113">
                  <c:v>4.3158449999999995</c:v>
                </c:pt>
                <c:pt idx="114">
                  <c:v>4.3807449999999992</c:v>
                </c:pt>
                <c:pt idx="115">
                  <c:v>4.4553799999999999</c:v>
                </c:pt>
                <c:pt idx="116">
                  <c:v>4.5089220000000001</c:v>
                </c:pt>
                <c:pt idx="117">
                  <c:v>4.5673319999999986</c:v>
                </c:pt>
                <c:pt idx="118">
                  <c:v>4.6192510000000002</c:v>
                </c:pt>
                <c:pt idx="119">
                  <c:v>4.6776609999999987</c:v>
                </c:pt>
                <c:pt idx="120">
                  <c:v>4.7344479999999987</c:v>
                </c:pt>
                <c:pt idx="121">
                  <c:v>4.7863679999999995</c:v>
                </c:pt>
                <c:pt idx="122">
                  <c:v>4.8382879999999986</c:v>
                </c:pt>
                <c:pt idx="123">
                  <c:v>4.8950749999999985</c:v>
                </c:pt>
                <c:pt idx="124">
                  <c:v>4.9405049999999999</c:v>
                </c:pt>
                <c:pt idx="125">
                  <c:v>4.9972919999999998</c:v>
                </c:pt>
                <c:pt idx="126">
                  <c:v>5.0378549999999986</c:v>
                </c:pt>
                <c:pt idx="127">
                  <c:v>5.1059989999999988</c:v>
                </c:pt>
                <c:pt idx="128">
                  <c:v>5.1157339999999998</c:v>
                </c:pt>
                <c:pt idx="129">
                  <c:v>5.1790120000000002</c:v>
                </c:pt>
                <c:pt idx="130">
                  <c:v>5.2244409999999988</c:v>
                </c:pt>
                <c:pt idx="131">
                  <c:v>5.2698709999999984</c:v>
                </c:pt>
                <c:pt idx="132">
                  <c:v>5.307189000000001</c:v>
                </c:pt>
                <c:pt idx="133">
                  <c:v>5.3412609999999994</c:v>
                </c:pt>
                <c:pt idx="134">
                  <c:v>5.3980479999999993</c:v>
                </c:pt>
                <c:pt idx="135">
                  <c:v>5.4353659999999984</c:v>
                </c:pt>
                <c:pt idx="136">
                  <c:v>5.4597030000000011</c:v>
                </c:pt>
                <c:pt idx="137">
                  <c:v>5.5132449999999977</c:v>
                </c:pt>
                <c:pt idx="138">
                  <c:v>5.5489399999999982</c:v>
                </c:pt>
                <c:pt idx="139">
                  <c:v>5.5716549999999998</c:v>
                </c:pt>
                <c:pt idx="140">
                  <c:v>5.6154620000000008</c:v>
                </c:pt>
                <c:pt idx="141">
                  <c:v>5.6560249999999996</c:v>
                </c:pt>
                <c:pt idx="142">
                  <c:v>5.6982089999999985</c:v>
                </c:pt>
                <c:pt idx="143">
                  <c:v>5.7225469999999987</c:v>
                </c:pt>
                <c:pt idx="144">
                  <c:v>5.763109</c:v>
                </c:pt>
                <c:pt idx="145">
                  <c:v>5.805294</c:v>
                </c:pt>
                <c:pt idx="146">
                  <c:v>5.834499000000001</c:v>
                </c:pt>
                <c:pt idx="147">
                  <c:v>5.8620809999999999</c:v>
                </c:pt>
                <c:pt idx="148">
                  <c:v>5.8880409999999976</c:v>
                </c:pt>
                <c:pt idx="149">
                  <c:v>5.9253579999999992</c:v>
                </c:pt>
                <c:pt idx="150">
                  <c:v>5.9642979999999994</c:v>
                </c:pt>
                <c:pt idx="151">
                  <c:v>5.9918799999999983</c:v>
                </c:pt>
                <c:pt idx="152">
                  <c:v>6.0470450000000007</c:v>
                </c:pt>
                <c:pt idx="153">
                  <c:v>6.0616470000000007</c:v>
                </c:pt>
                <c:pt idx="154">
                  <c:v>6.0892300000000006</c:v>
                </c:pt>
                <c:pt idx="155">
                  <c:v>6.1184349999999981</c:v>
                </c:pt>
                <c:pt idx="156">
                  <c:v>6.1443949999999994</c:v>
                </c:pt>
                <c:pt idx="157">
                  <c:v>6.175221999999998</c:v>
                </c:pt>
                <c:pt idx="158">
                  <c:v>6.2109169999999985</c:v>
                </c:pt>
                <c:pt idx="159">
                  <c:v>6.2320089999999979</c:v>
                </c:pt>
                <c:pt idx="160">
                  <c:v>6.2531010000000009</c:v>
                </c:pt>
                <c:pt idx="161">
                  <c:v>6.2839290000000005</c:v>
                </c:pt>
                <c:pt idx="162">
                  <c:v>6.3180009999999989</c:v>
                </c:pt>
                <c:pt idx="163">
                  <c:v>6.3504509999999996</c:v>
                </c:pt>
                <c:pt idx="164">
                  <c:v>6.3780329999999985</c:v>
                </c:pt>
                <c:pt idx="165">
                  <c:v>6.4023709999999987</c:v>
                </c:pt>
                <c:pt idx="166">
                  <c:v>6.4234629999999981</c:v>
                </c:pt>
                <c:pt idx="167">
                  <c:v>6.4624029999999983</c:v>
                </c:pt>
                <c:pt idx="168">
                  <c:v>6.4770049999999983</c:v>
                </c:pt>
                <c:pt idx="169">
                  <c:v>6.522434999999998</c:v>
                </c:pt>
                <c:pt idx="170">
                  <c:v>6.5305469999999985</c:v>
                </c:pt>
                <c:pt idx="171">
                  <c:v>6.5694869999999987</c:v>
                </c:pt>
                <c:pt idx="172">
                  <c:v>6.5808450000000001</c:v>
                </c:pt>
                <c:pt idx="173">
                  <c:v>6.6132939999999998</c:v>
                </c:pt>
                <c:pt idx="174">
                  <c:v>6.6441219999999994</c:v>
                </c:pt>
                <c:pt idx="175">
                  <c:v>6.6830619999999996</c:v>
                </c:pt>
                <c:pt idx="176">
                  <c:v>6.6911740000000002</c:v>
                </c:pt>
                <c:pt idx="177">
                  <c:v>6.7284909999999982</c:v>
                </c:pt>
                <c:pt idx="178">
                  <c:v>6.7479610000000001</c:v>
                </c:pt>
                <c:pt idx="179">
                  <c:v>6.7739209999999979</c:v>
                </c:pt>
                <c:pt idx="180">
                  <c:v>6.790146</c:v>
                </c:pt>
                <c:pt idx="181">
                  <c:v>6.8209729999999986</c:v>
                </c:pt>
                <c:pt idx="182">
                  <c:v>6.8339530000000011</c:v>
                </c:pt>
                <c:pt idx="183">
                  <c:v>6.8599129999999988</c:v>
                </c:pt>
                <c:pt idx="184">
                  <c:v>6.8939850000000007</c:v>
                </c:pt>
                <c:pt idx="185">
                  <c:v>6.898852999999999</c:v>
                </c:pt>
                <c:pt idx="186">
                  <c:v>6.928058</c:v>
                </c:pt>
                <c:pt idx="187">
                  <c:v>6.9605069999999998</c:v>
                </c:pt>
                <c:pt idx="188">
                  <c:v>6.9767319999999984</c:v>
                </c:pt>
                <c:pt idx="189">
                  <c:v>7.0026919999999997</c:v>
                </c:pt>
                <c:pt idx="190">
                  <c:v>7.014050000000001</c:v>
                </c:pt>
                <c:pt idx="191">
                  <c:v>7.0237850000000002</c:v>
                </c:pt>
                <c:pt idx="192">
                  <c:v>7.0659689999999991</c:v>
                </c:pt>
                <c:pt idx="193">
                  <c:v>7.1032869999999981</c:v>
                </c:pt>
                <c:pt idx="194">
                  <c:v>7.1162659999999995</c:v>
                </c:pt>
                <c:pt idx="195">
                  <c:v>7.1357359999999979</c:v>
                </c:pt>
                <c:pt idx="196">
                  <c:v>7.1503389999999989</c:v>
                </c:pt>
                <c:pt idx="197">
                  <c:v>7.1698090000000008</c:v>
                </c:pt>
                <c:pt idx="198">
                  <c:v>7.2055030000000002</c:v>
                </c:pt>
                <c:pt idx="199">
                  <c:v>7.2136159999999983</c:v>
                </c:pt>
                <c:pt idx="200">
                  <c:v>7.2476880000000001</c:v>
                </c:pt>
                <c:pt idx="201">
                  <c:v>7.2558009999999982</c:v>
                </c:pt>
                <c:pt idx="202">
                  <c:v>7.2931179999999998</c:v>
                </c:pt>
                <c:pt idx="203">
                  <c:v>7.3012300000000003</c:v>
                </c:pt>
                <c:pt idx="204">
                  <c:v>7.3190780000000011</c:v>
                </c:pt>
                <c:pt idx="205">
                  <c:v>7.3482820000000011</c:v>
                </c:pt>
                <c:pt idx="206">
                  <c:v>7.3661299999999983</c:v>
                </c:pt>
                <c:pt idx="207">
                  <c:v>7.383976999999998</c:v>
                </c:pt>
                <c:pt idx="208">
                  <c:v>7.4164269999999988</c:v>
                </c:pt>
                <c:pt idx="209">
                  <c:v>7.4229169999999982</c:v>
                </c:pt>
                <c:pt idx="210">
                  <c:v>7.455366999999999</c:v>
                </c:pt>
                <c:pt idx="211">
                  <c:v>7.4667239999999993</c:v>
                </c:pt>
                <c:pt idx="212">
                  <c:v>7.4943069999999992</c:v>
                </c:pt>
                <c:pt idx="213">
                  <c:v>7.5121539999999989</c:v>
                </c:pt>
                <c:pt idx="214">
                  <c:v>7.5300009999999986</c:v>
                </c:pt>
                <c:pt idx="215">
                  <c:v>7.542981000000001</c:v>
                </c:pt>
                <c:pt idx="216">
                  <c:v>7.5608289999999982</c:v>
                </c:pt>
                <c:pt idx="217">
                  <c:v>7.5770529999999994</c:v>
                </c:pt>
                <c:pt idx="218">
                  <c:v>7.6030130000000007</c:v>
                </c:pt>
                <c:pt idx="219">
                  <c:v>7.6208609999999979</c:v>
                </c:pt>
                <c:pt idx="220">
                  <c:v>7.651688</c:v>
                </c:pt>
                <c:pt idx="221">
                  <c:v>7.6711579999999984</c:v>
                </c:pt>
                <c:pt idx="222">
                  <c:v>7.6825149999999987</c:v>
                </c:pt>
                <c:pt idx="223">
                  <c:v>7.6954950000000011</c:v>
                </c:pt>
                <c:pt idx="224">
                  <c:v>7.7198320000000002</c:v>
                </c:pt>
                <c:pt idx="225">
                  <c:v>7.737680000000001</c:v>
                </c:pt>
                <c:pt idx="226">
                  <c:v>7.7571499999999993</c:v>
                </c:pt>
                <c:pt idx="227">
                  <c:v>7.7652619999999999</c:v>
                </c:pt>
                <c:pt idx="228">
                  <c:v>7.7928439999999988</c:v>
                </c:pt>
                <c:pt idx="229">
                  <c:v>7.8090690000000009</c:v>
                </c:pt>
                <c:pt idx="230">
                  <c:v>7.8382739999999984</c:v>
                </c:pt>
                <c:pt idx="231">
                  <c:v>7.8431420000000003</c:v>
                </c:pt>
                <c:pt idx="232">
                  <c:v>7.8723460000000003</c:v>
                </c:pt>
                <c:pt idx="233">
                  <c:v>7.8853259999999992</c:v>
                </c:pt>
                <c:pt idx="234">
                  <c:v>7.8950609999999983</c:v>
                </c:pt>
                <c:pt idx="235">
                  <c:v>7.9096639999999994</c:v>
                </c:pt>
                <c:pt idx="236">
                  <c:v>7.9486029999999985</c:v>
                </c:pt>
                <c:pt idx="237">
                  <c:v>7.9486029999999985</c:v>
                </c:pt>
                <c:pt idx="238">
                  <c:v>7.9664509999999993</c:v>
                </c:pt>
                <c:pt idx="239">
                  <c:v>7.9810529999999993</c:v>
                </c:pt>
                <c:pt idx="240">
                  <c:v>8.0053899999999985</c:v>
                </c:pt>
                <c:pt idx="241">
                  <c:v>8.0232379999999992</c:v>
                </c:pt>
                <c:pt idx="242">
                  <c:v>8.0524430000000002</c:v>
                </c:pt>
                <c:pt idx="243">
                  <c:v>8.0491980000000005</c:v>
                </c:pt>
                <c:pt idx="244">
                  <c:v>8.0832699999999988</c:v>
                </c:pt>
                <c:pt idx="245">
                  <c:v>8.1011169999999986</c:v>
                </c:pt>
                <c:pt idx="246">
                  <c:v>8.1124749999999999</c:v>
                </c:pt>
                <c:pt idx="247">
                  <c:v>8.1205870000000004</c:v>
                </c:pt>
                <c:pt idx="248">
                  <c:v>8.1433019999999985</c:v>
                </c:pt>
                <c:pt idx="249">
                  <c:v>8.1546589999999988</c:v>
                </c:pt>
                <c:pt idx="250">
                  <c:v>8.1806190000000001</c:v>
                </c:pt>
                <c:pt idx="251">
                  <c:v>8.1984670000000008</c:v>
                </c:pt>
                <c:pt idx="252">
                  <c:v>8.2130690000000008</c:v>
                </c:pt>
                <c:pt idx="253">
                  <c:v>8.2390289999999986</c:v>
                </c:pt>
                <c:pt idx="254">
                  <c:v>8.266611000000001</c:v>
                </c:pt>
                <c:pt idx="255">
                  <c:v>8.2649889999999999</c:v>
                </c:pt>
                <c:pt idx="256">
                  <c:v>8.2828359999999996</c:v>
                </c:pt>
                <c:pt idx="257">
                  <c:v>8.3039279999999991</c:v>
                </c:pt>
                <c:pt idx="258">
                  <c:v>8.3201529999999977</c:v>
                </c:pt>
                <c:pt idx="259">
                  <c:v>8.3380009999999984</c:v>
                </c:pt>
                <c:pt idx="260">
                  <c:v>8.3542249999999996</c:v>
                </c:pt>
                <c:pt idx="261">
                  <c:v>8.360714999999999</c:v>
                </c:pt>
                <c:pt idx="262">
                  <c:v>8.3866750000000003</c:v>
                </c:pt>
                <c:pt idx="263">
                  <c:v>8.3931649999999998</c:v>
                </c:pt>
                <c:pt idx="264">
                  <c:v>8.4093899999999984</c:v>
                </c:pt>
                <c:pt idx="265">
                  <c:v>8.4402170000000005</c:v>
                </c:pt>
                <c:pt idx="266">
                  <c:v>8.4531969999999994</c:v>
                </c:pt>
                <c:pt idx="267">
                  <c:v>8.475912000000001</c:v>
                </c:pt>
                <c:pt idx="268">
                  <c:v>8.4953819999999993</c:v>
                </c:pt>
                <c:pt idx="269">
                  <c:v>8.5002490000000002</c:v>
                </c:pt>
                <c:pt idx="270">
                  <c:v>8.5099839999999993</c:v>
                </c:pt>
                <c:pt idx="271">
                  <c:v>8.5375669999999992</c:v>
                </c:pt>
                <c:pt idx="272">
                  <c:v>8.5456789999999998</c:v>
                </c:pt>
                <c:pt idx="273">
                  <c:v>8.5586589999999987</c:v>
                </c:pt>
                <c:pt idx="274">
                  <c:v>8.5829959999999978</c:v>
                </c:pt>
                <c:pt idx="275">
                  <c:v>8.6024659999999997</c:v>
                </c:pt>
                <c:pt idx="276">
                  <c:v>8.607333999999998</c:v>
                </c:pt>
                <c:pt idx="277">
                  <c:v>8.6332929999999983</c:v>
                </c:pt>
                <c:pt idx="278">
                  <c:v>8.6414059999999999</c:v>
                </c:pt>
                <c:pt idx="279">
                  <c:v>8.6657429999999991</c:v>
                </c:pt>
                <c:pt idx="280">
                  <c:v>8.6835899999999988</c:v>
                </c:pt>
                <c:pt idx="281">
                  <c:v>8.6965699999999977</c:v>
                </c:pt>
                <c:pt idx="282">
                  <c:v>8.693324999999998</c:v>
                </c:pt>
                <c:pt idx="283">
                  <c:v>8.7209079999999979</c:v>
                </c:pt>
                <c:pt idx="284">
                  <c:v>8.7306430000000006</c:v>
                </c:pt>
                <c:pt idx="285">
                  <c:v>8.7614699999999992</c:v>
                </c:pt>
                <c:pt idx="286">
                  <c:v>8.7647149999999989</c:v>
                </c:pt>
                <c:pt idx="287">
                  <c:v>8.7825619999999986</c:v>
                </c:pt>
                <c:pt idx="288">
                  <c:v>8.7955420000000011</c:v>
                </c:pt>
                <c:pt idx="289">
                  <c:v>8.8215019999999988</c:v>
                </c:pt>
                <c:pt idx="290">
                  <c:v>8.8328589999999991</c:v>
                </c:pt>
                <c:pt idx="291">
                  <c:v>8.8425939999999983</c:v>
                </c:pt>
                <c:pt idx="292">
                  <c:v>8.8653089999999999</c:v>
                </c:pt>
                <c:pt idx="293">
                  <c:v>8.8847789999999982</c:v>
                </c:pt>
                <c:pt idx="294">
                  <c:v>8.8847789999999982</c:v>
                </c:pt>
                <c:pt idx="295">
                  <c:v>8.9042490000000001</c:v>
                </c:pt>
                <c:pt idx="296">
                  <c:v>8.8977590000000006</c:v>
                </c:pt>
                <c:pt idx="297">
                  <c:v>8.9383209999999984</c:v>
                </c:pt>
                <c:pt idx="298">
                  <c:v>8.9431879999999992</c:v>
                </c:pt>
                <c:pt idx="299">
                  <c:v>8.9626580000000011</c:v>
                </c:pt>
                <c:pt idx="300">
                  <c:v>8.9853729999999992</c:v>
                </c:pt>
                <c:pt idx="301">
                  <c:v>8.9967299999999994</c:v>
                </c:pt>
                <c:pt idx="302">
                  <c:v>9.0032199999999989</c:v>
                </c:pt>
                <c:pt idx="303">
                  <c:v>9.0178229999999999</c:v>
                </c:pt>
                <c:pt idx="304">
                  <c:v>9.0324249999999999</c:v>
                </c:pt>
                <c:pt idx="305">
                  <c:v>9.0567619999999991</c:v>
                </c:pt>
                <c:pt idx="306">
                  <c:v>9.0713650000000001</c:v>
                </c:pt>
                <c:pt idx="307">
                  <c:v>9.076232000000001</c:v>
                </c:pt>
                <c:pt idx="308">
                  <c:v>9.0924569999999996</c:v>
                </c:pt>
                <c:pt idx="309">
                  <c:v>9.1005699999999976</c:v>
                </c:pt>
                <c:pt idx="310">
                  <c:v>9.142754</c:v>
                </c:pt>
                <c:pt idx="311">
                  <c:v>9.1313969999999998</c:v>
                </c:pt>
                <c:pt idx="312">
                  <c:v>9.1492439999999995</c:v>
                </c:pt>
                <c:pt idx="313">
                  <c:v>9.1670920000000002</c:v>
                </c:pt>
                <c:pt idx="314">
                  <c:v>9.1768259999999984</c:v>
                </c:pt>
                <c:pt idx="315">
                  <c:v>9.2027859999999997</c:v>
                </c:pt>
                <c:pt idx="316">
                  <c:v>9.2157659999999986</c:v>
                </c:pt>
                <c:pt idx="317">
                  <c:v>9.2255009999999977</c:v>
                </c:pt>
                <c:pt idx="318">
                  <c:v>9.2336129999999983</c:v>
                </c:pt>
                <c:pt idx="319">
                  <c:v>9.2579509999999985</c:v>
                </c:pt>
                <c:pt idx="320">
                  <c:v>9.2611959999999982</c:v>
                </c:pt>
                <c:pt idx="321">
                  <c:v>9.2741760000000006</c:v>
                </c:pt>
                <c:pt idx="322">
                  <c:v>9.2839109999999998</c:v>
                </c:pt>
                <c:pt idx="323">
                  <c:v>9.3066250000000004</c:v>
                </c:pt>
                <c:pt idx="324">
                  <c:v>9.322849999999999</c:v>
                </c:pt>
                <c:pt idx="325">
                  <c:v>9.3179829999999981</c:v>
                </c:pt>
                <c:pt idx="326">
                  <c:v>9.3471879999999992</c:v>
                </c:pt>
                <c:pt idx="327">
                  <c:v>9.3634120000000003</c:v>
                </c:pt>
                <c:pt idx="328">
                  <c:v>9.3763919999999992</c:v>
                </c:pt>
                <c:pt idx="329">
                  <c:v>9.4023520000000005</c:v>
                </c:pt>
                <c:pt idx="330">
                  <c:v>9.395862000000001</c:v>
                </c:pt>
                <c:pt idx="331">
                  <c:v>9.4169540000000005</c:v>
                </c:pt>
                <c:pt idx="332">
                  <c:v>9.4364239999999988</c:v>
                </c:pt>
                <c:pt idx="333">
                  <c:v>9.4396689999999985</c:v>
                </c:pt>
                <c:pt idx="334">
                  <c:v>9.4494039999999977</c:v>
                </c:pt>
                <c:pt idx="335">
                  <c:v>9.4623840000000001</c:v>
                </c:pt>
                <c:pt idx="336">
                  <c:v>9.4834759999999996</c:v>
                </c:pt>
                <c:pt idx="337">
                  <c:v>9.4997009999999982</c:v>
                </c:pt>
                <c:pt idx="338">
                  <c:v>9.5143039999999992</c:v>
                </c:pt>
                <c:pt idx="339">
                  <c:v>9.5321509999999989</c:v>
                </c:pt>
                <c:pt idx="340">
                  <c:v>9.5402629999999995</c:v>
                </c:pt>
                <c:pt idx="341">
                  <c:v>9.5548660000000005</c:v>
                </c:pt>
                <c:pt idx="342">
                  <c:v>9.5646009999999997</c:v>
                </c:pt>
                <c:pt idx="343">
                  <c:v>9.598672999999998</c:v>
                </c:pt>
                <c:pt idx="344">
                  <c:v>9.5873150000000003</c:v>
                </c:pt>
                <c:pt idx="345">
                  <c:v>9.6019179999999977</c:v>
                </c:pt>
                <c:pt idx="346">
                  <c:v>9.6165199999999977</c:v>
                </c:pt>
                <c:pt idx="347">
                  <c:v>9.6295000000000002</c:v>
                </c:pt>
                <c:pt idx="348">
                  <c:v>9.6441020000000002</c:v>
                </c:pt>
                <c:pt idx="349">
                  <c:v>9.6603269999999988</c:v>
                </c:pt>
                <c:pt idx="350">
                  <c:v>9.6651950000000006</c:v>
                </c:pt>
                <c:pt idx="351">
                  <c:v>9.6716850000000001</c:v>
                </c:pt>
                <c:pt idx="352">
                  <c:v>9.6927769999999995</c:v>
                </c:pt>
                <c:pt idx="353">
                  <c:v>9.7187370000000008</c:v>
                </c:pt>
                <c:pt idx="354">
                  <c:v>9.7219820000000006</c:v>
                </c:pt>
                <c:pt idx="355">
                  <c:v>9.7365840000000006</c:v>
                </c:pt>
                <c:pt idx="356">
                  <c:v>9.7414519999999989</c:v>
                </c:pt>
                <c:pt idx="357">
                  <c:v>9.7592989999999986</c:v>
                </c:pt>
                <c:pt idx="358">
                  <c:v>9.7820140000000002</c:v>
                </c:pt>
                <c:pt idx="359">
                  <c:v>9.7836359999999978</c:v>
                </c:pt>
                <c:pt idx="360">
                  <c:v>9.7998609999999999</c:v>
                </c:pt>
                <c:pt idx="361">
                  <c:v>9.8160859999999985</c:v>
                </c:pt>
                <c:pt idx="362">
                  <c:v>9.829066000000001</c:v>
                </c:pt>
                <c:pt idx="363">
                  <c:v>9.8420459999999999</c:v>
                </c:pt>
                <c:pt idx="364">
                  <c:v>9.8485359999999993</c:v>
                </c:pt>
                <c:pt idx="365">
                  <c:v>9.8598929999999996</c:v>
                </c:pt>
                <c:pt idx="366">
                  <c:v>9.8761179999999982</c:v>
                </c:pt>
                <c:pt idx="367">
                  <c:v>9.8988329999999998</c:v>
                </c:pt>
                <c:pt idx="368">
                  <c:v>9.8939649999999979</c:v>
                </c:pt>
                <c:pt idx="369">
                  <c:v>9.9085679999999989</c:v>
                </c:pt>
                <c:pt idx="370">
                  <c:v>9.9215470000000003</c:v>
                </c:pt>
                <c:pt idx="371">
                  <c:v>9.9393950000000011</c:v>
                </c:pt>
                <c:pt idx="372">
                  <c:v>9.9491300000000003</c:v>
                </c:pt>
                <c:pt idx="373">
                  <c:v>9.9734669999999994</c:v>
                </c:pt>
                <c:pt idx="374">
                  <c:v>9.981579</c:v>
                </c:pt>
                <c:pt idx="375">
                  <c:v>9.981579</c:v>
                </c:pt>
                <c:pt idx="376">
                  <c:v>10.004293999999998</c:v>
                </c:pt>
                <c:pt idx="377">
                  <c:v>10.033498999999999</c:v>
                </c:pt>
                <c:pt idx="378">
                  <c:v>10.020519</c:v>
                </c:pt>
                <c:pt idx="379">
                  <c:v>10.041611</c:v>
                </c:pt>
                <c:pt idx="380">
                  <c:v>10.062704</c:v>
                </c:pt>
                <c:pt idx="381">
                  <c:v>10.077306</c:v>
                </c:pt>
                <c:pt idx="382">
                  <c:v>10.083796</c:v>
                </c:pt>
                <c:pt idx="383">
                  <c:v>10.090285999999999</c:v>
                </c:pt>
                <c:pt idx="384">
                  <c:v>10.106511000000001</c:v>
                </c:pt>
                <c:pt idx="385">
                  <c:v>10.111377999999998</c:v>
                </c:pt>
                <c:pt idx="386">
                  <c:v>10.124358000000001</c:v>
                </c:pt>
                <c:pt idx="387">
                  <c:v>10.15194</c:v>
                </c:pt>
                <c:pt idx="388">
                  <c:v>10.171409999999998</c:v>
                </c:pt>
                <c:pt idx="389">
                  <c:v>10.156807999999998</c:v>
                </c:pt>
                <c:pt idx="390">
                  <c:v>10.179523</c:v>
                </c:pt>
                <c:pt idx="391">
                  <c:v>10.216839999999998</c:v>
                </c:pt>
                <c:pt idx="392">
                  <c:v>10.211971999999999</c:v>
                </c:pt>
                <c:pt idx="393">
                  <c:v>10.216839999999998</c:v>
                </c:pt>
                <c:pt idx="394">
                  <c:v>10.215216999999999</c:v>
                </c:pt>
                <c:pt idx="395">
                  <c:v>10.215216999999999</c:v>
                </c:pt>
                <c:pt idx="396">
                  <c:v>10.250912</c:v>
                </c:pt>
                <c:pt idx="397">
                  <c:v>10.255779</c:v>
                </c:pt>
                <c:pt idx="398">
                  <c:v>10.283362</c:v>
                </c:pt>
                <c:pt idx="399">
                  <c:v>10.286607</c:v>
                </c:pt>
                <c:pt idx="400">
                  <c:v>10.302830999999998</c:v>
                </c:pt>
                <c:pt idx="401">
                  <c:v>10.312566</c:v>
                </c:pt>
                <c:pt idx="402">
                  <c:v>10.328790999999999</c:v>
                </c:pt>
                <c:pt idx="403">
                  <c:v>10.328790999999999</c:v>
                </c:pt>
                <c:pt idx="404">
                  <c:v>10.341770999999998</c:v>
                </c:pt>
                <c:pt idx="405">
                  <c:v>10.367730999999999</c:v>
                </c:pt>
                <c:pt idx="406">
                  <c:v>10.366108000000001</c:v>
                </c:pt>
                <c:pt idx="407">
                  <c:v>10.388822999999999</c:v>
                </c:pt>
                <c:pt idx="408">
                  <c:v>10.398557999999998</c:v>
                </c:pt>
                <c:pt idx="409">
                  <c:v>10.401803000000001</c:v>
                </c:pt>
                <c:pt idx="410">
                  <c:v>10.413159999999998</c:v>
                </c:pt>
                <c:pt idx="411">
                  <c:v>10.43263</c:v>
                </c:pt>
                <c:pt idx="412">
                  <c:v>10.450478</c:v>
                </c:pt>
                <c:pt idx="413">
                  <c:v>10.447233000000001</c:v>
                </c:pt>
                <c:pt idx="414">
                  <c:v>10.458590000000001</c:v>
                </c:pt>
                <c:pt idx="415">
                  <c:v>10.492661999999999</c:v>
                </c:pt>
                <c:pt idx="416">
                  <c:v>10.505641999999998</c:v>
                </c:pt>
                <c:pt idx="417">
                  <c:v>10.539714</c:v>
                </c:pt>
                <c:pt idx="418">
                  <c:v>10.564050999999999</c:v>
                </c:pt>
                <c:pt idx="419">
                  <c:v>10.583521000000001</c:v>
                </c:pt>
                <c:pt idx="420">
                  <c:v>10.619215999999998</c:v>
                </c:pt>
                <c:pt idx="421">
                  <c:v>10.620837999999999</c:v>
                </c:pt>
                <c:pt idx="422">
                  <c:v>10.651665999999999</c:v>
                </c:pt>
                <c:pt idx="423">
                  <c:v>10.671135</c:v>
                </c:pt>
                <c:pt idx="424">
                  <c:v>10.705207999999999</c:v>
                </c:pt>
                <c:pt idx="425">
                  <c:v>10.70683</c:v>
                </c:pt>
                <c:pt idx="426">
                  <c:v>10.740901999999998</c:v>
                </c:pt>
                <c:pt idx="427">
                  <c:v>10.761994999999999</c:v>
                </c:pt>
                <c:pt idx="428">
                  <c:v>10.778219</c:v>
                </c:pt>
                <c:pt idx="429">
                  <c:v>10.804178999999998</c:v>
                </c:pt>
                <c:pt idx="430">
                  <c:v>10.822026000000001</c:v>
                </c:pt>
                <c:pt idx="431">
                  <c:v>10.859344</c:v>
                </c:pt>
                <c:pt idx="432">
                  <c:v>10.862589</c:v>
                </c:pt>
                <c:pt idx="433">
                  <c:v>10.888548</c:v>
                </c:pt>
                <c:pt idx="434">
                  <c:v>10.911262999999998</c:v>
                </c:pt>
                <c:pt idx="435">
                  <c:v>10.937222999999999</c:v>
                </c:pt>
                <c:pt idx="436">
                  <c:v>10.950202999999998</c:v>
                </c:pt>
                <c:pt idx="437">
                  <c:v>10.977785000000001</c:v>
                </c:pt>
                <c:pt idx="438">
                  <c:v>11.003744999999999</c:v>
                </c:pt>
                <c:pt idx="439">
                  <c:v>11.016724</c:v>
                </c:pt>
                <c:pt idx="440">
                  <c:v>11.034572000000001</c:v>
                </c:pt>
                <c:pt idx="441">
                  <c:v>11.075133999999998</c:v>
                </c:pt>
                <c:pt idx="442">
                  <c:v>11.088114000000001</c:v>
                </c:pt>
                <c:pt idx="443">
                  <c:v>11.112451</c:v>
                </c:pt>
                <c:pt idx="444">
                  <c:v>11.138410999999998</c:v>
                </c:pt>
                <c:pt idx="445">
                  <c:v>11.151391</c:v>
                </c:pt>
                <c:pt idx="446">
                  <c:v>11.167614999999998</c:v>
                </c:pt>
                <c:pt idx="447">
                  <c:v>11.198443000000001</c:v>
                </c:pt>
                <c:pt idx="448">
                  <c:v>11.206554999999998</c:v>
                </c:pt>
                <c:pt idx="449">
                  <c:v>11.242249999999999</c:v>
                </c:pt>
                <c:pt idx="450">
                  <c:v>11.260096999999998</c:v>
                </c:pt>
                <c:pt idx="451">
                  <c:v>11.271453999999999</c:v>
                </c:pt>
                <c:pt idx="452">
                  <c:v>11.282812</c:v>
                </c:pt>
                <c:pt idx="453">
                  <c:v>11.316883999999998</c:v>
                </c:pt>
                <c:pt idx="454">
                  <c:v>11.337975999999998</c:v>
                </c:pt>
                <c:pt idx="455">
                  <c:v>11.344466000000001</c:v>
                </c:pt>
                <c:pt idx="456">
                  <c:v>11.373670999999998</c:v>
                </c:pt>
                <c:pt idx="457">
                  <c:v>11.386651000000001</c:v>
                </c:pt>
                <c:pt idx="458">
                  <c:v>11.412610000000001</c:v>
                </c:pt>
                <c:pt idx="459">
                  <c:v>11.445059999999998</c:v>
                </c:pt>
                <c:pt idx="460">
                  <c:v>11.462906999999998</c:v>
                </c:pt>
                <c:pt idx="461">
                  <c:v>11.467775</c:v>
                </c:pt>
                <c:pt idx="462">
                  <c:v>11.498601999999998</c:v>
                </c:pt>
                <c:pt idx="463">
                  <c:v>11.509958999999998</c:v>
                </c:pt>
                <c:pt idx="464">
                  <c:v>11.537541999999998</c:v>
                </c:pt>
                <c:pt idx="465">
                  <c:v>11.557010999999999</c:v>
                </c:pt>
                <c:pt idx="466">
                  <c:v>11.579726000000001</c:v>
                </c:pt>
                <c:pt idx="467">
                  <c:v>11.594328999999998</c:v>
                </c:pt>
                <c:pt idx="468">
                  <c:v>11.618666000000001</c:v>
                </c:pt>
                <c:pt idx="469">
                  <c:v>11.626777999999998</c:v>
                </c:pt>
                <c:pt idx="470">
                  <c:v>11.66085</c:v>
                </c:pt>
                <c:pt idx="471">
                  <c:v>11.678698000000001</c:v>
                </c:pt>
                <c:pt idx="472">
                  <c:v>11.701411999999998</c:v>
                </c:pt>
                <c:pt idx="473">
                  <c:v>11.712769999999999</c:v>
                </c:pt>
                <c:pt idx="474">
                  <c:v>11.725749999999998</c:v>
                </c:pt>
                <c:pt idx="475">
                  <c:v>11.745218999999999</c:v>
                </c:pt>
                <c:pt idx="476">
                  <c:v>11.777668999999999</c:v>
                </c:pt>
                <c:pt idx="477">
                  <c:v>11.798760999999999</c:v>
                </c:pt>
                <c:pt idx="478">
                  <c:v>11.810119</c:v>
                </c:pt>
                <c:pt idx="479">
                  <c:v>11.829588000000001</c:v>
                </c:pt>
                <c:pt idx="480">
                  <c:v>11.849057999999999</c:v>
                </c:pt>
                <c:pt idx="481">
                  <c:v>11.870151</c:v>
                </c:pt>
                <c:pt idx="482">
                  <c:v>11.886375000000001</c:v>
                </c:pt>
                <c:pt idx="483">
                  <c:v>11.909089999999999</c:v>
                </c:pt>
                <c:pt idx="484">
                  <c:v>11.93505</c:v>
                </c:pt>
                <c:pt idx="485">
                  <c:v>11.936671999999998</c:v>
                </c:pt>
                <c:pt idx="486">
                  <c:v>11.964254</c:v>
                </c:pt>
                <c:pt idx="487">
                  <c:v>11.982102000000001</c:v>
                </c:pt>
                <c:pt idx="488">
                  <c:v>12.011306000000001</c:v>
                </c:pt>
                <c:pt idx="489">
                  <c:v>12.024286</c:v>
                </c:pt>
                <c:pt idx="490">
                  <c:v>12.037265999999999</c:v>
                </c:pt>
                <c:pt idx="491">
                  <c:v>12.066471</c:v>
                </c:pt>
                <c:pt idx="492">
                  <c:v>12.074583000000001</c:v>
                </c:pt>
                <c:pt idx="493">
                  <c:v>12.107032999999998</c:v>
                </c:pt>
                <c:pt idx="494">
                  <c:v>12.115144999999998</c:v>
                </c:pt>
                <c:pt idx="495">
                  <c:v>12.144349999999999</c:v>
                </c:pt>
                <c:pt idx="496">
                  <c:v>12.154084999999998</c:v>
                </c:pt>
                <c:pt idx="497">
                  <c:v>12.18329</c:v>
                </c:pt>
                <c:pt idx="498">
                  <c:v>12.194647</c:v>
                </c:pt>
                <c:pt idx="499">
                  <c:v>12.210871999999998</c:v>
                </c:pt>
                <c:pt idx="500">
                  <c:v>12.230342</c:v>
                </c:pt>
                <c:pt idx="501">
                  <c:v>12.246565999999998</c:v>
                </c:pt>
                <c:pt idx="502">
                  <c:v>12.256301000000001</c:v>
                </c:pt>
                <c:pt idx="503">
                  <c:v>12.290372999999999</c:v>
                </c:pt>
                <c:pt idx="504">
                  <c:v>12.311465999999999</c:v>
                </c:pt>
                <c:pt idx="505">
                  <c:v>12.317955999999999</c:v>
                </c:pt>
                <c:pt idx="506">
                  <c:v>12.348783000000001</c:v>
                </c:pt>
                <c:pt idx="507">
                  <c:v>12.353649999999998</c:v>
                </c:pt>
                <c:pt idx="508">
                  <c:v>12.374741999999998</c:v>
                </c:pt>
                <c:pt idx="509">
                  <c:v>12.399079999999998</c:v>
                </c:pt>
                <c:pt idx="510">
                  <c:v>12.416926999999998</c:v>
                </c:pt>
                <c:pt idx="511">
                  <c:v>12.446131999999999</c:v>
                </c:pt>
                <c:pt idx="512">
                  <c:v>12.467223999999998</c:v>
                </c:pt>
                <c:pt idx="513">
                  <c:v>12.481825999999998</c:v>
                </c:pt>
                <c:pt idx="514">
                  <c:v>12.494806000000001</c:v>
                </c:pt>
                <c:pt idx="515">
                  <c:v>12.512653</c:v>
                </c:pt>
                <c:pt idx="516">
                  <c:v>12.524010999999998</c:v>
                </c:pt>
                <c:pt idx="517">
                  <c:v>12.541857999999998</c:v>
                </c:pt>
                <c:pt idx="518">
                  <c:v>12.57593</c:v>
                </c:pt>
                <c:pt idx="519">
                  <c:v>12.584042999999998</c:v>
                </c:pt>
                <c:pt idx="520">
                  <c:v>12.610001999999998</c:v>
                </c:pt>
                <c:pt idx="521">
                  <c:v>12.626227</c:v>
                </c:pt>
                <c:pt idx="522">
                  <c:v>12.634339000000001</c:v>
                </c:pt>
                <c:pt idx="523">
                  <c:v>12.666788999999998</c:v>
                </c:pt>
                <c:pt idx="524">
                  <c:v>12.673279000000001</c:v>
                </c:pt>
                <c:pt idx="525">
                  <c:v>12.699238999999999</c:v>
                </c:pt>
                <c:pt idx="526">
                  <c:v>12.723575999999998</c:v>
                </c:pt>
                <c:pt idx="527">
                  <c:v>12.728442999999999</c:v>
                </c:pt>
                <c:pt idx="528">
                  <c:v>12.759270000000001</c:v>
                </c:pt>
                <c:pt idx="529">
                  <c:v>12.76576</c:v>
                </c:pt>
                <c:pt idx="530">
                  <c:v>12.788474999999998</c:v>
                </c:pt>
                <c:pt idx="531">
                  <c:v>12.799831999999999</c:v>
                </c:pt>
                <c:pt idx="532">
                  <c:v>12.827414999999998</c:v>
                </c:pt>
                <c:pt idx="533">
                  <c:v>12.864732</c:v>
                </c:pt>
                <c:pt idx="534">
                  <c:v>12.864732</c:v>
                </c:pt>
                <c:pt idx="535">
                  <c:v>12.876089</c:v>
                </c:pt>
                <c:pt idx="536">
                  <c:v>12.885824</c:v>
                </c:pt>
                <c:pt idx="537">
                  <c:v>12.919895999999998</c:v>
                </c:pt>
                <c:pt idx="538">
                  <c:v>12.940988000000001</c:v>
                </c:pt>
                <c:pt idx="539">
                  <c:v>12.955590999999998</c:v>
                </c:pt>
                <c:pt idx="540">
                  <c:v>12.962080999999998</c:v>
                </c:pt>
                <c:pt idx="541">
                  <c:v>12.981549999999999</c:v>
                </c:pt>
                <c:pt idx="542">
                  <c:v>12.999397999999999</c:v>
                </c:pt>
                <c:pt idx="543">
                  <c:v>13.017244999999999</c:v>
                </c:pt>
                <c:pt idx="544">
                  <c:v>13.035091999999999</c:v>
                </c:pt>
                <c:pt idx="545">
                  <c:v>13.052938999999999</c:v>
                </c:pt>
                <c:pt idx="546">
                  <c:v>13.069164000000001</c:v>
                </c:pt>
                <c:pt idx="547">
                  <c:v>13.096746</c:v>
                </c:pt>
                <c:pt idx="548">
                  <c:v>13.119461000000001</c:v>
                </c:pt>
                <c:pt idx="549">
                  <c:v>13.138930999999999</c:v>
                </c:pt>
                <c:pt idx="550">
                  <c:v>13.147043</c:v>
                </c:pt>
                <c:pt idx="551">
                  <c:v>13.166512999999998</c:v>
                </c:pt>
                <c:pt idx="552">
                  <c:v>13.181114999999998</c:v>
                </c:pt>
                <c:pt idx="553">
                  <c:v>13.197340000000001</c:v>
                </c:pt>
                <c:pt idx="554">
                  <c:v>13.221677</c:v>
                </c:pt>
                <c:pt idx="555">
                  <c:v>13.237901999999998</c:v>
                </c:pt>
                <c:pt idx="556">
                  <c:v>13.254127</c:v>
                </c:pt>
                <c:pt idx="557">
                  <c:v>13.281708999999999</c:v>
                </c:pt>
                <c:pt idx="558">
                  <c:v>13.284953999999999</c:v>
                </c:pt>
                <c:pt idx="559">
                  <c:v>13.306045999999998</c:v>
                </c:pt>
                <c:pt idx="560">
                  <c:v>13.336873999999998</c:v>
                </c:pt>
                <c:pt idx="561">
                  <c:v>13.344985999999999</c:v>
                </c:pt>
                <c:pt idx="562">
                  <c:v>13.357966000000001</c:v>
                </c:pt>
                <c:pt idx="563">
                  <c:v>13.396905</c:v>
                </c:pt>
                <c:pt idx="564">
                  <c:v>13.406639999999999</c:v>
                </c:pt>
                <c:pt idx="565">
                  <c:v>13.417998000000001</c:v>
                </c:pt>
                <c:pt idx="566">
                  <c:v>13.432600000000001</c:v>
                </c:pt>
                <c:pt idx="567">
                  <c:v>13.429355000000001</c:v>
                </c:pt>
                <c:pt idx="568">
                  <c:v>13.430976999999999</c:v>
                </c:pt>
                <c:pt idx="569">
                  <c:v>13.450447</c:v>
                </c:pt>
                <c:pt idx="570">
                  <c:v>13.460182</c:v>
                </c:pt>
                <c:pt idx="571">
                  <c:v>13.466671999999999</c:v>
                </c:pt>
                <c:pt idx="572">
                  <c:v>13.487763999999999</c:v>
                </c:pt>
                <c:pt idx="573">
                  <c:v>13.487763999999999</c:v>
                </c:pt>
                <c:pt idx="574">
                  <c:v>13.497498999999998</c:v>
                </c:pt>
                <c:pt idx="575">
                  <c:v>13.512100999999998</c:v>
                </c:pt>
                <c:pt idx="576">
                  <c:v>13.512100999999998</c:v>
                </c:pt>
                <c:pt idx="577">
                  <c:v>13.503989000000001</c:v>
                </c:pt>
                <c:pt idx="578">
                  <c:v>13.534815999999999</c:v>
                </c:pt>
                <c:pt idx="579">
                  <c:v>13.544550999999998</c:v>
                </c:pt>
                <c:pt idx="580">
                  <c:v>13.547795999999998</c:v>
                </c:pt>
                <c:pt idx="581">
                  <c:v>13.568887999999998</c:v>
                </c:pt>
                <c:pt idx="582">
                  <c:v>13.568887999999998</c:v>
                </c:pt>
                <c:pt idx="583">
                  <c:v>13.567266</c:v>
                </c:pt>
                <c:pt idx="584">
                  <c:v>13.594847999999999</c:v>
                </c:pt>
                <c:pt idx="585">
                  <c:v>13.602959999999999</c:v>
                </c:pt>
                <c:pt idx="586">
                  <c:v>13.604582999999998</c:v>
                </c:pt>
                <c:pt idx="587">
                  <c:v>13.624051999999999</c:v>
                </c:pt>
                <c:pt idx="588">
                  <c:v>13.619184999999998</c:v>
                </c:pt>
                <c:pt idx="589">
                  <c:v>13.637031999999998</c:v>
                </c:pt>
                <c:pt idx="590">
                  <c:v>13.645144999999999</c:v>
                </c:pt>
                <c:pt idx="591">
                  <c:v>13.658124999999998</c:v>
                </c:pt>
                <c:pt idx="592">
                  <c:v>13.659746999999999</c:v>
                </c:pt>
                <c:pt idx="593">
                  <c:v>13.661369000000001</c:v>
                </c:pt>
                <c:pt idx="594">
                  <c:v>13.682462000000001</c:v>
                </c:pt>
                <c:pt idx="595">
                  <c:v>13.700309000000001</c:v>
                </c:pt>
                <c:pt idx="596">
                  <c:v>13.698687</c:v>
                </c:pt>
                <c:pt idx="597">
                  <c:v>13.710044</c:v>
                </c:pt>
                <c:pt idx="598">
                  <c:v>13.716533999999999</c:v>
                </c:pt>
                <c:pt idx="599">
                  <c:v>13.734380999999999</c:v>
                </c:pt>
                <c:pt idx="600">
                  <c:v>13.747360999999998</c:v>
                </c:pt>
                <c:pt idx="601">
                  <c:v>13.748982999999999</c:v>
                </c:pt>
                <c:pt idx="602">
                  <c:v>13.757096000000001</c:v>
                </c:pt>
                <c:pt idx="603">
                  <c:v>13.770076</c:v>
                </c:pt>
                <c:pt idx="604">
                  <c:v>13.781433</c:v>
                </c:pt>
                <c:pt idx="605">
                  <c:v>13.789545</c:v>
                </c:pt>
                <c:pt idx="606">
                  <c:v>13.794412999999999</c:v>
                </c:pt>
                <c:pt idx="607">
                  <c:v>13.804147999999998</c:v>
                </c:pt>
                <c:pt idx="608">
                  <c:v>13.787922999999999</c:v>
                </c:pt>
                <c:pt idx="609">
                  <c:v>13.817128</c:v>
                </c:pt>
                <c:pt idx="610">
                  <c:v>13.839842000000001</c:v>
                </c:pt>
                <c:pt idx="611">
                  <c:v>13.841464999999999</c:v>
                </c:pt>
                <c:pt idx="612">
                  <c:v>13.852822</c:v>
                </c:pt>
                <c:pt idx="613">
                  <c:v>13.896629000000001</c:v>
                </c:pt>
                <c:pt idx="614">
                  <c:v>13.873913999999999</c:v>
                </c:pt>
                <c:pt idx="615">
                  <c:v>13.878782000000001</c:v>
                </c:pt>
                <c:pt idx="616">
                  <c:v>13.880403999999999</c:v>
                </c:pt>
                <c:pt idx="617">
                  <c:v>13.906364</c:v>
                </c:pt>
                <c:pt idx="618">
                  <c:v>13.925833999999998</c:v>
                </c:pt>
                <c:pt idx="619">
                  <c:v>13.924211</c:v>
                </c:pt>
                <c:pt idx="620">
                  <c:v>13.924211</c:v>
                </c:pt>
                <c:pt idx="621">
                  <c:v>13.930700999999999</c:v>
                </c:pt>
                <c:pt idx="622">
                  <c:v>13.940435999999998</c:v>
                </c:pt>
                <c:pt idx="623">
                  <c:v>13.945302999999999</c:v>
                </c:pt>
                <c:pt idx="624">
                  <c:v>13.959906</c:v>
                </c:pt>
                <c:pt idx="625">
                  <c:v>13.977753</c:v>
                </c:pt>
                <c:pt idx="626">
                  <c:v>13.987487999999999</c:v>
                </c:pt>
                <c:pt idx="627">
                  <c:v>13.993977999999998</c:v>
                </c:pt>
                <c:pt idx="628">
                  <c:v>14.011824999999998</c:v>
                </c:pt>
                <c:pt idx="629">
                  <c:v>14.021560000000001</c:v>
                </c:pt>
                <c:pt idx="630">
                  <c:v>14.023181999999998</c:v>
                </c:pt>
                <c:pt idx="631">
                  <c:v>14.003712999999998</c:v>
                </c:pt>
                <c:pt idx="632">
                  <c:v>14.03454</c:v>
                </c:pt>
                <c:pt idx="633">
                  <c:v>14.047519999999999</c:v>
                </c:pt>
                <c:pt idx="634">
                  <c:v>14.055631999999999</c:v>
                </c:pt>
                <c:pt idx="635">
                  <c:v>14.065366999999998</c:v>
                </c:pt>
                <c:pt idx="636">
                  <c:v>14.086458999999998</c:v>
                </c:pt>
                <c:pt idx="637">
                  <c:v>14.096194000000001</c:v>
                </c:pt>
                <c:pt idx="638">
                  <c:v>14.105929</c:v>
                </c:pt>
                <c:pt idx="639">
                  <c:v>14.101060999999998</c:v>
                </c:pt>
                <c:pt idx="640">
                  <c:v>14.107551000000001</c:v>
                </c:pt>
                <c:pt idx="641">
                  <c:v>14.122153999999998</c:v>
                </c:pt>
                <c:pt idx="642">
                  <c:v>14.136755999999998</c:v>
                </c:pt>
                <c:pt idx="643">
                  <c:v>14.143245999999998</c:v>
                </c:pt>
                <c:pt idx="644">
                  <c:v>14.149736000000001</c:v>
                </c:pt>
                <c:pt idx="645">
                  <c:v>14.156226</c:v>
                </c:pt>
                <c:pt idx="646">
                  <c:v>14.165960999999999</c:v>
                </c:pt>
                <c:pt idx="647">
                  <c:v>14.180562999999999</c:v>
                </c:pt>
                <c:pt idx="648">
                  <c:v>14.187052999999999</c:v>
                </c:pt>
                <c:pt idx="649">
                  <c:v>14.206523000000001</c:v>
                </c:pt>
                <c:pt idx="650">
                  <c:v>14.214634999999998</c:v>
                </c:pt>
                <c:pt idx="651">
                  <c:v>14.209766999999999</c:v>
                </c:pt>
                <c:pt idx="652">
                  <c:v>14.22437</c:v>
                </c:pt>
                <c:pt idx="653">
                  <c:v>14.23086</c:v>
                </c:pt>
                <c:pt idx="654">
                  <c:v>14.250329000000001</c:v>
                </c:pt>
                <c:pt idx="655">
                  <c:v>14.253574</c:v>
                </c:pt>
                <c:pt idx="656">
                  <c:v>14.255196999999999</c:v>
                </c:pt>
                <c:pt idx="657">
                  <c:v>14.279533999999998</c:v>
                </c:pt>
                <c:pt idx="658">
                  <c:v>14.276288999999998</c:v>
                </c:pt>
                <c:pt idx="659">
                  <c:v>14.284400999999999</c:v>
                </c:pt>
                <c:pt idx="660">
                  <c:v>14.300625999999998</c:v>
                </c:pt>
                <c:pt idx="661">
                  <c:v>14.307116000000001</c:v>
                </c:pt>
                <c:pt idx="662">
                  <c:v>14.316851</c:v>
                </c:pt>
                <c:pt idx="663">
                  <c:v>14.331453</c:v>
                </c:pt>
                <c:pt idx="664">
                  <c:v>14.344432999999999</c:v>
                </c:pt>
                <c:pt idx="665">
                  <c:v>14.341187999999999</c:v>
                </c:pt>
                <c:pt idx="666">
                  <c:v>14.346056000000001</c:v>
                </c:pt>
                <c:pt idx="667">
                  <c:v>14.373638</c:v>
                </c:pt>
                <c:pt idx="668">
                  <c:v>14.370393</c:v>
                </c:pt>
                <c:pt idx="669">
                  <c:v>14.394729999999999</c:v>
                </c:pt>
                <c:pt idx="670">
                  <c:v>14.394729999999999</c:v>
                </c:pt>
                <c:pt idx="671">
                  <c:v>14.406086999999999</c:v>
                </c:pt>
                <c:pt idx="672">
                  <c:v>14.42069</c:v>
                </c:pt>
                <c:pt idx="673">
                  <c:v>14.422311999999998</c:v>
                </c:pt>
                <c:pt idx="674">
                  <c:v>14.433669999999999</c:v>
                </c:pt>
                <c:pt idx="675">
                  <c:v>14.440158999999998</c:v>
                </c:pt>
                <c:pt idx="676">
                  <c:v>14.446649000000001</c:v>
                </c:pt>
                <c:pt idx="677">
                  <c:v>14.451516999999999</c:v>
                </c:pt>
                <c:pt idx="678">
                  <c:v>14.469363999999999</c:v>
                </c:pt>
                <c:pt idx="679">
                  <c:v>14.479098999999998</c:v>
                </c:pt>
                <c:pt idx="680">
                  <c:v>14.493700999999998</c:v>
                </c:pt>
                <c:pt idx="681">
                  <c:v>14.503436000000001</c:v>
                </c:pt>
                <c:pt idx="682">
                  <c:v>14.498569</c:v>
                </c:pt>
                <c:pt idx="683">
                  <c:v>14.511547999999998</c:v>
                </c:pt>
                <c:pt idx="684">
                  <c:v>14.522905999999999</c:v>
                </c:pt>
                <c:pt idx="685">
                  <c:v>14.531018</c:v>
                </c:pt>
                <c:pt idx="686">
                  <c:v>14.545621000000001</c:v>
                </c:pt>
                <c:pt idx="687">
                  <c:v>14.555354999999999</c:v>
                </c:pt>
                <c:pt idx="688">
                  <c:v>14.563468</c:v>
                </c:pt>
                <c:pt idx="689">
                  <c:v>14.566713</c:v>
                </c:pt>
                <c:pt idx="690">
                  <c:v>14.57807</c:v>
                </c:pt>
                <c:pt idx="691">
                  <c:v>14.582937999999999</c:v>
                </c:pt>
                <c:pt idx="692">
                  <c:v>14.592672</c:v>
                </c:pt>
                <c:pt idx="693">
                  <c:v>14.604029999999998</c:v>
                </c:pt>
                <c:pt idx="694">
                  <c:v>14.597539999999999</c:v>
                </c:pt>
                <c:pt idx="695">
                  <c:v>14.620255</c:v>
                </c:pt>
                <c:pt idx="696">
                  <c:v>14.642969000000001</c:v>
                </c:pt>
                <c:pt idx="697">
                  <c:v>14.642969000000001</c:v>
                </c:pt>
                <c:pt idx="698">
                  <c:v>14.651081999999999</c:v>
                </c:pt>
                <c:pt idx="699">
                  <c:v>14.634857</c:v>
                </c:pt>
                <c:pt idx="700">
                  <c:v>14.672173999999998</c:v>
                </c:pt>
                <c:pt idx="701">
                  <c:v>14.690020999999998</c:v>
                </c:pt>
                <c:pt idx="702">
                  <c:v>14.693265999999998</c:v>
                </c:pt>
                <c:pt idx="703">
                  <c:v>14.707867999999998</c:v>
                </c:pt>
                <c:pt idx="704">
                  <c:v>14.727338</c:v>
                </c:pt>
                <c:pt idx="705">
                  <c:v>14.715980999999999</c:v>
                </c:pt>
                <c:pt idx="706">
                  <c:v>14.73545</c:v>
                </c:pt>
                <c:pt idx="707">
                  <c:v>14.73545</c:v>
                </c:pt>
                <c:pt idx="708">
                  <c:v>14.732205999999998</c:v>
                </c:pt>
                <c:pt idx="709">
                  <c:v>14.759788</c:v>
                </c:pt>
                <c:pt idx="710">
                  <c:v>14.767900000000001</c:v>
                </c:pt>
                <c:pt idx="711">
                  <c:v>14.772766999999998</c:v>
                </c:pt>
                <c:pt idx="712">
                  <c:v>14.776011999999998</c:v>
                </c:pt>
                <c:pt idx="713">
                  <c:v>14.798727</c:v>
                </c:pt>
                <c:pt idx="714">
                  <c:v>14.798727</c:v>
                </c:pt>
                <c:pt idx="715">
                  <c:v>14.810084</c:v>
                </c:pt>
                <c:pt idx="716">
                  <c:v>14.842534000000001</c:v>
                </c:pt>
                <c:pt idx="717">
                  <c:v>14.860381</c:v>
                </c:pt>
                <c:pt idx="718">
                  <c:v>14.881473</c:v>
                </c:pt>
                <c:pt idx="719">
                  <c:v>14.896076000000001</c:v>
                </c:pt>
                <c:pt idx="720">
                  <c:v>14.909056</c:v>
                </c:pt>
                <c:pt idx="721">
                  <c:v>14.918789999999998</c:v>
                </c:pt>
                <c:pt idx="722">
                  <c:v>14.936637999999999</c:v>
                </c:pt>
                <c:pt idx="723">
                  <c:v>14.952863000000001</c:v>
                </c:pt>
                <c:pt idx="724">
                  <c:v>14.97071</c:v>
                </c:pt>
                <c:pt idx="725">
                  <c:v>14.996669000000001</c:v>
                </c:pt>
                <c:pt idx="726">
                  <c:v>15.021007000000001</c:v>
                </c:pt>
                <c:pt idx="727">
                  <c:v>15.024252000000001</c:v>
                </c:pt>
                <c:pt idx="728">
                  <c:v>15.056701</c:v>
                </c:pt>
                <c:pt idx="729">
                  <c:v>15.063191</c:v>
                </c:pt>
                <c:pt idx="730">
                  <c:v>15.085905999999998</c:v>
                </c:pt>
                <c:pt idx="731">
                  <c:v>15.097262999999998</c:v>
                </c:pt>
                <c:pt idx="732">
                  <c:v>15.123222999999999</c:v>
                </c:pt>
                <c:pt idx="733">
                  <c:v>15.131335</c:v>
                </c:pt>
                <c:pt idx="734">
                  <c:v>15.145937</c:v>
                </c:pt>
                <c:pt idx="735">
                  <c:v>15.168651999999998</c:v>
                </c:pt>
                <c:pt idx="736">
                  <c:v>15.175142000000001</c:v>
                </c:pt>
                <c:pt idx="737">
                  <c:v>15.196234</c:v>
                </c:pt>
                <c:pt idx="738">
                  <c:v>15.218948999999999</c:v>
                </c:pt>
                <c:pt idx="739">
                  <c:v>15.233550999999999</c:v>
                </c:pt>
                <c:pt idx="740">
                  <c:v>15.259511</c:v>
                </c:pt>
                <c:pt idx="741">
                  <c:v>15.270868</c:v>
                </c:pt>
                <c:pt idx="742">
                  <c:v>15.283847999999999</c:v>
                </c:pt>
                <c:pt idx="743">
                  <c:v>15.296827999999998</c:v>
                </c:pt>
                <c:pt idx="744">
                  <c:v>15.32441</c:v>
                </c:pt>
                <c:pt idx="745">
                  <c:v>15.3309</c:v>
                </c:pt>
                <c:pt idx="746">
                  <c:v>15.361726999999998</c:v>
                </c:pt>
                <c:pt idx="747">
                  <c:v>15.368216999999998</c:v>
                </c:pt>
                <c:pt idx="748">
                  <c:v>15.394175999999998</c:v>
                </c:pt>
                <c:pt idx="749">
                  <c:v>15.400666000000001</c:v>
                </c:pt>
                <c:pt idx="750">
                  <c:v>15.425003</c:v>
                </c:pt>
                <c:pt idx="751">
                  <c:v>15.446096000000001</c:v>
                </c:pt>
                <c:pt idx="752">
                  <c:v>15.455829999999999</c:v>
                </c:pt>
                <c:pt idx="753">
                  <c:v>15.472055000000001</c:v>
                </c:pt>
                <c:pt idx="754">
                  <c:v>15.48179</c:v>
                </c:pt>
                <c:pt idx="755">
                  <c:v>15.509371999999999</c:v>
                </c:pt>
                <c:pt idx="756">
                  <c:v>15.525596999999998</c:v>
                </c:pt>
                <c:pt idx="757">
                  <c:v>15.538577</c:v>
                </c:pt>
                <c:pt idx="758">
                  <c:v>15.559669</c:v>
                </c:pt>
                <c:pt idx="759">
                  <c:v>15.572648999999998</c:v>
                </c:pt>
                <c:pt idx="760">
                  <c:v>15.601852999999998</c:v>
                </c:pt>
                <c:pt idx="761">
                  <c:v>15.618078000000001</c:v>
                </c:pt>
                <c:pt idx="762">
                  <c:v>15.622945999999999</c:v>
                </c:pt>
                <c:pt idx="763">
                  <c:v>15.647282999999998</c:v>
                </c:pt>
                <c:pt idx="764">
                  <c:v>15.663508</c:v>
                </c:pt>
                <c:pt idx="765">
                  <c:v>15.686222000000001</c:v>
                </c:pt>
                <c:pt idx="766">
                  <c:v>15.694334999999999</c:v>
                </c:pt>
                <c:pt idx="767">
                  <c:v>15.712181999999999</c:v>
                </c:pt>
                <c:pt idx="768">
                  <c:v>15.726783999999999</c:v>
                </c:pt>
                <c:pt idx="769">
                  <c:v>15.744630999999998</c:v>
                </c:pt>
                <c:pt idx="770">
                  <c:v>15.762478999999999</c:v>
                </c:pt>
                <c:pt idx="771">
                  <c:v>15.783570999999998</c:v>
                </c:pt>
                <c:pt idx="772">
                  <c:v>15.790060999999998</c:v>
                </c:pt>
                <c:pt idx="773">
                  <c:v>15.817643</c:v>
                </c:pt>
                <c:pt idx="774">
                  <c:v>15.83549</c:v>
                </c:pt>
                <c:pt idx="775">
                  <c:v>15.848469999999999</c:v>
                </c:pt>
                <c:pt idx="776">
                  <c:v>15.869561999999998</c:v>
                </c:pt>
                <c:pt idx="777">
                  <c:v>15.884163999999998</c:v>
                </c:pt>
                <c:pt idx="778">
                  <c:v>15.903634</c:v>
                </c:pt>
                <c:pt idx="779">
                  <c:v>15.916613999999999</c:v>
                </c:pt>
                <c:pt idx="780">
                  <c:v>15.936084000000001</c:v>
                </c:pt>
                <c:pt idx="781">
                  <c:v>15.957176</c:v>
                </c:pt>
                <c:pt idx="782">
                  <c:v>15.976644999999998</c:v>
                </c:pt>
                <c:pt idx="783">
                  <c:v>15.994492999999999</c:v>
                </c:pt>
                <c:pt idx="784">
                  <c:v>16.004227999999998</c:v>
                </c:pt>
                <c:pt idx="785">
                  <c:v>16.023696999999999</c:v>
                </c:pt>
                <c:pt idx="786">
                  <c:v>16.03181</c:v>
                </c:pt>
                <c:pt idx="787">
                  <c:v>16.062636999999999</c:v>
                </c:pt>
                <c:pt idx="788">
                  <c:v>16.067504</c:v>
                </c:pt>
                <c:pt idx="789">
                  <c:v>16.088595999999999</c:v>
                </c:pt>
                <c:pt idx="790">
                  <c:v>16.099954</c:v>
                </c:pt>
                <c:pt idx="791">
                  <c:v>16.153494999999999</c:v>
                </c:pt>
                <c:pt idx="792">
                  <c:v>16.15025</c:v>
                </c:pt>
                <c:pt idx="793">
                  <c:v>16.156739999999999</c:v>
                </c:pt>
                <c:pt idx="794">
                  <c:v>16.179455000000001</c:v>
                </c:pt>
                <c:pt idx="795">
                  <c:v>16.18919</c:v>
                </c:pt>
                <c:pt idx="796">
                  <c:v>16.218394</c:v>
                </c:pt>
                <c:pt idx="797">
                  <c:v>16.224883999999999</c:v>
                </c:pt>
                <c:pt idx="798">
                  <c:v>16.237863999999998</c:v>
                </c:pt>
                <c:pt idx="799">
                  <c:v>16.258955999999998</c:v>
                </c:pt>
                <c:pt idx="800">
                  <c:v>16.280048000000001</c:v>
                </c:pt>
                <c:pt idx="801">
                  <c:v>16.299517999999999</c:v>
                </c:pt>
                <c:pt idx="802">
                  <c:v>16.317364999999999</c:v>
                </c:pt>
                <c:pt idx="803">
                  <c:v>16.325478</c:v>
                </c:pt>
                <c:pt idx="804">
                  <c:v>16.356304999999999</c:v>
                </c:pt>
                <c:pt idx="805">
                  <c:v>16.362794999999998</c:v>
                </c:pt>
                <c:pt idx="806">
                  <c:v>16.382263999999999</c:v>
                </c:pt>
                <c:pt idx="807">
                  <c:v>16.404979000000001</c:v>
                </c:pt>
                <c:pt idx="808">
                  <c:v>16.417959</c:v>
                </c:pt>
                <c:pt idx="809">
                  <c:v>16.430938999999999</c:v>
                </c:pt>
                <c:pt idx="810">
                  <c:v>16.445540999999999</c:v>
                </c:pt>
                <c:pt idx="811">
                  <c:v>16.474746</c:v>
                </c:pt>
                <c:pt idx="812">
                  <c:v>16.489348</c:v>
                </c:pt>
                <c:pt idx="813">
                  <c:v>16.499082999999999</c:v>
                </c:pt>
                <c:pt idx="814">
                  <c:v>16.526664999999998</c:v>
                </c:pt>
                <c:pt idx="815">
                  <c:v>16.539645</c:v>
                </c:pt>
                <c:pt idx="816">
                  <c:v>16.560737</c:v>
                </c:pt>
                <c:pt idx="817">
                  <c:v>16.578583999999999</c:v>
                </c:pt>
                <c:pt idx="818">
                  <c:v>16.576961999999998</c:v>
                </c:pt>
                <c:pt idx="819">
                  <c:v>16.607789</c:v>
                </c:pt>
                <c:pt idx="820">
                  <c:v>16.617522999999998</c:v>
                </c:pt>
                <c:pt idx="821">
                  <c:v>16.640238</c:v>
                </c:pt>
                <c:pt idx="822">
                  <c:v>16.641860999999999</c:v>
                </c:pt>
                <c:pt idx="823">
                  <c:v>16.682421999999999</c:v>
                </c:pt>
                <c:pt idx="824">
                  <c:v>16.690535000000001</c:v>
                </c:pt>
                <c:pt idx="825">
                  <c:v>16.703514999999999</c:v>
                </c:pt>
                <c:pt idx="826">
                  <c:v>16.727851999999999</c:v>
                </c:pt>
                <c:pt idx="827">
                  <c:v>16.760300999999998</c:v>
                </c:pt>
                <c:pt idx="828">
                  <c:v>16.753810999999999</c:v>
                </c:pt>
                <c:pt idx="829">
                  <c:v>16.778147999999998</c:v>
                </c:pt>
                <c:pt idx="830">
                  <c:v>16.795995999999999</c:v>
                </c:pt>
                <c:pt idx="831">
                  <c:v>16.817087999999998</c:v>
                </c:pt>
                <c:pt idx="832">
                  <c:v>16.830068000000001</c:v>
                </c:pt>
                <c:pt idx="833">
                  <c:v>16.843046999999999</c:v>
                </c:pt>
                <c:pt idx="834">
                  <c:v>16.859272000000001</c:v>
                </c:pt>
                <c:pt idx="835">
                  <c:v>16.873874000000001</c:v>
                </c:pt>
                <c:pt idx="836">
                  <c:v>16.890098999999999</c:v>
                </c:pt>
                <c:pt idx="837">
                  <c:v>16.890098999999999</c:v>
                </c:pt>
                <c:pt idx="838">
                  <c:v>16.917680999999998</c:v>
                </c:pt>
                <c:pt idx="839">
                  <c:v>16.940396</c:v>
                </c:pt>
                <c:pt idx="840">
                  <c:v>16.971222999999998</c:v>
                </c:pt>
                <c:pt idx="841">
                  <c:v>16.972845</c:v>
                </c:pt>
                <c:pt idx="842">
                  <c:v>16.993938</c:v>
                </c:pt>
                <c:pt idx="843">
                  <c:v>17.006916999999998</c:v>
                </c:pt>
                <c:pt idx="844">
                  <c:v>17.028009999999998</c:v>
                </c:pt>
                <c:pt idx="845">
                  <c:v>17.049101999999998</c:v>
                </c:pt>
                <c:pt idx="846">
                  <c:v>17.065325999999999</c:v>
                </c:pt>
                <c:pt idx="847">
                  <c:v>17.078305999999998</c:v>
                </c:pt>
                <c:pt idx="848">
                  <c:v>17.101020999999999</c:v>
                </c:pt>
                <c:pt idx="849">
                  <c:v>17.114000999999998</c:v>
                </c:pt>
                <c:pt idx="850">
                  <c:v>17.136714999999999</c:v>
                </c:pt>
                <c:pt idx="851">
                  <c:v>17.144828</c:v>
                </c:pt>
                <c:pt idx="852">
                  <c:v>17.167542000000001</c:v>
                </c:pt>
                <c:pt idx="853">
                  <c:v>17.174032</c:v>
                </c:pt>
                <c:pt idx="854">
                  <c:v>17.198369</c:v>
                </c:pt>
                <c:pt idx="855">
                  <c:v>17.221083999999998</c:v>
                </c:pt>
                <c:pt idx="856">
                  <c:v>17.235685999999998</c:v>
                </c:pt>
                <c:pt idx="857">
                  <c:v>17.256778000000001</c:v>
                </c:pt>
                <c:pt idx="858">
                  <c:v>17.282737999999998</c:v>
                </c:pt>
                <c:pt idx="859">
                  <c:v>17.289227999999998</c:v>
                </c:pt>
                <c:pt idx="860">
                  <c:v>17.295718000000001</c:v>
                </c:pt>
                <c:pt idx="861">
                  <c:v>17.318432999999999</c:v>
                </c:pt>
                <c:pt idx="862">
                  <c:v>17.334657</c:v>
                </c:pt>
                <c:pt idx="863">
                  <c:v>17.363862000000001</c:v>
                </c:pt>
                <c:pt idx="864">
                  <c:v>17.370352</c:v>
                </c:pt>
                <c:pt idx="865">
                  <c:v>17.386575999999998</c:v>
                </c:pt>
                <c:pt idx="866">
                  <c:v>17.404423999999999</c:v>
                </c:pt>
                <c:pt idx="867">
                  <c:v>17.397933999999999</c:v>
                </c:pt>
                <c:pt idx="868">
                  <c:v>17.409291</c:v>
                </c:pt>
                <c:pt idx="869">
                  <c:v>17.422270999999999</c:v>
                </c:pt>
                <c:pt idx="870">
                  <c:v>17.427137999999999</c:v>
                </c:pt>
                <c:pt idx="871">
                  <c:v>17.438496000000001</c:v>
                </c:pt>
                <c:pt idx="872">
                  <c:v>17.451474999999999</c:v>
                </c:pt>
                <c:pt idx="873">
                  <c:v>17.451474999999999</c:v>
                </c:pt>
                <c:pt idx="874">
                  <c:v>17.459588</c:v>
                </c:pt>
                <c:pt idx="875">
                  <c:v>17.472567999999999</c:v>
                </c:pt>
                <c:pt idx="876">
                  <c:v>17.485547</c:v>
                </c:pt>
                <c:pt idx="877">
                  <c:v>17.493659999999998</c:v>
                </c:pt>
                <c:pt idx="878">
                  <c:v>17.495282</c:v>
                </c:pt>
                <c:pt idx="879">
                  <c:v>17.509884</c:v>
                </c:pt>
                <c:pt idx="880">
                  <c:v>17.526108999999998</c:v>
                </c:pt>
                <c:pt idx="881">
                  <c:v>17.535844000000001</c:v>
                </c:pt>
                <c:pt idx="882">
                  <c:v>17.542334</c:v>
                </c:pt>
                <c:pt idx="883">
                  <c:v>17.542334</c:v>
                </c:pt>
                <c:pt idx="884">
                  <c:v>17.563426</c:v>
                </c:pt>
                <c:pt idx="885">
                  <c:v>17.556936</c:v>
                </c:pt>
                <c:pt idx="886">
                  <c:v>17.571538</c:v>
                </c:pt>
                <c:pt idx="887">
                  <c:v>17.576405999999999</c:v>
                </c:pt>
                <c:pt idx="888">
                  <c:v>17.584517999999999</c:v>
                </c:pt>
                <c:pt idx="889">
                  <c:v>17.607233000000001</c:v>
                </c:pt>
                <c:pt idx="890">
                  <c:v>17.608854999999998</c:v>
                </c:pt>
                <c:pt idx="891">
                  <c:v>17.616968</c:v>
                </c:pt>
                <c:pt idx="892">
                  <c:v>17.625080000000001</c:v>
                </c:pt>
                <c:pt idx="893">
                  <c:v>17.636437000000001</c:v>
                </c:pt>
                <c:pt idx="894">
                  <c:v>17.647794999999999</c:v>
                </c:pt>
                <c:pt idx="895">
                  <c:v>17.664019</c:v>
                </c:pt>
                <c:pt idx="896">
                  <c:v>17.659151999999999</c:v>
                </c:pt>
                <c:pt idx="897">
                  <c:v>17.680243999999998</c:v>
                </c:pt>
                <c:pt idx="898">
                  <c:v>17.676998999999999</c:v>
                </c:pt>
                <c:pt idx="899">
                  <c:v>17.689979000000001</c:v>
                </c:pt>
                <c:pt idx="900">
                  <c:v>17.701335999999998</c:v>
                </c:pt>
                <c:pt idx="901">
                  <c:v>17.711071</c:v>
                </c:pt>
                <c:pt idx="902">
                  <c:v>17.717561</c:v>
                </c:pt>
                <c:pt idx="903">
                  <c:v>17.728918</c:v>
                </c:pt>
                <c:pt idx="904">
                  <c:v>17.735408</c:v>
                </c:pt>
                <c:pt idx="905">
                  <c:v>17.751632999999998</c:v>
                </c:pt>
                <c:pt idx="906">
                  <c:v>17.761368000000001</c:v>
                </c:pt>
                <c:pt idx="907">
                  <c:v>17.756499999999999</c:v>
                </c:pt>
                <c:pt idx="908">
                  <c:v>17.777593</c:v>
                </c:pt>
                <c:pt idx="909">
                  <c:v>17.779215000000001</c:v>
                </c:pt>
                <c:pt idx="910">
                  <c:v>17.779215000000001</c:v>
                </c:pt>
                <c:pt idx="911">
                  <c:v>17.798684999999999</c:v>
                </c:pt>
                <c:pt idx="912">
                  <c:v>17.806797</c:v>
                </c:pt>
                <c:pt idx="913">
                  <c:v>17.808419999999998</c:v>
                </c:pt>
                <c:pt idx="914">
                  <c:v>17.827888999999999</c:v>
                </c:pt>
                <c:pt idx="915">
                  <c:v>17.839247</c:v>
                </c:pt>
                <c:pt idx="916">
                  <c:v>17.847359000000001</c:v>
                </c:pt>
                <c:pt idx="917">
                  <c:v>17.855470999999998</c:v>
                </c:pt>
                <c:pt idx="918">
                  <c:v>17.871696</c:v>
                </c:pt>
                <c:pt idx="919">
                  <c:v>17.878185999999999</c:v>
                </c:pt>
                <c:pt idx="920">
                  <c:v>17.879808000000001</c:v>
                </c:pt>
                <c:pt idx="921">
                  <c:v>17.902522999999999</c:v>
                </c:pt>
                <c:pt idx="922">
                  <c:v>17.910634999999999</c:v>
                </c:pt>
                <c:pt idx="923">
                  <c:v>17.909012999999998</c:v>
                </c:pt>
                <c:pt idx="924">
                  <c:v>17.925238</c:v>
                </c:pt>
                <c:pt idx="925">
                  <c:v>17.930105000000001</c:v>
                </c:pt>
                <c:pt idx="926">
                  <c:v>17.936595000000001</c:v>
                </c:pt>
                <c:pt idx="927">
                  <c:v>17.944707000000001</c:v>
                </c:pt>
                <c:pt idx="928">
                  <c:v>17.947952000000001</c:v>
                </c:pt>
                <c:pt idx="929">
                  <c:v>17.970666999999999</c:v>
                </c:pt>
                <c:pt idx="930">
                  <c:v>17.983646999999998</c:v>
                </c:pt>
                <c:pt idx="931">
                  <c:v>17.991758999999998</c:v>
                </c:pt>
                <c:pt idx="932">
                  <c:v>17.993382</c:v>
                </c:pt>
                <c:pt idx="933">
                  <c:v>18.004739000000001</c:v>
                </c:pt>
                <c:pt idx="934">
                  <c:v>18.016096000000001</c:v>
                </c:pt>
                <c:pt idx="935">
                  <c:v>18.029076</c:v>
                </c:pt>
                <c:pt idx="936">
                  <c:v>18.027453999999999</c:v>
                </c:pt>
                <c:pt idx="937">
                  <c:v>18.038810999999999</c:v>
                </c:pt>
                <c:pt idx="938">
                  <c:v>18.061525</c:v>
                </c:pt>
                <c:pt idx="939">
                  <c:v>18.056657999999999</c:v>
                </c:pt>
                <c:pt idx="940">
                  <c:v>18.064769999999999</c:v>
                </c:pt>
                <c:pt idx="941">
                  <c:v>18.082618</c:v>
                </c:pt>
                <c:pt idx="942">
                  <c:v>18.090730000000001</c:v>
                </c:pt>
                <c:pt idx="943">
                  <c:v>18.095596999999998</c:v>
                </c:pt>
                <c:pt idx="944">
                  <c:v>18.102087000000001</c:v>
                </c:pt>
                <c:pt idx="945">
                  <c:v>18.119934999999998</c:v>
                </c:pt>
                <c:pt idx="946">
                  <c:v>18.129669</c:v>
                </c:pt>
                <c:pt idx="947">
                  <c:v>18.139403999999999</c:v>
                </c:pt>
                <c:pt idx="948">
                  <c:v>18.137781999999998</c:v>
                </c:pt>
                <c:pt idx="949">
                  <c:v>18.163740999999998</c:v>
                </c:pt>
                <c:pt idx="950">
                  <c:v>18.163740999999998</c:v>
                </c:pt>
                <c:pt idx="951">
                  <c:v>18.175098999999999</c:v>
                </c:pt>
                <c:pt idx="952">
                  <c:v>18.181588999999999</c:v>
                </c:pt>
                <c:pt idx="953">
                  <c:v>18.192945999999999</c:v>
                </c:pt>
                <c:pt idx="954">
                  <c:v>18.194568</c:v>
                </c:pt>
                <c:pt idx="955">
                  <c:v>18.220527999999998</c:v>
                </c:pt>
                <c:pt idx="956">
                  <c:v>18.228639999999999</c:v>
                </c:pt>
                <c:pt idx="957">
                  <c:v>18.238374999999998</c:v>
                </c:pt>
                <c:pt idx="958">
                  <c:v>18.251355</c:v>
                </c:pt>
                <c:pt idx="959">
                  <c:v>18.259467000000001</c:v>
                </c:pt>
                <c:pt idx="960">
                  <c:v>18.267579999999999</c:v>
                </c:pt>
                <c:pt idx="961">
                  <c:v>18.278936999999999</c:v>
                </c:pt>
                <c:pt idx="962">
                  <c:v>18.285426999999999</c:v>
                </c:pt>
                <c:pt idx="963">
                  <c:v>18.293538999999999</c:v>
                </c:pt>
                <c:pt idx="964">
                  <c:v>18.296783999999999</c:v>
                </c:pt>
                <c:pt idx="965">
                  <c:v>18.306518999999998</c:v>
                </c:pt>
                <c:pt idx="966">
                  <c:v>18.319499</c:v>
                </c:pt>
                <c:pt idx="967">
                  <c:v>18.329234</c:v>
                </c:pt>
                <c:pt idx="968">
                  <c:v>18.337346</c:v>
                </c:pt>
                <c:pt idx="969">
                  <c:v>18.347080999999999</c:v>
                </c:pt>
                <c:pt idx="970">
                  <c:v>18.356815999999998</c:v>
                </c:pt>
                <c:pt idx="971">
                  <c:v>18.361682999999999</c:v>
                </c:pt>
                <c:pt idx="972">
                  <c:v>18.37304</c:v>
                </c:pt>
                <c:pt idx="973">
                  <c:v>18.386019999999998</c:v>
                </c:pt>
                <c:pt idx="974">
                  <c:v>18.390888</c:v>
                </c:pt>
                <c:pt idx="975">
                  <c:v>18.399000000000001</c:v>
                </c:pt>
                <c:pt idx="976">
                  <c:v>18.421714999999999</c:v>
                </c:pt>
                <c:pt idx="977">
                  <c:v>18.428204000000001</c:v>
                </c:pt>
                <c:pt idx="978">
                  <c:v>18.426582</c:v>
                </c:pt>
                <c:pt idx="979">
                  <c:v>18.439561999999999</c:v>
                </c:pt>
                <c:pt idx="980">
                  <c:v>18.449296999999998</c:v>
                </c:pt>
                <c:pt idx="981">
                  <c:v>18.455786</c:v>
                </c:pt>
                <c:pt idx="982">
                  <c:v>18.467144000000001</c:v>
                </c:pt>
                <c:pt idx="983">
                  <c:v>18.468765999999999</c:v>
                </c:pt>
                <c:pt idx="984">
                  <c:v>18.481746000000001</c:v>
                </c:pt>
                <c:pt idx="985">
                  <c:v>18.507705999999999</c:v>
                </c:pt>
                <c:pt idx="986">
                  <c:v>18.509328</c:v>
                </c:pt>
                <c:pt idx="987">
                  <c:v>18.512573</c:v>
                </c:pt>
                <c:pt idx="988">
                  <c:v>18.528797999999998</c:v>
                </c:pt>
                <c:pt idx="989">
                  <c:v>18.549889999999998</c:v>
                </c:pt>
                <c:pt idx="990">
                  <c:v>18.546644999999998</c:v>
                </c:pt>
                <c:pt idx="991">
                  <c:v>18.551511999999999</c:v>
                </c:pt>
                <c:pt idx="992">
                  <c:v>18.566115</c:v>
                </c:pt>
                <c:pt idx="993">
                  <c:v>18.574227</c:v>
                </c:pt>
                <c:pt idx="994">
                  <c:v>18.575848999999998</c:v>
                </c:pt>
                <c:pt idx="995">
                  <c:v>18.588829</c:v>
                </c:pt>
                <c:pt idx="996">
                  <c:v>18.608298999999999</c:v>
                </c:pt>
                <c:pt idx="997">
                  <c:v>18.618033999999998</c:v>
                </c:pt>
                <c:pt idx="998">
                  <c:v>18.614788999999998</c:v>
                </c:pt>
                <c:pt idx="999">
                  <c:v>18.637502999999999</c:v>
                </c:pt>
                <c:pt idx="1000">
                  <c:v>18.627769000000001</c:v>
                </c:pt>
                <c:pt idx="1001">
                  <c:v>18.645616</c:v>
                </c:pt>
                <c:pt idx="1002">
                  <c:v>18.653728000000001</c:v>
                </c:pt>
                <c:pt idx="1003">
                  <c:v>18.673197999999999</c:v>
                </c:pt>
                <c:pt idx="1004">
                  <c:v>18.656973000000001</c:v>
                </c:pt>
                <c:pt idx="1005">
                  <c:v>18.679687999999999</c:v>
                </c:pt>
                <c:pt idx="1006">
                  <c:v>18.666708</c:v>
                </c:pt>
                <c:pt idx="1007">
                  <c:v>18.705646999999999</c:v>
                </c:pt>
                <c:pt idx="1008">
                  <c:v>18.710515000000001</c:v>
                </c:pt>
                <c:pt idx="1009">
                  <c:v>18.729983999999998</c:v>
                </c:pt>
                <c:pt idx="1010">
                  <c:v>18.721871999999998</c:v>
                </c:pt>
                <c:pt idx="1011">
                  <c:v>18.751075999999998</c:v>
                </c:pt>
                <c:pt idx="1012">
                  <c:v>18.759188999999999</c:v>
                </c:pt>
                <c:pt idx="1013">
                  <c:v>18.762433999999999</c:v>
                </c:pt>
                <c:pt idx="1014">
                  <c:v>18.770546</c:v>
                </c:pt>
                <c:pt idx="1015">
                  <c:v>18.780280999999999</c:v>
                </c:pt>
                <c:pt idx="1016">
                  <c:v>18.809484999999999</c:v>
                </c:pt>
                <c:pt idx="1017">
                  <c:v>18.8322</c:v>
                </c:pt>
                <c:pt idx="1018">
                  <c:v>18.840312000000001</c:v>
                </c:pt>
                <c:pt idx="1019">
                  <c:v>18.863026999999999</c:v>
                </c:pt>
                <c:pt idx="1020">
                  <c:v>18.877628999999999</c:v>
                </c:pt>
                <c:pt idx="1021">
                  <c:v>18.893854000000001</c:v>
                </c:pt>
                <c:pt idx="1022">
                  <c:v>18.916568999999999</c:v>
                </c:pt>
                <c:pt idx="1023">
                  <c:v>18.924681</c:v>
                </c:pt>
                <c:pt idx="1024">
                  <c:v>18.947395999999998</c:v>
                </c:pt>
                <c:pt idx="1025">
                  <c:v>19.000937</c:v>
                </c:pt>
                <c:pt idx="1026">
                  <c:v>18.997692000000001</c:v>
                </c:pt>
                <c:pt idx="1027">
                  <c:v>19.012294000000001</c:v>
                </c:pt>
                <c:pt idx="1028">
                  <c:v>19.028518999999999</c:v>
                </c:pt>
                <c:pt idx="1029">
                  <c:v>19.046365999999999</c:v>
                </c:pt>
                <c:pt idx="1030">
                  <c:v>19.077192999999998</c:v>
                </c:pt>
                <c:pt idx="1031">
                  <c:v>19.077192999999998</c:v>
                </c:pt>
                <c:pt idx="1032">
                  <c:v>19.093418</c:v>
                </c:pt>
                <c:pt idx="1033">
                  <c:v>19.109642999999998</c:v>
                </c:pt>
                <c:pt idx="1034">
                  <c:v>19.140470000000001</c:v>
                </c:pt>
                <c:pt idx="1035">
                  <c:v>19.148582000000001</c:v>
                </c:pt>
                <c:pt idx="1036">
                  <c:v>19.176164</c:v>
                </c:pt>
                <c:pt idx="1037">
                  <c:v>19.189143999999999</c:v>
                </c:pt>
                <c:pt idx="1038">
                  <c:v>19.205369000000001</c:v>
                </c:pt>
                <c:pt idx="1039">
                  <c:v>19.226461</c:v>
                </c:pt>
                <c:pt idx="1040">
                  <c:v>19.249175000000001</c:v>
                </c:pt>
                <c:pt idx="1041">
                  <c:v>19.2654</c:v>
                </c:pt>
                <c:pt idx="1042">
                  <c:v>19.284869999999998</c:v>
                </c:pt>
                <c:pt idx="1043">
                  <c:v>19.297848999999999</c:v>
                </c:pt>
                <c:pt idx="1044">
                  <c:v>19.312452</c:v>
                </c:pt>
                <c:pt idx="1045">
                  <c:v>19.330299</c:v>
                </c:pt>
                <c:pt idx="1046">
                  <c:v>19.369237999999999</c:v>
                </c:pt>
                <c:pt idx="1047">
                  <c:v>19.374105999999998</c:v>
                </c:pt>
                <c:pt idx="1048">
                  <c:v>19.390329999999999</c:v>
                </c:pt>
                <c:pt idx="1049">
                  <c:v>19.411421999999998</c:v>
                </c:pt>
                <c:pt idx="1050">
                  <c:v>19.424402000000001</c:v>
                </c:pt>
                <c:pt idx="1051">
                  <c:v>19.450361999999998</c:v>
                </c:pt>
                <c:pt idx="1052">
                  <c:v>19.473075999999999</c:v>
                </c:pt>
                <c:pt idx="1053">
                  <c:v>19.473075999999999</c:v>
                </c:pt>
                <c:pt idx="1054">
                  <c:v>19.499036</c:v>
                </c:pt>
                <c:pt idx="1055">
                  <c:v>19.520128</c:v>
                </c:pt>
                <c:pt idx="1056">
                  <c:v>19.533107999999999</c:v>
                </c:pt>
                <c:pt idx="1057">
                  <c:v>19.555821999999999</c:v>
                </c:pt>
                <c:pt idx="1058">
                  <c:v>19.572046999999998</c:v>
                </c:pt>
                <c:pt idx="1059">
                  <c:v>19.586648999999998</c:v>
                </c:pt>
                <c:pt idx="1060">
                  <c:v>19.602874</c:v>
                </c:pt>
                <c:pt idx="1061">
                  <c:v>19.632079000000001</c:v>
                </c:pt>
                <c:pt idx="1062">
                  <c:v>19.648302999999999</c:v>
                </c:pt>
                <c:pt idx="1063">
                  <c:v>19.666149999999998</c:v>
                </c:pt>
                <c:pt idx="1064">
                  <c:v>19.688865</c:v>
                </c:pt>
                <c:pt idx="1065">
                  <c:v>19.698599999999999</c:v>
                </c:pt>
                <c:pt idx="1066">
                  <c:v>19.719691999999998</c:v>
                </c:pt>
                <c:pt idx="1067">
                  <c:v>19.724558999999999</c:v>
                </c:pt>
                <c:pt idx="1068">
                  <c:v>19.760254</c:v>
                </c:pt>
                <c:pt idx="1069">
                  <c:v>19.774856</c:v>
                </c:pt>
                <c:pt idx="1070">
                  <c:v>19.787835999999999</c:v>
                </c:pt>
                <c:pt idx="1071">
                  <c:v>19.817039999999999</c:v>
                </c:pt>
                <c:pt idx="1072">
                  <c:v>19.838131999999998</c:v>
                </c:pt>
                <c:pt idx="1073">
                  <c:v>19.846245</c:v>
                </c:pt>
                <c:pt idx="1074">
                  <c:v>19.867336999999999</c:v>
                </c:pt>
                <c:pt idx="1075">
                  <c:v>19.873826999999999</c:v>
                </c:pt>
                <c:pt idx="1076">
                  <c:v>19.906275999999998</c:v>
                </c:pt>
                <c:pt idx="1077">
                  <c:v>19.912765999999998</c:v>
                </c:pt>
                <c:pt idx="1078">
                  <c:v>19.946838</c:v>
                </c:pt>
                <c:pt idx="1079">
                  <c:v>19.951705</c:v>
                </c:pt>
                <c:pt idx="1080">
                  <c:v>19.976042</c:v>
                </c:pt>
                <c:pt idx="1081">
                  <c:v>19.992266999999998</c:v>
                </c:pt>
                <c:pt idx="1082">
                  <c:v>19.998756999999998</c:v>
                </c:pt>
                <c:pt idx="1083">
                  <c:v>20.019849000000001</c:v>
                </c:pt>
                <c:pt idx="1084">
                  <c:v>20.045808999999998</c:v>
                </c:pt>
                <c:pt idx="1085">
                  <c:v>20.075012999999998</c:v>
                </c:pt>
                <c:pt idx="1086">
                  <c:v>20.079881</c:v>
                </c:pt>
                <c:pt idx="1087">
                  <c:v>20.096104999999998</c:v>
                </c:pt>
                <c:pt idx="1088">
                  <c:v>20.110706999999998</c:v>
                </c:pt>
                <c:pt idx="1089">
                  <c:v>20.144779</c:v>
                </c:pt>
                <c:pt idx="1090">
                  <c:v>20.151268999999999</c:v>
                </c:pt>
                <c:pt idx="1091">
                  <c:v>20.172360999999999</c:v>
                </c:pt>
                <c:pt idx="1092">
                  <c:v>20.191831000000001</c:v>
                </c:pt>
                <c:pt idx="1093">
                  <c:v>20.22428</c:v>
                </c:pt>
                <c:pt idx="1094">
                  <c:v>20.225902999999999</c:v>
                </c:pt>
                <c:pt idx="1095">
                  <c:v>20.256730000000001</c:v>
                </c:pt>
                <c:pt idx="1096">
                  <c:v>20.276198999999998</c:v>
                </c:pt>
                <c:pt idx="1097">
                  <c:v>20.294046999999999</c:v>
                </c:pt>
                <c:pt idx="1098">
                  <c:v>20.307026</c:v>
                </c:pt>
                <c:pt idx="1099">
                  <c:v>20.339475999999998</c:v>
                </c:pt>
                <c:pt idx="1100">
                  <c:v>20.350832999999998</c:v>
                </c:pt>
                <c:pt idx="1101">
                  <c:v>20.367058</c:v>
                </c:pt>
                <c:pt idx="1102">
                  <c:v>20.38815</c:v>
                </c:pt>
                <c:pt idx="1103">
                  <c:v>20.405996999999999</c:v>
                </c:pt>
                <c:pt idx="1104">
                  <c:v>20.420598999999999</c:v>
                </c:pt>
                <c:pt idx="1105">
                  <c:v>20.449804</c:v>
                </c:pt>
                <c:pt idx="1106">
                  <c:v>20.461161000000001</c:v>
                </c:pt>
                <c:pt idx="1107">
                  <c:v>20.496855</c:v>
                </c:pt>
                <c:pt idx="1108">
                  <c:v>20.506589999999999</c:v>
                </c:pt>
                <c:pt idx="1109">
                  <c:v>20.547152000000001</c:v>
                </c:pt>
                <c:pt idx="1110">
                  <c:v>20.553642</c:v>
                </c:pt>
                <c:pt idx="1111">
                  <c:v>20.563376999999999</c:v>
                </c:pt>
                <c:pt idx="1112">
                  <c:v>20.594203999999998</c:v>
                </c:pt>
                <c:pt idx="1113">
                  <c:v>20.605560999999998</c:v>
                </c:pt>
                <c:pt idx="1114">
                  <c:v>20.633143</c:v>
                </c:pt>
                <c:pt idx="1115">
                  <c:v>20.634764999999998</c:v>
                </c:pt>
                <c:pt idx="1116">
                  <c:v>20.667214999999999</c:v>
                </c:pt>
                <c:pt idx="1117">
                  <c:v>20.685061999999999</c:v>
                </c:pt>
                <c:pt idx="1118">
                  <c:v>20.706153999999998</c:v>
                </c:pt>
                <c:pt idx="1119">
                  <c:v>20.733736</c:v>
                </c:pt>
                <c:pt idx="1120">
                  <c:v>20.745093000000001</c:v>
                </c:pt>
                <c:pt idx="1121">
                  <c:v>20.771052999999998</c:v>
                </c:pt>
                <c:pt idx="1122">
                  <c:v>20.774297999999998</c:v>
                </c:pt>
                <c:pt idx="1123">
                  <c:v>20.797011999999999</c:v>
                </c:pt>
                <c:pt idx="1124">
                  <c:v>20.816482000000001</c:v>
                </c:pt>
                <c:pt idx="1125">
                  <c:v>20.840819</c:v>
                </c:pt>
                <c:pt idx="1126">
                  <c:v>20.866778</c:v>
                </c:pt>
                <c:pt idx="1127">
                  <c:v>20.881381000000001</c:v>
                </c:pt>
                <c:pt idx="1128">
                  <c:v>20.908963</c:v>
                </c:pt>
                <c:pt idx="1129">
                  <c:v>20.92681</c:v>
                </c:pt>
                <c:pt idx="1130">
                  <c:v>20.941412</c:v>
                </c:pt>
                <c:pt idx="1131">
                  <c:v>20.957636999999998</c:v>
                </c:pt>
                <c:pt idx="1132">
                  <c:v>20.978728999999998</c:v>
                </c:pt>
                <c:pt idx="1133">
                  <c:v>20.996576000000001</c:v>
                </c:pt>
                <c:pt idx="1134">
                  <c:v>21.009556</c:v>
                </c:pt>
                <c:pt idx="1135">
                  <c:v>21.040382999999999</c:v>
                </c:pt>
                <c:pt idx="1136">
                  <c:v>21.066341999999999</c:v>
                </c:pt>
                <c:pt idx="1137">
                  <c:v>21.089057</c:v>
                </c:pt>
                <c:pt idx="1138">
                  <c:v>21.100414000000001</c:v>
                </c:pt>
                <c:pt idx="1139">
                  <c:v>21.129618000000001</c:v>
                </c:pt>
                <c:pt idx="1140">
                  <c:v>21.142598</c:v>
                </c:pt>
                <c:pt idx="1141">
                  <c:v>21.162067999999998</c:v>
                </c:pt>
                <c:pt idx="1142">
                  <c:v>21.192895</c:v>
                </c:pt>
                <c:pt idx="1143">
                  <c:v>21.199384999999999</c:v>
                </c:pt>
                <c:pt idx="1144">
                  <c:v>21.223721999999999</c:v>
                </c:pt>
                <c:pt idx="1145">
                  <c:v>21.236701</c:v>
                </c:pt>
                <c:pt idx="1146">
                  <c:v>21.272395999999997</c:v>
                </c:pt>
                <c:pt idx="1147">
                  <c:v>21.290243</c:v>
                </c:pt>
                <c:pt idx="1148">
                  <c:v>21.314579999999996</c:v>
                </c:pt>
                <c:pt idx="1149">
                  <c:v>21.322692</c:v>
                </c:pt>
                <c:pt idx="1150">
                  <c:v>21.342161999999998</c:v>
                </c:pt>
                <c:pt idx="1151">
                  <c:v>21.372989</c:v>
                </c:pt>
                <c:pt idx="1152">
                  <c:v>21.385968999999999</c:v>
                </c:pt>
                <c:pt idx="1153">
                  <c:v>21.407061000000002</c:v>
                </c:pt>
                <c:pt idx="1154">
                  <c:v>21.433020000000003</c:v>
                </c:pt>
                <c:pt idx="1155">
                  <c:v>21.449245000000001</c:v>
                </c:pt>
                <c:pt idx="1156">
                  <c:v>21.46547</c:v>
                </c:pt>
                <c:pt idx="1157">
                  <c:v>21.491429</c:v>
                </c:pt>
                <c:pt idx="1158">
                  <c:v>21.517388999999998</c:v>
                </c:pt>
                <c:pt idx="1159">
                  <c:v>21.535236000000001</c:v>
                </c:pt>
                <c:pt idx="1160">
                  <c:v>21.548215000000003</c:v>
                </c:pt>
                <c:pt idx="1161">
                  <c:v>21.574175</c:v>
                </c:pt>
                <c:pt idx="1162">
                  <c:v>21.579041999999998</c:v>
                </c:pt>
                <c:pt idx="1163">
                  <c:v>21.622848999999999</c:v>
                </c:pt>
                <c:pt idx="1164">
                  <c:v>21.634206000000002</c:v>
                </c:pt>
                <c:pt idx="1165">
                  <c:v>21.648808999999996</c:v>
                </c:pt>
                <c:pt idx="1166">
                  <c:v>21.661787999999998</c:v>
                </c:pt>
                <c:pt idx="1167">
                  <c:v>21.668277999999997</c:v>
                </c:pt>
                <c:pt idx="1168">
                  <c:v>21.682880000000001</c:v>
                </c:pt>
                <c:pt idx="1169">
                  <c:v>21.68937</c:v>
                </c:pt>
                <c:pt idx="1170">
                  <c:v>21.703971999999997</c:v>
                </c:pt>
                <c:pt idx="1171">
                  <c:v>21.705594999999999</c:v>
                </c:pt>
                <c:pt idx="1172">
                  <c:v>21.716952000000003</c:v>
                </c:pt>
                <c:pt idx="1173">
                  <c:v>21.733177000000001</c:v>
                </c:pt>
                <c:pt idx="1174">
                  <c:v>21.747778999999998</c:v>
                </c:pt>
                <c:pt idx="1175">
                  <c:v>21.759136000000002</c:v>
                </c:pt>
                <c:pt idx="1176">
                  <c:v>21.764003999999996</c:v>
                </c:pt>
                <c:pt idx="1177">
                  <c:v>21.775361</c:v>
                </c:pt>
                <c:pt idx="1178">
                  <c:v>21.780227999999997</c:v>
                </c:pt>
                <c:pt idx="1179">
                  <c:v>21.798075999999998</c:v>
                </c:pt>
                <c:pt idx="1180">
                  <c:v>21.812678000000002</c:v>
                </c:pt>
                <c:pt idx="1181">
                  <c:v>21.80781</c:v>
                </c:pt>
                <c:pt idx="1182">
                  <c:v>21.835392000000002</c:v>
                </c:pt>
                <c:pt idx="1183">
                  <c:v>21.853239999999996</c:v>
                </c:pt>
                <c:pt idx="1184">
                  <c:v>21.862973999999998</c:v>
                </c:pt>
                <c:pt idx="1185">
                  <c:v>21.867842</c:v>
                </c:pt>
                <c:pt idx="1186">
                  <c:v>21.884066000000001</c:v>
                </c:pt>
                <c:pt idx="1187">
                  <c:v>21.888934000000003</c:v>
                </c:pt>
                <c:pt idx="1188">
                  <c:v>21.890556</c:v>
                </c:pt>
                <c:pt idx="1189">
                  <c:v>21.910025999999998</c:v>
                </c:pt>
                <c:pt idx="1190">
                  <c:v>21.924628000000002</c:v>
                </c:pt>
                <c:pt idx="1191">
                  <c:v>21.932739999999999</c:v>
                </c:pt>
                <c:pt idx="1192">
                  <c:v>21.947343</c:v>
                </c:pt>
                <c:pt idx="1193">
                  <c:v>21.948964999999998</c:v>
                </c:pt>
                <c:pt idx="1194">
                  <c:v>21.973302</c:v>
                </c:pt>
                <c:pt idx="1195">
                  <c:v>21.979792</c:v>
                </c:pt>
                <c:pt idx="1196">
                  <c:v>21.987903999999997</c:v>
                </c:pt>
                <c:pt idx="1197">
                  <c:v>22.000884000000003</c:v>
                </c:pt>
                <c:pt idx="1198">
                  <c:v>22.018730999999999</c:v>
                </c:pt>
                <c:pt idx="1199">
                  <c:v>22.051180999999996</c:v>
                </c:pt>
                <c:pt idx="1200">
                  <c:v>22.046313000000001</c:v>
                </c:pt>
                <c:pt idx="1201">
                  <c:v>22.043068000000002</c:v>
                </c:pt>
                <c:pt idx="1202">
                  <c:v>22.059293</c:v>
                </c:pt>
                <c:pt idx="1203">
                  <c:v>22.070649999999997</c:v>
                </c:pt>
                <c:pt idx="1204">
                  <c:v>22.078762999999999</c:v>
                </c:pt>
                <c:pt idx="1205">
                  <c:v>22.093365000000002</c:v>
                </c:pt>
                <c:pt idx="1206">
                  <c:v>22.104721999999999</c:v>
                </c:pt>
                <c:pt idx="1207">
                  <c:v>22.114456999999998</c:v>
                </c:pt>
                <c:pt idx="1208">
                  <c:v>22.132304000000001</c:v>
                </c:pt>
                <c:pt idx="1209">
                  <c:v>22.127436999999997</c:v>
                </c:pt>
                <c:pt idx="1210">
                  <c:v>22.143660999999998</c:v>
                </c:pt>
                <c:pt idx="1211">
                  <c:v>22.169621000000003</c:v>
                </c:pt>
                <c:pt idx="1212">
                  <c:v>22.171243</c:v>
                </c:pt>
                <c:pt idx="1213">
                  <c:v>22.180978</c:v>
                </c:pt>
                <c:pt idx="1214">
                  <c:v>22.192334999999996</c:v>
                </c:pt>
                <c:pt idx="1215">
                  <c:v>22.195579999999996</c:v>
                </c:pt>
                <c:pt idx="1216">
                  <c:v>22.213426999999999</c:v>
                </c:pt>
                <c:pt idx="1217">
                  <c:v>22.224785000000001</c:v>
                </c:pt>
                <c:pt idx="1218">
                  <c:v>22.242631999999997</c:v>
                </c:pt>
                <c:pt idx="1219">
                  <c:v>22.250744000000001</c:v>
                </c:pt>
                <c:pt idx="1220">
                  <c:v>22.268590999999997</c:v>
                </c:pt>
                <c:pt idx="1221">
                  <c:v>22.278325999999996</c:v>
                </c:pt>
                <c:pt idx="1222">
                  <c:v>22.279948999999998</c:v>
                </c:pt>
                <c:pt idx="1223">
                  <c:v>22.296173</c:v>
                </c:pt>
                <c:pt idx="1224">
                  <c:v>22.309152999999998</c:v>
                </c:pt>
                <c:pt idx="1225">
                  <c:v>22.312397999999998</c:v>
                </c:pt>
                <c:pt idx="1226">
                  <c:v>22.322132999999997</c:v>
                </c:pt>
                <c:pt idx="1227">
                  <c:v>22.338356999999998</c:v>
                </c:pt>
                <c:pt idx="1228">
                  <c:v>22.348091999999998</c:v>
                </c:pt>
                <c:pt idx="1229">
                  <c:v>22.361071999999997</c:v>
                </c:pt>
                <c:pt idx="1230">
                  <c:v>22.370807000000003</c:v>
                </c:pt>
                <c:pt idx="1231">
                  <c:v>22.382164</c:v>
                </c:pt>
                <c:pt idx="1232">
                  <c:v>22.391898999999999</c:v>
                </c:pt>
                <c:pt idx="1233">
                  <c:v>22.409746000000002</c:v>
                </c:pt>
                <c:pt idx="1234">
                  <c:v>22.412991000000002</c:v>
                </c:pt>
                <c:pt idx="1235">
                  <c:v>22.430837999999998</c:v>
                </c:pt>
                <c:pt idx="1236">
                  <c:v>22.450307999999996</c:v>
                </c:pt>
                <c:pt idx="1237">
                  <c:v>22.450307999999996</c:v>
                </c:pt>
                <c:pt idx="1238">
                  <c:v>22.471399999999999</c:v>
                </c:pt>
                <c:pt idx="1239">
                  <c:v>22.477889999999999</c:v>
                </c:pt>
                <c:pt idx="1240">
                  <c:v>22.481134999999998</c:v>
                </c:pt>
                <c:pt idx="1241">
                  <c:v>22.492492000000002</c:v>
                </c:pt>
                <c:pt idx="1242">
                  <c:v>22.513583999999998</c:v>
                </c:pt>
                <c:pt idx="1243">
                  <c:v>22.526563999999997</c:v>
                </c:pt>
                <c:pt idx="1244">
                  <c:v>22.536297999999999</c:v>
                </c:pt>
                <c:pt idx="1245">
                  <c:v>22.552522999999997</c:v>
                </c:pt>
                <c:pt idx="1246">
                  <c:v>22.557390999999999</c:v>
                </c:pt>
                <c:pt idx="1247">
                  <c:v>22.575238000000002</c:v>
                </c:pt>
                <c:pt idx="1248">
                  <c:v>22.57686</c:v>
                </c:pt>
                <c:pt idx="1249">
                  <c:v>22.596329999999998</c:v>
                </c:pt>
                <c:pt idx="1250">
                  <c:v>22.612553999999999</c:v>
                </c:pt>
                <c:pt idx="1251">
                  <c:v>22.627157</c:v>
                </c:pt>
                <c:pt idx="1252">
                  <c:v>22.641758999999997</c:v>
                </c:pt>
                <c:pt idx="1253">
                  <c:v>22.636891000000002</c:v>
                </c:pt>
                <c:pt idx="1254">
                  <c:v>22.651493999999996</c:v>
                </c:pt>
                <c:pt idx="1255">
                  <c:v>22.657982999999998</c:v>
                </c:pt>
                <c:pt idx="1256">
                  <c:v>22.672585999999999</c:v>
                </c:pt>
                <c:pt idx="1257">
                  <c:v>22.679075999999998</c:v>
                </c:pt>
                <c:pt idx="1258">
                  <c:v>22.698544999999999</c:v>
                </c:pt>
                <c:pt idx="1259">
                  <c:v>22.713147000000003</c:v>
                </c:pt>
                <c:pt idx="1260">
                  <c:v>22.734238999999999</c:v>
                </c:pt>
                <c:pt idx="1261">
                  <c:v>22.734238999999999</c:v>
                </c:pt>
                <c:pt idx="1262">
                  <c:v>22.748842</c:v>
                </c:pt>
                <c:pt idx="1263">
                  <c:v>22.763443999999996</c:v>
                </c:pt>
                <c:pt idx="1264">
                  <c:v>22.761821000000001</c:v>
                </c:pt>
                <c:pt idx="1265">
                  <c:v>22.781291</c:v>
                </c:pt>
                <c:pt idx="1266">
                  <c:v>22.787780999999999</c:v>
                </c:pt>
                <c:pt idx="1267">
                  <c:v>22.797515999999998</c:v>
                </c:pt>
                <c:pt idx="1268">
                  <c:v>22.828343</c:v>
                </c:pt>
                <c:pt idx="1269">
                  <c:v>22.820229999999999</c:v>
                </c:pt>
                <c:pt idx="1270">
                  <c:v>22.834832000000002</c:v>
                </c:pt>
                <c:pt idx="1271">
                  <c:v>22.857547</c:v>
                </c:pt>
                <c:pt idx="1272">
                  <c:v>22.851057000000001</c:v>
                </c:pt>
                <c:pt idx="1273">
                  <c:v>22.875393999999996</c:v>
                </c:pt>
                <c:pt idx="1274">
                  <c:v>22.889996</c:v>
                </c:pt>
                <c:pt idx="1275">
                  <c:v>22.899730999999999</c:v>
                </c:pt>
                <c:pt idx="1276">
                  <c:v>22.906220999999999</c:v>
                </c:pt>
                <c:pt idx="1277">
                  <c:v>22.927313000000002</c:v>
                </c:pt>
                <c:pt idx="1278">
                  <c:v>22.925690999999997</c:v>
                </c:pt>
                <c:pt idx="1279">
                  <c:v>22.950028</c:v>
                </c:pt>
                <c:pt idx="1280">
                  <c:v>22.948404999999998</c:v>
                </c:pt>
                <c:pt idx="1281">
                  <c:v>22.972742</c:v>
                </c:pt>
                <c:pt idx="1282">
                  <c:v>22.984098999999997</c:v>
                </c:pt>
                <c:pt idx="1283">
                  <c:v>22.984098999999997</c:v>
                </c:pt>
                <c:pt idx="1284">
                  <c:v>23.023039000000001</c:v>
                </c:pt>
                <c:pt idx="1285">
                  <c:v>23.011680999999999</c:v>
                </c:pt>
                <c:pt idx="1286">
                  <c:v>23.026282999999996</c:v>
                </c:pt>
                <c:pt idx="1287">
                  <c:v>23.044130999999997</c:v>
                </c:pt>
                <c:pt idx="1288">
                  <c:v>23.053864999999998</c:v>
                </c:pt>
                <c:pt idx="1289">
                  <c:v>23.070089999999997</c:v>
                </c:pt>
                <c:pt idx="1290">
                  <c:v>23.068467999999999</c:v>
                </c:pt>
                <c:pt idx="1291">
                  <c:v>23.083070000000003</c:v>
                </c:pt>
                <c:pt idx="1292">
                  <c:v>23.091182</c:v>
                </c:pt>
                <c:pt idx="1293">
                  <c:v>23.110651999999998</c:v>
                </c:pt>
                <c:pt idx="1294">
                  <c:v>23.110651999999998</c:v>
                </c:pt>
                <c:pt idx="1295">
                  <c:v>23.120386999999997</c:v>
                </c:pt>
                <c:pt idx="1296">
                  <c:v>23.151213000000002</c:v>
                </c:pt>
                <c:pt idx="1297">
                  <c:v>23.154458000000002</c:v>
                </c:pt>
                <c:pt idx="1298">
                  <c:v>23.167438000000001</c:v>
                </c:pt>
                <c:pt idx="1299">
                  <c:v>23.175549999999998</c:v>
                </c:pt>
                <c:pt idx="1300">
                  <c:v>23.208000000000002</c:v>
                </c:pt>
                <c:pt idx="1301">
                  <c:v>23.203132</c:v>
                </c:pt>
                <c:pt idx="1302">
                  <c:v>23.219356999999999</c:v>
                </c:pt>
                <c:pt idx="1303">
                  <c:v>23.230714000000003</c:v>
                </c:pt>
                <c:pt idx="1304">
                  <c:v>23.237204000000002</c:v>
                </c:pt>
                <c:pt idx="1305">
                  <c:v>23.253429000000001</c:v>
                </c:pt>
                <c:pt idx="1306">
                  <c:v>23.256674</c:v>
                </c:pt>
                <c:pt idx="1307">
                  <c:v>23.261540999999998</c:v>
                </c:pt>
                <c:pt idx="1308">
                  <c:v>23.290744999999998</c:v>
                </c:pt>
                <c:pt idx="1309">
                  <c:v>23.295612999999999</c:v>
                </c:pt>
                <c:pt idx="1310">
                  <c:v>23.308592999999998</c:v>
                </c:pt>
                <c:pt idx="1311">
                  <c:v>23.324816999999999</c:v>
                </c:pt>
                <c:pt idx="1312">
                  <c:v>23.334551999999999</c:v>
                </c:pt>
                <c:pt idx="1313">
                  <c:v>23.357266999999997</c:v>
                </c:pt>
                <c:pt idx="1314">
                  <c:v>23.358889000000001</c:v>
                </c:pt>
                <c:pt idx="1315">
                  <c:v>23.371869</c:v>
                </c:pt>
                <c:pt idx="1316">
                  <c:v>23.418919999999996</c:v>
                </c:pt>
                <c:pt idx="1317">
                  <c:v>23.422164999999996</c:v>
                </c:pt>
                <c:pt idx="1318">
                  <c:v>23.456236999999998</c:v>
                </c:pt>
                <c:pt idx="1319">
                  <c:v>23.482197000000003</c:v>
                </c:pt>
                <c:pt idx="1320">
                  <c:v>23.504910999999996</c:v>
                </c:pt>
                <c:pt idx="1321">
                  <c:v>23.529247999999999</c:v>
                </c:pt>
                <c:pt idx="1322">
                  <c:v>23.551962999999997</c:v>
                </c:pt>
                <c:pt idx="1323">
                  <c:v>23.584411999999997</c:v>
                </c:pt>
                <c:pt idx="1324">
                  <c:v>23.616860999999997</c:v>
                </c:pt>
                <c:pt idx="1325">
                  <c:v>23.649311000000001</c:v>
                </c:pt>
                <c:pt idx="1326">
                  <c:v>23.670402999999997</c:v>
                </c:pt>
                <c:pt idx="1327">
                  <c:v>23.697984000000002</c:v>
                </c:pt>
                <c:pt idx="1328">
                  <c:v>23.728810999999997</c:v>
                </c:pt>
                <c:pt idx="1329">
                  <c:v>23.756392999999999</c:v>
                </c:pt>
                <c:pt idx="1330">
                  <c:v>23.787220000000001</c:v>
                </c:pt>
                <c:pt idx="1331">
                  <c:v>23.808311999999997</c:v>
                </c:pt>
                <c:pt idx="1332">
                  <c:v>23.845628999999999</c:v>
                </c:pt>
                <c:pt idx="1333">
                  <c:v>23.850495999999996</c:v>
                </c:pt>
                <c:pt idx="1334">
                  <c:v>23.873211000000001</c:v>
                </c:pt>
                <c:pt idx="1335">
                  <c:v>23.902415000000001</c:v>
                </c:pt>
                <c:pt idx="1336">
                  <c:v>23.933241999999996</c:v>
                </c:pt>
                <c:pt idx="1337">
                  <c:v>23.954333999999999</c:v>
                </c:pt>
                <c:pt idx="1338">
                  <c:v>23.993272999999999</c:v>
                </c:pt>
                <c:pt idx="1339">
                  <c:v>24.003007999999998</c:v>
                </c:pt>
                <c:pt idx="1340">
                  <c:v>24.032211999999998</c:v>
                </c:pt>
                <c:pt idx="1341">
                  <c:v>24.059794</c:v>
                </c:pt>
                <c:pt idx="1342">
                  <c:v>24.077640999999996</c:v>
                </c:pt>
                <c:pt idx="1343">
                  <c:v>24.105222999999999</c:v>
                </c:pt>
                <c:pt idx="1344">
                  <c:v>24.136050000000001</c:v>
                </c:pt>
                <c:pt idx="1345">
                  <c:v>24.150651999999997</c:v>
                </c:pt>
                <c:pt idx="1346">
                  <c:v>24.186347000000001</c:v>
                </c:pt>
                <c:pt idx="1347">
                  <c:v>24.200948999999998</c:v>
                </c:pt>
                <c:pt idx="1348">
                  <c:v>24.246377999999996</c:v>
                </c:pt>
                <c:pt idx="1349">
                  <c:v>24.246377999999996</c:v>
                </c:pt>
                <c:pt idx="1350">
                  <c:v>24.278826999999996</c:v>
                </c:pt>
                <c:pt idx="1351">
                  <c:v>24.306408999999999</c:v>
                </c:pt>
                <c:pt idx="1352">
                  <c:v>24.332367999999999</c:v>
                </c:pt>
                <c:pt idx="1353">
                  <c:v>24.366440000000001</c:v>
                </c:pt>
                <c:pt idx="1354">
                  <c:v>24.382664999999999</c:v>
                </c:pt>
                <c:pt idx="1355">
                  <c:v>24.424848999999998</c:v>
                </c:pt>
                <c:pt idx="1356">
                  <c:v>24.449186000000001</c:v>
                </c:pt>
                <c:pt idx="1357">
                  <c:v>24.462166</c:v>
                </c:pt>
                <c:pt idx="1358">
                  <c:v>24.496236999999997</c:v>
                </c:pt>
                <c:pt idx="1359">
                  <c:v>24.515707000000003</c:v>
                </c:pt>
                <c:pt idx="1360">
                  <c:v>24.546533999999998</c:v>
                </c:pt>
                <c:pt idx="1361">
                  <c:v>24.572492999999998</c:v>
                </c:pt>
                <c:pt idx="1362">
                  <c:v>24.604943000000002</c:v>
                </c:pt>
                <c:pt idx="1363">
                  <c:v>24.640637000000002</c:v>
                </c:pt>
                <c:pt idx="1364">
                  <c:v>24.666596000000002</c:v>
                </c:pt>
                <c:pt idx="1365">
                  <c:v>24.687687999999998</c:v>
                </c:pt>
                <c:pt idx="1366">
                  <c:v>24.710402999999996</c:v>
                </c:pt>
                <c:pt idx="1367">
                  <c:v>24.737984999999998</c:v>
                </c:pt>
                <c:pt idx="1368">
                  <c:v>24.770433999999998</c:v>
                </c:pt>
                <c:pt idx="1369">
                  <c:v>24.807751</c:v>
                </c:pt>
                <c:pt idx="1370">
                  <c:v>24.823975000000001</c:v>
                </c:pt>
                <c:pt idx="1371">
                  <c:v>24.853179999999998</c:v>
                </c:pt>
                <c:pt idx="1372">
                  <c:v>24.888873999999998</c:v>
                </c:pt>
                <c:pt idx="1373">
                  <c:v>24.919701</c:v>
                </c:pt>
                <c:pt idx="1374">
                  <c:v>24.939170000000001</c:v>
                </c:pt>
                <c:pt idx="1375">
                  <c:v>24.974864</c:v>
                </c:pt>
                <c:pt idx="1376">
                  <c:v>25.004068999999998</c:v>
                </c:pt>
                <c:pt idx="1377">
                  <c:v>25.023537999999999</c:v>
                </c:pt>
                <c:pt idx="1378">
                  <c:v>25.059233000000003</c:v>
                </c:pt>
                <c:pt idx="1379">
                  <c:v>25.083569999999998</c:v>
                </c:pt>
                <c:pt idx="1380">
                  <c:v>25.116018999999998</c:v>
                </c:pt>
                <c:pt idx="1381">
                  <c:v>25.143601</c:v>
                </c:pt>
                <c:pt idx="1382">
                  <c:v>25.179295</c:v>
                </c:pt>
                <c:pt idx="1383">
                  <c:v>25.200387000000003</c:v>
                </c:pt>
                <c:pt idx="1384">
                  <c:v>25.234458999999998</c:v>
                </c:pt>
                <c:pt idx="1385">
                  <c:v>25.266907999999997</c:v>
                </c:pt>
                <c:pt idx="1386">
                  <c:v>25.305846999999996</c:v>
                </c:pt>
                <c:pt idx="1387">
                  <c:v>25.322072000000002</c:v>
                </c:pt>
                <c:pt idx="1388">
                  <c:v>25.361011000000001</c:v>
                </c:pt>
                <c:pt idx="1389">
                  <c:v>25.396705000000001</c:v>
                </c:pt>
                <c:pt idx="1390">
                  <c:v>25.429154</c:v>
                </c:pt>
                <c:pt idx="1391">
                  <c:v>25.463226000000002</c:v>
                </c:pt>
                <c:pt idx="1392">
                  <c:v>25.477827999999999</c:v>
                </c:pt>
                <c:pt idx="1393">
                  <c:v>25.507032999999996</c:v>
                </c:pt>
                <c:pt idx="1394">
                  <c:v>25.544349</c:v>
                </c:pt>
                <c:pt idx="1395">
                  <c:v>25.567063999999998</c:v>
                </c:pt>
                <c:pt idx="1396">
                  <c:v>25.602757999999998</c:v>
                </c:pt>
                <c:pt idx="1397">
                  <c:v>25.631961999999998</c:v>
                </c:pt>
                <c:pt idx="1398">
                  <c:v>25.662789</c:v>
                </c:pt>
                <c:pt idx="1399">
                  <c:v>25.704972999999999</c:v>
                </c:pt>
                <c:pt idx="1400">
                  <c:v>25.727687999999997</c:v>
                </c:pt>
                <c:pt idx="1401">
                  <c:v>25.761759000000001</c:v>
                </c:pt>
                <c:pt idx="1402">
                  <c:v>25.802321000000003</c:v>
                </c:pt>
                <c:pt idx="1403">
                  <c:v>25.826657999999998</c:v>
                </c:pt>
                <c:pt idx="1404">
                  <c:v>25.898045999999997</c:v>
                </c:pt>
                <c:pt idx="1405">
                  <c:v>25.901290999999997</c:v>
                </c:pt>
                <c:pt idx="1406">
                  <c:v>25.930496000000002</c:v>
                </c:pt>
                <c:pt idx="1407">
                  <c:v>25.962945000000001</c:v>
                </c:pt>
                <c:pt idx="1408">
                  <c:v>26.005129</c:v>
                </c:pt>
                <c:pt idx="1409">
                  <c:v>26.044067999999999</c:v>
                </c:pt>
                <c:pt idx="1410">
                  <c:v>26.065160000000002</c:v>
                </c:pt>
                <c:pt idx="1411">
                  <c:v>26.097609000000002</c:v>
                </c:pt>
                <c:pt idx="1412">
                  <c:v>26.143038000000001</c:v>
                </c:pt>
                <c:pt idx="1413">
                  <c:v>26.173865000000003</c:v>
                </c:pt>
                <c:pt idx="1414">
                  <c:v>26.206314000000003</c:v>
                </c:pt>
                <c:pt idx="1415">
                  <c:v>26.243630999999997</c:v>
                </c:pt>
                <c:pt idx="1416">
                  <c:v>26.293927</c:v>
                </c:pt>
                <c:pt idx="1417">
                  <c:v>26.319886999999998</c:v>
                </c:pt>
                <c:pt idx="1418">
                  <c:v>26.349090999999998</c:v>
                </c:pt>
                <c:pt idx="1419">
                  <c:v>26.386407999999999</c:v>
                </c:pt>
                <c:pt idx="1420">
                  <c:v>26.422101999999999</c:v>
                </c:pt>
                <c:pt idx="1421">
                  <c:v>26.459417999999996</c:v>
                </c:pt>
                <c:pt idx="1422">
                  <c:v>26.496734999999997</c:v>
                </c:pt>
                <c:pt idx="1423">
                  <c:v>26.555144000000002</c:v>
                </c:pt>
                <c:pt idx="1424">
                  <c:v>26.572990999999998</c:v>
                </c:pt>
                <c:pt idx="1425">
                  <c:v>26.595704999999999</c:v>
                </c:pt>
                <c:pt idx="1426">
                  <c:v>26.603818</c:v>
                </c:pt>
                <c:pt idx="1427">
                  <c:v>26.629777000000001</c:v>
                </c:pt>
                <c:pt idx="1428">
                  <c:v>26.633022</c:v>
                </c:pt>
                <c:pt idx="1429">
                  <c:v>26.646001999999999</c:v>
                </c:pt>
                <c:pt idx="1430">
                  <c:v>26.673582999999997</c:v>
                </c:pt>
                <c:pt idx="1431">
                  <c:v>26.710899999999999</c:v>
                </c:pt>
                <c:pt idx="1432">
                  <c:v>26.757951000000002</c:v>
                </c:pt>
                <c:pt idx="1433">
                  <c:v>26.796890999999999</c:v>
                </c:pt>
                <c:pt idx="1434">
                  <c:v>26.847187000000002</c:v>
                </c:pt>
                <c:pt idx="1435">
                  <c:v>26.895861</c:v>
                </c:pt>
                <c:pt idx="1436">
                  <c:v>26.929931999999997</c:v>
                </c:pt>
                <c:pt idx="1437">
                  <c:v>26.981851000000002</c:v>
                </c:pt>
                <c:pt idx="1438">
                  <c:v>27.033770000000001</c:v>
                </c:pt>
                <c:pt idx="1439">
                  <c:v>27.087310999999996</c:v>
                </c:pt>
                <c:pt idx="1440">
                  <c:v>27.116516000000001</c:v>
                </c:pt>
                <c:pt idx="1441">
                  <c:v>27.155455</c:v>
                </c:pt>
                <c:pt idx="1442">
                  <c:v>27.202505999999996</c:v>
                </c:pt>
                <c:pt idx="1443">
                  <c:v>27.244690000000002</c:v>
                </c:pt>
                <c:pt idx="1444">
                  <c:v>27.304720999999997</c:v>
                </c:pt>
                <c:pt idx="1445">
                  <c:v>27.338792999999999</c:v>
                </c:pt>
                <c:pt idx="1446">
                  <c:v>27.387466999999997</c:v>
                </c:pt>
                <c:pt idx="1447">
                  <c:v>27.437763</c:v>
                </c:pt>
                <c:pt idx="1448">
                  <c:v>27.478323999999997</c:v>
                </c:pt>
                <c:pt idx="1449">
                  <c:v>27.548089999999998</c:v>
                </c:pt>
                <c:pt idx="1450">
                  <c:v>27.593518999999997</c:v>
                </c:pt>
                <c:pt idx="1451">
                  <c:v>27.634080999999998</c:v>
                </c:pt>
                <c:pt idx="1452">
                  <c:v>27.679509999999997</c:v>
                </c:pt>
                <c:pt idx="1453">
                  <c:v>27.731427999999998</c:v>
                </c:pt>
                <c:pt idx="1454">
                  <c:v>27.778479999999998</c:v>
                </c:pt>
                <c:pt idx="1455">
                  <c:v>27.822286000000002</c:v>
                </c:pt>
                <c:pt idx="1456">
                  <c:v>27.874205</c:v>
                </c:pt>
                <c:pt idx="1457">
                  <c:v>27.921255999999996</c:v>
                </c:pt>
                <c:pt idx="1458">
                  <c:v>27.98291</c:v>
                </c:pt>
                <c:pt idx="1459">
                  <c:v>28.029960999999997</c:v>
                </c:pt>
                <c:pt idx="1460">
                  <c:v>28.073767999999998</c:v>
                </c:pt>
                <c:pt idx="1461">
                  <c:v>28.122440999999998</c:v>
                </c:pt>
                <c:pt idx="1462">
                  <c:v>28.177604999999996</c:v>
                </c:pt>
                <c:pt idx="1463">
                  <c:v>28.231145999999999</c:v>
                </c:pt>
                <c:pt idx="1464">
                  <c:v>28.278198</c:v>
                </c:pt>
                <c:pt idx="1465">
                  <c:v>28.338229000000002</c:v>
                </c:pt>
                <c:pt idx="1466">
                  <c:v>28.331739000000002</c:v>
                </c:pt>
                <c:pt idx="1467">
                  <c:v>28.372299999999999</c:v>
                </c:pt>
                <c:pt idx="1468">
                  <c:v>28.393392000000002</c:v>
                </c:pt>
                <c:pt idx="1469">
                  <c:v>28.411238999999998</c:v>
                </c:pt>
                <c:pt idx="1470">
                  <c:v>28.445311</c:v>
                </c:pt>
                <c:pt idx="1471">
                  <c:v>28.476138000000002</c:v>
                </c:pt>
                <c:pt idx="1472">
                  <c:v>28.492361999999996</c:v>
                </c:pt>
                <c:pt idx="1473">
                  <c:v>28.518322000000001</c:v>
                </c:pt>
                <c:pt idx="1474">
                  <c:v>28.536168999999997</c:v>
                </c:pt>
                <c:pt idx="1475">
                  <c:v>28.566995000000002</c:v>
                </c:pt>
                <c:pt idx="1476">
                  <c:v>28.581597999999996</c:v>
                </c:pt>
                <c:pt idx="1477">
                  <c:v>28.605934000000001</c:v>
                </c:pt>
                <c:pt idx="1478">
                  <c:v>28.636760999999996</c:v>
                </c:pt>
                <c:pt idx="1479">
                  <c:v>28.661097999999999</c:v>
                </c:pt>
                <c:pt idx="1480">
                  <c:v>28.688680000000002</c:v>
                </c:pt>
                <c:pt idx="1481">
                  <c:v>28.708149000000002</c:v>
                </c:pt>
                <c:pt idx="1482">
                  <c:v>28.734109</c:v>
                </c:pt>
                <c:pt idx="1483">
                  <c:v>28.758446000000003</c:v>
                </c:pt>
                <c:pt idx="1484">
                  <c:v>28.786027999999998</c:v>
                </c:pt>
                <c:pt idx="1485">
                  <c:v>28.799007</c:v>
                </c:pt>
                <c:pt idx="1486">
                  <c:v>28.834700999999999</c:v>
                </c:pt>
                <c:pt idx="1487">
                  <c:v>28.854170999999997</c:v>
                </c:pt>
                <c:pt idx="1488">
                  <c:v>28.881753</c:v>
                </c:pt>
                <c:pt idx="1489">
                  <c:v>28.906090000000003</c:v>
                </c:pt>
                <c:pt idx="1490">
                  <c:v>28.932049000000003</c:v>
                </c:pt>
                <c:pt idx="1491">
                  <c:v>28.954762999999996</c:v>
                </c:pt>
                <c:pt idx="1492">
                  <c:v>28.985589999999998</c:v>
                </c:pt>
                <c:pt idx="1493">
                  <c:v>28.996947000000002</c:v>
                </c:pt>
                <c:pt idx="1494">
                  <c:v>29.027773999999997</c:v>
                </c:pt>
                <c:pt idx="1495">
                  <c:v>29.045621000000001</c:v>
                </c:pt>
                <c:pt idx="1496">
                  <c:v>29.076448000000003</c:v>
                </c:pt>
                <c:pt idx="1497">
                  <c:v>29.095916999999996</c:v>
                </c:pt>
                <c:pt idx="1498">
                  <c:v>29.133233999999998</c:v>
                </c:pt>
                <c:pt idx="1499">
                  <c:v>29.146213999999997</c:v>
                </c:pt>
                <c:pt idx="1500">
                  <c:v>29.183530000000001</c:v>
                </c:pt>
                <c:pt idx="1501">
                  <c:v>29.202999999999999</c:v>
                </c:pt>
                <c:pt idx="1502">
                  <c:v>29.233825999999997</c:v>
                </c:pt>
                <c:pt idx="1503">
                  <c:v>29.256541000000002</c:v>
                </c:pt>
                <c:pt idx="1504">
                  <c:v>29.284122999999997</c:v>
                </c:pt>
                <c:pt idx="1505">
                  <c:v>29.310081999999998</c:v>
                </c:pt>
                <c:pt idx="1506">
                  <c:v>29.334419</c:v>
                </c:pt>
                <c:pt idx="1507">
                  <c:v>29.358755999999996</c:v>
                </c:pt>
                <c:pt idx="1508">
                  <c:v>29.392827</c:v>
                </c:pt>
                <c:pt idx="1509">
                  <c:v>29.417163999999996</c:v>
                </c:pt>
                <c:pt idx="1510">
                  <c:v>29.451235999999998</c:v>
                </c:pt>
                <c:pt idx="1511">
                  <c:v>29.473949999999999</c:v>
                </c:pt>
                <c:pt idx="1512">
                  <c:v>29.509643999999998</c:v>
                </c:pt>
                <c:pt idx="1513">
                  <c:v>29.532358999999996</c:v>
                </c:pt>
                <c:pt idx="1514">
                  <c:v>29.555072999999997</c:v>
                </c:pt>
                <c:pt idx="1515">
                  <c:v>29.589144999999998</c:v>
                </c:pt>
                <c:pt idx="1516">
                  <c:v>29.616727000000001</c:v>
                </c:pt>
                <c:pt idx="1517">
                  <c:v>29.647552999999998</c:v>
                </c:pt>
                <c:pt idx="1518">
                  <c:v>29.670267999999997</c:v>
                </c:pt>
                <c:pt idx="1519">
                  <c:v>29.69136</c:v>
                </c:pt>
                <c:pt idx="1520">
                  <c:v>29.722185999999997</c:v>
                </c:pt>
                <c:pt idx="1521">
                  <c:v>29.748146000000002</c:v>
                </c:pt>
                <c:pt idx="1522">
                  <c:v>29.777350000000002</c:v>
                </c:pt>
                <c:pt idx="1523">
                  <c:v>29.816289000000001</c:v>
                </c:pt>
                <c:pt idx="1524">
                  <c:v>29.830890999999998</c:v>
                </c:pt>
                <c:pt idx="1525">
                  <c:v>29.892545000000002</c:v>
                </c:pt>
                <c:pt idx="1526">
                  <c:v>29.903901999999999</c:v>
                </c:pt>
                <c:pt idx="1527">
                  <c:v>29.939595999999998</c:v>
                </c:pt>
                <c:pt idx="1528">
                  <c:v>29.978534999999997</c:v>
                </c:pt>
                <c:pt idx="1529">
                  <c:v>30.002872</c:v>
                </c:pt>
                <c:pt idx="1530">
                  <c:v>30.043432999999997</c:v>
                </c:pt>
                <c:pt idx="1531">
                  <c:v>30.062903000000002</c:v>
                </c:pt>
                <c:pt idx="1532">
                  <c:v>30.100218999999999</c:v>
                </c:pt>
                <c:pt idx="1533">
                  <c:v>30.126178999999997</c:v>
                </c:pt>
                <c:pt idx="1534">
                  <c:v>30.161872999999996</c:v>
                </c:pt>
                <c:pt idx="1535">
                  <c:v>30.189454000000001</c:v>
                </c:pt>
                <c:pt idx="1536">
                  <c:v>30.218658999999999</c:v>
                </c:pt>
                <c:pt idx="1537">
                  <c:v>30.260842999999998</c:v>
                </c:pt>
                <c:pt idx="1538">
                  <c:v>30.291669000000002</c:v>
                </c:pt>
                <c:pt idx="1539">
                  <c:v>30.314384</c:v>
                </c:pt>
                <c:pt idx="1540">
                  <c:v>30.350078</c:v>
                </c:pt>
                <c:pt idx="1541">
                  <c:v>30.376037</c:v>
                </c:pt>
                <c:pt idx="1542">
                  <c:v>30.406864000000002</c:v>
                </c:pt>
                <c:pt idx="1543">
                  <c:v>30.442558000000002</c:v>
                </c:pt>
                <c:pt idx="1544">
                  <c:v>30.463649999999998</c:v>
                </c:pt>
                <c:pt idx="1545">
                  <c:v>30.500966000000002</c:v>
                </c:pt>
                <c:pt idx="1546">
                  <c:v>30.536660000000001</c:v>
                </c:pt>
                <c:pt idx="1547">
                  <c:v>30.603181000000003</c:v>
                </c:pt>
                <c:pt idx="1548">
                  <c:v>30.595068999999999</c:v>
                </c:pt>
                <c:pt idx="1549">
                  <c:v>30.640497999999997</c:v>
                </c:pt>
                <c:pt idx="1550">
                  <c:v>30.656721999999998</c:v>
                </c:pt>
                <c:pt idx="1551">
                  <c:v>30.705395999999997</c:v>
                </c:pt>
                <c:pt idx="1552">
                  <c:v>30.723243</c:v>
                </c:pt>
                <c:pt idx="1553">
                  <c:v>30.763805000000001</c:v>
                </c:pt>
                <c:pt idx="1554">
                  <c:v>30.802744000000001</c:v>
                </c:pt>
                <c:pt idx="1555">
                  <c:v>30.831948000000001</c:v>
                </c:pt>
                <c:pt idx="1556">
                  <c:v>30.869263999999998</c:v>
                </c:pt>
                <c:pt idx="1557">
                  <c:v>30.903335999999999</c:v>
                </c:pt>
                <c:pt idx="1558">
                  <c:v>30.934163000000002</c:v>
                </c:pt>
                <c:pt idx="1559">
                  <c:v>30.964988999999999</c:v>
                </c:pt>
                <c:pt idx="1560">
                  <c:v>30.999061000000001</c:v>
                </c:pt>
                <c:pt idx="1561">
                  <c:v>31.036376999999998</c:v>
                </c:pt>
                <c:pt idx="1562">
                  <c:v>31.070449</c:v>
                </c:pt>
                <c:pt idx="1563">
                  <c:v>31.112632999999999</c:v>
                </c:pt>
                <c:pt idx="1564">
                  <c:v>31.146703999999996</c:v>
                </c:pt>
                <c:pt idx="1565">
                  <c:v>31.184020999999998</c:v>
                </c:pt>
                <c:pt idx="1566">
                  <c:v>31.231072000000001</c:v>
                </c:pt>
                <c:pt idx="1567">
                  <c:v>31.257031999999999</c:v>
                </c:pt>
                <c:pt idx="1568">
                  <c:v>31.310573000000002</c:v>
                </c:pt>
                <c:pt idx="1569">
                  <c:v>31.341398999999999</c:v>
                </c:pt>
                <c:pt idx="1570">
                  <c:v>31.383582999999998</c:v>
                </c:pt>
                <c:pt idx="1571">
                  <c:v>31.425766999999997</c:v>
                </c:pt>
                <c:pt idx="1572">
                  <c:v>31.453348999999999</c:v>
                </c:pt>
                <c:pt idx="1573">
                  <c:v>31.503645000000002</c:v>
                </c:pt>
                <c:pt idx="1574">
                  <c:v>31.534471999999997</c:v>
                </c:pt>
                <c:pt idx="1575">
                  <c:v>31.594503</c:v>
                </c:pt>
                <c:pt idx="1576">
                  <c:v>31.630196999999999</c:v>
                </c:pt>
                <c:pt idx="1577">
                  <c:v>31.657777999999997</c:v>
                </c:pt>
                <c:pt idx="1578">
                  <c:v>31.709697000000002</c:v>
                </c:pt>
                <c:pt idx="1579">
                  <c:v>31.730788999999998</c:v>
                </c:pt>
                <c:pt idx="1580">
                  <c:v>31.805421999999997</c:v>
                </c:pt>
                <c:pt idx="1581">
                  <c:v>31.841115999999996</c:v>
                </c:pt>
                <c:pt idx="1582">
                  <c:v>31.876810000000003</c:v>
                </c:pt>
                <c:pt idx="1583">
                  <c:v>31.927105999999998</c:v>
                </c:pt>
                <c:pt idx="1584">
                  <c:v>31.972534999999997</c:v>
                </c:pt>
                <c:pt idx="1585">
                  <c:v>32.013096000000004</c:v>
                </c:pt>
                <c:pt idx="1586">
                  <c:v>32.052035000000004</c:v>
                </c:pt>
                <c:pt idx="1587">
                  <c:v>32.108821000000006</c:v>
                </c:pt>
                <c:pt idx="1588">
                  <c:v>32.129913000000002</c:v>
                </c:pt>
                <c:pt idx="1589">
                  <c:v>32.194811000000001</c:v>
                </c:pt>
                <c:pt idx="1590">
                  <c:v>32.232128000000003</c:v>
                </c:pt>
                <c:pt idx="1591">
                  <c:v>32.261331999999996</c:v>
                </c:pt>
                <c:pt idx="1592">
                  <c:v>32.319739999999996</c:v>
                </c:pt>
                <c:pt idx="1593">
                  <c:v>32.366792000000004</c:v>
                </c:pt>
                <c:pt idx="1594">
                  <c:v>32.418710000000004</c:v>
                </c:pt>
                <c:pt idx="1595">
                  <c:v>32.483609000000001</c:v>
                </c:pt>
                <c:pt idx="1596">
                  <c:v>32.506322999999995</c:v>
                </c:pt>
                <c:pt idx="1597">
                  <c:v>32.553374000000005</c:v>
                </c:pt>
                <c:pt idx="1598">
                  <c:v>32.606915000000001</c:v>
                </c:pt>
                <c:pt idx="1599">
                  <c:v>32.662079000000006</c:v>
                </c:pt>
                <c:pt idx="1600">
                  <c:v>32.705884999999995</c:v>
                </c:pt>
                <c:pt idx="1601">
                  <c:v>32.754559</c:v>
                </c:pt>
                <c:pt idx="1602">
                  <c:v>32.811345000000003</c:v>
                </c:pt>
                <c:pt idx="1603">
                  <c:v>32.868129999999994</c:v>
                </c:pt>
                <c:pt idx="1604">
                  <c:v>32.926539000000005</c:v>
                </c:pt>
                <c:pt idx="1605">
                  <c:v>32.981701999999999</c:v>
                </c:pt>
                <c:pt idx="1606">
                  <c:v>33.023886000000005</c:v>
                </c:pt>
                <c:pt idx="1607">
                  <c:v>33.090406999999999</c:v>
                </c:pt>
                <c:pt idx="1608">
                  <c:v>33.132591000000005</c:v>
                </c:pt>
                <c:pt idx="1609">
                  <c:v>33.200733999999997</c:v>
                </c:pt>
                <c:pt idx="1610">
                  <c:v>33.267253999999994</c:v>
                </c:pt>
                <c:pt idx="1611">
                  <c:v>33.324039999999997</c:v>
                </c:pt>
                <c:pt idx="1612">
                  <c:v>33.388937999999996</c:v>
                </c:pt>
                <c:pt idx="1613">
                  <c:v>33.448969000000005</c:v>
                </c:pt>
                <c:pt idx="1614">
                  <c:v>33.523601999999997</c:v>
                </c:pt>
                <c:pt idx="1615">
                  <c:v>33.586877999999999</c:v>
                </c:pt>
                <c:pt idx="1616">
                  <c:v>33.770214999999993</c:v>
                </c:pt>
                <c:pt idx="1617">
                  <c:v>33.981133999999997</c:v>
                </c:pt>
                <c:pt idx="1618">
                  <c:v>34.240726999999993</c:v>
                </c:pt>
                <c:pt idx="1619">
                  <c:v>34.454891000000003</c:v>
                </c:pt>
                <c:pt idx="1620">
                  <c:v>34.742064999999997</c:v>
                </c:pt>
                <c:pt idx="1621">
                  <c:v>35.030861999999999</c:v>
                </c:pt>
                <c:pt idx="1622">
                  <c:v>35.371577000000002</c:v>
                </c:pt>
                <c:pt idx="1623">
                  <c:v>35.746363000000002</c:v>
                </c:pt>
                <c:pt idx="1624">
                  <c:v>36.184425000000005</c:v>
                </c:pt>
                <c:pt idx="1625">
                  <c:v>36.726324000000005</c:v>
                </c:pt>
                <c:pt idx="1626">
                  <c:v>37.428845999999993</c:v>
                </c:pt>
                <c:pt idx="1627">
                  <c:v>45.430755000000005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621312"/>
        <c:axId val="377622464"/>
      </c:scatterChart>
      <c:valAx>
        <c:axId val="377621312"/>
        <c:scaling>
          <c:orientation val="minMax"/>
          <c:max val="3000"/>
        </c:scaling>
        <c:delete val="0"/>
        <c:axPos val="b"/>
        <c:numFmt formatCode="General" sourceLinked="1"/>
        <c:majorTickMark val="out"/>
        <c:minorTickMark val="none"/>
        <c:tickLblPos val="nextTo"/>
        <c:crossAx val="377622464"/>
        <c:crosses val="autoZero"/>
        <c:crossBetween val="midCat"/>
      </c:valAx>
      <c:valAx>
        <c:axId val="377622464"/>
        <c:scaling>
          <c:orientation val="minMax"/>
          <c:max val="2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76213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'1-1.5'!$I$2</c:f>
              <c:strCache>
                <c:ptCount val="1"/>
                <c:pt idx="0">
                  <c:v>dh/dt</c:v>
                </c:pt>
              </c:strCache>
            </c:strRef>
          </c:tx>
          <c:marker>
            <c:symbol val="none"/>
          </c:marker>
          <c:xVal>
            <c:numRef>
              <c:f>'1-1.5'!$H$3:$H$4454</c:f>
              <c:numCache>
                <c:formatCode>0.00E+00</c:formatCode>
                <c:ptCount val="4452"/>
                <c:pt idx="0" formatCode="General">
                  <c:v>0</c:v>
                </c:pt>
                <c:pt idx="1">
                  <c:v>1E-4</c:v>
                </c:pt>
                <c:pt idx="2">
                  <c:v>1.1000000000000002E-4</c:v>
                </c:pt>
                <c:pt idx="3">
                  <c:v>1.2100000000000003E-4</c:v>
                </c:pt>
                <c:pt idx="4">
                  <c:v>1.3310000000000004E-4</c:v>
                </c:pt>
                <c:pt idx="5">
                  <c:v>1.4641000000000006E-4</c:v>
                </c:pt>
                <c:pt idx="6">
                  <c:v>1.6105100000000008E-4</c:v>
                </c:pt>
                <c:pt idx="7">
                  <c:v>1.771561000000001E-4</c:v>
                </c:pt>
                <c:pt idx="8">
                  <c:v>1.9487171000000012E-4</c:v>
                </c:pt>
                <c:pt idx="9">
                  <c:v>2.1435888100000014E-4</c:v>
                </c:pt>
                <c:pt idx="10">
                  <c:v>2.3579476910000016E-4</c:v>
                </c:pt>
                <c:pt idx="11">
                  <c:v>2.5937424601000017E-4</c:v>
                </c:pt>
                <c:pt idx="12">
                  <c:v>2.8531167061100022E-4</c:v>
                </c:pt>
                <c:pt idx="13">
                  <c:v>3.1384283767210024E-4</c:v>
                </c:pt>
                <c:pt idx="14">
                  <c:v>3.452271214393103E-4</c:v>
                </c:pt>
                <c:pt idx="15">
                  <c:v>3.7974983358324136E-4</c:v>
                </c:pt>
                <c:pt idx="16">
                  <c:v>4.1772481694156552E-4</c:v>
                </c:pt>
                <c:pt idx="17">
                  <c:v>4.5949729863572212E-4</c:v>
                </c:pt>
                <c:pt idx="18">
                  <c:v>5.0544702849929441E-4</c:v>
                </c:pt>
                <c:pt idx="19">
                  <c:v>5.5599173134922395E-4</c:v>
                </c:pt>
                <c:pt idx="20">
                  <c:v>6.115909044841464E-4</c:v>
                </c:pt>
                <c:pt idx="21">
                  <c:v>6.7274999493256108E-4</c:v>
                </c:pt>
                <c:pt idx="22">
                  <c:v>7.4002499442581723E-4</c:v>
                </c:pt>
                <c:pt idx="23">
                  <c:v>8.1402749386839902E-4</c:v>
                </c:pt>
                <c:pt idx="24">
                  <c:v>8.9543024325523899E-4</c:v>
                </c:pt>
                <c:pt idx="25">
                  <c:v>9.8497326758076298E-4</c:v>
                </c:pt>
                <c:pt idx="26">
                  <c:v>1.0834705943388394E-3</c:v>
                </c:pt>
                <c:pt idx="27">
                  <c:v>1.1918176537727234E-3</c:v>
                </c:pt>
                <c:pt idx="28">
                  <c:v>1.3109994191499959E-3</c:v>
                </c:pt>
                <c:pt idx="29">
                  <c:v>1.4420993610649957E-3</c:v>
                </c:pt>
                <c:pt idx="30">
                  <c:v>1.5863092971714955E-3</c:v>
                </c:pt>
                <c:pt idx="31">
                  <c:v>1.7449402268886452E-3</c:v>
                </c:pt>
                <c:pt idx="32">
                  <c:v>1.9194342495775099E-3</c:v>
                </c:pt>
                <c:pt idx="33">
                  <c:v>2.1113776745352612E-3</c:v>
                </c:pt>
                <c:pt idx="34">
                  <c:v>2.3225154419887874E-3</c:v>
                </c:pt>
                <c:pt idx="35">
                  <c:v>2.5547669861876662E-3</c:v>
                </c:pt>
                <c:pt idx="36">
                  <c:v>2.8102436848064329E-3</c:v>
                </c:pt>
                <c:pt idx="37">
                  <c:v>3.0912680532870765E-3</c:v>
                </c:pt>
                <c:pt idx="38">
                  <c:v>3.4003948586157845E-3</c:v>
                </c:pt>
                <c:pt idx="39">
                  <c:v>3.7404343444773632E-3</c:v>
                </c:pt>
                <c:pt idx="40">
                  <c:v>4.1144777789250998E-3</c:v>
                </c:pt>
                <c:pt idx="41">
                  <c:v>4.5259255568176103E-3</c:v>
                </c:pt>
                <c:pt idx="42">
                  <c:v>4.9785181124993722E-3</c:v>
                </c:pt>
                <c:pt idx="43">
                  <c:v>5.4763699237493097E-3</c:v>
                </c:pt>
                <c:pt idx="44">
                  <c:v>6.0240069161242409E-3</c:v>
                </c:pt>
                <c:pt idx="45">
                  <c:v>6.6264076077366656E-3</c:v>
                </c:pt>
                <c:pt idx="46">
                  <c:v>7.2890483685103327E-3</c:v>
                </c:pt>
                <c:pt idx="47">
                  <c:v>8.0179532053613663E-3</c:v>
                </c:pt>
                <c:pt idx="48">
                  <c:v>8.8197485258975031E-3</c:v>
                </c:pt>
                <c:pt idx="49">
                  <c:v>9.7017233784872543E-3</c:v>
                </c:pt>
                <c:pt idx="50">
                  <c:v>1.0671895716335981E-2</c:v>
                </c:pt>
                <c:pt idx="51">
                  <c:v>1.173908528796958E-2</c:v>
                </c:pt>
                <c:pt idx="52">
                  <c:v>1.2912993816766539E-2</c:v>
                </c:pt>
                <c:pt idx="53">
                  <c:v>1.4204293198443194E-2</c:v>
                </c:pt>
                <c:pt idx="54">
                  <c:v>1.5624722518287514E-2</c:v>
                </c:pt>
                <c:pt idx="55">
                  <c:v>1.7187194770116265E-2</c:v>
                </c:pt>
                <c:pt idx="56">
                  <c:v>1.8905914247127894E-2</c:v>
                </c:pt>
                <c:pt idx="57">
                  <c:v>2.0796505671840684E-2</c:v>
                </c:pt>
                <c:pt idx="58">
                  <c:v>2.2876156239024753E-2</c:v>
                </c:pt>
                <c:pt idx="59">
                  <c:v>2.5163771862927231E-2</c:v>
                </c:pt>
                <c:pt idx="60">
                  <c:v>2.7680149049219956E-2</c:v>
                </c:pt>
                <c:pt idx="61">
                  <c:v>3.0448163954141953E-2</c:v>
                </c:pt>
                <c:pt idx="62">
                  <c:v>3.3492980349556153E-2</c:v>
                </c:pt>
                <c:pt idx="63">
                  <c:v>3.6842278384511769E-2</c:v>
                </c:pt>
                <c:pt idx="64">
                  <c:v>4.0526506222962951E-2</c:v>
                </c:pt>
                <c:pt idx="65">
                  <c:v>4.4579156845259246E-2</c:v>
                </c:pt>
                <c:pt idx="66">
                  <c:v>4.9037072529785175E-2</c:v>
                </c:pt>
                <c:pt idx="67">
                  <c:v>5.3940779782763695E-2</c:v>
                </c:pt>
                <c:pt idx="68">
                  <c:v>5.9334857761040069E-2</c:v>
                </c:pt>
                <c:pt idx="69">
                  <c:v>6.5268343537144086E-2</c:v>
                </c:pt>
                <c:pt idx="70">
                  <c:v>7.17951778908585E-2</c:v>
                </c:pt>
                <c:pt idx="71">
                  <c:v>7.8974695679944362E-2</c:v>
                </c:pt>
                <c:pt idx="72">
                  <c:v>8.687216524793881E-2</c:v>
                </c:pt>
                <c:pt idx="73">
                  <c:v>9.5559381772732696E-2</c:v>
                </c:pt>
                <c:pt idx="74">
                  <c:v>0.10511531995000598</c:v>
                </c:pt>
                <c:pt idx="75">
                  <c:v>0.11562685194500658</c:v>
                </c:pt>
                <c:pt idx="76">
                  <c:v>0.12718953713950723</c:v>
                </c:pt>
                <c:pt idx="77">
                  <c:v>0.13990849085345797</c:v>
                </c:pt>
                <c:pt idx="78">
                  <c:v>0.15389933993880378</c:v>
                </c:pt>
                <c:pt idx="79">
                  <c:v>0.16928927393268417</c:v>
                </c:pt>
                <c:pt idx="80">
                  <c:v>0.1862182013259526</c:v>
                </c:pt>
                <c:pt idx="81">
                  <c:v>0.20484002145854788</c:v>
                </c:pt>
                <c:pt idx="82">
                  <c:v>0.22532402360440268</c:v>
                </c:pt>
                <c:pt idx="83">
                  <c:v>0.24785642596484297</c:v>
                </c:pt>
                <c:pt idx="84">
                  <c:v>0.27264206856132728</c:v>
                </c:pt>
                <c:pt idx="85">
                  <c:v>0.29990627541746001</c:v>
                </c:pt>
                <c:pt idx="86">
                  <c:v>0.32989690295920604</c:v>
                </c:pt>
                <c:pt idx="87">
                  <c:v>0.36288659325512668</c:v>
                </c:pt>
                <c:pt idx="88">
                  <c:v>0.39917525258063935</c:v>
                </c:pt>
                <c:pt idx="89">
                  <c:v>0.43909277783870332</c:v>
                </c:pt>
                <c:pt idx="90">
                  <c:v>0.4830020556225737</c:v>
                </c:pt>
                <c:pt idx="91">
                  <c:v>0.53130226118483115</c:v>
                </c:pt>
                <c:pt idx="92">
                  <c:v>0.58443248730331432</c:v>
                </c:pt>
                <c:pt idx="93">
                  <c:v>0.64287573603364578</c:v>
                </c:pt>
                <c:pt idx="94">
                  <c:v>0.70716330963701046</c:v>
                </c:pt>
                <c:pt idx="95">
                  <c:v>0.77787964060071157</c:v>
                </c:pt>
                <c:pt idx="96">
                  <c:v>0.85566760466078284</c:v>
                </c:pt>
                <c:pt idx="97">
                  <c:v>0.94123436512686121</c:v>
                </c:pt>
                <c:pt idx="98">
                  <c:v>1.0353578016395475</c:v>
                </c:pt>
                <c:pt idx="99">
                  <c:v>1.1388935818035024</c:v>
                </c:pt>
                <c:pt idx="100">
                  <c:v>1.2527829399838528</c:v>
                </c:pt>
                <c:pt idx="101">
                  <c:v>1.3780612339822382</c:v>
                </c:pt>
                <c:pt idx="102">
                  <c:v>1.5158673573804622</c:v>
                </c:pt>
                <c:pt idx="103">
                  <c:v>1.6674540931185085</c:v>
                </c:pt>
                <c:pt idx="104">
                  <c:v>1.8341995024303595</c:v>
                </c:pt>
                <c:pt idx="105">
                  <c:v>2.0176194526733955</c:v>
                </c:pt>
                <c:pt idx="106">
                  <c:v>2.2193813979407353</c:v>
                </c:pt>
                <c:pt idx="107">
                  <c:v>2.4413195377348091</c:v>
                </c:pt>
                <c:pt idx="108">
                  <c:v>2.6854514915082901</c:v>
                </c:pt>
                <c:pt idx="109">
                  <c:v>2.9539966406591192</c:v>
                </c:pt>
                <c:pt idx="110">
                  <c:v>3.2493963047250314</c:v>
                </c:pt>
                <c:pt idx="111">
                  <c:v>3.574335935197535</c:v>
                </c:pt>
                <c:pt idx="112">
                  <c:v>3.9317695287172887</c:v>
                </c:pt>
                <c:pt idx="113">
                  <c:v>4.3249464815890182</c:v>
                </c:pt>
                <c:pt idx="114">
                  <c:v>4.75744112974792</c:v>
                </c:pt>
                <c:pt idx="115">
                  <c:v>5.2331852427227128</c:v>
                </c:pt>
                <c:pt idx="116">
                  <c:v>5.7565037669949843</c:v>
                </c:pt>
                <c:pt idx="117">
                  <c:v>6.332154143694483</c:v>
                </c:pt>
                <c:pt idx="118">
                  <c:v>6.9653695580639319</c:v>
                </c:pt>
                <c:pt idx="119">
                  <c:v>7.661906513870326</c:v>
                </c:pt>
                <c:pt idx="120">
                  <c:v>8.4280971652573591</c:v>
                </c:pt>
                <c:pt idx="121">
                  <c:v>9.2709068817830964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23</c:v>
                </c:pt>
                <c:pt idx="136">
                  <c:v>24</c:v>
                </c:pt>
                <c:pt idx="137">
                  <c:v>25</c:v>
                </c:pt>
                <c:pt idx="138">
                  <c:v>26</c:v>
                </c:pt>
                <c:pt idx="139">
                  <c:v>27</c:v>
                </c:pt>
                <c:pt idx="140">
                  <c:v>28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32</c:v>
                </c:pt>
                <c:pt idx="145">
                  <c:v>33</c:v>
                </c:pt>
                <c:pt idx="146">
                  <c:v>34</c:v>
                </c:pt>
                <c:pt idx="147">
                  <c:v>35</c:v>
                </c:pt>
                <c:pt idx="148">
                  <c:v>36</c:v>
                </c:pt>
                <c:pt idx="149">
                  <c:v>37</c:v>
                </c:pt>
                <c:pt idx="150">
                  <c:v>38</c:v>
                </c:pt>
                <c:pt idx="151">
                  <c:v>39</c:v>
                </c:pt>
                <c:pt idx="152">
                  <c:v>40</c:v>
                </c:pt>
                <c:pt idx="153">
                  <c:v>41</c:v>
                </c:pt>
                <c:pt idx="154">
                  <c:v>42</c:v>
                </c:pt>
                <c:pt idx="155">
                  <c:v>43</c:v>
                </c:pt>
                <c:pt idx="156">
                  <c:v>44</c:v>
                </c:pt>
                <c:pt idx="157">
                  <c:v>45</c:v>
                </c:pt>
                <c:pt idx="158">
                  <c:v>46</c:v>
                </c:pt>
                <c:pt idx="159">
                  <c:v>47</c:v>
                </c:pt>
                <c:pt idx="160">
                  <c:v>48</c:v>
                </c:pt>
                <c:pt idx="161">
                  <c:v>49</c:v>
                </c:pt>
                <c:pt idx="162">
                  <c:v>50</c:v>
                </c:pt>
                <c:pt idx="163">
                  <c:v>51</c:v>
                </c:pt>
                <c:pt idx="164">
                  <c:v>52</c:v>
                </c:pt>
                <c:pt idx="165">
                  <c:v>53</c:v>
                </c:pt>
                <c:pt idx="166">
                  <c:v>54</c:v>
                </c:pt>
                <c:pt idx="167">
                  <c:v>55</c:v>
                </c:pt>
                <c:pt idx="168">
                  <c:v>56</c:v>
                </c:pt>
                <c:pt idx="169">
                  <c:v>57</c:v>
                </c:pt>
                <c:pt idx="170">
                  <c:v>58</c:v>
                </c:pt>
                <c:pt idx="171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65</c:v>
                </c:pt>
                <c:pt idx="178">
                  <c:v>66</c:v>
                </c:pt>
                <c:pt idx="179">
                  <c:v>67</c:v>
                </c:pt>
                <c:pt idx="180">
                  <c:v>68</c:v>
                </c:pt>
                <c:pt idx="181">
                  <c:v>69</c:v>
                </c:pt>
                <c:pt idx="182">
                  <c:v>70</c:v>
                </c:pt>
                <c:pt idx="183">
                  <c:v>71</c:v>
                </c:pt>
                <c:pt idx="184">
                  <c:v>72</c:v>
                </c:pt>
                <c:pt idx="185">
                  <c:v>73</c:v>
                </c:pt>
                <c:pt idx="186">
                  <c:v>74</c:v>
                </c:pt>
                <c:pt idx="187">
                  <c:v>75</c:v>
                </c:pt>
                <c:pt idx="188">
                  <c:v>76</c:v>
                </c:pt>
                <c:pt idx="189">
                  <c:v>77</c:v>
                </c:pt>
                <c:pt idx="190">
                  <c:v>78</c:v>
                </c:pt>
                <c:pt idx="191">
                  <c:v>79</c:v>
                </c:pt>
                <c:pt idx="192">
                  <c:v>80</c:v>
                </c:pt>
                <c:pt idx="193">
                  <c:v>81</c:v>
                </c:pt>
                <c:pt idx="194">
                  <c:v>82</c:v>
                </c:pt>
                <c:pt idx="195">
                  <c:v>83</c:v>
                </c:pt>
                <c:pt idx="196">
                  <c:v>84</c:v>
                </c:pt>
                <c:pt idx="197">
                  <c:v>85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89</c:v>
                </c:pt>
                <c:pt idx="202">
                  <c:v>90</c:v>
                </c:pt>
                <c:pt idx="203">
                  <c:v>91</c:v>
                </c:pt>
                <c:pt idx="204">
                  <c:v>92</c:v>
                </c:pt>
                <c:pt idx="205">
                  <c:v>93</c:v>
                </c:pt>
                <c:pt idx="206">
                  <c:v>94</c:v>
                </c:pt>
                <c:pt idx="207">
                  <c:v>95</c:v>
                </c:pt>
                <c:pt idx="208">
                  <c:v>96</c:v>
                </c:pt>
                <c:pt idx="209">
                  <c:v>97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101</c:v>
                </c:pt>
                <c:pt idx="214">
                  <c:v>102</c:v>
                </c:pt>
                <c:pt idx="215">
                  <c:v>103</c:v>
                </c:pt>
                <c:pt idx="216">
                  <c:v>104</c:v>
                </c:pt>
                <c:pt idx="217">
                  <c:v>105</c:v>
                </c:pt>
                <c:pt idx="218">
                  <c:v>106</c:v>
                </c:pt>
                <c:pt idx="219">
                  <c:v>107</c:v>
                </c:pt>
                <c:pt idx="220">
                  <c:v>108</c:v>
                </c:pt>
                <c:pt idx="221">
                  <c:v>109</c:v>
                </c:pt>
                <c:pt idx="222">
                  <c:v>110</c:v>
                </c:pt>
                <c:pt idx="223">
                  <c:v>111</c:v>
                </c:pt>
                <c:pt idx="224">
                  <c:v>112</c:v>
                </c:pt>
                <c:pt idx="225">
                  <c:v>113</c:v>
                </c:pt>
                <c:pt idx="226">
                  <c:v>114</c:v>
                </c:pt>
                <c:pt idx="227">
                  <c:v>115</c:v>
                </c:pt>
                <c:pt idx="228">
                  <c:v>116</c:v>
                </c:pt>
                <c:pt idx="229">
                  <c:v>117</c:v>
                </c:pt>
                <c:pt idx="230">
                  <c:v>118</c:v>
                </c:pt>
                <c:pt idx="231">
                  <c:v>119</c:v>
                </c:pt>
                <c:pt idx="232">
                  <c:v>120</c:v>
                </c:pt>
                <c:pt idx="233">
                  <c:v>121</c:v>
                </c:pt>
                <c:pt idx="234">
                  <c:v>122</c:v>
                </c:pt>
                <c:pt idx="235">
                  <c:v>123</c:v>
                </c:pt>
                <c:pt idx="236">
                  <c:v>124</c:v>
                </c:pt>
                <c:pt idx="237">
                  <c:v>125</c:v>
                </c:pt>
                <c:pt idx="238">
                  <c:v>126</c:v>
                </c:pt>
                <c:pt idx="239">
                  <c:v>127</c:v>
                </c:pt>
                <c:pt idx="240">
                  <c:v>128</c:v>
                </c:pt>
                <c:pt idx="241">
                  <c:v>129</c:v>
                </c:pt>
                <c:pt idx="242">
                  <c:v>130</c:v>
                </c:pt>
                <c:pt idx="243">
                  <c:v>131</c:v>
                </c:pt>
                <c:pt idx="244">
                  <c:v>132</c:v>
                </c:pt>
                <c:pt idx="245">
                  <c:v>133</c:v>
                </c:pt>
                <c:pt idx="246">
                  <c:v>134</c:v>
                </c:pt>
                <c:pt idx="247">
                  <c:v>135</c:v>
                </c:pt>
                <c:pt idx="248">
                  <c:v>136</c:v>
                </c:pt>
                <c:pt idx="249">
                  <c:v>137</c:v>
                </c:pt>
                <c:pt idx="250">
                  <c:v>138</c:v>
                </c:pt>
                <c:pt idx="251">
                  <c:v>139</c:v>
                </c:pt>
                <c:pt idx="252">
                  <c:v>140</c:v>
                </c:pt>
                <c:pt idx="253">
                  <c:v>141</c:v>
                </c:pt>
                <c:pt idx="254">
                  <c:v>142</c:v>
                </c:pt>
                <c:pt idx="255">
                  <c:v>143</c:v>
                </c:pt>
                <c:pt idx="256">
                  <c:v>144</c:v>
                </c:pt>
                <c:pt idx="257">
                  <c:v>145</c:v>
                </c:pt>
                <c:pt idx="258">
                  <c:v>146</c:v>
                </c:pt>
                <c:pt idx="259">
                  <c:v>147</c:v>
                </c:pt>
                <c:pt idx="260">
                  <c:v>148</c:v>
                </c:pt>
                <c:pt idx="261">
                  <c:v>149</c:v>
                </c:pt>
                <c:pt idx="262">
                  <c:v>150</c:v>
                </c:pt>
                <c:pt idx="263">
                  <c:v>151</c:v>
                </c:pt>
                <c:pt idx="264">
                  <c:v>152</c:v>
                </c:pt>
                <c:pt idx="265">
                  <c:v>153</c:v>
                </c:pt>
                <c:pt idx="266">
                  <c:v>154</c:v>
                </c:pt>
                <c:pt idx="267">
                  <c:v>155</c:v>
                </c:pt>
                <c:pt idx="268">
                  <c:v>156</c:v>
                </c:pt>
                <c:pt idx="269">
                  <c:v>157</c:v>
                </c:pt>
                <c:pt idx="270">
                  <c:v>158</c:v>
                </c:pt>
                <c:pt idx="271">
                  <c:v>159</c:v>
                </c:pt>
                <c:pt idx="272">
                  <c:v>160</c:v>
                </c:pt>
                <c:pt idx="273">
                  <c:v>161</c:v>
                </c:pt>
                <c:pt idx="274">
                  <c:v>162</c:v>
                </c:pt>
                <c:pt idx="275">
                  <c:v>163</c:v>
                </c:pt>
                <c:pt idx="276">
                  <c:v>164</c:v>
                </c:pt>
                <c:pt idx="277">
                  <c:v>165</c:v>
                </c:pt>
                <c:pt idx="278">
                  <c:v>166</c:v>
                </c:pt>
                <c:pt idx="279">
                  <c:v>167</c:v>
                </c:pt>
                <c:pt idx="280">
                  <c:v>168</c:v>
                </c:pt>
                <c:pt idx="281">
                  <c:v>169</c:v>
                </c:pt>
                <c:pt idx="282">
                  <c:v>170</c:v>
                </c:pt>
                <c:pt idx="283">
                  <c:v>171</c:v>
                </c:pt>
                <c:pt idx="284">
                  <c:v>172</c:v>
                </c:pt>
                <c:pt idx="285">
                  <c:v>173</c:v>
                </c:pt>
                <c:pt idx="286">
                  <c:v>174</c:v>
                </c:pt>
                <c:pt idx="287">
                  <c:v>175</c:v>
                </c:pt>
                <c:pt idx="288">
                  <c:v>176</c:v>
                </c:pt>
                <c:pt idx="289">
                  <c:v>177</c:v>
                </c:pt>
                <c:pt idx="290">
                  <c:v>178</c:v>
                </c:pt>
                <c:pt idx="291">
                  <c:v>179</c:v>
                </c:pt>
                <c:pt idx="292">
                  <c:v>180</c:v>
                </c:pt>
                <c:pt idx="293">
                  <c:v>181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207</c:v>
                </c:pt>
                <c:pt idx="320">
                  <c:v>208</c:v>
                </c:pt>
                <c:pt idx="321">
                  <c:v>209</c:v>
                </c:pt>
                <c:pt idx="322">
                  <c:v>210</c:v>
                </c:pt>
                <c:pt idx="323">
                  <c:v>211</c:v>
                </c:pt>
                <c:pt idx="324">
                  <c:v>212</c:v>
                </c:pt>
                <c:pt idx="325">
                  <c:v>213</c:v>
                </c:pt>
                <c:pt idx="326">
                  <c:v>214</c:v>
                </c:pt>
                <c:pt idx="327">
                  <c:v>215</c:v>
                </c:pt>
                <c:pt idx="328">
                  <c:v>216</c:v>
                </c:pt>
                <c:pt idx="329">
                  <c:v>217</c:v>
                </c:pt>
                <c:pt idx="330">
                  <c:v>218</c:v>
                </c:pt>
                <c:pt idx="331">
                  <c:v>219</c:v>
                </c:pt>
                <c:pt idx="332">
                  <c:v>220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224</c:v>
                </c:pt>
                <c:pt idx="337">
                  <c:v>225</c:v>
                </c:pt>
                <c:pt idx="338">
                  <c:v>226</c:v>
                </c:pt>
                <c:pt idx="339">
                  <c:v>227</c:v>
                </c:pt>
                <c:pt idx="340">
                  <c:v>228</c:v>
                </c:pt>
                <c:pt idx="341">
                  <c:v>229</c:v>
                </c:pt>
                <c:pt idx="342">
                  <c:v>230</c:v>
                </c:pt>
                <c:pt idx="343">
                  <c:v>231</c:v>
                </c:pt>
                <c:pt idx="344">
                  <c:v>232</c:v>
                </c:pt>
                <c:pt idx="345">
                  <c:v>233</c:v>
                </c:pt>
                <c:pt idx="346">
                  <c:v>234</c:v>
                </c:pt>
                <c:pt idx="347">
                  <c:v>235</c:v>
                </c:pt>
                <c:pt idx="348">
                  <c:v>236</c:v>
                </c:pt>
                <c:pt idx="349">
                  <c:v>237</c:v>
                </c:pt>
                <c:pt idx="350">
                  <c:v>238</c:v>
                </c:pt>
                <c:pt idx="351">
                  <c:v>239</c:v>
                </c:pt>
                <c:pt idx="352">
                  <c:v>240</c:v>
                </c:pt>
                <c:pt idx="353">
                  <c:v>241</c:v>
                </c:pt>
                <c:pt idx="354">
                  <c:v>242</c:v>
                </c:pt>
                <c:pt idx="355">
                  <c:v>243</c:v>
                </c:pt>
                <c:pt idx="356">
                  <c:v>244</c:v>
                </c:pt>
                <c:pt idx="357">
                  <c:v>245</c:v>
                </c:pt>
                <c:pt idx="358">
                  <c:v>246</c:v>
                </c:pt>
                <c:pt idx="359">
                  <c:v>247</c:v>
                </c:pt>
                <c:pt idx="360">
                  <c:v>248</c:v>
                </c:pt>
                <c:pt idx="361">
                  <c:v>249</c:v>
                </c:pt>
                <c:pt idx="362">
                  <c:v>250</c:v>
                </c:pt>
                <c:pt idx="363">
                  <c:v>251</c:v>
                </c:pt>
                <c:pt idx="364">
                  <c:v>252</c:v>
                </c:pt>
                <c:pt idx="365">
                  <c:v>253</c:v>
                </c:pt>
                <c:pt idx="366">
                  <c:v>254</c:v>
                </c:pt>
                <c:pt idx="367">
                  <c:v>255</c:v>
                </c:pt>
                <c:pt idx="368">
                  <c:v>256</c:v>
                </c:pt>
                <c:pt idx="369">
                  <c:v>257</c:v>
                </c:pt>
                <c:pt idx="370">
                  <c:v>258</c:v>
                </c:pt>
                <c:pt idx="371">
                  <c:v>259</c:v>
                </c:pt>
                <c:pt idx="372">
                  <c:v>260</c:v>
                </c:pt>
                <c:pt idx="373">
                  <c:v>261</c:v>
                </c:pt>
                <c:pt idx="374">
                  <c:v>262</c:v>
                </c:pt>
                <c:pt idx="375">
                  <c:v>263</c:v>
                </c:pt>
                <c:pt idx="376">
                  <c:v>264</c:v>
                </c:pt>
                <c:pt idx="377">
                  <c:v>265</c:v>
                </c:pt>
                <c:pt idx="378">
                  <c:v>266</c:v>
                </c:pt>
                <c:pt idx="379">
                  <c:v>267</c:v>
                </c:pt>
                <c:pt idx="380">
                  <c:v>268</c:v>
                </c:pt>
                <c:pt idx="381">
                  <c:v>269</c:v>
                </c:pt>
                <c:pt idx="382">
                  <c:v>270</c:v>
                </c:pt>
                <c:pt idx="383">
                  <c:v>271</c:v>
                </c:pt>
                <c:pt idx="384">
                  <c:v>272</c:v>
                </c:pt>
                <c:pt idx="385">
                  <c:v>273</c:v>
                </c:pt>
                <c:pt idx="386">
                  <c:v>274</c:v>
                </c:pt>
                <c:pt idx="387">
                  <c:v>275</c:v>
                </c:pt>
                <c:pt idx="388">
                  <c:v>276</c:v>
                </c:pt>
                <c:pt idx="389">
                  <c:v>277</c:v>
                </c:pt>
                <c:pt idx="390">
                  <c:v>278</c:v>
                </c:pt>
                <c:pt idx="391">
                  <c:v>279</c:v>
                </c:pt>
                <c:pt idx="392">
                  <c:v>280</c:v>
                </c:pt>
                <c:pt idx="393">
                  <c:v>281</c:v>
                </c:pt>
                <c:pt idx="394">
                  <c:v>282</c:v>
                </c:pt>
                <c:pt idx="395">
                  <c:v>283</c:v>
                </c:pt>
                <c:pt idx="396">
                  <c:v>284</c:v>
                </c:pt>
                <c:pt idx="397">
                  <c:v>285</c:v>
                </c:pt>
                <c:pt idx="398">
                  <c:v>286</c:v>
                </c:pt>
                <c:pt idx="399">
                  <c:v>287</c:v>
                </c:pt>
                <c:pt idx="400">
                  <c:v>288</c:v>
                </c:pt>
                <c:pt idx="401">
                  <c:v>289</c:v>
                </c:pt>
                <c:pt idx="402">
                  <c:v>290</c:v>
                </c:pt>
                <c:pt idx="403">
                  <c:v>291</c:v>
                </c:pt>
                <c:pt idx="404">
                  <c:v>292</c:v>
                </c:pt>
                <c:pt idx="405">
                  <c:v>293</c:v>
                </c:pt>
                <c:pt idx="406">
                  <c:v>294</c:v>
                </c:pt>
                <c:pt idx="407">
                  <c:v>295</c:v>
                </c:pt>
                <c:pt idx="408">
                  <c:v>296</c:v>
                </c:pt>
                <c:pt idx="409">
                  <c:v>297</c:v>
                </c:pt>
                <c:pt idx="410">
                  <c:v>298</c:v>
                </c:pt>
                <c:pt idx="411">
                  <c:v>299</c:v>
                </c:pt>
                <c:pt idx="412">
                  <c:v>300</c:v>
                </c:pt>
                <c:pt idx="413">
                  <c:v>301</c:v>
                </c:pt>
                <c:pt idx="414">
                  <c:v>302</c:v>
                </c:pt>
                <c:pt idx="415">
                  <c:v>303</c:v>
                </c:pt>
                <c:pt idx="416">
                  <c:v>304</c:v>
                </c:pt>
                <c:pt idx="417">
                  <c:v>305</c:v>
                </c:pt>
                <c:pt idx="418">
                  <c:v>306</c:v>
                </c:pt>
                <c:pt idx="419">
                  <c:v>307</c:v>
                </c:pt>
                <c:pt idx="420">
                  <c:v>308</c:v>
                </c:pt>
                <c:pt idx="421">
                  <c:v>309</c:v>
                </c:pt>
                <c:pt idx="422">
                  <c:v>310</c:v>
                </c:pt>
                <c:pt idx="423">
                  <c:v>311</c:v>
                </c:pt>
                <c:pt idx="424">
                  <c:v>312</c:v>
                </c:pt>
                <c:pt idx="425">
                  <c:v>313</c:v>
                </c:pt>
                <c:pt idx="426">
                  <c:v>314</c:v>
                </c:pt>
                <c:pt idx="427">
                  <c:v>315</c:v>
                </c:pt>
                <c:pt idx="428">
                  <c:v>316</c:v>
                </c:pt>
                <c:pt idx="429">
                  <c:v>317</c:v>
                </c:pt>
                <c:pt idx="430">
                  <c:v>318</c:v>
                </c:pt>
                <c:pt idx="431">
                  <c:v>319</c:v>
                </c:pt>
                <c:pt idx="432">
                  <c:v>320</c:v>
                </c:pt>
                <c:pt idx="433">
                  <c:v>321</c:v>
                </c:pt>
                <c:pt idx="434">
                  <c:v>322</c:v>
                </c:pt>
                <c:pt idx="435">
                  <c:v>323</c:v>
                </c:pt>
                <c:pt idx="436">
                  <c:v>324</c:v>
                </c:pt>
                <c:pt idx="437">
                  <c:v>325</c:v>
                </c:pt>
                <c:pt idx="438">
                  <c:v>326</c:v>
                </c:pt>
                <c:pt idx="439">
                  <c:v>327</c:v>
                </c:pt>
                <c:pt idx="440">
                  <c:v>328</c:v>
                </c:pt>
                <c:pt idx="441">
                  <c:v>329</c:v>
                </c:pt>
                <c:pt idx="442">
                  <c:v>330</c:v>
                </c:pt>
                <c:pt idx="443">
                  <c:v>331</c:v>
                </c:pt>
                <c:pt idx="444">
                  <c:v>332</c:v>
                </c:pt>
                <c:pt idx="445">
                  <c:v>333</c:v>
                </c:pt>
                <c:pt idx="446">
                  <c:v>334</c:v>
                </c:pt>
                <c:pt idx="447">
                  <c:v>335</c:v>
                </c:pt>
                <c:pt idx="448">
                  <c:v>336</c:v>
                </c:pt>
                <c:pt idx="449">
                  <c:v>337</c:v>
                </c:pt>
                <c:pt idx="450">
                  <c:v>338</c:v>
                </c:pt>
                <c:pt idx="451">
                  <c:v>339</c:v>
                </c:pt>
                <c:pt idx="452">
                  <c:v>340</c:v>
                </c:pt>
                <c:pt idx="453">
                  <c:v>341</c:v>
                </c:pt>
                <c:pt idx="454">
                  <c:v>342</c:v>
                </c:pt>
                <c:pt idx="455">
                  <c:v>343</c:v>
                </c:pt>
                <c:pt idx="456">
                  <c:v>344</c:v>
                </c:pt>
                <c:pt idx="457">
                  <c:v>345</c:v>
                </c:pt>
                <c:pt idx="458">
                  <c:v>346</c:v>
                </c:pt>
                <c:pt idx="459">
                  <c:v>347</c:v>
                </c:pt>
                <c:pt idx="460">
                  <c:v>348</c:v>
                </c:pt>
                <c:pt idx="461">
                  <c:v>349</c:v>
                </c:pt>
                <c:pt idx="462">
                  <c:v>350</c:v>
                </c:pt>
                <c:pt idx="463">
                  <c:v>351</c:v>
                </c:pt>
                <c:pt idx="464">
                  <c:v>352</c:v>
                </c:pt>
                <c:pt idx="465">
                  <c:v>353</c:v>
                </c:pt>
                <c:pt idx="466">
                  <c:v>354</c:v>
                </c:pt>
                <c:pt idx="467">
                  <c:v>355</c:v>
                </c:pt>
                <c:pt idx="468">
                  <c:v>356</c:v>
                </c:pt>
                <c:pt idx="469">
                  <c:v>357</c:v>
                </c:pt>
                <c:pt idx="470">
                  <c:v>358</c:v>
                </c:pt>
                <c:pt idx="471">
                  <c:v>359</c:v>
                </c:pt>
                <c:pt idx="472">
                  <c:v>360</c:v>
                </c:pt>
                <c:pt idx="473">
                  <c:v>361</c:v>
                </c:pt>
                <c:pt idx="474">
                  <c:v>362</c:v>
                </c:pt>
                <c:pt idx="475">
                  <c:v>363</c:v>
                </c:pt>
                <c:pt idx="476">
                  <c:v>364</c:v>
                </c:pt>
                <c:pt idx="477">
                  <c:v>365</c:v>
                </c:pt>
                <c:pt idx="478">
                  <c:v>366</c:v>
                </c:pt>
                <c:pt idx="479">
                  <c:v>367</c:v>
                </c:pt>
                <c:pt idx="480">
                  <c:v>368</c:v>
                </c:pt>
                <c:pt idx="481">
                  <c:v>369</c:v>
                </c:pt>
                <c:pt idx="482">
                  <c:v>370</c:v>
                </c:pt>
                <c:pt idx="483">
                  <c:v>371</c:v>
                </c:pt>
                <c:pt idx="484">
                  <c:v>372</c:v>
                </c:pt>
                <c:pt idx="485">
                  <c:v>373</c:v>
                </c:pt>
                <c:pt idx="486">
                  <c:v>374</c:v>
                </c:pt>
                <c:pt idx="487">
                  <c:v>375</c:v>
                </c:pt>
                <c:pt idx="488">
                  <c:v>376</c:v>
                </c:pt>
                <c:pt idx="489">
                  <c:v>377</c:v>
                </c:pt>
                <c:pt idx="490">
                  <c:v>378</c:v>
                </c:pt>
                <c:pt idx="491">
                  <c:v>379</c:v>
                </c:pt>
                <c:pt idx="492">
                  <c:v>380</c:v>
                </c:pt>
                <c:pt idx="493">
                  <c:v>381</c:v>
                </c:pt>
                <c:pt idx="494">
                  <c:v>382</c:v>
                </c:pt>
                <c:pt idx="495">
                  <c:v>383</c:v>
                </c:pt>
                <c:pt idx="496">
                  <c:v>384</c:v>
                </c:pt>
                <c:pt idx="497">
                  <c:v>385</c:v>
                </c:pt>
                <c:pt idx="498">
                  <c:v>386</c:v>
                </c:pt>
                <c:pt idx="499">
                  <c:v>387</c:v>
                </c:pt>
                <c:pt idx="500">
                  <c:v>388</c:v>
                </c:pt>
                <c:pt idx="501">
                  <c:v>389</c:v>
                </c:pt>
                <c:pt idx="502">
                  <c:v>390</c:v>
                </c:pt>
                <c:pt idx="503">
                  <c:v>391</c:v>
                </c:pt>
                <c:pt idx="504">
                  <c:v>392</c:v>
                </c:pt>
                <c:pt idx="505">
                  <c:v>393</c:v>
                </c:pt>
                <c:pt idx="506">
                  <c:v>394</c:v>
                </c:pt>
                <c:pt idx="507">
                  <c:v>395</c:v>
                </c:pt>
                <c:pt idx="508">
                  <c:v>396</c:v>
                </c:pt>
                <c:pt idx="509">
                  <c:v>397</c:v>
                </c:pt>
                <c:pt idx="510">
                  <c:v>398</c:v>
                </c:pt>
                <c:pt idx="511">
                  <c:v>399</c:v>
                </c:pt>
                <c:pt idx="512">
                  <c:v>400</c:v>
                </c:pt>
                <c:pt idx="513">
                  <c:v>401</c:v>
                </c:pt>
                <c:pt idx="514">
                  <c:v>402</c:v>
                </c:pt>
                <c:pt idx="515">
                  <c:v>403</c:v>
                </c:pt>
                <c:pt idx="516">
                  <c:v>404</c:v>
                </c:pt>
                <c:pt idx="517">
                  <c:v>405</c:v>
                </c:pt>
                <c:pt idx="518">
                  <c:v>406</c:v>
                </c:pt>
                <c:pt idx="519">
                  <c:v>407</c:v>
                </c:pt>
                <c:pt idx="520">
                  <c:v>408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413</c:v>
                </c:pt>
                <c:pt idx="526">
                  <c:v>414</c:v>
                </c:pt>
                <c:pt idx="527">
                  <c:v>415</c:v>
                </c:pt>
                <c:pt idx="528">
                  <c:v>416</c:v>
                </c:pt>
                <c:pt idx="529">
                  <c:v>417</c:v>
                </c:pt>
                <c:pt idx="530">
                  <c:v>418</c:v>
                </c:pt>
                <c:pt idx="531">
                  <c:v>419</c:v>
                </c:pt>
                <c:pt idx="532">
                  <c:v>420</c:v>
                </c:pt>
                <c:pt idx="533">
                  <c:v>421</c:v>
                </c:pt>
                <c:pt idx="534">
                  <c:v>422</c:v>
                </c:pt>
                <c:pt idx="535">
                  <c:v>423</c:v>
                </c:pt>
                <c:pt idx="536">
                  <c:v>424</c:v>
                </c:pt>
                <c:pt idx="537">
                  <c:v>425</c:v>
                </c:pt>
                <c:pt idx="538">
                  <c:v>426</c:v>
                </c:pt>
                <c:pt idx="539">
                  <c:v>427</c:v>
                </c:pt>
                <c:pt idx="540">
                  <c:v>428</c:v>
                </c:pt>
                <c:pt idx="541">
                  <c:v>429</c:v>
                </c:pt>
                <c:pt idx="542">
                  <c:v>430</c:v>
                </c:pt>
                <c:pt idx="543">
                  <c:v>431</c:v>
                </c:pt>
                <c:pt idx="544">
                  <c:v>432</c:v>
                </c:pt>
                <c:pt idx="545">
                  <c:v>433</c:v>
                </c:pt>
                <c:pt idx="546">
                  <c:v>434</c:v>
                </c:pt>
                <c:pt idx="547">
                  <c:v>435</c:v>
                </c:pt>
                <c:pt idx="548">
                  <c:v>436</c:v>
                </c:pt>
                <c:pt idx="549">
                  <c:v>437</c:v>
                </c:pt>
                <c:pt idx="550">
                  <c:v>438</c:v>
                </c:pt>
                <c:pt idx="551">
                  <c:v>439</c:v>
                </c:pt>
                <c:pt idx="552">
                  <c:v>440</c:v>
                </c:pt>
                <c:pt idx="553">
                  <c:v>441</c:v>
                </c:pt>
                <c:pt idx="554">
                  <c:v>442</c:v>
                </c:pt>
                <c:pt idx="555">
                  <c:v>443</c:v>
                </c:pt>
                <c:pt idx="556">
                  <c:v>444</c:v>
                </c:pt>
                <c:pt idx="557">
                  <c:v>445</c:v>
                </c:pt>
                <c:pt idx="558">
                  <c:v>446</c:v>
                </c:pt>
                <c:pt idx="559">
                  <c:v>447</c:v>
                </c:pt>
                <c:pt idx="560">
                  <c:v>448</c:v>
                </c:pt>
                <c:pt idx="561">
                  <c:v>449</c:v>
                </c:pt>
                <c:pt idx="562">
                  <c:v>450</c:v>
                </c:pt>
                <c:pt idx="563">
                  <c:v>451</c:v>
                </c:pt>
                <c:pt idx="564">
                  <c:v>452</c:v>
                </c:pt>
                <c:pt idx="565">
                  <c:v>453</c:v>
                </c:pt>
                <c:pt idx="566">
                  <c:v>454</c:v>
                </c:pt>
                <c:pt idx="567">
                  <c:v>455</c:v>
                </c:pt>
                <c:pt idx="568">
                  <c:v>456</c:v>
                </c:pt>
                <c:pt idx="569">
                  <c:v>457</c:v>
                </c:pt>
                <c:pt idx="570">
                  <c:v>458</c:v>
                </c:pt>
                <c:pt idx="571">
                  <c:v>459</c:v>
                </c:pt>
                <c:pt idx="572">
                  <c:v>460</c:v>
                </c:pt>
                <c:pt idx="573">
                  <c:v>461</c:v>
                </c:pt>
                <c:pt idx="574">
                  <c:v>462</c:v>
                </c:pt>
                <c:pt idx="575">
                  <c:v>463</c:v>
                </c:pt>
                <c:pt idx="576">
                  <c:v>464</c:v>
                </c:pt>
                <c:pt idx="577">
                  <c:v>465</c:v>
                </c:pt>
                <c:pt idx="578">
                  <c:v>466</c:v>
                </c:pt>
                <c:pt idx="579">
                  <c:v>467</c:v>
                </c:pt>
                <c:pt idx="580">
                  <c:v>468</c:v>
                </c:pt>
                <c:pt idx="581">
                  <c:v>469</c:v>
                </c:pt>
                <c:pt idx="582">
                  <c:v>470</c:v>
                </c:pt>
                <c:pt idx="583">
                  <c:v>471</c:v>
                </c:pt>
                <c:pt idx="584">
                  <c:v>472</c:v>
                </c:pt>
                <c:pt idx="585">
                  <c:v>473</c:v>
                </c:pt>
                <c:pt idx="586">
                  <c:v>474</c:v>
                </c:pt>
                <c:pt idx="587">
                  <c:v>475</c:v>
                </c:pt>
                <c:pt idx="588">
                  <c:v>476</c:v>
                </c:pt>
                <c:pt idx="589">
                  <c:v>477</c:v>
                </c:pt>
                <c:pt idx="590">
                  <c:v>478</c:v>
                </c:pt>
                <c:pt idx="591">
                  <c:v>479</c:v>
                </c:pt>
                <c:pt idx="592">
                  <c:v>480</c:v>
                </c:pt>
                <c:pt idx="593">
                  <c:v>481</c:v>
                </c:pt>
                <c:pt idx="594">
                  <c:v>482</c:v>
                </c:pt>
                <c:pt idx="595">
                  <c:v>483</c:v>
                </c:pt>
                <c:pt idx="596">
                  <c:v>484</c:v>
                </c:pt>
                <c:pt idx="597">
                  <c:v>485</c:v>
                </c:pt>
                <c:pt idx="598">
                  <c:v>486</c:v>
                </c:pt>
                <c:pt idx="599">
                  <c:v>487</c:v>
                </c:pt>
                <c:pt idx="600">
                  <c:v>488</c:v>
                </c:pt>
                <c:pt idx="601">
                  <c:v>489</c:v>
                </c:pt>
                <c:pt idx="602">
                  <c:v>490</c:v>
                </c:pt>
                <c:pt idx="603">
                  <c:v>491</c:v>
                </c:pt>
                <c:pt idx="604">
                  <c:v>492</c:v>
                </c:pt>
                <c:pt idx="605">
                  <c:v>493</c:v>
                </c:pt>
                <c:pt idx="606">
                  <c:v>494</c:v>
                </c:pt>
                <c:pt idx="607">
                  <c:v>495</c:v>
                </c:pt>
                <c:pt idx="608">
                  <c:v>496</c:v>
                </c:pt>
                <c:pt idx="609">
                  <c:v>497</c:v>
                </c:pt>
                <c:pt idx="610">
                  <c:v>498</c:v>
                </c:pt>
                <c:pt idx="611">
                  <c:v>499</c:v>
                </c:pt>
                <c:pt idx="612">
                  <c:v>500</c:v>
                </c:pt>
                <c:pt idx="613">
                  <c:v>501</c:v>
                </c:pt>
                <c:pt idx="614">
                  <c:v>502</c:v>
                </c:pt>
                <c:pt idx="615">
                  <c:v>503</c:v>
                </c:pt>
                <c:pt idx="616">
                  <c:v>504</c:v>
                </c:pt>
                <c:pt idx="617">
                  <c:v>505</c:v>
                </c:pt>
                <c:pt idx="618">
                  <c:v>506</c:v>
                </c:pt>
                <c:pt idx="619">
                  <c:v>507</c:v>
                </c:pt>
                <c:pt idx="620">
                  <c:v>508</c:v>
                </c:pt>
                <c:pt idx="621">
                  <c:v>509</c:v>
                </c:pt>
                <c:pt idx="622">
                  <c:v>510</c:v>
                </c:pt>
                <c:pt idx="623">
                  <c:v>511</c:v>
                </c:pt>
                <c:pt idx="624">
                  <c:v>512</c:v>
                </c:pt>
                <c:pt idx="625">
                  <c:v>513</c:v>
                </c:pt>
                <c:pt idx="626">
                  <c:v>514</c:v>
                </c:pt>
                <c:pt idx="627">
                  <c:v>515</c:v>
                </c:pt>
                <c:pt idx="628">
                  <c:v>516</c:v>
                </c:pt>
                <c:pt idx="629">
                  <c:v>517</c:v>
                </c:pt>
                <c:pt idx="630">
                  <c:v>518</c:v>
                </c:pt>
                <c:pt idx="631">
                  <c:v>519</c:v>
                </c:pt>
                <c:pt idx="632">
                  <c:v>520</c:v>
                </c:pt>
                <c:pt idx="633">
                  <c:v>521</c:v>
                </c:pt>
                <c:pt idx="634">
                  <c:v>522</c:v>
                </c:pt>
                <c:pt idx="635">
                  <c:v>523</c:v>
                </c:pt>
                <c:pt idx="636">
                  <c:v>524</c:v>
                </c:pt>
                <c:pt idx="637">
                  <c:v>525</c:v>
                </c:pt>
                <c:pt idx="638">
                  <c:v>526</c:v>
                </c:pt>
                <c:pt idx="639">
                  <c:v>527</c:v>
                </c:pt>
                <c:pt idx="640">
                  <c:v>528</c:v>
                </c:pt>
                <c:pt idx="641">
                  <c:v>529</c:v>
                </c:pt>
                <c:pt idx="642">
                  <c:v>530</c:v>
                </c:pt>
                <c:pt idx="643">
                  <c:v>531</c:v>
                </c:pt>
                <c:pt idx="644">
                  <c:v>532</c:v>
                </c:pt>
                <c:pt idx="645">
                  <c:v>533</c:v>
                </c:pt>
                <c:pt idx="646">
                  <c:v>534</c:v>
                </c:pt>
                <c:pt idx="647">
                  <c:v>535</c:v>
                </c:pt>
                <c:pt idx="648">
                  <c:v>536</c:v>
                </c:pt>
                <c:pt idx="649">
                  <c:v>537</c:v>
                </c:pt>
                <c:pt idx="650">
                  <c:v>538</c:v>
                </c:pt>
                <c:pt idx="651">
                  <c:v>539</c:v>
                </c:pt>
                <c:pt idx="652">
                  <c:v>540</c:v>
                </c:pt>
                <c:pt idx="653">
                  <c:v>541</c:v>
                </c:pt>
                <c:pt idx="654">
                  <c:v>542</c:v>
                </c:pt>
                <c:pt idx="655">
                  <c:v>543</c:v>
                </c:pt>
                <c:pt idx="656">
                  <c:v>544</c:v>
                </c:pt>
                <c:pt idx="657">
                  <c:v>545</c:v>
                </c:pt>
                <c:pt idx="658">
                  <c:v>546</c:v>
                </c:pt>
                <c:pt idx="659">
                  <c:v>547</c:v>
                </c:pt>
                <c:pt idx="660">
                  <c:v>548</c:v>
                </c:pt>
                <c:pt idx="661">
                  <c:v>549</c:v>
                </c:pt>
                <c:pt idx="662">
                  <c:v>550</c:v>
                </c:pt>
                <c:pt idx="663">
                  <c:v>551</c:v>
                </c:pt>
                <c:pt idx="664">
                  <c:v>552</c:v>
                </c:pt>
                <c:pt idx="665">
                  <c:v>553</c:v>
                </c:pt>
                <c:pt idx="666">
                  <c:v>554</c:v>
                </c:pt>
                <c:pt idx="667">
                  <c:v>555</c:v>
                </c:pt>
                <c:pt idx="668">
                  <c:v>556</c:v>
                </c:pt>
                <c:pt idx="669">
                  <c:v>557</c:v>
                </c:pt>
                <c:pt idx="670">
                  <c:v>558</c:v>
                </c:pt>
                <c:pt idx="671">
                  <c:v>559</c:v>
                </c:pt>
                <c:pt idx="672">
                  <c:v>560</c:v>
                </c:pt>
                <c:pt idx="673">
                  <c:v>561</c:v>
                </c:pt>
                <c:pt idx="674">
                  <c:v>562</c:v>
                </c:pt>
                <c:pt idx="675">
                  <c:v>563</c:v>
                </c:pt>
                <c:pt idx="676">
                  <c:v>564</c:v>
                </c:pt>
                <c:pt idx="677">
                  <c:v>565</c:v>
                </c:pt>
                <c:pt idx="678">
                  <c:v>566</c:v>
                </c:pt>
                <c:pt idx="679">
                  <c:v>567</c:v>
                </c:pt>
                <c:pt idx="680">
                  <c:v>568</c:v>
                </c:pt>
                <c:pt idx="681">
                  <c:v>569</c:v>
                </c:pt>
                <c:pt idx="682">
                  <c:v>570</c:v>
                </c:pt>
                <c:pt idx="683">
                  <c:v>571</c:v>
                </c:pt>
                <c:pt idx="684">
                  <c:v>572</c:v>
                </c:pt>
                <c:pt idx="685">
                  <c:v>573</c:v>
                </c:pt>
                <c:pt idx="686">
                  <c:v>574</c:v>
                </c:pt>
                <c:pt idx="687">
                  <c:v>575</c:v>
                </c:pt>
                <c:pt idx="688">
                  <c:v>576</c:v>
                </c:pt>
                <c:pt idx="689">
                  <c:v>577</c:v>
                </c:pt>
                <c:pt idx="690">
                  <c:v>578</c:v>
                </c:pt>
                <c:pt idx="691">
                  <c:v>579</c:v>
                </c:pt>
                <c:pt idx="692">
                  <c:v>580</c:v>
                </c:pt>
                <c:pt idx="693">
                  <c:v>581</c:v>
                </c:pt>
                <c:pt idx="694">
                  <c:v>582</c:v>
                </c:pt>
                <c:pt idx="695">
                  <c:v>583</c:v>
                </c:pt>
                <c:pt idx="696">
                  <c:v>584</c:v>
                </c:pt>
                <c:pt idx="697">
                  <c:v>585</c:v>
                </c:pt>
                <c:pt idx="698">
                  <c:v>586</c:v>
                </c:pt>
                <c:pt idx="699">
                  <c:v>587</c:v>
                </c:pt>
                <c:pt idx="700">
                  <c:v>588</c:v>
                </c:pt>
                <c:pt idx="701">
                  <c:v>589</c:v>
                </c:pt>
                <c:pt idx="702">
                  <c:v>590</c:v>
                </c:pt>
                <c:pt idx="703">
                  <c:v>591</c:v>
                </c:pt>
                <c:pt idx="704">
                  <c:v>592</c:v>
                </c:pt>
                <c:pt idx="705">
                  <c:v>593</c:v>
                </c:pt>
                <c:pt idx="706">
                  <c:v>594</c:v>
                </c:pt>
                <c:pt idx="707">
                  <c:v>595</c:v>
                </c:pt>
                <c:pt idx="708">
                  <c:v>596</c:v>
                </c:pt>
                <c:pt idx="709">
                  <c:v>597</c:v>
                </c:pt>
                <c:pt idx="710">
                  <c:v>598</c:v>
                </c:pt>
                <c:pt idx="711">
                  <c:v>599</c:v>
                </c:pt>
                <c:pt idx="712">
                  <c:v>600</c:v>
                </c:pt>
                <c:pt idx="713">
                  <c:v>601</c:v>
                </c:pt>
                <c:pt idx="714">
                  <c:v>602</c:v>
                </c:pt>
                <c:pt idx="715">
                  <c:v>603</c:v>
                </c:pt>
                <c:pt idx="716">
                  <c:v>604</c:v>
                </c:pt>
                <c:pt idx="717">
                  <c:v>605</c:v>
                </c:pt>
                <c:pt idx="718">
                  <c:v>606</c:v>
                </c:pt>
                <c:pt idx="719">
                  <c:v>607</c:v>
                </c:pt>
                <c:pt idx="720">
                  <c:v>608</c:v>
                </c:pt>
                <c:pt idx="721">
                  <c:v>609</c:v>
                </c:pt>
                <c:pt idx="722">
                  <c:v>610</c:v>
                </c:pt>
                <c:pt idx="723">
                  <c:v>611</c:v>
                </c:pt>
                <c:pt idx="724">
                  <c:v>612</c:v>
                </c:pt>
                <c:pt idx="725">
                  <c:v>613</c:v>
                </c:pt>
                <c:pt idx="726">
                  <c:v>614</c:v>
                </c:pt>
                <c:pt idx="727">
                  <c:v>615</c:v>
                </c:pt>
                <c:pt idx="728">
                  <c:v>616</c:v>
                </c:pt>
                <c:pt idx="729">
                  <c:v>617</c:v>
                </c:pt>
                <c:pt idx="730">
                  <c:v>618</c:v>
                </c:pt>
                <c:pt idx="731">
                  <c:v>619</c:v>
                </c:pt>
                <c:pt idx="732">
                  <c:v>620</c:v>
                </c:pt>
                <c:pt idx="733">
                  <c:v>621</c:v>
                </c:pt>
                <c:pt idx="734">
                  <c:v>622</c:v>
                </c:pt>
                <c:pt idx="735">
                  <c:v>623</c:v>
                </c:pt>
                <c:pt idx="736">
                  <c:v>624</c:v>
                </c:pt>
                <c:pt idx="737">
                  <c:v>625</c:v>
                </c:pt>
                <c:pt idx="738">
                  <c:v>626</c:v>
                </c:pt>
                <c:pt idx="739">
                  <c:v>627</c:v>
                </c:pt>
                <c:pt idx="740">
                  <c:v>628</c:v>
                </c:pt>
                <c:pt idx="741">
                  <c:v>629</c:v>
                </c:pt>
                <c:pt idx="742">
                  <c:v>630</c:v>
                </c:pt>
                <c:pt idx="743">
                  <c:v>631</c:v>
                </c:pt>
                <c:pt idx="744">
                  <c:v>632</c:v>
                </c:pt>
                <c:pt idx="745">
                  <c:v>633</c:v>
                </c:pt>
                <c:pt idx="746">
                  <c:v>634</c:v>
                </c:pt>
                <c:pt idx="747">
                  <c:v>635</c:v>
                </c:pt>
                <c:pt idx="748">
                  <c:v>636</c:v>
                </c:pt>
                <c:pt idx="749">
                  <c:v>637</c:v>
                </c:pt>
                <c:pt idx="750">
                  <c:v>638</c:v>
                </c:pt>
                <c:pt idx="751">
                  <c:v>639</c:v>
                </c:pt>
                <c:pt idx="752">
                  <c:v>640</c:v>
                </c:pt>
                <c:pt idx="753">
                  <c:v>641</c:v>
                </c:pt>
                <c:pt idx="754">
                  <c:v>642</c:v>
                </c:pt>
                <c:pt idx="755">
                  <c:v>643</c:v>
                </c:pt>
                <c:pt idx="756">
                  <c:v>644</c:v>
                </c:pt>
                <c:pt idx="757">
                  <c:v>645</c:v>
                </c:pt>
                <c:pt idx="758">
                  <c:v>646</c:v>
                </c:pt>
                <c:pt idx="759">
                  <c:v>647</c:v>
                </c:pt>
                <c:pt idx="760">
                  <c:v>648</c:v>
                </c:pt>
                <c:pt idx="761">
                  <c:v>649</c:v>
                </c:pt>
                <c:pt idx="762">
                  <c:v>650</c:v>
                </c:pt>
                <c:pt idx="763">
                  <c:v>651</c:v>
                </c:pt>
                <c:pt idx="764">
                  <c:v>652</c:v>
                </c:pt>
                <c:pt idx="765">
                  <c:v>653</c:v>
                </c:pt>
                <c:pt idx="766">
                  <c:v>654</c:v>
                </c:pt>
                <c:pt idx="767">
                  <c:v>655</c:v>
                </c:pt>
                <c:pt idx="768">
                  <c:v>656</c:v>
                </c:pt>
                <c:pt idx="769">
                  <c:v>657</c:v>
                </c:pt>
                <c:pt idx="770">
                  <c:v>658</c:v>
                </c:pt>
                <c:pt idx="771">
                  <c:v>659</c:v>
                </c:pt>
                <c:pt idx="772">
                  <c:v>660</c:v>
                </c:pt>
                <c:pt idx="773">
                  <c:v>661</c:v>
                </c:pt>
                <c:pt idx="774">
                  <c:v>662</c:v>
                </c:pt>
                <c:pt idx="775">
                  <c:v>663</c:v>
                </c:pt>
                <c:pt idx="776">
                  <c:v>664</c:v>
                </c:pt>
                <c:pt idx="777">
                  <c:v>665</c:v>
                </c:pt>
                <c:pt idx="778">
                  <c:v>666</c:v>
                </c:pt>
                <c:pt idx="779">
                  <c:v>667</c:v>
                </c:pt>
                <c:pt idx="780">
                  <c:v>668</c:v>
                </c:pt>
                <c:pt idx="781">
                  <c:v>669</c:v>
                </c:pt>
                <c:pt idx="782">
                  <c:v>670</c:v>
                </c:pt>
                <c:pt idx="783">
                  <c:v>671</c:v>
                </c:pt>
                <c:pt idx="784">
                  <c:v>672</c:v>
                </c:pt>
                <c:pt idx="785">
                  <c:v>673</c:v>
                </c:pt>
                <c:pt idx="786">
                  <c:v>674</c:v>
                </c:pt>
                <c:pt idx="787">
                  <c:v>675</c:v>
                </c:pt>
                <c:pt idx="788">
                  <c:v>676</c:v>
                </c:pt>
                <c:pt idx="789">
                  <c:v>677</c:v>
                </c:pt>
                <c:pt idx="790">
                  <c:v>678</c:v>
                </c:pt>
                <c:pt idx="791">
                  <c:v>679</c:v>
                </c:pt>
                <c:pt idx="792">
                  <c:v>680</c:v>
                </c:pt>
                <c:pt idx="793">
                  <c:v>681</c:v>
                </c:pt>
                <c:pt idx="794">
                  <c:v>682</c:v>
                </c:pt>
                <c:pt idx="795">
                  <c:v>683</c:v>
                </c:pt>
                <c:pt idx="796">
                  <c:v>684</c:v>
                </c:pt>
                <c:pt idx="797">
                  <c:v>685</c:v>
                </c:pt>
                <c:pt idx="798">
                  <c:v>686</c:v>
                </c:pt>
                <c:pt idx="799">
                  <c:v>687</c:v>
                </c:pt>
                <c:pt idx="800">
                  <c:v>688</c:v>
                </c:pt>
                <c:pt idx="801">
                  <c:v>689</c:v>
                </c:pt>
                <c:pt idx="802">
                  <c:v>690</c:v>
                </c:pt>
                <c:pt idx="803">
                  <c:v>691</c:v>
                </c:pt>
                <c:pt idx="804">
                  <c:v>692</c:v>
                </c:pt>
                <c:pt idx="805">
                  <c:v>693</c:v>
                </c:pt>
                <c:pt idx="806">
                  <c:v>694</c:v>
                </c:pt>
                <c:pt idx="807">
                  <c:v>695</c:v>
                </c:pt>
                <c:pt idx="808">
                  <c:v>696</c:v>
                </c:pt>
                <c:pt idx="809">
                  <c:v>697</c:v>
                </c:pt>
                <c:pt idx="810">
                  <c:v>698</c:v>
                </c:pt>
                <c:pt idx="811">
                  <c:v>699</c:v>
                </c:pt>
                <c:pt idx="812">
                  <c:v>700</c:v>
                </c:pt>
                <c:pt idx="813">
                  <c:v>701</c:v>
                </c:pt>
                <c:pt idx="814">
                  <c:v>702</c:v>
                </c:pt>
                <c:pt idx="815">
                  <c:v>703</c:v>
                </c:pt>
                <c:pt idx="816">
                  <c:v>704</c:v>
                </c:pt>
                <c:pt idx="817">
                  <c:v>705</c:v>
                </c:pt>
                <c:pt idx="818">
                  <c:v>706</c:v>
                </c:pt>
                <c:pt idx="819">
                  <c:v>707</c:v>
                </c:pt>
                <c:pt idx="820">
                  <c:v>708</c:v>
                </c:pt>
                <c:pt idx="821">
                  <c:v>709</c:v>
                </c:pt>
                <c:pt idx="822">
                  <c:v>710</c:v>
                </c:pt>
                <c:pt idx="823">
                  <c:v>711</c:v>
                </c:pt>
                <c:pt idx="824">
                  <c:v>712</c:v>
                </c:pt>
                <c:pt idx="825">
                  <c:v>713</c:v>
                </c:pt>
                <c:pt idx="826">
                  <c:v>714</c:v>
                </c:pt>
                <c:pt idx="827">
                  <c:v>715</c:v>
                </c:pt>
                <c:pt idx="828">
                  <c:v>716</c:v>
                </c:pt>
                <c:pt idx="829">
                  <c:v>717</c:v>
                </c:pt>
                <c:pt idx="830">
                  <c:v>718</c:v>
                </c:pt>
                <c:pt idx="831">
                  <c:v>719</c:v>
                </c:pt>
                <c:pt idx="832">
                  <c:v>720</c:v>
                </c:pt>
                <c:pt idx="833">
                  <c:v>721</c:v>
                </c:pt>
                <c:pt idx="834">
                  <c:v>722</c:v>
                </c:pt>
                <c:pt idx="835">
                  <c:v>723</c:v>
                </c:pt>
                <c:pt idx="836">
                  <c:v>724</c:v>
                </c:pt>
                <c:pt idx="837">
                  <c:v>725</c:v>
                </c:pt>
                <c:pt idx="838">
                  <c:v>726</c:v>
                </c:pt>
                <c:pt idx="839">
                  <c:v>727</c:v>
                </c:pt>
                <c:pt idx="840">
                  <c:v>728</c:v>
                </c:pt>
                <c:pt idx="841">
                  <c:v>729</c:v>
                </c:pt>
                <c:pt idx="842">
                  <c:v>730</c:v>
                </c:pt>
                <c:pt idx="843">
                  <c:v>731</c:v>
                </c:pt>
                <c:pt idx="844">
                  <c:v>732</c:v>
                </c:pt>
                <c:pt idx="845">
                  <c:v>733</c:v>
                </c:pt>
                <c:pt idx="846">
                  <c:v>734</c:v>
                </c:pt>
                <c:pt idx="847">
                  <c:v>735</c:v>
                </c:pt>
                <c:pt idx="848">
                  <c:v>736</c:v>
                </c:pt>
                <c:pt idx="849">
                  <c:v>737</c:v>
                </c:pt>
                <c:pt idx="850">
                  <c:v>738</c:v>
                </c:pt>
                <c:pt idx="851">
                  <c:v>739</c:v>
                </c:pt>
                <c:pt idx="852">
                  <c:v>740</c:v>
                </c:pt>
                <c:pt idx="853">
                  <c:v>741</c:v>
                </c:pt>
                <c:pt idx="854">
                  <c:v>742</c:v>
                </c:pt>
                <c:pt idx="855">
                  <c:v>743</c:v>
                </c:pt>
                <c:pt idx="856">
                  <c:v>744</c:v>
                </c:pt>
                <c:pt idx="857">
                  <c:v>745</c:v>
                </c:pt>
                <c:pt idx="858">
                  <c:v>746</c:v>
                </c:pt>
                <c:pt idx="859">
                  <c:v>747</c:v>
                </c:pt>
                <c:pt idx="860">
                  <c:v>748</c:v>
                </c:pt>
                <c:pt idx="861">
                  <c:v>749</c:v>
                </c:pt>
                <c:pt idx="862">
                  <c:v>750</c:v>
                </c:pt>
                <c:pt idx="863">
                  <c:v>751</c:v>
                </c:pt>
                <c:pt idx="864">
                  <c:v>752</c:v>
                </c:pt>
                <c:pt idx="865">
                  <c:v>753</c:v>
                </c:pt>
                <c:pt idx="866">
                  <c:v>754</c:v>
                </c:pt>
                <c:pt idx="867">
                  <c:v>755</c:v>
                </c:pt>
                <c:pt idx="868">
                  <c:v>756</c:v>
                </c:pt>
                <c:pt idx="869">
                  <c:v>757</c:v>
                </c:pt>
                <c:pt idx="870">
                  <c:v>758</c:v>
                </c:pt>
                <c:pt idx="871">
                  <c:v>759</c:v>
                </c:pt>
                <c:pt idx="872">
                  <c:v>760</c:v>
                </c:pt>
                <c:pt idx="873">
                  <c:v>761</c:v>
                </c:pt>
                <c:pt idx="874">
                  <c:v>762</c:v>
                </c:pt>
                <c:pt idx="875">
                  <c:v>763</c:v>
                </c:pt>
                <c:pt idx="876">
                  <c:v>764</c:v>
                </c:pt>
                <c:pt idx="877">
                  <c:v>765</c:v>
                </c:pt>
                <c:pt idx="878">
                  <c:v>766</c:v>
                </c:pt>
                <c:pt idx="879">
                  <c:v>767</c:v>
                </c:pt>
                <c:pt idx="880">
                  <c:v>768</c:v>
                </c:pt>
                <c:pt idx="881">
                  <c:v>769</c:v>
                </c:pt>
                <c:pt idx="882">
                  <c:v>770</c:v>
                </c:pt>
                <c:pt idx="883">
                  <c:v>771</c:v>
                </c:pt>
                <c:pt idx="884">
                  <c:v>772</c:v>
                </c:pt>
                <c:pt idx="885">
                  <c:v>773</c:v>
                </c:pt>
                <c:pt idx="886">
                  <c:v>774</c:v>
                </c:pt>
                <c:pt idx="887">
                  <c:v>775</c:v>
                </c:pt>
                <c:pt idx="888">
                  <c:v>776</c:v>
                </c:pt>
                <c:pt idx="889">
                  <c:v>777</c:v>
                </c:pt>
                <c:pt idx="890">
                  <c:v>778</c:v>
                </c:pt>
                <c:pt idx="891">
                  <c:v>779</c:v>
                </c:pt>
                <c:pt idx="892">
                  <c:v>780</c:v>
                </c:pt>
                <c:pt idx="893">
                  <c:v>781</c:v>
                </c:pt>
                <c:pt idx="894">
                  <c:v>782</c:v>
                </c:pt>
                <c:pt idx="895">
                  <c:v>783</c:v>
                </c:pt>
                <c:pt idx="896">
                  <c:v>784</c:v>
                </c:pt>
                <c:pt idx="897">
                  <c:v>785</c:v>
                </c:pt>
                <c:pt idx="898">
                  <c:v>786</c:v>
                </c:pt>
                <c:pt idx="899">
                  <c:v>787</c:v>
                </c:pt>
                <c:pt idx="900">
                  <c:v>788</c:v>
                </c:pt>
                <c:pt idx="901">
                  <c:v>789</c:v>
                </c:pt>
                <c:pt idx="902">
                  <c:v>790</c:v>
                </c:pt>
                <c:pt idx="903">
                  <c:v>791</c:v>
                </c:pt>
                <c:pt idx="904">
                  <c:v>792</c:v>
                </c:pt>
                <c:pt idx="905">
                  <c:v>793</c:v>
                </c:pt>
                <c:pt idx="906">
                  <c:v>794</c:v>
                </c:pt>
                <c:pt idx="907">
                  <c:v>795</c:v>
                </c:pt>
                <c:pt idx="908">
                  <c:v>796</c:v>
                </c:pt>
                <c:pt idx="909">
                  <c:v>797</c:v>
                </c:pt>
                <c:pt idx="910">
                  <c:v>798</c:v>
                </c:pt>
                <c:pt idx="911">
                  <c:v>799</c:v>
                </c:pt>
                <c:pt idx="912">
                  <c:v>800</c:v>
                </c:pt>
                <c:pt idx="913">
                  <c:v>801</c:v>
                </c:pt>
                <c:pt idx="914">
                  <c:v>802</c:v>
                </c:pt>
                <c:pt idx="915">
                  <c:v>803</c:v>
                </c:pt>
                <c:pt idx="916">
                  <c:v>804</c:v>
                </c:pt>
                <c:pt idx="917">
                  <c:v>805</c:v>
                </c:pt>
                <c:pt idx="918">
                  <c:v>806</c:v>
                </c:pt>
                <c:pt idx="919">
                  <c:v>807</c:v>
                </c:pt>
                <c:pt idx="920">
                  <c:v>808</c:v>
                </c:pt>
                <c:pt idx="921">
                  <c:v>809</c:v>
                </c:pt>
                <c:pt idx="922">
                  <c:v>810</c:v>
                </c:pt>
                <c:pt idx="923">
                  <c:v>811</c:v>
                </c:pt>
                <c:pt idx="924">
                  <c:v>812</c:v>
                </c:pt>
                <c:pt idx="925">
                  <c:v>813</c:v>
                </c:pt>
                <c:pt idx="926">
                  <c:v>814</c:v>
                </c:pt>
                <c:pt idx="927">
                  <c:v>815</c:v>
                </c:pt>
                <c:pt idx="928">
                  <c:v>816</c:v>
                </c:pt>
                <c:pt idx="929">
                  <c:v>817</c:v>
                </c:pt>
                <c:pt idx="930">
                  <c:v>818</c:v>
                </c:pt>
                <c:pt idx="931">
                  <c:v>819</c:v>
                </c:pt>
                <c:pt idx="932">
                  <c:v>820</c:v>
                </c:pt>
                <c:pt idx="933">
                  <c:v>821</c:v>
                </c:pt>
                <c:pt idx="934">
                  <c:v>822</c:v>
                </c:pt>
                <c:pt idx="935">
                  <c:v>823</c:v>
                </c:pt>
                <c:pt idx="936">
                  <c:v>824</c:v>
                </c:pt>
                <c:pt idx="937">
                  <c:v>825</c:v>
                </c:pt>
                <c:pt idx="938">
                  <c:v>826</c:v>
                </c:pt>
                <c:pt idx="939">
                  <c:v>827</c:v>
                </c:pt>
                <c:pt idx="940">
                  <c:v>828</c:v>
                </c:pt>
                <c:pt idx="941">
                  <c:v>829</c:v>
                </c:pt>
                <c:pt idx="942">
                  <c:v>830</c:v>
                </c:pt>
                <c:pt idx="943">
                  <c:v>831</c:v>
                </c:pt>
                <c:pt idx="944">
                  <c:v>832</c:v>
                </c:pt>
                <c:pt idx="945">
                  <c:v>833</c:v>
                </c:pt>
                <c:pt idx="946">
                  <c:v>834</c:v>
                </c:pt>
                <c:pt idx="947">
                  <c:v>835</c:v>
                </c:pt>
                <c:pt idx="948">
                  <c:v>836</c:v>
                </c:pt>
                <c:pt idx="949">
                  <c:v>837</c:v>
                </c:pt>
                <c:pt idx="950">
                  <c:v>838</c:v>
                </c:pt>
                <c:pt idx="951">
                  <c:v>839</c:v>
                </c:pt>
                <c:pt idx="952">
                  <c:v>840</c:v>
                </c:pt>
                <c:pt idx="953">
                  <c:v>841</c:v>
                </c:pt>
                <c:pt idx="954">
                  <c:v>842</c:v>
                </c:pt>
                <c:pt idx="955">
                  <c:v>843</c:v>
                </c:pt>
                <c:pt idx="956">
                  <c:v>844</c:v>
                </c:pt>
                <c:pt idx="957">
                  <c:v>845</c:v>
                </c:pt>
                <c:pt idx="958">
                  <c:v>846</c:v>
                </c:pt>
                <c:pt idx="959">
                  <c:v>847</c:v>
                </c:pt>
                <c:pt idx="960">
                  <c:v>848</c:v>
                </c:pt>
                <c:pt idx="961">
                  <c:v>849</c:v>
                </c:pt>
                <c:pt idx="962">
                  <c:v>850</c:v>
                </c:pt>
                <c:pt idx="963">
                  <c:v>851</c:v>
                </c:pt>
                <c:pt idx="964">
                  <c:v>852</c:v>
                </c:pt>
                <c:pt idx="965">
                  <c:v>853</c:v>
                </c:pt>
                <c:pt idx="966">
                  <c:v>854</c:v>
                </c:pt>
                <c:pt idx="967">
                  <c:v>855</c:v>
                </c:pt>
                <c:pt idx="968">
                  <c:v>856</c:v>
                </c:pt>
                <c:pt idx="969">
                  <c:v>857</c:v>
                </c:pt>
                <c:pt idx="970">
                  <c:v>858</c:v>
                </c:pt>
                <c:pt idx="971">
                  <c:v>859</c:v>
                </c:pt>
                <c:pt idx="972">
                  <c:v>860</c:v>
                </c:pt>
                <c:pt idx="973">
                  <c:v>861</c:v>
                </c:pt>
                <c:pt idx="974">
                  <c:v>862</c:v>
                </c:pt>
                <c:pt idx="975">
                  <c:v>863</c:v>
                </c:pt>
                <c:pt idx="976">
                  <c:v>864</c:v>
                </c:pt>
                <c:pt idx="977">
                  <c:v>865</c:v>
                </c:pt>
                <c:pt idx="978">
                  <c:v>866</c:v>
                </c:pt>
                <c:pt idx="979">
                  <c:v>867</c:v>
                </c:pt>
                <c:pt idx="980">
                  <c:v>868</c:v>
                </c:pt>
                <c:pt idx="981">
                  <c:v>869</c:v>
                </c:pt>
                <c:pt idx="982">
                  <c:v>870</c:v>
                </c:pt>
                <c:pt idx="983">
                  <c:v>871</c:v>
                </c:pt>
                <c:pt idx="984">
                  <c:v>872</c:v>
                </c:pt>
                <c:pt idx="985">
                  <c:v>873</c:v>
                </c:pt>
                <c:pt idx="986">
                  <c:v>874</c:v>
                </c:pt>
                <c:pt idx="987">
                  <c:v>875</c:v>
                </c:pt>
                <c:pt idx="988">
                  <c:v>876</c:v>
                </c:pt>
                <c:pt idx="989">
                  <c:v>877</c:v>
                </c:pt>
                <c:pt idx="990">
                  <c:v>878</c:v>
                </c:pt>
                <c:pt idx="991">
                  <c:v>879</c:v>
                </c:pt>
                <c:pt idx="992">
                  <c:v>880</c:v>
                </c:pt>
                <c:pt idx="993">
                  <c:v>881</c:v>
                </c:pt>
                <c:pt idx="994">
                  <c:v>882</c:v>
                </c:pt>
                <c:pt idx="995">
                  <c:v>883</c:v>
                </c:pt>
                <c:pt idx="996">
                  <c:v>884</c:v>
                </c:pt>
                <c:pt idx="997">
                  <c:v>885</c:v>
                </c:pt>
                <c:pt idx="998">
                  <c:v>886</c:v>
                </c:pt>
                <c:pt idx="999">
                  <c:v>887</c:v>
                </c:pt>
                <c:pt idx="1000">
                  <c:v>888</c:v>
                </c:pt>
                <c:pt idx="1001">
                  <c:v>889</c:v>
                </c:pt>
                <c:pt idx="1002">
                  <c:v>890</c:v>
                </c:pt>
                <c:pt idx="1003">
                  <c:v>891</c:v>
                </c:pt>
                <c:pt idx="1004">
                  <c:v>892</c:v>
                </c:pt>
                <c:pt idx="1005">
                  <c:v>893</c:v>
                </c:pt>
                <c:pt idx="1006">
                  <c:v>894</c:v>
                </c:pt>
                <c:pt idx="1007">
                  <c:v>895</c:v>
                </c:pt>
                <c:pt idx="1008">
                  <c:v>896</c:v>
                </c:pt>
                <c:pt idx="1009">
                  <c:v>897</c:v>
                </c:pt>
                <c:pt idx="1010">
                  <c:v>898</c:v>
                </c:pt>
                <c:pt idx="1011">
                  <c:v>899</c:v>
                </c:pt>
                <c:pt idx="1012">
                  <c:v>900</c:v>
                </c:pt>
                <c:pt idx="1013">
                  <c:v>901</c:v>
                </c:pt>
                <c:pt idx="1014">
                  <c:v>902</c:v>
                </c:pt>
                <c:pt idx="1015">
                  <c:v>903</c:v>
                </c:pt>
                <c:pt idx="1016">
                  <c:v>904</c:v>
                </c:pt>
                <c:pt idx="1017">
                  <c:v>905</c:v>
                </c:pt>
                <c:pt idx="1018">
                  <c:v>906</c:v>
                </c:pt>
                <c:pt idx="1019">
                  <c:v>907</c:v>
                </c:pt>
                <c:pt idx="1020">
                  <c:v>908</c:v>
                </c:pt>
                <c:pt idx="1021">
                  <c:v>909</c:v>
                </c:pt>
                <c:pt idx="1022">
                  <c:v>910</c:v>
                </c:pt>
                <c:pt idx="1023">
                  <c:v>911</c:v>
                </c:pt>
                <c:pt idx="1024">
                  <c:v>912</c:v>
                </c:pt>
                <c:pt idx="1025">
                  <c:v>913</c:v>
                </c:pt>
                <c:pt idx="1026">
                  <c:v>914</c:v>
                </c:pt>
                <c:pt idx="1027">
                  <c:v>915</c:v>
                </c:pt>
                <c:pt idx="1028">
                  <c:v>916</c:v>
                </c:pt>
                <c:pt idx="1029">
                  <c:v>917</c:v>
                </c:pt>
                <c:pt idx="1030">
                  <c:v>918</c:v>
                </c:pt>
                <c:pt idx="1031">
                  <c:v>919</c:v>
                </c:pt>
                <c:pt idx="1032">
                  <c:v>920</c:v>
                </c:pt>
                <c:pt idx="1033">
                  <c:v>921</c:v>
                </c:pt>
                <c:pt idx="1034">
                  <c:v>922</c:v>
                </c:pt>
                <c:pt idx="1035">
                  <c:v>923</c:v>
                </c:pt>
                <c:pt idx="1036">
                  <c:v>924</c:v>
                </c:pt>
                <c:pt idx="1037">
                  <c:v>925</c:v>
                </c:pt>
                <c:pt idx="1038">
                  <c:v>926</c:v>
                </c:pt>
                <c:pt idx="1039">
                  <c:v>927</c:v>
                </c:pt>
                <c:pt idx="1040">
                  <c:v>928</c:v>
                </c:pt>
                <c:pt idx="1041">
                  <c:v>929</c:v>
                </c:pt>
                <c:pt idx="1042">
                  <c:v>930</c:v>
                </c:pt>
                <c:pt idx="1043">
                  <c:v>931</c:v>
                </c:pt>
                <c:pt idx="1044">
                  <c:v>932</c:v>
                </c:pt>
                <c:pt idx="1045">
                  <c:v>933</c:v>
                </c:pt>
                <c:pt idx="1046">
                  <c:v>934</c:v>
                </c:pt>
                <c:pt idx="1047">
                  <c:v>935</c:v>
                </c:pt>
                <c:pt idx="1048">
                  <c:v>936</c:v>
                </c:pt>
                <c:pt idx="1049">
                  <c:v>937</c:v>
                </c:pt>
                <c:pt idx="1050">
                  <c:v>938</c:v>
                </c:pt>
                <c:pt idx="1051">
                  <c:v>939</c:v>
                </c:pt>
                <c:pt idx="1052">
                  <c:v>940</c:v>
                </c:pt>
                <c:pt idx="1053">
                  <c:v>941</c:v>
                </c:pt>
                <c:pt idx="1054">
                  <c:v>942</c:v>
                </c:pt>
                <c:pt idx="1055">
                  <c:v>943</c:v>
                </c:pt>
                <c:pt idx="1056">
                  <c:v>944</c:v>
                </c:pt>
                <c:pt idx="1057">
                  <c:v>945</c:v>
                </c:pt>
                <c:pt idx="1058">
                  <c:v>946</c:v>
                </c:pt>
                <c:pt idx="1059">
                  <c:v>947</c:v>
                </c:pt>
                <c:pt idx="1060">
                  <c:v>948</c:v>
                </c:pt>
                <c:pt idx="1061">
                  <c:v>949</c:v>
                </c:pt>
                <c:pt idx="1062">
                  <c:v>950</c:v>
                </c:pt>
                <c:pt idx="1063">
                  <c:v>951</c:v>
                </c:pt>
                <c:pt idx="1064">
                  <c:v>952</c:v>
                </c:pt>
                <c:pt idx="1065">
                  <c:v>953</c:v>
                </c:pt>
                <c:pt idx="1066">
                  <c:v>954</c:v>
                </c:pt>
                <c:pt idx="1067">
                  <c:v>955</c:v>
                </c:pt>
                <c:pt idx="1068">
                  <c:v>956</c:v>
                </c:pt>
                <c:pt idx="1069">
                  <c:v>957</c:v>
                </c:pt>
                <c:pt idx="1070">
                  <c:v>958</c:v>
                </c:pt>
                <c:pt idx="1071">
                  <c:v>959</c:v>
                </c:pt>
                <c:pt idx="1072">
                  <c:v>960</c:v>
                </c:pt>
                <c:pt idx="1073">
                  <c:v>961</c:v>
                </c:pt>
                <c:pt idx="1074">
                  <c:v>962</c:v>
                </c:pt>
                <c:pt idx="1075">
                  <c:v>963</c:v>
                </c:pt>
                <c:pt idx="1076">
                  <c:v>964</c:v>
                </c:pt>
                <c:pt idx="1077">
                  <c:v>965</c:v>
                </c:pt>
                <c:pt idx="1078">
                  <c:v>966</c:v>
                </c:pt>
                <c:pt idx="1079">
                  <c:v>967</c:v>
                </c:pt>
                <c:pt idx="1080">
                  <c:v>968</c:v>
                </c:pt>
                <c:pt idx="1081">
                  <c:v>969</c:v>
                </c:pt>
                <c:pt idx="1082">
                  <c:v>970</c:v>
                </c:pt>
                <c:pt idx="1083">
                  <c:v>971</c:v>
                </c:pt>
                <c:pt idx="1084">
                  <c:v>972</c:v>
                </c:pt>
                <c:pt idx="1085">
                  <c:v>973</c:v>
                </c:pt>
                <c:pt idx="1086">
                  <c:v>974</c:v>
                </c:pt>
                <c:pt idx="1087">
                  <c:v>975</c:v>
                </c:pt>
                <c:pt idx="1088">
                  <c:v>976</c:v>
                </c:pt>
                <c:pt idx="1089">
                  <c:v>977</c:v>
                </c:pt>
                <c:pt idx="1090">
                  <c:v>978</c:v>
                </c:pt>
                <c:pt idx="1091">
                  <c:v>979</c:v>
                </c:pt>
                <c:pt idx="1092">
                  <c:v>980</c:v>
                </c:pt>
                <c:pt idx="1093">
                  <c:v>981</c:v>
                </c:pt>
                <c:pt idx="1094">
                  <c:v>982</c:v>
                </c:pt>
                <c:pt idx="1095">
                  <c:v>983</c:v>
                </c:pt>
                <c:pt idx="1096">
                  <c:v>984</c:v>
                </c:pt>
                <c:pt idx="1097">
                  <c:v>985</c:v>
                </c:pt>
                <c:pt idx="1098">
                  <c:v>986</c:v>
                </c:pt>
                <c:pt idx="1099">
                  <c:v>987</c:v>
                </c:pt>
                <c:pt idx="1100">
                  <c:v>988</c:v>
                </c:pt>
                <c:pt idx="1101">
                  <c:v>989</c:v>
                </c:pt>
                <c:pt idx="1102">
                  <c:v>990</c:v>
                </c:pt>
                <c:pt idx="1103">
                  <c:v>991</c:v>
                </c:pt>
                <c:pt idx="1104">
                  <c:v>992</c:v>
                </c:pt>
                <c:pt idx="1105">
                  <c:v>993</c:v>
                </c:pt>
                <c:pt idx="1106">
                  <c:v>994</c:v>
                </c:pt>
                <c:pt idx="1107">
                  <c:v>995</c:v>
                </c:pt>
                <c:pt idx="1108">
                  <c:v>996</c:v>
                </c:pt>
                <c:pt idx="1109">
                  <c:v>997</c:v>
                </c:pt>
                <c:pt idx="1110">
                  <c:v>998</c:v>
                </c:pt>
                <c:pt idx="1111">
                  <c:v>999</c:v>
                </c:pt>
                <c:pt idx="1112">
                  <c:v>1000</c:v>
                </c:pt>
                <c:pt idx="1113">
                  <c:v>1001</c:v>
                </c:pt>
                <c:pt idx="1114">
                  <c:v>1002</c:v>
                </c:pt>
                <c:pt idx="1115">
                  <c:v>1003</c:v>
                </c:pt>
                <c:pt idx="1116">
                  <c:v>1004</c:v>
                </c:pt>
                <c:pt idx="1117">
                  <c:v>1005</c:v>
                </c:pt>
                <c:pt idx="1118">
                  <c:v>1006</c:v>
                </c:pt>
                <c:pt idx="1119">
                  <c:v>1007</c:v>
                </c:pt>
                <c:pt idx="1120">
                  <c:v>1008</c:v>
                </c:pt>
                <c:pt idx="1121">
                  <c:v>1009</c:v>
                </c:pt>
                <c:pt idx="1122">
                  <c:v>1010</c:v>
                </c:pt>
                <c:pt idx="1123">
                  <c:v>1011</c:v>
                </c:pt>
                <c:pt idx="1124">
                  <c:v>1012</c:v>
                </c:pt>
                <c:pt idx="1125">
                  <c:v>1013</c:v>
                </c:pt>
                <c:pt idx="1126">
                  <c:v>1014</c:v>
                </c:pt>
                <c:pt idx="1127">
                  <c:v>1015</c:v>
                </c:pt>
                <c:pt idx="1128">
                  <c:v>1016</c:v>
                </c:pt>
                <c:pt idx="1129">
                  <c:v>1017</c:v>
                </c:pt>
                <c:pt idx="1130">
                  <c:v>1018</c:v>
                </c:pt>
                <c:pt idx="1131">
                  <c:v>1019</c:v>
                </c:pt>
                <c:pt idx="1132">
                  <c:v>1020</c:v>
                </c:pt>
                <c:pt idx="1133">
                  <c:v>1021</c:v>
                </c:pt>
                <c:pt idx="1134">
                  <c:v>1022</c:v>
                </c:pt>
                <c:pt idx="1135">
                  <c:v>1023</c:v>
                </c:pt>
                <c:pt idx="1136">
                  <c:v>1024</c:v>
                </c:pt>
                <c:pt idx="1137">
                  <c:v>1025</c:v>
                </c:pt>
                <c:pt idx="1138">
                  <c:v>1026</c:v>
                </c:pt>
                <c:pt idx="1139">
                  <c:v>1027</c:v>
                </c:pt>
                <c:pt idx="1140">
                  <c:v>1028</c:v>
                </c:pt>
                <c:pt idx="1141">
                  <c:v>1029</c:v>
                </c:pt>
                <c:pt idx="1142">
                  <c:v>1030</c:v>
                </c:pt>
                <c:pt idx="1143">
                  <c:v>1031</c:v>
                </c:pt>
                <c:pt idx="1144">
                  <c:v>1032</c:v>
                </c:pt>
                <c:pt idx="1145">
                  <c:v>1033</c:v>
                </c:pt>
                <c:pt idx="1146">
                  <c:v>1034</c:v>
                </c:pt>
                <c:pt idx="1147">
                  <c:v>1035</c:v>
                </c:pt>
                <c:pt idx="1148">
                  <c:v>1036</c:v>
                </c:pt>
                <c:pt idx="1149">
                  <c:v>1037</c:v>
                </c:pt>
                <c:pt idx="1150">
                  <c:v>1038</c:v>
                </c:pt>
                <c:pt idx="1151">
                  <c:v>1039</c:v>
                </c:pt>
                <c:pt idx="1152">
                  <c:v>1040</c:v>
                </c:pt>
                <c:pt idx="1153">
                  <c:v>1041</c:v>
                </c:pt>
                <c:pt idx="1154">
                  <c:v>1042</c:v>
                </c:pt>
                <c:pt idx="1155">
                  <c:v>1043</c:v>
                </c:pt>
                <c:pt idx="1156">
                  <c:v>1044</c:v>
                </c:pt>
                <c:pt idx="1157">
                  <c:v>1045</c:v>
                </c:pt>
                <c:pt idx="1158">
                  <c:v>1046</c:v>
                </c:pt>
                <c:pt idx="1159">
                  <c:v>1047</c:v>
                </c:pt>
                <c:pt idx="1160">
                  <c:v>1048</c:v>
                </c:pt>
                <c:pt idx="1161">
                  <c:v>1049</c:v>
                </c:pt>
                <c:pt idx="1162">
                  <c:v>1050</c:v>
                </c:pt>
                <c:pt idx="1163">
                  <c:v>1051</c:v>
                </c:pt>
                <c:pt idx="1164">
                  <c:v>1052</c:v>
                </c:pt>
                <c:pt idx="1165">
                  <c:v>1053</c:v>
                </c:pt>
                <c:pt idx="1166">
                  <c:v>1054</c:v>
                </c:pt>
                <c:pt idx="1167">
                  <c:v>1055</c:v>
                </c:pt>
                <c:pt idx="1168">
                  <c:v>1056</c:v>
                </c:pt>
                <c:pt idx="1169">
                  <c:v>1057</c:v>
                </c:pt>
                <c:pt idx="1170">
                  <c:v>1058</c:v>
                </c:pt>
                <c:pt idx="1171">
                  <c:v>1059</c:v>
                </c:pt>
                <c:pt idx="1172">
                  <c:v>1060</c:v>
                </c:pt>
                <c:pt idx="1173">
                  <c:v>1061</c:v>
                </c:pt>
                <c:pt idx="1174">
                  <c:v>1062</c:v>
                </c:pt>
                <c:pt idx="1175">
                  <c:v>1063</c:v>
                </c:pt>
                <c:pt idx="1176">
                  <c:v>1064</c:v>
                </c:pt>
                <c:pt idx="1177">
                  <c:v>1065</c:v>
                </c:pt>
                <c:pt idx="1178">
                  <c:v>1066</c:v>
                </c:pt>
                <c:pt idx="1179">
                  <c:v>1067</c:v>
                </c:pt>
                <c:pt idx="1180">
                  <c:v>1068</c:v>
                </c:pt>
                <c:pt idx="1181">
                  <c:v>1069</c:v>
                </c:pt>
                <c:pt idx="1182">
                  <c:v>1070</c:v>
                </c:pt>
                <c:pt idx="1183">
                  <c:v>1071</c:v>
                </c:pt>
                <c:pt idx="1184">
                  <c:v>1072</c:v>
                </c:pt>
                <c:pt idx="1185">
                  <c:v>1073</c:v>
                </c:pt>
                <c:pt idx="1186">
                  <c:v>1074</c:v>
                </c:pt>
                <c:pt idx="1187">
                  <c:v>1075</c:v>
                </c:pt>
                <c:pt idx="1188">
                  <c:v>1076</c:v>
                </c:pt>
                <c:pt idx="1189">
                  <c:v>1077</c:v>
                </c:pt>
                <c:pt idx="1190">
                  <c:v>1078</c:v>
                </c:pt>
                <c:pt idx="1191">
                  <c:v>1079</c:v>
                </c:pt>
                <c:pt idx="1192">
                  <c:v>1080</c:v>
                </c:pt>
                <c:pt idx="1193">
                  <c:v>1081</c:v>
                </c:pt>
                <c:pt idx="1194">
                  <c:v>1082</c:v>
                </c:pt>
                <c:pt idx="1195">
                  <c:v>1083</c:v>
                </c:pt>
                <c:pt idx="1196">
                  <c:v>1084</c:v>
                </c:pt>
                <c:pt idx="1197">
                  <c:v>1085</c:v>
                </c:pt>
                <c:pt idx="1198">
                  <c:v>1086</c:v>
                </c:pt>
                <c:pt idx="1199">
                  <c:v>1087</c:v>
                </c:pt>
                <c:pt idx="1200">
                  <c:v>1088</c:v>
                </c:pt>
                <c:pt idx="1201">
                  <c:v>1089</c:v>
                </c:pt>
                <c:pt idx="1202">
                  <c:v>1090</c:v>
                </c:pt>
                <c:pt idx="1203">
                  <c:v>1091</c:v>
                </c:pt>
                <c:pt idx="1204">
                  <c:v>1092</c:v>
                </c:pt>
                <c:pt idx="1205">
                  <c:v>1093</c:v>
                </c:pt>
                <c:pt idx="1206">
                  <c:v>1094</c:v>
                </c:pt>
                <c:pt idx="1207">
                  <c:v>1095</c:v>
                </c:pt>
                <c:pt idx="1208">
                  <c:v>1096</c:v>
                </c:pt>
                <c:pt idx="1209">
                  <c:v>1097</c:v>
                </c:pt>
                <c:pt idx="1210">
                  <c:v>1098</c:v>
                </c:pt>
                <c:pt idx="1211">
                  <c:v>1099</c:v>
                </c:pt>
                <c:pt idx="1212">
                  <c:v>1100</c:v>
                </c:pt>
                <c:pt idx="1213">
                  <c:v>1101</c:v>
                </c:pt>
                <c:pt idx="1214">
                  <c:v>1102</c:v>
                </c:pt>
                <c:pt idx="1215">
                  <c:v>1103</c:v>
                </c:pt>
                <c:pt idx="1216">
                  <c:v>1104</c:v>
                </c:pt>
                <c:pt idx="1217">
                  <c:v>1105</c:v>
                </c:pt>
                <c:pt idx="1218">
                  <c:v>1106</c:v>
                </c:pt>
                <c:pt idx="1219">
                  <c:v>1107</c:v>
                </c:pt>
                <c:pt idx="1220">
                  <c:v>1108</c:v>
                </c:pt>
                <c:pt idx="1221">
                  <c:v>1109</c:v>
                </c:pt>
                <c:pt idx="1222">
                  <c:v>1110</c:v>
                </c:pt>
                <c:pt idx="1223">
                  <c:v>1111</c:v>
                </c:pt>
                <c:pt idx="1224">
                  <c:v>1112</c:v>
                </c:pt>
                <c:pt idx="1225">
                  <c:v>1113</c:v>
                </c:pt>
                <c:pt idx="1226">
                  <c:v>1114</c:v>
                </c:pt>
                <c:pt idx="1227">
                  <c:v>1115</c:v>
                </c:pt>
                <c:pt idx="1228">
                  <c:v>1116</c:v>
                </c:pt>
                <c:pt idx="1229">
                  <c:v>1117</c:v>
                </c:pt>
                <c:pt idx="1230">
                  <c:v>1118</c:v>
                </c:pt>
                <c:pt idx="1231">
                  <c:v>1119</c:v>
                </c:pt>
                <c:pt idx="1232">
                  <c:v>1120</c:v>
                </c:pt>
                <c:pt idx="1233">
                  <c:v>1121</c:v>
                </c:pt>
                <c:pt idx="1234">
                  <c:v>1122</c:v>
                </c:pt>
                <c:pt idx="1235">
                  <c:v>1123</c:v>
                </c:pt>
                <c:pt idx="1236">
                  <c:v>1124</c:v>
                </c:pt>
                <c:pt idx="1237">
                  <c:v>1125</c:v>
                </c:pt>
                <c:pt idx="1238">
                  <c:v>1126</c:v>
                </c:pt>
                <c:pt idx="1239">
                  <c:v>1127</c:v>
                </c:pt>
                <c:pt idx="1240">
                  <c:v>1128</c:v>
                </c:pt>
                <c:pt idx="1241">
                  <c:v>1129</c:v>
                </c:pt>
                <c:pt idx="1242">
                  <c:v>1130</c:v>
                </c:pt>
                <c:pt idx="1243">
                  <c:v>1131</c:v>
                </c:pt>
                <c:pt idx="1244">
                  <c:v>1132</c:v>
                </c:pt>
                <c:pt idx="1245">
                  <c:v>1133</c:v>
                </c:pt>
                <c:pt idx="1246">
                  <c:v>1134</c:v>
                </c:pt>
                <c:pt idx="1247">
                  <c:v>1135</c:v>
                </c:pt>
                <c:pt idx="1248">
                  <c:v>1136</c:v>
                </c:pt>
                <c:pt idx="1249">
                  <c:v>1137</c:v>
                </c:pt>
                <c:pt idx="1250">
                  <c:v>1138</c:v>
                </c:pt>
                <c:pt idx="1251">
                  <c:v>1139</c:v>
                </c:pt>
                <c:pt idx="1252">
                  <c:v>1140</c:v>
                </c:pt>
                <c:pt idx="1253">
                  <c:v>1141</c:v>
                </c:pt>
                <c:pt idx="1254">
                  <c:v>1142</c:v>
                </c:pt>
                <c:pt idx="1255">
                  <c:v>1143</c:v>
                </c:pt>
                <c:pt idx="1256">
                  <c:v>1144</c:v>
                </c:pt>
                <c:pt idx="1257">
                  <c:v>1145</c:v>
                </c:pt>
                <c:pt idx="1258">
                  <c:v>1146</c:v>
                </c:pt>
                <c:pt idx="1259">
                  <c:v>1147</c:v>
                </c:pt>
                <c:pt idx="1260">
                  <c:v>1148</c:v>
                </c:pt>
                <c:pt idx="1261">
                  <c:v>1149</c:v>
                </c:pt>
                <c:pt idx="1262">
                  <c:v>1150</c:v>
                </c:pt>
                <c:pt idx="1263">
                  <c:v>1151</c:v>
                </c:pt>
                <c:pt idx="1264">
                  <c:v>1152</c:v>
                </c:pt>
                <c:pt idx="1265">
                  <c:v>1153</c:v>
                </c:pt>
                <c:pt idx="1266">
                  <c:v>1154</c:v>
                </c:pt>
                <c:pt idx="1267">
                  <c:v>1155</c:v>
                </c:pt>
                <c:pt idx="1268">
                  <c:v>1156</c:v>
                </c:pt>
                <c:pt idx="1269">
                  <c:v>1157</c:v>
                </c:pt>
                <c:pt idx="1270">
                  <c:v>1158</c:v>
                </c:pt>
                <c:pt idx="1271">
                  <c:v>1159</c:v>
                </c:pt>
                <c:pt idx="1272">
                  <c:v>1160</c:v>
                </c:pt>
                <c:pt idx="1273">
                  <c:v>1161</c:v>
                </c:pt>
                <c:pt idx="1274">
                  <c:v>1162</c:v>
                </c:pt>
                <c:pt idx="1275">
                  <c:v>1163</c:v>
                </c:pt>
                <c:pt idx="1276">
                  <c:v>1164</c:v>
                </c:pt>
                <c:pt idx="1277">
                  <c:v>1165</c:v>
                </c:pt>
                <c:pt idx="1278">
                  <c:v>1166</c:v>
                </c:pt>
                <c:pt idx="1279">
                  <c:v>1167</c:v>
                </c:pt>
                <c:pt idx="1280">
                  <c:v>1168</c:v>
                </c:pt>
                <c:pt idx="1281">
                  <c:v>1169</c:v>
                </c:pt>
                <c:pt idx="1282">
                  <c:v>1170</c:v>
                </c:pt>
                <c:pt idx="1283">
                  <c:v>1171</c:v>
                </c:pt>
                <c:pt idx="1284">
                  <c:v>1172</c:v>
                </c:pt>
                <c:pt idx="1285">
                  <c:v>1173</c:v>
                </c:pt>
                <c:pt idx="1286">
                  <c:v>1174</c:v>
                </c:pt>
                <c:pt idx="1287">
                  <c:v>1175</c:v>
                </c:pt>
                <c:pt idx="1288">
                  <c:v>1176</c:v>
                </c:pt>
                <c:pt idx="1289">
                  <c:v>1177</c:v>
                </c:pt>
                <c:pt idx="1290">
                  <c:v>1178</c:v>
                </c:pt>
                <c:pt idx="1291">
                  <c:v>1179</c:v>
                </c:pt>
                <c:pt idx="1292">
                  <c:v>1180</c:v>
                </c:pt>
                <c:pt idx="1293">
                  <c:v>1181</c:v>
                </c:pt>
                <c:pt idx="1294">
                  <c:v>1182</c:v>
                </c:pt>
                <c:pt idx="1295">
                  <c:v>1183</c:v>
                </c:pt>
                <c:pt idx="1296">
                  <c:v>1184</c:v>
                </c:pt>
                <c:pt idx="1297">
                  <c:v>1185</c:v>
                </c:pt>
                <c:pt idx="1298">
                  <c:v>1186</c:v>
                </c:pt>
                <c:pt idx="1299">
                  <c:v>1187</c:v>
                </c:pt>
                <c:pt idx="1300">
                  <c:v>1188</c:v>
                </c:pt>
                <c:pt idx="1301">
                  <c:v>1189</c:v>
                </c:pt>
                <c:pt idx="1302">
                  <c:v>1190</c:v>
                </c:pt>
                <c:pt idx="1303">
                  <c:v>1191</c:v>
                </c:pt>
                <c:pt idx="1304">
                  <c:v>1192</c:v>
                </c:pt>
                <c:pt idx="1305">
                  <c:v>1193</c:v>
                </c:pt>
                <c:pt idx="1306">
                  <c:v>1194</c:v>
                </c:pt>
                <c:pt idx="1307">
                  <c:v>1195</c:v>
                </c:pt>
                <c:pt idx="1308">
                  <c:v>1196</c:v>
                </c:pt>
                <c:pt idx="1309">
                  <c:v>1197</c:v>
                </c:pt>
                <c:pt idx="1310">
                  <c:v>1198</c:v>
                </c:pt>
                <c:pt idx="1311">
                  <c:v>1199</c:v>
                </c:pt>
                <c:pt idx="1312">
                  <c:v>1200</c:v>
                </c:pt>
                <c:pt idx="1313">
                  <c:v>1201</c:v>
                </c:pt>
                <c:pt idx="1314">
                  <c:v>1202</c:v>
                </c:pt>
                <c:pt idx="1315">
                  <c:v>1203</c:v>
                </c:pt>
                <c:pt idx="1316">
                  <c:v>1204</c:v>
                </c:pt>
                <c:pt idx="1317">
                  <c:v>1205</c:v>
                </c:pt>
                <c:pt idx="1318">
                  <c:v>1206</c:v>
                </c:pt>
                <c:pt idx="1319">
                  <c:v>1207</c:v>
                </c:pt>
                <c:pt idx="1320">
                  <c:v>1208</c:v>
                </c:pt>
                <c:pt idx="1321">
                  <c:v>1209</c:v>
                </c:pt>
                <c:pt idx="1322">
                  <c:v>1210</c:v>
                </c:pt>
                <c:pt idx="1323">
                  <c:v>1211</c:v>
                </c:pt>
                <c:pt idx="1324">
                  <c:v>1212</c:v>
                </c:pt>
                <c:pt idx="1325">
                  <c:v>1213</c:v>
                </c:pt>
                <c:pt idx="1326">
                  <c:v>1214</c:v>
                </c:pt>
                <c:pt idx="1327">
                  <c:v>1215</c:v>
                </c:pt>
                <c:pt idx="1328">
                  <c:v>1216</c:v>
                </c:pt>
                <c:pt idx="1329">
                  <c:v>1217</c:v>
                </c:pt>
                <c:pt idx="1330">
                  <c:v>1218</c:v>
                </c:pt>
                <c:pt idx="1331">
                  <c:v>1219</c:v>
                </c:pt>
                <c:pt idx="1332">
                  <c:v>1220</c:v>
                </c:pt>
                <c:pt idx="1333">
                  <c:v>1221</c:v>
                </c:pt>
                <c:pt idx="1334">
                  <c:v>1222</c:v>
                </c:pt>
                <c:pt idx="1335">
                  <c:v>1223</c:v>
                </c:pt>
                <c:pt idx="1336">
                  <c:v>1224</c:v>
                </c:pt>
                <c:pt idx="1337">
                  <c:v>1225</c:v>
                </c:pt>
                <c:pt idx="1338">
                  <c:v>1226</c:v>
                </c:pt>
                <c:pt idx="1339">
                  <c:v>1227</c:v>
                </c:pt>
                <c:pt idx="1340">
                  <c:v>1228</c:v>
                </c:pt>
                <c:pt idx="1341">
                  <c:v>1229</c:v>
                </c:pt>
                <c:pt idx="1342">
                  <c:v>1230</c:v>
                </c:pt>
                <c:pt idx="1343">
                  <c:v>1231</c:v>
                </c:pt>
                <c:pt idx="1344">
                  <c:v>1232</c:v>
                </c:pt>
                <c:pt idx="1345">
                  <c:v>1233</c:v>
                </c:pt>
                <c:pt idx="1346">
                  <c:v>1234</c:v>
                </c:pt>
                <c:pt idx="1347">
                  <c:v>1235</c:v>
                </c:pt>
                <c:pt idx="1348">
                  <c:v>1236</c:v>
                </c:pt>
                <c:pt idx="1349">
                  <c:v>1237</c:v>
                </c:pt>
                <c:pt idx="1350">
                  <c:v>1238</c:v>
                </c:pt>
                <c:pt idx="1351">
                  <c:v>1239</c:v>
                </c:pt>
                <c:pt idx="1352">
                  <c:v>1240</c:v>
                </c:pt>
                <c:pt idx="1353">
                  <c:v>1241</c:v>
                </c:pt>
                <c:pt idx="1354">
                  <c:v>1242</c:v>
                </c:pt>
                <c:pt idx="1355">
                  <c:v>1243</c:v>
                </c:pt>
                <c:pt idx="1356">
                  <c:v>1244</c:v>
                </c:pt>
                <c:pt idx="1357">
                  <c:v>1245</c:v>
                </c:pt>
                <c:pt idx="1358">
                  <c:v>1246</c:v>
                </c:pt>
                <c:pt idx="1359">
                  <c:v>1247</c:v>
                </c:pt>
                <c:pt idx="1360">
                  <c:v>1248</c:v>
                </c:pt>
                <c:pt idx="1361">
                  <c:v>1249</c:v>
                </c:pt>
                <c:pt idx="1362">
                  <c:v>1250</c:v>
                </c:pt>
                <c:pt idx="1363">
                  <c:v>1251</c:v>
                </c:pt>
                <c:pt idx="1364">
                  <c:v>1252</c:v>
                </c:pt>
                <c:pt idx="1365">
                  <c:v>1253</c:v>
                </c:pt>
                <c:pt idx="1366">
                  <c:v>1254</c:v>
                </c:pt>
                <c:pt idx="1367">
                  <c:v>1255</c:v>
                </c:pt>
                <c:pt idx="1368">
                  <c:v>1256</c:v>
                </c:pt>
                <c:pt idx="1369">
                  <c:v>1257</c:v>
                </c:pt>
                <c:pt idx="1370">
                  <c:v>1258</c:v>
                </c:pt>
                <c:pt idx="1371">
                  <c:v>1259</c:v>
                </c:pt>
                <c:pt idx="1372">
                  <c:v>1260</c:v>
                </c:pt>
                <c:pt idx="1373">
                  <c:v>1261</c:v>
                </c:pt>
                <c:pt idx="1374">
                  <c:v>1262</c:v>
                </c:pt>
                <c:pt idx="1375">
                  <c:v>1263</c:v>
                </c:pt>
                <c:pt idx="1376">
                  <c:v>1264</c:v>
                </c:pt>
                <c:pt idx="1377">
                  <c:v>1265</c:v>
                </c:pt>
                <c:pt idx="1378">
                  <c:v>1266</c:v>
                </c:pt>
                <c:pt idx="1379">
                  <c:v>1267</c:v>
                </c:pt>
                <c:pt idx="1380">
                  <c:v>1268</c:v>
                </c:pt>
                <c:pt idx="1381">
                  <c:v>1269</c:v>
                </c:pt>
                <c:pt idx="1382">
                  <c:v>1270</c:v>
                </c:pt>
                <c:pt idx="1383">
                  <c:v>1271</c:v>
                </c:pt>
                <c:pt idx="1384">
                  <c:v>1272</c:v>
                </c:pt>
                <c:pt idx="1385">
                  <c:v>1273</c:v>
                </c:pt>
                <c:pt idx="1386">
                  <c:v>1274</c:v>
                </c:pt>
                <c:pt idx="1387">
                  <c:v>1275</c:v>
                </c:pt>
                <c:pt idx="1388">
                  <c:v>1276</c:v>
                </c:pt>
                <c:pt idx="1389">
                  <c:v>1277</c:v>
                </c:pt>
                <c:pt idx="1390">
                  <c:v>1278</c:v>
                </c:pt>
                <c:pt idx="1391">
                  <c:v>1279</c:v>
                </c:pt>
                <c:pt idx="1392">
                  <c:v>1280</c:v>
                </c:pt>
                <c:pt idx="1393">
                  <c:v>1281</c:v>
                </c:pt>
                <c:pt idx="1394">
                  <c:v>1282</c:v>
                </c:pt>
                <c:pt idx="1395">
                  <c:v>1283</c:v>
                </c:pt>
                <c:pt idx="1396">
                  <c:v>1284</c:v>
                </c:pt>
                <c:pt idx="1397">
                  <c:v>1285</c:v>
                </c:pt>
                <c:pt idx="1398">
                  <c:v>1286</c:v>
                </c:pt>
                <c:pt idx="1399">
                  <c:v>1287</c:v>
                </c:pt>
                <c:pt idx="1400">
                  <c:v>1288</c:v>
                </c:pt>
                <c:pt idx="1401">
                  <c:v>1289</c:v>
                </c:pt>
                <c:pt idx="1402">
                  <c:v>1290</c:v>
                </c:pt>
                <c:pt idx="1403">
                  <c:v>1291</c:v>
                </c:pt>
                <c:pt idx="1404">
                  <c:v>1292</c:v>
                </c:pt>
                <c:pt idx="1405">
                  <c:v>1293</c:v>
                </c:pt>
                <c:pt idx="1406">
                  <c:v>1294</c:v>
                </c:pt>
                <c:pt idx="1407">
                  <c:v>1295</c:v>
                </c:pt>
                <c:pt idx="1408">
                  <c:v>1296</c:v>
                </c:pt>
                <c:pt idx="1409">
                  <c:v>1297</c:v>
                </c:pt>
                <c:pt idx="1410">
                  <c:v>1298</c:v>
                </c:pt>
                <c:pt idx="1411">
                  <c:v>1299</c:v>
                </c:pt>
                <c:pt idx="1412">
                  <c:v>1300</c:v>
                </c:pt>
                <c:pt idx="1413">
                  <c:v>1301</c:v>
                </c:pt>
                <c:pt idx="1414">
                  <c:v>1302</c:v>
                </c:pt>
                <c:pt idx="1415">
                  <c:v>1303</c:v>
                </c:pt>
                <c:pt idx="1416">
                  <c:v>1304</c:v>
                </c:pt>
                <c:pt idx="1417">
                  <c:v>1305</c:v>
                </c:pt>
                <c:pt idx="1418">
                  <c:v>1306</c:v>
                </c:pt>
                <c:pt idx="1419">
                  <c:v>1307</c:v>
                </c:pt>
                <c:pt idx="1420">
                  <c:v>1308</c:v>
                </c:pt>
                <c:pt idx="1421">
                  <c:v>1309</c:v>
                </c:pt>
                <c:pt idx="1422">
                  <c:v>1310</c:v>
                </c:pt>
                <c:pt idx="1423">
                  <c:v>1311</c:v>
                </c:pt>
                <c:pt idx="1424">
                  <c:v>1312</c:v>
                </c:pt>
                <c:pt idx="1425">
                  <c:v>1313</c:v>
                </c:pt>
                <c:pt idx="1426">
                  <c:v>1314</c:v>
                </c:pt>
                <c:pt idx="1427">
                  <c:v>1315</c:v>
                </c:pt>
                <c:pt idx="1428">
                  <c:v>1316</c:v>
                </c:pt>
                <c:pt idx="1429">
                  <c:v>1317</c:v>
                </c:pt>
                <c:pt idx="1430">
                  <c:v>1318</c:v>
                </c:pt>
                <c:pt idx="1431">
                  <c:v>1319</c:v>
                </c:pt>
                <c:pt idx="1432">
                  <c:v>1320</c:v>
                </c:pt>
                <c:pt idx="1433">
                  <c:v>1321</c:v>
                </c:pt>
                <c:pt idx="1434">
                  <c:v>1322</c:v>
                </c:pt>
                <c:pt idx="1435">
                  <c:v>1323</c:v>
                </c:pt>
                <c:pt idx="1436">
                  <c:v>1324</c:v>
                </c:pt>
                <c:pt idx="1437">
                  <c:v>1325</c:v>
                </c:pt>
                <c:pt idx="1438">
                  <c:v>1326</c:v>
                </c:pt>
                <c:pt idx="1439">
                  <c:v>1327</c:v>
                </c:pt>
                <c:pt idx="1440">
                  <c:v>1328</c:v>
                </c:pt>
                <c:pt idx="1441">
                  <c:v>1329</c:v>
                </c:pt>
                <c:pt idx="1442">
                  <c:v>1330</c:v>
                </c:pt>
                <c:pt idx="1443">
                  <c:v>1331</c:v>
                </c:pt>
                <c:pt idx="1444">
                  <c:v>1332</c:v>
                </c:pt>
                <c:pt idx="1445">
                  <c:v>1333</c:v>
                </c:pt>
                <c:pt idx="1446">
                  <c:v>1334</c:v>
                </c:pt>
                <c:pt idx="1447">
                  <c:v>1335</c:v>
                </c:pt>
                <c:pt idx="1448">
                  <c:v>1336</c:v>
                </c:pt>
                <c:pt idx="1449">
                  <c:v>1337</c:v>
                </c:pt>
                <c:pt idx="1450">
                  <c:v>1338</c:v>
                </c:pt>
                <c:pt idx="1451">
                  <c:v>1339</c:v>
                </c:pt>
                <c:pt idx="1452">
                  <c:v>1340</c:v>
                </c:pt>
                <c:pt idx="1453">
                  <c:v>1341</c:v>
                </c:pt>
                <c:pt idx="1454">
                  <c:v>1342</c:v>
                </c:pt>
                <c:pt idx="1455">
                  <c:v>1343</c:v>
                </c:pt>
                <c:pt idx="1456">
                  <c:v>1344</c:v>
                </c:pt>
                <c:pt idx="1457">
                  <c:v>1345</c:v>
                </c:pt>
                <c:pt idx="1458">
                  <c:v>1346</c:v>
                </c:pt>
                <c:pt idx="1459">
                  <c:v>1347</c:v>
                </c:pt>
                <c:pt idx="1460">
                  <c:v>1348</c:v>
                </c:pt>
                <c:pt idx="1461">
                  <c:v>1349</c:v>
                </c:pt>
                <c:pt idx="1462">
                  <c:v>1350</c:v>
                </c:pt>
                <c:pt idx="1463">
                  <c:v>1351</c:v>
                </c:pt>
                <c:pt idx="1464">
                  <c:v>1352</c:v>
                </c:pt>
                <c:pt idx="1465">
                  <c:v>1353</c:v>
                </c:pt>
                <c:pt idx="1466">
                  <c:v>1354</c:v>
                </c:pt>
                <c:pt idx="1467">
                  <c:v>1355</c:v>
                </c:pt>
                <c:pt idx="1468">
                  <c:v>1356</c:v>
                </c:pt>
                <c:pt idx="1469">
                  <c:v>1357</c:v>
                </c:pt>
                <c:pt idx="1470">
                  <c:v>1358</c:v>
                </c:pt>
                <c:pt idx="1471">
                  <c:v>1359</c:v>
                </c:pt>
                <c:pt idx="1472">
                  <c:v>1360</c:v>
                </c:pt>
                <c:pt idx="1473">
                  <c:v>1361</c:v>
                </c:pt>
                <c:pt idx="1474">
                  <c:v>1362</c:v>
                </c:pt>
                <c:pt idx="1475">
                  <c:v>1363</c:v>
                </c:pt>
                <c:pt idx="1476">
                  <c:v>1364</c:v>
                </c:pt>
                <c:pt idx="1477">
                  <c:v>1365</c:v>
                </c:pt>
                <c:pt idx="1478">
                  <c:v>1366</c:v>
                </c:pt>
                <c:pt idx="1479">
                  <c:v>1367</c:v>
                </c:pt>
                <c:pt idx="1480">
                  <c:v>1368</c:v>
                </c:pt>
                <c:pt idx="1481">
                  <c:v>1369</c:v>
                </c:pt>
                <c:pt idx="1482">
                  <c:v>1370</c:v>
                </c:pt>
                <c:pt idx="1483">
                  <c:v>1371</c:v>
                </c:pt>
                <c:pt idx="1484">
                  <c:v>1372</c:v>
                </c:pt>
                <c:pt idx="1485">
                  <c:v>1373</c:v>
                </c:pt>
                <c:pt idx="1486">
                  <c:v>1374</c:v>
                </c:pt>
                <c:pt idx="1487">
                  <c:v>1375</c:v>
                </c:pt>
                <c:pt idx="1488">
                  <c:v>1376</c:v>
                </c:pt>
                <c:pt idx="1489">
                  <c:v>1377</c:v>
                </c:pt>
                <c:pt idx="1490">
                  <c:v>1378</c:v>
                </c:pt>
                <c:pt idx="1491">
                  <c:v>1379</c:v>
                </c:pt>
                <c:pt idx="1492">
                  <c:v>1380</c:v>
                </c:pt>
                <c:pt idx="1493">
                  <c:v>1381</c:v>
                </c:pt>
                <c:pt idx="1494">
                  <c:v>1382</c:v>
                </c:pt>
                <c:pt idx="1495">
                  <c:v>1383</c:v>
                </c:pt>
                <c:pt idx="1496">
                  <c:v>1384</c:v>
                </c:pt>
                <c:pt idx="1497">
                  <c:v>1385</c:v>
                </c:pt>
                <c:pt idx="1498">
                  <c:v>1386</c:v>
                </c:pt>
                <c:pt idx="1499">
                  <c:v>1387</c:v>
                </c:pt>
                <c:pt idx="1500">
                  <c:v>1388</c:v>
                </c:pt>
                <c:pt idx="1501">
                  <c:v>1389</c:v>
                </c:pt>
                <c:pt idx="1502">
                  <c:v>1390</c:v>
                </c:pt>
                <c:pt idx="1503">
                  <c:v>1391</c:v>
                </c:pt>
                <c:pt idx="1504">
                  <c:v>1392</c:v>
                </c:pt>
                <c:pt idx="1505">
                  <c:v>1393</c:v>
                </c:pt>
                <c:pt idx="1506">
                  <c:v>1394</c:v>
                </c:pt>
                <c:pt idx="1507">
                  <c:v>1395</c:v>
                </c:pt>
                <c:pt idx="1508">
                  <c:v>1396</c:v>
                </c:pt>
                <c:pt idx="1509">
                  <c:v>1397</c:v>
                </c:pt>
                <c:pt idx="1510">
                  <c:v>1398</c:v>
                </c:pt>
                <c:pt idx="1511">
                  <c:v>1399</c:v>
                </c:pt>
                <c:pt idx="1512">
                  <c:v>1400</c:v>
                </c:pt>
                <c:pt idx="1513">
                  <c:v>1401</c:v>
                </c:pt>
                <c:pt idx="1514">
                  <c:v>1402</c:v>
                </c:pt>
                <c:pt idx="1515">
                  <c:v>1403</c:v>
                </c:pt>
                <c:pt idx="1516">
                  <c:v>1404</c:v>
                </c:pt>
                <c:pt idx="1517">
                  <c:v>1405</c:v>
                </c:pt>
                <c:pt idx="1518">
                  <c:v>1406</c:v>
                </c:pt>
                <c:pt idx="1519">
                  <c:v>1407</c:v>
                </c:pt>
                <c:pt idx="1520">
                  <c:v>1408</c:v>
                </c:pt>
                <c:pt idx="1521">
                  <c:v>1409</c:v>
                </c:pt>
                <c:pt idx="1522">
                  <c:v>1410</c:v>
                </c:pt>
                <c:pt idx="1523">
                  <c:v>1411</c:v>
                </c:pt>
                <c:pt idx="1524">
                  <c:v>1412</c:v>
                </c:pt>
                <c:pt idx="1525">
                  <c:v>1413</c:v>
                </c:pt>
                <c:pt idx="1526">
                  <c:v>1414</c:v>
                </c:pt>
                <c:pt idx="1527">
                  <c:v>1415</c:v>
                </c:pt>
                <c:pt idx="1528">
                  <c:v>1416</c:v>
                </c:pt>
                <c:pt idx="1529">
                  <c:v>1417</c:v>
                </c:pt>
                <c:pt idx="1530">
                  <c:v>1418</c:v>
                </c:pt>
                <c:pt idx="1531">
                  <c:v>1419</c:v>
                </c:pt>
                <c:pt idx="1532">
                  <c:v>1420</c:v>
                </c:pt>
                <c:pt idx="1533">
                  <c:v>1421</c:v>
                </c:pt>
                <c:pt idx="1534">
                  <c:v>1422</c:v>
                </c:pt>
                <c:pt idx="1535">
                  <c:v>1423</c:v>
                </c:pt>
                <c:pt idx="1536">
                  <c:v>1424</c:v>
                </c:pt>
                <c:pt idx="1537">
                  <c:v>1425</c:v>
                </c:pt>
                <c:pt idx="1538">
                  <c:v>1426</c:v>
                </c:pt>
                <c:pt idx="1539">
                  <c:v>1427</c:v>
                </c:pt>
                <c:pt idx="1540">
                  <c:v>1428</c:v>
                </c:pt>
                <c:pt idx="1541">
                  <c:v>1429</c:v>
                </c:pt>
                <c:pt idx="1542">
                  <c:v>1430</c:v>
                </c:pt>
                <c:pt idx="1543">
                  <c:v>1431</c:v>
                </c:pt>
                <c:pt idx="1544">
                  <c:v>1432</c:v>
                </c:pt>
                <c:pt idx="1545">
                  <c:v>1433</c:v>
                </c:pt>
                <c:pt idx="1546">
                  <c:v>1434</c:v>
                </c:pt>
                <c:pt idx="1547">
                  <c:v>1435</c:v>
                </c:pt>
                <c:pt idx="1548">
                  <c:v>1436</c:v>
                </c:pt>
                <c:pt idx="1549">
                  <c:v>1437</c:v>
                </c:pt>
                <c:pt idx="1550">
                  <c:v>1438</c:v>
                </c:pt>
                <c:pt idx="1551">
                  <c:v>1439</c:v>
                </c:pt>
                <c:pt idx="1552">
                  <c:v>1440</c:v>
                </c:pt>
                <c:pt idx="1553">
                  <c:v>1441</c:v>
                </c:pt>
                <c:pt idx="1554">
                  <c:v>1442</c:v>
                </c:pt>
                <c:pt idx="1555">
                  <c:v>1443</c:v>
                </c:pt>
                <c:pt idx="1556">
                  <c:v>1444</c:v>
                </c:pt>
                <c:pt idx="1557">
                  <c:v>1445</c:v>
                </c:pt>
                <c:pt idx="1558">
                  <c:v>1446</c:v>
                </c:pt>
                <c:pt idx="1559">
                  <c:v>1447</c:v>
                </c:pt>
                <c:pt idx="1560">
                  <c:v>1448</c:v>
                </c:pt>
                <c:pt idx="1561">
                  <c:v>1449</c:v>
                </c:pt>
                <c:pt idx="1562">
                  <c:v>1450</c:v>
                </c:pt>
                <c:pt idx="1563">
                  <c:v>1451</c:v>
                </c:pt>
                <c:pt idx="1564">
                  <c:v>1452</c:v>
                </c:pt>
                <c:pt idx="1565">
                  <c:v>1453</c:v>
                </c:pt>
                <c:pt idx="1566">
                  <c:v>1454</c:v>
                </c:pt>
                <c:pt idx="1567">
                  <c:v>1455</c:v>
                </c:pt>
                <c:pt idx="1568">
                  <c:v>1456</c:v>
                </c:pt>
                <c:pt idx="1569">
                  <c:v>1457</c:v>
                </c:pt>
                <c:pt idx="1570">
                  <c:v>1458</c:v>
                </c:pt>
                <c:pt idx="1571">
                  <c:v>1459</c:v>
                </c:pt>
                <c:pt idx="1572">
                  <c:v>1460</c:v>
                </c:pt>
                <c:pt idx="1573">
                  <c:v>1461</c:v>
                </c:pt>
                <c:pt idx="1574">
                  <c:v>1462</c:v>
                </c:pt>
                <c:pt idx="1575">
                  <c:v>1463</c:v>
                </c:pt>
                <c:pt idx="1576">
                  <c:v>1464</c:v>
                </c:pt>
                <c:pt idx="1577">
                  <c:v>1465</c:v>
                </c:pt>
                <c:pt idx="1578">
                  <c:v>1466</c:v>
                </c:pt>
                <c:pt idx="1579">
                  <c:v>1467</c:v>
                </c:pt>
                <c:pt idx="1580">
                  <c:v>1468</c:v>
                </c:pt>
                <c:pt idx="1581">
                  <c:v>1469</c:v>
                </c:pt>
                <c:pt idx="1582">
                  <c:v>1470</c:v>
                </c:pt>
                <c:pt idx="1583">
                  <c:v>1471</c:v>
                </c:pt>
                <c:pt idx="1584">
                  <c:v>1472</c:v>
                </c:pt>
                <c:pt idx="1585">
                  <c:v>1473</c:v>
                </c:pt>
                <c:pt idx="1586">
                  <c:v>1474</c:v>
                </c:pt>
                <c:pt idx="1587">
                  <c:v>1475</c:v>
                </c:pt>
                <c:pt idx="1588">
                  <c:v>1476</c:v>
                </c:pt>
                <c:pt idx="1589">
                  <c:v>1477</c:v>
                </c:pt>
                <c:pt idx="1590">
                  <c:v>1478</c:v>
                </c:pt>
                <c:pt idx="1591">
                  <c:v>1479</c:v>
                </c:pt>
                <c:pt idx="1592">
                  <c:v>1480</c:v>
                </c:pt>
                <c:pt idx="1593">
                  <c:v>1481</c:v>
                </c:pt>
                <c:pt idx="1594">
                  <c:v>1482</c:v>
                </c:pt>
                <c:pt idx="1595">
                  <c:v>1483</c:v>
                </c:pt>
                <c:pt idx="1596">
                  <c:v>1484</c:v>
                </c:pt>
                <c:pt idx="1597">
                  <c:v>1485</c:v>
                </c:pt>
                <c:pt idx="1598">
                  <c:v>1486</c:v>
                </c:pt>
                <c:pt idx="1599">
                  <c:v>1487</c:v>
                </c:pt>
                <c:pt idx="1600">
                  <c:v>1488</c:v>
                </c:pt>
                <c:pt idx="1601">
                  <c:v>1489</c:v>
                </c:pt>
                <c:pt idx="1602">
                  <c:v>1490</c:v>
                </c:pt>
                <c:pt idx="1603">
                  <c:v>1491</c:v>
                </c:pt>
                <c:pt idx="1604">
                  <c:v>1492</c:v>
                </c:pt>
                <c:pt idx="1605">
                  <c:v>1493</c:v>
                </c:pt>
                <c:pt idx="1606">
                  <c:v>1494</c:v>
                </c:pt>
                <c:pt idx="1607">
                  <c:v>1495</c:v>
                </c:pt>
                <c:pt idx="1608">
                  <c:v>1496</c:v>
                </c:pt>
                <c:pt idx="1609">
                  <c:v>1497</c:v>
                </c:pt>
                <c:pt idx="1610">
                  <c:v>1498</c:v>
                </c:pt>
                <c:pt idx="1611">
                  <c:v>1499</c:v>
                </c:pt>
                <c:pt idx="1612">
                  <c:v>1500</c:v>
                </c:pt>
                <c:pt idx="1613">
                  <c:v>1501</c:v>
                </c:pt>
                <c:pt idx="1614">
                  <c:v>1502</c:v>
                </c:pt>
                <c:pt idx="1615">
                  <c:v>1503</c:v>
                </c:pt>
                <c:pt idx="1616">
                  <c:v>1504</c:v>
                </c:pt>
                <c:pt idx="1617">
                  <c:v>1505</c:v>
                </c:pt>
                <c:pt idx="1618">
                  <c:v>1506</c:v>
                </c:pt>
                <c:pt idx="1619">
                  <c:v>1507</c:v>
                </c:pt>
                <c:pt idx="1620">
                  <c:v>1508</c:v>
                </c:pt>
                <c:pt idx="1621">
                  <c:v>1509</c:v>
                </c:pt>
                <c:pt idx="1622">
                  <c:v>1510</c:v>
                </c:pt>
                <c:pt idx="1623">
                  <c:v>1511</c:v>
                </c:pt>
                <c:pt idx="1624">
                  <c:v>1512</c:v>
                </c:pt>
                <c:pt idx="1625">
                  <c:v>1513</c:v>
                </c:pt>
                <c:pt idx="1626">
                  <c:v>1514</c:v>
                </c:pt>
                <c:pt idx="1627">
                  <c:v>1515</c:v>
                </c:pt>
                <c:pt idx="1628">
                  <c:v>1516</c:v>
                </c:pt>
                <c:pt idx="1629">
                  <c:v>1517</c:v>
                </c:pt>
                <c:pt idx="1630">
                  <c:v>1518</c:v>
                </c:pt>
                <c:pt idx="1631">
                  <c:v>1519</c:v>
                </c:pt>
                <c:pt idx="1632">
                  <c:v>1520</c:v>
                </c:pt>
                <c:pt idx="1633">
                  <c:v>1521</c:v>
                </c:pt>
                <c:pt idx="1634">
                  <c:v>1522</c:v>
                </c:pt>
                <c:pt idx="1635">
                  <c:v>1523</c:v>
                </c:pt>
                <c:pt idx="1636">
                  <c:v>1524</c:v>
                </c:pt>
                <c:pt idx="1637">
                  <c:v>1525</c:v>
                </c:pt>
                <c:pt idx="1638">
                  <c:v>1526</c:v>
                </c:pt>
                <c:pt idx="1639">
                  <c:v>1527</c:v>
                </c:pt>
                <c:pt idx="1640">
                  <c:v>1528</c:v>
                </c:pt>
                <c:pt idx="1641">
                  <c:v>1529</c:v>
                </c:pt>
                <c:pt idx="1642">
                  <c:v>1530</c:v>
                </c:pt>
                <c:pt idx="1643">
                  <c:v>1531</c:v>
                </c:pt>
                <c:pt idx="1644">
                  <c:v>1532</c:v>
                </c:pt>
              </c:numCache>
            </c:numRef>
          </c:xVal>
          <c:yVal>
            <c:numRef>
              <c:f>'1-1.5'!$O$3:$O$4454</c:f>
              <c:numCache>
                <c:formatCode>0.00E+00</c:formatCode>
                <c:ptCount val="4452"/>
                <c:pt idx="0" formatCode="General">
                  <c:v>1</c:v>
                </c:pt>
                <c:pt idx="1">
                  <c:v>1.000454385931441</c:v>
                </c:pt>
                <c:pt idx="2">
                  <c:v>1.0004997667252666</c:v>
                </c:pt>
                <c:pt idx="3">
                  <c:v>1.0005496792546733</c:v>
                </c:pt>
                <c:pt idx="4">
                  <c:v>1.0006045753633874</c:v>
                </c:pt>
                <c:pt idx="5">
                  <c:v>1.0006649518010251</c:v>
                </c:pt>
                <c:pt idx="6">
                  <c:v>1.0007313546554577</c:v>
                </c:pt>
                <c:pt idx="7">
                  <c:v>1.0008043842162728</c:v>
                </c:pt>
                <c:pt idx="8">
                  <c:v>1.0008847003099159</c:v>
                </c:pt>
                <c:pt idx="9">
                  <c:v>1.0009730281506426</c:v>
                </c:pt>
                <c:pt idx="10">
                  <c:v>1.0010701647551896</c:v>
                </c:pt>
                <c:pt idx="11">
                  <c:v>1.0011769859731163</c:v>
                </c:pt>
                <c:pt idx="12">
                  <c:v>1.0012944541890525</c:v>
                </c:pt>
                <c:pt idx="13">
                  <c:v>1.00142362675762</c:v>
                </c:pt>
                <c:pt idx="14">
                  <c:v>1.0015656652365668</c:v>
                </c:pt>
                <c:pt idx="15">
                  <c:v>1.001721845488627</c:v>
                </c:pt>
                <c:pt idx="16">
                  <c:v>1.0018935687277848</c:v>
                </c:pt>
                <c:pt idx="17">
                  <c:v>1.0020823735909301</c:v>
                </c:pt>
                <c:pt idx="18">
                  <c:v>1.0022899493212738</c:v>
                </c:pt>
                <c:pt idx="19">
                  <c:v>1.0025181501552964</c:v>
                </c:pt>
                <c:pt idx="20">
                  <c:v>1.0027690110102991</c:v>
                </c:pt>
                <c:pt idx="21">
                  <c:v>1.0030447645747196</c:v>
                </c:pt>
                <c:pt idx="22">
                  <c:v>1.0033478599080814</c:v>
                </c:pt>
                <c:pt idx="23">
                  <c:v>1.0036809826615871</c:v>
                </c:pt>
                <c:pt idx="24">
                  <c:v>1.0040470770336865</c:v>
                </c:pt>
                <c:pt idx="25">
                  <c:v>1.0044493695771728</c:v>
                </c:pt>
                <c:pt idx="26">
                  <c:v>1.0048913949751179</c:v>
                </c:pt>
                <c:pt idx="27">
                  <c:v>1.0053770239018345</c:v>
                </c:pt>
                <c:pt idx="28">
                  <c:v>1.0059104930815586</c:v>
                </c:pt>
                <c:pt idx="29">
                  <c:v>1.0064964376510834</c:v>
                </c:pt>
                <c:pt idx="30">
                  <c:v>1.007139925922488</c:v>
                </c:pt>
                <c:pt idx="31">
                  <c:v>1.0078464966275942</c:v>
                </c:pt>
                <c:pt idx="32">
                  <c:v>1.0086221987060093</c:v>
                </c:pt>
                <c:pt idx="33">
                  <c:v>1.009473633672556</c:v>
                </c:pt>
                <c:pt idx="34">
                  <c:v>1.010408000566503</c:v>
                </c:pt>
                <c:pt idx="35">
                  <c:v>1.0114331434431316</c:v>
                </c:pt>
                <c:pt idx="36">
                  <c:v>1.0125576013165722</c:v>
                </c:pt>
                <c:pt idx="37">
                  <c:v>1.0137906604002977</c:v>
                </c:pt>
                <c:pt idx="38">
                  <c:v>1.0151424084169534</c:v>
                </c:pt>
                <c:pt idx="39">
                  <c:v>1.016623790661245</c:v>
                </c:pt>
                <c:pt idx="40">
                  <c:v>1.0182466673974964</c:v>
                </c:pt>
                <c:pt idx="41">
                  <c:v>1.0200238720566932</c:v>
                </c:pt>
                <c:pt idx="42">
                  <c:v>1.0219692695662739</c:v>
                </c:pt>
                <c:pt idx="43">
                  <c:v>1.0240978140002699</c:v>
                </c:pt>
                <c:pt idx="44">
                  <c:v>1.0264256045791715</c:v>
                </c:pt>
                <c:pt idx="45">
                  <c:v>1.0289699388808144</c:v>
                </c:pt>
                <c:pt idx="46">
                  <c:v>1.0317493619497899</c:v>
                </c:pt>
                <c:pt idx="47">
                  <c:v>1.0347837098191885</c:v>
                </c:pt>
                <c:pt idx="48">
                  <c:v>1.0380941457926152</c:v>
                </c:pt>
                <c:pt idx="49">
                  <c:v>1.0417031876861522</c:v>
                </c:pt>
                <c:pt idx="50">
                  <c:v>1.0456347241111805</c:v>
                </c:pt>
                <c:pt idx="51">
                  <c:v>1.049914017803542</c:v>
                </c:pt>
                <c:pt idx="52">
                  <c:v>1.0545676939878974</c:v>
                </c:pt>
                <c:pt idx="53">
                  <c:v>1.0596237118246705</c:v>
                </c:pt>
                <c:pt idx="54">
                  <c:v>1.0651113171369995</c:v>
                </c:pt>
                <c:pt idx="55">
                  <c:v>1.0710609748715041</c:v>
                </c:pt>
                <c:pt idx="56">
                  <c:v>1.0775042801211818</c:v>
                </c:pt>
                <c:pt idx="57">
                  <c:v>1.084473847037972</c:v>
                </c:pt>
                <c:pt idx="58">
                  <c:v>1.0920031755859092</c:v>
                </c:pt>
                <c:pt idx="59">
                  <c:v>1.1001264968235513</c:v>
                </c:pt>
                <c:pt idx="60">
                  <c:v>1.1088785982359757</c:v>
                </c:pt>
                <c:pt idx="61">
                  <c:v>1.1182946315299389</c:v>
                </c:pt>
                <c:pt idx="62">
                  <c:v>1.1284099062173047</c:v>
                </c:pt>
                <c:pt idx="63">
                  <c:v>1.1392596731882842</c:v>
                </c:pt>
                <c:pt idx="64">
                  <c:v>1.1508789032575677</c:v>
                </c:pt>
                <c:pt idx="65">
                  <c:v>1.163302066291132</c:v>
                </c:pt>
                <c:pt idx="66">
                  <c:v>1.1765629169311724</c:v>
                </c:pt>
                <c:pt idx="67">
                  <c:v>1.1906942930830156</c:v>
                </c:pt>
                <c:pt idx="68">
                  <c:v>1.2057279331788335</c:v>
                </c:pt>
                <c:pt idx="69">
                  <c:v>1.2216943177773931</c:v>
                </c:pt>
                <c:pt idx="70">
                  <c:v>1.2386225403098226</c:v>
                </c:pt>
                <c:pt idx="71">
                  <c:v>1.256540210775817</c:v>
                </c:pt>
                <c:pt idx="72">
                  <c:v>1.2754733949921064</c:v>
                </c:pt>
                <c:pt idx="73">
                  <c:v>1.2954465906714079</c:v>
                </c:pt>
                <c:pt idx="74">
                  <c:v>1.3164827402509633</c:v>
                </c:pt>
                <c:pt idx="75">
                  <c:v>1.3386032790816873</c:v>
                </c:pt>
                <c:pt idx="76">
                  <c:v>1.361828216411203</c:v>
                </c:pt>
                <c:pt idx="77">
                  <c:v>1.3861762456115214</c:v>
                </c:pt>
                <c:pt idx="78">
                  <c:v>1.4116648793601949</c:v>
                </c:pt>
                <c:pt idx="79">
                  <c:v>1.4383106050058441</c:v>
                </c:pt>
                <c:pt idx="80">
                  <c:v>1.4661290551365438</c:v>
                </c:pt>
                <c:pt idx="81">
                  <c:v>1.4951351884048161</c:v>
                </c:pt>
                <c:pt idx="82">
                  <c:v>1.525343475912845</c:v>
                </c:pt>
                <c:pt idx="83">
                  <c:v>1.5567680888828073</c:v>
                </c:pt>
                <c:pt idx="84">
                  <c:v>1.5894230838818564</c:v>
                </c:pt>
                <c:pt idx="85">
                  <c:v>1.6233225824911597</c:v>
                </c:pt>
                <c:pt idx="86">
                  <c:v>1.6584809429590872</c:v>
                </c:pt>
                <c:pt idx="87">
                  <c:v>1.6949129220222878</c:v>
                </c:pt>
                <c:pt idx="88">
                  <c:v>1.732633825685012</c:v>
                </c:pt>
                <c:pt idx="89">
                  <c:v>1.7716596482951759</c:v>
                </c:pt>
                <c:pt idx="90">
                  <c:v>1.812007199731855</c:v>
                </c:pt>
                <c:pt idx="91">
                  <c:v>1.8536942209168441</c:v>
                </c:pt>
                <c:pt idx="92">
                  <c:v>1.8967394881820743</c:v>
                </c:pt>
                <c:pt idx="93">
                  <c:v>1.9411629072689331</c:v>
                </c:pt>
                <c:pt idx="94">
                  <c:v>1.9869855979118021</c:v>
                </c:pt>
                <c:pt idx="95">
                  <c:v>2.034229970075129</c:v>
                </c:pt>
                <c:pt idx="96">
                  <c:v>2.08291979298067</c:v>
                </c:pt>
                <c:pt idx="97">
                  <c:v>2.133080258088754</c:v>
                </c:pt>
                <c:pt idx="98">
                  <c:v>2.1847380371936724</c:v>
                </c:pt>
                <c:pt idx="99">
                  <c:v>2.2379213367668229</c:v>
                </c:pt>
                <c:pt idx="100">
                  <c:v>2.292659949639285</c:v>
                </c:pt>
                <c:pt idx="101">
                  <c:v>2.3489853050641671</c:v>
                </c:pt>
                <c:pt idx="102">
                  <c:v>2.4069305181433833</c:v>
                </c:pt>
                <c:pt idx="103">
                  <c:v>2.4665304395475154</c:v>
                </c:pt>
                <c:pt idx="104">
                  <c:v>2.5278217064042234</c:v>
                </c:pt>
                <c:pt idx="105">
                  <c:v>2.5908427951826614</c:v>
                </c:pt>
                <c:pt idx="106">
                  <c:v>2.6556340773602956</c:v>
                </c:pt>
                <c:pt idx="107">
                  <c:v>2.7222378786256733</c:v>
                </c:pt>
                <c:pt idx="108">
                  <c:v>2.7906985423469375</c:v>
                </c:pt>
                <c:pt idx="109">
                  <c:v>2.8610624980218589</c:v>
                </c:pt>
                <c:pt idx="110">
                  <c:v>2.933378335421307</c:v>
                </c:pt>
                <c:pt idx="111">
                  <c:v>3.0076968851447585</c:v>
                </c:pt>
                <c:pt idx="112">
                  <c:v>3.0840713063239713</c:v>
                </c:pt>
                <c:pt idx="113">
                  <c:v>3.1625571822396799</c:v>
                </c:pt>
                <c:pt idx="114">
                  <c:v>3.2432126246565196</c:v>
                </c:pt>
                <c:pt idx="115">
                  <c:v>3.3260983877339036</c:v>
                </c:pt>
                <c:pt idx="116">
                  <c:v>3.4112779924359553</c:v>
                </c:pt>
                <c:pt idx="117">
                  <c:v>3.4988178624427451</c:v>
                </c:pt>
                <c:pt idx="118">
                  <c:v>3.5887874726591096</c:v>
                </c:pt>
                <c:pt idx="119">
                  <c:v>3.6812595115276521</c:v>
                </c:pt>
                <c:pt idx="120">
                  <c:v>3.7763100584808846</c:v>
                </c:pt>
                <c:pt idx="121">
                  <c:v>3.8740187780159467</c:v>
                </c:pt>
                <c:pt idx="122">
                  <c:v>3.9530160786899859</c:v>
                </c:pt>
                <c:pt idx="123">
                  <c:v>4.0557446481536097</c:v>
                </c:pt>
                <c:pt idx="124">
                  <c:v>4.1517696824450736</c:v>
                </c:pt>
                <c:pt idx="125">
                  <c:v>4.2420838952558153</c:v>
                </c:pt>
                <c:pt idx="126">
                  <c:v>4.3274642730112207</c:v>
                </c:pt>
                <c:pt idx="127">
                  <c:v>4.4085317814390015</c:v>
                </c:pt>
                <c:pt idx="128">
                  <c:v>4.4857914753864696</c:v>
                </c:pt>
                <c:pt idx="129">
                  <c:v>4.5596603232766064</c:v>
                </c:pt>
                <c:pt idx="130">
                  <c:v>4.63048704143322</c:v>
                </c:pt>
                <c:pt idx="131">
                  <c:v>4.6985665668693457</c:v>
                </c:pt>
                <c:pt idx="132">
                  <c:v>4.764150834247884</c:v>
                </c:pt>
                <c:pt idx="133">
                  <c:v>4.8274569448180342</c:v>
                </c:pt>
                <c:pt idx="134">
                  <c:v>4.8886734566468446</c:v>
                </c:pt>
                <c:pt idx="135">
                  <c:v>4.947965296576383</c:v>
                </c:pt>
                <c:pt idx="136">
                  <c:v>5.0054776444193285</c:v>
                </c:pt>
                <c:pt idx="137">
                  <c:v>5.0613390394590994</c:v>
                </c:pt>
                <c:pt idx="138">
                  <c:v>5.1156638906378129</c:v>
                </c:pt>
                <c:pt idx="139">
                  <c:v>5.1685545239832793</c:v>
                </c:pt>
                <c:pt idx="140">
                  <c:v>5.220102866957081</c:v>
                </c:pt>
                <c:pt idx="141">
                  <c:v>5.2703918450580653</c:v>
                </c:pt>
                <c:pt idx="142">
                  <c:v>5.3194965482687824</c:v>
                </c:pt>
                <c:pt idx="143">
                  <c:v>5.3674852118314851</c:v>
                </c:pt>
                <c:pt idx="144">
                  <c:v>5.4144200460552074</c:v>
                </c:pt>
                <c:pt idx="145">
                  <c:v>5.4603579424673034</c:v>
                </c:pt>
                <c:pt idx="146">
                  <c:v>5.5053510779882187</c:v>
                </c:pt>
                <c:pt idx="147">
                  <c:v>5.5494474344706628</c:v>
                </c:pt>
                <c:pt idx="148">
                  <c:v>5.5926912475759663</c:v>
                </c:pt>
                <c:pt idx="149">
                  <c:v>5.6351233963233156</c:v>
                </c:pt>
                <c:pt idx="150">
                  <c:v>5.6767817425671305</c:v>
                </c:pt>
                <c:pt idx="151">
                  <c:v>5.7177014280048422</c:v>
                </c:pt>
                <c:pt idx="152">
                  <c:v>5.757915134994982</c:v>
                </c:pt>
                <c:pt idx="153">
                  <c:v>5.797453316400965</c:v>
                </c:pt>
                <c:pt idx="154">
                  <c:v>5.836344398813802</c:v>
                </c:pt>
                <c:pt idx="155">
                  <c:v>5.8746149628047668</c:v>
                </c:pt>
                <c:pt idx="156">
                  <c:v>5.9122899032839982</c:v>
                </c:pt>
                <c:pt idx="157">
                  <c:v>5.9493925725677483</c:v>
                </c:pt>
                <c:pt idx="158">
                  <c:v>5.9859449083655472</c:v>
                </c:pt>
                <c:pt idx="159">
                  <c:v>6.0219675485733068</c:v>
                </c:pt>
                <c:pt idx="160">
                  <c:v>6.0574799344869952</c:v>
                </c:pt>
                <c:pt idx="161">
                  <c:v>6.0925004038240287</c:v>
                </c:pt>
                <c:pt idx="162">
                  <c:v>6.1270462747481815</c:v>
                </c:pt>
                <c:pt idx="163">
                  <c:v>6.1611339219321577</c:v>
                </c:pt>
                <c:pt idx="164">
                  <c:v>6.1947788455549793</c:v>
                </c:pt>
                <c:pt idx="165">
                  <c:v>6.2279957340147787</c:v>
                </c:pt>
                <c:pt idx="166">
                  <c:v>6.2607985210381178</c:v>
                </c:pt>
                <c:pt idx="167">
                  <c:v>6.2932004377817865</c:v>
                </c:pt>
                <c:pt idx="168">
                  <c:v>6.3252140604498761</c:v>
                </c:pt>
                <c:pt idx="169">
                  <c:v>6.3568513538859053</c:v>
                </c:pt>
                <c:pt idx="170">
                  <c:v>6.3881237115453455</c:v>
                </c:pt>
                <c:pt idx="171">
                  <c:v>6.4190419922067221</c:v>
                </c:pt>
                <c:pt idx="172">
                  <c:v>6.4496165537385224</c:v>
                </c:pt>
                <c:pt idx="173">
                  <c:v>6.4798572842034687</c:v>
                </c:pt>
                <c:pt idx="174">
                  <c:v>6.5097736305505807</c:v>
                </c:pt>
                <c:pt idx="175">
                  <c:v>6.5393746251182172</c:v>
                </c:pt>
                <c:pt idx="176">
                  <c:v>6.5686689101473998</c:v>
                </c:pt>
                <c:pt idx="177">
                  <c:v>6.597664760483716</c:v>
                </c:pt>
                <c:pt idx="178">
                  <c:v>6.6263701046276218</c:v>
                </c:pt>
                <c:pt idx="179">
                  <c:v>6.6547925442766305</c:v>
                </c:pt>
                <c:pt idx="180">
                  <c:v>6.6829393724884403</c:v>
                </c:pt>
                <c:pt idx="181">
                  <c:v>6.7108175905812706</c:v>
                </c:pt>
                <c:pt idx="182">
                  <c:v>6.7384339238763209</c:v>
                </c:pt>
                <c:pt idx="183">
                  <c:v>6.7657948363771592</c:v>
                </c:pt>
                <c:pt idx="184">
                  <c:v>6.792906544471859</c:v>
                </c:pt>
                <c:pt idx="185">
                  <c:v>6.8197750297356787</c:v>
                </c:pt>
                <c:pt idx="186">
                  <c:v>6.8464060509048767</c:v>
                </c:pt>
                <c:pt idx="187">
                  <c:v>6.8728051550858638</c:v>
                </c:pt>
                <c:pt idx="188">
                  <c:v>6.8989776882580998</c:v>
                </c:pt>
                <c:pt idx="189">
                  <c:v>6.9249288051239803</c:v>
                </c:pt>
                <c:pt idx="190">
                  <c:v>6.9506634783542962</c:v>
                </c:pt>
                <c:pt idx="191">
                  <c:v>6.9761865072736686</c:v>
                </c:pt>
                <c:pt idx="192">
                  <c:v>7.0015025260265524</c:v>
                </c:pt>
                <c:pt idx="193">
                  <c:v>7.0266160112610141</c:v>
                </c:pt>
                <c:pt idx="194">
                  <c:v>7.0515312893643731</c:v>
                </c:pt>
                <c:pt idx="195">
                  <c:v>7.0762525432820134</c:v>
                </c:pt>
                <c:pt idx="196">
                  <c:v>7.1007838189481225</c:v>
                </c:pt>
                <c:pt idx="197">
                  <c:v>7.1251290313548248</c:v>
                </c:pt>
                <c:pt idx="198">
                  <c:v>7.1492919702840574</c:v>
                </c:pt>
                <c:pt idx="199">
                  <c:v>7.1732763057246549</c:v>
                </c:pt>
                <c:pt idx="200">
                  <c:v>7.1970855929953625</c:v>
                </c:pt>
                <c:pt idx="201">
                  <c:v>7.2207232775929038</c:v>
                </c:pt>
                <c:pt idx="202">
                  <c:v>7.2441926997827943</c:v>
                </c:pt>
                <c:pt idx="203">
                  <c:v>7.2674970989492733</c:v>
                </c:pt>
                <c:pt idx="204">
                  <c:v>7.2906396177194956</c:v>
                </c:pt>
                <c:pt idx="205">
                  <c:v>7.3136233058760434</c:v>
                </c:pt>
                <c:pt idx="206">
                  <c:v>7.3364511240707779</c:v>
                </c:pt>
                <c:pt idx="207">
                  <c:v>7.3591259473521351</c:v>
                </c:pt>
                <c:pt idx="208">
                  <c:v>7.3816505685171077</c:v>
                </c:pt>
                <c:pt idx="209">
                  <c:v>7.4040277012983609</c:v>
                </c:pt>
                <c:pt idx="210">
                  <c:v>7.4262599833962142</c:v>
                </c:pt>
                <c:pt idx="211">
                  <c:v>7.4483499793645525</c:v>
                </c:pt>
                <c:pt idx="212">
                  <c:v>7.4703001833591065</c:v>
                </c:pt>
                <c:pt idx="213">
                  <c:v>7.4921130217559817</c:v>
                </c:pt>
                <c:pt idx="214">
                  <c:v>7.5137908556477919</c:v>
                </c:pt>
                <c:pt idx="215">
                  <c:v>7.5353359832242583</c:v>
                </c:pt>
                <c:pt idx="216">
                  <c:v>7.5567506420436965</c:v>
                </c:pt>
                <c:pt idx="217">
                  <c:v>7.5780370112014008</c:v>
                </c:pt>
                <c:pt idx="218">
                  <c:v>7.5991972134005339</c:v>
                </c:pt>
                <c:pt idx="219">
                  <c:v>7.6202333169307988</c:v>
                </c:pt>
                <c:pt idx="220">
                  <c:v>7.6411473375598096</c:v>
                </c:pt>
                <c:pt idx="221">
                  <c:v>7.6619412403418048</c:v>
                </c:pt>
                <c:pt idx="222">
                  <c:v>7.6826169413480239</c:v>
                </c:pt>
                <c:pt idx="223">
                  <c:v>7.7031763093228349</c:v>
                </c:pt>
                <c:pt idx="224">
                  <c:v>7.723621167269437</c:v>
                </c:pt>
                <c:pt idx="225">
                  <c:v>7.7439532939687332</c:v>
                </c:pt>
                <c:pt idx="226">
                  <c:v>7.7641744254347627</c:v>
                </c:pt>
                <c:pt idx="227">
                  <c:v>7.7842862563098691</c:v>
                </c:pt>
                <c:pt idx="228">
                  <c:v>7.8042904412026113</c:v>
                </c:pt>
                <c:pt idx="229">
                  <c:v>7.8241885959712345</c:v>
                </c:pt>
                <c:pt idx="230">
                  <c:v>7.8439822989553658</c:v>
                </c:pt>
                <c:pt idx="231">
                  <c:v>7.8636730921584492</c:v>
                </c:pt>
                <c:pt idx="232">
                  <c:v>7.8832624823832775</c:v>
                </c:pt>
                <c:pt idx="233">
                  <c:v>7.9027519423228689</c:v>
                </c:pt>
                <c:pt idx="234">
                  <c:v>7.922142911608792</c:v>
                </c:pt>
                <c:pt idx="235">
                  <c:v>7.9414367978189384</c:v>
                </c:pt>
                <c:pt idx="236">
                  <c:v>7.9606349774466274</c:v>
                </c:pt>
                <c:pt idx="237">
                  <c:v>7.9797387968328248</c:v>
                </c:pt>
                <c:pt idx="238">
                  <c:v>7.9987495730631686</c:v>
                </c:pt>
                <c:pt idx="239">
                  <c:v>8.017668594831397</c:v>
                </c:pt>
                <c:pt idx="240">
                  <c:v>8.0364971232706921</c:v>
                </c:pt>
                <c:pt idx="241">
                  <c:v>8.0552363927543684</c:v>
                </c:pt>
                <c:pt idx="242">
                  <c:v>8.0738876116672778</c:v>
                </c:pt>
                <c:pt idx="243">
                  <c:v>8.0924519631492018</c:v>
                </c:pt>
                <c:pt idx="244">
                  <c:v>8.110930605811479</c:v>
                </c:pt>
                <c:pt idx="245">
                  <c:v>8.1293246744279966</c:v>
                </c:pt>
                <c:pt idx="246">
                  <c:v>8.1476352806016763</c:v>
                </c:pt>
                <c:pt idx="247">
                  <c:v>8.1658635134074817</c:v>
                </c:pt>
                <c:pt idx="248">
                  <c:v>8.1840104400129583</c:v>
                </c:pt>
                <c:pt idx="249">
                  <c:v>8.2020771062772315</c:v>
                </c:pt>
                <c:pt idx="250">
                  <c:v>8.2200645373293799</c:v>
                </c:pt>
                <c:pt idx="251">
                  <c:v>8.2379737381270317</c:v>
                </c:pt>
                <c:pt idx="252">
                  <c:v>8.2558056939959936</c:v>
                </c:pt>
                <c:pt idx="253">
                  <c:v>8.2735613711516951</c:v>
                </c:pt>
                <c:pt idx="254">
                  <c:v>8.2912417172031763</c:v>
                </c:pt>
                <c:pt idx="255">
                  <c:v>8.3088476616403373</c:v>
                </c:pt>
                <c:pt idx="256">
                  <c:v>8.326380116305101</c:v>
                </c:pt>
                <c:pt idx="257">
                  <c:v>8.3438399758471444</c:v>
                </c:pt>
                <c:pt idx="258">
                  <c:v>8.3612281181647923</c:v>
                </c:pt>
                <c:pt idx="259">
                  <c:v>8.3785454048316623</c:v>
                </c:pt>
                <c:pt idx="260">
                  <c:v>8.3957926815096258</c:v>
                </c:pt>
                <c:pt idx="261">
                  <c:v>8.4129707783485834</c:v>
                </c:pt>
                <c:pt idx="262">
                  <c:v>8.4300805103736032</c:v>
                </c:pt>
                <c:pt idx="263">
                  <c:v>8.4471226778598592</c:v>
                </c:pt>
                <c:pt idx="264">
                  <c:v>8.4640980666958701</c:v>
                </c:pt>
                <c:pt idx="265">
                  <c:v>8.4810074487354541</c:v>
                </c:pt>
                <c:pt idx="266">
                  <c:v>8.4978515821388321</c:v>
                </c:pt>
                <c:pt idx="267">
                  <c:v>8.5146312117032803</c:v>
                </c:pt>
                <c:pt idx="268">
                  <c:v>8.531347069183715</c:v>
                </c:pt>
                <c:pt idx="269">
                  <c:v>8.5479998736035832</c:v>
                </c:pt>
                <c:pt idx="270">
                  <c:v>8.5645903315564098</c:v>
                </c:pt>
                <c:pt idx="271">
                  <c:v>8.5811191374983373</c:v>
                </c:pt>
                <c:pt idx="272">
                  <c:v>8.5975869740319908</c:v>
                </c:pt>
                <c:pt idx="273">
                  <c:v>8.6139945121819661</c:v>
                </c:pt>
                <c:pt idx="274">
                  <c:v>8.6303424116622427</c:v>
                </c:pt>
                <c:pt idx="275">
                  <c:v>8.6466313211358159</c:v>
                </c:pt>
                <c:pt idx="276">
                  <c:v>8.6628618784668099</c:v>
                </c:pt>
                <c:pt idx="277">
                  <c:v>8.6790347109653343</c:v>
                </c:pt>
                <c:pt idx="278">
                  <c:v>8.6951504356253437</c:v>
                </c:pt>
                <c:pt idx="279">
                  <c:v>8.7112096593557347</c:v>
                </c:pt>
                <c:pt idx="280">
                  <c:v>8.7272129792049142</c:v>
                </c:pt>
                <c:pt idx="281">
                  <c:v>8.7431609825790595</c:v>
                </c:pt>
                <c:pt idx="282">
                  <c:v>8.7590542474542907</c:v>
                </c:pt>
                <c:pt idx="283">
                  <c:v>8.7748933425829456</c:v>
                </c:pt>
                <c:pt idx="284">
                  <c:v>8.7906788276941707</c:v>
                </c:pt>
                <c:pt idx="285">
                  <c:v>8.8064112536890029</c:v>
                </c:pt>
                <c:pt idx="286">
                  <c:v>8.8220911628301408</c:v>
                </c:pt>
                <c:pt idx="287">
                  <c:v>8.8377190889265602</c:v>
                </c:pt>
                <c:pt idx="288">
                  <c:v>8.8532955575131584</c:v>
                </c:pt>
                <c:pt idx="289">
                  <c:v>8.8688210860255818</c:v>
                </c:pt>
                <c:pt idx="290">
                  <c:v>8.8842961839703882</c:v>
                </c:pt>
                <c:pt idx="291">
                  <c:v>8.8997213530907118</c:v>
                </c:pt>
                <c:pt idx="292">
                  <c:v>8.9150970875275437</c:v>
                </c:pt>
                <c:pt idx="293">
                  <c:v>8.9304238739768014</c:v>
                </c:pt>
                <c:pt idx="294">
                  <c:v>8.9457021918422921</c:v>
                </c:pt>
                <c:pt idx="295">
                  <c:v>8.9609325133847211</c:v>
                </c:pt>
                <c:pt idx="296">
                  <c:v>8.97611530386685</c:v>
                </c:pt>
                <c:pt idx="297">
                  <c:v>8.9912510216949357</c:v>
                </c:pt>
                <c:pt idx="298">
                  <c:v>9.0063401185565652</c:v>
                </c:pt>
                <c:pt idx="299">
                  <c:v>9.0213830395549905</c:v>
                </c:pt>
                <c:pt idx="300">
                  <c:v>9.0363802233400765</c:v>
                </c:pt>
                <c:pt idx="301">
                  <c:v>9.0513321022359623</c:v>
                </c:pt>
                <c:pt idx="302">
                  <c:v>9.0662391023655324</c:v>
                </c:pt>
                <c:pt idx="303">
                  <c:v>9.0811016437718042</c:v>
                </c:pt>
                <c:pt idx="304">
                  <c:v>9.0959201405363128</c:v>
                </c:pt>
                <c:pt idx="305">
                  <c:v>9.1106950008945837</c:v>
                </c:pt>
                <c:pt idx="306">
                  <c:v>9.125426627348789</c:v>
                </c:pt>
                <c:pt idx="307">
                  <c:v>9.1401154167776593</c:v>
                </c:pt>
                <c:pt idx="308">
                  <c:v>9.1547617605437424</c:v>
                </c:pt>
                <c:pt idx="309">
                  <c:v>9.1693660445980711</c:v>
                </c:pt>
                <c:pt idx="310">
                  <c:v>9.1839286495823309</c:v>
                </c:pt>
                <c:pt idx="311">
                  <c:v>9.1984499509285929</c:v>
                </c:pt>
                <c:pt idx="312">
                  <c:v>9.2129303189566798</c:v>
                </c:pt>
                <c:pt idx="313">
                  <c:v>9.2273701189692385</c:v>
                </c:pt>
                <c:pt idx="314">
                  <c:v>9.2417697113445758</c:v>
                </c:pt>
                <c:pt idx="315">
                  <c:v>9.2561294516273307</c:v>
                </c:pt>
                <c:pt idx="316">
                  <c:v>9.2704496906170402</c:v>
                </c:pt>
                <c:pt idx="317">
                  <c:v>9.2847307744546512</c:v>
                </c:pt>
                <c:pt idx="318">
                  <c:v>9.2989730447070489</c:v>
                </c:pt>
                <c:pt idx="319">
                  <c:v>9.3131768384496407</c:v>
                </c:pt>
                <c:pt idx="320">
                  <c:v>9.3273424883470639</c:v>
                </c:pt>
                <c:pt idx="321">
                  <c:v>9.3414703227320643</c:v>
                </c:pt>
                <c:pt idx="322">
                  <c:v>9.3555606656825905</c:v>
                </c:pt>
                <c:pt idx="323">
                  <c:v>9.3696138370971553</c:v>
                </c:pt>
                <c:pt idx="324">
                  <c:v>9.3836301527685126</c:v>
                </c:pt>
                <c:pt idx="325">
                  <c:v>9.3976099244557041</c:v>
                </c:pt>
                <c:pt idx="326">
                  <c:v>9.4115534599544919</c:v>
                </c:pt>
                <c:pt idx="327">
                  <c:v>9.4254610631662565</c:v>
                </c:pt>
                <c:pt idx="328">
                  <c:v>9.4393330341653723</c:v>
                </c:pt>
                <c:pt idx="329">
                  <c:v>9.4531696692651135</c:v>
                </c:pt>
                <c:pt idx="330">
                  <c:v>9.4669712610821311</c:v>
                </c:pt>
                <c:pt idx="331">
                  <c:v>9.4807380985995291</c:v>
                </c:pt>
                <c:pt idx="332">
                  <c:v>9.4944704672285862</c:v>
                </c:pt>
                <c:pt idx="333">
                  <c:v>9.5081686488691499</c:v>
                </c:pt>
                <c:pt idx="334">
                  <c:v>9.5218329219687483</c:v>
                </c:pt>
                <c:pt idx="335">
                  <c:v>9.5354635615804355</c:v>
                </c:pt>
                <c:pt idx="336">
                  <c:v>9.5490608394194236</c:v>
                </c:pt>
                <c:pt idx="337">
                  <c:v>9.562625023918514</c:v>
                </c:pt>
                <c:pt idx="338">
                  <c:v>9.5761563802823702</c:v>
                </c:pt>
                <c:pt idx="339">
                  <c:v>9.5896551705406576</c:v>
                </c:pt>
                <c:pt idx="340">
                  <c:v>9.6031216536000805</c:v>
                </c:pt>
                <c:pt idx="341">
                  <c:v>9.616556085295338</c:v>
                </c:pt>
                <c:pt idx="342">
                  <c:v>9.6299587184390329</c:v>
                </c:pt>
                <c:pt idx="343">
                  <c:v>9.643329802870559</c:v>
                </c:pt>
                <c:pt idx="344">
                  <c:v>9.6566695855039821</c:v>
                </c:pt>
                <c:pt idx="345">
                  <c:v>9.6699783103749581</c:v>
                </c:pt>
                <c:pt idx="346">
                  <c:v>9.6832562186866937</c:v>
                </c:pt>
                <c:pt idx="347">
                  <c:v>9.6965035488549827</c:v>
                </c:pt>
                <c:pt idx="348">
                  <c:v>9.7097205365523376</c:v>
                </c:pt>
                <c:pt idx="349">
                  <c:v>9.7229074147512424</c:v>
                </c:pt>
                <c:pt idx="350">
                  <c:v>9.7360644137665382</c:v>
                </c:pt>
                <c:pt idx="351">
                  <c:v>9.7491917612969736</c:v>
                </c:pt>
                <c:pt idx="352">
                  <c:v>9.7622896824659335</c:v>
                </c:pt>
                <c:pt idx="353">
                  <c:v>9.7753583998613678</c:v>
                </c:pt>
                <c:pt idx="354">
                  <c:v>9.788398133574935</c:v>
                </c:pt>
                <c:pt idx="355">
                  <c:v>9.8014091012403899</c:v>
                </c:pt>
                <c:pt idx="356">
                  <c:v>9.8143915180712185</c:v>
                </c:pt>
                <c:pt idx="357">
                  <c:v>9.8273455968975512</c:v>
                </c:pt>
                <c:pt idx="358">
                  <c:v>9.8402715482023595</c:v>
                </c:pt>
                <c:pt idx="359">
                  <c:v>9.8531695801569636</c:v>
                </c:pt>
                <c:pt idx="360">
                  <c:v>9.8660398986558615</c:v>
                </c:pt>
                <c:pt idx="361">
                  <c:v>9.8788827073508916</c:v>
                </c:pt>
                <c:pt idx="362">
                  <c:v>9.8916982076847493</c:v>
                </c:pt>
                <c:pt idx="363">
                  <c:v>9.9044865989238779</c:v>
                </c:pt>
                <c:pt idx="364">
                  <c:v>9.9172480781907275</c:v>
                </c:pt>
                <c:pt idx="365">
                  <c:v>9.9299828404954251</c:v>
                </c:pt>
                <c:pt idx="366">
                  <c:v>9.9426910787668437</c:v>
                </c:pt>
                <c:pt idx="367">
                  <c:v>9.9553729838831</c:v>
                </c:pt>
                <c:pt idx="368">
                  <c:v>9.9680287447014866</c:v>
                </c:pt>
                <c:pt idx="369">
                  <c:v>9.9806585480878471</c:v>
                </c:pt>
                <c:pt idx="370">
                  <c:v>9.993262578945421</c:v>
                </c:pt>
                <c:pt idx="371">
                  <c:v>10.005841020243157</c:v>
                </c:pt>
                <c:pt idx="372">
                  <c:v>10.01839405304351</c:v>
                </c:pt>
                <c:pt idx="373">
                  <c:v>10.030921856529732</c:v>
                </c:pt>
                <c:pt idx="374">
                  <c:v>10.043424608032675</c:v>
                </c:pt>
                <c:pt idx="375">
                  <c:v>10.055902483057107</c:v>
                </c:pt>
                <c:pt idx="376">
                  <c:v>10.068355655307558</c:v>
                </c:pt>
                <c:pt idx="377">
                  <c:v>10.080784296713704</c:v>
                </c:pt>
                <c:pt idx="378">
                  <c:v>10.093188577455297</c:v>
                </c:pt>
                <c:pt idx="379">
                  <c:v>10.105568665986656</c:v>
                </c:pt>
                <c:pt idx="380">
                  <c:v>10.117924729060723</c:v>
                </c:pt>
                <c:pt idx="381">
                  <c:v>10.130256931752697</c:v>
                </c:pt>
                <c:pt idx="382">
                  <c:v>10.142565437483253</c:v>
                </c:pt>
                <c:pt idx="383">
                  <c:v>10.154850408041353</c:v>
                </c:pt>
                <c:pt idx="384">
                  <c:v>10.167112003606666</c:v>
                </c:pt>
                <c:pt idx="385">
                  <c:v>10.179350382771595</c:v>
                </c:pt>
                <c:pt idx="386">
                  <c:v>10.191565702562919</c:v>
                </c:pt>
                <c:pt idx="387">
                  <c:v>10.203758118463073</c:v>
                </c:pt>
                <c:pt idx="388">
                  <c:v>10.215927784431052</c:v>
                </c:pt>
                <c:pt idx="389">
                  <c:v>10.228074852922969</c:v>
                </c:pt>
                <c:pt idx="390">
                  <c:v>10.240199474912252</c:v>
                </c:pt>
                <c:pt idx="391">
                  <c:v>10.252301799909503</c:v>
                </c:pt>
                <c:pt idx="392">
                  <c:v>10.264381975982023</c:v>
                </c:pt>
                <c:pt idx="393">
                  <c:v>10.276440149773006</c:v>
                </c:pt>
                <c:pt idx="394">
                  <c:v>10.288476466520413</c:v>
                </c:pt>
                <c:pt idx="395">
                  <c:v>10.300491070075525</c:v>
                </c:pt>
                <c:pt idx="396">
                  <c:v>10.312484102921191</c:v>
                </c:pt>
                <c:pt idx="397">
                  <c:v>10.324455706189775</c:v>
                </c:pt>
                <c:pt idx="398">
                  <c:v>10.336406019680799</c:v>
                </c:pt>
                <c:pt idx="399">
                  <c:v>10.348335181878303</c:v>
                </c:pt>
                <c:pt idx="400">
                  <c:v>10.360243329967911</c:v>
                </c:pt>
                <c:pt idx="401">
                  <c:v>10.372130599853628</c:v>
                </c:pt>
                <c:pt idx="402">
                  <c:v>10.383997126174352</c:v>
                </c:pt>
                <c:pt idx="403">
                  <c:v>10.395843042320124</c:v>
                </c:pt>
                <c:pt idx="404">
                  <c:v>10.407668480448114</c:v>
                </c:pt>
                <c:pt idx="405">
                  <c:v>10.419473571498349</c:v>
                </c:pt>
                <c:pt idx="406">
                  <c:v>10.431258445209183</c:v>
                </c:pt>
                <c:pt idx="407">
                  <c:v>10.443023230132527</c:v>
                </c:pt>
                <c:pt idx="408">
                  <c:v>10.454768053648824</c:v>
                </c:pt>
                <c:pt idx="409">
                  <c:v>10.466493041981799</c:v>
                </c:pt>
                <c:pt idx="410">
                  <c:v>10.478198320212966</c:v>
                </c:pt>
                <c:pt idx="411">
                  <c:v>10.489884012295907</c:v>
                </c:pt>
                <c:pt idx="412">
                  <c:v>10.501550241070325</c:v>
                </c:pt>
                <c:pt idx="413">
                  <c:v>10.513197128275879</c:v>
                </c:pt>
                <c:pt idx="414">
                  <c:v>10.524824794565799</c:v>
                </c:pt>
                <c:pt idx="415">
                  <c:v>10.536433359520291</c:v>
                </c:pt>
                <c:pt idx="416">
                  <c:v>10.548022941659731</c:v>
                </c:pt>
                <c:pt idx="417">
                  <c:v>10.559593658457656</c:v>
                </c:pt>
                <c:pt idx="418">
                  <c:v>10.571145626353553</c:v>
                </c:pt>
                <c:pt idx="419">
                  <c:v>10.582678960765453</c:v>
                </c:pt>
                <c:pt idx="420">
                  <c:v>10.594193776102323</c:v>
                </c:pt>
                <c:pt idx="421">
                  <c:v>10.605690185776286</c:v>
                </c:pt>
                <c:pt idx="422">
                  <c:v>10.617168302214637</c:v>
                </c:pt>
                <c:pt idx="423">
                  <c:v>10.62862823687168</c:v>
                </c:pt>
                <c:pt idx="424">
                  <c:v>10.640070100240395</c:v>
                </c:pt>
                <c:pt idx="425">
                  <c:v>10.651494001863917</c:v>
                </c:pt>
                <c:pt idx="426">
                  <c:v>10.662900050346849</c:v>
                </c:pt>
                <c:pt idx="427">
                  <c:v>10.674288353366402</c:v>
                </c:pt>
                <c:pt idx="428">
                  <c:v>10.685659017683367</c:v>
                </c:pt>
                <c:pt idx="429">
                  <c:v>10.697012149152931</c:v>
                </c:pt>
                <c:pt idx="430">
                  <c:v>10.70834785273532</c:v>
                </c:pt>
                <c:pt idx="431">
                  <c:v>10.719666232506295</c:v>
                </c:pt>
                <c:pt idx="432">
                  <c:v>10.730967391667487</c:v>
                </c:pt>
                <c:pt idx="433">
                  <c:v>10.74225143255658</c:v>
                </c:pt>
                <c:pt idx="434">
                  <c:v>10.765628424194238</c:v>
                </c:pt>
                <c:pt idx="435">
                  <c:v>10.788932766727877</c:v>
                </c:pt>
                <c:pt idx="436">
                  <c:v>10.812165345651989</c:v>
                </c:pt>
                <c:pt idx="437">
                  <c:v>10.835327031397011</c:v>
                </c:pt>
                <c:pt idx="438">
                  <c:v>10.858418679684195</c:v>
                </c:pt>
                <c:pt idx="439">
                  <c:v>10.881441131869966</c:v>
                </c:pt>
                <c:pt idx="440">
                  <c:v>10.90439521528015</c:v>
                </c:pt>
                <c:pt idx="441">
                  <c:v>10.927281743534422</c:v>
                </c:pt>
                <c:pt idx="442">
                  <c:v>10.950101516861336</c:v>
                </c:pt>
                <c:pt idx="443">
                  <c:v>10.972855322404239</c:v>
                </c:pt>
                <c:pt idx="444">
                  <c:v>10.99554393451842</c:v>
                </c:pt>
                <c:pt idx="445">
                  <c:v>11.018168115059762</c:v>
                </c:pt>
                <c:pt idx="446">
                  <c:v>11.040728613665227</c:v>
                </c:pt>
                <c:pt idx="447">
                  <c:v>11.063226168025412</c:v>
                </c:pt>
                <c:pt idx="448">
                  <c:v>11.08566150414949</c:v>
                </c:pt>
                <c:pt idx="449">
                  <c:v>11.10803533662275</c:v>
                </c:pt>
                <c:pt idx="450">
                  <c:v>11.130348368857018</c:v>
                </c:pt>
                <c:pt idx="451">
                  <c:v>11.152601293334177</c:v>
                </c:pt>
                <c:pt idx="452">
                  <c:v>11.174794791843031</c:v>
                </c:pt>
                <c:pt idx="453">
                  <c:v>11.196929535709707</c:v>
                </c:pt>
                <c:pt idx="454">
                  <c:v>11.21900618602184</c:v>
                </c:pt>
                <c:pt idx="455">
                  <c:v>11.241025393846723</c:v>
                </c:pt>
                <c:pt idx="456">
                  <c:v>11.262987800443616</c:v>
                </c:pt>
                <c:pt idx="457">
                  <c:v>11.284894037470417</c:v>
                </c:pt>
                <c:pt idx="458">
                  <c:v>11.306744727184865</c:v>
                </c:pt>
                <c:pt idx="459">
                  <c:v>11.328540482640445</c:v>
                </c:pt>
                <c:pt idx="460">
                  <c:v>11.350281907877186</c:v>
                </c:pt>
                <c:pt idx="461">
                  <c:v>11.371969598107482</c:v>
                </c:pt>
                <c:pt idx="462">
                  <c:v>11.393604139897118</c:v>
                </c:pt>
                <c:pt idx="463">
                  <c:v>11.415186111341631</c:v>
                </c:pt>
                <c:pt idx="464">
                  <c:v>11.436716082238172</c:v>
                </c:pt>
                <c:pt idx="465">
                  <c:v>11.458194614252983</c:v>
                </c:pt>
                <c:pt idx="466">
                  <c:v>11.479622261084646</c:v>
                </c:pt>
                <c:pt idx="467">
                  <c:v>11.500999568623222</c:v>
                </c:pt>
                <c:pt idx="468">
                  <c:v>11.5223270751054</c:v>
                </c:pt>
                <c:pt idx="469">
                  <c:v>11.543605311265795</c:v>
                </c:pt>
                <c:pt idx="470">
                  <c:v>11.564834800484485</c:v>
                </c:pt>
                <c:pt idx="471">
                  <c:v>11.586016058930928</c:v>
                </c:pt>
                <c:pt idx="472">
                  <c:v>11.607149595704341</c:v>
                </c:pt>
                <c:pt idx="473">
                  <c:v>11.628235912970659</c:v>
                </c:pt>
                <c:pt idx="474">
                  <c:v>11.649275506096178</c:v>
                </c:pt>
                <c:pt idx="475">
                  <c:v>11.670268863777968</c:v>
                </c:pt>
                <c:pt idx="476">
                  <c:v>11.691216468171158</c:v>
                </c:pt>
                <c:pt idx="477">
                  <c:v>11.712118795013179</c:v>
                </c:pt>
                <c:pt idx="478">
                  <c:v>11.732976313745063</c:v>
                </c:pt>
                <c:pt idx="479">
                  <c:v>11.753789487629861</c:v>
                </c:pt>
                <c:pt idx="480">
                  <c:v>11.774558773868293</c:v>
                </c:pt>
                <c:pt idx="481">
                  <c:v>11.795284623711673</c:v>
                </c:pt>
                <c:pt idx="482">
                  <c:v>11.815967482572225</c:v>
                </c:pt>
                <c:pt idx="483">
                  <c:v>11.836607790130826</c:v>
                </c:pt>
                <c:pt idx="484">
                  <c:v>11.857205980442274</c:v>
                </c:pt>
                <c:pt idx="485">
                  <c:v>11.87776248203814</c:v>
                </c:pt>
                <c:pt idx="486">
                  <c:v>11.89827771802727</c:v>
                </c:pt>
                <c:pt idx="487">
                  <c:v>11.918752106194008</c:v>
                </c:pt>
                <c:pt idx="488">
                  <c:v>11.939186059094194</c:v>
                </c:pt>
                <c:pt idx="489">
                  <c:v>11.959579984149007</c:v>
                </c:pt>
                <c:pt idx="490">
                  <c:v>11.979934283736707</c:v>
                </c:pt>
                <c:pt idx="491">
                  <c:v>12.000249355282323</c:v>
                </c:pt>
                <c:pt idx="492">
                  <c:v>12.020525591345367</c:v>
                </c:pt>
                <c:pt idx="493">
                  <c:v>12.040763379705608</c:v>
                </c:pt>
                <c:pt idx="494">
                  <c:v>12.060963103446953</c:v>
                </c:pt>
                <c:pt idx="495">
                  <c:v>12.081125141039509</c:v>
                </c:pt>
                <c:pt idx="496">
                  <c:v>12.101249866419845</c:v>
                </c:pt>
                <c:pt idx="497">
                  <c:v>12.121337649069529</c:v>
                </c:pt>
                <c:pt idx="498">
                  <c:v>12.141388854091964</c:v>
                </c:pt>
                <c:pt idx="499">
                  <c:v>12.161403842287577</c:v>
                </c:pt>
                <c:pt idx="500">
                  <c:v>12.181382970227403</c:v>
                </c:pt>
                <c:pt idx="501">
                  <c:v>12.20132659032511</c:v>
                </c:pt>
                <c:pt idx="502">
                  <c:v>12.221235050907488</c:v>
                </c:pt>
                <c:pt idx="503">
                  <c:v>12.241108696283467</c:v>
                </c:pt>
                <c:pt idx="504">
                  <c:v>12.260947866811678</c:v>
                </c:pt>
                <c:pt idx="505">
                  <c:v>12.280752898966611</c:v>
                </c:pt>
                <c:pt idx="506">
                  <c:v>12.300524125403388</c:v>
                </c:pt>
                <c:pt idx="507">
                  <c:v>12.320261875021213</c:v>
                </c:pt>
                <c:pt idx="508">
                  <c:v>12.339966473025497</c:v>
                </c:pt>
                <c:pt idx="509">
                  <c:v>12.359638240988721</c:v>
                </c:pt>
                <c:pt idx="510">
                  <c:v>12.37927749691006</c:v>
                </c:pt>
                <c:pt idx="511">
                  <c:v>12.398884555273781</c:v>
                </c:pt>
                <c:pt idx="512">
                  <c:v>12.418459727106475</c:v>
                </c:pt>
                <c:pt idx="513">
                  <c:v>12.438003320033125</c:v>
                </c:pt>
                <c:pt idx="514">
                  <c:v>12.457515638332062</c:v>
                </c:pt>
                <c:pt idx="515">
                  <c:v>12.476996982988805</c:v>
                </c:pt>
                <c:pt idx="516">
                  <c:v>12.496447651748857</c:v>
                </c:pt>
                <c:pt idx="517">
                  <c:v>12.515867939169432</c:v>
                </c:pt>
                <c:pt idx="518">
                  <c:v>12.535258136670175</c:v>
                </c:pt>
                <c:pt idx="519">
                  <c:v>12.554618532582884</c:v>
                </c:pt>
                <c:pt idx="520">
                  <c:v>12.573949412200266</c:v>
                </c:pt>
                <c:pt idx="521">
                  <c:v>12.593251057823732</c:v>
                </c:pt>
                <c:pt idx="522">
                  <c:v>12.612523748810281</c:v>
                </c:pt>
                <c:pt idx="523">
                  <c:v>12.63176776161847</c:v>
                </c:pt>
                <c:pt idx="524">
                  <c:v>12.650983369853504</c:v>
                </c:pt>
                <c:pt idx="525">
                  <c:v>12.670170844311468</c:v>
                </c:pt>
                <c:pt idx="526">
                  <c:v>12.689330453022702</c:v>
                </c:pt>
                <c:pt idx="527">
                  <c:v>12.708462461294378</c:v>
                </c:pt>
                <c:pt idx="528">
                  <c:v>12.727567131752249</c:v>
                </c:pt>
                <c:pt idx="529">
                  <c:v>12.746644724381628</c:v>
                </c:pt>
                <c:pt idx="530">
                  <c:v>12.765695496567597</c:v>
                </c:pt>
                <c:pt idx="531">
                  <c:v>12.784719703134453</c:v>
                </c:pt>
                <c:pt idx="532">
                  <c:v>12.803717596384447</c:v>
                </c:pt>
                <c:pt idx="533">
                  <c:v>12.82268942613578</c:v>
                </c:pt>
                <c:pt idx="534">
                  <c:v>12.841635439759919</c:v>
                </c:pt>
                <c:pt idx="535">
                  <c:v>12.860555882218218</c:v>
                </c:pt>
                <c:pt idx="536">
                  <c:v>12.879450996097873</c:v>
                </c:pt>
                <c:pt idx="537">
                  <c:v>12.898321021647217</c:v>
                </c:pt>
                <c:pt idx="538">
                  <c:v>12.917166196810392</c:v>
                </c:pt>
                <c:pt idx="539">
                  <c:v>12.935986757261375</c:v>
                </c:pt>
                <c:pt idx="540">
                  <c:v>12.954782936437409</c:v>
                </c:pt>
                <c:pt idx="541">
                  <c:v>12.973554965571822</c:v>
                </c:pt>
                <c:pt idx="542">
                  <c:v>12.992303073726269</c:v>
                </c:pt>
                <c:pt idx="543">
                  <c:v>13.011027487822407</c:v>
                </c:pt>
                <c:pt idx="544">
                  <c:v>13.029728432672991</c:v>
                </c:pt>
                <c:pt idx="545">
                  <c:v>13.048406131012444</c:v>
                </c:pt>
                <c:pt idx="546">
                  <c:v>13.067060803526873</c:v>
                </c:pt>
                <c:pt idx="547">
                  <c:v>13.085692668883578</c:v>
                </c:pt>
                <c:pt idx="548">
                  <c:v>13.104301943760028</c:v>
                </c:pt>
                <c:pt idx="549">
                  <c:v>13.122888842872349</c:v>
                </c:pt>
                <c:pt idx="550">
                  <c:v>13.141453579003317</c:v>
                </c:pt>
                <c:pt idx="551">
                  <c:v>13.15999636302986</c:v>
                </c:pt>
                <c:pt idx="552">
                  <c:v>13.17851740395011</c:v>
                </c:pt>
                <c:pt idx="553">
                  <c:v>13.197016908909971</c:v>
                </c:pt>
                <c:pt idx="554">
                  <c:v>13.215495083229246</c:v>
                </c:pt>
                <c:pt idx="555">
                  <c:v>13.233952130427323</c:v>
                </c:pt>
                <c:pt idx="556">
                  <c:v>13.252388252248425</c:v>
                </c:pt>
                <c:pt idx="557">
                  <c:v>13.270803648686433</c:v>
                </c:pt>
                <c:pt idx="558">
                  <c:v>13.289198518009304</c:v>
                </c:pt>
                <c:pt idx="559">
                  <c:v>13.307573056783067</c:v>
                </c:pt>
                <c:pt idx="560">
                  <c:v>13.325927459895434</c:v>
                </c:pt>
                <c:pt idx="561">
                  <c:v>13.344261920579013</c:v>
                </c:pt>
                <c:pt idx="562">
                  <c:v>13.362576630434145</c:v>
                </c:pt>
                <c:pt idx="563">
                  <c:v>13.380871779451352</c:v>
                </c:pt>
                <c:pt idx="564">
                  <c:v>13.399147556033441</c:v>
                </c:pt>
                <c:pt idx="565">
                  <c:v>13.417404147017226</c:v>
                </c:pt>
                <c:pt idx="566">
                  <c:v>13.435641737694914</c:v>
                </c:pt>
                <c:pt idx="567">
                  <c:v>13.453860511835128</c:v>
                </c:pt>
                <c:pt idx="568">
                  <c:v>13.472060651703616</c:v>
                </c:pt>
                <c:pt idx="569">
                  <c:v>13.490242338083604</c:v>
                </c:pt>
                <c:pt idx="570">
                  <c:v>13.508405750295836</c:v>
                </c:pt>
                <c:pt idx="571">
                  <c:v>13.526551066218296</c:v>
                </c:pt>
                <c:pt idx="572">
                  <c:v>13.544678462305614</c:v>
                </c:pt>
                <c:pt idx="573">
                  <c:v>13.562788113608161</c:v>
                </c:pt>
                <c:pt idx="574">
                  <c:v>13.580880193790856</c:v>
                </c:pt>
                <c:pt idx="575">
                  <c:v>13.598954875151669</c:v>
                </c:pt>
                <c:pt idx="576">
                  <c:v>13.617012328639838</c:v>
                </c:pt>
                <c:pt idx="577">
                  <c:v>13.635052723873798</c:v>
                </c:pt>
                <c:pt idx="578">
                  <c:v>13.653076229158842</c:v>
                </c:pt>
                <c:pt idx="579">
                  <c:v>13.671083011504502</c:v>
                </c:pt>
                <c:pt idx="580">
                  <c:v>13.689073236641665</c:v>
                </c:pt>
                <c:pt idx="581">
                  <c:v>13.707047069039428</c:v>
                </c:pt>
                <c:pt idx="582">
                  <c:v>13.725004671921692</c:v>
                </c:pt>
                <c:pt idx="583">
                  <c:v>13.742946207283509</c:v>
                </c:pt>
                <c:pt idx="584">
                  <c:v>13.751585834351644</c:v>
                </c:pt>
                <c:pt idx="585">
                  <c:v>13.760221794693706</c:v>
                </c:pt>
                <c:pt idx="586">
                  <c:v>13.768854106100946</c:v>
                </c:pt>
                <c:pt idx="587">
                  <c:v>13.777482786301169</c:v>
                </c:pt>
                <c:pt idx="588">
                  <c:v>13.786107852959125</c:v>
                </c:pt>
                <c:pt idx="589">
                  <c:v>13.794729323676915</c:v>
                </c:pt>
                <c:pt idx="590">
                  <c:v>13.803347215994377</c:v>
                </c:pt>
                <c:pt idx="591">
                  <c:v>13.81196154738948</c:v>
                </c:pt>
                <c:pt idx="592">
                  <c:v>13.820572335278712</c:v>
                </c:pt>
                <c:pt idx="593">
                  <c:v>13.829179597017466</c:v>
                </c:pt>
                <c:pt idx="594">
                  <c:v>13.837783349900421</c:v>
                </c:pt>
                <c:pt idx="595">
                  <c:v>13.846383611161919</c:v>
                </c:pt>
                <c:pt idx="596">
                  <c:v>13.854980397976346</c:v>
                </c:pt>
                <c:pt idx="597">
                  <c:v>13.863573727458508</c:v>
                </c:pt>
                <c:pt idx="598">
                  <c:v>13.872163616663997</c:v>
                </c:pt>
                <c:pt idx="599">
                  <c:v>13.880750082589561</c:v>
                </c:pt>
                <c:pt idx="600">
                  <c:v>13.889333142173475</c:v>
                </c:pt>
                <c:pt idx="601">
                  <c:v>13.897912812295901</c:v>
                </c:pt>
                <c:pt idx="602">
                  <c:v>13.906489109779251</c:v>
                </c:pt>
                <c:pt idx="603">
                  <c:v>13.915062051388544</c:v>
                </c:pt>
                <c:pt idx="604">
                  <c:v>13.923631653831762</c:v>
                </c:pt>
                <c:pt idx="605">
                  <c:v>13.932197933760207</c:v>
                </c:pt>
                <c:pt idx="606">
                  <c:v>13.940760907768849</c:v>
                </c:pt>
                <c:pt idx="607">
                  <c:v>13.949320592396676</c:v>
                </c:pt>
                <c:pt idx="608">
                  <c:v>13.957877004127038</c:v>
                </c:pt>
                <c:pt idx="609">
                  <c:v>13.966430159387995</c:v>
                </c:pt>
                <c:pt idx="610">
                  <c:v>13.974980074552656</c:v>
                </c:pt>
                <c:pt idx="611">
                  <c:v>13.983526765939521</c:v>
                </c:pt>
                <c:pt idx="612">
                  <c:v>13.992070249812812</c:v>
                </c:pt>
                <c:pt idx="613">
                  <c:v>14.000610542382814</c:v>
                </c:pt>
                <c:pt idx="614">
                  <c:v>14.009147659806203</c:v>
                </c:pt>
                <c:pt idx="615">
                  <c:v>14.017681618186378</c:v>
                </c:pt>
                <c:pt idx="616">
                  <c:v>14.026212433573788</c:v>
                </c:pt>
                <c:pt idx="617">
                  <c:v>14.034740121966257</c:v>
                </c:pt>
                <c:pt idx="618">
                  <c:v>14.043264699309308</c:v>
                </c:pt>
                <c:pt idx="619">
                  <c:v>14.051786181496482</c:v>
                </c:pt>
                <c:pt idx="620">
                  <c:v>14.060304584369661</c:v>
                </c:pt>
                <c:pt idx="621">
                  <c:v>14.068819923719381</c:v>
                </c:pt>
                <c:pt idx="622">
                  <c:v>14.077332215285148</c:v>
                </c:pt>
                <c:pt idx="623">
                  <c:v>14.08584147475575</c:v>
                </c:pt>
                <c:pt idx="624">
                  <c:v>14.094347717769566</c:v>
                </c:pt>
                <c:pt idx="625">
                  <c:v>14.102850959914877</c:v>
                </c:pt>
                <c:pt idx="626">
                  <c:v>14.111351216730169</c:v>
                </c:pt>
                <c:pt idx="627">
                  <c:v>14.119848503704441</c:v>
                </c:pt>
                <c:pt idx="628">
                  <c:v>14.128342836277502</c:v>
                </c:pt>
                <c:pt idx="629">
                  <c:v>14.136834229840277</c:v>
                </c:pt>
                <c:pt idx="630">
                  <c:v>14.145322699735097</c:v>
                </c:pt>
                <c:pt idx="631">
                  <c:v>14.153808261256001</c:v>
                </c:pt>
                <c:pt idx="632">
                  <c:v>14.162290929649032</c:v>
                </c:pt>
                <c:pt idx="633">
                  <c:v>14.170770720112522</c:v>
                </c:pt>
                <c:pt idx="634">
                  <c:v>14.179247647797386</c:v>
                </c:pt>
                <c:pt idx="635">
                  <c:v>14.187721727807411</c:v>
                </c:pt>
                <c:pt idx="636">
                  <c:v>14.196192975199541</c:v>
                </c:pt>
                <c:pt idx="637">
                  <c:v>14.20466140498416</c:v>
                </c:pt>
                <c:pt idx="638">
                  <c:v>14.21312703212538</c:v>
                </c:pt>
                <c:pt idx="639">
                  <c:v>14.221589871541314</c:v>
                </c:pt>
                <c:pt idx="640">
                  <c:v>14.230049938104361</c:v>
                </c:pt>
                <c:pt idx="641">
                  <c:v>14.238507246641483</c:v>
                </c:pt>
                <c:pt idx="642">
                  <c:v>14.246961811934472</c:v>
                </c:pt>
                <c:pt idx="643">
                  <c:v>14.255413648720234</c:v>
                </c:pt>
                <c:pt idx="644">
                  <c:v>14.263862771691054</c:v>
                </c:pt>
                <c:pt idx="645">
                  <c:v>14.27230919549487</c:v>
                </c:pt>
                <c:pt idx="646">
                  <c:v>14.280752934735537</c:v>
                </c:pt>
                <c:pt idx="647">
                  <c:v>14.289194003973098</c:v>
                </c:pt>
                <c:pt idx="648">
                  <c:v>14.297632417724042</c:v>
                </c:pt>
                <c:pt idx="649">
                  <c:v>14.306068190461575</c:v>
                </c:pt>
                <c:pt idx="650">
                  <c:v>14.314501336615878</c:v>
                </c:pt>
                <c:pt idx="651">
                  <c:v>14.322931870574362</c:v>
                </c:pt>
                <c:pt idx="652">
                  <c:v>14.331359806681933</c:v>
                </c:pt>
                <c:pt idx="653">
                  <c:v>14.339785159241243</c:v>
                </c:pt>
                <c:pt idx="654">
                  <c:v>14.348207942512952</c:v>
                </c:pt>
                <c:pt idx="655">
                  <c:v>14.356628170715968</c:v>
                </c:pt>
                <c:pt idx="656">
                  <c:v>14.365045858027713</c:v>
                </c:pt>
                <c:pt idx="657">
                  <c:v>14.373461018584365</c:v>
                </c:pt>
                <c:pt idx="658">
                  <c:v>14.381873666481106</c:v>
                </c:pt>
                <c:pt idx="659">
                  <c:v>14.390283815772369</c:v>
                </c:pt>
                <c:pt idx="660">
                  <c:v>14.398691480472086</c:v>
                </c:pt>
                <c:pt idx="661">
                  <c:v>14.407096674553934</c:v>
                </c:pt>
                <c:pt idx="662">
                  <c:v>14.415499411951565</c:v>
                </c:pt>
                <c:pt idx="663">
                  <c:v>14.423899706558858</c:v>
                </c:pt>
                <c:pt idx="664">
                  <c:v>14.432297572230157</c:v>
                </c:pt>
                <c:pt idx="665">
                  <c:v>14.440693022780502</c:v>
                </c:pt>
                <c:pt idx="666">
                  <c:v>14.449086071985873</c:v>
                </c:pt>
                <c:pt idx="667">
                  <c:v>14.457476733583418</c:v>
                </c:pt>
                <c:pt idx="668">
                  <c:v>14.465865021271689</c:v>
                </c:pt>
                <c:pt idx="669">
                  <c:v>14.474250948710875</c:v>
                </c:pt>
                <c:pt idx="670">
                  <c:v>14.482634529523029</c:v>
                </c:pt>
                <c:pt idx="671">
                  <c:v>14.491015777292299</c:v>
                </c:pt>
                <c:pt idx="672">
                  <c:v>14.499394705565157</c:v>
                </c:pt>
                <c:pt idx="673">
                  <c:v>14.507771327850621</c:v>
                </c:pt>
                <c:pt idx="674">
                  <c:v>14.516145657620482</c:v>
                </c:pt>
                <c:pt idx="675">
                  <c:v>14.52451770830953</c:v>
                </c:pt>
                <c:pt idx="676">
                  <c:v>14.532887493315767</c:v>
                </c:pt>
                <c:pt idx="677">
                  <c:v>14.541255026000639</c:v>
                </c:pt>
                <c:pt idx="678">
                  <c:v>14.549620319689247</c:v>
                </c:pt>
                <c:pt idx="679">
                  <c:v>14.557983387670566</c:v>
                </c:pt>
                <c:pt idx="680">
                  <c:v>14.566344243197669</c:v>
                </c:pt>
                <c:pt idx="681">
                  <c:v>14.57470289948793</c:v>
                </c:pt>
                <c:pt idx="682">
                  <c:v>14.583059369723248</c:v>
                </c:pt>
                <c:pt idx="683">
                  <c:v>14.591413667050254</c:v>
                </c:pt>
                <c:pt idx="684">
                  <c:v>14.599765804580526</c:v>
                </c:pt>
                <c:pt idx="685">
                  <c:v>14.608115795390798</c:v>
                </c:pt>
                <c:pt idx="686">
                  <c:v>14.616463652523166</c:v>
                </c:pt>
                <c:pt idx="687">
                  <c:v>14.624809388985298</c:v>
                </c:pt>
                <c:pt idx="688">
                  <c:v>14.633153017750644</c:v>
                </c:pt>
                <c:pt idx="689">
                  <c:v>14.641494551758633</c:v>
                </c:pt>
                <c:pt idx="690">
                  <c:v>14.649834003914885</c:v>
                </c:pt>
                <c:pt idx="691">
                  <c:v>14.658171387091407</c:v>
                </c:pt>
                <c:pt idx="692">
                  <c:v>14.6665067141268</c:v>
                </c:pt>
                <c:pt idx="693">
                  <c:v>14.674839997826457</c:v>
                </c:pt>
                <c:pt idx="694">
                  <c:v>14.68317125096276</c:v>
                </c:pt>
                <c:pt idx="695">
                  <c:v>14.691500486275283</c:v>
                </c:pt>
                <c:pt idx="696">
                  <c:v>14.699827716470985</c:v>
                </c:pt>
                <c:pt idx="697">
                  <c:v>14.708152954224406</c:v>
                </c:pt>
                <c:pt idx="698">
                  <c:v>14.716476212177863</c:v>
                </c:pt>
                <c:pt idx="699">
                  <c:v>14.724797502941641</c:v>
                </c:pt>
                <c:pt idx="700">
                  <c:v>14.733116839094189</c:v>
                </c:pt>
                <c:pt idx="701">
                  <c:v>14.741434233182307</c:v>
                </c:pt>
                <c:pt idx="702">
                  <c:v>14.749749697721342</c:v>
                </c:pt>
                <c:pt idx="703">
                  <c:v>14.758063245195366</c:v>
                </c:pt>
                <c:pt idx="704">
                  <c:v>14.766374888057378</c:v>
                </c:pt>
                <c:pt idx="705">
                  <c:v>14.774684638729481</c:v>
                </c:pt>
                <c:pt idx="706">
                  <c:v>14.782992509603069</c:v>
                </c:pt>
                <c:pt idx="707">
                  <c:v>14.791298513039017</c:v>
                </c:pt>
                <c:pt idx="708">
                  <c:v>14.799602661367855</c:v>
                </c:pt>
                <c:pt idx="709">
                  <c:v>14.807904966889961</c:v>
                </c:pt>
                <c:pt idx="710">
                  <c:v>14.816205441875736</c:v>
                </c:pt>
                <c:pt idx="711">
                  <c:v>14.824504098565788</c:v>
                </c:pt>
                <c:pt idx="712">
                  <c:v>14.832800949171105</c:v>
                </c:pt>
                <c:pt idx="713">
                  <c:v>14.841096005873244</c:v>
                </c:pt>
                <c:pt idx="714">
                  <c:v>14.849389280824498</c:v>
                </c:pt>
                <c:pt idx="715">
                  <c:v>14.85768078614808</c:v>
                </c:pt>
                <c:pt idx="716">
                  <c:v>14.865970533938295</c:v>
                </c:pt>
                <c:pt idx="717">
                  <c:v>14.874258536260713</c:v>
                </c:pt>
                <c:pt idx="718">
                  <c:v>14.882544805152348</c:v>
                </c:pt>
                <c:pt idx="719">
                  <c:v>14.890829352621823</c:v>
                </c:pt>
                <c:pt idx="720">
                  <c:v>14.899112190649548</c:v>
                </c:pt>
                <c:pt idx="721">
                  <c:v>14.907393331187889</c:v>
                </c:pt>
                <c:pt idx="722">
                  <c:v>14.915672786161332</c:v>
                </c:pt>
                <c:pt idx="723">
                  <c:v>14.923950567466663</c:v>
                </c:pt>
                <c:pt idx="724">
                  <c:v>14.932226686973127</c:v>
                </c:pt>
                <c:pt idx="725">
                  <c:v>14.940501156522595</c:v>
                </c:pt>
                <c:pt idx="726">
                  <c:v>14.948773987929735</c:v>
                </c:pt>
                <c:pt idx="727">
                  <c:v>14.957045192982175</c:v>
                </c:pt>
                <c:pt idx="728">
                  <c:v>14.965314783440663</c:v>
                </c:pt>
                <c:pt idx="729">
                  <c:v>14.973582771039235</c:v>
                </c:pt>
                <c:pt idx="730">
                  <c:v>14.981849167485377</c:v>
                </c:pt>
                <c:pt idx="731">
                  <c:v>14.990113984460187</c:v>
                </c:pt>
                <c:pt idx="732">
                  <c:v>14.998377233618532</c:v>
                </c:pt>
                <c:pt idx="733">
                  <c:v>15.006638926589211</c:v>
                </c:pt>
                <c:pt idx="734">
                  <c:v>15.014899074975112</c:v>
                </c:pt>
                <c:pt idx="735">
                  <c:v>15.023157690353372</c:v>
                </c:pt>
                <c:pt idx="736">
                  <c:v>15.040289633432874</c:v>
                </c:pt>
                <c:pt idx="737">
                  <c:v>15.057415102452747</c:v>
                </c:pt>
                <c:pt idx="738">
                  <c:v>15.07453419992471</c:v>
                </c:pt>
                <c:pt idx="739">
                  <c:v>15.091647027898755</c:v>
                </c:pt>
                <c:pt idx="740">
                  <c:v>15.108753687969019</c:v>
                </c:pt>
                <c:pt idx="741">
                  <c:v>15.125854281279564</c:v>
                </c:pt>
                <c:pt idx="742">
                  <c:v>15.142948908530119</c:v>
                </c:pt>
                <c:pt idx="743">
                  <c:v>15.160037669981749</c:v>
                </c:pt>
                <c:pt idx="744">
                  <c:v>15.177120665462459</c:v>
                </c:pt>
                <c:pt idx="745">
                  <c:v>15.194197994372745</c:v>
                </c:pt>
                <c:pt idx="746">
                  <c:v>15.211269755691086</c:v>
                </c:pt>
                <c:pt idx="747">
                  <c:v>15.228336047979372</c:v>
                </c:pt>
                <c:pt idx="748">
                  <c:v>15.245396969388285</c:v>
                </c:pt>
                <c:pt idx="749">
                  <c:v>15.262452617662611</c:v>
                </c:pt>
                <c:pt idx="750">
                  <c:v>15.279503090146505</c:v>
                </c:pt>
                <c:pt idx="751">
                  <c:v>15.296548483788708</c:v>
                </c:pt>
                <c:pt idx="752">
                  <c:v>15.31358889514769</c:v>
                </c:pt>
                <c:pt idx="753">
                  <c:v>15.330624420396761</c:v>
                </c:pt>
                <c:pt idx="754">
                  <c:v>15.34765515532912</c:v>
                </c:pt>
                <c:pt idx="755">
                  <c:v>15.364681195362852</c:v>
                </c:pt>
                <c:pt idx="756">
                  <c:v>15.381702635545881</c:v>
                </c:pt>
                <c:pt idx="757">
                  <c:v>15.398719570560871</c:v>
                </c:pt>
                <c:pt idx="758">
                  <c:v>15.415732094730071</c:v>
                </c:pt>
                <c:pt idx="759">
                  <c:v>15.432740302020123</c:v>
                </c:pt>
                <c:pt idx="760">
                  <c:v>15.449744286046819</c:v>
                </c:pt>
                <c:pt idx="761">
                  <c:v>15.466744140079806</c:v>
                </c:pt>
                <c:pt idx="762">
                  <c:v>15.483739957047256</c:v>
                </c:pt>
                <c:pt idx="763">
                  <c:v>15.500731829540479</c:v>
                </c:pt>
                <c:pt idx="764">
                  <c:v>15.517719849818501</c:v>
                </c:pt>
                <c:pt idx="765">
                  <c:v>15.534704109812598</c:v>
                </c:pt>
                <c:pt idx="766">
                  <c:v>15.551684701130775</c:v>
                </c:pt>
                <c:pt idx="767">
                  <c:v>15.56866171506222</c:v>
                </c:pt>
                <c:pt idx="768">
                  <c:v>15.585635242581706</c:v>
                </c:pt>
                <c:pt idx="769">
                  <c:v>15.602605374353955</c:v>
                </c:pt>
                <c:pt idx="770">
                  <c:v>15.619572200737958</c:v>
                </c:pt>
                <c:pt idx="771">
                  <c:v>15.636535811791262</c:v>
                </c:pt>
                <c:pt idx="772">
                  <c:v>15.653496297274213</c:v>
                </c:pt>
                <c:pt idx="773">
                  <c:v>15.670453746654163</c:v>
                </c:pt>
                <c:pt idx="774">
                  <c:v>15.687408249109636</c:v>
                </c:pt>
                <c:pt idx="775">
                  <c:v>15.704359893534463</c:v>
                </c:pt>
                <c:pt idx="776">
                  <c:v>15.721308768541872</c:v>
                </c:pt>
                <c:pt idx="777">
                  <c:v>15.738254962468551</c:v>
                </c:pt>
                <c:pt idx="778">
                  <c:v>15.755198563378665</c:v>
                </c:pt>
                <c:pt idx="779">
                  <c:v>15.772139659067848</c:v>
                </c:pt>
                <c:pt idx="780">
                  <c:v>15.789078337067162</c:v>
                </c:pt>
                <c:pt idx="781">
                  <c:v>15.806014684647003</c:v>
                </c:pt>
                <c:pt idx="782">
                  <c:v>15.822948788821002</c:v>
                </c:pt>
                <c:pt idx="783">
                  <c:v>15.839880736349869</c:v>
                </c:pt>
                <c:pt idx="784">
                  <c:v>15.856810613745221</c:v>
                </c:pt>
                <c:pt idx="785">
                  <c:v>15.873738507273369</c:v>
                </c:pt>
                <c:pt idx="786">
                  <c:v>15.89066450295908</c:v>
                </c:pt>
                <c:pt idx="787">
                  <c:v>15.907588686589296</c:v>
                </c:pt>
                <c:pt idx="788">
                  <c:v>15.924511143716845</c:v>
                </c:pt>
                <c:pt idx="789">
                  <c:v>15.941431959664101</c:v>
                </c:pt>
                <c:pt idx="790">
                  <c:v>15.958351219526623</c:v>
                </c:pt>
                <c:pt idx="791">
                  <c:v>15.97526900817677</c:v>
                </c:pt>
                <c:pt idx="792">
                  <c:v>15.992185410267281</c:v>
                </c:pt>
                <c:pt idx="793">
                  <c:v>16.009100510234823</c:v>
                </c:pt>
                <c:pt idx="794">
                  <c:v>16.026014392303534</c:v>
                </c:pt>
                <c:pt idx="795">
                  <c:v>16.042927140488498</c:v>
                </c:pt>
                <c:pt idx="796">
                  <c:v>16.059838838599248</c:v>
                </c:pt>
                <c:pt idx="797">
                  <c:v>16.076749570243187</c:v>
                </c:pt>
                <c:pt idx="798">
                  <c:v>16.093659418829027</c:v>
                </c:pt>
                <c:pt idx="799">
                  <c:v>16.110568467570179</c:v>
                </c:pt>
                <c:pt idx="800">
                  <c:v>16.127476799488122</c:v>
                </c:pt>
                <c:pt idx="801">
                  <c:v>16.144384497415757</c:v>
                </c:pt>
                <c:pt idx="802">
                  <c:v>16.16129164400073</c:v>
                </c:pt>
                <c:pt idx="803">
                  <c:v>16.178198321708727</c:v>
                </c:pt>
                <c:pt idx="804">
                  <c:v>16.195104612826754</c:v>
                </c:pt>
                <c:pt idx="805">
                  <c:v>16.212010599466385</c:v>
                </c:pt>
                <c:pt idx="806">
                  <c:v>16.228916363567009</c:v>
                </c:pt>
                <c:pt idx="807">
                  <c:v>16.245821986899028</c:v>
                </c:pt>
                <c:pt idx="808">
                  <c:v>16.262727551067041</c:v>
                </c:pt>
                <c:pt idx="809">
                  <c:v>16.279633137513027</c:v>
                </c:pt>
                <c:pt idx="810">
                  <c:v>16.296538827519473</c:v>
                </c:pt>
                <c:pt idx="811">
                  <c:v>16.313444702212511</c:v>
                </c:pt>
                <c:pt idx="812">
                  <c:v>16.330350842565021</c:v>
                </c:pt>
                <c:pt idx="813">
                  <c:v>16.347257329399721</c:v>
                </c:pt>
                <c:pt idx="814">
                  <c:v>16.364164243392221</c:v>
                </c:pt>
                <c:pt idx="815">
                  <c:v>16.381071665074078</c:v>
                </c:pt>
                <c:pt idx="816">
                  <c:v>16.397979674835828</c:v>
                </c:pt>
                <c:pt idx="817">
                  <c:v>16.414888352929992</c:v>
                </c:pt>
                <c:pt idx="818">
                  <c:v>16.431797779474067</c:v>
                </c:pt>
                <c:pt idx="819">
                  <c:v>16.448708034453499</c:v>
                </c:pt>
                <c:pt idx="820">
                  <c:v>16.465619197724646</c:v>
                </c:pt>
                <c:pt idx="821">
                  <c:v>16.482531349017709</c:v>
                </c:pt>
                <c:pt idx="822">
                  <c:v>16.499444567939662</c:v>
                </c:pt>
                <c:pt idx="823">
                  <c:v>16.516358933977159</c:v>
                </c:pt>
                <c:pt idx="824">
                  <c:v>16.533274526499419</c:v>
                </c:pt>
                <c:pt idx="825">
                  <c:v>16.550191424761106</c:v>
                </c:pt>
                <c:pt idx="826">
                  <c:v>16.567109707905182</c:v>
                </c:pt>
                <c:pt idx="827">
                  <c:v>16.584029454965755</c:v>
                </c:pt>
                <c:pt idx="828">
                  <c:v>16.600950744870907</c:v>
                </c:pt>
                <c:pt idx="829">
                  <c:v>16.617873656445507</c:v>
                </c:pt>
                <c:pt idx="830">
                  <c:v>16.634798268414016</c:v>
                </c:pt>
                <c:pt idx="831">
                  <c:v>16.651724659403268</c:v>
                </c:pt>
                <c:pt idx="832">
                  <c:v>16.668652907945241</c:v>
                </c:pt>
                <c:pt idx="833">
                  <c:v>16.685583092479817</c:v>
                </c:pt>
                <c:pt idx="834">
                  <c:v>16.702515291357535</c:v>
                </c:pt>
                <c:pt idx="835">
                  <c:v>16.719449582842312</c:v>
                </c:pt>
                <c:pt idx="836">
                  <c:v>16.73638604511417</c:v>
                </c:pt>
                <c:pt idx="837">
                  <c:v>16.75332475627194</c:v>
                </c:pt>
                <c:pt idx="838">
                  <c:v>16.770265794335963</c:v>
                </c:pt>
                <c:pt idx="839">
                  <c:v>16.787209237250764</c:v>
                </c:pt>
                <c:pt idx="840">
                  <c:v>16.804155162887735</c:v>
                </c:pt>
                <c:pt idx="841">
                  <c:v>16.821103649047792</c:v>
                </c:pt>
                <c:pt idx="842">
                  <c:v>16.838054773464023</c:v>
                </c:pt>
                <c:pt idx="843">
                  <c:v>16.855008613804326</c:v>
                </c:pt>
                <c:pt idx="844">
                  <c:v>16.871965247674044</c:v>
                </c:pt>
                <c:pt idx="845">
                  <c:v>16.888924752618575</c:v>
                </c:pt>
                <c:pt idx="846">
                  <c:v>16.905887206125986</c:v>
                </c:pt>
                <c:pt idx="847">
                  <c:v>16.922852685629607</c:v>
                </c:pt>
                <c:pt idx="848">
                  <c:v>16.939821268510631</c:v>
                </c:pt>
                <c:pt idx="849">
                  <c:v>16.956793032100677</c:v>
                </c:pt>
                <c:pt idx="850">
                  <c:v>16.973768053684378</c:v>
                </c:pt>
                <c:pt idx="851">
                  <c:v>16.990746410501927</c:v>
                </c:pt>
                <c:pt idx="852">
                  <c:v>17.007728179751645</c:v>
                </c:pt>
                <c:pt idx="853">
                  <c:v>17.024713438592517</c:v>
                </c:pt>
                <c:pt idx="854">
                  <c:v>17.041702264146728</c:v>
                </c:pt>
                <c:pt idx="855">
                  <c:v>17.0586947335022</c:v>
                </c:pt>
                <c:pt idx="856">
                  <c:v>17.075690923715111</c:v>
                </c:pt>
                <c:pt idx="857">
                  <c:v>17.092690911812401</c:v>
                </c:pt>
                <c:pt idx="858">
                  <c:v>17.109694774794292</c:v>
                </c:pt>
                <c:pt idx="859">
                  <c:v>17.126702589636785</c:v>
                </c:pt>
                <c:pt idx="860">
                  <c:v>17.143714433294143</c:v>
                </c:pt>
                <c:pt idx="861">
                  <c:v>17.160730382701392</c:v>
                </c:pt>
                <c:pt idx="862">
                  <c:v>17.177750514776793</c:v>
                </c:pt>
                <c:pt idx="863">
                  <c:v>17.194774906424325</c:v>
                </c:pt>
                <c:pt idx="864">
                  <c:v>17.211803634536142</c:v>
                </c:pt>
                <c:pt idx="865">
                  <c:v>17.228836775995049</c:v>
                </c:pt>
                <c:pt idx="866">
                  <c:v>17.245874407676954</c:v>
                </c:pt>
                <c:pt idx="867">
                  <c:v>17.262916606453324</c:v>
                </c:pt>
                <c:pt idx="868">
                  <c:v>17.279963449193627</c:v>
                </c:pt>
                <c:pt idx="869">
                  <c:v>17.29701501276778</c:v>
                </c:pt>
                <c:pt idx="870">
                  <c:v>17.314071374048591</c:v>
                </c:pt>
                <c:pt idx="871">
                  <c:v>17.331132609914192</c:v>
                </c:pt>
                <c:pt idx="872">
                  <c:v>17.348198797250461</c:v>
                </c:pt>
                <c:pt idx="873">
                  <c:v>17.365270012953463</c:v>
                </c:pt>
                <c:pt idx="874">
                  <c:v>17.38234633393186</c:v>
                </c:pt>
                <c:pt idx="875">
                  <c:v>17.399427837109339</c:v>
                </c:pt>
                <c:pt idx="876">
                  <c:v>17.416514599427028</c:v>
                </c:pt>
                <c:pt idx="877">
                  <c:v>17.433606697845907</c:v>
                </c:pt>
                <c:pt idx="878">
                  <c:v>17.450704209349212</c:v>
                </c:pt>
                <c:pt idx="879">
                  <c:v>17.467807210944859</c:v>
                </c:pt>
                <c:pt idx="880">
                  <c:v>17.484915779667837</c:v>
                </c:pt>
                <c:pt idx="881">
                  <c:v>17.502029992582614</c:v>
                </c:pt>
                <c:pt idx="882">
                  <c:v>17.519149926785534</c:v>
                </c:pt>
                <c:pt idx="883">
                  <c:v>17.536275659407234</c:v>
                </c:pt>
                <c:pt idx="884">
                  <c:v>17.544532591931052</c:v>
                </c:pt>
                <c:pt idx="885">
                  <c:v>17.552790902740117</c:v>
                </c:pt>
                <c:pt idx="886">
                  <c:v>17.561050600482929</c:v>
                </c:pt>
                <c:pt idx="887">
                  <c:v>17.56931169381027</c:v>
                </c:pt>
                <c:pt idx="888">
                  <c:v>17.57757419137527</c:v>
                </c:pt>
                <c:pt idx="889">
                  <c:v>17.585838101833456</c:v>
                </c:pt>
                <c:pt idx="890">
                  <c:v>17.594103433842829</c:v>
                </c:pt>
                <c:pt idx="891">
                  <c:v>17.602370196063916</c:v>
                </c:pt>
                <c:pt idx="892">
                  <c:v>17.610638397159839</c:v>
                </c:pt>
                <c:pt idx="893">
                  <c:v>17.618908045796378</c:v>
                </c:pt>
                <c:pt idx="894">
                  <c:v>17.627179150642025</c:v>
                </c:pt>
                <c:pt idx="895">
                  <c:v>17.635451720368057</c:v>
                </c:pt>
                <c:pt idx="896">
                  <c:v>17.643725763648586</c:v>
                </c:pt>
                <c:pt idx="897">
                  <c:v>17.652001289160633</c:v>
                </c:pt>
                <c:pt idx="898">
                  <c:v>17.660278305584182</c:v>
                </c:pt>
                <c:pt idx="899">
                  <c:v>17.668556821602248</c:v>
                </c:pt>
                <c:pt idx="900">
                  <c:v>17.676836845900937</c:v>
                </c:pt>
                <c:pt idx="901">
                  <c:v>17.685118387169503</c:v>
                </c:pt>
                <c:pt idx="902">
                  <c:v>17.693401454100421</c:v>
                </c:pt>
                <c:pt idx="903">
                  <c:v>17.701686055389438</c:v>
                </c:pt>
                <c:pt idx="904">
                  <c:v>17.709972199735645</c:v>
                </c:pt>
                <c:pt idx="905">
                  <c:v>17.718259895841534</c:v>
                </c:pt>
                <c:pt idx="906">
                  <c:v>17.72654915241306</c:v>
                </c:pt>
                <c:pt idx="907">
                  <c:v>17.734839978159709</c:v>
                </c:pt>
                <c:pt idx="908">
                  <c:v>17.743132381794549</c:v>
                </c:pt>
                <c:pt idx="909">
                  <c:v>17.751426372034302</c:v>
                </c:pt>
                <c:pt idx="910">
                  <c:v>17.759721957599403</c:v>
                </c:pt>
                <c:pt idx="911">
                  <c:v>17.768019147214066</c:v>
                </c:pt>
                <c:pt idx="912">
                  <c:v>17.776317949606341</c:v>
                </c:pt>
                <c:pt idx="913">
                  <c:v>17.784618373508181</c:v>
                </c:pt>
                <c:pt idx="914">
                  <c:v>17.792920427655496</c:v>
                </c:pt>
                <c:pt idx="915">
                  <c:v>17.801224120788227</c:v>
                </c:pt>
                <c:pt idx="916">
                  <c:v>17.809529461650403</c:v>
                </c:pt>
                <c:pt idx="917">
                  <c:v>17.8178364589902</c:v>
                </c:pt>
                <c:pt idx="918">
                  <c:v>17.826145121560014</c:v>
                </c:pt>
                <c:pt idx="919">
                  <c:v>17.834455458116505</c:v>
                </c:pt>
                <c:pt idx="920">
                  <c:v>17.842767477420679</c:v>
                </c:pt>
                <c:pt idx="921">
                  <c:v>17.851081188237945</c:v>
                </c:pt>
                <c:pt idx="922">
                  <c:v>17.859396599338165</c:v>
                </c:pt>
                <c:pt idx="923">
                  <c:v>17.867713719495736</c:v>
                </c:pt>
                <c:pt idx="924">
                  <c:v>17.876032557489644</c:v>
                </c:pt>
                <c:pt idx="925">
                  <c:v>17.884353122103519</c:v>
                </c:pt>
                <c:pt idx="926">
                  <c:v>17.892675422125709</c:v>
                </c:pt>
                <c:pt idx="927">
                  <c:v>17.90099946634934</c:v>
                </c:pt>
                <c:pt idx="928">
                  <c:v>17.909325263572374</c:v>
                </c:pt>
                <c:pt idx="929">
                  <c:v>17.917652822597677</c:v>
                </c:pt>
                <c:pt idx="930">
                  <c:v>17.925982152233086</c:v>
                </c:pt>
                <c:pt idx="931">
                  <c:v>17.934313261291454</c:v>
                </c:pt>
                <c:pt idx="932">
                  <c:v>17.942646158590737</c:v>
                </c:pt>
                <c:pt idx="933">
                  <c:v>17.950980852954036</c:v>
                </c:pt>
                <c:pt idx="934">
                  <c:v>17.959317353209677</c:v>
                </c:pt>
                <c:pt idx="935">
                  <c:v>17.967655668191259</c:v>
                </c:pt>
                <c:pt idx="936">
                  <c:v>17.975995806737732</c:v>
                </c:pt>
                <c:pt idx="937">
                  <c:v>17.984337777693444</c:v>
                </c:pt>
                <c:pt idx="938">
                  <c:v>17.992681589908219</c:v>
                </c:pt>
                <c:pt idx="939">
                  <c:v>18.001027252237414</c:v>
                </c:pt>
                <c:pt idx="940">
                  <c:v>18.009374773541978</c:v>
                </c:pt>
                <c:pt idx="941">
                  <c:v>18.017724162688523</c:v>
                </c:pt>
                <c:pt idx="942">
                  <c:v>18.026075428549387</c:v>
                </c:pt>
                <c:pt idx="943">
                  <c:v>18.034428580002686</c:v>
                </c:pt>
                <c:pt idx="944">
                  <c:v>18.042783625932394</c:v>
                </c:pt>
                <c:pt idx="945">
                  <c:v>18.051140575228395</c:v>
                </c:pt>
                <c:pt idx="946">
                  <c:v>18.059499436786552</c:v>
                </c:pt>
                <c:pt idx="947">
                  <c:v>18.06786021950877</c:v>
                </c:pt>
                <c:pt idx="948">
                  <c:v>18.076222932303057</c:v>
                </c:pt>
                <c:pt idx="949">
                  <c:v>18.084587584083589</c:v>
                </c:pt>
                <c:pt idx="950">
                  <c:v>18.092954183770775</c:v>
                </c:pt>
                <c:pt idx="951">
                  <c:v>18.101322740291323</c:v>
                </c:pt>
                <c:pt idx="952">
                  <c:v>18.1096932625783</c:v>
                </c:pt>
                <c:pt idx="953">
                  <c:v>18.118065759571198</c:v>
                </c:pt>
                <c:pt idx="954">
                  <c:v>18.126440240215995</c:v>
                </c:pt>
                <c:pt idx="955">
                  <c:v>18.134816713465227</c:v>
                </c:pt>
                <c:pt idx="956">
                  <c:v>18.143195188278042</c:v>
                </c:pt>
                <c:pt idx="957">
                  <c:v>18.151575673620275</c:v>
                </c:pt>
                <c:pt idx="958">
                  <c:v>18.1599581784645</c:v>
                </c:pt>
                <c:pt idx="959">
                  <c:v>18.16834271179011</c:v>
                </c:pt>
                <c:pt idx="960">
                  <c:v>18.176729282583366</c:v>
                </c:pt>
                <c:pt idx="961">
                  <c:v>18.185117899837472</c:v>
                </c:pt>
                <c:pt idx="962">
                  <c:v>18.193508572552638</c:v>
                </c:pt>
                <c:pt idx="963">
                  <c:v>18.20190130973614</c:v>
                </c:pt>
                <c:pt idx="964">
                  <c:v>18.21029612040239</c:v>
                </c:pt>
                <c:pt idx="965">
                  <c:v>18.218693013572995</c:v>
                </c:pt>
                <c:pt idx="966">
                  <c:v>18.227091998276833</c:v>
                </c:pt>
                <c:pt idx="967">
                  <c:v>18.235493083550107</c:v>
                </c:pt>
                <c:pt idx="968">
                  <c:v>18.243896278436416</c:v>
                </c:pt>
                <c:pt idx="969">
                  <c:v>18.252301591986818</c:v>
                </c:pt>
                <c:pt idx="970">
                  <c:v>18.260709033259893</c:v>
                </c:pt>
                <c:pt idx="971">
                  <c:v>18.269118611321815</c:v>
                </c:pt>
                <c:pt idx="972">
                  <c:v>18.277530335246418</c:v>
                </c:pt>
                <c:pt idx="973">
                  <c:v>18.285944214115247</c:v>
                </c:pt>
                <c:pt idx="974">
                  <c:v>18.294360257017644</c:v>
                </c:pt>
                <c:pt idx="975">
                  <c:v>18.302778473050804</c:v>
                </c:pt>
                <c:pt idx="976">
                  <c:v>18.311198871319831</c:v>
                </c:pt>
                <c:pt idx="977">
                  <c:v>18.319621460937828</c:v>
                </c:pt>
                <c:pt idx="978">
                  <c:v>18.328046251025938</c:v>
                </c:pt>
                <c:pt idx="979">
                  <c:v>18.336473250713428</c:v>
                </c:pt>
                <c:pt idx="980">
                  <c:v>18.34490246913775</c:v>
                </c:pt>
                <c:pt idx="981">
                  <c:v>18.353333915444598</c:v>
                </c:pt>
                <c:pt idx="982">
                  <c:v>18.361767598787988</c:v>
                </c:pt>
                <c:pt idx="983">
                  <c:v>18.370203528330322</c:v>
                </c:pt>
                <c:pt idx="984">
                  <c:v>18.378641713242445</c:v>
                </c:pt>
                <c:pt idx="985">
                  <c:v>18.387082162703724</c:v>
                </c:pt>
                <c:pt idx="986">
                  <c:v>18.395524885902109</c:v>
                </c:pt>
                <c:pt idx="987">
                  <c:v>18.403969892034201</c:v>
                </c:pt>
                <c:pt idx="988">
                  <c:v>18.412417190305316</c:v>
                </c:pt>
                <c:pt idx="989">
                  <c:v>18.420866789929555</c:v>
                </c:pt>
                <c:pt idx="990">
                  <c:v>18.429318700129876</c:v>
                </c:pt>
                <c:pt idx="991">
                  <c:v>18.437772930138152</c:v>
                </c:pt>
                <c:pt idx="992">
                  <c:v>18.446229489195247</c:v>
                </c:pt>
                <c:pt idx="993">
                  <c:v>18.454688386551076</c:v>
                </c:pt>
                <c:pt idx="994">
                  <c:v>18.463149631464681</c:v>
                </c:pt>
                <c:pt idx="995">
                  <c:v>18.471613233204291</c:v>
                </c:pt>
                <c:pt idx="996">
                  <c:v>18.480079201047399</c:v>
                </c:pt>
                <c:pt idx="997">
                  <c:v>18.48854754428082</c:v>
                </c:pt>
                <c:pt idx="998">
                  <c:v>18.497018272200766</c:v>
                </c:pt>
                <c:pt idx="999">
                  <c:v>18.505491394112912</c:v>
                </c:pt>
                <c:pt idx="1000">
                  <c:v>18.513966919332468</c:v>
                </c:pt>
                <c:pt idx="1001">
                  <c:v>18.522444857184244</c:v>
                </c:pt>
                <c:pt idx="1002">
                  <c:v>18.530925217002714</c:v>
                </c:pt>
                <c:pt idx="1003">
                  <c:v>18.539408008132099</c:v>
                </c:pt>
                <c:pt idx="1004">
                  <c:v>18.547893239926424</c:v>
                </c:pt>
                <c:pt idx="1005">
                  <c:v>18.556380921749586</c:v>
                </c:pt>
                <c:pt idx="1006">
                  <c:v>18.564871062975435</c:v>
                </c:pt>
                <c:pt idx="1007">
                  <c:v>18.573363672987835</c:v>
                </c:pt>
                <c:pt idx="1008">
                  <c:v>18.581858761180733</c:v>
                </c:pt>
                <c:pt idx="1009">
                  <c:v>18.59035633695823</c:v>
                </c:pt>
                <c:pt idx="1010">
                  <c:v>18.598856409734655</c:v>
                </c:pt>
                <c:pt idx="1011">
                  <c:v>18.607358988934624</c:v>
                </c:pt>
                <c:pt idx="1012">
                  <c:v>18.615864083993131</c:v>
                </c:pt>
                <c:pt idx="1013">
                  <c:v>18.624371704355589</c:v>
                </c:pt>
                <c:pt idx="1014">
                  <c:v>18.63288185947793</c:v>
                </c:pt>
                <c:pt idx="1015">
                  <c:v>18.641394558826654</c:v>
                </c:pt>
                <c:pt idx="1016">
                  <c:v>18.649909811878906</c:v>
                </c:pt>
                <c:pt idx="1017">
                  <c:v>18.658427628122556</c:v>
                </c:pt>
                <c:pt idx="1018">
                  <c:v>18.666948017056257</c:v>
                </c:pt>
                <c:pt idx="1019">
                  <c:v>18.67547098818952</c:v>
                </c:pt>
                <c:pt idx="1020">
                  <c:v>18.683996551042789</c:v>
                </c:pt>
                <c:pt idx="1021">
                  <c:v>18.69252471514751</c:v>
                </c:pt>
                <c:pt idx="1022">
                  <c:v>18.701055490046201</c:v>
                </c:pt>
                <c:pt idx="1023">
                  <c:v>18.709588885292529</c:v>
                </c:pt>
                <c:pt idx="1024">
                  <c:v>18.718124910451376</c:v>
                </c:pt>
                <c:pt idx="1025">
                  <c:v>18.726663575098915</c:v>
                </c:pt>
                <c:pt idx="1026">
                  <c:v>18.735204888822675</c:v>
                </c:pt>
                <c:pt idx="1027">
                  <c:v>18.743748861221626</c:v>
                </c:pt>
                <c:pt idx="1028">
                  <c:v>18.752295501906239</c:v>
                </c:pt>
                <c:pt idx="1029">
                  <c:v>18.760844820498569</c:v>
                </c:pt>
                <c:pt idx="1030">
                  <c:v>18.76939682663232</c:v>
                </c:pt>
                <c:pt idx="1031">
                  <c:v>18.777951529952922</c:v>
                </c:pt>
                <c:pt idx="1032">
                  <c:v>18.786508940117599</c:v>
                </c:pt>
                <c:pt idx="1033">
                  <c:v>18.795069066795453</c:v>
                </c:pt>
                <c:pt idx="1034">
                  <c:v>18.812835403158516</c:v>
                </c:pt>
                <c:pt idx="1035">
                  <c:v>18.8306135375474</c:v>
                </c:pt>
                <c:pt idx="1036">
                  <c:v>18.84840355671993</c:v>
                </c:pt>
                <c:pt idx="1037">
                  <c:v>18.866205547661192</c:v>
                </c:pt>
                <c:pt idx="1038">
                  <c:v>18.884019597586398</c:v>
                </c:pt>
                <c:pt idx="1039">
                  <c:v>18.901845793943767</c:v>
                </c:pt>
                <c:pt idx="1040">
                  <c:v>18.91968422441742</c:v>
                </c:pt>
                <c:pt idx="1041">
                  <c:v>18.937534976930277</c:v>
                </c:pt>
                <c:pt idx="1042">
                  <c:v>18.955398139646999</c:v>
                </c:pt>
                <c:pt idx="1043">
                  <c:v>18.973273800976912</c:v>
                </c:pt>
                <c:pt idx="1044">
                  <c:v>18.991162049576968</c:v>
                </c:pt>
                <c:pt idx="1045">
                  <c:v>19.00906297435472</c:v>
                </c:pt>
                <c:pt idx="1046">
                  <c:v>19.026976664471299</c:v>
                </c:pt>
                <c:pt idx="1047">
                  <c:v>19.044903209344422</c:v>
                </c:pt>
                <c:pt idx="1048">
                  <c:v>19.062842698651423</c:v>
                </c:pt>
                <c:pt idx="1049">
                  <c:v>19.08079522233227</c:v>
                </c:pt>
                <c:pt idx="1050">
                  <c:v>19.098760870592635</c:v>
                </c:pt>
                <c:pt idx="1051">
                  <c:v>19.116739733906957</c:v>
                </c:pt>
                <c:pt idx="1052">
                  <c:v>19.134731903021542</c:v>
                </c:pt>
                <c:pt idx="1053">
                  <c:v>19.152737468957657</c:v>
                </c:pt>
                <c:pt idx="1054">
                  <c:v>19.170756523014671</c:v>
                </c:pt>
                <c:pt idx="1055">
                  <c:v>19.18878915677319</c:v>
                </c:pt>
                <c:pt idx="1056">
                  <c:v>19.206835462098226</c:v>
                </c:pt>
                <c:pt idx="1057">
                  <c:v>19.224895531142373</c:v>
                </c:pt>
                <c:pt idx="1058">
                  <c:v>19.242969456349016</c:v>
                </c:pt>
                <c:pt idx="1059">
                  <c:v>19.261057330455557</c:v>
                </c:pt>
                <c:pt idx="1060">
                  <c:v>19.279159246496647</c:v>
                </c:pt>
                <c:pt idx="1061">
                  <c:v>19.297275297807452</c:v>
                </c:pt>
                <c:pt idx="1062">
                  <c:v>19.315405578026944</c:v>
                </c:pt>
                <c:pt idx="1063">
                  <c:v>19.333550181101199</c:v>
                </c:pt>
                <c:pt idx="1064">
                  <c:v>19.35170920128672</c:v>
                </c:pt>
                <c:pt idx="1065">
                  <c:v>19.369882733153794</c:v>
                </c:pt>
                <c:pt idx="1066">
                  <c:v>19.38807087158985</c:v>
                </c:pt>
                <c:pt idx="1067">
                  <c:v>19.406273711802861</c:v>
                </c:pt>
                <c:pt idx="1068">
                  <c:v>19.42449134932475</c:v>
                </c:pt>
                <c:pt idx="1069">
                  <c:v>19.442723880014832</c:v>
                </c:pt>
                <c:pt idx="1070">
                  <c:v>19.460971400063269</c:v>
                </c:pt>
                <c:pt idx="1071">
                  <c:v>19.479234005994559</c:v>
                </c:pt>
                <c:pt idx="1072">
                  <c:v>19.497511794671048</c:v>
                </c:pt>
                <c:pt idx="1073">
                  <c:v>19.515804863296445</c:v>
                </c:pt>
                <c:pt idx="1074">
                  <c:v>19.534113309419396</c:v>
                </c:pt>
                <c:pt idx="1075">
                  <c:v>19.552437230937052</c:v>
                </c:pt>
                <c:pt idx="1076">
                  <c:v>19.570776726098689</c:v>
                </c:pt>
                <c:pt idx="1077">
                  <c:v>19.589131893509325</c:v>
                </c:pt>
                <c:pt idx="1078">
                  <c:v>19.607502832133388</c:v>
                </c:pt>
                <c:pt idx="1079">
                  <c:v>19.625889641298397</c:v>
                </c:pt>
                <c:pt idx="1080">
                  <c:v>19.644292420698672</c:v>
                </c:pt>
                <c:pt idx="1081">
                  <c:v>19.662711270399079</c:v>
                </c:pt>
                <c:pt idx="1082">
                  <c:v>19.681146290838782</c:v>
                </c:pt>
                <c:pt idx="1083">
                  <c:v>19.699597582835047</c:v>
                </c:pt>
                <c:pt idx="1084">
                  <c:v>19.718065247587056</c:v>
                </c:pt>
                <c:pt idx="1085">
                  <c:v>19.736549386679762</c:v>
                </c:pt>
                <c:pt idx="1086">
                  <c:v>19.755050102087768</c:v>
                </c:pt>
                <c:pt idx="1087">
                  <c:v>19.773567496179229</c:v>
                </c:pt>
                <c:pt idx="1088">
                  <c:v>19.792101671719795</c:v>
                </c:pt>
                <c:pt idx="1089">
                  <c:v>19.810652731876576</c:v>
                </c:pt>
                <c:pt idx="1090">
                  <c:v>19.829220780222141</c:v>
                </c:pt>
                <c:pt idx="1091">
                  <c:v>19.847805920738548</c:v>
                </c:pt>
                <c:pt idx="1092">
                  <c:v>19.866408257821401</c:v>
                </c:pt>
                <c:pt idx="1093">
                  <c:v>19.885027896283951</c:v>
                </c:pt>
                <c:pt idx="1094">
                  <c:v>19.903664941361207</c:v>
                </c:pt>
                <c:pt idx="1095">
                  <c:v>19.922319498714103</c:v>
                </c:pt>
                <c:pt idx="1096">
                  <c:v>19.940991674433686</c:v>
                </c:pt>
                <c:pt idx="1097">
                  <c:v>19.959681575045341</c:v>
                </c:pt>
                <c:pt idx="1098">
                  <c:v>19.978389307513041</c:v>
                </c:pt>
                <c:pt idx="1099">
                  <c:v>19.997114979243648</c:v>
                </c:pt>
                <c:pt idx="1100">
                  <c:v>20.015858698091236</c:v>
                </c:pt>
                <c:pt idx="1101">
                  <c:v>20.034620572361455</c:v>
                </c:pt>
                <c:pt idx="1102">
                  <c:v>20.053400710815918</c:v>
                </c:pt>
                <c:pt idx="1103">
                  <c:v>20.072199222676655</c:v>
                </c:pt>
                <c:pt idx="1104">
                  <c:v>20.091016217630568</c:v>
                </c:pt>
                <c:pt idx="1105">
                  <c:v>20.109851805833941</c:v>
                </c:pt>
                <c:pt idx="1106">
                  <c:v>20.128706097916996</c:v>
                </c:pt>
                <c:pt idx="1107">
                  <c:v>20.147579204988467</c:v>
                </c:pt>
                <c:pt idx="1108">
                  <c:v>20.166471238640224</c:v>
                </c:pt>
                <c:pt idx="1109">
                  <c:v>20.185382310951937</c:v>
                </c:pt>
                <c:pt idx="1110">
                  <c:v>20.204312534495777</c:v>
                </c:pt>
                <c:pt idx="1111">
                  <c:v>20.22326202234116</c:v>
                </c:pt>
                <c:pt idx="1112">
                  <c:v>20.242230888059527</c:v>
                </c:pt>
                <c:pt idx="1113">
                  <c:v>20.261219245729176</c:v>
                </c:pt>
                <c:pt idx="1114">
                  <c:v>20.280227209940112</c:v>
                </c:pt>
                <c:pt idx="1115">
                  <c:v>20.29925489579897</c:v>
                </c:pt>
                <c:pt idx="1116">
                  <c:v>20.318302418933964</c:v>
                </c:pt>
                <c:pt idx="1117">
                  <c:v>20.337369895499876</c:v>
                </c:pt>
                <c:pt idx="1118">
                  <c:v>20.356457442183107</c:v>
                </c:pt>
                <c:pt idx="1119">
                  <c:v>20.375565176206745</c:v>
                </c:pt>
                <c:pt idx="1120">
                  <c:v>20.39469321533571</c:v>
                </c:pt>
                <c:pt idx="1121">
                  <c:v>20.413841677881923</c:v>
                </c:pt>
                <c:pt idx="1122">
                  <c:v>20.433010682709522</c:v>
                </c:pt>
                <c:pt idx="1123">
                  <c:v>20.452200349240147</c:v>
                </c:pt>
                <c:pt idx="1124">
                  <c:v>20.471410797458237</c:v>
                </c:pt>
                <c:pt idx="1125">
                  <c:v>20.490642147916414</c:v>
                </c:pt>
                <c:pt idx="1126">
                  <c:v>20.509894521740886</c:v>
                </c:pt>
                <c:pt idx="1127">
                  <c:v>20.529168040636915</c:v>
                </c:pt>
                <c:pt idx="1128">
                  <c:v>20.54846282689433</c:v>
                </c:pt>
                <c:pt idx="1129">
                  <c:v>20.567779003393095</c:v>
                </c:pt>
                <c:pt idx="1130">
                  <c:v>20.587116693608927</c:v>
                </c:pt>
                <c:pt idx="1131">
                  <c:v>20.60647602161896</c:v>
                </c:pt>
                <c:pt idx="1132">
                  <c:v>20.625857112107479</c:v>
                </c:pt>
                <c:pt idx="1133">
                  <c:v>20.645260090371686</c:v>
                </c:pt>
                <c:pt idx="1134">
                  <c:v>20.664685082327534</c:v>
                </c:pt>
                <c:pt idx="1135">
                  <c:v>20.684132214515618</c:v>
                </c:pt>
                <c:pt idx="1136">
                  <c:v>20.703601614107114</c:v>
                </c:pt>
                <c:pt idx="1137">
                  <c:v>20.723093408909779</c:v>
                </c:pt>
                <c:pt idx="1138">
                  <c:v>20.742607727374008</c:v>
                </c:pt>
                <c:pt idx="1139">
                  <c:v>20.762144698598949</c:v>
                </c:pt>
                <c:pt idx="1140">
                  <c:v>20.78170445233868</c:v>
                </c:pt>
                <c:pt idx="1141">
                  <c:v>20.801287119008439</c:v>
                </c:pt>
                <c:pt idx="1142">
                  <c:v>20.820892829690919</c:v>
                </c:pt>
                <c:pt idx="1143">
                  <c:v>20.840521716142629</c:v>
                </c:pt>
                <c:pt idx="1144">
                  <c:v>20.860173910800306</c:v>
                </c:pt>
                <c:pt idx="1145">
                  <c:v>20.879849546787401</c:v>
                </c:pt>
                <c:pt idx="1146">
                  <c:v>20.899548757920627</c:v>
                </c:pt>
                <c:pt idx="1147">
                  <c:v>20.919271678716562</c:v>
                </c:pt>
                <c:pt idx="1148">
                  <c:v>20.939018444398336</c:v>
                </c:pt>
                <c:pt idx="1149">
                  <c:v>20.958789190902358</c:v>
                </c:pt>
                <c:pt idx="1150">
                  <c:v>20.978584054885143</c:v>
                </c:pt>
                <c:pt idx="1151">
                  <c:v>20.998403173730186</c:v>
                </c:pt>
                <c:pt idx="1152">
                  <c:v>21.018246685554899</c:v>
                </c:pt>
                <c:pt idx="1153">
                  <c:v>21.038114729217646</c:v>
                </c:pt>
                <c:pt idx="1154">
                  <c:v>21.058007444324826</c:v>
                </c:pt>
                <c:pt idx="1155">
                  <c:v>21.07792497123803</c:v>
                </c:pt>
                <c:pt idx="1156">
                  <c:v>21.097867451081285</c:v>
                </c:pt>
                <c:pt idx="1157">
                  <c:v>21.117835025748356</c:v>
                </c:pt>
                <c:pt idx="1158">
                  <c:v>21.137827837910137</c:v>
                </c:pt>
                <c:pt idx="1159">
                  <c:v>21.15784603102211</c:v>
                </c:pt>
                <c:pt idx="1160">
                  <c:v>21.177889749331879</c:v>
                </c:pt>
                <c:pt idx="1161">
                  <c:v>21.197959137886791</c:v>
                </c:pt>
                <c:pt idx="1162">
                  <c:v>21.218054342541631</c:v>
                </c:pt>
                <c:pt idx="1163">
                  <c:v>21.238175509966403</c:v>
                </c:pt>
                <c:pt idx="1164">
                  <c:v>21.258322787654183</c:v>
                </c:pt>
                <c:pt idx="1165">
                  <c:v>21.278496323929058</c:v>
                </c:pt>
                <c:pt idx="1166">
                  <c:v>21.29869626795416</c:v>
                </c:pt>
                <c:pt idx="1167">
                  <c:v>21.318922769739764</c:v>
                </c:pt>
                <c:pt idx="1168">
                  <c:v>21.339175980151502</c:v>
                </c:pt>
                <c:pt idx="1169">
                  <c:v>21.359456050918627</c:v>
                </c:pt>
                <c:pt idx="1170">
                  <c:v>21.379763134642403</c:v>
                </c:pt>
                <c:pt idx="1171">
                  <c:v>21.400097384804553</c:v>
                </c:pt>
                <c:pt idx="1172">
                  <c:v>21.420458955775825</c:v>
                </c:pt>
                <c:pt idx="1173">
                  <c:v>21.44084800282463</c:v>
                </c:pt>
                <c:pt idx="1174">
                  <c:v>21.46126468212579</c:v>
                </c:pt>
                <c:pt idx="1175">
                  <c:v>21.481709150769365</c:v>
                </c:pt>
                <c:pt idx="1176">
                  <c:v>21.502181566769593</c:v>
                </c:pt>
                <c:pt idx="1177">
                  <c:v>21.522682089073907</c:v>
                </c:pt>
                <c:pt idx="1178">
                  <c:v>21.543210877572079</c:v>
                </c:pt>
                <c:pt idx="1179">
                  <c:v>21.563768093105441</c:v>
                </c:pt>
                <c:pt idx="1180">
                  <c:v>21.584353897476216</c:v>
                </c:pt>
                <c:pt idx="1181">
                  <c:v>21.604968453456955</c:v>
                </c:pt>
                <c:pt idx="1182">
                  <c:v>21.625611924800076</c:v>
                </c:pt>
                <c:pt idx="1183">
                  <c:v>21.635575488076</c:v>
                </c:pt>
                <c:pt idx="1184">
                  <c:v>21.645545837516476</c:v>
                </c:pt>
                <c:pt idx="1185">
                  <c:v>21.655522991750843</c:v>
                </c:pt>
                <c:pt idx="1186">
                  <c:v>21.66550696946312</c:v>
                </c:pt>
                <c:pt idx="1187">
                  <c:v>21.675497789392274</c:v>
                </c:pt>
                <c:pt idx="1188">
                  <c:v>21.685495470332469</c:v>
                </c:pt>
                <c:pt idx="1189">
                  <c:v>21.695500031133346</c:v>
                </c:pt>
                <c:pt idx="1190">
                  <c:v>21.705511490700271</c:v>
                </c:pt>
                <c:pt idx="1191">
                  <c:v>21.715529867994615</c:v>
                </c:pt>
                <c:pt idx="1192">
                  <c:v>21.725555182034007</c:v>
                </c:pt>
                <c:pt idx="1193">
                  <c:v>21.735587451892616</c:v>
                </c:pt>
                <c:pt idx="1194">
                  <c:v>21.745626696701414</c:v>
                </c:pt>
                <c:pt idx="1195">
                  <c:v>21.755672935648448</c:v>
                </c:pt>
                <c:pt idx="1196">
                  <c:v>21.765726187979112</c:v>
                </c:pt>
                <c:pt idx="1197">
                  <c:v>21.775786472996426</c:v>
                </c:pt>
                <c:pt idx="1198">
                  <c:v>21.785853810061308</c:v>
                </c:pt>
                <c:pt idx="1199">
                  <c:v>21.795928218592856</c:v>
                </c:pt>
                <c:pt idx="1200">
                  <c:v>21.806009718068623</c:v>
                </c:pt>
                <c:pt idx="1201">
                  <c:v>21.816098328024903</c:v>
                </c:pt>
                <c:pt idx="1202">
                  <c:v>21.826194068057003</c:v>
                </c:pt>
                <c:pt idx="1203">
                  <c:v>21.836296957819538</c:v>
                </c:pt>
                <c:pt idx="1204">
                  <c:v>21.846407017026714</c:v>
                </c:pt>
                <c:pt idx="1205">
                  <c:v>21.856524265452606</c:v>
                </c:pt>
                <c:pt idx="1206">
                  <c:v>21.866648722931462</c:v>
                </c:pt>
                <c:pt idx="1207">
                  <c:v>21.876780409357981</c:v>
                </c:pt>
                <c:pt idx="1208">
                  <c:v>21.886919344687609</c:v>
                </c:pt>
                <c:pt idx="1209">
                  <c:v>21.897065548936833</c:v>
                </c:pt>
                <c:pt idx="1210">
                  <c:v>21.907219042183474</c:v>
                </c:pt>
                <c:pt idx="1211">
                  <c:v>21.917379844566987</c:v>
                </c:pt>
                <c:pt idx="1212">
                  <c:v>21.927547976288761</c:v>
                </c:pt>
                <c:pt idx="1213">
                  <c:v>21.937723457612414</c:v>
                </c:pt>
                <c:pt idx="1214">
                  <c:v>21.947906308864091</c:v>
                </c:pt>
                <c:pt idx="1215">
                  <c:v>21.958096550432785</c:v>
                </c:pt>
                <c:pt idx="1216">
                  <c:v>21.968294202770622</c:v>
                </c:pt>
                <c:pt idx="1217">
                  <c:v>21.978499286393181</c:v>
                </c:pt>
                <c:pt idx="1218">
                  <c:v>21.988711821879797</c:v>
                </c:pt>
                <c:pt idx="1219">
                  <c:v>21.998931829873872</c:v>
                </c:pt>
                <c:pt idx="1220">
                  <c:v>22.009159331083193</c:v>
                </c:pt>
                <c:pt idx="1221">
                  <c:v>22.019394346280237</c:v>
                </c:pt>
                <c:pt idx="1222">
                  <c:v>22.029636896302495</c:v>
                </c:pt>
                <c:pt idx="1223">
                  <c:v>22.039887002052783</c:v>
                </c:pt>
                <c:pt idx="1224">
                  <c:v>22.050144684499568</c:v>
                </c:pt>
                <c:pt idx="1225">
                  <c:v>22.060409964677284</c:v>
                </c:pt>
                <c:pt idx="1226">
                  <c:v>22.07068286368666</c:v>
                </c:pt>
                <c:pt idx="1227">
                  <c:v>22.080963402695037</c:v>
                </c:pt>
                <c:pt idx="1228">
                  <c:v>22.091251602936701</c:v>
                </c:pt>
                <c:pt idx="1229">
                  <c:v>22.101547485713215</c:v>
                </c:pt>
                <c:pt idx="1230">
                  <c:v>22.111851072393744</c:v>
                </c:pt>
                <c:pt idx="1231">
                  <c:v>22.122162384415386</c:v>
                </c:pt>
                <c:pt idx="1232">
                  <c:v>22.132481443283513</c:v>
                </c:pt>
                <c:pt idx="1233">
                  <c:v>22.142808270572104</c:v>
                </c:pt>
                <c:pt idx="1234">
                  <c:v>22.15314288792408</c:v>
                </c:pt>
                <c:pt idx="1235">
                  <c:v>22.163485317051652</c:v>
                </c:pt>
                <c:pt idx="1236">
                  <c:v>22.173835579736657</c:v>
                </c:pt>
                <c:pt idx="1237">
                  <c:v>22.184193697830906</c:v>
                </c:pt>
                <c:pt idx="1238">
                  <c:v>22.194559693256529</c:v>
                </c:pt>
                <c:pt idx="1239">
                  <c:v>22.204933588006323</c:v>
                </c:pt>
                <c:pt idx="1240">
                  <c:v>22.2153154041441</c:v>
                </c:pt>
                <c:pt idx="1241">
                  <c:v>22.225705163805046</c:v>
                </c:pt>
                <c:pt idx="1242">
                  <c:v>22.236102889196069</c:v>
                </c:pt>
                <c:pt idx="1243">
                  <c:v>22.246508602596162</c:v>
                </c:pt>
                <c:pt idx="1244">
                  <c:v>22.256922326356758</c:v>
                </c:pt>
                <c:pt idx="1245">
                  <c:v>22.267344082902088</c:v>
                </c:pt>
                <c:pt idx="1246">
                  <c:v>22.277773894729549</c:v>
                </c:pt>
                <c:pt idx="1247">
                  <c:v>22.288211784410066</c:v>
                </c:pt>
                <c:pt idx="1248">
                  <c:v>22.298657774588467</c:v>
                </c:pt>
                <c:pt idx="1249">
                  <c:v>22.309111887983835</c:v>
                </c:pt>
                <c:pt idx="1250">
                  <c:v>22.319574147389901</c:v>
                </c:pt>
                <c:pt idx="1251">
                  <c:v>22.330044575675402</c:v>
                </c:pt>
                <c:pt idx="1252">
                  <c:v>22.340523195784467</c:v>
                </c:pt>
                <c:pt idx="1253">
                  <c:v>22.351010030736987</c:v>
                </c:pt>
                <c:pt idx="1254">
                  <c:v>22.361505103629003</c:v>
                </c:pt>
                <c:pt idx="1255">
                  <c:v>22.372008437633085</c:v>
                </c:pt>
                <c:pt idx="1256">
                  <c:v>22.382520055998715</c:v>
                </c:pt>
                <c:pt idx="1257">
                  <c:v>22.393039982052681</c:v>
                </c:pt>
                <c:pt idx="1258">
                  <c:v>22.403568239199465</c:v>
                </c:pt>
                <c:pt idx="1259">
                  <c:v>22.414104850921632</c:v>
                </c:pt>
                <c:pt idx="1260">
                  <c:v>22.424649840780223</c:v>
                </c:pt>
                <c:pt idx="1261">
                  <c:v>22.435203232415159</c:v>
                </c:pt>
                <c:pt idx="1262">
                  <c:v>22.445765049545635</c:v>
                </c:pt>
                <c:pt idx="1263">
                  <c:v>22.456335315970527</c:v>
                </c:pt>
                <c:pt idx="1264">
                  <c:v>22.466914055568786</c:v>
                </c:pt>
                <c:pt idx="1265">
                  <c:v>22.477501292299856</c:v>
                </c:pt>
                <c:pt idx="1266">
                  <c:v>22.488097050204075</c:v>
                </c:pt>
                <c:pt idx="1267">
                  <c:v>22.498701353403096</c:v>
                </c:pt>
                <c:pt idx="1268">
                  <c:v>22.509314226100287</c:v>
                </c:pt>
                <c:pt idx="1269">
                  <c:v>22.519935692581164</c:v>
                </c:pt>
                <c:pt idx="1270">
                  <c:v>22.530565777213795</c:v>
                </c:pt>
                <c:pt idx="1271">
                  <c:v>22.541204504449233</c:v>
                </c:pt>
                <c:pt idx="1272">
                  <c:v>22.551851898821933</c:v>
                </c:pt>
                <c:pt idx="1273">
                  <c:v>22.562507984950187</c:v>
                </c:pt>
                <c:pt idx="1274">
                  <c:v>22.573172787536546</c:v>
                </c:pt>
                <c:pt idx="1275">
                  <c:v>22.583846331368253</c:v>
                </c:pt>
                <c:pt idx="1276">
                  <c:v>22.594528641317684</c:v>
                </c:pt>
                <c:pt idx="1277">
                  <c:v>22.605219742342779</c:v>
                </c:pt>
                <c:pt idx="1278">
                  <c:v>22.615919659487485</c:v>
                </c:pt>
                <c:pt idx="1279">
                  <c:v>22.626628417882198</c:v>
                </c:pt>
                <c:pt idx="1280">
                  <c:v>22.637346042744216</c:v>
                </c:pt>
                <c:pt idx="1281">
                  <c:v>22.648072559378171</c:v>
                </c:pt>
                <c:pt idx="1282">
                  <c:v>22.658807993176502</c:v>
                </c:pt>
                <c:pt idx="1283">
                  <c:v>22.66955236961989</c:v>
                </c:pt>
                <c:pt idx="1284">
                  <c:v>22.680305714277726</c:v>
                </c:pt>
                <c:pt idx="1285">
                  <c:v>22.691068052808568</c:v>
                </c:pt>
                <c:pt idx="1286">
                  <c:v>22.701839410960602</c:v>
                </c:pt>
                <c:pt idx="1287">
                  <c:v>22.712619814572111</c:v>
                </c:pt>
                <c:pt idx="1288">
                  <c:v>22.72340928957194</c:v>
                </c:pt>
                <c:pt idx="1289">
                  <c:v>22.734207861979968</c:v>
                </c:pt>
                <c:pt idx="1290">
                  <c:v>22.745015557907589</c:v>
                </c:pt>
                <c:pt idx="1291">
                  <c:v>22.755832403558184</c:v>
                </c:pt>
                <c:pt idx="1292">
                  <c:v>22.766658425227597</c:v>
                </c:pt>
                <c:pt idx="1293">
                  <c:v>22.777493649304624</c:v>
                </c:pt>
                <c:pt idx="1294">
                  <c:v>22.788338102271503</c:v>
                </c:pt>
                <c:pt idx="1295">
                  <c:v>22.799191810704396</c:v>
                </c:pt>
                <c:pt idx="1296">
                  <c:v>22.810054801273886</c:v>
                </c:pt>
                <c:pt idx="1297">
                  <c:v>22.820927100745475</c:v>
                </c:pt>
                <c:pt idx="1298">
                  <c:v>22.831808735980079</c:v>
                </c:pt>
                <c:pt idx="1299">
                  <c:v>22.842699733934531</c:v>
                </c:pt>
                <c:pt idx="1300">
                  <c:v>22.85360012166209</c:v>
                </c:pt>
                <c:pt idx="1301">
                  <c:v>22.864509926312945</c:v>
                </c:pt>
                <c:pt idx="1302">
                  <c:v>22.875429175134723</c:v>
                </c:pt>
                <c:pt idx="1303">
                  <c:v>22.886357895473022</c:v>
                </c:pt>
                <c:pt idx="1304">
                  <c:v>22.897296114771912</c:v>
                </c:pt>
                <c:pt idx="1305">
                  <c:v>22.908243860574462</c:v>
                </c:pt>
                <c:pt idx="1306">
                  <c:v>22.919201160523269</c:v>
                </c:pt>
                <c:pt idx="1307">
                  <c:v>22.930168042360979</c:v>
                </c:pt>
                <c:pt idx="1308">
                  <c:v>22.941144533930832</c:v>
                </c:pt>
                <c:pt idx="1309">
                  <c:v>22.952130663177179</c:v>
                </c:pt>
                <c:pt idx="1310">
                  <c:v>22.963126458146039</c:v>
                </c:pt>
                <c:pt idx="1311">
                  <c:v>22.974131946985633</c:v>
                </c:pt>
                <c:pt idx="1312">
                  <c:v>22.98514715794693</c:v>
                </c:pt>
                <c:pt idx="1313">
                  <c:v>22.996172119384195</c:v>
                </c:pt>
                <c:pt idx="1314">
                  <c:v>23.007206859755549</c:v>
                </c:pt>
                <c:pt idx="1315">
                  <c:v>23.01825140762352</c:v>
                </c:pt>
                <c:pt idx="1316">
                  <c:v>23.029305791655606</c:v>
                </c:pt>
                <c:pt idx="1317">
                  <c:v>23.040370040624833</c:v>
                </c:pt>
                <c:pt idx="1318">
                  <c:v>23.051444183410336</c:v>
                </c:pt>
                <c:pt idx="1319">
                  <c:v>23.062528248997918</c:v>
                </c:pt>
                <c:pt idx="1320">
                  <c:v>23.07362226648063</c:v>
                </c:pt>
                <c:pt idx="1321">
                  <c:v>23.084726265059352</c:v>
                </c:pt>
                <c:pt idx="1322">
                  <c:v>23.095840274043368</c:v>
                </c:pt>
                <c:pt idx="1323">
                  <c:v>23.10696432285097</c:v>
                </c:pt>
                <c:pt idx="1324">
                  <c:v>23.118098441010027</c:v>
                </c:pt>
                <c:pt idx="1325">
                  <c:v>23.129242658158592</c:v>
                </c:pt>
                <c:pt idx="1326">
                  <c:v>23.1403970040455</c:v>
                </c:pt>
                <c:pt idx="1327">
                  <c:v>23.151561508530968</c:v>
                </c:pt>
                <c:pt idx="1328">
                  <c:v>23.162736201587204</c:v>
                </c:pt>
                <c:pt idx="1329">
                  <c:v>23.173921113299016</c:v>
                </c:pt>
                <c:pt idx="1330">
                  <c:v>23.185116273864427</c:v>
                </c:pt>
                <c:pt idx="1331">
                  <c:v>23.196321713595289</c:v>
                </c:pt>
                <c:pt idx="1332">
                  <c:v>23.207537462917916</c:v>
                </c:pt>
                <c:pt idx="1333">
                  <c:v>23.218763552373701</c:v>
                </c:pt>
                <c:pt idx="1334">
                  <c:v>23.242077129664352</c:v>
                </c:pt>
                <c:pt idx="1335">
                  <c:v>23.265435533328052</c:v>
                </c:pt>
                <c:pt idx="1336">
                  <c:v>23.288839040031238</c:v>
                </c:pt>
                <c:pt idx="1337">
                  <c:v>23.312287928634241</c:v>
                </c:pt>
                <c:pt idx="1338">
                  <c:v>23.335782480216487</c:v>
                </c:pt>
                <c:pt idx="1339">
                  <c:v>23.359322978102067</c:v>
                </c:pt>
                <c:pt idx="1340">
                  <c:v>23.382909707885659</c:v>
                </c:pt>
                <c:pt idx="1341">
                  <c:v>23.406542957458818</c:v>
                </c:pt>
                <c:pt idx="1342">
                  <c:v>23.430223017036642</c:v>
                </c:pt>
                <c:pt idx="1343">
                  <c:v>23.453950179184822</c:v>
                </c:pt>
                <c:pt idx="1344">
                  <c:v>23.47772473884709</c:v>
                </c:pt>
                <c:pt idx="1345">
                  <c:v>23.501546993373037</c:v>
                </c:pt>
                <c:pt idx="1346">
                  <c:v>23.525417242546354</c:v>
                </c:pt>
                <c:pt idx="1347">
                  <c:v>23.549335788613476</c:v>
                </c:pt>
                <c:pt idx="1348">
                  <c:v>23.573302936312651</c:v>
                </c:pt>
                <c:pt idx="1349">
                  <c:v>23.597318992903411</c:v>
                </c:pt>
                <c:pt idx="1350">
                  <c:v>23.6213842681965</c:v>
                </c:pt>
                <c:pt idx="1351">
                  <c:v>23.645499074584219</c:v>
                </c:pt>
                <c:pt idx="1352">
                  <c:v>23.669663727071235</c:v>
                </c:pt>
                <c:pt idx="1353">
                  <c:v>23.693878543305843</c:v>
                </c:pt>
                <c:pt idx="1354">
                  <c:v>23.718143843611674</c:v>
                </c:pt>
                <c:pt idx="1355">
                  <c:v>23.742459951019899</c:v>
                </c:pt>
                <c:pt idx="1356">
                  <c:v>23.7668271913019</c:v>
                </c:pt>
                <c:pt idx="1357">
                  <c:v>23.791245893002426</c:v>
                </c:pt>
                <c:pt idx="1358">
                  <c:v>23.815716387473262</c:v>
                </c:pt>
                <c:pt idx="1359">
                  <c:v>23.840239008907393</c:v>
                </c:pt>
                <c:pt idx="1360">
                  <c:v>23.864814094373685</c:v>
                </c:pt>
                <c:pt idx="1361">
                  <c:v>23.889441983852091</c:v>
                </c:pt>
                <c:pt idx="1362">
                  <c:v>23.914123020269411</c:v>
                </c:pt>
                <c:pt idx="1363">
                  <c:v>23.93885754953557</c:v>
                </c:pt>
                <c:pt idx="1364">
                  <c:v>23.963645920580465</c:v>
                </c:pt>
                <c:pt idx="1365">
                  <c:v>23.988488485391386</c:v>
                </c:pt>
                <c:pt idx="1366">
                  <c:v>24.013385599050999</c:v>
                </c:pt>
                <c:pt idx="1367">
                  <c:v>24.038337619775927</c:v>
                </c:pt>
                <c:pt idx="1368">
                  <c:v>24.063344908955926</c:v>
                </c:pt>
                <c:pt idx="1369">
                  <c:v>24.088407831193674</c:v>
                </c:pt>
                <c:pt idx="1370">
                  <c:v>24.11352675434517</c:v>
                </c:pt>
                <c:pt idx="1371">
                  <c:v>24.138702049560781</c:v>
                </c:pt>
                <c:pt idx="1372">
                  <c:v>24.163934091326933</c:v>
                </c:pt>
                <c:pt idx="1373">
                  <c:v>24.189223257508452</c:v>
                </c:pt>
                <c:pt idx="1374">
                  <c:v>24.21456992939158</c:v>
                </c:pt>
                <c:pt idx="1375">
                  <c:v>24.239974491727672</c:v>
                </c:pt>
                <c:pt idx="1376">
                  <c:v>24.265437332777598</c:v>
                </c:pt>
                <c:pt idx="1377">
                  <c:v>24.29095884435684</c:v>
                </c:pt>
                <c:pt idx="1378">
                  <c:v>24.316539421881338</c:v>
                </c:pt>
                <c:pt idx="1379">
                  <c:v>24.342179464414041</c:v>
                </c:pt>
                <c:pt idx="1380">
                  <c:v>24.367879374712242</c:v>
                </c:pt>
                <c:pt idx="1381">
                  <c:v>24.393639559275663</c:v>
                </c:pt>
                <c:pt idx="1382">
                  <c:v>24.419460428395325</c:v>
                </c:pt>
                <c:pt idx="1383">
                  <c:v>24.445342396203223</c:v>
                </c:pt>
                <c:pt idx="1384">
                  <c:v>24.47128588072281</c:v>
                </c:pt>
                <c:pt idx="1385">
                  <c:v>24.497291303920314</c:v>
                </c:pt>
                <c:pt idx="1386">
                  <c:v>24.523359091756891</c:v>
                </c:pt>
                <c:pt idx="1387">
                  <c:v>24.549489674241666</c:v>
                </c:pt>
                <c:pt idx="1388">
                  <c:v>24.575683485485634</c:v>
                </c:pt>
                <c:pt idx="1389">
                  <c:v>24.601940963756462</c:v>
                </c:pt>
                <c:pt idx="1390">
                  <c:v>24.628262551534227</c:v>
                </c:pt>
                <c:pt idx="1391">
                  <c:v>24.654648695568071</c:v>
                </c:pt>
                <c:pt idx="1392">
                  <c:v>24.681099846933815</c:v>
                </c:pt>
                <c:pt idx="1393">
                  <c:v>24.707616461092559</c:v>
                </c:pt>
                <c:pt idx="1394">
                  <c:v>24.734198997950266</c:v>
                </c:pt>
                <c:pt idx="1395">
                  <c:v>24.760847921918362</c:v>
                </c:pt>
                <c:pt idx="1396">
                  <c:v>24.787563701975383</c:v>
                </c:pt>
                <c:pt idx="1397">
                  <c:v>24.814346811729671</c:v>
                </c:pt>
                <c:pt idx="1398">
                  <c:v>24.841197729483156</c:v>
                </c:pt>
                <c:pt idx="1399">
                  <c:v>24.868116938296229</c:v>
                </c:pt>
                <c:pt idx="1400">
                  <c:v>24.895104926053765</c:v>
                </c:pt>
                <c:pt idx="1401">
                  <c:v>24.922162185532272</c:v>
                </c:pt>
                <c:pt idx="1402">
                  <c:v>24.94928921446823</c:v>
                </c:pt>
                <c:pt idx="1403">
                  <c:v>24.97648651562762</c:v>
                </c:pt>
                <c:pt idx="1404">
                  <c:v>25.003754596876689</c:v>
                </c:pt>
                <c:pt idx="1405">
                  <c:v>25.031093971253956</c:v>
                </c:pt>
                <c:pt idx="1406">
                  <c:v>25.058505157043502</c:v>
                </c:pt>
                <c:pt idx="1407">
                  <c:v>25.085988677849564</c:v>
                </c:pt>
                <c:pt idx="1408">
                  <c:v>25.113545062672468</c:v>
                </c:pt>
                <c:pt idx="1409">
                  <c:v>25.141174845985912</c:v>
                </c:pt>
                <c:pt idx="1410">
                  <c:v>25.168878567815664</c:v>
                </c:pt>
                <c:pt idx="1411">
                  <c:v>25.196656773819662</c:v>
                </c:pt>
                <c:pt idx="1412">
                  <c:v>25.224510015369578</c:v>
                </c:pt>
                <c:pt idx="1413">
                  <c:v>25.252438849633876</c:v>
                </c:pt>
                <c:pt idx="1414">
                  <c:v>25.280443839662382</c:v>
                </c:pt>
                <c:pt idx="1415">
                  <c:v>25.308525554472403</c:v>
                </c:pt>
                <c:pt idx="1416">
                  <c:v>25.336684569136445</c:v>
                </c:pt>
                <c:pt idx="1417">
                  <c:v>25.364921464871554</c:v>
                </c:pt>
                <c:pt idx="1418">
                  <c:v>25.393236829130313</c:v>
                </c:pt>
                <c:pt idx="1419">
                  <c:v>25.421631255693541</c:v>
                </c:pt>
                <c:pt idx="1420">
                  <c:v>25.450105344764722</c:v>
                </c:pt>
                <c:pt idx="1421">
                  <c:v>25.478659703066228</c:v>
                </c:pt>
                <c:pt idx="1422">
                  <c:v>25.578659703066229</c:v>
                </c:pt>
                <c:pt idx="1423">
                  <c:v>25.678659703066231</c:v>
                </c:pt>
                <c:pt idx="1424">
                  <c:v>25.778659703066232</c:v>
                </c:pt>
                <c:pt idx="1425">
                  <c:v>25.878659703066234</c:v>
                </c:pt>
                <c:pt idx="1426">
                  <c:v>25.978659703066235</c:v>
                </c:pt>
                <c:pt idx="1427">
                  <c:v>26.078659703066236</c:v>
                </c:pt>
                <c:pt idx="1428">
                  <c:v>26.178659703066238</c:v>
                </c:pt>
                <c:pt idx="1429">
                  <c:v>26.278659703066239</c:v>
                </c:pt>
                <c:pt idx="1430">
                  <c:v>26.378659703066241</c:v>
                </c:pt>
                <c:pt idx="1431">
                  <c:v>26.478659703066242</c:v>
                </c:pt>
                <c:pt idx="1432">
                  <c:v>26.578659703066243</c:v>
                </c:pt>
                <c:pt idx="1433">
                  <c:v>26.678659703066245</c:v>
                </c:pt>
                <c:pt idx="1434">
                  <c:v>26.778659703066246</c:v>
                </c:pt>
                <c:pt idx="1435">
                  <c:v>26.878659703066248</c:v>
                </c:pt>
                <c:pt idx="1436">
                  <c:v>26.978659703066249</c:v>
                </c:pt>
                <c:pt idx="1437">
                  <c:v>27.078659703066251</c:v>
                </c:pt>
                <c:pt idx="1438">
                  <c:v>27.178659703066252</c:v>
                </c:pt>
                <c:pt idx="1439">
                  <c:v>27.278659703066253</c:v>
                </c:pt>
                <c:pt idx="1440">
                  <c:v>27.378659703066255</c:v>
                </c:pt>
                <c:pt idx="1441">
                  <c:v>27.478659703066256</c:v>
                </c:pt>
                <c:pt idx="1442">
                  <c:v>27.578659703066258</c:v>
                </c:pt>
                <c:pt idx="1443">
                  <c:v>27.678659703066259</c:v>
                </c:pt>
                <c:pt idx="1444">
                  <c:v>27.778659703066261</c:v>
                </c:pt>
                <c:pt idx="1445">
                  <c:v>27.878659703066262</c:v>
                </c:pt>
                <c:pt idx="1446">
                  <c:v>27.978659703066263</c:v>
                </c:pt>
                <c:pt idx="1447">
                  <c:v>28.078659703066265</c:v>
                </c:pt>
                <c:pt idx="1448">
                  <c:v>28.178659703066266</c:v>
                </c:pt>
                <c:pt idx="1449">
                  <c:v>28.278659703066268</c:v>
                </c:pt>
                <c:pt idx="1450">
                  <c:v>28.378659703066269</c:v>
                </c:pt>
                <c:pt idx="1451">
                  <c:v>28.47865970306627</c:v>
                </c:pt>
                <c:pt idx="1452">
                  <c:v>28.578659703066272</c:v>
                </c:pt>
                <c:pt idx="1453">
                  <c:v>28.678659703066273</c:v>
                </c:pt>
                <c:pt idx="1454">
                  <c:v>28.778659703066275</c:v>
                </c:pt>
                <c:pt idx="1455">
                  <c:v>28.878659703066276</c:v>
                </c:pt>
                <c:pt idx="1456">
                  <c:v>28.978659703066278</c:v>
                </c:pt>
                <c:pt idx="1457">
                  <c:v>29.078659703066279</c:v>
                </c:pt>
                <c:pt idx="1458">
                  <c:v>29.17865970306628</c:v>
                </c:pt>
                <c:pt idx="1459">
                  <c:v>29.278659703066282</c:v>
                </c:pt>
                <c:pt idx="1460">
                  <c:v>29.378659703066283</c:v>
                </c:pt>
                <c:pt idx="1461">
                  <c:v>29.478659703066285</c:v>
                </c:pt>
                <c:pt idx="1462">
                  <c:v>29.578659703066286</c:v>
                </c:pt>
                <c:pt idx="1463">
                  <c:v>29.678659703066288</c:v>
                </c:pt>
                <c:pt idx="1464">
                  <c:v>29.778659703066289</c:v>
                </c:pt>
                <c:pt idx="1465">
                  <c:v>29.87865970306629</c:v>
                </c:pt>
                <c:pt idx="1466">
                  <c:v>29.978659703066292</c:v>
                </c:pt>
                <c:pt idx="1467">
                  <c:v>30.078659703066293</c:v>
                </c:pt>
                <c:pt idx="1468">
                  <c:v>30.178659703066295</c:v>
                </c:pt>
                <c:pt idx="1469">
                  <c:v>30.278659703066296</c:v>
                </c:pt>
                <c:pt idx="1470">
                  <c:v>30.378659703066297</c:v>
                </c:pt>
                <c:pt idx="1471">
                  <c:v>30.478659703066299</c:v>
                </c:pt>
                <c:pt idx="1472">
                  <c:v>30.5786597030663</c:v>
                </c:pt>
                <c:pt idx="1473">
                  <c:v>30.678659703066302</c:v>
                </c:pt>
                <c:pt idx="1474">
                  <c:v>30.778659703066303</c:v>
                </c:pt>
                <c:pt idx="1475">
                  <c:v>30.878659703066305</c:v>
                </c:pt>
                <c:pt idx="1476">
                  <c:v>30.978659703066306</c:v>
                </c:pt>
                <c:pt idx="1477">
                  <c:v>31.078659703066307</c:v>
                </c:pt>
                <c:pt idx="1478">
                  <c:v>31.178659703066309</c:v>
                </c:pt>
                <c:pt idx="1479">
                  <c:v>31.27865970306631</c:v>
                </c:pt>
                <c:pt idx="1480">
                  <c:v>31.378659703066312</c:v>
                </c:pt>
                <c:pt idx="1481">
                  <c:v>31.478659703066313</c:v>
                </c:pt>
                <c:pt idx="1482">
                  <c:v>31.578659703066315</c:v>
                </c:pt>
                <c:pt idx="1483">
                  <c:v>31.678659703066316</c:v>
                </c:pt>
                <c:pt idx="1484">
                  <c:v>31.778659703066317</c:v>
                </c:pt>
                <c:pt idx="1485">
                  <c:v>31.878659703066319</c:v>
                </c:pt>
                <c:pt idx="1486">
                  <c:v>31.97865970306632</c:v>
                </c:pt>
                <c:pt idx="1487">
                  <c:v>32.078659703066322</c:v>
                </c:pt>
                <c:pt idx="1488">
                  <c:v>32.178659703066323</c:v>
                </c:pt>
                <c:pt idx="1489">
                  <c:v>32.278659703066324</c:v>
                </c:pt>
                <c:pt idx="1490">
                  <c:v>32.378659703066326</c:v>
                </c:pt>
                <c:pt idx="1491">
                  <c:v>32.478659703066327</c:v>
                </c:pt>
                <c:pt idx="1492">
                  <c:v>32.578659703066329</c:v>
                </c:pt>
                <c:pt idx="1493">
                  <c:v>32.67865970306633</c:v>
                </c:pt>
                <c:pt idx="1494">
                  <c:v>32.778659703066332</c:v>
                </c:pt>
                <c:pt idx="1495">
                  <c:v>32.878659703066333</c:v>
                </c:pt>
                <c:pt idx="1496">
                  <c:v>32.978659703066334</c:v>
                </c:pt>
                <c:pt idx="1497">
                  <c:v>33.078659703066336</c:v>
                </c:pt>
                <c:pt idx="1498">
                  <c:v>33.178659703066337</c:v>
                </c:pt>
                <c:pt idx="1499">
                  <c:v>33.278659703066339</c:v>
                </c:pt>
                <c:pt idx="1500">
                  <c:v>33.37865970306634</c:v>
                </c:pt>
                <c:pt idx="1501">
                  <c:v>33.478659703066342</c:v>
                </c:pt>
                <c:pt idx="1502">
                  <c:v>33.578659703066343</c:v>
                </c:pt>
                <c:pt idx="1503">
                  <c:v>33.678659703066344</c:v>
                </c:pt>
                <c:pt idx="1504">
                  <c:v>33.778659703066346</c:v>
                </c:pt>
                <c:pt idx="1505">
                  <c:v>33.878659703066347</c:v>
                </c:pt>
                <c:pt idx="1506">
                  <c:v>33.978659703066349</c:v>
                </c:pt>
                <c:pt idx="1507">
                  <c:v>34.07865970306635</c:v>
                </c:pt>
                <c:pt idx="1508">
                  <c:v>34.178659703066351</c:v>
                </c:pt>
                <c:pt idx="1509">
                  <c:v>34.278659703066353</c:v>
                </c:pt>
                <c:pt idx="1510">
                  <c:v>34.378659703066354</c:v>
                </c:pt>
                <c:pt idx="1511">
                  <c:v>34.478659703066356</c:v>
                </c:pt>
                <c:pt idx="1512">
                  <c:v>34.578659703066357</c:v>
                </c:pt>
                <c:pt idx="1513">
                  <c:v>34.678659703066359</c:v>
                </c:pt>
                <c:pt idx="1514">
                  <c:v>34.77865970306636</c:v>
                </c:pt>
                <c:pt idx="1515">
                  <c:v>34.878659703066361</c:v>
                </c:pt>
                <c:pt idx="1516">
                  <c:v>34.978659703066363</c:v>
                </c:pt>
                <c:pt idx="1517">
                  <c:v>35.078659703066364</c:v>
                </c:pt>
                <c:pt idx="1518">
                  <c:v>35.178659703066366</c:v>
                </c:pt>
                <c:pt idx="1519">
                  <c:v>35.278659703066367</c:v>
                </c:pt>
                <c:pt idx="1520">
                  <c:v>35.378659703066369</c:v>
                </c:pt>
                <c:pt idx="1521">
                  <c:v>35.47865970306637</c:v>
                </c:pt>
                <c:pt idx="1522">
                  <c:v>35.578659703066371</c:v>
                </c:pt>
                <c:pt idx="1523">
                  <c:v>35.678659703066373</c:v>
                </c:pt>
                <c:pt idx="1524">
                  <c:v>35.778659703066374</c:v>
                </c:pt>
                <c:pt idx="1525">
                  <c:v>35.878659703066376</c:v>
                </c:pt>
                <c:pt idx="1526">
                  <c:v>35.978659703066377</c:v>
                </c:pt>
                <c:pt idx="1527">
                  <c:v>36.078659703066378</c:v>
                </c:pt>
                <c:pt idx="1528">
                  <c:v>36.17865970306638</c:v>
                </c:pt>
                <c:pt idx="1529">
                  <c:v>36.278659703066381</c:v>
                </c:pt>
                <c:pt idx="1530">
                  <c:v>36.378659703066383</c:v>
                </c:pt>
                <c:pt idx="1531">
                  <c:v>36.478659703066384</c:v>
                </c:pt>
                <c:pt idx="1532">
                  <c:v>36.578659703066386</c:v>
                </c:pt>
                <c:pt idx="1533">
                  <c:v>36.678659703066387</c:v>
                </c:pt>
                <c:pt idx="1534">
                  <c:v>36.778659703066388</c:v>
                </c:pt>
                <c:pt idx="1535">
                  <c:v>36.87865970306639</c:v>
                </c:pt>
                <c:pt idx="1536">
                  <c:v>36.978659703066391</c:v>
                </c:pt>
                <c:pt idx="1537">
                  <c:v>37.078659703066393</c:v>
                </c:pt>
                <c:pt idx="1538">
                  <c:v>37.178659703066394</c:v>
                </c:pt>
                <c:pt idx="1539">
                  <c:v>37.278659703066396</c:v>
                </c:pt>
                <c:pt idx="1540">
                  <c:v>37.378659703066397</c:v>
                </c:pt>
                <c:pt idx="1541">
                  <c:v>37.478659703066398</c:v>
                </c:pt>
                <c:pt idx="1542">
                  <c:v>37.5786597030664</c:v>
                </c:pt>
                <c:pt idx="1543">
                  <c:v>37.678659703066401</c:v>
                </c:pt>
                <c:pt idx="1544">
                  <c:v>37.778659703066403</c:v>
                </c:pt>
                <c:pt idx="1545">
                  <c:v>37.878659703066404</c:v>
                </c:pt>
                <c:pt idx="1546">
                  <c:v>37.978659703066405</c:v>
                </c:pt>
                <c:pt idx="1547">
                  <c:v>38.078659703066407</c:v>
                </c:pt>
                <c:pt idx="1548">
                  <c:v>38.178659703066408</c:v>
                </c:pt>
                <c:pt idx="1549">
                  <c:v>38.27865970306641</c:v>
                </c:pt>
                <c:pt idx="1550">
                  <c:v>38.378659703066411</c:v>
                </c:pt>
                <c:pt idx="1551">
                  <c:v>38.478659703066413</c:v>
                </c:pt>
                <c:pt idx="1552">
                  <c:v>38.578659703066414</c:v>
                </c:pt>
                <c:pt idx="1553">
                  <c:v>38.678659703066415</c:v>
                </c:pt>
                <c:pt idx="1554">
                  <c:v>38.778659703066417</c:v>
                </c:pt>
                <c:pt idx="1555">
                  <c:v>38.878659703066418</c:v>
                </c:pt>
                <c:pt idx="1556">
                  <c:v>38.97865970306642</c:v>
                </c:pt>
                <c:pt idx="1557">
                  <c:v>39.078659703066421</c:v>
                </c:pt>
                <c:pt idx="1558">
                  <c:v>39.178659703066423</c:v>
                </c:pt>
                <c:pt idx="1559">
                  <c:v>39.278659703066424</c:v>
                </c:pt>
                <c:pt idx="1560">
                  <c:v>39.378659703066425</c:v>
                </c:pt>
                <c:pt idx="1561">
                  <c:v>39.478659703066427</c:v>
                </c:pt>
                <c:pt idx="1562">
                  <c:v>39.578659703066428</c:v>
                </c:pt>
                <c:pt idx="1563">
                  <c:v>39.67865970306643</c:v>
                </c:pt>
                <c:pt idx="1564">
                  <c:v>39.778659703066431</c:v>
                </c:pt>
                <c:pt idx="1565">
                  <c:v>39.878659703066432</c:v>
                </c:pt>
                <c:pt idx="1566">
                  <c:v>39.978659703066434</c:v>
                </c:pt>
                <c:pt idx="1567">
                  <c:v>40.078659703066435</c:v>
                </c:pt>
                <c:pt idx="1568">
                  <c:v>40.178659703066437</c:v>
                </c:pt>
                <c:pt idx="1569">
                  <c:v>40.278659703066438</c:v>
                </c:pt>
                <c:pt idx="1570">
                  <c:v>40.37865970306644</c:v>
                </c:pt>
                <c:pt idx="1571">
                  <c:v>40.478659703066441</c:v>
                </c:pt>
                <c:pt idx="1572">
                  <c:v>40.578659703066442</c:v>
                </c:pt>
                <c:pt idx="1573">
                  <c:v>40.678659703066444</c:v>
                </c:pt>
                <c:pt idx="1574">
                  <c:v>40.778659703066445</c:v>
                </c:pt>
                <c:pt idx="1575">
                  <c:v>40.878659703066447</c:v>
                </c:pt>
                <c:pt idx="1576">
                  <c:v>40.978659703066448</c:v>
                </c:pt>
                <c:pt idx="1577">
                  <c:v>41.07865970306645</c:v>
                </c:pt>
                <c:pt idx="1578">
                  <c:v>41.178659703066451</c:v>
                </c:pt>
                <c:pt idx="1579">
                  <c:v>41.278659703066452</c:v>
                </c:pt>
                <c:pt idx="1580">
                  <c:v>41.378659703066454</c:v>
                </c:pt>
                <c:pt idx="1581">
                  <c:v>41.478659703066455</c:v>
                </c:pt>
                <c:pt idx="1582">
                  <c:v>41.578659703066457</c:v>
                </c:pt>
                <c:pt idx="1583">
                  <c:v>41.678659703066458</c:v>
                </c:pt>
                <c:pt idx="1584">
                  <c:v>41.778659703066459</c:v>
                </c:pt>
                <c:pt idx="1585">
                  <c:v>41.878659703066461</c:v>
                </c:pt>
                <c:pt idx="1586">
                  <c:v>41.978659703066462</c:v>
                </c:pt>
                <c:pt idx="1587">
                  <c:v>42.078659703066464</c:v>
                </c:pt>
                <c:pt idx="1588">
                  <c:v>42.178659703066465</c:v>
                </c:pt>
                <c:pt idx="1589">
                  <c:v>42.278659703066467</c:v>
                </c:pt>
                <c:pt idx="1590">
                  <c:v>42.378659703066468</c:v>
                </c:pt>
                <c:pt idx="1591">
                  <c:v>42.478659703066469</c:v>
                </c:pt>
                <c:pt idx="1592">
                  <c:v>42.578659703066471</c:v>
                </c:pt>
                <c:pt idx="1593">
                  <c:v>42.678659703066472</c:v>
                </c:pt>
                <c:pt idx="1594">
                  <c:v>42.778659703066474</c:v>
                </c:pt>
                <c:pt idx="1595">
                  <c:v>42.878659703066475</c:v>
                </c:pt>
                <c:pt idx="1596">
                  <c:v>42.978659703066477</c:v>
                </c:pt>
                <c:pt idx="1597">
                  <c:v>43.078659703066478</c:v>
                </c:pt>
                <c:pt idx="1598">
                  <c:v>43.178659703066479</c:v>
                </c:pt>
                <c:pt idx="1599">
                  <c:v>43.278659703066481</c:v>
                </c:pt>
                <c:pt idx="1600">
                  <c:v>43.378659703066482</c:v>
                </c:pt>
                <c:pt idx="1601">
                  <c:v>43.478659703066484</c:v>
                </c:pt>
                <c:pt idx="1602">
                  <c:v>43.578659703066485</c:v>
                </c:pt>
                <c:pt idx="1603">
                  <c:v>43.678659703066486</c:v>
                </c:pt>
                <c:pt idx="1604">
                  <c:v>43.778659703066488</c:v>
                </c:pt>
                <c:pt idx="1605">
                  <c:v>43.878659703066489</c:v>
                </c:pt>
                <c:pt idx="1606">
                  <c:v>43.978659703066491</c:v>
                </c:pt>
                <c:pt idx="1607">
                  <c:v>44.078659703066492</c:v>
                </c:pt>
                <c:pt idx="1608">
                  <c:v>44.178659703066494</c:v>
                </c:pt>
                <c:pt idx="1609">
                  <c:v>44.278659703066495</c:v>
                </c:pt>
                <c:pt idx="1610">
                  <c:v>44.378659703066496</c:v>
                </c:pt>
                <c:pt idx="1611">
                  <c:v>44.478659703066498</c:v>
                </c:pt>
                <c:pt idx="1612">
                  <c:v>44.578659703066499</c:v>
                </c:pt>
                <c:pt idx="1613">
                  <c:v>44.678659703066501</c:v>
                </c:pt>
                <c:pt idx="1614">
                  <c:v>44.778659703066502</c:v>
                </c:pt>
                <c:pt idx="1615">
                  <c:v>44.878659703066504</c:v>
                </c:pt>
                <c:pt idx="1616">
                  <c:v>44.978659703066505</c:v>
                </c:pt>
                <c:pt idx="1617">
                  <c:v>45.078659703066506</c:v>
                </c:pt>
                <c:pt idx="1618">
                  <c:v>45.178659703066508</c:v>
                </c:pt>
                <c:pt idx="1619">
                  <c:v>45.278659703066509</c:v>
                </c:pt>
                <c:pt idx="1620">
                  <c:v>45.378659703066511</c:v>
                </c:pt>
                <c:pt idx="1621">
                  <c:v>45.478659703066512</c:v>
                </c:pt>
                <c:pt idx="1622">
                  <c:v>45.578659703066513</c:v>
                </c:pt>
                <c:pt idx="1623">
                  <c:v>45.678659703066515</c:v>
                </c:pt>
                <c:pt idx="1624">
                  <c:v>45.778659703066516</c:v>
                </c:pt>
                <c:pt idx="1625">
                  <c:v>45.878659703066518</c:v>
                </c:pt>
                <c:pt idx="1626">
                  <c:v>45.978659703066519</c:v>
                </c:pt>
                <c:pt idx="1627">
                  <c:v>46.078659703066521</c:v>
                </c:pt>
                <c:pt idx="1628">
                  <c:v>46.178659703066522</c:v>
                </c:pt>
                <c:pt idx="1629">
                  <c:v>46.278659703066523</c:v>
                </c:pt>
                <c:pt idx="1630">
                  <c:v>46.378659703066525</c:v>
                </c:pt>
                <c:pt idx="1631">
                  <c:v>46.478659703066526</c:v>
                </c:pt>
                <c:pt idx="1632">
                  <c:v>46.578659703066528</c:v>
                </c:pt>
                <c:pt idx="1633">
                  <c:v>46.678659703066529</c:v>
                </c:pt>
                <c:pt idx="1634">
                  <c:v>46.778659703066531</c:v>
                </c:pt>
                <c:pt idx="1635">
                  <c:v>46.878659703066532</c:v>
                </c:pt>
                <c:pt idx="1636">
                  <c:v>46.978659703066533</c:v>
                </c:pt>
                <c:pt idx="1637">
                  <c:v>47.078659703066535</c:v>
                </c:pt>
                <c:pt idx="1638">
                  <c:v>47.178659703066536</c:v>
                </c:pt>
                <c:pt idx="1639">
                  <c:v>47.278659703066538</c:v>
                </c:pt>
                <c:pt idx="1640">
                  <c:v>47.378659703066539</c:v>
                </c:pt>
                <c:pt idx="1641">
                  <c:v>47.47865970306654</c:v>
                </c:pt>
                <c:pt idx="1642">
                  <c:v>47.578659703066542</c:v>
                </c:pt>
                <c:pt idx="1643">
                  <c:v>47.678659703066543</c:v>
                </c:pt>
                <c:pt idx="1644">
                  <c:v>47.778659703066545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'1-1.5'!$I$2</c:f>
              <c:strCache>
                <c:ptCount val="1"/>
                <c:pt idx="0">
                  <c:v>dh/dt</c:v>
                </c:pt>
              </c:strCache>
            </c:strRef>
          </c:tx>
          <c:marker>
            <c:symbol val="none"/>
          </c:marker>
          <c:xVal>
            <c:numRef>
              <c:f>'1-1.5'!$H$3:$H$4454</c:f>
              <c:numCache>
                <c:formatCode>0.00E+00</c:formatCode>
                <c:ptCount val="4452"/>
                <c:pt idx="0" formatCode="General">
                  <c:v>0</c:v>
                </c:pt>
                <c:pt idx="1">
                  <c:v>1E-4</c:v>
                </c:pt>
                <c:pt idx="2">
                  <c:v>1.1000000000000002E-4</c:v>
                </c:pt>
                <c:pt idx="3">
                  <c:v>1.2100000000000003E-4</c:v>
                </c:pt>
                <c:pt idx="4">
                  <c:v>1.3310000000000004E-4</c:v>
                </c:pt>
                <c:pt idx="5">
                  <c:v>1.4641000000000006E-4</c:v>
                </c:pt>
                <c:pt idx="6">
                  <c:v>1.6105100000000008E-4</c:v>
                </c:pt>
                <c:pt idx="7">
                  <c:v>1.771561000000001E-4</c:v>
                </c:pt>
                <c:pt idx="8">
                  <c:v>1.9487171000000012E-4</c:v>
                </c:pt>
                <c:pt idx="9">
                  <c:v>2.1435888100000014E-4</c:v>
                </c:pt>
                <c:pt idx="10">
                  <c:v>2.3579476910000016E-4</c:v>
                </c:pt>
                <c:pt idx="11">
                  <c:v>2.5937424601000017E-4</c:v>
                </c:pt>
                <c:pt idx="12">
                  <c:v>2.8531167061100022E-4</c:v>
                </c:pt>
                <c:pt idx="13">
                  <c:v>3.1384283767210024E-4</c:v>
                </c:pt>
                <c:pt idx="14">
                  <c:v>3.452271214393103E-4</c:v>
                </c:pt>
                <c:pt idx="15">
                  <c:v>3.7974983358324136E-4</c:v>
                </c:pt>
                <c:pt idx="16">
                  <c:v>4.1772481694156552E-4</c:v>
                </c:pt>
                <c:pt idx="17">
                  <c:v>4.5949729863572212E-4</c:v>
                </c:pt>
                <c:pt idx="18">
                  <c:v>5.0544702849929441E-4</c:v>
                </c:pt>
                <c:pt idx="19">
                  <c:v>5.5599173134922395E-4</c:v>
                </c:pt>
                <c:pt idx="20">
                  <c:v>6.115909044841464E-4</c:v>
                </c:pt>
                <c:pt idx="21">
                  <c:v>6.7274999493256108E-4</c:v>
                </c:pt>
                <c:pt idx="22">
                  <c:v>7.4002499442581723E-4</c:v>
                </c:pt>
                <c:pt idx="23">
                  <c:v>8.1402749386839902E-4</c:v>
                </c:pt>
                <c:pt idx="24">
                  <c:v>8.9543024325523899E-4</c:v>
                </c:pt>
                <c:pt idx="25">
                  <c:v>9.8497326758076298E-4</c:v>
                </c:pt>
                <c:pt idx="26">
                  <c:v>1.0834705943388394E-3</c:v>
                </c:pt>
                <c:pt idx="27">
                  <c:v>1.1918176537727234E-3</c:v>
                </c:pt>
                <c:pt idx="28">
                  <c:v>1.3109994191499959E-3</c:v>
                </c:pt>
                <c:pt idx="29">
                  <c:v>1.4420993610649957E-3</c:v>
                </c:pt>
                <c:pt idx="30">
                  <c:v>1.5863092971714955E-3</c:v>
                </c:pt>
                <c:pt idx="31">
                  <c:v>1.7449402268886452E-3</c:v>
                </c:pt>
                <c:pt idx="32">
                  <c:v>1.9194342495775099E-3</c:v>
                </c:pt>
                <c:pt idx="33">
                  <c:v>2.1113776745352612E-3</c:v>
                </c:pt>
                <c:pt idx="34">
                  <c:v>2.3225154419887874E-3</c:v>
                </c:pt>
                <c:pt idx="35">
                  <c:v>2.5547669861876662E-3</c:v>
                </c:pt>
                <c:pt idx="36">
                  <c:v>2.8102436848064329E-3</c:v>
                </c:pt>
                <c:pt idx="37">
                  <c:v>3.0912680532870765E-3</c:v>
                </c:pt>
                <c:pt idx="38">
                  <c:v>3.4003948586157845E-3</c:v>
                </c:pt>
                <c:pt idx="39">
                  <c:v>3.7404343444773632E-3</c:v>
                </c:pt>
                <c:pt idx="40">
                  <c:v>4.1144777789250998E-3</c:v>
                </c:pt>
                <c:pt idx="41">
                  <c:v>4.5259255568176103E-3</c:v>
                </c:pt>
                <c:pt idx="42">
                  <c:v>4.9785181124993722E-3</c:v>
                </c:pt>
                <c:pt idx="43">
                  <c:v>5.4763699237493097E-3</c:v>
                </c:pt>
                <c:pt idx="44">
                  <c:v>6.0240069161242409E-3</c:v>
                </c:pt>
                <c:pt idx="45">
                  <c:v>6.6264076077366656E-3</c:v>
                </c:pt>
                <c:pt idx="46">
                  <c:v>7.2890483685103327E-3</c:v>
                </c:pt>
                <c:pt idx="47">
                  <c:v>8.0179532053613663E-3</c:v>
                </c:pt>
                <c:pt idx="48">
                  <c:v>8.8197485258975031E-3</c:v>
                </c:pt>
                <c:pt idx="49">
                  <c:v>9.7017233784872543E-3</c:v>
                </c:pt>
                <c:pt idx="50">
                  <c:v>1.0671895716335981E-2</c:v>
                </c:pt>
                <c:pt idx="51">
                  <c:v>1.173908528796958E-2</c:v>
                </c:pt>
                <c:pt idx="52">
                  <c:v>1.2912993816766539E-2</c:v>
                </c:pt>
                <c:pt idx="53">
                  <c:v>1.4204293198443194E-2</c:v>
                </c:pt>
                <c:pt idx="54">
                  <c:v>1.5624722518287514E-2</c:v>
                </c:pt>
                <c:pt idx="55">
                  <c:v>1.7187194770116265E-2</c:v>
                </c:pt>
                <c:pt idx="56">
                  <c:v>1.8905914247127894E-2</c:v>
                </c:pt>
                <c:pt idx="57">
                  <c:v>2.0796505671840684E-2</c:v>
                </c:pt>
                <c:pt idx="58">
                  <c:v>2.2876156239024753E-2</c:v>
                </c:pt>
                <c:pt idx="59">
                  <c:v>2.5163771862927231E-2</c:v>
                </c:pt>
                <c:pt idx="60">
                  <c:v>2.7680149049219956E-2</c:v>
                </c:pt>
                <c:pt idx="61">
                  <c:v>3.0448163954141953E-2</c:v>
                </c:pt>
                <c:pt idx="62">
                  <c:v>3.3492980349556153E-2</c:v>
                </c:pt>
                <c:pt idx="63">
                  <c:v>3.6842278384511769E-2</c:v>
                </c:pt>
                <c:pt idx="64">
                  <c:v>4.0526506222962951E-2</c:v>
                </c:pt>
                <c:pt idx="65">
                  <c:v>4.4579156845259246E-2</c:v>
                </c:pt>
                <c:pt idx="66">
                  <c:v>4.9037072529785175E-2</c:v>
                </c:pt>
                <c:pt idx="67">
                  <c:v>5.3940779782763695E-2</c:v>
                </c:pt>
                <c:pt idx="68">
                  <c:v>5.9334857761040069E-2</c:v>
                </c:pt>
                <c:pt idx="69">
                  <c:v>6.5268343537144086E-2</c:v>
                </c:pt>
                <c:pt idx="70">
                  <c:v>7.17951778908585E-2</c:v>
                </c:pt>
                <c:pt idx="71">
                  <c:v>7.8974695679944362E-2</c:v>
                </c:pt>
                <c:pt idx="72">
                  <c:v>8.687216524793881E-2</c:v>
                </c:pt>
                <c:pt idx="73">
                  <c:v>9.5559381772732696E-2</c:v>
                </c:pt>
                <c:pt idx="74">
                  <c:v>0.10511531995000598</c:v>
                </c:pt>
                <c:pt idx="75">
                  <c:v>0.11562685194500658</c:v>
                </c:pt>
                <c:pt idx="76">
                  <c:v>0.12718953713950723</c:v>
                </c:pt>
                <c:pt idx="77">
                  <c:v>0.13990849085345797</c:v>
                </c:pt>
                <c:pt idx="78">
                  <c:v>0.15389933993880378</c:v>
                </c:pt>
                <c:pt idx="79">
                  <c:v>0.16928927393268417</c:v>
                </c:pt>
                <c:pt idx="80">
                  <c:v>0.1862182013259526</c:v>
                </c:pt>
                <c:pt idx="81">
                  <c:v>0.20484002145854788</c:v>
                </c:pt>
                <c:pt idx="82">
                  <c:v>0.22532402360440268</c:v>
                </c:pt>
                <c:pt idx="83">
                  <c:v>0.24785642596484297</c:v>
                </c:pt>
                <c:pt idx="84">
                  <c:v>0.27264206856132728</c:v>
                </c:pt>
                <c:pt idx="85">
                  <c:v>0.29990627541746001</c:v>
                </c:pt>
                <c:pt idx="86">
                  <c:v>0.32989690295920604</c:v>
                </c:pt>
                <c:pt idx="87">
                  <c:v>0.36288659325512668</c:v>
                </c:pt>
                <c:pt idx="88">
                  <c:v>0.39917525258063935</c:v>
                </c:pt>
                <c:pt idx="89">
                  <c:v>0.43909277783870332</c:v>
                </c:pt>
                <c:pt idx="90">
                  <c:v>0.4830020556225737</c:v>
                </c:pt>
                <c:pt idx="91">
                  <c:v>0.53130226118483115</c:v>
                </c:pt>
                <c:pt idx="92">
                  <c:v>0.58443248730331432</c:v>
                </c:pt>
                <c:pt idx="93">
                  <c:v>0.64287573603364578</c:v>
                </c:pt>
                <c:pt idx="94">
                  <c:v>0.70716330963701046</c:v>
                </c:pt>
                <c:pt idx="95">
                  <c:v>0.77787964060071157</c:v>
                </c:pt>
                <c:pt idx="96">
                  <c:v>0.85566760466078284</c:v>
                </c:pt>
                <c:pt idx="97">
                  <c:v>0.94123436512686121</c:v>
                </c:pt>
                <c:pt idx="98">
                  <c:v>1.0353578016395475</c:v>
                </c:pt>
                <c:pt idx="99">
                  <c:v>1.1388935818035024</c:v>
                </c:pt>
                <c:pt idx="100">
                  <c:v>1.2527829399838528</c:v>
                </c:pt>
                <c:pt idx="101">
                  <c:v>1.3780612339822382</c:v>
                </c:pt>
                <c:pt idx="102">
                  <c:v>1.5158673573804622</c:v>
                </c:pt>
                <c:pt idx="103">
                  <c:v>1.6674540931185085</c:v>
                </c:pt>
                <c:pt idx="104">
                  <c:v>1.8341995024303595</c:v>
                </c:pt>
                <c:pt idx="105">
                  <c:v>2.0176194526733955</c:v>
                </c:pt>
                <c:pt idx="106">
                  <c:v>2.2193813979407353</c:v>
                </c:pt>
                <c:pt idx="107">
                  <c:v>2.4413195377348091</c:v>
                </c:pt>
                <c:pt idx="108">
                  <c:v>2.6854514915082901</c:v>
                </c:pt>
                <c:pt idx="109">
                  <c:v>2.9539966406591192</c:v>
                </c:pt>
                <c:pt idx="110">
                  <c:v>3.2493963047250314</c:v>
                </c:pt>
                <c:pt idx="111">
                  <c:v>3.574335935197535</c:v>
                </c:pt>
                <c:pt idx="112">
                  <c:v>3.9317695287172887</c:v>
                </c:pt>
                <c:pt idx="113">
                  <c:v>4.3249464815890182</c:v>
                </c:pt>
                <c:pt idx="114">
                  <c:v>4.75744112974792</c:v>
                </c:pt>
                <c:pt idx="115">
                  <c:v>5.2331852427227128</c:v>
                </c:pt>
                <c:pt idx="116">
                  <c:v>5.7565037669949843</c:v>
                </c:pt>
                <c:pt idx="117">
                  <c:v>6.332154143694483</c:v>
                </c:pt>
                <c:pt idx="118">
                  <c:v>6.9653695580639319</c:v>
                </c:pt>
                <c:pt idx="119">
                  <c:v>7.661906513870326</c:v>
                </c:pt>
                <c:pt idx="120">
                  <c:v>8.4280971652573591</c:v>
                </c:pt>
                <c:pt idx="121">
                  <c:v>9.2709068817830964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23</c:v>
                </c:pt>
                <c:pt idx="136">
                  <c:v>24</c:v>
                </c:pt>
                <c:pt idx="137">
                  <c:v>25</c:v>
                </c:pt>
                <c:pt idx="138">
                  <c:v>26</c:v>
                </c:pt>
                <c:pt idx="139">
                  <c:v>27</c:v>
                </c:pt>
                <c:pt idx="140">
                  <c:v>28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32</c:v>
                </c:pt>
                <c:pt idx="145">
                  <c:v>33</c:v>
                </c:pt>
                <c:pt idx="146">
                  <c:v>34</c:v>
                </c:pt>
                <c:pt idx="147">
                  <c:v>35</c:v>
                </c:pt>
                <c:pt idx="148">
                  <c:v>36</c:v>
                </c:pt>
                <c:pt idx="149">
                  <c:v>37</c:v>
                </c:pt>
                <c:pt idx="150">
                  <c:v>38</c:v>
                </c:pt>
                <c:pt idx="151">
                  <c:v>39</c:v>
                </c:pt>
                <c:pt idx="152">
                  <c:v>40</c:v>
                </c:pt>
                <c:pt idx="153">
                  <c:v>41</c:v>
                </c:pt>
                <c:pt idx="154">
                  <c:v>42</c:v>
                </c:pt>
                <c:pt idx="155">
                  <c:v>43</c:v>
                </c:pt>
                <c:pt idx="156">
                  <c:v>44</c:v>
                </c:pt>
                <c:pt idx="157">
                  <c:v>45</c:v>
                </c:pt>
                <c:pt idx="158">
                  <c:v>46</c:v>
                </c:pt>
                <c:pt idx="159">
                  <c:v>47</c:v>
                </c:pt>
                <c:pt idx="160">
                  <c:v>48</c:v>
                </c:pt>
                <c:pt idx="161">
                  <c:v>49</c:v>
                </c:pt>
                <c:pt idx="162">
                  <c:v>50</c:v>
                </c:pt>
                <c:pt idx="163">
                  <c:v>51</c:v>
                </c:pt>
                <c:pt idx="164">
                  <c:v>52</c:v>
                </c:pt>
                <c:pt idx="165">
                  <c:v>53</c:v>
                </c:pt>
                <c:pt idx="166">
                  <c:v>54</c:v>
                </c:pt>
                <c:pt idx="167">
                  <c:v>55</c:v>
                </c:pt>
                <c:pt idx="168">
                  <c:v>56</c:v>
                </c:pt>
                <c:pt idx="169">
                  <c:v>57</c:v>
                </c:pt>
                <c:pt idx="170">
                  <c:v>58</c:v>
                </c:pt>
                <c:pt idx="171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65</c:v>
                </c:pt>
                <c:pt idx="178">
                  <c:v>66</c:v>
                </c:pt>
                <c:pt idx="179">
                  <c:v>67</c:v>
                </c:pt>
                <c:pt idx="180">
                  <c:v>68</c:v>
                </c:pt>
                <c:pt idx="181">
                  <c:v>69</c:v>
                </c:pt>
                <c:pt idx="182">
                  <c:v>70</c:v>
                </c:pt>
                <c:pt idx="183">
                  <c:v>71</c:v>
                </c:pt>
                <c:pt idx="184">
                  <c:v>72</c:v>
                </c:pt>
                <c:pt idx="185">
                  <c:v>73</c:v>
                </c:pt>
                <c:pt idx="186">
                  <c:v>74</c:v>
                </c:pt>
                <c:pt idx="187">
                  <c:v>75</c:v>
                </c:pt>
                <c:pt idx="188">
                  <c:v>76</c:v>
                </c:pt>
                <c:pt idx="189">
                  <c:v>77</c:v>
                </c:pt>
                <c:pt idx="190">
                  <c:v>78</c:v>
                </c:pt>
                <c:pt idx="191">
                  <c:v>79</c:v>
                </c:pt>
                <c:pt idx="192">
                  <c:v>80</c:v>
                </c:pt>
                <c:pt idx="193">
                  <c:v>81</c:v>
                </c:pt>
                <c:pt idx="194">
                  <c:v>82</c:v>
                </c:pt>
                <c:pt idx="195">
                  <c:v>83</c:v>
                </c:pt>
                <c:pt idx="196">
                  <c:v>84</c:v>
                </c:pt>
                <c:pt idx="197">
                  <c:v>85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89</c:v>
                </c:pt>
                <c:pt idx="202">
                  <c:v>90</c:v>
                </c:pt>
                <c:pt idx="203">
                  <c:v>91</c:v>
                </c:pt>
                <c:pt idx="204">
                  <c:v>92</c:v>
                </c:pt>
                <c:pt idx="205">
                  <c:v>93</c:v>
                </c:pt>
                <c:pt idx="206">
                  <c:v>94</c:v>
                </c:pt>
                <c:pt idx="207">
                  <c:v>95</c:v>
                </c:pt>
                <c:pt idx="208">
                  <c:v>96</c:v>
                </c:pt>
                <c:pt idx="209">
                  <c:v>97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101</c:v>
                </c:pt>
                <c:pt idx="214">
                  <c:v>102</c:v>
                </c:pt>
                <c:pt idx="215">
                  <c:v>103</c:v>
                </c:pt>
                <c:pt idx="216">
                  <c:v>104</c:v>
                </c:pt>
                <c:pt idx="217">
                  <c:v>105</c:v>
                </c:pt>
                <c:pt idx="218">
                  <c:v>106</c:v>
                </c:pt>
                <c:pt idx="219">
                  <c:v>107</c:v>
                </c:pt>
                <c:pt idx="220">
                  <c:v>108</c:v>
                </c:pt>
                <c:pt idx="221">
                  <c:v>109</c:v>
                </c:pt>
                <c:pt idx="222">
                  <c:v>110</c:v>
                </c:pt>
                <c:pt idx="223">
                  <c:v>111</c:v>
                </c:pt>
                <c:pt idx="224">
                  <c:v>112</c:v>
                </c:pt>
                <c:pt idx="225">
                  <c:v>113</c:v>
                </c:pt>
                <c:pt idx="226">
                  <c:v>114</c:v>
                </c:pt>
                <c:pt idx="227">
                  <c:v>115</c:v>
                </c:pt>
                <c:pt idx="228">
                  <c:v>116</c:v>
                </c:pt>
                <c:pt idx="229">
                  <c:v>117</c:v>
                </c:pt>
                <c:pt idx="230">
                  <c:v>118</c:v>
                </c:pt>
                <c:pt idx="231">
                  <c:v>119</c:v>
                </c:pt>
                <c:pt idx="232">
                  <c:v>120</c:v>
                </c:pt>
                <c:pt idx="233">
                  <c:v>121</c:v>
                </c:pt>
                <c:pt idx="234">
                  <c:v>122</c:v>
                </c:pt>
                <c:pt idx="235">
                  <c:v>123</c:v>
                </c:pt>
                <c:pt idx="236">
                  <c:v>124</c:v>
                </c:pt>
                <c:pt idx="237">
                  <c:v>125</c:v>
                </c:pt>
                <c:pt idx="238">
                  <c:v>126</c:v>
                </c:pt>
                <c:pt idx="239">
                  <c:v>127</c:v>
                </c:pt>
                <c:pt idx="240">
                  <c:v>128</c:v>
                </c:pt>
                <c:pt idx="241">
                  <c:v>129</c:v>
                </c:pt>
                <c:pt idx="242">
                  <c:v>130</c:v>
                </c:pt>
                <c:pt idx="243">
                  <c:v>131</c:v>
                </c:pt>
                <c:pt idx="244">
                  <c:v>132</c:v>
                </c:pt>
                <c:pt idx="245">
                  <c:v>133</c:v>
                </c:pt>
                <c:pt idx="246">
                  <c:v>134</c:v>
                </c:pt>
                <c:pt idx="247">
                  <c:v>135</c:v>
                </c:pt>
                <c:pt idx="248">
                  <c:v>136</c:v>
                </c:pt>
                <c:pt idx="249">
                  <c:v>137</c:v>
                </c:pt>
                <c:pt idx="250">
                  <c:v>138</c:v>
                </c:pt>
                <c:pt idx="251">
                  <c:v>139</c:v>
                </c:pt>
                <c:pt idx="252">
                  <c:v>140</c:v>
                </c:pt>
                <c:pt idx="253">
                  <c:v>141</c:v>
                </c:pt>
                <c:pt idx="254">
                  <c:v>142</c:v>
                </c:pt>
                <c:pt idx="255">
                  <c:v>143</c:v>
                </c:pt>
                <c:pt idx="256">
                  <c:v>144</c:v>
                </c:pt>
                <c:pt idx="257">
                  <c:v>145</c:v>
                </c:pt>
                <c:pt idx="258">
                  <c:v>146</c:v>
                </c:pt>
                <c:pt idx="259">
                  <c:v>147</c:v>
                </c:pt>
                <c:pt idx="260">
                  <c:v>148</c:v>
                </c:pt>
                <c:pt idx="261">
                  <c:v>149</c:v>
                </c:pt>
                <c:pt idx="262">
                  <c:v>150</c:v>
                </c:pt>
                <c:pt idx="263">
                  <c:v>151</c:v>
                </c:pt>
                <c:pt idx="264">
                  <c:v>152</c:v>
                </c:pt>
                <c:pt idx="265">
                  <c:v>153</c:v>
                </c:pt>
                <c:pt idx="266">
                  <c:v>154</c:v>
                </c:pt>
                <c:pt idx="267">
                  <c:v>155</c:v>
                </c:pt>
                <c:pt idx="268">
                  <c:v>156</c:v>
                </c:pt>
                <c:pt idx="269">
                  <c:v>157</c:v>
                </c:pt>
                <c:pt idx="270">
                  <c:v>158</c:v>
                </c:pt>
                <c:pt idx="271">
                  <c:v>159</c:v>
                </c:pt>
                <c:pt idx="272">
                  <c:v>160</c:v>
                </c:pt>
                <c:pt idx="273">
                  <c:v>161</c:v>
                </c:pt>
                <c:pt idx="274">
                  <c:v>162</c:v>
                </c:pt>
                <c:pt idx="275">
                  <c:v>163</c:v>
                </c:pt>
                <c:pt idx="276">
                  <c:v>164</c:v>
                </c:pt>
                <c:pt idx="277">
                  <c:v>165</c:v>
                </c:pt>
                <c:pt idx="278">
                  <c:v>166</c:v>
                </c:pt>
                <c:pt idx="279">
                  <c:v>167</c:v>
                </c:pt>
                <c:pt idx="280">
                  <c:v>168</c:v>
                </c:pt>
                <c:pt idx="281">
                  <c:v>169</c:v>
                </c:pt>
                <c:pt idx="282">
                  <c:v>170</c:v>
                </c:pt>
                <c:pt idx="283">
                  <c:v>171</c:v>
                </c:pt>
                <c:pt idx="284">
                  <c:v>172</c:v>
                </c:pt>
                <c:pt idx="285">
                  <c:v>173</c:v>
                </c:pt>
                <c:pt idx="286">
                  <c:v>174</c:v>
                </c:pt>
                <c:pt idx="287">
                  <c:v>175</c:v>
                </c:pt>
                <c:pt idx="288">
                  <c:v>176</c:v>
                </c:pt>
                <c:pt idx="289">
                  <c:v>177</c:v>
                </c:pt>
                <c:pt idx="290">
                  <c:v>178</c:v>
                </c:pt>
                <c:pt idx="291">
                  <c:v>179</c:v>
                </c:pt>
                <c:pt idx="292">
                  <c:v>180</c:v>
                </c:pt>
                <c:pt idx="293">
                  <c:v>181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207</c:v>
                </c:pt>
                <c:pt idx="320">
                  <c:v>208</c:v>
                </c:pt>
                <c:pt idx="321">
                  <c:v>209</c:v>
                </c:pt>
                <c:pt idx="322">
                  <c:v>210</c:v>
                </c:pt>
                <c:pt idx="323">
                  <c:v>211</c:v>
                </c:pt>
                <c:pt idx="324">
                  <c:v>212</c:v>
                </c:pt>
                <c:pt idx="325">
                  <c:v>213</c:v>
                </c:pt>
                <c:pt idx="326">
                  <c:v>214</c:v>
                </c:pt>
                <c:pt idx="327">
                  <c:v>215</c:v>
                </c:pt>
                <c:pt idx="328">
                  <c:v>216</c:v>
                </c:pt>
                <c:pt idx="329">
                  <c:v>217</c:v>
                </c:pt>
                <c:pt idx="330">
                  <c:v>218</c:v>
                </c:pt>
                <c:pt idx="331">
                  <c:v>219</c:v>
                </c:pt>
                <c:pt idx="332">
                  <c:v>220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224</c:v>
                </c:pt>
                <c:pt idx="337">
                  <c:v>225</c:v>
                </c:pt>
                <c:pt idx="338">
                  <c:v>226</c:v>
                </c:pt>
                <c:pt idx="339">
                  <c:v>227</c:v>
                </c:pt>
                <c:pt idx="340">
                  <c:v>228</c:v>
                </c:pt>
                <c:pt idx="341">
                  <c:v>229</c:v>
                </c:pt>
                <c:pt idx="342">
                  <c:v>230</c:v>
                </c:pt>
                <c:pt idx="343">
                  <c:v>231</c:v>
                </c:pt>
                <c:pt idx="344">
                  <c:v>232</c:v>
                </c:pt>
                <c:pt idx="345">
                  <c:v>233</c:v>
                </c:pt>
                <c:pt idx="346">
                  <c:v>234</c:v>
                </c:pt>
                <c:pt idx="347">
                  <c:v>235</c:v>
                </c:pt>
                <c:pt idx="348">
                  <c:v>236</c:v>
                </c:pt>
                <c:pt idx="349">
                  <c:v>237</c:v>
                </c:pt>
                <c:pt idx="350">
                  <c:v>238</c:v>
                </c:pt>
                <c:pt idx="351">
                  <c:v>239</c:v>
                </c:pt>
                <c:pt idx="352">
                  <c:v>240</c:v>
                </c:pt>
                <c:pt idx="353">
                  <c:v>241</c:v>
                </c:pt>
                <c:pt idx="354">
                  <c:v>242</c:v>
                </c:pt>
                <c:pt idx="355">
                  <c:v>243</c:v>
                </c:pt>
                <c:pt idx="356">
                  <c:v>244</c:v>
                </c:pt>
                <c:pt idx="357">
                  <c:v>245</c:v>
                </c:pt>
                <c:pt idx="358">
                  <c:v>246</c:v>
                </c:pt>
                <c:pt idx="359">
                  <c:v>247</c:v>
                </c:pt>
                <c:pt idx="360">
                  <c:v>248</c:v>
                </c:pt>
                <c:pt idx="361">
                  <c:v>249</c:v>
                </c:pt>
                <c:pt idx="362">
                  <c:v>250</c:v>
                </c:pt>
                <c:pt idx="363">
                  <c:v>251</c:v>
                </c:pt>
                <c:pt idx="364">
                  <c:v>252</c:v>
                </c:pt>
                <c:pt idx="365">
                  <c:v>253</c:v>
                </c:pt>
                <c:pt idx="366">
                  <c:v>254</c:v>
                </c:pt>
                <c:pt idx="367">
                  <c:v>255</c:v>
                </c:pt>
                <c:pt idx="368">
                  <c:v>256</c:v>
                </c:pt>
                <c:pt idx="369">
                  <c:v>257</c:v>
                </c:pt>
                <c:pt idx="370">
                  <c:v>258</c:v>
                </c:pt>
                <c:pt idx="371">
                  <c:v>259</c:v>
                </c:pt>
                <c:pt idx="372">
                  <c:v>260</c:v>
                </c:pt>
                <c:pt idx="373">
                  <c:v>261</c:v>
                </c:pt>
                <c:pt idx="374">
                  <c:v>262</c:v>
                </c:pt>
                <c:pt idx="375">
                  <c:v>263</c:v>
                </c:pt>
                <c:pt idx="376">
                  <c:v>264</c:v>
                </c:pt>
                <c:pt idx="377">
                  <c:v>265</c:v>
                </c:pt>
                <c:pt idx="378">
                  <c:v>266</c:v>
                </c:pt>
                <c:pt idx="379">
                  <c:v>267</c:v>
                </c:pt>
                <c:pt idx="380">
                  <c:v>268</c:v>
                </c:pt>
                <c:pt idx="381">
                  <c:v>269</c:v>
                </c:pt>
                <c:pt idx="382">
                  <c:v>270</c:v>
                </c:pt>
                <c:pt idx="383">
                  <c:v>271</c:v>
                </c:pt>
                <c:pt idx="384">
                  <c:v>272</c:v>
                </c:pt>
                <c:pt idx="385">
                  <c:v>273</c:v>
                </c:pt>
                <c:pt idx="386">
                  <c:v>274</c:v>
                </c:pt>
                <c:pt idx="387">
                  <c:v>275</c:v>
                </c:pt>
                <c:pt idx="388">
                  <c:v>276</c:v>
                </c:pt>
                <c:pt idx="389">
                  <c:v>277</c:v>
                </c:pt>
                <c:pt idx="390">
                  <c:v>278</c:v>
                </c:pt>
                <c:pt idx="391">
                  <c:v>279</c:v>
                </c:pt>
                <c:pt idx="392">
                  <c:v>280</c:v>
                </c:pt>
                <c:pt idx="393">
                  <c:v>281</c:v>
                </c:pt>
                <c:pt idx="394">
                  <c:v>282</c:v>
                </c:pt>
                <c:pt idx="395">
                  <c:v>283</c:v>
                </c:pt>
                <c:pt idx="396">
                  <c:v>284</c:v>
                </c:pt>
                <c:pt idx="397">
                  <c:v>285</c:v>
                </c:pt>
                <c:pt idx="398">
                  <c:v>286</c:v>
                </c:pt>
                <c:pt idx="399">
                  <c:v>287</c:v>
                </c:pt>
                <c:pt idx="400">
                  <c:v>288</c:v>
                </c:pt>
                <c:pt idx="401">
                  <c:v>289</c:v>
                </c:pt>
                <c:pt idx="402">
                  <c:v>290</c:v>
                </c:pt>
                <c:pt idx="403">
                  <c:v>291</c:v>
                </c:pt>
                <c:pt idx="404">
                  <c:v>292</c:v>
                </c:pt>
                <c:pt idx="405">
                  <c:v>293</c:v>
                </c:pt>
                <c:pt idx="406">
                  <c:v>294</c:v>
                </c:pt>
                <c:pt idx="407">
                  <c:v>295</c:v>
                </c:pt>
                <c:pt idx="408">
                  <c:v>296</c:v>
                </c:pt>
                <c:pt idx="409">
                  <c:v>297</c:v>
                </c:pt>
                <c:pt idx="410">
                  <c:v>298</c:v>
                </c:pt>
                <c:pt idx="411">
                  <c:v>299</c:v>
                </c:pt>
                <c:pt idx="412">
                  <c:v>300</c:v>
                </c:pt>
                <c:pt idx="413">
                  <c:v>301</c:v>
                </c:pt>
                <c:pt idx="414">
                  <c:v>302</c:v>
                </c:pt>
                <c:pt idx="415">
                  <c:v>303</c:v>
                </c:pt>
                <c:pt idx="416">
                  <c:v>304</c:v>
                </c:pt>
                <c:pt idx="417">
                  <c:v>305</c:v>
                </c:pt>
                <c:pt idx="418">
                  <c:v>306</c:v>
                </c:pt>
                <c:pt idx="419">
                  <c:v>307</c:v>
                </c:pt>
                <c:pt idx="420">
                  <c:v>308</c:v>
                </c:pt>
                <c:pt idx="421">
                  <c:v>309</c:v>
                </c:pt>
                <c:pt idx="422">
                  <c:v>310</c:v>
                </c:pt>
                <c:pt idx="423">
                  <c:v>311</c:v>
                </c:pt>
                <c:pt idx="424">
                  <c:v>312</c:v>
                </c:pt>
                <c:pt idx="425">
                  <c:v>313</c:v>
                </c:pt>
                <c:pt idx="426">
                  <c:v>314</c:v>
                </c:pt>
                <c:pt idx="427">
                  <c:v>315</c:v>
                </c:pt>
                <c:pt idx="428">
                  <c:v>316</c:v>
                </c:pt>
                <c:pt idx="429">
                  <c:v>317</c:v>
                </c:pt>
                <c:pt idx="430">
                  <c:v>318</c:v>
                </c:pt>
                <c:pt idx="431">
                  <c:v>319</c:v>
                </c:pt>
                <c:pt idx="432">
                  <c:v>320</c:v>
                </c:pt>
                <c:pt idx="433">
                  <c:v>321</c:v>
                </c:pt>
                <c:pt idx="434">
                  <c:v>322</c:v>
                </c:pt>
                <c:pt idx="435">
                  <c:v>323</c:v>
                </c:pt>
                <c:pt idx="436">
                  <c:v>324</c:v>
                </c:pt>
                <c:pt idx="437">
                  <c:v>325</c:v>
                </c:pt>
                <c:pt idx="438">
                  <c:v>326</c:v>
                </c:pt>
                <c:pt idx="439">
                  <c:v>327</c:v>
                </c:pt>
                <c:pt idx="440">
                  <c:v>328</c:v>
                </c:pt>
                <c:pt idx="441">
                  <c:v>329</c:v>
                </c:pt>
                <c:pt idx="442">
                  <c:v>330</c:v>
                </c:pt>
                <c:pt idx="443">
                  <c:v>331</c:v>
                </c:pt>
                <c:pt idx="444">
                  <c:v>332</c:v>
                </c:pt>
                <c:pt idx="445">
                  <c:v>333</c:v>
                </c:pt>
                <c:pt idx="446">
                  <c:v>334</c:v>
                </c:pt>
                <c:pt idx="447">
                  <c:v>335</c:v>
                </c:pt>
                <c:pt idx="448">
                  <c:v>336</c:v>
                </c:pt>
                <c:pt idx="449">
                  <c:v>337</c:v>
                </c:pt>
                <c:pt idx="450">
                  <c:v>338</c:v>
                </c:pt>
                <c:pt idx="451">
                  <c:v>339</c:v>
                </c:pt>
                <c:pt idx="452">
                  <c:v>340</c:v>
                </c:pt>
                <c:pt idx="453">
                  <c:v>341</c:v>
                </c:pt>
                <c:pt idx="454">
                  <c:v>342</c:v>
                </c:pt>
                <c:pt idx="455">
                  <c:v>343</c:v>
                </c:pt>
                <c:pt idx="456">
                  <c:v>344</c:v>
                </c:pt>
                <c:pt idx="457">
                  <c:v>345</c:v>
                </c:pt>
                <c:pt idx="458">
                  <c:v>346</c:v>
                </c:pt>
                <c:pt idx="459">
                  <c:v>347</c:v>
                </c:pt>
                <c:pt idx="460">
                  <c:v>348</c:v>
                </c:pt>
                <c:pt idx="461">
                  <c:v>349</c:v>
                </c:pt>
                <c:pt idx="462">
                  <c:v>350</c:v>
                </c:pt>
                <c:pt idx="463">
                  <c:v>351</c:v>
                </c:pt>
                <c:pt idx="464">
                  <c:v>352</c:v>
                </c:pt>
                <c:pt idx="465">
                  <c:v>353</c:v>
                </c:pt>
                <c:pt idx="466">
                  <c:v>354</c:v>
                </c:pt>
                <c:pt idx="467">
                  <c:v>355</c:v>
                </c:pt>
                <c:pt idx="468">
                  <c:v>356</c:v>
                </c:pt>
                <c:pt idx="469">
                  <c:v>357</c:v>
                </c:pt>
                <c:pt idx="470">
                  <c:v>358</c:v>
                </c:pt>
                <c:pt idx="471">
                  <c:v>359</c:v>
                </c:pt>
                <c:pt idx="472">
                  <c:v>360</c:v>
                </c:pt>
                <c:pt idx="473">
                  <c:v>361</c:v>
                </c:pt>
                <c:pt idx="474">
                  <c:v>362</c:v>
                </c:pt>
                <c:pt idx="475">
                  <c:v>363</c:v>
                </c:pt>
                <c:pt idx="476">
                  <c:v>364</c:v>
                </c:pt>
                <c:pt idx="477">
                  <c:v>365</c:v>
                </c:pt>
                <c:pt idx="478">
                  <c:v>366</c:v>
                </c:pt>
                <c:pt idx="479">
                  <c:v>367</c:v>
                </c:pt>
                <c:pt idx="480">
                  <c:v>368</c:v>
                </c:pt>
                <c:pt idx="481">
                  <c:v>369</c:v>
                </c:pt>
                <c:pt idx="482">
                  <c:v>370</c:v>
                </c:pt>
                <c:pt idx="483">
                  <c:v>371</c:v>
                </c:pt>
                <c:pt idx="484">
                  <c:v>372</c:v>
                </c:pt>
                <c:pt idx="485">
                  <c:v>373</c:v>
                </c:pt>
                <c:pt idx="486">
                  <c:v>374</c:v>
                </c:pt>
                <c:pt idx="487">
                  <c:v>375</c:v>
                </c:pt>
                <c:pt idx="488">
                  <c:v>376</c:v>
                </c:pt>
                <c:pt idx="489">
                  <c:v>377</c:v>
                </c:pt>
                <c:pt idx="490">
                  <c:v>378</c:v>
                </c:pt>
                <c:pt idx="491">
                  <c:v>379</c:v>
                </c:pt>
                <c:pt idx="492">
                  <c:v>380</c:v>
                </c:pt>
                <c:pt idx="493">
                  <c:v>381</c:v>
                </c:pt>
                <c:pt idx="494">
                  <c:v>382</c:v>
                </c:pt>
                <c:pt idx="495">
                  <c:v>383</c:v>
                </c:pt>
                <c:pt idx="496">
                  <c:v>384</c:v>
                </c:pt>
                <c:pt idx="497">
                  <c:v>385</c:v>
                </c:pt>
                <c:pt idx="498">
                  <c:v>386</c:v>
                </c:pt>
                <c:pt idx="499">
                  <c:v>387</c:v>
                </c:pt>
                <c:pt idx="500">
                  <c:v>388</c:v>
                </c:pt>
                <c:pt idx="501">
                  <c:v>389</c:v>
                </c:pt>
                <c:pt idx="502">
                  <c:v>390</c:v>
                </c:pt>
                <c:pt idx="503">
                  <c:v>391</c:v>
                </c:pt>
                <c:pt idx="504">
                  <c:v>392</c:v>
                </c:pt>
                <c:pt idx="505">
                  <c:v>393</c:v>
                </c:pt>
                <c:pt idx="506">
                  <c:v>394</c:v>
                </c:pt>
                <c:pt idx="507">
                  <c:v>395</c:v>
                </c:pt>
                <c:pt idx="508">
                  <c:v>396</c:v>
                </c:pt>
                <c:pt idx="509">
                  <c:v>397</c:v>
                </c:pt>
                <c:pt idx="510">
                  <c:v>398</c:v>
                </c:pt>
                <c:pt idx="511">
                  <c:v>399</c:v>
                </c:pt>
                <c:pt idx="512">
                  <c:v>400</c:v>
                </c:pt>
                <c:pt idx="513">
                  <c:v>401</c:v>
                </c:pt>
                <c:pt idx="514">
                  <c:v>402</c:v>
                </c:pt>
                <c:pt idx="515">
                  <c:v>403</c:v>
                </c:pt>
                <c:pt idx="516">
                  <c:v>404</c:v>
                </c:pt>
                <c:pt idx="517">
                  <c:v>405</c:v>
                </c:pt>
                <c:pt idx="518">
                  <c:v>406</c:v>
                </c:pt>
                <c:pt idx="519">
                  <c:v>407</c:v>
                </c:pt>
                <c:pt idx="520">
                  <c:v>408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413</c:v>
                </c:pt>
                <c:pt idx="526">
                  <c:v>414</c:v>
                </c:pt>
                <c:pt idx="527">
                  <c:v>415</c:v>
                </c:pt>
                <c:pt idx="528">
                  <c:v>416</c:v>
                </c:pt>
                <c:pt idx="529">
                  <c:v>417</c:v>
                </c:pt>
                <c:pt idx="530">
                  <c:v>418</c:v>
                </c:pt>
                <c:pt idx="531">
                  <c:v>419</c:v>
                </c:pt>
                <c:pt idx="532">
                  <c:v>420</c:v>
                </c:pt>
                <c:pt idx="533">
                  <c:v>421</c:v>
                </c:pt>
                <c:pt idx="534">
                  <c:v>422</c:v>
                </c:pt>
                <c:pt idx="535">
                  <c:v>423</c:v>
                </c:pt>
                <c:pt idx="536">
                  <c:v>424</c:v>
                </c:pt>
                <c:pt idx="537">
                  <c:v>425</c:v>
                </c:pt>
                <c:pt idx="538">
                  <c:v>426</c:v>
                </c:pt>
                <c:pt idx="539">
                  <c:v>427</c:v>
                </c:pt>
                <c:pt idx="540">
                  <c:v>428</c:v>
                </c:pt>
                <c:pt idx="541">
                  <c:v>429</c:v>
                </c:pt>
                <c:pt idx="542">
                  <c:v>430</c:v>
                </c:pt>
                <c:pt idx="543">
                  <c:v>431</c:v>
                </c:pt>
                <c:pt idx="544">
                  <c:v>432</c:v>
                </c:pt>
                <c:pt idx="545">
                  <c:v>433</c:v>
                </c:pt>
                <c:pt idx="546">
                  <c:v>434</c:v>
                </c:pt>
                <c:pt idx="547">
                  <c:v>435</c:v>
                </c:pt>
                <c:pt idx="548">
                  <c:v>436</c:v>
                </c:pt>
                <c:pt idx="549">
                  <c:v>437</c:v>
                </c:pt>
                <c:pt idx="550">
                  <c:v>438</c:v>
                </c:pt>
                <c:pt idx="551">
                  <c:v>439</c:v>
                </c:pt>
                <c:pt idx="552">
                  <c:v>440</c:v>
                </c:pt>
                <c:pt idx="553">
                  <c:v>441</c:v>
                </c:pt>
                <c:pt idx="554">
                  <c:v>442</c:v>
                </c:pt>
                <c:pt idx="555">
                  <c:v>443</c:v>
                </c:pt>
                <c:pt idx="556">
                  <c:v>444</c:v>
                </c:pt>
                <c:pt idx="557">
                  <c:v>445</c:v>
                </c:pt>
                <c:pt idx="558">
                  <c:v>446</c:v>
                </c:pt>
                <c:pt idx="559">
                  <c:v>447</c:v>
                </c:pt>
                <c:pt idx="560">
                  <c:v>448</c:v>
                </c:pt>
                <c:pt idx="561">
                  <c:v>449</c:v>
                </c:pt>
                <c:pt idx="562">
                  <c:v>450</c:v>
                </c:pt>
                <c:pt idx="563">
                  <c:v>451</c:v>
                </c:pt>
                <c:pt idx="564">
                  <c:v>452</c:v>
                </c:pt>
                <c:pt idx="565">
                  <c:v>453</c:v>
                </c:pt>
                <c:pt idx="566">
                  <c:v>454</c:v>
                </c:pt>
                <c:pt idx="567">
                  <c:v>455</c:v>
                </c:pt>
                <c:pt idx="568">
                  <c:v>456</c:v>
                </c:pt>
                <c:pt idx="569">
                  <c:v>457</c:v>
                </c:pt>
                <c:pt idx="570">
                  <c:v>458</c:v>
                </c:pt>
                <c:pt idx="571">
                  <c:v>459</c:v>
                </c:pt>
                <c:pt idx="572">
                  <c:v>460</c:v>
                </c:pt>
                <c:pt idx="573">
                  <c:v>461</c:v>
                </c:pt>
                <c:pt idx="574">
                  <c:v>462</c:v>
                </c:pt>
                <c:pt idx="575">
                  <c:v>463</c:v>
                </c:pt>
                <c:pt idx="576">
                  <c:v>464</c:v>
                </c:pt>
                <c:pt idx="577">
                  <c:v>465</c:v>
                </c:pt>
                <c:pt idx="578">
                  <c:v>466</c:v>
                </c:pt>
                <c:pt idx="579">
                  <c:v>467</c:v>
                </c:pt>
                <c:pt idx="580">
                  <c:v>468</c:v>
                </c:pt>
                <c:pt idx="581">
                  <c:v>469</c:v>
                </c:pt>
                <c:pt idx="582">
                  <c:v>470</c:v>
                </c:pt>
                <c:pt idx="583">
                  <c:v>471</c:v>
                </c:pt>
                <c:pt idx="584">
                  <c:v>472</c:v>
                </c:pt>
                <c:pt idx="585">
                  <c:v>473</c:v>
                </c:pt>
                <c:pt idx="586">
                  <c:v>474</c:v>
                </c:pt>
                <c:pt idx="587">
                  <c:v>475</c:v>
                </c:pt>
                <c:pt idx="588">
                  <c:v>476</c:v>
                </c:pt>
                <c:pt idx="589">
                  <c:v>477</c:v>
                </c:pt>
                <c:pt idx="590">
                  <c:v>478</c:v>
                </c:pt>
                <c:pt idx="591">
                  <c:v>479</c:v>
                </c:pt>
                <c:pt idx="592">
                  <c:v>480</c:v>
                </c:pt>
                <c:pt idx="593">
                  <c:v>481</c:v>
                </c:pt>
                <c:pt idx="594">
                  <c:v>482</c:v>
                </c:pt>
                <c:pt idx="595">
                  <c:v>483</c:v>
                </c:pt>
                <c:pt idx="596">
                  <c:v>484</c:v>
                </c:pt>
                <c:pt idx="597">
                  <c:v>485</c:v>
                </c:pt>
                <c:pt idx="598">
                  <c:v>486</c:v>
                </c:pt>
                <c:pt idx="599">
                  <c:v>487</c:v>
                </c:pt>
                <c:pt idx="600">
                  <c:v>488</c:v>
                </c:pt>
                <c:pt idx="601">
                  <c:v>489</c:v>
                </c:pt>
                <c:pt idx="602">
                  <c:v>490</c:v>
                </c:pt>
                <c:pt idx="603">
                  <c:v>491</c:v>
                </c:pt>
                <c:pt idx="604">
                  <c:v>492</c:v>
                </c:pt>
                <c:pt idx="605">
                  <c:v>493</c:v>
                </c:pt>
                <c:pt idx="606">
                  <c:v>494</c:v>
                </c:pt>
                <c:pt idx="607">
                  <c:v>495</c:v>
                </c:pt>
                <c:pt idx="608">
                  <c:v>496</c:v>
                </c:pt>
                <c:pt idx="609">
                  <c:v>497</c:v>
                </c:pt>
                <c:pt idx="610">
                  <c:v>498</c:v>
                </c:pt>
                <c:pt idx="611">
                  <c:v>499</c:v>
                </c:pt>
                <c:pt idx="612">
                  <c:v>500</c:v>
                </c:pt>
                <c:pt idx="613">
                  <c:v>501</c:v>
                </c:pt>
                <c:pt idx="614">
                  <c:v>502</c:v>
                </c:pt>
                <c:pt idx="615">
                  <c:v>503</c:v>
                </c:pt>
                <c:pt idx="616">
                  <c:v>504</c:v>
                </c:pt>
                <c:pt idx="617">
                  <c:v>505</c:v>
                </c:pt>
                <c:pt idx="618">
                  <c:v>506</c:v>
                </c:pt>
                <c:pt idx="619">
                  <c:v>507</c:v>
                </c:pt>
                <c:pt idx="620">
                  <c:v>508</c:v>
                </c:pt>
                <c:pt idx="621">
                  <c:v>509</c:v>
                </c:pt>
                <c:pt idx="622">
                  <c:v>510</c:v>
                </c:pt>
                <c:pt idx="623">
                  <c:v>511</c:v>
                </c:pt>
                <c:pt idx="624">
                  <c:v>512</c:v>
                </c:pt>
                <c:pt idx="625">
                  <c:v>513</c:v>
                </c:pt>
                <c:pt idx="626">
                  <c:v>514</c:v>
                </c:pt>
                <c:pt idx="627">
                  <c:v>515</c:v>
                </c:pt>
                <c:pt idx="628">
                  <c:v>516</c:v>
                </c:pt>
                <c:pt idx="629">
                  <c:v>517</c:v>
                </c:pt>
                <c:pt idx="630">
                  <c:v>518</c:v>
                </c:pt>
                <c:pt idx="631">
                  <c:v>519</c:v>
                </c:pt>
                <c:pt idx="632">
                  <c:v>520</c:v>
                </c:pt>
                <c:pt idx="633">
                  <c:v>521</c:v>
                </c:pt>
                <c:pt idx="634">
                  <c:v>522</c:v>
                </c:pt>
                <c:pt idx="635">
                  <c:v>523</c:v>
                </c:pt>
                <c:pt idx="636">
                  <c:v>524</c:v>
                </c:pt>
                <c:pt idx="637">
                  <c:v>525</c:v>
                </c:pt>
                <c:pt idx="638">
                  <c:v>526</c:v>
                </c:pt>
                <c:pt idx="639">
                  <c:v>527</c:v>
                </c:pt>
                <c:pt idx="640">
                  <c:v>528</c:v>
                </c:pt>
                <c:pt idx="641">
                  <c:v>529</c:v>
                </c:pt>
                <c:pt idx="642">
                  <c:v>530</c:v>
                </c:pt>
                <c:pt idx="643">
                  <c:v>531</c:v>
                </c:pt>
                <c:pt idx="644">
                  <c:v>532</c:v>
                </c:pt>
                <c:pt idx="645">
                  <c:v>533</c:v>
                </c:pt>
                <c:pt idx="646">
                  <c:v>534</c:v>
                </c:pt>
                <c:pt idx="647">
                  <c:v>535</c:v>
                </c:pt>
                <c:pt idx="648">
                  <c:v>536</c:v>
                </c:pt>
                <c:pt idx="649">
                  <c:v>537</c:v>
                </c:pt>
                <c:pt idx="650">
                  <c:v>538</c:v>
                </c:pt>
                <c:pt idx="651">
                  <c:v>539</c:v>
                </c:pt>
                <c:pt idx="652">
                  <c:v>540</c:v>
                </c:pt>
                <c:pt idx="653">
                  <c:v>541</c:v>
                </c:pt>
                <c:pt idx="654">
                  <c:v>542</c:v>
                </c:pt>
                <c:pt idx="655">
                  <c:v>543</c:v>
                </c:pt>
                <c:pt idx="656">
                  <c:v>544</c:v>
                </c:pt>
                <c:pt idx="657">
                  <c:v>545</c:v>
                </c:pt>
                <c:pt idx="658">
                  <c:v>546</c:v>
                </c:pt>
                <c:pt idx="659">
                  <c:v>547</c:v>
                </c:pt>
                <c:pt idx="660">
                  <c:v>548</c:v>
                </c:pt>
                <c:pt idx="661">
                  <c:v>549</c:v>
                </c:pt>
                <c:pt idx="662">
                  <c:v>550</c:v>
                </c:pt>
                <c:pt idx="663">
                  <c:v>551</c:v>
                </c:pt>
                <c:pt idx="664">
                  <c:v>552</c:v>
                </c:pt>
                <c:pt idx="665">
                  <c:v>553</c:v>
                </c:pt>
                <c:pt idx="666">
                  <c:v>554</c:v>
                </c:pt>
                <c:pt idx="667">
                  <c:v>555</c:v>
                </c:pt>
                <c:pt idx="668">
                  <c:v>556</c:v>
                </c:pt>
                <c:pt idx="669">
                  <c:v>557</c:v>
                </c:pt>
                <c:pt idx="670">
                  <c:v>558</c:v>
                </c:pt>
                <c:pt idx="671">
                  <c:v>559</c:v>
                </c:pt>
                <c:pt idx="672">
                  <c:v>560</c:v>
                </c:pt>
                <c:pt idx="673">
                  <c:v>561</c:v>
                </c:pt>
                <c:pt idx="674">
                  <c:v>562</c:v>
                </c:pt>
                <c:pt idx="675">
                  <c:v>563</c:v>
                </c:pt>
                <c:pt idx="676">
                  <c:v>564</c:v>
                </c:pt>
                <c:pt idx="677">
                  <c:v>565</c:v>
                </c:pt>
                <c:pt idx="678">
                  <c:v>566</c:v>
                </c:pt>
                <c:pt idx="679">
                  <c:v>567</c:v>
                </c:pt>
                <c:pt idx="680">
                  <c:v>568</c:v>
                </c:pt>
                <c:pt idx="681">
                  <c:v>569</c:v>
                </c:pt>
                <c:pt idx="682">
                  <c:v>570</c:v>
                </c:pt>
                <c:pt idx="683">
                  <c:v>571</c:v>
                </c:pt>
                <c:pt idx="684">
                  <c:v>572</c:v>
                </c:pt>
                <c:pt idx="685">
                  <c:v>573</c:v>
                </c:pt>
                <c:pt idx="686">
                  <c:v>574</c:v>
                </c:pt>
                <c:pt idx="687">
                  <c:v>575</c:v>
                </c:pt>
                <c:pt idx="688">
                  <c:v>576</c:v>
                </c:pt>
                <c:pt idx="689">
                  <c:v>577</c:v>
                </c:pt>
                <c:pt idx="690">
                  <c:v>578</c:v>
                </c:pt>
                <c:pt idx="691">
                  <c:v>579</c:v>
                </c:pt>
                <c:pt idx="692">
                  <c:v>580</c:v>
                </c:pt>
                <c:pt idx="693">
                  <c:v>581</c:v>
                </c:pt>
                <c:pt idx="694">
                  <c:v>582</c:v>
                </c:pt>
                <c:pt idx="695">
                  <c:v>583</c:v>
                </c:pt>
                <c:pt idx="696">
                  <c:v>584</c:v>
                </c:pt>
                <c:pt idx="697">
                  <c:v>585</c:v>
                </c:pt>
                <c:pt idx="698">
                  <c:v>586</c:v>
                </c:pt>
                <c:pt idx="699">
                  <c:v>587</c:v>
                </c:pt>
                <c:pt idx="700">
                  <c:v>588</c:v>
                </c:pt>
                <c:pt idx="701">
                  <c:v>589</c:v>
                </c:pt>
                <c:pt idx="702">
                  <c:v>590</c:v>
                </c:pt>
                <c:pt idx="703">
                  <c:v>591</c:v>
                </c:pt>
                <c:pt idx="704">
                  <c:v>592</c:v>
                </c:pt>
                <c:pt idx="705">
                  <c:v>593</c:v>
                </c:pt>
                <c:pt idx="706">
                  <c:v>594</c:v>
                </c:pt>
                <c:pt idx="707">
                  <c:v>595</c:v>
                </c:pt>
                <c:pt idx="708">
                  <c:v>596</c:v>
                </c:pt>
                <c:pt idx="709">
                  <c:v>597</c:v>
                </c:pt>
                <c:pt idx="710">
                  <c:v>598</c:v>
                </c:pt>
                <c:pt idx="711">
                  <c:v>599</c:v>
                </c:pt>
                <c:pt idx="712">
                  <c:v>600</c:v>
                </c:pt>
                <c:pt idx="713">
                  <c:v>601</c:v>
                </c:pt>
                <c:pt idx="714">
                  <c:v>602</c:v>
                </c:pt>
                <c:pt idx="715">
                  <c:v>603</c:v>
                </c:pt>
                <c:pt idx="716">
                  <c:v>604</c:v>
                </c:pt>
                <c:pt idx="717">
                  <c:v>605</c:v>
                </c:pt>
                <c:pt idx="718">
                  <c:v>606</c:v>
                </c:pt>
                <c:pt idx="719">
                  <c:v>607</c:v>
                </c:pt>
                <c:pt idx="720">
                  <c:v>608</c:v>
                </c:pt>
                <c:pt idx="721">
                  <c:v>609</c:v>
                </c:pt>
                <c:pt idx="722">
                  <c:v>610</c:v>
                </c:pt>
                <c:pt idx="723">
                  <c:v>611</c:v>
                </c:pt>
                <c:pt idx="724">
                  <c:v>612</c:v>
                </c:pt>
                <c:pt idx="725">
                  <c:v>613</c:v>
                </c:pt>
                <c:pt idx="726">
                  <c:v>614</c:v>
                </c:pt>
                <c:pt idx="727">
                  <c:v>615</c:v>
                </c:pt>
                <c:pt idx="728">
                  <c:v>616</c:v>
                </c:pt>
                <c:pt idx="729">
                  <c:v>617</c:v>
                </c:pt>
                <c:pt idx="730">
                  <c:v>618</c:v>
                </c:pt>
                <c:pt idx="731">
                  <c:v>619</c:v>
                </c:pt>
                <c:pt idx="732">
                  <c:v>620</c:v>
                </c:pt>
                <c:pt idx="733">
                  <c:v>621</c:v>
                </c:pt>
                <c:pt idx="734">
                  <c:v>622</c:v>
                </c:pt>
                <c:pt idx="735">
                  <c:v>623</c:v>
                </c:pt>
                <c:pt idx="736">
                  <c:v>624</c:v>
                </c:pt>
                <c:pt idx="737">
                  <c:v>625</c:v>
                </c:pt>
                <c:pt idx="738">
                  <c:v>626</c:v>
                </c:pt>
                <c:pt idx="739">
                  <c:v>627</c:v>
                </c:pt>
                <c:pt idx="740">
                  <c:v>628</c:v>
                </c:pt>
                <c:pt idx="741">
                  <c:v>629</c:v>
                </c:pt>
                <c:pt idx="742">
                  <c:v>630</c:v>
                </c:pt>
                <c:pt idx="743">
                  <c:v>631</c:v>
                </c:pt>
                <c:pt idx="744">
                  <c:v>632</c:v>
                </c:pt>
                <c:pt idx="745">
                  <c:v>633</c:v>
                </c:pt>
                <c:pt idx="746">
                  <c:v>634</c:v>
                </c:pt>
                <c:pt idx="747">
                  <c:v>635</c:v>
                </c:pt>
                <c:pt idx="748">
                  <c:v>636</c:v>
                </c:pt>
                <c:pt idx="749">
                  <c:v>637</c:v>
                </c:pt>
                <c:pt idx="750">
                  <c:v>638</c:v>
                </c:pt>
                <c:pt idx="751">
                  <c:v>639</c:v>
                </c:pt>
                <c:pt idx="752">
                  <c:v>640</c:v>
                </c:pt>
                <c:pt idx="753">
                  <c:v>641</c:v>
                </c:pt>
                <c:pt idx="754">
                  <c:v>642</c:v>
                </c:pt>
                <c:pt idx="755">
                  <c:v>643</c:v>
                </c:pt>
                <c:pt idx="756">
                  <c:v>644</c:v>
                </c:pt>
                <c:pt idx="757">
                  <c:v>645</c:v>
                </c:pt>
                <c:pt idx="758">
                  <c:v>646</c:v>
                </c:pt>
                <c:pt idx="759">
                  <c:v>647</c:v>
                </c:pt>
                <c:pt idx="760">
                  <c:v>648</c:v>
                </c:pt>
                <c:pt idx="761">
                  <c:v>649</c:v>
                </c:pt>
                <c:pt idx="762">
                  <c:v>650</c:v>
                </c:pt>
                <c:pt idx="763">
                  <c:v>651</c:v>
                </c:pt>
                <c:pt idx="764">
                  <c:v>652</c:v>
                </c:pt>
                <c:pt idx="765">
                  <c:v>653</c:v>
                </c:pt>
                <c:pt idx="766">
                  <c:v>654</c:v>
                </c:pt>
                <c:pt idx="767">
                  <c:v>655</c:v>
                </c:pt>
                <c:pt idx="768">
                  <c:v>656</c:v>
                </c:pt>
                <c:pt idx="769">
                  <c:v>657</c:v>
                </c:pt>
                <c:pt idx="770">
                  <c:v>658</c:v>
                </c:pt>
                <c:pt idx="771">
                  <c:v>659</c:v>
                </c:pt>
                <c:pt idx="772">
                  <c:v>660</c:v>
                </c:pt>
                <c:pt idx="773">
                  <c:v>661</c:v>
                </c:pt>
                <c:pt idx="774">
                  <c:v>662</c:v>
                </c:pt>
                <c:pt idx="775">
                  <c:v>663</c:v>
                </c:pt>
                <c:pt idx="776">
                  <c:v>664</c:v>
                </c:pt>
                <c:pt idx="777">
                  <c:v>665</c:v>
                </c:pt>
                <c:pt idx="778">
                  <c:v>666</c:v>
                </c:pt>
                <c:pt idx="779">
                  <c:v>667</c:v>
                </c:pt>
                <c:pt idx="780">
                  <c:v>668</c:v>
                </c:pt>
                <c:pt idx="781">
                  <c:v>669</c:v>
                </c:pt>
                <c:pt idx="782">
                  <c:v>670</c:v>
                </c:pt>
                <c:pt idx="783">
                  <c:v>671</c:v>
                </c:pt>
                <c:pt idx="784">
                  <c:v>672</c:v>
                </c:pt>
                <c:pt idx="785">
                  <c:v>673</c:v>
                </c:pt>
                <c:pt idx="786">
                  <c:v>674</c:v>
                </c:pt>
                <c:pt idx="787">
                  <c:v>675</c:v>
                </c:pt>
                <c:pt idx="788">
                  <c:v>676</c:v>
                </c:pt>
                <c:pt idx="789">
                  <c:v>677</c:v>
                </c:pt>
                <c:pt idx="790">
                  <c:v>678</c:v>
                </c:pt>
                <c:pt idx="791">
                  <c:v>679</c:v>
                </c:pt>
                <c:pt idx="792">
                  <c:v>680</c:v>
                </c:pt>
                <c:pt idx="793">
                  <c:v>681</c:v>
                </c:pt>
                <c:pt idx="794">
                  <c:v>682</c:v>
                </c:pt>
                <c:pt idx="795">
                  <c:v>683</c:v>
                </c:pt>
                <c:pt idx="796">
                  <c:v>684</c:v>
                </c:pt>
                <c:pt idx="797">
                  <c:v>685</c:v>
                </c:pt>
                <c:pt idx="798">
                  <c:v>686</c:v>
                </c:pt>
                <c:pt idx="799">
                  <c:v>687</c:v>
                </c:pt>
                <c:pt idx="800">
                  <c:v>688</c:v>
                </c:pt>
                <c:pt idx="801">
                  <c:v>689</c:v>
                </c:pt>
                <c:pt idx="802">
                  <c:v>690</c:v>
                </c:pt>
                <c:pt idx="803">
                  <c:v>691</c:v>
                </c:pt>
                <c:pt idx="804">
                  <c:v>692</c:v>
                </c:pt>
                <c:pt idx="805">
                  <c:v>693</c:v>
                </c:pt>
                <c:pt idx="806">
                  <c:v>694</c:v>
                </c:pt>
                <c:pt idx="807">
                  <c:v>695</c:v>
                </c:pt>
                <c:pt idx="808">
                  <c:v>696</c:v>
                </c:pt>
                <c:pt idx="809">
                  <c:v>697</c:v>
                </c:pt>
                <c:pt idx="810">
                  <c:v>698</c:v>
                </c:pt>
                <c:pt idx="811">
                  <c:v>699</c:v>
                </c:pt>
                <c:pt idx="812">
                  <c:v>700</c:v>
                </c:pt>
                <c:pt idx="813">
                  <c:v>701</c:v>
                </c:pt>
                <c:pt idx="814">
                  <c:v>702</c:v>
                </c:pt>
                <c:pt idx="815">
                  <c:v>703</c:v>
                </c:pt>
                <c:pt idx="816">
                  <c:v>704</c:v>
                </c:pt>
                <c:pt idx="817">
                  <c:v>705</c:v>
                </c:pt>
                <c:pt idx="818">
                  <c:v>706</c:v>
                </c:pt>
                <c:pt idx="819">
                  <c:v>707</c:v>
                </c:pt>
                <c:pt idx="820">
                  <c:v>708</c:v>
                </c:pt>
                <c:pt idx="821">
                  <c:v>709</c:v>
                </c:pt>
                <c:pt idx="822">
                  <c:v>710</c:v>
                </c:pt>
                <c:pt idx="823">
                  <c:v>711</c:v>
                </c:pt>
                <c:pt idx="824">
                  <c:v>712</c:v>
                </c:pt>
                <c:pt idx="825">
                  <c:v>713</c:v>
                </c:pt>
                <c:pt idx="826">
                  <c:v>714</c:v>
                </c:pt>
                <c:pt idx="827">
                  <c:v>715</c:v>
                </c:pt>
                <c:pt idx="828">
                  <c:v>716</c:v>
                </c:pt>
                <c:pt idx="829">
                  <c:v>717</c:v>
                </c:pt>
                <c:pt idx="830">
                  <c:v>718</c:v>
                </c:pt>
                <c:pt idx="831">
                  <c:v>719</c:v>
                </c:pt>
                <c:pt idx="832">
                  <c:v>720</c:v>
                </c:pt>
                <c:pt idx="833">
                  <c:v>721</c:v>
                </c:pt>
                <c:pt idx="834">
                  <c:v>722</c:v>
                </c:pt>
                <c:pt idx="835">
                  <c:v>723</c:v>
                </c:pt>
                <c:pt idx="836">
                  <c:v>724</c:v>
                </c:pt>
                <c:pt idx="837">
                  <c:v>725</c:v>
                </c:pt>
                <c:pt idx="838">
                  <c:v>726</c:v>
                </c:pt>
                <c:pt idx="839">
                  <c:v>727</c:v>
                </c:pt>
                <c:pt idx="840">
                  <c:v>728</c:v>
                </c:pt>
                <c:pt idx="841">
                  <c:v>729</c:v>
                </c:pt>
                <c:pt idx="842">
                  <c:v>730</c:v>
                </c:pt>
                <c:pt idx="843">
                  <c:v>731</c:v>
                </c:pt>
                <c:pt idx="844">
                  <c:v>732</c:v>
                </c:pt>
                <c:pt idx="845">
                  <c:v>733</c:v>
                </c:pt>
                <c:pt idx="846">
                  <c:v>734</c:v>
                </c:pt>
                <c:pt idx="847">
                  <c:v>735</c:v>
                </c:pt>
                <c:pt idx="848">
                  <c:v>736</c:v>
                </c:pt>
                <c:pt idx="849">
                  <c:v>737</c:v>
                </c:pt>
                <c:pt idx="850">
                  <c:v>738</c:v>
                </c:pt>
                <c:pt idx="851">
                  <c:v>739</c:v>
                </c:pt>
                <c:pt idx="852">
                  <c:v>740</c:v>
                </c:pt>
                <c:pt idx="853">
                  <c:v>741</c:v>
                </c:pt>
                <c:pt idx="854">
                  <c:v>742</c:v>
                </c:pt>
                <c:pt idx="855">
                  <c:v>743</c:v>
                </c:pt>
                <c:pt idx="856">
                  <c:v>744</c:v>
                </c:pt>
                <c:pt idx="857">
                  <c:v>745</c:v>
                </c:pt>
                <c:pt idx="858">
                  <c:v>746</c:v>
                </c:pt>
                <c:pt idx="859">
                  <c:v>747</c:v>
                </c:pt>
                <c:pt idx="860">
                  <c:v>748</c:v>
                </c:pt>
                <c:pt idx="861">
                  <c:v>749</c:v>
                </c:pt>
                <c:pt idx="862">
                  <c:v>750</c:v>
                </c:pt>
                <c:pt idx="863">
                  <c:v>751</c:v>
                </c:pt>
                <c:pt idx="864">
                  <c:v>752</c:v>
                </c:pt>
                <c:pt idx="865">
                  <c:v>753</c:v>
                </c:pt>
                <c:pt idx="866">
                  <c:v>754</c:v>
                </c:pt>
                <c:pt idx="867">
                  <c:v>755</c:v>
                </c:pt>
                <c:pt idx="868">
                  <c:v>756</c:v>
                </c:pt>
                <c:pt idx="869">
                  <c:v>757</c:v>
                </c:pt>
                <c:pt idx="870">
                  <c:v>758</c:v>
                </c:pt>
                <c:pt idx="871">
                  <c:v>759</c:v>
                </c:pt>
                <c:pt idx="872">
                  <c:v>760</c:v>
                </c:pt>
                <c:pt idx="873">
                  <c:v>761</c:v>
                </c:pt>
                <c:pt idx="874">
                  <c:v>762</c:v>
                </c:pt>
                <c:pt idx="875">
                  <c:v>763</c:v>
                </c:pt>
                <c:pt idx="876">
                  <c:v>764</c:v>
                </c:pt>
                <c:pt idx="877">
                  <c:v>765</c:v>
                </c:pt>
                <c:pt idx="878">
                  <c:v>766</c:v>
                </c:pt>
                <c:pt idx="879">
                  <c:v>767</c:v>
                </c:pt>
                <c:pt idx="880">
                  <c:v>768</c:v>
                </c:pt>
                <c:pt idx="881">
                  <c:v>769</c:v>
                </c:pt>
                <c:pt idx="882">
                  <c:v>770</c:v>
                </c:pt>
                <c:pt idx="883">
                  <c:v>771</c:v>
                </c:pt>
                <c:pt idx="884">
                  <c:v>772</c:v>
                </c:pt>
                <c:pt idx="885">
                  <c:v>773</c:v>
                </c:pt>
                <c:pt idx="886">
                  <c:v>774</c:v>
                </c:pt>
                <c:pt idx="887">
                  <c:v>775</c:v>
                </c:pt>
                <c:pt idx="888">
                  <c:v>776</c:v>
                </c:pt>
                <c:pt idx="889">
                  <c:v>777</c:v>
                </c:pt>
                <c:pt idx="890">
                  <c:v>778</c:v>
                </c:pt>
                <c:pt idx="891">
                  <c:v>779</c:v>
                </c:pt>
                <c:pt idx="892">
                  <c:v>780</c:v>
                </c:pt>
                <c:pt idx="893">
                  <c:v>781</c:v>
                </c:pt>
                <c:pt idx="894">
                  <c:v>782</c:v>
                </c:pt>
                <c:pt idx="895">
                  <c:v>783</c:v>
                </c:pt>
                <c:pt idx="896">
                  <c:v>784</c:v>
                </c:pt>
                <c:pt idx="897">
                  <c:v>785</c:v>
                </c:pt>
                <c:pt idx="898">
                  <c:v>786</c:v>
                </c:pt>
                <c:pt idx="899">
                  <c:v>787</c:v>
                </c:pt>
                <c:pt idx="900">
                  <c:v>788</c:v>
                </c:pt>
                <c:pt idx="901">
                  <c:v>789</c:v>
                </c:pt>
                <c:pt idx="902">
                  <c:v>790</c:v>
                </c:pt>
                <c:pt idx="903">
                  <c:v>791</c:v>
                </c:pt>
                <c:pt idx="904">
                  <c:v>792</c:v>
                </c:pt>
                <c:pt idx="905">
                  <c:v>793</c:v>
                </c:pt>
                <c:pt idx="906">
                  <c:v>794</c:v>
                </c:pt>
                <c:pt idx="907">
                  <c:v>795</c:v>
                </c:pt>
                <c:pt idx="908">
                  <c:v>796</c:v>
                </c:pt>
                <c:pt idx="909">
                  <c:v>797</c:v>
                </c:pt>
                <c:pt idx="910">
                  <c:v>798</c:v>
                </c:pt>
                <c:pt idx="911">
                  <c:v>799</c:v>
                </c:pt>
                <c:pt idx="912">
                  <c:v>800</c:v>
                </c:pt>
                <c:pt idx="913">
                  <c:v>801</c:v>
                </c:pt>
                <c:pt idx="914">
                  <c:v>802</c:v>
                </c:pt>
                <c:pt idx="915">
                  <c:v>803</c:v>
                </c:pt>
                <c:pt idx="916">
                  <c:v>804</c:v>
                </c:pt>
                <c:pt idx="917">
                  <c:v>805</c:v>
                </c:pt>
                <c:pt idx="918">
                  <c:v>806</c:v>
                </c:pt>
                <c:pt idx="919">
                  <c:v>807</c:v>
                </c:pt>
                <c:pt idx="920">
                  <c:v>808</c:v>
                </c:pt>
                <c:pt idx="921">
                  <c:v>809</c:v>
                </c:pt>
                <c:pt idx="922">
                  <c:v>810</c:v>
                </c:pt>
                <c:pt idx="923">
                  <c:v>811</c:v>
                </c:pt>
                <c:pt idx="924">
                  <c:v>812</c:v>
                </c:pt>
                <c:pt idx="925">
                  <c:v>813</c:v>
                </c:pt>
                <c:pt idx="926">
                  <c:v>814</c:v>
                </c:pt>
                <c:pt idx="927">
                  <c:v>815</c:v>
                </c:pt>
                <c:pt idx="928">
                  <c:v>816</c:v>
                </c:pt>
                <c:pt idx="929">
                  <c:v>817</c:v>
                </c:pt>
                <c:pt idx="930">
                  <c:v>818</c:v>
                </c:pt>
                <c:pt idx="931">
                  <c:v>819</c:v>
                </c:pt>
                <c:pt idx="932">
                  <c:v>820</c:v>
                </c:pt>
                <c:pt idx="933">
                  <c:v>821</c:v>
                </c:pt>
                <c:pt idx="934">
                  <c:v>822</c:v>
                </c:pt>
                <c:pt idx="935">
                  <c:v>823</c:v>
                </c:pt>
                <c:pt idx="936">
                  <c:v>824</c:v>
                </c:pt>
                <c:pt idx="937">
                  <c:v>825</c:v>
                </c:pt>
                <c:pt idx="938">
                  <c:v>826</c:v>
                </c:pt>
                <c:pt idx="939">
                  <c:v>827</c:v>
                </c:pt>
                <c:pt idx="940">
                  <c:v>828</c:v>
                </c:pt>
                <c:pt idx="941">
                  <c:v>829</c:v>
                </c:pt>
                <c:pt idx="942">
                  <c:v>830</c:v>
                </c:pt>
                <c:pt idx="943">
                  <c:v>831</c:v>
                </c:pt>
                <c:pt idx="944">
                  <c:v>832</c:v>
                </c:pt>
                <c:pt idx="945">
                  <c:v>833</c:v>
                </c:pt>
                <c:pt idx="946">
                  <c:v>834</c:v>
                </c:pt>
                <c:pt idx="947">
                  <c:v>835</c:v>
                </c:pt>
                <c:pt idx="948">
                  <c:v>836</c:v>
                </c:pt>
                <c:pt idx="949">
                  <c:v>837</c:v>
                </c:pt>
                <c:pt idx="950">
                  <c:v>838</c:v>
                </c:pt>
                <c:pt idx="951">
                  <c:v>839</c:v>
                </c:pt>
                <c:pt idx="952">
                  <c:v>840</c:v>
                </c:pt>
                <c:pt idx="953">
                  <c:v>841</c:v>
                </c:pt>
                <c:pt idx="954">
                  <c:v>842</c:v>
                </c:pt>
                <c:pt idx="955">
                  <c:v>843</c:v>
                </c:pt>
                <c:pt idx="956">
                  <c:v>844</c:v>
                </c:pt>
                <c:pt idx="957">
                  <c:v>845</c:v>
                </c:pt>
                <c:pt idx="958">
                  <c:v>846</c:v>
                </c:pt>
                <c:pt idx="959">
                  <c:v>847</c:v>
                </c:pt>
                <c:pt idx="960">
                  <c:v>848</c:v>
                </c:pt>
                <c:pt idx="961">
                  <c:v>849</c:v>
                </c:pt>
                <c:pt idx="962">
                  <c:v>850</c:v>
                </c:pt>
                <c:pt idx="963">
                  <c:v>851</c:v>
                </c:pt>
                <c:pt idx="964">
                  <c:v>852</c:v>
                </c:pt>
                <c:pt idx="965">
                  <c:v>853</c:v>
                </c:pt>
                <c:pt idx="966">
                  <c:v>854</c:v>
                </c:pt>
                <c:pt idx="967">
                  <c:v>855</c:v>
                </c:pt>
                <c:pt idx="968">
                  <c:v>856</c:v>
                </c:pt>
                <c:pt idx="969">
                  <c:v>857</c:v>
                </c:pt>
                <c:pt idx="970">
                  <c:v>858</c:v>
                </c:pt>
                <c:pt idx="971">
                  <c:v>859</c:v>
                </c:pt>
                <c:pt idx="972">
                  <c:v>860</c:v>
                </c:pt>
                <c:pt idx="973">
                  <c:v>861</c:v>
                </c:pt>
                <c:pt idx="974">
                  <c:v>862</c:v>
                </c:pt>
                <c:pt idx="975">
                  <c:v>863</c:v>
                </c:pt>
                <c:pt idx="976">
                  <c:v>864</c:v>
                </c:pt>
                <c:pt idx="977">
                  <c:v>865</c:v>
                </c:pt>
                <c:pt idx="978">
                  <c:v>866</c:v>
                </c:pt>
                <c:pt idx="979">
                  <c:v>867</c:v>
                </c:pt>
                <c:pt idx="980">
                  <c:v>868</c:v>
                </c:pt>
                <c:pt idx="981">
                  <c:v>869</c:v>
                </c:pt>
                <c:pt idx="982">
                  <c:v>870</c:v>
                </c:pt>
                <c:pt idx="983">
                  <c:v>871</c:v>
                </c:pt>
                <c:pt idx="984">
                  <c:v>872</c:v>
                </c:pt>
                <c:pt idx="985">
                  <c:v>873</c:v>
                </c:pt>
                <c:pt idx="986">
                  <c:v>874</c:v>
                </c:pt>
                <c:pt idx="987">
                  <c:v>875</c:v>
                </c:pt>
                <c:pt idx="988">
                  <c:v>876</c:v>
                </c:pt>
                <c:pt idx="989">
                  <c:v>877</c:v>
                </c:pt>
                <c:pt idx="990">
                  <c:v>878</c:v>
                </c:pt>
                <c:pt idx="991">
                  <c:v>879</c:v>
                </c:pt>
                <c:pt idx="992">
                  <c:v>880</c:v>
                </c:pt>
                <c:pt idx="993">
                  <c:v>881</c:v>
                </c:pt>
                <c:pt idx="994">
                  <c:v>882</c:v>
                </c:pt>
                <c:pt idx="995">
                  <c:v>883</c:v>
                </c:pt>
                <c:pt idx="996">
                  <c:v>884</c:v>
                </c:pt>
                <c:pt idx="997">
                  <c:v>885</c:v>
                </c:pt>
                <c:pt idx="998">
                  <c:v>886</c:v>
                </c:pt>
                <c:pt idx="999">
                  <c:v>887</c:v>
                </c:pt>
                <c:pt idx="1000">
                  <c:v>888</c:v>
                </c:pt>
                <c:pt idx="1001">
                  <c:v>889</c:v>
                </c:pt>
                <c:pt idx="1002">
                  <c:v>890</c:v>
                </c:pt>
                <c:pt idx="1003">
                  <c:v>891</c:v>
                </c:pt>
                <c:pt idx="1004">
                  <c:v>892</c:v>
                </c:pt>
                <c:pt idx="1005">
                  <c:v>893</c:v>
                </c:pt>
                <c:pt idx="1006">
                  <c:v>894</c:v>
                </c:pt>
                <c:pt idx="1007">
                  <c:v>895</c:v>
                </c:pt>
                <c:pt idx="1008">
                  <c:v>896</c:v>
                </c:pt>
                <c:pt idx="1009">
                  <c:v>897</c:v>
                </c:pt>
                <c:pt idx="1010">
                  <c:v>898</c:v>
                </c:pt>
                <c:pt idx="1011">
                  <c:v>899</c:v>
                </c:pt>
                <c:pt idx="1012">
                  <c:v>900</c:v>
                </c:pt>
                <c:pt idx="1013">
                  <c:v>901</c:v>
                </c:pt>
                <c:pt idx="1014">
                  <c:v>902</c:v>
                </c:pt>
                <c:pt idx="1015">
                  <c:v>903</c:v>
                </c:pt>
                <c:pt idx="1016">
                  <c:v>904</c:v>
                </c:pt>
                <c:pt idx="1017">
                  <c:v>905</c:v>
                </c:pt>
                <c:pt idx="1018">
                  <c:v>906</c:v>
                </c:pt>
                <c:pt idx="1019">
                  <c:v>907</c:v>
                </c:pt>
                <c:pt idx="1020">
                  <c:v>908</c:v>
                </c:pt>
                <c:pt idx="1021">
                  <c:v>909</c:v>
                </c:pt>
                <c:pt idx="1022">
                  <c:v>910</c:v>
                </c:pt>
                <c:pt idx="1023">
                  <c:v>911</c:v>
                </c:pt>
                <c:pt idx="1024">
                  <c:v>912</c:v>
                </c:pt>
                <c:pt idx="1025">
                  <c:v>913</c:v>
                </c:pt>
                <c:pt idx="1026">
                  <c:v>914</c:v>
                </c:pt>
                <c:pt idx="1027">
                  <c:v>915</c:v>
                </c:pt>
                <c:pt idx="1028">
                  <c:v>916</c:v>
                </c:pt>
                <c:pt idx="1029">
                  <c:v>917</c:v>
                </c:pt>
                <c:pt idx="1030">
                  <c:v>918</c:v>
                </c:pt>
                <c:pt idx="1031">
                  <c:v>919</c:v>
                </c:pt>
                <c:pt idx="1032">
                  <c:v>920</c:v>
                </c:pt>
                <c:pt idx="1033">
                  <c:v>921</c:v>
                </c:pt>
                <c:pt idx="1034">
                  <c:v>922</c:v>
                </c:pt>
                <c:pt idx="1035">
                  <c:v>923</c:v>
                </c:pt>
                <c:pt idx="1036">
                  <c:v>924</c:v>
                </c:pt>
                <c:pt idx="1037">
                  <c:v>925</c:v>
                </c:pt>
                <c:pt idx="1038">
                  <c:v>926</c:v>
                </c:pt>
                <c:pt idx="1039">
                  <c:v>927</c:v>
                </c:pt>
                <c:pt idx="1040">
                  <c:v>928</c:v>
                </c:pt>
                <c:pt idx="1041">
                  <c:v>929</c:v>
                </c:pt>
                <c:pt idx="1042">
                  <c:v>930</c:v>
                </c:pt>
                <c:pt idx="1043">
                  <c:v>931</c:v>
                </c:pt>
                <c:pt idx="1044">
                  <c:v>932</c:v>
                </c:pt>
                <c:pt idx="1045">
                  <c:v>933</c:v>
                </c:pt>
                <c:pt idx="1046">
                  <c:v>934</c:v>
                </c:pt>
                <c:pt idx="1047">
                  <c:v>935</c:v>
                </c:pt>
                <c:pt idx="1048">
                  <c:v>936</c:v>
                </c:pt>
                <c:pt idx="1049">
                  <c:v>937</c:v>
                </c:pt>
                <c:pt idx="1050">
                  <c:v>938</c:v>
                </c:pt>
                <c:pt idx="1051">
                  <c:v>939</c:v>
                </c:pt>
                <c:pt idx="1052">
                  <c:v>940</c:v>
                </c:pt>
                <c:pt idx="1053">
                  <c:v>941</c:v>
                </c:pt>
                <c:pt idx="1054">
                  <c:v>942</c:v>
                </c:pt>
                <c:pt idx="1055">
                  <c:v>943</c:v>
                </c:pt>
                <c:pt idx="1056">
                  <c:v>944</c:v>
                </c:pt>
                <c:pt idx="1057">
                  <c:v>945</c:v>
                </c:pt>
                <c:pt idx="1058">
                  <c:v>946</c:v>
                </c:pt>
                <c:pt idx="1059">
                  <c:v>947</c:v>
                </c:pt>
                <c:pt idx="1060">
                  <c:v>948</c:v>
                </c:pt>
                <c:pt idx="1061">
                  <c:v>949</c:v>
                </c:pt>
                <c:pt idx="1062">
                  <c:v>950</c:v>
                </c:pt>
                <c:pt idx="1063">
                  <c:v>951</c:v>
                </c:pt>
                <c:pt idx="1064">
                  <c:v>952</c:v>
                </c:pt>
                <c:pt idx="1065">
                  <c:v>953</c:v>
                </c:pt>
                <c:pt idx="1066">
                  <c:v>954</c:v>
                </c:pt>
                <c:pt idx="1067">
                  <c:v>955</c:v>
                </c:pt>
                <c:pt idx="1068">
                  <c:v>956</c:v>
                </c:pt>
                <c:pt idx="1069">
                  <c:v>957</c:v>
                </c:pt>
                <c:pt idx="1070">
                  <c:v>958</c:v>
                </c:pt>
                <c:pt idx="1071">
                  <c:v>959</c:v>
                </c:pt>
                <c:pt idx="1072">
                  <c:v>960</c:v>
                </c:pt>
                <c:pt idx="1073">
                  <c:v>961</c:v>
                </c:pt>
                <c:pt idx="1074">
                  <c:v>962</c:v>
                </c:pt>
                <c:pt idx="1075">
                  <c:v>963</c:v>
                </c:pt>
                <c:pt idx="1076">
                  <c:v>964</c:v>
                </c:pt>
                <c:pt idx="1077">
                  <c:v>965</c:v>
                </c:pt>
                <c:pt idx="1078">
                  <c:v>966</c:v>
                </c:pt>
                <c:pt idx="1079">
                  <c:v>967</c:v>
                </c:pt>
                <c:pt idx="1080">
                  <c:v>968</c:v>
                </c:pt>
                <c:pt idx="1081">
                  <c:v>969</c:v>
                </c:pt>
                <c:pt idx="1082">
                  <c:v>970</c:v>
                </c:pt>
                <c:pt idx="1083">
                  <c:v>971</c:v>
                </c:pt>
                <c:pt idx="1084">
                  <c:v>972</c:v>
                </c:pt>
                <c:pt idx="1085">
                  <c:v>973</c:v>
                </c:pt>
                <c:pt idx="1086">
                  <c:v>974</c:v>
                </c:pt>
                <c:pt idx="1087">
                  <c:v>975</c:v>
                </c:pt>
                <c:pt idx="1088">
                  <c:v>976</c:v>
                </c:pt>
                <c:pt idx="1089">
                  <c:v>977</c:v>
                </c:pt>
                <c:pt idx="1090">
                  <c:v>978</c:v>
                </c:pt>
                <c:pt idx="1091">
                  <c:v>979</c:v>
                </c:pt>
                <c:pt idx="1092">
                  <c:v>980</c:v>
                </c:pt>
                <c:pt idx="1093">
                  <c:v>981</c:v>
                </c:pt>
                <c:pt idx="1094">
                  <c:v>982</c:v>
                </c:pt>
                <c:pt idx="1095">
                  <c:v>983</c:v>
                </c:pt>
                <c:pt idx="1096">
                  <c:v>984</c:v>
                </c:pt>
                <c:pt idx="1097">
                  <c:v>985</c:v>
                </c:pt>
                <c:pt idx="1098">
                  <c:v>986</c:v>
                </c:pt>
                <c:pt idx="1099">
                  <c:v>987</c:v>
                </c:pt>
                <c:pt idx="1100">
                  <c:v>988</c:v>
                </c:pt>
                <c:pt idx="1101">
                  <c:v>989</c:v>
                </c:pt>
                <c:pt idx="1102">
                  <c:v>990</c:v>
                </c:pt>
                <c:pt idx="1103">
                  <c:v>991</c:v>
                </c:pt>
                <c:pt idx="1104">
                  <c:v>992</c:v>
                </c:pt>
                <c:pt idx="1105">
                  <c:v>993</c:v>
                </c:pt>
                <c:pt idx="1106">
                  <c:v>994</c:v>
                </c:pt>
                <c:pt idx="1107">
                  <c:v>995</c:v>
                </c:pt>
                <c:pt idx="1108">
                  <c:v>996</c:v>
                </c:pt>
                <c:pt idx="1109">
                  <c:v>997</c:v>
                </c:pt>
                <c:pt idx="1110">
                  <c:v>998</c:v>
                </c:pt>
                <c:pt idx="1111">
                  <c:v>999</c:v>
                </c:pt>
                <c:pt idx="1112">
                  <c:v>1000</c:v>
                </c:pt>
                <c:pt idx="1113">
                  <c:v>1001</c:v>
                </c:pt>
                <c:pt idx="1114">
                  <c:v>1002</c:v>
                </c:pt>
                <c:pt idx="1115">
                  <c:v>1003</c:v>
                </c:pt>
                <c:pt idx="1116">
                  <c:v>1004</c:v>
                </c:pt>
                <c:pt idx="1117">
                  <c:v>1005</c:v>
                </c:pt>
                <c:pt idx="1118">
                  <c:v>1006</c:v>
                </c:pt>
                <c:pt idx="1119">
                  <c:v>1007</c:v>
                </c:pt>
                <c:pt idx="1120">
                  <c:v>1008</c:v>
                </c:pt>
                <c:pt idx="1121">
                  <c:v>1009</c:v>
                </c:pt>
                <c:pt idx="1122">
                  <c:v>1010</c:v>
                </c:pt>
                <c:pt idx="1123">
                  <c:v>1011</c:v>
                </c:pt>
                <c:pt idx="1124">
                  <c:v>1012</c:v>
                </c:pt>
                <c:pt idx="1125">
                  <c:v>1013</c:v>
                </c:pt>
                <c:pt idx="1126">
                  <c:v>1014</c:v>
                </c:pt>
                <c:pt idx="1127">
                  <c:v>1015</c:v>
                </c:pt>
                <c:pt idx="1128">
                  <c:v>1016</c:v>
                </c:pt>
                <c:pt idx="1129">
                  <c:v>1017</c:v>
                </c:pt>
                <c:pt idx="1130">
                  <c:v>1018</c:v>
                </c:pt>
                <c:pt idx="1131">
                  <c:v>1019</c:v>
                </c:pt>
                <c:pt idx="1132">
                  <c:v>1020</c:v>
                </c:pt>
                <c:pt idx="1133">
                  <c:v>1021</c:v>
                </c:pt>
                <c:pt idx="1134">
                  <c:v>1022</c:v>
                </c:pt>
                <c:pt idx="1135">
                  <c:v>1023</c:v>
                </c:pt>
                <c:pt idx="1136">
                  <c:v>1024</c:v>
                </c:pt>
                <c:pt idx="1137">
                  <c:v>1025</c:v>
                </c:pt>
                <c:pt idx="1138">
                  <c:v>1026</c:v>
                </c:pt>
                <c:pt idx="1139">
                  <c:v>1027</c:v>
                </c:pt>
                <c:pt idx="1140">
                  <c:v>1028</c:v>
                </c:pt>
                <c:pt idx="1141">
                  <c:v>1029</c:v>
                </c:pt>
                <c:pt idx="1142">
                  <c:v>1030</c:v>
                </c:pt>
                <c:pt idx="1143">
                  <c:v>1031</c:v>
                </c:pt>
                <c:pt idx="1144">
                  <c:v>1032</c:v>
                </c:pt>
                <c:pt idx="1145">
                  <c:v>1033</c:v>
                </c:pt>
                <c:pt idx="1146">
                  <c:v>1034</c:v>
                </c:pt>
                <c:pt idx="1147">
                  <c:v>1035</c:v>
                </c:pt>
                <c:pt idx="1148">
                  <c:v>1036</c:v>
                </c:pt>
                <c:pt idx="1149">
                  <c:v>1037</c:v>
                </c:pt>
                <c:pt idx="1150">
                  <c:v>1038</c:v>
                </c:pt>
                <c:pt idx="1151">
                  <c:v>1039</c:v>
                </c:pt>
                <c:pt idx="1152">
                  <c:v>1040</c:v>
                </c:pt>
                <c:pt idx="1153">
                  <c:v>1041</c:v>
                </c:pt>
                <c:pt idx="1154">
                  <c:v>1042</c:v>
                </c:pt>
                <c:pt idx="1155">
                  <c:v>1043</c:v>
                </c:pt>
                <c:pt idx="1156">
                  <c:v>1044</c:v>
                </c:pt>
                <c:pt idx="1157">
                  <c:v>1045</c:v>
                </c:pt>
                <c:pt idx="1158">
                  <c:v>1046</c:v>
                </c:pt>
                <c:pt idx="1159">
                  <c:v>1047</c:v>
                </c:pt>
                <c:pt idx="1160">
                  <c:v>1048</c:v>
                </c:pt>
                <c:pt idx="1161">
                  <c:v>1049</c:v>
                </c:pt>
                <c:pt idx="1162">
                  <c:v>1050</c:v>
                </c:pt>
                <c:pt idx="1163">
                  <c:v>1051</c:v>
                </c:pt>
                <c:pt idx="1164">
                  <c:v>1052</c:v>
                </c:pt>
                <c:pt idx="1165">
                  <c:v>1053</c:v>
                </c:pt>
                <c:pt idx="1166">
                  <c:v>1054</c:v>
                </c:pt>
                <c:pt idx="1167">
                  <c:v>1055</c:v>
                </c:pt>
                <c:pt idx="1168">
                  <c:v>1056</c:v>
                </c:pt>
                <c:pt idx="1169">
                  <c:v>1057</c:v>
                </c:pt>
                <c:pt idx="1170">
                  <c:v>1058</c:v>
                </c:pt>
                <c:pt idx="1171">
                  <c:v>1059</c:v>
                </c:pt>
                <c:pt idx="1172">
                  <c:v>1060</c:v>
                </c:pt>
                <c:pt idx="1173">
                  <c:v>1061</c:v>
                </c:pt>
                <c:pt idx="1174">
                  <c:v>1062</c:v>
                </c:pt>
                <c:pt idx="1175">
                  <c:v>1063</c:v>
                </c:pt>
                <c:pt idx="1176">
                  <c:v>1064</c:v>
                </c:pt>
                <c:pt idx="1177">
                  <c:v>1065</c:v>
                </c:pt>
                <c:pt idx="1178">
                  <c:v>1066</c:v>
                </c:pt>
                <c:pt idx="1179">
                  <c:v>1067</c:v>
                </c:pt>
                <c:pt idx="1180">
                  <c:v>1068</c:v>
                </c:pt>
                <c:pt idx="1181">
                  <c:v>1069</c:v>
                </c:pt>
                <c:pt idx="1182">
                  <c:v>1070</c:v>
                </c:pt>
                <c:pt idx="1183">
                  <c:v>1071</c:v>
                </c:pt>
                <c:pt idx="1184">
                  <c:v>1072</c:v>
                </c:pt>
                <c:pt idx="1185">
                  <c:v>1073</c:v>
                </c:pt>
                <c:pt idx="1186">
                  <c:v>1074</c:v>
                </c:pt>
                <c:pt idx="1187">
                  <c:v>1075</c:v>
                </c:pt>
                <c:pt idx="1188">
                  <c:v>1076</c:v>
                </c:pt>
                <c:pt idx="1189">
                  <c:v>1077</c:v>
                </c:pt>
                <c:pt idx="1190">
                  <c:v>1078</c:v>
                </c:pt>
                <c:pt idx="1191">
                  <c:v>1079</c:v>
                </c:pt>
                <c:pt idx="1192">
                  <c:v>1080</c:v>
                </c:pt>
                <c:pt idx="1193">
                  <c:v>1081</c:v>
                </c:pt>
                <c:pt idx="1194">
                  <c:v>1082</c:v>
                </c:pt>
                <c:pt idx="1195">
                  <c:v>1083</c:v>
                </c:pt>
                <c:pt idx="1196">
                  <c:v>1084</c:v>
                </c:pt>
                <c:pt idx="1197">
                  <c:v>1085</c:v>
                </c:pt>
                <c:pt idx="1198">
                  <c:v>1086</c:v>
                </c:pt>
                <c:pt idx="1199">
                  <c:v>1087</c:v>
                </c:pt>
                <c:pt idx="1200">
                  <c:v>1088</c:v>
                </c:pt>
                <c:pt idx="1201">
                  <c:v>1089</c:v>
                </c:pt>
                <c:pt idx="1202">
                  <c:v>1090</c:v>
                </c:pt>
                <c:pt idx="1203">
                  <c:v>1091</c:v>
                </c:pt>
                <c:pt idx="1204">
                  <c:v>1092</c:v>
                </c:pt>
                <c:pt idx="1205">
                  <c:v>1093</c:v>
                </c:pt>
                <c:pt idx="1206">
                  <c:v>1094</c:v>
                </c:pt>
                <c:pt idx="1207">
                  <c:v>1095</c:v>
                </c:pt>
                <c:pt idx="1208">
                  <c:v>1096</c:v>
                </c:pt>
                <c:pt idx="1209">
                  <c:v>1097</c:v>
                </c:pt>
                <c:pt idx="1210">
                  <c:v>1098</c:v>
                </c:pt>
                <c:pt idx="1211">
                  <c:v>1099</c:v>
                </c:pt>
                <c:pt idx="1212">
                  <c:v>1100</c:v>
                </c:pt>
                <c:pt idx="1213">
                  <c:v>1101</c:v>
                </c:pt>
                <c:pt idx="1214">
                  <c:v>1102</c:v>
                </c:pt>
                <c:pt idx="1215">
                  <c:v>1103</c:v>
                </c:pt>
                <c:pt idx="1216">
                  <c:v>1104</c:v>
                </c:pt>
                <c:pt idx="1217">
                  <c:v>1105</c:v>
                </c:pt>
                <c:pt idx="1218">
                  <c:v>1106</c:v>
                </c:pt>
                <c:pt idx="1219">
                  <c:v>1107</c:v>
                </c:pt>
                <c:pt idx="1220">
                  <c:v>1108</c:v>
                </c:pt>
                <c:pt idx="1221">
                  <c:v>1109</c:v>
                </c:pt>
                <c:pt idx="1222">
                  <c:v>1110</c:v>
                </c:pt>
                <c:pt idx="1223">
                  <c:v>1111</c:v>
                </c:pt>
                <c:pt idx="1224">
                  <c:v>1112</c:v>
                </c:pt>
                <c:pt idx="1225">
                  <c:v>1113</c:v>
                </c:pt>
                <c:pt idx="1226">
                  <c:v>1114</c:v>
                </c:pt>
                <c:pt idx="1227">
                  <c:v>1115</c:v>
                </c:pt>
                <c:pt idx="1228">
                  <c:v>1116</c:v>
                </c:pt>
                <c:pt idx="1229">
                  <c:v>1117</c:v>
                </c:pt>
                <c:pt idx="1230">
                  <c:v>1118</c:v>
                </c:pt>
                <c:pt idx="1231">
                  <c:v>1119</c:v>
                </c:pt>
                <c:pt idx="1232">
                  <c:v>1120</c:v>
                </c:pt>
                <c:pt idx="1233">
                  <c:v>1121</c:v>
                </c:pt>
                <c:pt idx="1234">
                  <c:v>1122</c:v>
                </c:pt>
                <c:pt idx="1235">
                  <c:v>1123</c:v>
                </c:pt>
                <c:pt idx="1236">
                  <c:v>1124</c:v>
                </c:pt>
                <c:pt idx="1237">
                  <c:v>1125</c:v>
                </c:pt>
                <c:pt idx="1238">
                  <c:v>1126</c:v>
                </c:pt>
                <c:pt idx="1239">
                  <c:v>1127</c:v>
                </c:pt>
                <c:pt idx="1240">
                  <c:v>1128</c:v>
                </c:pt>
                <c:pt idx="1241">
                  <c:v>1129</c:v>
                </c:pt>
                <c:pt idx="1242">
                  <c:v>1130</c:v>
                </c:pt>
                <c:pt idx="1243">
                  <c:v>1131</c:v>
                </c:pt>
                <c:pt idx="1244">
                  <c:v>1132</c:v>
                </c:pt>
                <c:pt idx="1245">
                  <c:v>1133</c:v>
                </c:pt>
                <c:pt idx="1246">
                  <c:v>1134</c:v>
                </c:pt>
                <c:pt idx="1247">
                  <c:v>1135</c:v>
                </c:pt>
                <c:pt idx="1248">
                  <c:v>1136</c:v>
                </c:pt>
                <c:pt idx="1249">
                  <c:v>1137</c:v>
                </c:pt>
                <c:pt idx="1250">
                  <c:v>1138</c:v>
                </c:pt>
                <c:pt idx="1251">
                  <c:v>1139</c:v>
                </c:pt>
                <c:pt idx="1252">
                  <c:v>1140</c:v>
                </c:pt>
                <c:pt idx="1253">
                  <c:v>1141</c:v>
                </c:pt>
                <c:pt idx="1254">
                  <c:v>1142</c:v>
                </c:pt>
                <c:pt idx="1255">
                  <c:v>1143</c:v>
                </c:pt>
                <c:pt idx="1256">
                  <c:v>1144</c:v>
                </c:pt>
                <c:pt idx="1257">
                  <c:v>1145</c:v>
                </c:pt>
                <c:pt idx="1258">
                  <c:v>1146</c:v>
                </c:pt>
                <c:pt idx="1259">
                  <c:v>1147</c:v>
                </c:pt>
                <c:pt idx="1260">
                  <c:v>1148</c:v>
                </c:pt>
                <c:pt idx="1261">
                  <c:v>1149</c:v>
                </c:pt>
                <c:pt idx="1262">
                  <c:v>1150</c:v>
                </c:pt>
                <c:pt idx="1263">
                  <c:v>1151</c:v>
                </c:pt>
                <c:pt idx="1264">
                  <c:v>1152</c:v>
                </c:pt>
                <c:pt idx="1265">
                  <c:v>1153</c:v>
                </c:pt>
                <c:pt idx="1266">
                  <c:v>1154</c:v>
                </c:pt>
                <c:pt idx="1267">
                  <c:v>1155</c:v>
                </c:pt>
                <c:pt idx="1268">
                  <c:v>1156</c:v>
                </c:pt>
                <c:pt idx="1269">
                  <c:v>1157</c:v>
                </c:pt>
                <c:pt idx="1270">
                  <c:v>1158</c:v>
                </c:pt>
                <c:pt idx="1271">
                  <c:v>1159</c:v>
                </c:pt>
                <c:pt idx="1272">
                  <c:v>1160</c:v>
                </c:pt>
                <c:pt idx="1273">
                  <c:v>1161</c:v>
                </c:pt>
                <c:pt idx="1274">
                  <c:v>1162</c:v>
                </c:pt>
                <c:pt idx="1275">
                  <c:v>1163</c:v>
                </c:pt>
                <c:pt idx="1276">
                  <c:v>1164</c:v>
                </c:pt>
                <c:pt idx="1277">
                  <c:v>1165</c:v>
                </c:pt>
                <c:pt idx="1278">
                  <c:v>1166</c:v>
                </c:pt>
                <c:pt idx="1279">
                  <c:v>1167</c:v>
                </c:pt>
                <c:pt idx="1280">
                  <c:v>1168</c:v>
                </c:pt>
                <c:pt idx="1281">
                  <c:v>1169</c:v>
                </c:pt>
                <c:pt idx="1282">
                  <c:v>1170</c:v>
                </c:pt>
                <c:pt idx="1283">
                  <c:v>1171</c:v>
                </c:pt>
                <c:pt idx="1284">
                  <c:v>1172</c:v>
                </c:pt>
                <c:pt idx="1285">
                  <c:v>1173</c:v>
                </c:pt>
                <c:pt idx="1286">
                  <c:v>1174</c:v>
                </c:pt>
                <c:pt idx="1287">
                  <c:v>1175</c:v>
                </c:pt>
                <c:pt idx="1288">
                  <c:v>1176</c:v>
                </c:pt>
                <c:pt idx="1289">
                  <c:v>1177</c:v>
                </c:pt>
                <c:pt idx="1290">
                  <c:v>1178</c:v>
                </c:pt>
                <c:pt idx="1291">
                  <c:v>1179</c:v>
                </c:pt>
                <c:pt idx="1292">
                  <c:v>1180</c:v>
                </c:pt>
                <c:pt idx="1293">
                  <c:v>1181</c:v>
                </c:pt>
                <c:pt idx="1294">
                  <c:v>1182</c:v>
                </c:pt>
                <c:pt idx="1295">
                  <c:v>1183</c:v>
                </c:pt>
                <c:pt idx="1296">
                  <c:v>1184</c:v>
                </c:pt>
                <c:pt idx="1297">
                  <c:v>1185</c:v>
                </c:pt>
                <c:pt idx="1298">
                  <c:v>1186</c:v>
                </c:pt>
                <c:pt idx="1299">
                  <c:v>1187</c:v>
                </c:pt>
                <c:pt idx="1300">
                  <c:v>1188</c:v>
                </c:pt>
                <c:pt idx="1301">
                  <c:v>1189</c:v>
                </c:pt>
                <c:pt idx="1302">
                  <c:v>1190</c:v>
                </c:pt>
                <c:pt idx="1303">
                  <c:v>1191</c:v>
                </c:pt>
                <c:pt idx="1304">
                  <c:v>1192</c:v>
                </c:pt>
                <c:pt idx="1305">
                  <c:v>1193</c:v>
                </c:pt>
                <c:pt idx="1306">
                  <c:v>1194</c:v>
                </c:pt>
                <c:pt idx="1307">
                  <c:v>1195</c:v>
                </c:pt>
                <c:pt idx="1308">
                  <c:v>1196</c:v>
                </c:pt>
                <c:pt idx="1309">
                  <c:v>1197</c:v>
                </c:pt>
                <c:pt idx="1310">
                  <c:v>1198</c:v>
                </c:pt>
                <c:pt idx="1311">
                  <c:v>1199</c:v>
                </c:pt>
                <c:pt idx="1312">
                  <c:v>1200</c:v>
                </c:pt>
                <c:pt idx="1313">
                  <c:v>1201</c:v>
                </c:pt>
                <c:pt idx="1314">
                  <c:v>1202</c:v>
                </c:pt>
                <c:pt idx="1315">
                  <c:v>1203</c:v>
                </c:pt>
                <c:pt idx="1316">
                  <c:v>1204</c:v>
                </c:pt>
                <c:pt idx="1317">
                  <c:v>1205</c:v>
                </c:pt>
                <c:pt idx="1318">
                  <c:v>1206</c:v>
                </c:pt>
                <c:pt idx="1319">
                  <c:v>1207</c:v>
                </c:pt>
                <c:pt idx="1320">
                  <c:v>1208</c:v>
                </c:pt>
                <c:pt idx="1321">
                  <c:v>1209</c:v>
                </c:pt>
                <c:pt idx="1322">
                  <c:v>1210</c:v>
                </c:pt>
                <c:pt idx="1323">
                  <c:v>1211</c:v>
                </c:pt>
                <c:pt idx="1324">
                  <c:v>1212</c:v>
                </c:pt>
                <c:pt idx="1325">
                  <c:v>1213</c:v>
                </c:pt>
                <c:pt idx="1326">
                  <c:v>1214</c:v>
                </c:pt>
                <c:pt idx="1327">
                  <c:v>1215</c:v>
                </c:pt>
                <c:pt idx="1328">
                  <c:v>1216</c:v>
                </c:pt>
                <c:pt idx="1329">
                  <c:v>1217</c:v>
                </c:pt>
                <c:pt idx="1330">
                  <c:v>1218</c:v>
                </c:pt>
                <c:pt idx="1331">
                  <c:v>1219</c:v>
                </c:pt>
                <c:pt idx="1332">
                  <c:v>1220</c:v>
                </c:pt>
                <c:pt idx="1333">
                  <c:v>1221</c:v>
                </c:pt>
                <c:pt idx="1334">
                  <c:v>1222</c:v>
                </c:pt>
                <c:pt idx="1335">
                  <c:v>1223</c:v>
                </c:pt>
                <c:pt idx="1336">
                  <c:v>1224</c:v>
                </c:pt>
                <c:pt idx="1337">
                  <c:v>1225</c:v>
                </c:pt>
                <c:pt idx="1338">
                  <c:v>1226</c:v>
                </c:pt>
                <c:pt idx="1339">
                  <c:v>1227</c:v>
                </c:pt>
                <c:pt idx="1340">
                  <c:v>1228</c:v>
                </c:pt>
                <c:pt idx="1341">
                  <c:v>1229</c:v>
                </c:pt>
                <c:pt idx="1342">
                  <c:v>1230</c:v>
                </c:pt>
                <c:pt idx="1343">
                  <c:v>1231</c:v>
                </c:pt>
                <c:pt idx="1344">
                  <c:v>1232</c:v>
                </c:pt>
                <c:pt idx="1345">
                  <c:v>1233</c:v>
                </c:pt>
                <c:pt idx="1346">
                  <c:v>1234</c:v>
                </c:pt>
                <c:pt idx="1347">
                  <c:v>1235</c:v>
                </c:pt>
                <c:pt idx="1348">
                  <c:v>1236</c:v>
                </c:pt>
                <c:pt idx="1349">
                  <c:v>1237</c:v>
                </c:pt>
                <c:pt idx="1350">
                  <c:v>1238</c:v>
                </c:pt>
                <c:pt idx="1351">
                  <c:v>1239</c:v>
                </c:pt>
                <c:pt idx="1352">
                  <c:v>1240</c:v>
                </c:pt>
                <c:pt idx="1353">
                  <c:v>1241</c:v>
                </c:pt>
                <c:pt idx="1354">
                  <c:v>1242</c:v>
                </c:pt>
                <c:pt idx="1355">
                  <c:v>1243</c:v>
                </c:pt>
                <c:pt idx="1356">
                  <c:v>1244</c:v>
                </c:pt>
                <c:pt idx="1357">
                  <c:v>1245</c:v>
                </c:pt>
                <c:pt idx="1358">
                  <c:v>1246</c:v>
                </c:pt>
                <c:pt idx="1359">
                  <c:v>1247</c:v>
                </c:pt>
                <c:pt idx="1360">
                  <c:v>1248</c:v>
                </c:pt>
                <c:pt idx="1361">
                  <c:v>1249</c:v>
                </c:pt>
                <c:pt idx="1362">
                  <c:v>1250</c:v>
                </c:pt>
                <c:pt idx="1363">
                  <c:v>1251</c:v>
                </c:pt>
                <c:pt idx="1364">
                  <c:v>1252</c:v>
                </c:pt>
                <c:pt idx="1365">
                  <c:v>1253</c:v>
                </c:pt>
                <c:pt idx="1366">
                  <c:v>1254</c:v>
                </c:pt>
                <c:pt idx="1367">
                  <c:v>1255</c:v>
                </c:pt>
                <c:pt idx="1368">
                  <c:v>1256</c:v>
                </c:pt>
                <c:pt idx="1369">
                  <c:v>1257</c:v>
                </c:pt>
                <c:pt idx="1370">
                  <c:v>1258</c:v>
                </c:pt>
                <c:pt idx="1371">
                  <c:v>1259</c:v>
                </c:pt>
                <c:pt idx="1372">
                  <c:v>1260</c:v>
                </c:pt>
                <c:pt idx="1373">
                  <c:v>1261</c:v>
                </c:pt>
                <c:pt idx="1374">
                  <c:v>1262</c:v>
                </c:pt>
                <c:pt idx="1375">
                  <c:v>1263</c:v>
                </c:pt>
                <c:pt idx="1376">
                  <c:v>1264</c:v>
                </c:pt>
                <c:pt idx="1377">
                  <c:v>1265</c:v>
                </c:pt>
                <c:pt idx="1378">
                  <c:v>1266</c:v>
                </c:pt>
                <c:pt idx="1379">
                  <c:v>1267</c:v>
                </c:pt>
                <c:pt idx="1380">
                  <c:v>1268</c:v>
                </c:pt>
                <c:pt idx="1381">
                  <c:v>1269</c:v>
                </c:pt>
                <c:pt idx="1382">
                  <c:v>1270</c:v>
                </c:pt>
                <c:pt idx="1383">
                  <c:v>1271</c:v>
                </c:pt>
                <c:pt idx="1384">
                  <c:v>1272</c:v>
                </c:pt>
                <c:pt idx="1385">
                  <c:v>1273</c:v>
                </c:pt>
                <c:pt idx="1386">
                  <c:v>1274</c:v>
                </c:pt>
                <c:pt idx="1387">
                  <c:v>1275</c:v>
                </c:pt>
                <c:pt idx="1388">
                  <c:v>1276</c:v>
                </c:pt>
                <c:pt idx="1389">
                  <c:v>1277</c:v>
                </c:pt>
                <c:pt idx="1390">
                  <c:v>1278</c:v>
                </c:pt>
                <c:pt idx="1391">
                  <c:v>1279</c:v>
                </c:pt>
                <c:pt idx="1392">
                  <c:v>1280</c:v>
                </c:pt>
                <c:pt idx="1393">
                  <c:v>1281</c:v>
                </c:pt>
                <c:pt idx="1394">
                  <c:v>1282</c:v>
                </c:pt>
                <c:pt idx="1395">
                  <c:v>1283</c:v>
                </c:pt>
                <c:pt idx="1396">
                  <c:v>1284</c:v>
                </c:pt>
                <c:pt idx="1397">
                  <c:v>1285</c:v>
                </c:pt>
                <c:pt idx="1398">
                  <c:v>1286</c:v>
                </c:pt>
                <c:pt idx="1399">
                  <c:v>1287</c:v>
                </c:pt>
                <c:pt idx="1400">
                  <c:v>1288</c:v>
                </c:pt>
                <c:pt idx="1401">
                  <c:v>1289</c:v>
                </c:pt>
                <c:pt idx="1402">
                  <c:v>1290</c:v>
                </c:pt>
                <c:pt idx="1403">
                  <c:v>1291</c:v>
                </c:pt>
                <c:pt idx="1404">
                  <c:v>1292</c:v>
                </c:pt>
                <c:pt idx="1405">
                  <c:v>1293</c:v>
                </c:pt>
                <c:pt idx="1406">
                  <c:v>1294</c:v>
                </c:pt>
                <c:pt idx="1407">
                  <c:v>1295</c:v>
                </c:pt>
                <c:pt idx="1408">
                  <c:v>1296</c:v>
                </c:pt>
                <c:pt idx="1409">
                  <c:v>1297</c:v>
                </c:pt>
                <c:pt idx="1410">
                  <c:v>1298</c:v>
                </c:pt>
                <c:pt idx="1411">
                  <c:v>1299</c:v>
                </c:pt>
                <c:pt idx="1412">
                  <c:v>1300</c:v>
                </c:pt>
                <c:pt idx="1413">
                  <c:v>1301</c:v>
                </c:pt>
                <c:pt idx="1414">
                  <c:v>1302</c:v>
                </c:pt>
                <c:pt idx="1415">
                  <c:v>1303</c:v>
                </c:pt>
                <c:pt idx="1416">
                  <c:v>1304</c:v>
                </c:pt>
                <c:pt idx="1417">
                  <c:v>1305</c:v>
                </c:pt>
                <c:pt idx="1418">
                  <c:v>1306</c:v>
                </c:pt>
                <c:pt idx="1419">
                  <c:v>1307</c:v>
                </c:pt>
                <c:pt idx="1420">
                  <c:v>1308</c:v>
                </c:pt>
                <c:pt idx="1421">
                  <c:v>1309</c:v>
                </c:pt>
                <c:pt idx="1422">
                  <c:v>1310</c:v>
                </c:pt>
                <c:pt idx="1423">
                  <c:v>1311</c:v>
                </c:pt>
                <c:pt idx="1424">
                  <c:v>1312</c:v>
                </c:pt>
                <c:pt idx="1425">
                  <c:v>1313</c:v>
                </c:pt>
                <c:pt idx="1426">
                  <c:v>1314</c:v>
                </c:pt>
                <c:pt idx="1427">
                  <c:v>1315</c:v>
                </c:pt>
                <c:pt idx="1428">
                  <c:v>1316</c:v>
                </c:pt>
                <c:pt idx="1429">
                  <c:v>1317</c:v>
                </c:pt>
                <c:pt idx="1430">
                  <c:v>1318</c:v>
                </c:pt>
                <c:pt idx="1431">
                  <c:v>1319</c:v>
                </c:pt>
                <c:pt idx="1432">
                  <c:v>1320</c:v>
                </c:pt>
                <c:pt idx="1433">
                  <c:v>1321</c:v>
                </c:pt>
                <c:pt idx="1434">
                  <c:v>1322</c:v>
                </c:pt>
                <c:pt idx="1435">
                  <c:v>1323</c:v>
                </c:pt>
                <c:pt idx="1436">
                  <c:v>1324</c:v>
                </c:pt>
                <c:pt idx="1437">
                  <c:v>1325</c:v>
                </c:pt>
                <c:pt idx="1438">
                  <c:v>1326</c:v>
                </c:pt>
                <c:pt idx="1439">
                  <c:v>1327</c:v>
                </c:pt>
                <c:pt idx="1440">
                  <c:v>1328</c:v>
                </c:pt>
                <c:pt idx="1441">
                  <c:v>1329</c:v>
                </c:pt>
                <c:pt idx="1442">
                  <c:v>1330</c:v>
                </c:pt>
                <c:pt idx="1443">
                  <c:v>1331</c:v>
                </c:pt>
                <c:pt idx="1444">
                  <c:v>1332</c:v>
                </c:pt>
                <c:pt idx="1445">
                  <c:v>1333</c:v>
                </c:pt>
                <c:pt idx="1446">
                  <c:v>1334</c:v>
                </c:pt>
                <c:pt idx="1447">
                  <c:v>1335</c:v>
                </c:pt>
                <c:pt idx="1448">
                  <c:v>1336</c:v>
                </c:pt>
                <c:pt idx="1449">
                  <c:v>1337</c:v>
                </c:pt>
                <c:pt idx="1450">
                  <c:v>1338</c:v>
                </c:pt>
                <c:pt idx="1451">
                  <c:v>1339</c:v>
                </c:pt>
                <c:pt idx="1452">
                  <c:v>1340</c:v>
                </c:pt>
                <c:pt idx="1453">
                  <c:v>1341</c:v>
                </c:pt>
                <c:pt idx="1454">
                  <c:v>1342</c:v>
                </c:pt>
                <c:pt idx="1455">
                  <c:v>1343</c:v>
                </c:pt>
                <c:pt idx="1456">
                  <c:v>1344</c:v>
                </c:pt>
                <c:pt idx="1457">
                  <c:v>1345</c:v>
                </c:pt>
                <c:pt idx="1458">
                  <c:v>1346</c:v>
                </c:pt>
                <c:pt idx="1459">
                  <c:v>1347</c:v>
                </c:pt>
                <c:pt idx="1460">
                  <c:v>1348</c:v>
                </c:pt>
                <c:pt idx="1461">
                  <c:v>1349</c:v>
                </c:pt>
                <c:pt idx="1462">
                  <c:v>1350</c:v>
                </c:pt>
                <c:pt idx="1463">
                  <c:v>1351</c:v>
                </c:pt>
                <c:pt idx="1464">
                  <c:v>1352</c:v>
                </c:pt>
                <c:pt idx="1465">
                  <c:v>1353</c:v>
                </c:pt>
                <c:pt idx="1466">
                  <c:v>1354</c:v>
                </c:pt>
                <c:pt idx="1467">
                  <c:v>1355</c:v>
                </c:pt>
                <c:pt idx="1468">
                  <c:v>1356</c:v>
                </c:pt>
                <c:pt idx="1469">
                  <c:v>1357</c:v>
                </c:pt>
                <c:pt idx="1470">
                  <c:v>1358</c:v>
                </c:pt>
                <c:pt idx="1471">
                  <c:v>1359</c:v>
                </c:pt>
                <c:pt idx="1472">
                  <c:v>1360</c:v>
                </c:pt>
                <c:pt idx="1473">
                  <c:v>1361</c:v>
                </c:pt>
                <c:pt idx="1474">
                  <c:v>1362</c:v>
                </c:pt>
                <c:pt idx="1475">
                  <c:v>1363</c:v>
                </c:pt>
                <c:pt idx="1476">
                  <c:v>1364</c:v>
                </c:pt>
                <c:pt idx="1477">
                  <c:v>1365</c:v>
                </c:pt>
                <c:pt idx="1478">
                  <c:v>1366</c:v>
                </c:pt>
                <c:pt idx="1479">
                  <c:v>1367</c:v>
                </c:pt>
                <c:pt idx="1480">
                  <c:v>1368</c:v>
                </c:pt>
                <c:pt idx="1481">
                  <c:v>1369</c:v>
                </c:pt>
                <c:pt idx="1482">
                  <c:v>1370</c:v>
                </c:pt>
                <c:pt idx="1483">
                  <c:v>1371</c:v>
                </c:pt>
                <c:pt idx="1484">
                  <c:v>1372</c:v>
                </c:pt>
                <c:pt idx="1485">
                  <c:v>1373</c:v>
                </c:pt>
                <c:pt idx="1486">
                  <c:v>1374</c:v>
                </c:pt>
                <c:pt idx="1487">
                  <c:v>1375</c:v>
                </c:pt>
                <c:pt idx="1488">
                  <c:v>1376</c:v>
                </c:pt>
                <c:pt idx="1489">
                  <c:v>1377</c:v>
                </c:pt>
                <c:pt idx="1490">
                  <c:v>1378</c:v>
                </c:pt>
                <c:pt idx="1491">
                  <c:v>1379</c:v>
                </c:pt>
                <c:pt idx="1492">
                  <c:v>1380</c:v>
                </c:pt>
                <c:pt idx="1493">
                  <c:v>1381</c:v>
                </c:pt>
                <c:pt idx="1494">
                  <c:v>1382</c:v>
                </c:pt>
                <c:pt idx="1495">
                  <c:v>1383</c:v>
                </c:pt>
                <c:pt idx="1496">
                  <c:v>1384</c:v>
                </c:pt>
                <c:pt idx="1497">
                  <c:v>1385</c:v>
                </c:pt>
                <c:pt idx="1498">
                  <c:v>1386</c:v>
                </c:pt>
                <c:pt idx="1499">
                  <c:v>1387</c:v>
                </c:pt>
                <c:pt idx="1500">
                  <c:v>1388</c:v>
                </c:pt>
                <c:pt idx="1501">
                  <c:v>1389</c:v>
                </c:pt>
                <c:pt idx="1502">
                  <c:v>1390</c:v>
                </c:pt>
                <c:pt idx="1503">
                  <c:v>1391</c:v>
                </c:pt>
                <c:pt idx="1504">
                  <c:v>1392</c:v>
                </c:pt>
                <c:pt idx="1505">
                  <c:v>1393</c:v>
                </c:pt>
                <c:pt idx="1506">
                  <c:v>1394</c:v>
                </c:pt>
                <c:pt idx="1507">
                  <c:v>1395</c:v>
                </c:pt>
                <c:pt idx="1508">
                  <c:v>1396</c:v>
                </c:pt>
                <c:pt idx="1509">
                  <c:v>1397</c:v>
                </c:pt>
                <c:pt idx="1510">
                  <c:v>1398</c:v>
                </c:pt>
                <c:pt idx="1511">
                  <c:v>1399</c:v>
                </c:pt>
                <c:pt idx="1512">
                  <c:v>1400</c:v>
                </c:pt>
                <c:pt idx="1513">
                  <c:v>1401</c:v>
                </c:pt>
                <c:pt idx="1514">
                  <c:v>1402</c:v>
                </c:pt>
                <c:pt idx="1515">
                  <c:v>1403</c:v>
                </c:pt>
                <c:pt idx="1516">
                  <c:v>1404</c:v>
                </c:pt>
                <c:pt idx="1517">
                  <c:v>1405</c:v>
                </c:pt>
                <c:pt idx="1518">
                  <c:v>1406</c:v>
                </c:pt>
                <c:pt idx="1519">
                  <c:v>1407</c:v>
                </c:pt>
                <c:pt idx="1520">
                  <c:v>1408</c:v>
                </c:pt>
                <c:pt idx="1521">
                  <c:v>1409</c:v>
                </c:pt>
                <c:pt idx="1522">
                  <c:v>1410</c:v>
                </c:pt>
                <c:pt idx="1523">
                  <c:v>1411</c:v>
                </c:pt>
                <c:pt idx="1524">
                  <c:v>1412</c:v>
                </c:pt>
                <c:pt idx="1525">
                  <c:v>1413</c:v>
                </c:pt>
                <c:pt idx="1526">
                  <c:v>1414</c:v>
                </c:pt>
                <c:pt idx="1527">
                  <c:v>1415</c:v>
                </c:pt>
                <c:pt idx="1528">
                  <c:v>1416</c:v>
                </c:pt>
                <c:pt idx="1529">
                  <c:v>1417</c:v>
                </c:pt>
                <c:pt idx="1530">
                  <c:v>1418</c:v>
                </c:pt>
                <c:pt idx="1531">
                  <c:v>1419</c:v>
                </c:pt>
                <c:pt idx="1532">
                  <c:v>1420</c:v>
                </c:pt>
                <c:pt idx="1533">
                  <c:v>1421</c:v>
                </c:pt>
                <c:pt idx="1534">
                  <c:v>1422</c:v>
                </c:pt>
                <c:pt idx="1535">
                  <c:v>1423</c:v>
                </c:pt>
                <c:pt idx="1536">
                  <c:v>1424</c:v>
                </c:pt>
                <c:pt idx="1537">
                  <c:v>1425</c:v>
                </c:pt>
                <c:pt idx="1538">
                  <c:v>1426</c:v>
                </c:pt>
                <c:pt idx="1539">
                  <c:v>1427</c:v>
                </c:pt>
                <c:pt idx="1540">
                  <c:v>1428</c:v>
                </c:pt>
                <c:pt idx="1541">
                  <c:v>1429</c:v>
                </c:pt>
                <c:pt idx="1542">
                  <c:v>1430</c:v>
                </c:pt>
                <c:pt idx="1543">
                  <c:v>1431</c:v>
                </c:pt>
                <c:pt idx="1544">
                  <c:v>1432</c:v>
                </c:pt>
                <c:pt idx="1545">
                  <c:v>1433</c:v>
                </c:pt>
                <c:pt idx="1546">
                  <c:v>1434</c:v>
                </c:pt>
                <c:pt idx="1547">
                  <c:v>1435</c:v>
                </c:pt>
                <c:pt idx="1548">
                  <c:v>1436</c:v>
                </c:pt>
                <c:pt idx="1549">
                  <c:v>1437</c:v>
                </c:pt>
                <c:pt idx="1550">
                  <c:v>1438</c:v>
                </c:pt>
                <c:pt idx="1551">
                  <c:v>1439</c:v>
                </c:pt>
                <c:pt idx="1552">
                  <c:v>1440</c:v>
                </c:pt>
                <c:pt idx="1553">
                  <c:v>1441</c:v>
                </c:pt>
                <c:pt idx="1554">
                  <c:v>1442</c:v>
                </c:pt>
                <c:pt idx="1555">
                  <c:v>1443</c:v>
                </c:pt>
                <c:pt idx="1556">
                  <c:v>1444</c:v>
                </c:pt>
                <c:pt idx="1557">
                  <c:v>1445</c:v>
                </c:pt>
                <c:pt idx="1558">
                  <c:v>1446</c:v>
                </c:pt>
                <c:pt idx="1559">
                  <c:v>1447</c:v>
                </c:pt>
                <c:pt idx="1560">
                  <c:v>1448</c:v>
                </c:pt>
                <c:pt idx="1561">
                  <c:v>1449</c:v>
                </c:pt>
                <c:pt idx="1562">
                  <c:v>1450</c:v>
                </c:pt>
                <c:pt idx="1563">
                  <c:v>1451</c:v>
                </c:pt>
                <c:pt idx="1564">
                  <c:v>1452</c:v>
                </c:pt>
                <c:pt idx="1565">
                  <c:v>1453</c:v>
                </c:pt>
                <c:pt idx="1566">
                  <c:v>1454</c:v>
                </c:pt>
                <c:pt idx="1567">
                  <c:v>1455</c:v>
                </c:pt>
                <c:pt idx="1568">
                  <c:v>1456</c:v>
                </c:pt>
                <c:pt idx="1569">
                  <c:v>1457</c:v>
                </c:pt>
                <c:pt idx="1570">
                  <c:v>1458</c:v>
                </c:pt>
                <c:pt idx="1571">
                  <c:v>1459</c:v>
                </c:pt>
                <c:pt idx="1572">
                  <c:v>1460</c:v>
                </c:pt>
                <c:pt idx="1573">
                  <c:v>1461</c:v>
                </c:pt>
                <c:pt idx="1574">
                  <c:v>1462</c:v>
                </c:pt>
                <c:pt idx="1575">
                  <c:v>1463</c:v>
                </c:pt>
                <c:pt idx="1576">
                  <c:v>1464</c:v>
                </c:pt>
                <c:pt idx="1577">
                  <c:v>1465</c:v>
                </c:pt>
                <c:pt idx="1578">
                  <c:v>1466</c:v>
                </c:pt>
                <c:pt idx="1579">
                  <c:v>1467</c:v>
                </c:pt>
                <c:pt idx="1580">
                  <c:v>1468</c:v>
                </c:pt>
                <c:pt idx="1581">
                  <c:v>1469</c:v>
                </c:pt>
                <c:pt idx="1582">
                  <c:v>1470</c:v>
                </c:pt>
                <c:pt idx="1583">
                  <c:v>1471</c:v>
                </c:pt>
                <c:pt idx="1584">
                  <c:v>1472</c:v>
                </c:pt>
                <c:pt idx="1585">
                  <c:v>1473</c:v>
                </c:pt>
                <c:pt idx="1586">
                  <c:v>1474</c:v>
                </c:pt>
                <c:pt idx="1587">
                  <c:v>1475</c:v>
                </c:pt>
                <c:pt idx="1588">
                  <c:v>1476</c:v>
                </c:pt>
                <c:pt idx="1589">
                  <c:v>1477</c:v>
                </c:pt>
                <c:pt idx="1590">
                  <c:v>1478</c:v>
                </c:pt>
                <c:pt idx="1591">
                  <c:v>1479</c:v>
                </c:pt>
                <c:pt idx="1592">
                  <c:v>1480</c:v>
                </c:pt>
                <c:pt idx="1593">
                  <c:v>1481</c:v>
                </c:pt>
                <c:pt idx="1594">
                  <c:v>1482</c:v>
                </c:pt>
                <c:pt idx="1595">
                  <c:v>1483</c:v>
                </c:pt>
                <c:pt idx="1596">
                  <c:v>1484</c:v>
                </c:pt>
                <c:pt idx="1597">
                  <c:v>1485</c:v>
                </c:pt>
                <c:pt idx="1598">
                  <c:v>1486</c:v>
                </c:pt>
                <c:pt idx="1599">
                  <c:v>1487</c:v>
                </c:pt>
                <c:pt idx="1600">
                  <c:v>1488</c:v>
                </c:pt>
                <c:pt idx="1601">
                  <c:v>1489</c:v>
                </c:pt>
                <c:pt idx="1602">
                  <c:v>1490</c:v>
                </c:pt>
                <c:pt idx="1603">
                  <c:v>1491</c:v>
                </c:pt>
                <c:pt idx="1604">
                  <c:v>1492</c:v>
                </c:pt>
                <c:pt idx="1605">
                  <c:v>1493</c:v>
                </c:pt>
                <c:pt idx="1606">
                  <c:v>1494</c:v>
                </c:pt>
                <c:pt idx="1607">
                  <c:v>1495</c:v>
                </c:pt>
                <c:pt idx="1608">
                  <c:v>1496</c:v>
                </c:pt>
                <c:pt idx="1609">
                  <c:v>1497</c:v>
                </c:pt>
                <c:pt idx="1610">
                  <c:v>1498</c:v>
                </c:pt>
                <c:pt idx="1611">
                  <c:v>1499</c:v>
                </c:pt>
                <c:pt idx="1612">
                  <c:v>1500</c:v>
                </c:pt>
                <c:pt idx="1613">
                  <c:v>1501</c:v>
                </c:pt>
                <c:pt idx="1614">
                  <c:v>1502</c:v>
                </c:pt>
                <c:pt idx="1615">
                  <c:v>1503</c:v>
                </c:pt>
                <c:pt idx="1616">
                  <c:v>1504</c:v>
                </c:pt>
                <c:pt idx="1617">
                  <c:v>1505</c:v>
                </c:pt>
                <c:pt idx="1618">
                  <c:v>1506</c:v>
                </c:pt>
                <c:pt idx="1619">
                  <c:v>1507</c:v>
                </c:pt>
                <c:pt idx="1620">
                  <c:v>1508</c:v>
                </c:pt>
                <c:pt idx="1621">
                  <c:v>1509</c:v>
                </c:pt>
                <c:pt idx="1622">
                  <c:v>1510</c:v>
                </c:pt>
                <c:pt idx="1623">
                  <c:v>1511</c:v>
                </c:pt>
                <c:pt idx="1624">
                  <c:v>1512</c:v>
                </c:pt>
                <c:pt idx="1625">
                  <c:v>1513</c:v>
                </c:pt>
                <c:pt idx="1626">
                  <c:v>1514</c:v>
                </c:pt>
                <c:pt idx="1627">
                  <c:v>1515</c:v>
                </c:pt>
                <c:pt idx="1628">
                  <c:v>1516</c:v>
                </c:pt>
                <c:pt idx="1629">
                  <c:v>1517</c:v>
                </c:pt>
                <c:pt idx="1630">
                  <c:v>1518</c:v>
                </c:pt>
                <c:pt idx="1631">
                  <c:v>1519</c:v>
                </c:pt>
                <c:pt idx="1632">
                  <c:v>1520</c:v>
                </c:pt>
                <c:pt idx="1633">
                  <c:v>1521</c:v>
                </c:pt>
                <c:pt idx="1634">
                  <c:v>1522</c:v>
                </c:pt>
                <c:pt idx="1635">
                  <c:v>1523</c:v>
                </c:pt>
                <c:pt idx="1636">
                  <c:v>1524</c:v>
                </c:pt>
                <c:pt idx="1637">
                  <c:v>1525</c:v>
                </c:pt>
                <c:pt idx="1638">
                  <c:v>1526</c:v>
                </c:pt>
                <c:pt idx="1639">
                  <c:v>1527</c:v>
                </c:pt>
                <c:pt idx="1640">
                  <c:v>1528</c:v>
                </c:pt>
                <c:pt idx="1641">
                  <c:v>1529</c:v>
                </c:pt>
                <c:pt idx="1642">
                  <c:v>1530</c:v>
                </c:pt>
                <c:pt idx="1643">
                  <c:v>1531</c:v>
                </c:pt>
                <c:pt idx="1644">
                  <c:v>1532</c:v>
                </c:pt>
              </c:numCache>
            </c:numRef>
          </c:xVal>
          <c:yVal>
            <c:numRef>
              <c:f>'1-1.5'!$X$20:$X$4471</c:f>
              <c:numCache>
                <c:formatCode>General</c:formatCode>
                <c:ptCount val="4452"/>
                <c:pt idx="105">
                  <c:v>3.639265</c:v>
                </c:pt>
                <c:pt idx="106">
                  <c:v>3.7447269999999993</c:v>
                </c:pt>
                <c:pt idx="107">
                  <c:v>3.8453210000000002</c:v>
                </c:pt>
                <c:pt idx="108">
                  <c:v>3.9248239999999992</c:v>
                </c:pt>
                <c:pt idx="109">
                  <c:v>4.0091929999999998</c:v>
                </c:pt>
                <c:pt idx="110">
                  <c:v>4.0984309999999997</c:v>
                </c:pt>
                <c:pt idx="111">
                  <c:v>4.1649529999999988</c:v>
                </c:pt>
                <c:pt idx="112">
                  <c:v>4.2541899999999995</c:v>
                </c:pt>
                <c:pt idx="113">
                  <c:v>4.3158449999999995</c:v>
                </c:pt>
                <c:pt idx="114">
                  <c:v>4.3807449999999992</c:v>
                </c:pt>
                <c:pt idx="115">
                  <c:v>4.4553799999999999</c:v>
                </c:pt>
                <c:pt idx="116">
                  <c:v>4.5089220000000001</c:v>
                </c:pt>
                <c:pt idx="117">
                  <c:v>4.5673319999999986</c:v>
                </c:pt>
                <c:pt idx="118">
                  <c:v>4.6192510000000002</c:v>
                </c:pt>
                <c:pt idx="119">
                  <c:v>4.6776609999999987</c:v>
                </c:pt>
                <c:pt idx="120">
                  <c:v>4.7344479999999987</c:v>
                </c:pt>
                <c:pt idx="121">
                  <c:v>4.7863679999999995</c:v>
                </c:pt>
                <c:pt idx="122">
                  <c:v>4.8382879999999986</c:v>
                </c:pt>
                <c:pt idx="123">
                  <c:v>4.8950749999999985</c:v>
                </c:pt>
                <c:pt idx="124">
                  <c:v>4.9405049999999999</c:v>
                </c:pt>
                <c:pt idx="125">
                  <c:v>4.9972919999999998</c:v>
                </c:pt>
                <c:pt idx="126">
                  <c:v>5.0378549999999986</c:v>
                </c:pt>
                <c:pt idx="127">
                  <c:v>5.1059989999999988</c:v>
                </c:pt>
                <c:pt idx="128">
                  <c:v>5.1157339999999998</c:v>
                </c:pt>
                <c:pt idx="129">
                  <c:v>5.1790120000000002</c:v>
                </c:pt>
                <c:pt idx="130">
                  <c:v>5.2244409999999988</c:v>
                </c:pt>
                <c:pt idx="131">
                  <c:v>5.2698709999999984</c:v>
                </c:pt>
                <c:pt idx="132">
                  <c:v>5.307189000000001</c:v>
                </c:pt>
                <c:pt idx="133">
                  <c:v>5.3412609999999994</c:v>
                </c:pt>
                <c:pt idx="134">
                  <c:v>5.3980479999999993</c:v>
                </c:pt>
                <c:pt idx="135">
                  <c:v>5.4353659999999984</c:v>
                </c:pt>
                <c:pt idx="136">
                  <c:v>5.4597030000000011</c:v>
                </c:pt>
                <c:pt idx="137">
                  <c:v>5.5132449999999977</c:v>
                </c:pt>
                <c:pt idx="138">
                  <c:v>5.5489399999999982</c:v>
                </c:pt>
                <c:pt idx="139">
                  <c:v>5.5716549999999998</c:v>
                </c:pt>
                <c:pt idx="140">
                  <c:v>5.6154620000000008</c:v>
                </c:pt>
                <c:pt idx="141">
                  <c:v>5.6560249999999996</c:v>
                </c:pt>
                <c:pt idx="142">
                  <c:v>5.6982089999999985</c:v>
                </c:pt>
                <c:pt idx="143">
                  <c:v>5.7225469999999987</c:v>
                </c:pt>
                <c:pt idx="144">
                  <c:v>5.763109</c:v>
                </c:pt>
                <c:pt idx="145">
                  <c:v>5.805294</c:v>
                </c:pt>
                <c:pt idx="146">
                  <c:v>5.834499000000001</c:v>
                </c:pt>
                <c:pt idx="147">
                  <c:v>5.8620809999999999</c:v>
                </c:pt>
                <c:pt idx="148">
                  <c:v>5.8880409999999976</c:v>
                </c:pt>
                <c:pt idx="149">
                  <c:v>5.9253579999999992</c:v>
                </c:pt>
                <c:pt idx="150">
                  <c:v>5.9642979999999994</c:v>
                </c:pt>
                <c:pt idx="151">
                  <c:v>5.9918799999999983</c:v>
                </c:pt>
                <c:pt idx="152">
                  <c:v>6.0470450000000007</c:v>
                </c:pt>
                <c:pt idx="153">
                  <c:v>6.0616470000000007</c:v>
                </c:pt>
                <c:pt idx="154">
                  <c:v>6.0892300000000006</c:v>
                </c:pt>
                <c:pt idx="155">
                  <c:v>6.1184349999999981</c:v>
                </c:pt>
                <c:pt idx="156">
                  <c:v>6.1443949999999994</c:v>
                </c:pt>
                <c:pt idx="157">
                  <c:v>6.175221999999998</c:v>
                </c:pt>
                <c:pt idx="158">
                  <c:v>6.2109169999999985</c:v>
                </c:pt>
                <c:pt idx="159">
                  <c:v>6.2320089999999979</c:v>
                </c:pt>
                <c:pt idx="160">
                  <c:v>6.2531010000000009</c:v>
                </c:pt>
                <c:pt idx="161">
                  <c:v>6.2839290000000005</c:v>
                </c:pt>
                <c:pt idx="162">
                  <c:v>6.3180009999999989</c:v>
                </c:pt>
                <c:pt idx="163">
                  <c:v>6.3504509999999996</c:v>
                </c:pt>
                <c:pt idx="164">
                  <c:v>6.3780329999999985</c:v>
                </c:pt>
                <c:pt idx="165">
                  <c:v>6.4023709999999987</c:v>
                </c:pt>
                <c:pt idx="166">
                  <c:v>6.4234629999999981</c:v>
                </c:pt>
                <c:pt idx="167">
                  <c:v>6.4624029999999983</c:v>
                </c:pt>
                <c:pt idx="168">
                  <c:v>6.4770049999999983</c:v>
                </c:pt>
                <c:pt idx="169">
                  <c:v>6.522434999999998</c:v>
                </c:pt>
                <c:pt idx="170">
                  <c:v>6.5305469999999985</c:v>
                </c:pt>
                <c:pt idx="171">
                  <c:v>6.5694869999999987</c:v>
                </c:pt>
                <c:pt idx="172">
                  <c:v>6.5808450000000001</c:v>
                </c:pt>
                <c:pt idx="173">
                  <c:v>6.6132939999999998</c:v>
                </c:pt>
                <c:pt idx="174">
                  <c:v>6.6441219999999994</c:v>
                </c:pt>
                <c:pt idx="175">
                  <c:v>6.6830619999999996</c:v>
                </c:pt>
                <c:pt idx="176">
                  <c:v>6.6911740000000002</c:v>
                </c:pt>
                <c:pt idx="177">
                  <c:v>6.7284909999999982</c:v>
                </c:pt>
                <c:pt idx="178">
                  <c:v>6.7479610000000001</c:v>
                </c:pt>
                <c:pt idx="179">
                  <c:v>6.7739209999999979</c:v>
                </c:pt>
                <c:pt idx="180">
                  <c:v>6.790146</c:v>
                </c:pt>
                <c:pt idx="181">
                  <c:v>6.8209729999999986</c:v>
                </c:pt>
                <c:pt idx="182">
                  <c:v>6.8339530000000011</c:v>
                </c:pt>
                <c:pt idx="183">
                  <c:v>6.8599129999999988</c:v>
                </c:pt>
                <c:pt idx="184">
                  <c:v>6.8939850000000007</c:v>
                </c:pt>
                <c:pt idx="185">
                  <c:v>6.898852999999999</c:v>
                </c:pt>
                <c:pt idx="186">
                  <c:v>6.928058</c:v>
                </c:pt>
                <c:pt idx="187">
                  <c:v>6.9605069999999998</c:v>
                </c:pt>
                <c:pt idx="188">
                  <c:v>6.9767319999999984</c:v>
                </c:pt>
                <c:pt idx="189">
                  <c:v>7.0026919999999997</c:v>
                </c:pt>
                <c:pt idx="190">
                  <c:v>7.014050000000001</c:v>
                </c:pt>
                <c:pt idx="191">
                  <c:v>7.0237850000000002</c:v>
                </c:pt>
                <c:pt idx="192">
                  <c:v>7.0659689999999991</c:v>
                </c:pt>
                <c:pt idx="193">
                  <c:v>7.1032869999999981</c:v>
                </c:pt>
                <c:pt idx="194">
                  <c:v>7.1162659999999995</c:v>
                </c:pt>
                <c:pt idx="195">
                  <c:v>7.1357359999999979</c:v>
                </c:pt>
                <c:pt idx="196">
                  <c:v>7.1503389999999989</c:v>
                </c:pt>
                <c:pt idx="197">
                  <c:v>7.1698090000000008</c:v>
                </c:pt>
                <c:pt idx="198">
                  <c:v>7.2055030000000002</c:v>
                </c:pt>
                <c:pt idx="199">
                  <c:v>7.2136159999999983</c:v>
                </c:pt>
                <c:pt idx="200">
                  <c:v>7.2476880000000001</c:v>
                </c:pt>
                <c:pt idx="201">
                  <c:v>7.2558009999999982</c:v>
                </c:pt>
                <c:pt idx="202">
                  <c:v>7.2931179999999998</c:v>
                </c:pt>
                <c:pt idx="203">
                  <c:v>7.3012300000000003</c:v>
                </c:pt>
                <c:pt idx="204">
                  <c:v>7.3190780000000011</c:v>
                </c:pt>
                <c:pt idx="205">
                  <c:v>7.3482820000000011</c:v>
                </c:pt>
                <c:pt idx="206">
                  <c:v>7.3661299999999983</c:v>
                </c:pt>
                <c:pt idx="207">
                  <c:v>7.383976999999998</c:v>
                </c:pt>
                <c:pt idx="208">
                  <c:v>7.4164269999999988</c:v>
                </c:pt>
                <c:pt idx="209">
                  <c:v>7.4229169999999982</c:v>
                </c:pt>
                <c:pt idx="210">
                  <c:v>7.455366999999999</c:v>
                </c:pt>
                <c:pt idx="211">
                  <c:v>7.4667239999999993</c:v>
                </c:pt>
                <c:pt idx="212">
                  <c:v>7.4943069999999992</c:v>
                </c:pt>
                <c:pt idx="213">
                  <c:v>7.5121539999999989</c:v>
                </c:pt>
                <c:pt idx="214">
                  <c:v>7.5300009999999986</c:v>
                </c:pt>
                <c:pt idx="215">
                  <c:v>7.542981000000001</c:v>
                </c:pt>
                <c:pt idx="216">
                  <c:v>7.5608289999999982</c:v>
                </c:pt>
                <c:pt idx="217">
                  <c:v>7.5770529999999994</c:v>
                </c:pt>
                <c:pt idx="218">
                  <c:v>7.6030130000000007</c:v>
                </c:pt>
                <c:pt idx="219">
                  <c:v>7.6208609999999979</c:v>
                </c:pt>
                <c:pt idx="220">
                  <c:v>7.651688</c:v>
                </c:pt>
                <c:pt idx="221">
                  <c:v>7.6711579999999984</c:v>
                </c:pt>
                <c:pt idx="222">
                  <c:v>7.6825149999999987</c:v>
                </c:pt>
                <c:pt idx="223">
                  <c:v>7.6954950000000011</c:v>
                </c:pt>
                <c:pt idx="224">
                  <c:v>7.7198320000000002</c:v>
                </c:pt>
                <c:pt idx="225">
                  <c:v>7.737680000000001</c:v>
                </c:pt>
                <c:pt idx="226">
                  <c:v>7.7571499999999993</c:v>
                </c:pt>
                <c:pt idx="227">
                  <c:v>7.7652619999999999</c:v>
                </c:pt>
                <c:pt idx="228">
                  <c:v>7.7928439999999988</c:v>
                </c:pt>
                <c:pt idx="229">
                  <c:v>7.8090690000000009</c:v>
                </c:pt>
                <c:pt idx="230">
                  <c:v>7.8382739999999984</c:v>
                </c:pt>
                <c:pt idx="231">
                  <c:v>7.8431420000000003</c:v>
                </c:pt>
                <c:pt idx="232">
                  <c:v>7.8723460000000003</c:v>
                </c:pt>
                <c:pt idx="233">
                  <c:v>7.8853259999999992</c:v>
                </c:pt>
                <c:pt idx="234">
                  <c:v>7.8950609999999983</c:v>
                </c:pt>
                <c:pt idx="235">
                  <c:v>7.9096639999999994</c:v>
                </c:pt>
                <c:pt idx="236">
                  <c:v>7.9486029999999985</c:v>
                </c:pt>
                <c:pt idx="237">
                  <c:v>7.9486029999999985</c:v>
                </c:pt>
                <c:pt idx="238">
                  <c:v>7.9664509999999993</c:v>
                </c:pt>
                <c:pt idx="239">
                  <c:v>7.9810529999999993</c:v>
                </c:pt>
                <c:pt idx="240">
                  <c:v>8.0053899999999985</c:v>
                </c:pt>
                <c:pt idx="241">
                  <c:v>8.0232379999999992</c:v>
                </c:pt>
                <c:pt idx="242">
                  <c:v>8.0524430000000002</c:v>
                </c:pt>
                <c:pt idx="243">
                  <c:v>8.0491980000000005</c:v>
                </c:pt>
                <c:pt idx="244">
                  <c:v>8.0832699999999988</c:v>
                </c:pt>
                <c:pt idx="245">
                  <c:v>8.1011169999999986</c:v>
                </c:pt>
                <c:pt idx="246">
                  <c:v>8.1124749999999999</c:v>
                </c:pt>
                <c:pt idx="247">
                  <c:v>8.1205870000000004</c:v>
                </c:pt>
                <c:pt idx="248">
                  <c:v>8.1433019999999985</c:v>
                </c:pt>
                <c:pt idx="249">
                  <c:v>8.1546589999999988</c:v>
                </c:pt>
                <c:pt idx="250">
                  <c:v>8.1806190000000001</c:v>
                </c:pt>
                <c:pt idx="251">
                  <c:v>8.1984670000000008</c:v>
                </c:pt>
                <c:pt idx="252">
                  <c:v>8.2130690000000008</c:v>
                </c:pt>
                <c:pt idx="253">
                  <c:v>8.2390289999999986</c:v>
                </c:pt>
                <c:pt idx="254">
                  <c:v>8.266611000000001</c:v>
                </c:pt>
                <c:pt idx="255">
                  <c:v>8.2649889999999999</c:v>
                </c:pt>
                <c:pt idx="256">
                  <c:v>8.2828359999999996</c:v>
                </c:pt>
                <c:pt idx="257">
                  <c:v>8.3039279999999991</c:v>
                </c:pt>
                <c:pt idx="258">
                  <c:v>8.3201529999999977</c:v>
                </c:pt>
                <c:pt idx="259">
                  <c:v>8.3380009999999984</c:v>
                </c:pt>
                <c:pt idx="260">
                  <c:v>8.3542249999999996</c:v>
                </c:pt>
                <c:pt idx="261">
                  <c:v>8.360714999999999</c:v>
                </c:pt>
                <c:pt idx="262">
                  <c:v>8.3866750000000003</c:v>
                </c:pt>
                <c:pt idx="263">
                  <c:v>8.3931649999999998</c:v>
                </c:pt>
                <c:pt idx="264">
                  <c:v>8.4093899999999984</c:v>
                </c:pt>
                <c:pt idx="265">
                  <c:v>8.4402170000000005</c:v>
                </c:pt>
                <c:pt idx="266">
                  <c:v>8.4531969999999994</c:v>
                </c:pt>
                <c:pt idx="267">
                  <c:v>8.475912000000001</c:v>
                </c:pt>
                <c:pt idx="268">
                  <c:v>8.4953819999999993</c:v>
                </c:pt>
                <c:pt idx="269">
                  <c:v>8.5002490000000002</c:v>
                </c:pt>
                <c:pt idx="270">
                  <c:v>8.5099839999999993</c:v>
                </c:pt>
                <c:pt idx="271">
                  <c:v>8.5375669999999992</c:v>
                </c:pt>
                <c:pt idx="272">
                  <c:v>8.5456789999999998</c:v>
                </c:pt>
                <c:pt idx="273">
                  <c:v>8.5586589999999987</c:v>
                </c:pt>
                <c:pt idx="274">
                  <c:v>8.5829959999999978</c:v>
                </c:pt>
                <c:pt idx="275">
                  <c:v>8.6024659999999997</c:v>
                </c:pt>
                <c:pt idx="276">
                  <c:v>8.607333999999998</c:v>
                </c:pt>
                <c:pt idx="277">
                  <c:v>8.6332929999999983</c:v>
                </c:pt>
                <c:pt idx="278">
                  <c:v>8.6414059999999999</c:v>
                </c:pt>
                <c:pt idx="279">
                  <c:v>8.6657429999999991</c:v>
                </c:pt>
                <c:pt idx="280">
                  <c:v>8.6835899999999988</c:v>
                </c:pt>
                <c:pt idx="281">
                  <c:v>8.6965699999999977</c:v>
                </c:pt>
                <c:pt idx="282">
                  <c:v>8.693324999999998</c:v>
                </c:pt>
                <c:pt idx="283">
                  <c:v>8.7209079999999979</c:v>
                </c:pt>
                <c:pt idx="284">
                  <c:v>8.7306430000000006</c:v>
                </c:pt>
                <c:pt idx="285">
                  <c:v>8.7614699999999992</c:v>
                </c:pt>
                <c:pt idx="286">
                  <c:v>8.7647149999999989</c:v>
                </c:pt>
                <c:pt idx="287">
                  <c:v>8.7825619999999986</c:v>
                </c:pt>
                <c:pt idx="288">
                  <c:v>8.7955420000000011</c:v>
                </c:pt>
                <c:pt idx="289">
                  <c:v>8.8215019999999988</c:v>
                </c:pt>
                <c:pt idx="290">
                  <c:v>8.8328589999999991</c:v>
                </c:pt>
                <c:pt idx="291">
                  <c:v>8.8425939999999983</c:v>
                </c:pt>
                <c:pt idx="292">
                  <c:v>8.8653089999999999</c:v>
                </c:pt>
                <c:pt idx="293">
                  <c:v>8.8847789999999982</c:v>
                </c:pt>
                <c:pt idx="294">
                  <c:v>8.8847789999999982</c:v>
                </c:pt>
                <c:pt idx="295">
                  <c:v>8.9042490000000001</c:v>
                </c:pt>
                <c:pt idx="296">
                  <c:v>8.8977590000000006</c:v>
                </c:pt>
                <c:pt idx="297">
                  <c:v>8.9383209999999984</c:v>
                </c:pt>
                <c:pt idx="298">
                  <c:v>8.9431879999999992</c:v>
                </c:pt>
                <c:pt idx="299">
                  <c:v>8.9626580000000011</c:v>
                </c:pt>
                <c:pt idx="300">
                  <c:v>8.9853729999999992</c:v>
                </c:pt>
                <c:pt idx="301">
                  <c:v>8.9967299999999994</c:v>
                </c:pt>
                <c:pt idx="302">
                  <c:v>9.0032199999999989</c:v>
                </c:pt>
                <c:pt idx="303">
                  <c:v>9.0178229999999999</c:v>
                </c:pt>
                <c:pt idx="304">
                  <c:v>9.0324249999999999</c:v>
                </c:pt>
                <c:pt idx="305">
                  <c:v>9.0567619999999991</c:v>
                </c:pt>
                <c:pt idx="306">
                  <c:v>9.0713650000000001</c:v>
                </c:pt>
                <c:pt idx="307">
                  <c:v>9.076232000000001</c:v>
                </c:pt>
                <c:pt idx="308">
                  <c:v>9.0924569999999996</c:v>
                </c:pt>
                <c:pt idx="309">
                  <c:v>9.1005699999999976</c:v>
                </c:pt>
                <c:pt idx="310">
                  <c:v>9.142754</c:v>
                </c:pt>
                <c:pt idx="311">
                  <c:v>9.1313969999999998</c:v>
                </c:pt>
                <c:pt idx="312">
                  <c:v>9.1492439999999995</c:v>
                </c:pt>
                <c:pt idx="313">
                  <c:v>9.1670920000000002</c:v>
                </c:pt>
                <c:pt idx="314">
                  <c:v>9.1768259999999984</c:v>
                </c:pt>
                <c:pt idx="315">
                  <c:v>9.2027859999999997</c:v>
                </c:pt>
                <c:pt idx="316">
                  <c:v>9.2157659999999986</c:v>
                </c:pt>
                <c:pt idx="317">
                  <c:v>9.2255009999999977</c:v>
                </c:pt>
                <c:pt idx="318">
                  <c:v>9.2336129999999983</c:v>
                </c:pt>
                <c:pt idx="319">
                  <c:v>9.2579509999999985</c:v>
                </c:pt>
                <c:pt idx="320">
                  <c:v>9.2611959999999982</c:v>
                </c:pt>
                <c:pt idx="321">
                  <c:v>9.2741760000000006</c:v>
                </c:pt>
                <c:pt idx="322">
                  <c:v>9.2839109999999998</c:v>
                </c:pt>
                <c:pt idx="323">
                  <c:v>9.3066250000000004</c:v>
                </c:pt>
                <c:pt idx="324">
                  <c:v>9.322849999999999</c:v>
                </c:pt>
                <c:pt idx="325">
                  <c:v>9.3179829999999981</c:v>
                </c:pt>
                <c:pt idx="326">
                  <c:v>9.3471879999999992</c:v>
                </c:pt>
                <c:pt idx="327">
                  <c:v>9.3634120000000003</c:v>
                </c:pt>
                <c:pt idx="328">
                  <c:v>9.3763919999999992</c:v>
                </c:pt>
                <c:pt idx="329">
                  <c:v>9.4023520000000005</c:v>
                </c:pt>
                <c:pt idx="330">
                  <c:v>9.395862000000001</c:v>
                </c:pt>
                <c:pt idx="331">
                  <c:v>9.4169540000000005</c:v>
                </c:pt>
                <c:pt idx="332">
                  <c:v>9.4364239999999988</c:v>
                </c:pt>
                <c:pt idx="333">
                  <c:v>9.4396689999999985</c:v>
                </c:pt>
                <c:pt idx="334">
                  <c:v>9.4494039999999977</c:v>
                </c:pt>
                <c:pt idx="335">
                  <c:v>9.4623840000000001</c:v>
                </c:pt>
                <c:pt idx="336">
                  <c:v>9.4834759999999996</c:v>
                </c:pt>
                <c:pt idx="337">
                  <c:v>9.4997009999999982</c:v>
                </c:pt>
                <c:pt idx="338">
                  <c:v>9.5143039999999992</c:v>
                </c:pt>
                <c:pt idx="339">
                  <c:v>9.5321509999999989</c:v>
                </c:pt>
                <c:pt idx="340">
                  <c:v>9.5402629999999995</c:v>
                </c:pt>
                <c:pt idx="341">
                  <c:v>9.5548660000000005</c:v>
                </c:pt>
                <c:pt idx="342">
                  <c:v>9.5646009999999997</c:v>
                </c:pt>
                <c:pt idx="343">
                  <c:v>9.598672999999998</c:v>
                </c:pt>
                <c:pt idx="344">
                  <c:v>9.5873150000000003</c:v>
                </c:pt>
                <c:pt idx="345">
                  <c:v>9.6019179999999977</c:v>
                </c:pt>
                <c:pt idx="346">
                  <c:v>9.6165199999999977</c:v>
                </c:pt>
                <c:pt idx="347">
                  <c:v>9.6295000000000002</c:v>
                </c:pt>
                <c:pt idx="348">
                  <c:v>9.6441020000000002</c:v>
                </c:pt>
                <c:pt idx="349">
                  <c:v>9.6603269999999988</c:v>
                </c:pt>
                <c:pt idx="350">
                  <c:v>9.6651950000000006</c:v>
                </c:pt>
                <c:pt idx="351">
                  <c:v>9.6716850000000001</c:v>
                </c:pt>
                <c:pt idx="352">
                  <c:v>9.6927769999999995</c:v>
                </c:pt>
                <c:pt idx="353">
                  <c:v>9.7187370000000008</c:v>
                </c:pt>
                <c:pt idx="354">
                  <c:v>9.7219820000000006</c:v>
                </c:pt>
                <c:pt idx="355">
                  <c:v>9.7365840000000006</c:v>
                </c:pt>
                <c:pt idx="356">
                  <c:v>9.7414519999999989</c:v>
                </c:pt>
                <c:pt idx="357">
                  <c:v>9.7592989999999986</c:v>
                </c:pt>
                <c:pt idx="358">
                  <c:v>9.7820140000000002</c:v>
                </c:pt>
                <c:pt idx="359">
                  <c:v>9.7836359999999978</c:v>
                </c:pt>
                <c:pt idx="360">
                  <c:v>9.7998609999999999</c:v>
                </c:pt>
                <c:pt idx="361">
                  <c:v>9.8160859999999985</c:v>
                </c:pt>
                <c:pt idx="362">
                  <c:v>9.829066000000001</c:v>
                </c:pt>
                <c:pt idx="363">
                  <c:v>9.8420459999999999</c:v>
                </c:pt>
                <c:pt idx="364">
                  <c:v>9.8485359999999993</c:v>
                </c:pt>
                <c:pt idx="365">
                  <c:v>9.8598929999999996</c:v>
                </c:pt>
                <c:pt idx="366">
                  <c:v>9.8761179999999982</c:v>
                </c:pt>
                <c:pt idx="367">
                  <c:v>9.8988329999999998</c:v>
                </c:pt>
                <c:pt idx="368">
                  <c:v>9.8939649999999979</c:v>
                </c:pt>
                <c:pt idx="369">
                  <c:v>9.9085679999999989</c:v>
                </c:pt>
                <c:pt idx="370">
                  <c:v>9.9215470000000003</c:v>
                </c:pt>
                <c:pt idx="371">
                  <c:v>9.9393950000000011</c:v>
                </c:pt>
                <c:pt idx="372">
                  <c:v>9.9491300000000003</c:v>
                </c:pt>
                <c:pt idx="373">
                  <c:v>9.9734669999999994</c:v>
                </c:pt>
                <c:pt idx="374">
                  <c:v>9.981579</c:v>
                </c:pt>
                <c:pt idx="375">
                  <c:v>9.981579</c:v>
                </c:pt>
                <c:pt idx="376">
                  <c:v>10.004293999999998</c:v>
                </c:pt>
                <c:pt idx="377">
                  <c:v>10.033498999999999</c:v>
                </c:pt>
                <c:pt idx="378">
                  <c:v>10.020519</c:v>
                </c:pt>
                <c:pt idx="379">
                  <c:v>10.041611</c:v>
                </c:pt>
                <c:pt idx="380">
                  <c:v>10.062704</c:v>
                </c:pt>
                <c:pt idx="381">
                  <c:v>10.077306</c:v>
                </c:pt>
                <c:pt idx="382">
                  <c:v>10.083796</c:v>
                </c:pt>
                <c:pt idx="383">
                  <c:v>10.090285999999999</c:v>
                </c:pt>
                <c:pt idx="384">
                  <c:v>10.106511000000001</c:v>
                </c:pt>
                <c:pt idx="385">
                  <c:v>10.111377999999998</c:v>
                </c:pt>
                <c:pt idx="386">
                  <c:v>10.124358000000001</c:v>
                </c:pt>
                <c:pt idx="387">
                  <c:v>10.15194</c:v>
                </c:pt>
                <c:pt idx="388">
                  <c:v>10.171409999999998</c:v>
                </c:pt>
                <c:pt idx="389">
                  <c:v>10.156807999999998</c:v>
                </c:pt>
                <c:pt idx="390">
                  <c:v>10.179523</c:v>
                </c:pt>
                <c:pt idx="391">
                  <c:v>10.216839999999998</c:v>
                </c:pt>
                <c:pt idx="392">
                  <c:v>10.211971999999999</c:v>
                </c:pt>
                <c:pt idx="393">
                  <c:v>10.216839999999998</c:v>
                </c:pt>
                <c:pt idx="394">
                  <c:v>10.215216999999999</c:v>
                </c:pt>
                <c:pt idx="395">
                  <c:v>10.215216999999999</c:v>
                </c:pt>
                <c:pt idx="396">
                  <c:v>10.250912</c:v>
                </c:pt>
                <c:pt idx="397">
                  <c:v>10.255779</c:v>
                </c:pt>
                <c:pt idx="398">
                  <c:v>10.283362</c:v>
                </c:pt>
                <c:pt idx="399">
                  <c:v>10.286607</c:v>
                </c:pt>
                <c:pt idx="400">
                  <c:v>10.302830999999998</c:v>
                </c:pt>
                <c:pt idx="401">
                  <c:v>10.312566</c:v>
                </c:pt>
                <c:pt idx="402">
                  <c:v>10.328790999999999</c:v>
                </c:pt>
                <c:pt idx="403">
                  <c:v>10.328790999999999</c:v>
                </c:pt>
                <c:pt idx="404">
                  <c:v>10.341770999999998</c:v>
                </c:pt>
                <c:pt idx="405">
                  <c:v>10.367730999999999</c:v>
                </c:pt>
                <c:pt idx="406">
                  <c:v>10.366108000000001</c:v>
                </c:pt>
                <c:pt idx="407">
                  <c:v>10.388822999999999</c:v>
                </c:pt>
                <c:pt idx="408">
                  <c:v>10.398557999999998</c:v>
                </c:pt>
                <c:pt idx="409">
                  <c:v>10.401803000000001</c:v>
                </c:pt>
                <c:pt idx="410">
                  <c:v>10.413159999999998</c:v>
                </c:pt>
                <c:pt idx="411">
                  <c:v>10.43263</c:v>
                </c:pt>
                <c:pt idx="412">
                  <c:v>10.450478</c:v>
                </c:pt>
                <c:pt idx="413">
                  <c:v>10.447233000000001</c:v>
                </c:pt>
                <c:pt idx="414">
                  <c:v>10.458590000000001</c:v>
                </c:pt>
                <c:pt idx="415">
                  <c:v>10.492661999999999</c:v>
                </c:pt>
                <c:pt idx="416">
                  <c:v>10.505641999999998</c:v>
                </c:pt>
                <c:pt idx="417">
                  <c:v>10.539714</c:v>
                </c:pt>
                <c:pt idx="418">
                  <c:v>10.564050999999999</c:v>
                </c:pt>
                <c:pt idx="419">
                  <c:v>10.583521000000001</c:v>
                </c:pt>
                <c:pt idx="420">
                  <c:v>10.619215999999998</c:v>
                </c:pt>
                <c:pt idx="421">
                  <c:v>10.620837999999999</c:v>
                </c:pt>
                <c:pt idx="422">
                  <c:v>10.651665999999999</c:v>
                </c:pt>
                <c:pt idx="423">
                  <c:v>10.671135</c:v>
                </c:pt>
                <c:pt idx="424">
                  <c:v>10.705207999999999</c:v>
                </c:pt>
                <c:pt idx="425">
                  <c:v>10.70683</c:v>
                </c:pt>
                <c:pt idx="426">
                  <c:v>10.740901999999998</c:v>
                </c:pt>
                <c:pt idx="427">
                  <c:v>10.761994999999999</c:v>
                </c:pt>
                <c:pt idx="428">
                  <c:v>10.778219</c:v>
                </c:pt>
                <c:pt idx="429">
                  <c:v>10.804178999999998</c:v>
                </c:pt>
                <c:pt idx="430">
                  <c:v>10.822026000000001</c:v>
                </c:pt>
                <c:pt idx="431">
                  <c:v>10.859344</c:v>
                </c:pt>
                <c:pt idx="432">
                  <c:v>10.862589</c:v>
                </c:pt>
                <c:pt idx="433">
                  <c:v>10.888548</c:v>
                </c:pt>
                <c:pt idx="434">
                  <c:v>10.911262999999998</c:v>
                </c:pt>
                <c:pt idx="435">
                  <c:v>10.937222999999999</c:v>
                </c:pt>
                <c:pt idx="436">
                  <c:v>10.950202999999998</c:v>
                </c:pt>
                <c:pt idx="437">
                  <c:v>10.977785000000001</c:v>
                </c:pt>
                <c:pt idx="438">
                  <c:v>11.003744999999999</c:v>
                </c:pt>
                <c:pt idx="439">
                  <c:v>11.016724</c:v>
                </c:pt>
                <c:pt idx="440">
                  <c:v>11.034572000000001</c:v>
                </c:pt>
                <c:pt idx="441">
                  <c:v>11.075133999999998</c:v>
                </c:pt>
                <c:pt idx="442">
                  <c:v>11.088114000000001</c:v>
                </c:pt>
                <c:pt idx="443">
                  <c:v>11.112451</c:v>
                </c:pt>
                <c:pt idx="444">
                  <c:v>11.138410999999998</c:v>
                </c:pt>
                <c:pt idx="445">
                  <c:v>11.151391</c:v>
                </c:pt>
                <c:pt idx="446">
                  <c:v>11.167614999999998</c:v>
                </c:pt>
                <c:pt idx="447">
                  <c:v>11.198443000000001</c:v>
                </c:pt>
                <c:pt idx="448">
                  <c:v>11.206554999999998</c:v>
                </c:pt>
                <c:pt idx="449">
                  <c:v>11.242249999999999</c:v>
                </c:pt>
                <c:pt idx="450">
                  <c:v>11.260096999999998</c:v>
                </c:pt>
                <c:pt idx="451">
                  <c:v>11.271453999999999</c:v>
                </c:pt>
                <c:pt idx="452">
                  <c:v>11.282812</c:v>
                </c:pt>
                <c:pt idx="453">
                  <c:v>11.316883999999998</c:v>
                </c:pt>
                <c:pt idx="454">
                  <c:v>11.337975999999998</c:v>
                </c:pt>
                <c:pt idx="455">
                  <c:v>11.344466000000001</c:v>
                </c:pt>
                <c:pt idx="456">
                  <c:v>11.373670999999998</c:v>
                </c:pt>
                <c:pt idx="457">
                  <c:v>11.386651000000001</c:v>
                </c:pt>
                <c:pt idx="458">
                  <c:v>11.412610000000001</c:v>
                </c:pt>
                <c:pt idx="459">
                  <c:v>11.445059999999998</c:v>
                </c:pt>
                <c:pt idx="460">
                  <c:v>11.462906999999998</c:v>
                </c:pt>
                <c:pt idx="461">
                  <c:v>11.467775</c:v>
                </c:pt>
                <c:pt idx="462">
                  <c:v>11.498601999999998</c:v>
                </c:pt>
                <c:pt idx="463">
                  <c:v>11.509958999999998</c:v>
                </c:pt>
                <c:pt idx="464">
                  <c:v>11.537541999999998</c:v>
                </c:pt>
                <c:pt idx="465">
                  <c:v>11.557010999999999</c:v>
                </c:pt>
                <c:pt idx="466">
                  <c:v>11.579726000000001</c:v>
                </c:pt>
                <c:pt idx="467">
                  <c:v>11.594328999999998</c:v>
                </c:pt>
                <c:pt idx="468">
                  <c:v>11.618666000000001</c:v>
                </c:pt>
                <c:pt idx="469">
                  <c:v>11.626777999999998</c:v>
                </c:pt>
                <c:pt idx="470">
                  <c:v>11.66085</c:v>
                </c:pt>
                <c:pt idx="471">
                  <c:v>11.678698000000001</c:v>
                </c:pt>
                <c:pt idx="472">
                  <c:v>11.701411999999998</c:v>
                </c:pt>
                <c:pt idx="473">
                  <c:v>11.712769999999999</c:v>
                </c:pt>
                <c:pt idx="474">
                  <c:v>11.725749999999998</c:v>
                </c:pt>
                <c:pt idx="475">
                  <c:v>11.745218999999999</c:v>
                </c:pt>
                <c:pt idx="476">
                  <c:v>11.777668999999999</c:v>
                </c:pt>
                <c:pt idx="477">
                  <c:v>11.798760999999999</c:v>
                </c:pt>
                <c:pt idx="478">
                  <c:v>11.810119</c:v>
                </c:pt>
                <c:pt idx="479">
                  <c:v>11.829588000000001</c:v>
                </c:pt>
                <c:pt idx="480">
                  <c:v>11.849057999999999</c:v>
                </c:pt>
                <c:pt idx="481">
                  <c:v>11.870151</c:v>
                </c:pt>
                <c:pt idx="482">
                  <c:v>11.886375000000001</c:v>
                </c:pt>
                <c:pt idx="483">
                  <c:v>11.909089999999999</c:v>
                </c:pt>
                <c:pt idx="484">
                  <c:v>11.93505</c:v>
                </c:pt>
                <c:pt idx="485">
                  <c:v>11.936671999999998</c:v>
                </c:pt>
                <c:pt idx="486">
                  <c:v>11.964254</c:v>
                </c:pt>
                <c:pt idx="487">
                  <c:v>11.982102000000001</c:v>
                </c:pt>
                <c:pt idx="488">
                  <c:v>12.011306000000001</c:v>
                </c:pt>
                <c:pt idx="489">
                  <c:v>12.024286</c:v>
                </c:pt>
                <c:pt idx="490">
                  <c:v>12.037265999999999</c:v>
                </c:pt>
                <c:pt idx="491">
                  <c:v>12.066471</c:v>
                </c:pt>
                <c:pt idx="492">
                  <c:v>12.074583000000001</c:v>
                </c:pt>
                <c:pt idx="493">
                  <c:v>12.107032999999998</c:v>
                </c:pt>
                <c:pt idx="494">
                  <c:v>12.115144999999998</c:v>
                </c:pt>
                <c:pt idx="495">
                  <c:v>12.144349999999999</c:v>
                </c:pt>
                <c:pt idx="496">
                  <c:v>12.154084999999998</c:v>
                </c:pt>
                <c:pt idx="497">
                  <c:v>12.18329</c:v>
                </c:pt>
                <c:pt idx="498">
                  <c:v>12.194647</c:v>
                </c:pt>
                <c:pt idx="499">
                  <c:v>12.210871999999998</c:v>
                </c:pt>
                <c:pt idx="500">
                  <c:v>12.230342</c:v>
                </c:pt>
                <c:pt idx="501">
                  <c:v>12.246565999999998</c:v>
                </c:pt>
                <c:pt idx="502">
                  <c:v>12.256301000000001</c:v>
                </c:pt>
                <c:pt idx="503">
                  <c:v>12.290372999999999</c:v>
                </c:pt>
                <c:pt idx="504">
                  <c:v>12.311465999999999</c:v>
                </c:pt>
                <c:pt idx="505">
                  <c:v>12.317955999999999</c:v>
                </c:pt>
                <c:pt idx="506">
                  <c:v>12.348783000000001</c:v>
                </c:pt>
                <c:pt idx="507">
                  <c:v>12.353649999999998</c:v>
                </c:pt>
                <c:pt idx="508">
                  <c:v>12.374741999999998</c:v>
                </c:pt>
                <c:pt idx="509">
                  <c:v>12.399079999999998</c:v>
                </c:pt>
                <c:pt idx="510">
                  <c:v>12.416926999999998</c:v>
                </c:pt>
                <c:pt idx="511">
                  <c:v>12.446131999999999</c:v>
                </c:pt>
                <c:pt idx="512">
                  <c:v>12.467223999999998</c:v>
                </c:pt>
                <c:pt idx="513">
                  <c:v>12.481825999999998</c:v>
                </c:pt>
                <c:pt idx="514">
                  <c:v>12.494806000000001</c:v>
                </c:pt>
                <c:pt idx="515">
                  <c:v>12.512653</c:v>
                </c:pt>
                <c:pt idx="516">
                  <c:v>12.524010999999998</c:v>
                </c:pt>
                <c:pt idx="517">
                  <c:v>12.541857999999998</c:v>
                </c:pt>
                <c:pt idx="518">
                  <c:v>12.57593</c:v>
                </c:pt>
                <c:pt idx="519">
                  <c:v>12.584042999999998</c:v>
                </c:pt>
                <c:pt idx="520">
                  <c:v>12.610001999999998</c:v>
                </c:pt>
                <c:pt idx="521">
                  <c:v>12.626227</c:v>
                </c:pt>
                <c:pt idx="522">
                  <c:v>12.634339000000001</c:v>
                </c:pt>
                <c:pt idx="523">
                  <c:v>12.666788999999998</c:v>
                </c:pt>
                <c:pt idx="524">
                  <c:v>12.673279000000001</c:v>
                </c:pt>
                <c:pt idx="525">
                  <c:v>12.699238999999999</c:v>
                </c:pt>
                <c:pt idx="526">
                  <c:v>12.723575999999998</c:v>
                </c:pt>
                <c:pt idx="527">
                  <c:v>12.728442999999999</c:v>
                </c:pt>
                <c:pt idx="528">
                  <c:v>12.759270000000001</c:v>
                </c:pt>
                <c:pt idx="529">
                  <c:v>12.76576</c:v>
                </c:pt>
                <c:pt idx="530">
                  <c:v>12.788474999999998</c:v>
                </c:pt>
                <c:pt idx="531">
                  <c:v>12.799831999999999</c:v>
                </c:pt>
                <c:pt idx="532">
                  <c:v>12.827414999999998</c:v>
                </c:pt>
                <c:pt idx="533">
                  <c:v>12.864732</c:v>
                </c:pt>
                <c:pt idx="534">
                  <c:v>12.864732</c:v>
                </c:pt>
                <c:pt idx="535">
                  <c:v>12.876089</c:v>
                </c:pt>
                <c:pt idx="536">
                  <c:v>12.885824</c:v>
                </c:pt>
                <c:pt idx="537">
                  <c:v>12.919895999999998</c:v>
                </c:pt>
                <c:pt idx="538">
                  <c:v>12.940988000000001</c:v>
                </c:pt>
                <c:pt idx="539">
                  <c:v>12.955590999999998</c:v>
                </c:pt>
                <c:pt idx="540">
                  <c:v>12.962080999999998</c:v>
                </c:pt>
                <c:pt idx="541">
                  <c:v>12.981549999999999</c:v>
                </c:pt>
                <c:pt idx="542">
                  <c:v>12.999397999999999</c:v>
                </c:pt>
                <c:pt idx="543">
                  <c:v>13.017244999999999</c:v>
                </c:pt>
                <c:pt idx="544">
                  <c:v>13.035091999999999</c:v>
                </c:pt>
                <c:pt idx="545">
                  <c:v>13.052938999999999</c:v>
                </c:pt>
                <c:pt idx="546">
                  <c:v>13.069164000000001</c:v>
                </c:pt>
                <c:pt idx="547">
                  <c:v>13.096746</c:v>
                </c:pt>
                <c:pt idx="548">
                  <c:v>13.119461000000001</c:v>
                </c:pt>
                <c:pt idx="549">
                  <c:v>13.138930999999999</c:v>
                </c:pt>
                <c:pt idx="550">
                  <c:v>13.147043</c:v>
                </c:pt>
                <c:pt idx="551">
                  <c:v>13.166512999999998</c:v>
                </c:pt>
                <c:pt idx="552">
                  <c:v>13.181114999999998</c:v>
                </c:pt>
                <c:pt idx="553">
                  <c:v>13.197340000000001</c:v>
                </c:pt>
                <c:pt idx="554">
                  <c:v>13.221677</c:v>
                </c:pt>
                <c:pt idx="555">
                  <c:v>13.237901999999998</c:v>
                </c:pt>
                <c:pt idx="556">
                  <c:v>13.254127</c:v>
                </c:pt>
                <c:pt idx="557">
                  <c:v>13.281708999999999</c:v>
                </c:pt>
                <c:pt idx="558">
                  <c:v>13.284953999999999</c:v>
                </c:pt>
                <c:pt idx="559">
                  <c:v>13.306045999999998</c:v>
                </c:pt>
                <c:pt idx="560">
                  <c:v>13.336873999999998</c:v>
                </c:pt>
                <c:pt idx="561">
                  <c:v>13.344985999999999</c:v>
                </c:pt>
                <c:pt idx="562">
                  <c:v>13.357966000000001</c:v>
                </c:pt>
                <c:pt idx="563">
                  <c:v>13.396905</c:v>
                </c:pt>
                <c:pt idx="564">
                  <c:v>13.406639999999999</c:v>
                </c:pt>
                <c:pt idx="565">
                  <c:v>13.417998000000001</c:v>
                </c:pt>
                <c:pt idx="566">
                  <c:v>13.432600000000001</c:v>
                </c:pt>
                <c:pt idx="567">
                  <c:v>13.429355000000001</c:v>
                </c:pt>
                <c:pt idx="568">
                  <c:v>13.430976999999999</c:v>
                </c:pt>
                <c:pt idx="569">
                  <c:v>13.450447</c:v>
                </c:pt>
                <c:pt idx="570">
                  <c:v>13.460182</c:v>
                </c:pt>
                <c:pt idx="571">
                  <c:v>13.466671999999999</c:v>
                </c:pt>
                <c:pt idx="572">
                  <c:v>13.487763999999999</c:v>
                </c:pt>
                <c:pt idx="573">
                  <c:v>13.487763999999999</c:v>
                </c:pt>
                <c:pt idx="574">
                  <c:v>13.497498999999998</c:v>
                </c:pt>
                <c:pt idx="575">
                  <c:v>13.512100999999998</c:v>
                </c:pt>
                <c:pt idx="576">
                  <c:v>13.512100999999998</c:v>
                </c:pt>
                <c:pt idx="577">
                  <c:v>13.503989000000001</c:v>
                </c:pt>
                <c:pt idx="578">
                  <c:v>13.534815999999999</c:v>
                </c:pt>
                <c:pt idx="579">
                  <c:v>13.544550999999998</c:v>
                </c:pt>
                <c:pt idx="580">
                  <c:v>13.547795999999998</c:v>
                </c:pt>
                <c:pt idx="581">
                  <c:v>13.568887999999998</c:v>
                </c:pt>
                <c:pt idx="582">
                  <c:v>13.568887999999998</c:v>
                </c:pt>
                <c:pt idx="583">
                  <c:v>13.567266</c:v>
                </c:pt>
                <c:pt idx="584">
                  <c:v>13.594847999999999</c:v>
                </c:pt>
                <c:pt idx="585">
                  <c:v>13.602959999999999</c:v>
                </c:pt>
                <c:pt idx="586">
                  <c:v>13.604582999999998</c:v>
                </c:pt>
                <c:pt idx="587">
                  <c:v>13.624051999999999</c:v>
                </c:pt>
                <c:pt idx="588">
                  <c:v>13.619184999999998</c:v>
                </c:pt>
                <c:pt idx="589">
                  <c:v>13.637031999999998</c:v>
                </c:pt>
                <c:pt idx="590">
                  <c:v>13.645144999999999</c:v>
                </c:pt>
                <c:pt idx="591">
                  <c:v>13.658124999999998</c:v>
                </c:pt>
                <c:pt idx="592">
                  <c:v>13.659746999999999</c:v>
                </c:pt>
                <c:pt idx="593">
                  <c:v>13.661369000000001</c:v>
                </c:pt>
                <c:pt idx="594">
                  <c:v>13.682462000000001</c:v>
                </c:pt>
                <c:pt idx="595">
                  <c:v>13.700309000000001</c:v>
                </c:pt>
                <c:pt idx="596">
                  <c:v>13.698687</c:v>
                </c:pt>
                <c:pt idx="597">
                  <c:v>13.710044</c:v>
                </c:pt>
                <c:pt idx="598">
                  <c:v>13.716533999999999</c:v>
                </c:pt>
                <c:pt idx="599">
                  <c:v>13.734380999999999</c:v>
                </c:pt>
                <c:pt idx="600">
                  <c:v>13.747360999999998</c:v>
                </c:pt>
                <c:pt idx="601">
                  <c:v>13.748982999999999</c:v>
                </c:pt>
                <c:pt idx="602">
                  <c:v>13.757096000000001</c:v>
                </c:pt>
                <c:pt idx="603">
                  <c:v>13.770076</c:v>
                </c:pt>
                <c:pt idx="604">
                  <c:v>13.781433</c:v>
                </c:pt>
                <c:pt idx="605">
                  <c:v>13.789545</c:v>
                </c:pt>
                <c:pt idx="606">
                  <c:v>13.794412999999999</c:v>
                </c:pt>
                <c:pt idx="607">
                  <c:v>13.804147999999998</c:v>
                </c:pt>
                <c:pt idx="608">
                  <c:v>13.787922999999999</c:v>
                </c:pt>
                <c:pt idx="609">
                  <c:v>13.817128</c:v>
                </c:pt>
                <c:pt idx="610">
                  <c:v>13.839842000000001</c:v>
                </c:pt>
                <c:pt idx="611">
                  <c:v>13.841464999999999</c:v>
                </c:pt>
                <c:pt idx="612">
                  <c:v>13.852822</c:v>
                </c:pt>
                <c:pt idx="613">
                  <c:v>13.896629000000001</c:v>
                </c:pt>
                <c:pt idx="614">
                  <c:v>13.873913999999999</c:v>
                </c:pt>
                <c:pt idx="615">
                  <c:v>13.878782000000001</c:v>
                </c:pt>
                <c:pt idx="616">
                  <c:v>13.880403999999999</c:v>
                </c:pt>
                <c:pt idx="617">
                  <c:v>13.906364</c:v>
                </c:pt>
                <c:pt idx="618">
                  <c:v>13.925833999999998</c:v>
                </c:pt>
                <c:pt idx="619">
                  <c:v>13.924211</c:v>
                </c:pt>
                <c:pt idx="620">
                  <c:v>13.924211</c:v>
                </c:pt>
                <c:pt idx="621">
                  <c:v>13.930700999999999</c:v>
                </c:pt>
                <c:pt idx="622">
                  <c:v>13.940435999999998</c:v>
                </c:pt>
                <c:pt idx="623">
                  <c:v>13.945302999999999</c:v>
                </c:pt>
                <c:pt idx="624">
                  <c:v>13.959906</c:v>
                </c:pt>
                <c:pt idx="625">
                  <c:v>13.977753</c:v>
                </c:pt>
                <c:pt idx="626">
                  <c:v>13.987487999999999</c:v>
                </c:pt>
                <c:pt idx="627">
                  <c:v>13.993977999999998</c:v>
                </c:pt>
                <c:pt idx="628">
                  <c:v>14.011824999999998</c:v>
                </c:pt>
                <c:pt idx="629">
                  <c:v>14.021560000000001</c:v>
                </c:pt>
                <c:pt idx="630">
                  <c:v>14.023181999999998</c:v>
                </c:pt>
                <c:pt idx="631">
                  <c:v>14.003712999999998</c:v>
                </c:pt>
                <c:pt idx="632">
                  <c:v>14.03454</c:v>
                </c:pt>
                <c:pt idx="633">
                  <c:v>14.047519999999999</c:v>
                </c:pt>
                <c:pt idx="634">
                  <c:v>14.055631999999999</c:v>
                </c:pt>
                <c:pt idx="635">
                  <c:v>14.065366999999998</c:v>
                </c:pt>
                <c:pt idx="636">
                  <c:v>14.086458999999998</c:v>
                </c:pt>
                <c:pt idx="637">
                  <c:v>14.096194000000001</c:v>
                </c:pt>
                <c:pt idx="638">
                  <c:v>14.105929</c:v>
                </c:pt>
                <c:pt idx="639">
                  <c:v>14.101060999999998</c:v>
                </c:pt>
                <c:pt idx="640">
                  <c:v>14.107551000000001</c:v>
                </c:pt>
                <c:pt idx="641">
                  <c:v>14.122153999999998</c:v>
                </c:pt>
                <c:pt idx="642">
                  <c:v>14.136755999999998</c:v>
                </c:pt>
                <c:pt idx="643">
                  <c:v>14.143245999999998</c:v>
                </c:pt>
                <c:pt idx="644">
                  <c:v>14.149736000000001</c:v>
                </c:pt>
                <c:pt idx="645">
                  <c:v>14.156226</c:v>
                </c:pt>
                <c:pt idx="646">
                  <c:v>14.165960999999999</c:v>
                </c:pt>
                <c:pt idx="647">
                  <c:v>14.180562999999999</c:v>
                </c:pt>
                <c:pt idx="648">
                  <c:v>14.187052999999999</c:v>
                </c:pt>
                <c:pt idx="649">
                  <c:v>14.206523000000001</c:v>
                </c:pt>
                <c:pt idx="650">
                  <c:v>14.214634999999998</c:v>
                </c:pt>
                <c:pt idx="651">
                  <c:v>14.209766999999999</c:v>
                </c:pt>
                <c:pt idx="652">
                  <c:v>14.22437</c:v>
                </c:pt>
                <c:pt idx="653">
                  <c:v>14.23086</c:v>
                </c:pt>
                <c:pt idx="654">
                  <c:v>14.250329000000001</c:v>
                </c:pt>
                <c:pt idx="655">
                  <c:v>14.253574</c:v>
                </c:pt>
                <c:pt idx="656">
                  <c:v>14.255196999999999</c:v>
                </c:pt>
                <c:pt idx="657">
                  <c:v>14.279533999999998</c:v>
                </c:pt>
                <c:pt idx="658">
                  <c:v>14.276288999999998</c:v>
                </c:pt>
                <c:pt idx="659">
                  <c:v>14.284400999999999</c:v>
                </c:pt>
                <c:pt idx="660">
                  <c:v>14.300625999999998</c:v>
                </c:pt>
                <c:pt idx="661">
                  <c:v>14.307116000000001</c:v>
                </c:pt>
                <c:pt idx="662">
                  <c:v>14.316851</c:v>
                </c:pt>
                <c:pt idx="663">
                  <c:v>14.331453</c:v>
                </c:pt>
                <c:pt idx="664">
                  <c:v>14.344432999999999</c:v>
                </c:pt>
                <c:pt idx="665">
                  <c:v>14.341187999999999</c:v>
                </c:pt>
                <c:pt idx="666">
                  <c:v>14.346056000000001</c:v>
                </c:pt>
                <c:pt idx="667">
                  <c:v>14.373638</c:v>
                </c:pt>
                <c:pt idx="668">
                  <c:v>14.370393</c:v>
                </c:pt>
                <c:pt idx="669">
                  <c:v>14.394729999999999</c:v>
                </c:pt>
                <c:pt idx="670">
                  <c:v>14.394729999999999</c:v>
                </c:pt>
                <c:pt idx="671">
                  <c:v>14.406086999999999</c:v>
                </c:pt>
                <c:pt idx="672">
                  <c:v>14.42069</c:v>
                </c:pt>
                <c:pt idx="673">
                  <c:v>14.422311999999998</c:v>
                </c:pt>
                <c:pt idx="674">
                  <c:v>14.433669999999999</c:v>
                </c:pt>
                <c:pt idx="675">
                  <c:v>14.440158999999998</c:v>
                </c:pt>
                <c:pt idx="676">
                  <c:v>14.446649000000001</c:v>
                </c:pt>
                <c:pt idx="677">
                  <c:v>14.451516999999999</c:v>
                </c:pt>
                <c:pt idx="678">
                  <c:v>14.469363999999999</c:v>
                </c:pt>
                <c:pt idx="679">
                  <c:v>14.479098999999998</c:v>
                </c:pt>
                <c:pt idx="680">
                  <c:v>14.493700999999998</c:v>
                </c:pt>
                <c:pt idx="681">
                  <c:v>14.503436000000001</c:v>
                </c:pt>
                <c:pt idx="682">
                  <c:v>14.498569</c:v>
                </c:pt>
                <c:pt idx="683">
                  <c:v>14.511547999999998</c:v>
                </c:pt>
                <c:pt idx="684">
                  <c:v>14.522905999999999</c:v>
                </c:pt>
                <c:pt idx="685">
                  <c:v>14.531018</c:v>
                </c:pt>
                <c:pt idx="686">
                  <c:v>14.545621000000001</c:v>
                </c:pt>
                <c:pt idx="687">
                  <c:v>14.555354999999999</c:v>
                </c:pt>
                <c:pt idx="688">
                  <c:v>14.563468</c:v>
                </c:pt>
                <c:pt idx="689">
                  <c:v>14.566713</c:v>
                </c:pt>
                <c:pt idx="690">
                  <c:v>14.57807</c:v>
                </c:pt>
                <c:pt idx="691">
                  <c:v>14.582937999999999</c:v>
                </c:pt>
                <c:pt idx="692">
                  <c:v>14.592672</c:v>
                </c:pt>
                <c:pt idx="693">
                  <c:v>14.604029999999998</c:v>
                </c:pt>
                <c:pt idx="694">
                  <c:v>14.597539999999999</c:v>
                </c:pt>
                <c:pt idx="695">
                  <c:v>14.620255</c:v>
                </c:pt>
                <c:pt idx="696">
                  <c:v>14.642969000000001</c:v>
                </c:pt>
                <c:pt idx="697">
                  <c:v>14.642969000000001</c:v>
                </c:pt>
                <c:pt idx="698">
                  <c:v>14.651081999999999</c:v>
                </c:pt>
                <c:pt idx="699">
                  <c:v>14.634857</c:v>
                </c:pt>
                <c:pt idx="700">
                  <c:v>14.672173999999998</c:v>
                </c:pt>
                <c:pt idx="701">
                  <c:v>14.690020999999998</c:v>
                </c:pt>
                <c:pt idx="702">
                  <c:v>14.693265999999998</c:v>
                </c:pt>
                <c:pt idx="703">
                  <c:v>14.707867999999998</c:v>
                </c:pt>
                <c:pt idx="704">
                  <c:v>14.727338</c:v>
                </c:pt>
                <c:pt idx="705">
                  <c:v>14.715980999999999</c:v>
                </c:pt>
                <c:pt idx="706">
                  <c:v>14.73545</c:v>
                </c:pt>
                <c:pt idx="707">
                  <c:v>14.73545</c:v>
                </c:pt>
                <c:pt idx="708">
                  <c:v>14.732205999999998</c:v>
                </c:pt>
                <c:pt idx="709">
                  <c:v>14.759788</c:v>
                </c:pt>
                <c:pt idx="710">
                  <c:v>14.767900000000001</c:v>
                </c:pt>
                <c:pt idx="711">
                  <c:v>14.772766999999998</c:v>
                </c:pt>
                <c:pt idx="712">
                  <c:v>14.776011999999998</c:v>
                </c:pt>
                <c:pt idx="713">
                  <c:v>14.798727</c:v>
                </c:pt>
                <c:pt idx="714">
                  <c:v>14.798727</c:v>
                </c:pt>
                <c:pt idx="715">
                  <c:v>14.810084</c:v>
                </c:pt>
                <c:pt idx="716">
                  <c:v>14.842534000000001</c:v>
                </c:pt>
                <c:pt idx="717">
                  <c:v>14.860381</c:v>
                </c:pt>
                <c:pt idx="718">
                  <c:v>14.881473</c:v>
                </c:pt>
                <c:pt idx="719">
                  <c:v>14.896076000000001</c:v>
                </c:pt>
                <c:pt idx="720">
                  <c:v>14.909056</c:v>
                </c:pt>
                <c:pt idx="721">
                  <c:v>14.918789999999998</c:v>
                </c:pt>
                <c:pt idx="722">
                  <c:v>14.936637999999999</c:v>
                </c:pt>
                <c:pt idx="723">
                  <c:v>14.952863000000001</c:v>
                </c:pt>
                <c:pt idx="724">
                  <c:v>14.97071</c:v>
                </c:pt>
                <c:pt idx="725">
                  <c:v>14.996669000000001</c:v>
                </c:pt>
                <c:pt idx="726">
                  <c:v>15.021007000000001</c:v>
                </c:pt>
                <c:pt idx="727">
                  <c:v>15.024252000000001</c:v>
                </c:pt>
                <c:pt idx="728">
                  <c:v>15.056701</c:v>
                </c:pt>
                <c:pt idx="729">
                  <c:v>15.063191</c:v>
                </c:pt>
                <c:pt idx="730">
                  <c:v>15.085905999999998</c:v>
                </c:pt>
                <c:pt idx="731">
                  <c:v>15.097262999999998</c:v>
                </c:pt>
                <c:pt idx="732">
                  <c:v>15.123222999999999</c:v>
                </c:pt>
                <c:pt idx="733">
                  <c:v>15.131335</c:v>
                </c:pt>
                <c:pt idx="734">
                  <c:v>15.145937</c:v>
                </c:pt>
                <c:pt idx="735">
                  <c:v>15.168651999999998</c:v>
                </c:pt>
                <c:pt idx="736">
                  <c:v>15.175142000000001</c:v>
                </c:pt>
                <c:pt idx="737">
                  <c:v>15.196234</c:v>
                </c:pt>
                <c:pt idx="738">
                  <c:v>15.218948999999999</c:v>
                </c:pt>
                <c:pt idx="739">
                  <c:v>15.233550999999999</c:v>
                </c:pt>
                <c:pt idx="740">
                  <c:v>15.259511</c:v>
                </c:pt>
                <c:pt idx="741">
                  <c:v>15.270868</c:v>
                </c:pt>
                <c:pt idx="742">
                  <c:v>15.283847999999999</c:v>
                </c:pt>
                <c:pt idx="743">
                  <c:v>15.296827999999998</c:v>
                </c:pt>
                <c:pt idx="744">
                  <c:v>15.32441</c:v>
                </c:pt>
                <c:pt idx="745">
                  <c:v>15.3309</c:v>
                </c:pt>
                <c:pt idx="746">
                  <c:v>15.361726999999998</c:v>
                </c:pt>
                <c:pt idx="747">
                  <c:v>15.368216999999998</c:v>
                </c:pt>
                <c:pt idx="748">
                  <c:v>15.394175999999998</c:v>
                </c:pt>
                <c:pt idx="749">
                  <c:v>15.400666000000001</c:v>
                </c:pt>
                <c:pt idx="750">
                  <c:v>15.425003</c:v>
                </c:pt>
                <c:pt idx="751">
                  <c:v>15.446096000000001</c:v>
                </c:pt>
                <c:pt idx="752">
                  <c:v>15.455829999999999</c:v>
                </c:pt>
                <c:pt idx="753">
                  <c:v>15.472055000000001</c:v>
                </c:pt>
                <c:pt idx="754">
                  <c:v>15.48179</c:v>
                </c:pt>
                <c:pt idx="755">
                  <c:v>15.509371999999999</c:v>
                </c:pt>
                <c:pt idx="756">
                  <c:v>15.525596999999998</c:v>
                </c:pt>
                <c:pt idx="757">
                  <c:v>15.538577</c:v>
                </c:pt>
                <c:pt idx="758">
                  <c:v>15.559669</c:v>
                </c:pt>
                <c:pt idx="759">
                  <c:v>15.572648999999998</c:v>
                </c:pt>
                <c:pt idx="760">
                  <c:v>15.601852999999998</c:v>
                </c:pt>
                <c:pt idx="761">
                  <c:v>15.618078000000001</c:v>
                </c:pt>
                <c:pt idx="762">
                  <c:v>15.622945999999999</c:v>
                </c:pt>
                <c:pt idx="763">
                  <c:v>15.647282999999998</c:v>
                </c:pt>
                <c:pt idx="764">
                  <c:v>15.663508</c:v>
                </c:pt>
                <c:pt idx="765">
                  <c:v>15.686222000000001</c:v>
                </c:pt>
                <c:pt idx="766">
                  <c:v>15.694334999999999</c:v>
                </c:pt>
                <c:pt idx="767">
                  <c:v>15.712181999999999</c:v>
                </c:pt>
                <c:pt idx="768">
                  <c:v>15.726783999999999</c:v>
                </c:pt>
                <c:pt idx="769">
                  <c:v>15.744630999999998</c:v>
                </c:pt>
                <c:pt idx="770">
                  <c:v>15.762478999999999</c:v>
                </c:pt>
                <c:pt idx="771">
                  <c:v>15.783570999999998</c:v>
                </c:pt>
                <c:pt idx="772">
                  <c:v>15.790060999999998</c:v>
                </c:pt>
                <c:pt idx="773">
                  <c:v>15.817643</c:v>
                </c:pt>
                <c:pt idx="774">
                  <c:v>15.83549</c:v>
                </c:pt>
                <c:pt idx="775">
                  <c:v>15.848469999999999</c:v>
                </c:pt>
                <c:pt idx="776">
                  <c:v>15.869561999999998</c:v>
                </c:pt>
                <c:pt idx="777">
                  <c:v>15.884163999999998</c:v>
                </c:pt>
                <c:pt idx="778">
                  <c:v>15.903634</c:v>
                </c:pt>
                <c:pt idx="779">
                  <c:v>15.916613999999999</c:v>
                </c:pt>
                <c:pt idx="780">
                  <c:v>15.936084000000001</c:v>
                </c:pt>
                <c:pt idx="781">
                  <c:v>15.957176</c:v>
                </c:pt>
                <c:pt idx="782">
                  <c:v>15.976644999999998</c:v>
                </c:pt>
                <c:pt idx="783">
                  <c:v>15.994492999999999</c:v>
                </c:pt>
                <c:pt idx="784">
                  <c:v>16.004227999999998</c:v>
                </c:pt>
                <c:pt idx="785">
                  <c:v>16.023696999999999</c:v>
                </c:pt>
                <c:pt idx="786">
                  <c:v>16.03181</c:v>
                </c:pt>
                <c:pt idx="787">
                  <c:v>16.062636999999999</c:v>
                </c:pt>
                <c:pt idx="788">
                  <c:v>16.067504</c:v>
                </c:pt>
                <c:pt idx="789">
                  <c:v>16.088595999999999</c:v>
                </c:pt>
                <c:pt idx="790">
                  <c:v>16.099954</c:v>
                </c:pt>
                <c:pt idx="791">
                  <c:v>16.153494999999999</c:v>
                </c:pt>
                <c:pt idx="792">
                  <c:v>16.15025</c:v>
                </c:pt>
                <c:pt idx="793">
                  <c:v>16.156739999999999</c:v>
                </c:pt>
                <c:pt idx="794">
                  <c:v>16.179455000000001</c:v>
                </c:pt>
                <c:pt idx="795">
                  <c:v>16.18919</c:v>
                </c:pt>
                <c:pt idx="796">
                  <c:v>16.218394</c:v>
                </c:pt>
                <c:pt idx="797">
                  <c:v>16.224883999999999</c:v>
                </c:pt>
                <c:pt idx="798">
                  <c:v>16.237863999999998</c:v>
                </c:pt>
                <c:pt idx="799">
                  <c:v>16.258955999999998</c:v>
                </c:pt>
                <c:pt idx="800">
                  <c:v>16.280048000000001</c:v>
                </c:pt>
                <c:pt idx="801">
                  <c:v>16.299517999999999</c:v>
                </c:pt>
                <c:pt idx="802">
                  <c:v>16.317364999999999</c:v>
                </c:pt>
                <c:pt idx="803">
                  <c:v>16.325478</c:v>
                </c:pt>
                <c:pt idx="804">
                  <c:v>16.356304999999999</c:v>
                </c:pt>
                <c:pt idx="805">
                  <c:v>16.362794999999998</c:v>
                </c:pt>
                <c:pt idx="806">
                  <c:v>16.382263999999999</c:v>
                </c:pt>
                <c:pt idx="807">
                  <c:v>16.404979000000001</c:v>
                </c:pt>
                <c:pt idx="808">
                  <c:v>16.417959</c:v>
                </c:pt>
                <c:pt idx="809">
                  <c:v>16.430938999999999</c:v>
                </c:pt>
                <c:pt idx="810">
                  <c:v>16.445540999999999</c:v>
                </c:pt>
                <c:pt idx="811">
                  <c:v>16.474746</c:v>
                </c:pt>
                <c:pt idx="812">
                  <c:v>16.489348</c:v>
                </c:pt>
                <c:pt idx="813">
                  <c:v>16.499082999999999</c:v>
                </c:pt>
                <c:pt idx="814">
                  <c:v>16.526664999999998</c:v>
                </c:pt>
                <c:pt idx="815">
                  <c:v>16.539645</c:v>
                </c:pt>
                <c:pt idx="816">
                  <c:v>16.560737</c:v>
                </c:pt>
                <c:pt idx="817">
                  <c:v>16.578583999999999</c:v>
                </c:pt>
                <c:pt idx="818">
                  <c:v>16.576961999999998</c:v>
                </c:pt>
                <c:pt idx="819">
                  <c:v>16.607789</c:v>
                </c:pt>
                <c:pt idx="820">
                  <c:v>16.617522999999998</c:v>
                </c:pt>
                <c:pt idx="821">
                  <c:v>16.640238</c:v>
                </c:pt>
                <c:pt idx="822">
                  <c:v>16.641860999999999</c:v>
                </c:pt>
                <c:pt idx="823">
                  <c:v>16.682421999999999</c:v>
                </c:pt>
                <c:pt idx="824">
                  <c:v>16.690535000000001</c:v>
                </c:pt>
                <c:pt idx="825">
                  <c:v>16.703514999999999</c:v>
                </c:pt>
                <c:pt idx="826">
                  <c:v>16.727851999999999</c:v>
                </c:pt>
                <c:pt idx="827">
                  <c:v>16.760300999999998</c:v>
                </c:pt>
                <c:pt idx="828">
                  <c:v>16.753810999999999</c:v>
                </c:pt>
                <c:pt idx="829">
                  <c:v>16.778147999999998</c:v>
                </c:pt>
                <c:pt idx="830">
                  <c:v>16.795995999999999</c:v>
                </c:pt>
                <c:pt idx="831">
                  <c:v>16.817087999999998</c:v>
                </c:pt>
                <c:pt idx="832">
                  <c:v>16.830068000000001</c:v>
                </c:pt>
                <c:pt idx="833">
                  <c:v>16.843046999999999</c:v>
                </c:pt>
                <c:pt idx="834">
                  <c:v>16.859272000000001</c:v>
                </c:pt>
                <c:pt idx="835">
                  <c:v>16.873874000000001</c:v>
                </c:pt>
                <c:pt idx="836">
                  <c:v>16.890098999999999</c:v>
                </c:pt>
                <c:pt idx="837">
                  <c:v>16.890098999999999</c:v>
                </c:pt>
                <c:pt idx="838">
                  <c:v>16.917680999999998</c:v>
                </c:pt>
                <c:pt idx="839">
                  <c:v>16.940396</c:v>
                </c:pt>
                <c:pt idx="840">
                  <c:v>16.971222999999998</c:v>
                </c:pt>
                <c:pt idx="841">
                  <c:v>16.972845</c:v>
                </c:pt>
                <c:pt idx="842">
                  <c:v>16.993938</c:v>
                </c:pt>
                <c:pt idx="843">
                  <c:v>17.006916999999998</c:v>
                </c:pt>
                <c:pt idx="844">
                  <c:v>17.028009999999998</c:v>
                </c:pt>
                <c:pt idx="845">
                  <c:v>17.049101999999998</c:v>
                </c:pt>
                <c:pt idx="846">
                  <c:v>17.065325999999999</c:v>
                </c:pt>
                <c:pt idx="847">
                  <c:v>17.078305999999998</c:v>
                </c:pt>
                <c:pt idx="848">
                  <c:v>17.101020999999999</c:v>
                </c:pt>
                <c:pt idx="849">
                  <c:v>17.114000999999998</c:v>
                </c:pt>
                <c:pt idx="850">
                  <c:v>17.136714999999999</c:v>
                </c:pt>
                <c:pt idx="851">
                  <c:v>17.144828</c:v>
                </c:pt>
                <c:pt idx="852">
                  <c:v>17.167542000000001</c:v>
                </c:pt>
                <c:pt idx="853">
                  <c:v>17.174032</c:v>
                </c:pt>
                <c:pt idx="854">
                  <c:v>17.198369</c:v>
                </c:pt>
                <c:pt idx="855">
                  <c:v>17.221083999999998</c:v>
                </c:pt>
                <c:pt idx="856">
                  <c:v>17.235685999999998</c:v>
                </c:pt>
                <c:pt idx="857">
                  <c:v>17.256778000000001</c:v>
                </c:pt>
                <c:pt idx="858">
                  <c:v>17.282737999999998</c:v>
                </c:pt>
                <c:pt idx="859">
                  <c:v>17.289227999999998</c:v>
                </c:pt>
                <c:pt idx="860">
                  <c:v>17.295718000000001</c:v>
                </c:pt>
                <c:pt idx="861">
                  <c:v>17.318432999999999</c:v>
                </c:pt>
                <c:pt idx="862">
                  <c:v>17.334657</c:v>
                </c:pt>
                <c:pt idx="863">
                  <c:v>17.363862000000001</c:v>
                </c:pt>
                <c:pt idx="864">
                  <c:v>17.370352</c:v>
                </c:pt>
                <c:pt idx="865">
                  <c:v>17.386575999999998</c:v>
                </c:pt>
                <c:pt idx="866">
                  <c:v>17.404423999999999</c:v>
                </c:pt>
                <c:pt idx="867">
                  <c:v>17.397933999999999</c:v>
                </c:pt>
                <c:pt idx="868">
                  <c:v>17.409291</c:v>
                </c:pt>
                <c:pt idx="869">
                  <c:v>17.422270999999999</c:v>
                </c:pt>
                <c:pt idx="870">
                  <c:v>17.427137999999999</c:v>
                </c:pt>
                <c:pt idx="871">
                  <c:v>17.438496000000001</c:v>
                </c:pt>
                <c:pt idx="872">
                  <c:v>17.451474999999999</c:v>
                </c:pt>
                <c:pt idx="873">
                  <c:v>17.451474999999999</c:v>
                </c:pt>
                <c:pt idx="874">
                  <c:v>17.459588</c:v>
                </c:pt>
                <c:pt idx="875">
                  <c:v>17.472567999999999</c:v>
                </c:pt>
                <c:pt idx="876">
                  <c:v>17.485547</c:v>
                </c:pt>
                <c:pt idx="877">
                  <c:v>17.493659999999998</c:v>
                </c:pt>
                <c:pt idx="878">
                  <c:v>17.495282</c:v>
                </c:pt>
                <c:pt idx="879">
                  <c:v>17.509884</c:v>
                </c:pt>
                <c:pt idx="880">
                  <c:v>17.526108999999998</c:v>
                </c:pt>
                <c:pt idx="881">
                  <c:v>17.535844000000001</c:v>
                </c:pt>
                <c:pt idx="882">
                  <c:v>17.542334</c:v>
                </c:pt>
                <c:pt idx="883">
                  <c:v>17.542334</c:v>
                </c:pt>
                <c:pt idx="884">
                  <c:v>17.563426</c:v>
                </c:pt>
                <c:pt idx="885">
                  <c:v>17.556936</c:v>
                </c:pt>
                <c:pt idx="886">
                  <c:v>17.571538</c:v>
                </c:pt>
                <c:pt idx="887">
                  <c:v>17.576405999999999</c:v>
                </c:pt>
                <c:pt idx="888">
                  <c:v>17.584517999999999</c:v>
                </c:pt>
                <c:pt idx="889">
                  <c:v>17.607233000000001</c:v>
                </c:pt>
                <c:pt idx="890">
                  <c:v>17.608854999999998</c:v>
                </c:pt>
                <c:pt idx="891">
                  <c:v>17.616968</c:v>
                </c:pt>
                <c:pt idx="892">
                  <c:v>17.625080000000001</c:v>
                </c:pt>
                <c:pt idx="893">
                  <c:v>17.636437000000001</c:v>
                </c:pt>
                <c:pt idx="894">
                  <c:v>17.647794999999999</c:v>
                </c:pt>
                <c:pt idx="895">
                  <c:v>17.664019</c:v>
                </c:pt>
                <c:pt idx="896">
                  <c:v>17.659151999999999</c:v>
                </c:pt>
                <c:pt idx="897">
                  <c:v>17.680243999999998</c:v>
                </c:pt>
                <c:pt idx="898">
                  <c:v>17.676998999999999</c:v>
                </c:pt>
                <c:pt idx="899">
                  <c:v>17.689979000000001</c:v>
                </c:pt>
                <c:pt idx="900">
                  <c:v>17.701335999999998</c:v>
                </c:pt>
                <c:pt idx="901">
                  <c:v>17.711071</c:v>
                </c:pt>
                <c:pt idx="902">
                  <c:v>17.717561</c:v>
                </c:pt>
                <c:pt idx="903">
                  <c:v>17.728918</c:v>
                </c:pt>
                <c:pt idx="904">
                  <c:v>17.735408</c:v>
                </c:pt>
                <c:pt idx="905">
                  <c:v>17.751632999999998</c:v>
                </c:pt>
                <c:pt idx="906">
                  <c:v>17.761368000000001</c:v>
                </c:pt>
                <c:pt idx="907">
                  <c:v>17.756499999999999</c:v>
                </c:pt>
                <c:pt idx="908">
                  <c:v>17.777593</c:v>
                </c:pt>
                <c:pt idx="909">
                  <c:v>17.779215000000001</c:v>
                </c:pt>
                <c:pt idx="910">
                  <c:v>17.779215000000001</c:v>
                </c:pt>
                <c:pt idx="911">
                  <c:v>17.798684999999999</c:v>
                </c:pt>
                <c:pt idx="912">
                  <c:v>17.806797</c:v>
                </c:pt>
                <c:pt idx="913">
                  <c:v>17.808419999999998</c:v>
                </c:pt>
                <c:pt idx="914">
                  <c:v>17.827888999999999</c:v>
                </c:pt>
                <c:pt idx="915">
                  <c:v>17.839247</c:v>
                </c:pt>
                <c:pt idx="916">
                  <c:v>17.847359000000001</c:v>
                </c:pt>
                <c:pt idx="917">
                  <c:v>17.855470999999998</c:v>
                </c:pt>
                <c:pt idx="918">
                  <c:v>17.871696</c:v>
                </c:pt>
                <c:pt idx="919">
                  <c:v>17.878185999999999</c:v>
                </c:pt>
                <c:pt idx="920">
                  <c:v>17.879808000000001</c:v>
                </c:pt>
                <c:pt idx="921">
                  <c:v>17.902522999999999</c:v>
                </c:pt>
                <c:pt idx="922">
                  <c:v>17.910634999999999</c:v>
                </c:pt>
                <c:pt idx="923">
                  <c:v>17.909012999999998</c:v>
                </c:pt>
                <c:pt idx="924">
                  <c:v>17.925238</c:v>
                </c:pt>
                <c:pt idx="925">
                  <c:v>17.930105000000001</c:v>
                </c:pt>
                <c:pt idx="926">
                  <c:v>17.936595000000001</c:v>
                </c:pt>
                <c:pt idx="927">
                  <c:v>17.944707000000001</c:v>
                </c:pt>
                <c:pt idx="928">
                  <c:v>17.947952000000001</c:v>
                </c:pt>
                <c:pt idx="929">
                  <c:v>17.970666999999999</c:v>
                </c:pt>
                <c:pt idx="930">
                  <c:v>17.983646999999998</c:v>
                </c:pt>
                <c:pt idx="931">
                  <c:v>17.991758999999998</c:v>
                </c:pt>
                <c:pt idx="932">
                  <c:v>17.993382</c:v>
                </c:pt>
                <c:pt idx="933">
                  <c:v>18.004739000000001</c:v>
                </c:pt>
                <c:pt idx="934">
                  <c:v>18.016096000000001</c:v>
                </c:pt>
                <c:pt idx="935">
                  <c:v>18.029076</c:v>
                </c:pt>
                <c:pt idx="936">
                  <c:v>18.027453999999999</c:v>
                </c:pt>
                <c:pt idx="937">
                  <c:v>18.038810999999999</c:v>
                </c:pt>
                <c:pt idx="938">
                  <c:v>18.061525</c:v>
                </c:pt>
                <c:pt idx="939">
                  <c:v>18.056657999999999</c:v>
                </c:pt>
                <c:pt idx="940">
                  <c:v>18.064769999999999</c:v>
                </c:pt>
                <c:pt idx="941">
                  <c:v>18.082618</c:v>
                </c:pt>
                <c:pt idx="942">
                  <c:v>18.090730000000001</c:v>
                </c:pt>
                <c:pt idx="943">
                  <c:v>18.095596999999998</c:v>
                </c:pt>
                <c:pt idx="944">
                  <c:v>18.102087000000001</c:v>
                </c:pt>
                <c:pt idx="945">
                  <c:v>18.119934999999998</c:v>
                </c:pt>
                <c:pt idx="946">
                  <c:v>18.129669</c:v>
                </c:pt>
                <c:pt idx="947">
                  <c:v>18.139403999999999</c:v>
                </c:pt>
                <c:pt idx="948">
                  <c:v>18.137781999999998</c:v>
                </c:pt>
                <c:pt idx="949">
                  <c:v>18.163740999999998</c:v>
                </c:pt>
                <c:pt idx="950">
                  <c:v>18.163740999999998</c:v>
                </c:pt>
                <c:pt idx="951">
                  <c:v>18.175098999999999</c:v>
                </c:pt>
                <c:pt idx="952">
                  <c:v>18.181588999999999</c:v>
                </c:pt>
                <c:pt idx="953">
                  <c:v>18.192945999999999</c:v>
                </c:pt>
                <c:pt idx="954">
                  <c:v>18.194568</c:v>
                </c:pt>
                <c:pt idx="955">
                  <c:v>18.220527999999998</c:v>
                </c:pt>
                <c:pt idx="956">
                  <c:v>18.228639999999999</c:v>
                </c:pt>
                <c:pt idx="957">
                  <c:v>18.238374999999998</c:v>
                </c:pt>
                <c:pt idx="958">
                  <c:v>18.251355</c:v>
                </c:pt>
                <c:pt idx="959">
                  <c:v>18.259467000000001</c:v>
                </c:pt>
                <c:pt idx="960">
                  <c:v>18.267579999999999</c:v>
                </c:pt>
                <c:pt idx="961">
                  <c:v>18.278936999999999</c:v>
                </c:pt>
                <c:pt idx="962">
                  <c:v>18.285426999999999</c:v>
                </c:pt>
                <c:pt idx="963">
                  <c:v>18.293538999999999</c:v>
                </c:pt>
                <c:pt idx="964">
                  <c:v>18.296783999999999</c:v>
                </c:pt>
                <c:pt idx="965">
                  <c:v>18.306518999999998</c:v>
                </c:pt>
                <c:pt idx="966">
                  <c:v>18.319499</c:v>
                </c:pt>
                <c:pt idx="967">
                  <c:v>18.329234</c:v>
                </c:pt>
                <c:pt idx="968">
                  <c:v>18.337346</c:v>
                </c:pt>
                <c:pt idx="969">
                  <c:v>18.347080999999999</c:v>
                </c:pt>
                <c:pt idx="970">
                  <c:v>18.356815999999998</c:v>
                </c:pt>
                <c:pt idx="971">
                  <c:v>18.361682999999999</c:v>
                </c:pt>
                <c:pt idx="972">
                  <c:v>18.37304</c:v>
                </c:pt>
                <c:pt idx="973">
                  <c:v>18.386019999999998</c:v>
                </c:pt>
                <c:pt idx="974">
                  <c:v>18.390888</c:v>
                </c:pt>
                <c:pt idx="975">
                  <c:v>18.399000000000001</c:v>
                </c:pt>
                <c:pt idx="976">
                  <c:v>18.421714999999999</c:v>
                </c:pt>
                <c:pt idx="977">
                  <c:v>18.428204000000001</c:v>
                </c:pt>
                <c:pt idx="978">
                  <c:v>18.426582</c:v>
                </c:pt>
                <c:pt idx="979">
                  <c:v>18.439561999999999</c:v>
                </c:pt>
                <c:pt idx="980">
                  <c:v>18.449296999999998</c:v>
                </c:pt>
                <c:pt idx="981">
                  <c:v>18.455786</c:v>
                </c:pt>
                <c:pt idx="982">
                  <c:v>18.467144000000001</c:v>
                </c:pt>
                <c:pt idx="983">
                  <c:v>18.468765999999999</c:v>
                </c:pt>
                <c:pt idx="984">
                  <c:v>18.481746000000001</c:v>
                </c:pt>
                <c:pt idx="985">
                  <c:v>18.507705999999999</c:v>
                </c:pt>
                <c:pt idx="986">
                  <c:v>18.509328</c:v>
                </c:pt>
                <c:pt idx="987">
                  <c:v>18.512573</c:v>
                </c:pt>
                <c:pt idx="988">
                  <c:v>18.528797999999998</c:v>
                </c:pt>
                <c:pt idx="989">
                  <c:v>18.549889999999998</c:v>
                </c:pt>
                <c:pt idx="990">
                  <c:v>18.546644999999998</c:v>
                </c:pt>
                <c:pt idx="991">
                  <c:v>18.551511999999999</c:v>
                </c:pt>
                <c:pt idx="992">
                  <c:v>18.566115</c:v>
                </c:pt>
                <c:pt idx="993">
                  <c:v>18.574227</c:v>
                </c:pt>
                <c:pt idx="994">
                  <c:v>18.575848999999998</c:v>
                </c:pt>
                <c:pt idx="995">
                  <c:v>18.588829</c:v>
                </c:pt>
                <c:pt idx="996">
                  <c:v>18.608298999999999</c:v>
                </c:pt>
                <c:pt idx="997">
                  <c:v>18.618033999999998</c:v>
                </c:pt>
                <c:pt idx="998">
                  <c:v>18.614788999999998</c:v>
                </c:pt>
                <c:pt idx="999">
                  <c:v>18.637502999999999</c:v>
                </c:pt>
                <c:pt idx="1000">
                  <c:v>18.627769000000001</c:v>
                </c:pt>
                <c:pt idx="1001">
                  <c:v>18.645616</c:v>
                </c:pt>
                <c:pt idx="1002">
                  <c:v>18.653728000000001</c:v>
                </c:pt>
                <c:pt idx="1003">
                  <c:v>18.673197999999999</c:v>
                </c:pt>
                <c:pt idx="1004">
                  <c:v>18.656973000000001</c:v>
                </c:pt>
                <c:pt idx="1005">
                  <c:v>18.679687999999999</c:v>
                </c:pt>
                <c:pt idx="1006">
                  <c:v>18.666708</c:v>
                </c:pt>
                <c:pt idx="1007">
                  <c:v>18.705646999999999</c:v>
                </c:pt>
                <c:pt idx="1008">
                  <c:v>18.710515000000001</c:v>
                </c:pt>
                <c:pt idx="1009">
                  <c:v>18.729983999999998</c:v>
                </c:pt>
                <c:pt idx="1010">
                  <c:v>18.721871999999998</c:v>
                </c:pt>
                <c:pt idx="1011">
                  <c:v>18.751075999999998</c:v>
                </c:pt>
                <c:pt idx="1012">
                  <c:v>18.759188999999999</c:v>
                </c:pt>
                <c:pt idx="1013">
                  <c:v>18.762433999999999</c:v>
                </c:pt>
                <c:pt idx="1014">
                  <c:v>18.770546</c:v>
                </c:pt>
                <c:pt idx="1015">
                  <c:v>18.780280999999999</c:v>
                </c:pt>
                <c:pt idx="1016">
                  <c:v>18.809484999999999</c:v>
                </c:pt>
                <c:pt idx="1017">
                  <c:v>18.8322</c:v>
                </c:pt>
                <c:pt idx="1018">
                  <c:v>18.840312000000001</c:v>
                </c:pt>
                <c:pt idx="1019">
                  <c:v>18.863026999999999</c:v>
                </c:pt>
                <c:pt idx="1020">
                  <c:v>18.877628999999999</c:v>
                </c:pt>
                <c:pt idx="1021">
                  <c:v>18.893854000000001</c:v>
                </c:pt>
                <c:pt idx="1022">
                  <c:v>18.916568999999999</c:v>
                </c:pt>
                <c:pt idx="1023">
                  <c:v>18.924681</c:v>
                </c:pt>
                <c:pt idx="1024">
                  <c:v>18.947395999999998</c:v>
                </c:pt>
                <c:pt idx="1025">
                  <c:v>19.000937</c:v>
                </c:pt>
                <c:pt idx="1026">
                  <c:v>18.997692000000001</c:v>
                </c:pt>
                <c:pt idx="1027">
                  <c:v>19.012294000000001</c:v>
                </c:pt>
                <c:pt idx="1028">
                  <c:v>19.028518999999999</c:v>
                </c:pt>
                <c:pt idx="1029">
                  <c:v>19.046365999999999</c:v>
                </c:pt>
                <c:pt idx="1030">
                  <c:v>19.077192999999998</c:v>
                </c:pt>
                <c:pt idx="1031">
                  <c:v>19.077192999999998</c:v>
                </c:pt>
                <c:pt idx="1032">
                  <c:v>19.093418</c:v>
                </c:pt>
                <c:pt idx="1033">
                  <c:v>19.109642999999998</c:v>
                </c:pt>
                <c:pt idx="1034">
                  <c:v>19.140470000000001</c:v>
                </c:pt>
                <c:pt idx="1035">
                  <c:v>19.148582000000001</c:v>
                </c:pt>
                <c:pt idx="1036">
                  <c:v>19.176164</c:v>
                </c:pt>
                <c:pt idx="1037">
                  <c:v>19.189143999999999</c:v>
                </c:pt>
                <c:pt idx="1038">
                  <c:v>19.205369000000001</c:v>
                </c:pt>
                <c:pt idx="1039">
                  <c:v>19.226461</c:v>
                </c:pt>
                <c:pt idx="1040">
                  <c:v>19.249175000000001</c:v>
                </c:pt>
                <c:pt idx="1041">
                  <c:v>19.2654</c:v>
                </c:pt>
                <c:pt idx="1042">
                  <c:v>19.284869999999998</c:v>
                </c:pt>
                <c:pt idx="1043">
                  <c:v>19.297848999999999</c:v>
                </c:pt>
                <c:pt idx="1044">
                  <c:v>19.312452</c:v>
                </c:pt>
                <c:pt idx="1045">
                  <c:v>19.330299</c:v>
                </c:pt>
                <c:pt idx="1046">
                  <c:v>19.369237999999999</c:v>
                </c:pt>
                <c:pt idx="1047">
                  <c:v>19.374105999999998</c:v>
                </c:pt>
                <c:pt idx="1048">
                  <c:v>19.390329999999999</c:v>
                </c:pt>
                <c:pt idx="1049">
                  <c:v>19.411421999999998</c:v>
                </c:pt>
                <c:pt idx="1050">
                  <c:v>19.424402000000001</c:v>
                </c:pt>
                <c:pt idx="1051">
                  <c:v>19.450361999999998</c:v>
                </c:pt>
                <c:pt idx="1052">
                  <c:v>19.473075999999999</c:v>
                </c:pt>
                <c:pt idx="1053">
                  <c:v>19.473075999999999</c:v>
                </c:pt>
                <c:pt idx="1054">
                  <c:v>19.499036</c:v>
                </c:pt>
                <c:pt idx="1055">
                  <c:v>19.520128</c:v>
                </c:pt>
                <c:pt idx="1056">
                  <c:v>19.533107999999999</c:v>
                </c:pt>
                <c:pt idx="1057">
                  <c:v>19.555821999999999</c:v>
                </c:pt>
                <c:pt idx="1058">
                  <c:v>19.572046999999998</c:v>
                </c:pt>
                <c:pt idx="1059">
                  <c:v>19.586648999999998</c:v>
                </c:pt>
                <c:pt idx="1060">
                  <c:v>19.602874</c:v>
                </c:pt>
                <c:pt idx="1061">
                  <c:v>19.632079000000001</c:v>
                </c:pt>
                <c:pt idx="1062">
                  <c:v>19.648302999999999</c:v>
                </c:pt>
                <c:pt idx="1063">
                  <c:v>19.666149999999998</c:v>
                </c:pt>
                <c:pt idx="1064">
                  <c:v>19.688865</c:v>
                </c:pt>
                <c:pt idx="1065">
                  <c:v>19.698599999999999</c:v>
                </c:pt>
                <c:pt idx="1066">
                  <c:v>19.719691999999998</c:v>
                </c:pt>
                <c:pt idx="1067">
                  <c:v>19.724558999999999</c:v>
                </c:pt>
                <c:pt idx="1068">
                  <c:v>19.760254</c:v>
                </c:pt>
                <c:pt idx="1069">
                  <c:v>19.774856</c:v>
                </c:pt>
                <c:pt idx="1070">
                  <c:v>19.787835999999999</c:v>
                </c:pt>
                <c:pt idx="1071">
                  <c:v>19.817039999999999</c:v>
                </c:pt>
                <c:pt idx="1072">
                  <c:v>19.838131999999998</c:v>
                </c:pt>
                <c:pt idx="1073">
                  <c:v>19.846245</c:v>
                </c:pt>
                <c:pt idx="1074">
                  <c:v>19.867336999999999</c:v>
                </c:pt>
                <c:pt idx="1075">
                  <c:v>19.873826999999999</c:v>
                </c:pt>
                <c:pt idx="1076">
                  <c:v>19.906275999999998</c:v>
                </c:pt>
                <c:pt idx="1077">
                  <c:v>19.912765999999998</c:v>
                </c:pt>
                <c:pt idx="1078">
                  <c:v>19.946838</c:v>
                </c:pt>
                <c:pt idx="1079">
                  <c:v>19.951705</c:v>
                </c:pt>
                <c:pt idx="1080">
                  <c:v>19.976042</c:v>
                </c:pt>
                <c:pt idx="1081">
                  <c:v>19.992266999999998</c:v>
                </c:pt>
                <c:pt idx="1082">
                  <c:v>19.998756999999998</c:v>
                </c:pt>
                <c:pt idx="1083">
                  <c:v>20.019849000000001</c:v>
                </c:pt>
                <c:pt idx="1084">
                  <c:v>20.045808999999998</c:v>
                </c:pt>
                <c:pt idx="1085">
                  <c:v>20.075012999999998</c:v>
                </c:pt>
                <c:pt idx="1086">
                  <c:v>20.079881</c:v>
                </c:pt>
                <c:pt idx="1087">
                  <c:v>20.096104999999998</c:v>
                </c:pt>
                <c:pt idx="1088">
                  <c:v>20.110706999999998</c:v>
                </c:pt>
                <c:pt idx="1089">
                  <c:v>20.144779</c:v>
                </c:pt>
                <c:pt idx="1090">
                  <c:v>20.151268999999999</c:v>
                </c:pt>
                <c:pt idx="1091">
                  <c:v>20.172360999999999</c:v>
                </c:pt>
                <c:pt idx="1092">
                  <c:v>20.191831000000001</c:v>
                </c:pt>
                <c:pt idx="1093">
                  <c:v>20.22428</c:v>
                </c:pt>
                <c:pt idx="1094">
                  <c:v>20.225902999999999</c:v>
                </c:pt>
                <c:pt idx="1095">
                  <c:v>20.256730000000001</c:v>
                </c:pt>
                <c:pt idx="1096">
                  <c:v>20.276198999999998</c:v>
                </c:pt>
                <c:pt idx="1097">
                  <c:v>20.294046999999999</c:v>
                </c:pt>
                <c:pt idx="1098">
                  <c:v>20.307026</c:v>
                </c:pt>
                <c:pt idx="1099">
                  <c:v>20.339475999999998</c:v>
                </c:pt>
                <c:pt idx="1100">
                  <c:v>20.350832999999998</c:v>
                </c:pt>
                <c:pt idx="1101">
                  <c:v>20.367058</c:v>
                </c:pt>
                <c:pt idx="1102">
                  <c:v>20.38815</c:v>
                </c:pt>
                <c:pt idx="1103">
                  <c:v>20.405996999999999</c:v>
                </c:pt>
                <c:pt idx="1104">
                  <c:v>20.420598999999999</c:v>
                </c:pt>
                <c:pt idx="1105">
                  <c:v>20.449804</c:v>
                </c:pt>
                <c:pt idx="1106">
                  <c:v>20.461161000000001</c:v>
                </c:pt>
                <c:pt idx="1107">
                  <c:v>20.496855</c:v>
                </c:pt>
                <c:pt idx="1108">
                  <c:v>20.506589999999999</c:v>
                </c:pt>
                <c:pt idx="1109">
                  <c:v>20.547152000000001</c:v>
                </c:pt>
                <c:pt idx="1110">
                  <c:v>20.553642</c:v>
                </c:pt>
                <c:pt idx="1111">
                  <c:v>20.563376999999999</c:v>
                </c:pt>
                <c:pt idx="1112">
                  <c:v>20.594203999999998</c:v>
                </c:pt>
                <c:pt idx="1113">
                  <c:v>20.605560999999998</c:v>
                </c:pt>
                <c:pt idx="1114">
                  <c:v>20.633143</c:v>
                </c:pt>
                <c:pt idx="1115">
                  <c:v>20.634764999999998</c:v>
                </c:pt>
                <c:pt idx="1116">
                  <c:v>20.667214999999999</c:v>
                </c:pt>
                <c:pt idx="1117">
                  <c:v>20.685061999999999</c:v>
                </c:pt>
                <c:pt idx="1118">
                  <c:v>20.706153999999998</c:v>
                </c:pt>
                <c:pt idx="1119">
                  <c:v>20.733736</c:v>
                </c:pt>
                <c:pt idx="1120">
                  <c:v>20.745093000000001</c:v>
                </c:pt>
                <c:pt idx="1121">
                  <c:v>20.771052999999998</c:v>
                </c:pt>
                <c:pt idx="1122">
                  <c:v>20.774297999999998</c:v>
                </c:pt>
                <c:pt idx="1123">
                  <c:v>20.797011999999999</c:v>
                </c:pt>
                <c:pt idx="1124">
                  <c:v>20.816482000000001</c:v>
                </c:pt>
                <c:pt idx="1125">
                  <c:v>20.840819</c:v>
                </c:pt>
                <c:pt idx="1126">
                  <c:v>20.866778</c:v>
                </c:pt>
                <c:pt idx="1127">
                  <c:v>20.881381000000001</c:v>
                </c:pt>
                <c:pt idx="1128">
                  <c:v>20.908963</c:v>
                </c:pt>
                <c:pt idx="1129">
                  <c:v>20.92681</c:v>
                </c:pt>
                <c:pt idx="1130">
                  <c:v>20.941412</c:v>
                </c:pt>
                <c:pt idx="1131">
                  <c:v>20.957636999999998</c:v>
                </c:pt>
                <c:pt idx="1132">
                  <c:v>20.978728999999998</c:v>
                </c:pt>
                <c:pt idx="1133">
                  <c:v>20.996576000000001</c:v>
                </c:pt>
                <c:pt idx="1134">
                  <c:v>21.009556</c:v>
                </c:pt>
                <c:pt idx="1135">
                  <c:v>21.040382999999999</c:v>
                </c:pt>
                <c:pt idx="1136">
                  <c:v>21.066341999999999</c:v>
                </c:pt>
                <c:pt idx="1137">
                  <c:v>21.089057</c:v>
                </c:pt>
                <c:pt idx="1138">
                  <c:v>21.100414000000001</c:v>
                </c:pt>
                <c:pt idx="1139">
                  <c:v>21.129618000000001</c:v>
                </c:pt>
                <c:pt idx="1140">
                  <c:v>21.142598</c:v>
                </c:pt>
                <c:pt idx="1141">
                  <c:v>21.162067999999998</c:v>
                </c:pt>
                <c:pt idx="1142">
                  <c:v>21.192895</c:v>
                </c:pt>
                <c:pt idx="1143">
                  <c:v>21.199384999999999</c:v>
                </c:pt>
                <c:pt idx="1144">
                  <c:v>21.223721999999999</c:v>
                </c:pt>
                <c:pt idx="1145">
                  <c:v>21.236701</c:v>
                </c:pt>
                <c:pt idx="1146">
                  <c:v>21.272395999999997</c:v>
                </c:pt>
                <c:pt idx="1147">
                  <c:v>21.290243</c:v>
                </c:pt>
                <c:pt idx="1148">
                  <c:v>21.314579999999996</c:v>
                </c:pt>
                <c:pt idx="1149">
                  <c:v>21.322692</c:v>
                </c:pt>
                <c:pt idx="1150">
                  <c:v>21.342161999999998</c:v>
                </c:pt>
                <c:pt idx="1151">
                  <c:v>21.372989</c:v>
                </c:pt>
                <c:pt idx="1152">
                  <c:v>21.385968999999999</c:v>
                </c:pt>
                <c:pt idx="1153">
                  <c:v>21.407061000000002</c:v>
                </c:pt>
                <c:pt idx="1154">
                  <c:v>21.433020000000003</c:v>
                </c:pt>
                <c:pt idx="1155">
                  <c:v>21.449245000000001</c:v>
                </c:pt>
                <c:pt idx="1156">
                  <c:v>21.46547</c:v>
                </c:pt>
                <c:pt idx="1157">
                  <c:v>21.491429</c:v>
                </c:pt>
                <c:pt idx="1158">
                  <c:v>21.517388999999998</c:v>
                </c:pt>
                <c:pt idx="1159">
                  <c:v>21.535236000000001</c:v>
                </c:pt>
                <c:pt idx="1160">
                  <c:v>21.548215000000003</c:v>
                </c:pt>
                <c:pt idx="1161">
                  <c:v>21.574175</c:v>
                </c:pt>
                <c:pt idx="1162">
                  <c:v>21.579041999999998</c:v>
                </c:pt>
                <c:pt idx="1163">
                  <c:v>21.622848999999999</c:v>
                </c:pt>
                <c:pt idx="1164">
                  <c:v>21.634206000000002</c:v>
                </c:pt>
                <c:pt idx="1165">
                  <c:v>21.648808999999996</c:v>
                </c:pt>
                <c:pt idx="1166">
                  <c:v>21.661787999999998</c:v>
                </c:pt>
                <c:pt idx="1167">
                  <c:v>21.668277999999997</c:v>
                </c:pt>
                <c:pt idx="1168">
                  <c:v>21.682880000000001</c:v>
                </c:pt>
                <c:pt idx="1169">
                  <c:v>21.68937</c:v>
                </c:pt>
                <c:pt idx="1170">
                  <c:v>21.703971999999997</c:v>
                </c:pt>
                <c:pt idx="1171">
                  <c:v>21.705594999999999</c:v>
                </c:pt>
                <c:pt idx="1172">
                  <c:v>21.716952000000003</c:v>
                </c:pt>
                <c:pt idx="1173">
                  <c:v>21.733177000000001</c:v>
                </c:pt>
                <c:pt idx="1174">
                  <c:v>21.747778999999998</c:v>
                </c:pt>
                <c:pt idx="1175">
                  <c:v>21.759136000000002</c:v>
                </c:pt>
                <c:pt idx="1176">
                  <c:v>21.764003999999996</c:v>
                </c:pt>
                <c:pt idx="1177">
                  <c:v>21.775361</c:v>
                </c:pt>
                <c:pt idx="1178">
                  <c:v>21.780227999999997</c:v>
                </c:pt>
                <c:pt idx="1179">
                  <c:v>21.798075999999998</c:v>
                </c:pt>
                <c:pt idx="1180">
                  <c:v>21.812678000000002</c:v>
                </c:pt>
                <c:pt idx="1181">
                  <c:v>21.80781</c:v>
                </c:pt>
                <c:pt idx="1182">
                  <c:v>21.835392000000002</c:v>
                </c:pt>
                <c:pt idx="1183">
                  <c:v>21.853239999999996</c:v>
                </c:pt>
                <c:pt idx="1184">
                  <c:v>21.862973999999998</c:v>
                </c:pt>
                <c:pt idx="1185">
                  <c:v>21.867842</c:v>
                </c:pt>
                <c:pt idx="1186">
                  <c:v>21.884066000000001</c:v>
                </c:pt>
                <c:pt idx="1187">
                  <c:v>21.888934000000003</c:v>
                </c:pt>
                <c:pt idx="1188">
                  <c:v>21.890556</c:v>
                </c:pt>
                <c:pt idx="1189">
                  <c:v>21.910025999999998</c:v>
                </c:pt>
                <c:pt idx="1190">
                  <c:v>21.924628000000002</c:v>
                </c:pt>
                <c:pt idx="1191">
                  <c:v>21.932739999999999</c:v>
                </c:pt>
                <c:pt idx="1192">
                  <c:v>21.947343</c:v>
                </c:pt>
                <c:pt idx="1193">
                  <c:v>21.948964999999998</c:v>
                </c:pt>
                <c:pt idx="1194">
                  <c:v>21.973302</c:v>
                </c:pt>
                <c:pt idx="1195">
                  <c:v>21.979792</c:v>
                </c:pt>
                <c:pt idx="1196">
                  <c:v>21.987903999999997</c:v>
                </c:pt>
                <c:pt idx="1197">
                  <c:v>22.000884000000003</c:v>
                </c:pt>
                <c:pt idx="1198">
                  <c:v>22.018730999999999</c:v>
                </c:pt>
                <c:pt idx="1199">
                  <c:v>22.051180999999996</c:v>
                </c:pt>
                <c:pt idx="1200">
                  <c:v>22.046313000000001</c:v>
                </c:pt>
                <c:pt idx="1201">
                  <c:v>22.043068000000002</c:v>
                </c:pt>
                <c:pt idx="1202">
                  <c:v>22.059293</c:v>
                </c:pt>
                <c:pt idx="1203">
                  <c:v>22.070649999999997</c:v>
                </c:pt>
                <c:pt idx="1204">
                  <c:v>22.078762999999999</c:v>
                </c:pt>
                <c:pt idx="1205">
                  <c:v>22.093365000000002</c:v>
                </c:pt>
                <c:pt idx="1206">
                  <c:v>22.104721999999999</c:v>
                </c:pt>
                <c:pt idx="1207">
                  <c:v>22.114456999999998</c:v>
                </c:pt>
                <c:pt idx="1208">
                  <c:v>22.132304000000001</c:v>
                </c:pt>
                <c:pt idx="1209">
                  <c:v>22.127436999999997</c:v>
                </c:pt>
                <c:pt idx="1210">
                  <c:v>22.143660999999998</c:v>
                </c:pt>
                <c:pt idx="1211">
                  <c:v>22.169621000000003</c:v>
                </c:pt>
                <c:pt idx="1212">
                  <c:v>22.171243</c:v>
                </c:pt>
                <c:pt idx="1213">
                  <c:v>22.180978</c:v>
                </c:pt>
                <c:pt idx="1214">
                  <c:v>22.192334999999996</c:v>
                </c:pt>
                <c:pt idx="1215">
                  <c:v>22.195579999999996</c:v>
                </c:pt>
                <c:pt idx="1216">
                  <c:v>22.213426999999999</c:v>
                </c:pt>
                <c:pt idx="1217">
                  <c:v>22.224785000000001</c:v>
                </c:pt>
                <c:pt idx="1218">
                  <c:v>22.242631999999997</c:v>
                </c:pt>
                <c:pt idx="1219">
                  <c:v>22.250744000000001</c:v>
                </c:pt>
                <c:pt idx="1220">
                  <c:v>22.268590999999997</c:v>
                </c:pt>
                <c:pt idx="1221">
                  <c:v>22.278325999999996</c:v>
                </c:pt>
                <c:pt idx="1222">
                  <c:v>22.279948999999998</c:v>
                </c:pt>
                <c:pt idx="1223">
                  <c:v>22.296173</c:v>
                </c:pt>
                <c:pt idx="1224">
                  <c:v>22.309152999999998</c:v>
                </c:pt>
                <c:pt idx="1225">
                  <c:v>22.312397999999998</c:v>
                </c:pt>
                <c:pt idx="1226">
                  <c:v>22.322132999999997</c:v>
                </c:pt>
                <c:pt idx="1227">
                  <c:v>22.338356999999998</c:v>
                </c:pt>
                <c:pt idx="1228">
                  <c:v>22.348091999999998</c:v>
                </c:pt>
                <c:pt idx="1229">
                  <c:v>22.361071999999997</c:v>
                </c:pt>
                <c:pt idx="1230">
                  <c:v>22.370807000000003</c:v>
                </c:pt>
                <c:pt idx="1231">
                  <c:v>22.382164</c:v>
                </c:pt>
                <c:pt idx="1232">
                  <c:v>22.391898999999999</c:v>
                </c:pt>
                <c:pt idx="1233">
                  <c:v>22.409746000000002</c:v>
                </c:pt>
                <c:pt idx="1234">
                  <c:v>22.412991000000002</c:v>
                </c:pt>
                <c:pt idx="1235">
                  <c:v>22.430837999999998</c:v>
                </c:pt>
                <c:pt idx="1236">
                  <c:v>22.450307999999996</c:v>
                </c:pt>
                <c:pt idx="1237">
                  <c:v>22.450307999999996</c:v>
                </c:pt>
                <c:pt idx="1238">
                  <c:v>22.471399999999999</c:v>
                </c:pt>
                <c:pt idx="1239">
                  <c:v>22.477889999999999</c:v>
                </c:pt>
                <c:pt idx="1240">
                  <c:v>22.481134999999998</c:v>
                </c:pt>
                <c:pt idx="1241">
                  <c:v>22.492492000000002</c:v>
                </c:pt>
                <c:pt idx="1242">
                  <c:v>22.513583999999998</c:v>
                </c:pt>
                <c:pt idx="1243">
                  <c:v>22.526563999999997</c:v>
                </c:pt>
                <c:pt idx="1244">
                  <c:v>22.536297999999999</c:v>
                </c:pt>
                <c:pt idx="1245">
                  <c:v>22.552522999999997</c:v>
                </c:pt>
                <c:pt idx="1246">
                  <c:v>22.557390999999999</c:v>
                </c:pt>
                <c:pt idx="1247">
                  <c:v>22.575238000000002</c:v>
                </c:pt>
                <c:pt idx="1248">
                  <c:v>22.57686</c:v>
                </c:pt>
                <c:pt idx="1249">
                  <c:v>22.596329999999998</c:v>
                </c:pt>
                <c:pt idx="1250">
                  <c:v>22.612553999999999</c:v>
                </c:pt>
                <c:pt idx="1251">
                  <c:v>22.627157</c:v>
                </c:pt>
                <c:pt idx="1252">
                  <c:v>22.641758999999997</c:v>
                </c:pt>
                <c:pt idx="1253">
                  <c:v>22.636891000000002</c:v>
                </c:pt>
                <c:pt idx="1254">
                  <c:v>22.651493999999996</c:v>
                </c:pt>
                <c:pt idx="1255">
                  <c:v>22.657982999999998</c:v>
                </c:pt>
                <c:pt idx="1256">
                  <c:v>22.672585999999999</c:v>
                </c:pt>
                <c:pt idx="1257">
                  <c:v>22.679075999999998</c:v>
                </c:pt>
                <c:pt idx="1258">
                  <c:v>22.698544999999999</c:v>
                </c:pt>
                <c:pt idx="1259">
                  <c:v>22.713147000000003</c:v>
                </c:pt>
                <c:pt idx="1260">
                  <c:v>22.734238999999999</c:v>
                </c:pt>
                <c:pt idx="1261">
                  <c:v>22.734238999999999</c:v>
                </c:pt>
                <c:pt idx="1262">
                  <c:v>22.748842</c:v>
                </c:pt>
                <c:pt idx="1263">
                  <c:v>22.763443999999996</c:v>
                </c:pt>
                <c:pt idx="1264">
                  <c:v>22.761821000000001</c:v>
                </c:pt>
                <c:pt idx="1265">
                  <c:v>22.781291</c:v>
                </c:pt>
                <c:pt idx="1266">
                  <c:v>22.787780999999999</c:v>
                </c:pt>
                <c:pt idx="1267">
                  <c:v>22.797515999999998</c:v>
                </c:pt>
                <c:pt idx="1268">
                  <c:v>22.828343</c:v>
                </c:pt>
                <c:pt idx="1269">
                  <c:v>22.820229999999999</c:v>
                </c:pt>
                <c:pt idx="1270">
                  <c:v>22.834832000000002</c:v>
                </c:pt>
                <c:pt idx="1271">
                  <c:v>22.857547</c:v>
                </c:pt>
                <c:pt idx="1272">
                  <c:v>22.851057000000001</c:v>
                </c:pt>
                <c:pt idx="1273">
                  <c:v>22.875393999999996</c:v>
                </c:pt>
                <c:pt idx="1274">
                  <c:v>22.889996</c:v>
                </c:pt>
                <c:pt idx="1275">
                  <c:v>22.899730999999999</c:v>
                </c:pt>
                <c:pt idx="1276">
                  <c:v>22.906220999999999</c:v>
                </c:pt>
                <c:pt idx="1277">
                  <c:v>22.927313000000002</c:v>
                </c:pt>
                <c:pt idx="1278">
                  <c:v>22.925690999999997</c:v>
                </c:pt>
                <c:pt idx="1279">
                  <c:v>22.950028</c:v>
                </c:pt>
                <c:pt idx="1280">
                  <c:v>22.948404999999998</c:v>
                </c:pt>
                <c:pt idx="1281">
                  <c:v>22.972742</c:v>
                </c:pt>
                <c:pt idx="1282">
                  <c:v>22.984098999999997</c:v>
                </c:pt>
                <c:pt idx="1283">
                  <c:v>22.984098999999997</c:v>
                </c:pt>
                <c:pt idx="1284">
                  <c:v>23.023039000000001</c:v>
                </c:pt>
                <c:pt idx="1285">
                  <c:v>23.011680999999999</c:v>
                </c:pt>
                <c:pt idx="1286">
                  <c:v>23.026282999999996</c:v>
                </c:pt>
                <c:pt idx="1287">
                  <c:v>23.044130999999997</c:v>
                </c:pt>
                <c:pt idx="1288">
                  <c:v>23.053864999999998</c:v>
                </c:pt>
                <c:pt idx="1289">
                  <c:v>23.070089999999997</c:v>
                </c:pt>
                <c:pt idx="1290">
                  <c:v>23.068467999999999</c:v>
                </c:pt>
                <c:pt idx="1291">
                  <c:v>23.083070000000003</c:v>
                </c:pt>
                <c:pt idx="1292">
                  <c:v>23.091182</c:v>
                </c:pt>
                <c:pt idx="1293">
                  <c:v>23.110651999999998</c:v>
                </c:pt>
                <c:pt idx="1294">
                  <c:v>23.110651999999998</c:v>
                </c:pt>
                <c:pt idx="1295">
                  <c:v>23.120386999999997</c:v>
                </c:pt>
                <c:pt idx="1296">
                  <c:v>23.151213000000002</c:v>
                </c:pt>
                <c:pt idx="1297">
                  <c:v>23.154458000000002</c:v>
                </c:pt>
                <c:pt idx="1298">
                  <c:v>23.167438000000001</c:v>
                </c:pt>
                <c:pt idx="1299">
                  <c:v>23.175549999999998</c:v>
                </c:pt>
                <c:pt idx="1300">
                  <c:v>23.208000000000002</c:v>
                </c:pt>
                <c:pt idx="1301">
                  <c:v>23.203132</c:v>
                </c:pt>
                <c:pt idx="1302">
                  <c:v>23.219356999999999</c:v>
                </c:pt>
                <c:pt idx="1303">
                  <c:v>23.230714000000003</c:v>
                </c:pt>
                <c:pt idx="1304">
                  <c:v>23.237204000000002</c:v>
                </c:pt>
                <c:pt idx="1305">
                  <c:v>23.253429000000001</c:v>
                </c:pt>
                <c:pt idx="1306">
                  <c:v>23.256674</c:v>
                </c:pt>
                <c:pt idx="1307">
                  <c:v>23.261540999999998</c:v>
                </c:pt>
                <c:pt idx="1308">
                  <c:v>23.290744999999998</c:v>
                </c:pt>
                <c:pt idx="1309">
                  <c:v>23.295612999999999</c:v>
                </c:pt>
                <c:pt idx="1310">
                  <c:v>23.308592999999998</c:v>
                </c:pt>
                <c:pt idx="1311">
                  <c:v>23.324816999999999</c:v>
                </c:pt>
                <c:pt idx="1312">
                  <c:v>23.334551999999999</c:v>
                </c:pt>
                <c:pt idx="1313">
                  <c:v>23.357266999999997</c:v>
                </c:pt>
                <c:pt idx="1314">
                  <c:v>23.358889000000001</c:v>
                </c:pt>
                <c:pt idx="1315">
                  <c:v>23.371869</c:v>
                </c:pt>
                <c:pt idx="1316">
                  <c:v>23.418919999999996</c:v>
                </c:pt>
                <c:pt idx="1317">
                  <c:v>23.422164999999996</c:v>
                </c:pt>
                <c:pt idx="1318">
                  <c:v>23.456236999999998</c:v>
                </c:pt>
                <c:pt idx="1319">
                  <c:v>23.482197000000003</c:v>
                </c:pt>
                <c:pt idx="1320">
                  <c:v>23.504910999999996</c:v>
                </c:pt>
                <c:pt idx="1321">
                  <c:v>23.529247999999999</c:v>
                </c:pt>
                <c:pt idx="1322">
                  <c:v>23.551962999999997</c:v>
                </c:pt>
                <c:pt idx="1323">
                  <c:v>23.584411999999997</c:v>
                </c:pt>
                <c:pt idx="1324">
                  <c:v>23.616860999999997</c:v>
                </c:pt>
                <c:pt idx="1325">
                  <c:v>23.649311000000001</c:v>
                </c:pt>
                <c:pt idx="1326">
                  <c:v>23.670402999999997</c:v>
                </c:pt>
                <c:pt idx="1327">
                  <c:v>23.697984000000002</c:v>
                </c:pt>
                <c:pt idx="1328">
                  <c:v>23.728810999999997</c:v>
                </c:pt>
                <c:pt idx="1329">
                  <c:v>23.756392999999999</c:v>
                </c:pt>
                <c:pt idx="1330">
                  <c:v>23.787220000000001</c:v>
                </c:pt>
                <c:pt idx="1331">
                  <c:v>23.808311999999997</c:v>
                </c:pt>
                <c:pt idx="1332">
                  <c:v>23.845628999999999</c:v>
                </c:pt>
                <c:pt idx="1333">
                  <c:v>23.850495999999996</c:v>
                </c:pt>
                <c:pt idx="1334">
                  <c:v>23.873211000000001</c:v>
                </c:pt>
                <c:pt idx="1335">
                  <c:v>23.902415000000001</c:v>
                </c:pt>
                <c:pt idx="1336">
                  <c:v>23.933241999999996</c:v>
                </c:pt>
                <c:pt idx="1337">
                  <c:v>23.954333999999999</c:v>
                </c:pt>
                <c:pt idx="1338">
                  <c:v>23.993272999999999</c:v>
                </c:pt>
                <c:pt idx="1339">
                  <c:v>24.003007999999998</c:v>
                </c:pt>
                <c:pt idx="1340">
                  <c:v>24.032211999999998</c:v>
                </c:pt>
                <c:pt idx="1341">
                  <c:v>24.059794</c:v>
                </c:pt>
                <c:pt idx="1342">
                  <c:v>24.077640999999996</c:v>
                </c:pt>
                <c:pt idx="1343">
                  <c:v>24.105222999999999</c:v>
                </c:pt>
                <c:pt idx="1344">
                  <c:v>24.136050000000001</c:v>
                </c:pt>
                <c:pt idx="1345">
                  <c:v>24.150651999999997</c:v>
                </c:pt>
                <c:pt idx="1346">
                  <c:v>24.186347000000001</c:v>
                </c:pt>
                <c:pt idx="1347">
                  <c:v>24.200948999999998</c:v>
                </c:pt>
                <c:pt idx="1348">
                  <c:v>24.246377999999996</c:v>
                </c:pt>
                <c:pt idx="1349">
                  <c:v>24.246377999999996</c:v>
                </c:pt>
                <c:pt idx="1350">
                  <c:v>24.278826999999996</c:v>
                </c:pt>
                <c:pt idx="1351">
                  <c:v>24.306408999999999</c:v>
                </c:pt>
                <c:pt idx="1352">
                  <c:v>24.332367999999999</c:v>
                </c:pt>
                <c:pt idx="1353">
                  <c:v>24.366440000000001</c:v>
                </c:pt>
                <c:pt idx="1354">
                  <c:v>24.382664999999999</c:v>
                </c:pt>
                <c:pt idx="1355">
                  <c:v>24.424848999999998</c:v>
                </c:pt>
                <c:pt idx="1356">
                  <c:v>24.449186000000001</c:v>
                </c:pt>
                <c:pt idx="1357">
                  <c:v>24.462166</c:v>
                </c:pt>
                <c:pt idx="1358">
                  <c:v>24.496236999999997</c:v>
                </c:pt>
                <c:pt idx="1359">
                  <c:v>24.515707000000003</c:v>
                </c:pt>
                <c:pt idx="1360">
                  <c:v>24.546533999999998</c:v>
                </c:pt>
                <c:pt idx="1361">
                  <c:v>24.572492999999998</c:v>
                </c:pt>
                <c:pt idx="1362">
                  <c:v>24.604943000000002</c:v>
                </c:pt>
                <c:pt idx="1363">
                  <c:v>24.640637000000002</c:v>
                </c:pt>
                <c:pt idx="1364">
                  <c:v>24.666596000000002</c:v>
                </c:pt>
                <c:pt idx="1365">
                  <c:v>24.687687999999998</c:v>
                </c:pt>
                <c:pt idx="1366">
                  <c:v>24.710402999999996</c:v>
                </c:pt>
                <c:pt idx="1367">
                  <c:v>24.737984999999998</c:v>
                </c:pt>
                <c:pt idx="1368">
                  <c:v>24.770433999999998</c:v>
                </c:pt>
                <c:pt idx="1369">
                  <c:v>24.807751</c:v>
                </c:pt>
                <c:pt idx="1370">
                  <c:v>24.823975000000001</c:v>
                </c:pt>
                <c:pt idx="1371">
                  <c:v>24.853179999999998</c:v>
                </c:pt>
                <c:pt idx="1372">
                  <c:v>24.888873999999998</c:v>
                </c:pt>
                <c:pt idx="1373">
                  <c:v>24.919701</c:v>
                </c:pt>
                <c:pt idx="1374">
                  <c:v>24.939170000000001</c:v>
                </c:pt>
                <c:pt idx="1375">
                  <c:v>24.974864</c:v>
                </c:pt>
                <c:pt idx="1376">
                  <c:v>25.004068999999998</c:v>
                </c:pt>
                <c:pt idx="1377">
                  <c:v>25.023537999999999</c:v>
                </c:pt>
                <c:pt idx="1378">
                  <c:v>25.059233000000003</c:v>
                </c:pt>
                <c:pt idx="1379">
                  <c:v>25.083569999999998</c:v>
                </c:pt>
                <c:pt idx="1380">
                  <c:v>25.116018999999998</c:v>
                </c:pt>
                <c:pt idx="1381">
                  <c:v>25.143601</c:v>
                </c:pt>
                <c:pt idx="1382">
                  <c:v>25.179295</c:v>
                </c:pt>
                <c:pt idx="1383">
                  <c:v>25.200387000000003</c:v>
                </c:pt>
                <c:pt idx="1384">
                  <c:v>25.234458999999998</c:v>
                </c:pt>
                <c:pt idx="1385">
                  <c:v>25.266907999999997</c:v>
                </c:pt>
                <c:pt idx="1386">
                  <c:v>25.305846999999996</c:v>
                </c:pt>
                <c:pt idx="1387">
                  <c:v>25.322072000000002</c:v>
                </c:pt>
                <c:pt idx="1388">
                  <c:v>25.361011000000001</c:v>
                </c:pt>
                <c:pt idx="1389">
                  <c:v>25.396705000000001</c:v>
                </c:pt>
                <c:pt idx="1390">
                  <c:v>25.429154</c:v>
                </c:pt>
                <c:pt idx="1391">
                  <c:v>25.463226000000002</c:v>
                </c:pt>
                <c:pt idx="1392">
                  <c:v>25.477827999999999</c:v>
                </c:pt>
                <c:pt idx="1393">
                  <c:v>25.507032999999996</c:v>
                </c:pt>
                <c:pt idx="1394">
                  <c:v>25.544349</c:v>
                </c:pt>
                <c:pt idx="1395">
                  <c:v>25.567063999999998</c:v>
                </c:pt>
                <c:pt idx="1396">
                  <c:v>25.602757999999998</c:v>
                </c:pt>
                <c:pt idx="1397">
                  <c:v>25.631961999999998</c:v>
                </c:pt>
                <c:pt idx="1398">
                  <c:v>25.662789</c:v>
                </c:pt>
                <c:pt idx="1399">
                  <c:v>25.704972999999999</c:v>
                </c:pt>
                <c:pt idx="1400">
                  <c:v>25.727687999999997</c:v>
                </c:pt>
                <c:pt idx="1401">
                  <c:v>25.761759000000001</c:v>
                </c:pt>
                <c:pt idx="1402">
                  <c:v>25.802321000000003</c:v>
                </c:pt>
                <c:pt idx="1403">
                  <c:v>25.826657999999998</c:v>
                </c:pt>
                <c:pt idx="1404">
                  <c:v>25.898045999999997</c:v>
                </c:pt>
                <c:pt idx="1405">
                  <c:v>25.901290999999997</c:v>
                </c:pt>
                <c:pt idx="1406">
                  <c:v>25.930496000000002</c:v>
                </c:pt>
                <c:pt idx="1407">
                  <c:v>25.962945000000001</c:v>
                </c:pt>
                <c:pt idx="1408">
                  <c:v>26.005129</c:v>
                </c:pt>
                <c:pt idx="1409">
                  <c:v>26.044067999999999</c:v>
                </c:pt>
                <c:pt idx="1410">
                  <c:v>26.065160000000002</c:v>
                </c:pt>
                <c:pt idx="1411">
                  <c:v>26.097609000000002</c:v>
                </c:pt>
                <c:pt idx="1412">
                  <c:v>26.143038000000001</c:v>
                </c:pt>
                <c:pt idx="1413">
                  <c:v>26.173865000000003</c:v>
                </c:pt>
                <c:pt idx="1414">
                  <c:v>26.206314000000003</c:v>
                </c:pt>
                <c:pt idx="1415">
                  <c:v>26.243630999999997</c:v>
                </c:pt>
                <c:pt idx="1416">
                  <c:v>26.293927</c:v>
                </c:pt>
                <c:pt idx="1417">
                  <c:v>26.319886999999998</c:v>
                </c:pt>
                <c:pt idx="1418">
                  <c:v>26.349090999999998</c:v>
                </c:pt>
                <c:pt idx="1419">
                  <c:v>26.386407999999999</c:v>
                </c:pt>
                <c:pt idx="1420">
                  <c:v>26.422101999999999</c:v>
                </c:pt>
                <c:pt idx="1421">
                  <c:v>26.459417999999996</c:v>
                </c:pt>
                <c:pt idx="1422">
                  <c:v>26.496734999999997</c:v>
                </c:pt>
                <c:pt idx="1423">
                  <c:v>26.555144000000002</c:v>
                </c:pt>
                <c:pt idx="1424">
                  <c:v>26.572990999999998</c:v>
                </c:pt>
                <c:pt idx="1425">
                  <c:v>26.595704999999999</c:v>
                </c:pt>
                <c:pt idx="1426">
                  <c:v>26.603818</c:v>
                </c:pt>
                <c:pt idx="1427">
                  <c:v>26.629777000000001</c:v>
                </c:pt>
                <c:pt idx="1428">
                  <c:v>26.633022</c:v>
                </c:pt>
                <c:pt idx="1429">
                  <c:v>26.646001999999999</c:v>
                </c:pt>
                <c:pt idx="1430">
                  <c:v>26.673582999999997</c:v>
                </c:pt>
                <c:pt idx="1431">
                  <c:v>26.710899999999999</c:v>
                </c:pt>
                <c:pt idx="1432">
                  <c:v>26.757951000000002</c:v>
                </c:pt>
                <c:pt idx="1433">
                  <c:v>26.796890999999999</c:v>
                </c:pt>
                <c:pt idx="1434">
                  <c:v>26.847187000000002</c:v>
                </c:pt>
                <c:pt idx="1435">
                  <c:v>26.895861</c:v>
                </c:pt>
                <c:pt idx="1436">
                  <c:v>26.929931999999997</c:v>
                </c:pt>
                <c:pt idx="1437">
                  <c:v>26.981851000000002</c:v>
                </c:pt>
                <c:pt idx="1438">
                  <c:v>27.033770000000001</c:v>
                </c:pt>
                <c:pt idx="1439">
                  <c:v>27.087310999999996</c:v>
                </c:pt>
                <c:pt idx="1440">
                  <c:v>27.116516000000001</c:v>
                </c:pt>
                <c:pt idx="1441">
                  <c:v>27.155455</c:v>
                </c:pt>
                <c:pt idx="1442">
                  <c:v>27.202505999999996</c:v>
                </c:pt>
                <c:pt idx="1443">
                  <c:v>27.244690000000002</c:v>
                </c:pt>
                <c:pt idx="1444">
                  <c:v>27.304720999999997</c:v>
                </c:pt>
                <c:pt idx="1445">
                  <c:v>27.338792999999999</c:v>
                </c:pt>
                <c:pt idx="1446">
                  <c:v>27.387466999999997</c:v>
                </c:pt>
                <c:pt idx="1447">
                  <c:v>27.437763</c:v>
                </c:pt>
                <c:pt idx="1448">
                  <c:v>27.478323999999997</c:v>
                </c:pt>
                <c:pt idx="1449">
                  <c:v>27.548089999999998</c:v>
                </c:pt>
                <c:pt idx="1450">
                  <c:v>27.593518999999997</c:v>
                </c:pt>
                <c:pt idx="1451">
                  <c:v>27.634080999999998</c:v>
                </c:pt>
                <c:pt idx="1452">
                  <c:v>27.679509999999997</c:v>
                </c:pt>
                <c:pt idx="1453">
                  <c:v>27.731427999999998</c:v>
                </c:pt>
                <c:pt idx="1454">
                  <c:v>27.778479999999998</c:v>
                </c:pt>
                <c:pt idx="1455">
                  <c:v>27.822286000000002</c:v>
                </c:pt>
                <c:pt idx="1456">
                  <c:v>27.874205</c:v>
                </c:pt>
                <c:pt idx="1457">
                  <c:v>27.921255999999996</c:v>
                </c:pt>
                <c:pt idx="1458">
                  <c:v>27.98291</c:v>
                </c:pt>
                <c:pt idx="1459">
                  <c:v>28.029960999999997</c:v>
                </c:pt>
                <c:pt idx="1460">
                  <c:v>28.073767999999998</c:v>
                </c:pt>
                <c:pt idx="1461">
                  <c:v>28.122440999999998</c:v>
                </c:pt>
                <c:pt idx="1462">
                  <c:v>28.177604999999996</c:v>
                </c:pt>
                <c:pt idx="1463">
                  <c:v>28.231145999999999</c:v>
                </c:pt>
                <c:pt idx="1464">
                  <c:v>28.278198</c:v>
                </c:pt>
                <c:pt idx="1465">
                  <c:v>28.338229000000002</c:v>
                </c:pt>
                <c:pt idx="1466">
                  <c:v>28.331739000000002</c:v>
                </c:pt>
                <c:pt idx="1467">
                  <c:v>28.372299999999999</c:v>
                </c:pt>
                <c:pt idx="1468">
                  <c:v>28.393392000000002</c:v>
                </c:pt>
                <c:pt idx="1469">
                  <c:v>28.411238999999998</c:v>
                </c:pt>
                <c:pt idx="1470">
                  <c:v>28.445311</c:v>
                </c:pt>
                <c:pt idx="1471">
                  <c:v>28.476138000000002</c:v>
                </c:pt>
                <c:pt idx="1472">
                  <c:v>28.492361999999996</c:v>
                </c:pt>
                <c:pt idx="1473">
                  <c:v>28.518322000000001</c:v>
                </c:pt>
                <c:pt idx="1474">
                  <c:v>28.536168999999997</c:v>
                </c:pt>
                <c:pt idx="1475">
                  <c:v>28.566995000000002</c:v>
                </c:pt>
                <c:pt idx="1476">
                  <c:v>28.581597999999996</c:v>
                </c:pt>
                <c:pt idx="1477">
                  <c:v>28.605934000000001</c:v>
                </c:pt>
                <c:pt idx="1478">
                  <c:v>28.636760999999996</c:v>
                </c:pt>
                <c:pt idx="1479">
                  <c:v>28.661097999999999</c:v>
                </c:pt>
                <c:pt idx="1480">
                  <c:v>28.688680000000002</c:v>
                </c:pt>
                <c:pt idx="1481">
                  <c:v>28.708149000000002</c:v>
                </c:pt>
                <c:pt idx="1482">
                  <c:v>28.734109</c:v>
                </c:pt>
                <c:pt idx="1483">
                  <c:v>28.758446000000003</c:v>
                </c:pt>
                <c:pt idx="1484">
                  <c:v>28.786027999999998</c:v>
                </c:pt>
                <c:pt idx="1485">
                  <c:v>28.799007</c:v>
                </c:pt>
                <c:pt idx="1486">
                  <c:v>28.834700999999999</c:v>
                </c:pt>
                <c:pt idx="1487">
                  <c:v>28.854170999999997</c:v>
                </c:pt>
                <c:pt idx="1488">
                  <c:v>28.881753</c:v>
                </c:pt>
                <c:pt idx="1489">
                  <c:v>28.906090000000003</c:v>
                </c:pt>
                <c:pt idx="1490">
                  <c:v>28.932049000000003</c:v>
                </c:pt>
                <c:pt idx="1491">
                  <c:v>28.954762999999996</c:v>
                </c:pt>
                <c:pt idx="1492">
                  <c:v>28.985589999999998</c:v>
                </c:pt>
                <c:pt idx="1493">
                  <c:v>28.996947000000002</c:v>
                </c:pt>
                <c:pt idx="1494">
                  <c:v>29.027773999999997</c:v>
                </c:pt>
                <c:pt idx="1495">
                  <c:v>29.045621000000001</c:v>
                </c:pt>
                <c:pt idx="1496">
                  <c:v>29.076448000000003</c:v>
                </c:pt>
                <c:pt idx="1497">
                  <c:v>29.095916999999996</c:v>
                </c:pt>
                <c:pt idx="1498">
                  <c:v>29.133233999999998</c:v>
                </c:pt>
                <c:pt idx="1499">
                  <c:v>29.146213999999997</c:v>
                </c:pt>
                <c:pt idx="1500">
                  <c:v>29.183530000000001</c:v>
                </c:pt>
                <c:pt idx="1501">
                  <c:v>29.202999999999999</c:v>
                </c:pt>
                <c:pt idx="1502">
                  <c:v>29.233825999999997</c:v>
                </c:pt>
                <c:pt idx="1503">
                  <c:v>29.256541000000002</c:v>
                </c:pt>
                <c:pt idx="1504">
                  <c:v>29.284122999999997</c:v>
                </c:pt>
                <c:pt idx="1505">
                  <c:v>29.310081999999998</c:v>
                </c:pt>
                <c:pt idx="1506">
                  <c:v>29.334419</c:v>
                </c:pt>
                <c:pt idx="1507">
                  <c:v>29.358755999999996</c:v>
                </c:pt>
                <c:pt idx="1508">
                  <c:v>29.392827</c:v>
                </c:pt>
                <c:pt idx="1509">
                  <c:v>29.417163999999996</c:v>
                </c:pt>
                <c:pt idx="1510">
                  <c:v>29.451235999999998</c:v>
                </c:pt>
                <c:pt idx="1511">
                  <c:v>29.473949999999999</c:v>
                </c:pt>
                <c:pt idx="1512">
                  <c:v>29.509643999999998</c:v>
                </c:pt>
                <c:pt idx="1513">
                  <c:v>29.532358999999996</c:v>
                </c:pt>
                <c:pt idx="1514">
                  <c:v>29.555072999999997</c:v>
                </c:pt>
                <c:pt idx="1515">
                  <c:v>29.589144999999998</c:v>
                </c:pt>
                <c:pt idx="1516">
                  <c:v>29.616727000000001</c:v>
                </c:pt>
                <c:pt idx="1517">
                  <c:v>29.647552999999998</c:v>
                </c:pt>
                <c:pt idx="1518">
                  <c:v>29.670267999999997</c:v>
                </c:pt>
                <c:pt idx="1519">
                  <c:v>29.69136</c:v>
                </c:pt>
                <c:pt idx="1520">
                  <c:v>29.722185999999997</c:v>
                </c:pt>
                <c:pt idx="1521">
                  <c:v>29.748146000000002</c:v>
                </c:pt>
                <c:pt idx="1522">
                  <c:v>29.777350000000002</c:v>
                </c:pt>
                <c:pt idx="1523">
                  <c:v>29.816289000000001</c:v>
                </c:pt>
                <c:pt idx="1524">
                  <c:v>29.830890999999998</c:v>
                </c:pt>
                <c:pt idx="1525">
                  <c:v>29.892545000000002</c:v>
                </c:pt>
                <c:pt idx="1526">
                  <c:v>29.903901999999999</c:v>
                </c:pt>
                <c:pt idx="1527">
                  <c:v>29.939595999999998</c:v>
                </c:pt>
                <c:pt idx="1528">
                  <c:v>29.978534999999997</c:v>
                </c:pt>
                <c:pt idx="1529">
                  <c:v>30.002872</c:v>
                </c:pt>
                <c:pt idx="1530">
                  <c:v>30.043432999999997</c:v>
                </c:pt>
                <c:pt idx="1531">
                  <c:v>30.062903000000002</c:v>
                </c:pt>
                <c:pt idx="1532">
                  <c:v>30.100218999999999</c:v>
                </c:pt>
                <c:pt idx="1533">
                  <c:v>30.126178999999997</c:v>
                </c:pt>
                <c:pt idx="1534">
                  <c:v>30.161872999999996</c:v>
                </c:pt>
                <c:pt idx="1535">
                  <c:v>30.189454000000001</c:v>
                </c:pt>
                <c:pt idx="1536">
                  <c:v>30.218658999999999</c:v>
                </c:pt>
                <c:pt idx="1537">
                  <c:v>30.260842999999998</c:v>
                </c:pt>
                <c:pt idx="1538">
                  <c:v>30.291669000000002</c:v>
                </c:pt>
                <c:pt idx="1539">
                  <c:v>30.314384</c:v>
                </c:pt>
                <c:pt idx="1540">
                  <c:v>30.350078</c:v>
                </c:pt>
                <c:pt idx="1541">
                  <c:v>30.376037</c:v>
                </c:pt>
                <c:pt idx="1542">
                  <c:v>30.406864000000002</c:v>
                </c:pt>
                <c:pt idx="1543">
                  <c:v>30.442558000000002</c:v>
                </c:pt>
                <c:pt idx="1544">
                  <c:v>30.463649999999998</c:v>
                </c:pt>
                <c:pt idx="1545">
                  <c:v>30.500966000000002</c:v>
                </c:pt>
                <c:pt idx="1546">
                  <c:v>30.536660000000001</c:v>
                </c:pt>
                <c:pt idx="1547">
                  <c:v>30.603181000000003</c:v>
                </c:pt>
                <c:pt idx="1548">
                  <c:v>30.595068999999999</c:v>
                </c:pt>
                <c:pt idx="1549">
                  <c:v>30.640497999999997</c:v>
                </c:pt>
                <c:pt idx="1550">
                  <c:v>30.656721999999998</c:v>
                </c:pt>
                <c:pt idx="1551">
                  <c:v>30.705395999999997</c:v>
                </c:pt>
                <c:pt idx="1552">
                  <c:v>30.723243</c:v>
                </c:pt>
                <c:pt idx="1553">
                  <c:v>30.763805000000001</c:v>
                </c:pt>
                <c:pt idx="1554">
                  <c:v>30.802744000000001</c:v>
                </c:pt>
                <c:pt idx="1555">
                  <c:v>30.831948000000001</c:v>
                </c:pt>
                <c:pt idx="1556">
                  <c:v>30.869263999999998</c:v>
                </c:pt>
                <c:pt idx="1557">
                  <c:v>30.903335999999999</c:v>
                </c:pt>
                <c:pt idx="1558">
                  <c:v>30.934163000000002</c:v>
                </c:pt>
                <c:pt idx="1559">
                  <c:v>30.964988999999999</c:v>
                </c:pt>
                <c:pt idx="1560">
                  <c:v>30.999061000000001</c:v>
                </c:pt>
                <c:pt idx="1561">
                  <c:v>31.036376999999998</c:v>
                </c:pt>
                <c:pt idx="1562">
                  <c:v>31.070449</c:v>
                </c:pt>
                <c:pt idx="1563">
                  <c:v>31.112632999999999</c:v>
                </c:pt>
                <c:pt idx="1564">
                  <c:v>31.146703999999996</c:v>
                </c:pt>
                <c:pt idx="1565">
                  <c:v>31.184020999999998</c:v>
                </c:pt>
                <c:pt idx="1566">
                  <c:v>31.231072000000001</c:v>
                </c:pt>
                <c:pt idx="1567">
                  <c:v>31.257031999999999</c:v>
                </c:pt>
                <c:pt idx="1568">
                  <c:v>31.310573000000002</c:v>
                </c:pt>
                <c:pt idx="1569">
                  <c:v>31.341398999999999</c:v>
                </c:pt>
                <c:pt idx="1570">
                  <c:v>31.383582999999998</c:v>
                </c:pt>
                <c:pt idx="1571">
                  <c:v>31.425766999999997</c:v>
                </c:pt>
                <c:pt idx="1572">
                  <c:v>31.453348999999999</c:v>
                </c:pt>
                <c:pt idx="1573">
                  <c:v>31.503645000000002</c:v>
                </c:pt>
                <c:pt idx="1574">
                  <c:v>31.534471999999997</c:v>
                </c:pt>
                <c:pt idx="1575">
                  <c:v>31.594503</c:v>
                </c:pt>
                <c:pt idx="1576">
                  <c:v>31.630196999999999</c:v>
                </c:pt>
                <c:pt idx="1577">
                  <c:v>31.657777999999997</c:v>
                </c:pt>
                <c:pt idx="1578">
                  <c:v>31.709697000000002</c:v>
                </c:pt>
                <c:pt idx="1579">
                  <c:v>31.730788999999998</c:v>
                </c:pt>
                <c:pt idx="1580">
                  <c:v>31.805421999999997</c:v>
                </c:pt>
                <c:pt idx="1581">
                  <c:v>31.841115999999996</c:v>
                </c:pt>
                <c:pt idx="1582">
                  <c:v>31.876810000000003</c:v>
                </c:pt>
                <c:pt idx="1583">
                  <c:v>31.927105999999998</c:v>
                </c:pt>
                <c:pt idx="1584">
                  <c:v>31.972534999999997</c:v>
                </c:pt>
                <c:pt idx="1585">
                  <c:v>32.013096000000004</c:v>
                </c:pt>
                <c:pt idx="1586">
                  <c:v>32.052035000000004</c:v>
                </c:pt>
                <c:pt idx="1587">
                  <c:v>32.108821000000006</c:v>
                </c:pt>
                <c:pt idx="1588">
                  <c:v>32.129913000000002</c:v>
                </c:pt>
                <c:pt idx="1589">
                  <c:v>32.194811000000001</c:v>
                </c:pt>
                <c:pt idx="1590">
                  <c:v>32.232128000000003</c:v>
                </c:pt>
                <c:pt idx="1591">
                  <c:v>32.261331999999996</c:v>
                </c:pt>
                <c:pt idx="1592">
                  <c:v>32.319739999999996</c:v>
                </c:pt>
                <c:pt idx="1593">
                  <c:v>32.366792000000004</c:v>
                </c:pt>
                <c:pt idx="1594">
                  <c:v>32.418710000000004</c:v>
                </c:pt>
                <c:pt idx="1595">
                  <c:v>32.483609000000001</c:v>
                </c:pt>
                <c:pt idx="1596">
                  <c:v>32.506322999999995</c:v>
                </c:pt>
                <c:pt idx="1597">
                  <c:v>32.553374000000005</c:v>
                </c:pt>
                <c:pt idx="1598">
                  <c:v>32.606915000000001</c:v>
                </c:pt>
                <c:pt idx="1599">
                  <c:v>32.662079000000006</c:v>
                </c:pt>
                <c:pt idx="1600">
                  <c:v>32.705884999999995</c:v>
                </c:pt>
                <c:pt idx="1601">
                  <c:v>32.754559</c:v>
                </c:pt>
                <c:pt idx="1602">
                  <c:v>32.811345000000003</c:v>
                </c:pt>
                <c:pt idx="1603">
                  <c:v>32.868129999999994</c:v>
                </c:pt>
                <c:pt idx="1604">
                  <c:v>32.926539000000005</c:v>
                </c:pt>
                <c:pt idx="1605">
                  <c:v>32.981701999999999</c:v>
                </c:pt>
                <c:pt idx="1606">
                  <c:v>33.023886000000005</c:v>
                </c:pt>
                <c:pt idx="1607">
                  <c:v>33.090406999999999</c:v>
                </c:pt>
                <c:pt idx="1608">
                  <c:v>33.132591000000005</c:v>
                </c:pt>
                <c:pt idx="1609">
                  <c:v>33.200733999999997</c:v>
                </c:pt>
                <c:pt idx="1610">
                  <c:v>33.267253999999994</c:v>
                </c:pt>
                <c:pt idx="1611">
                  <c:v>33.324039999999997</c:v>
                </c:pt>
                <c:pt idx="1612">
                  <c:v>33.388937999999996</c:v>
                </c:pt>
                <c:pt idx="1613">
                  <c:v>33.448969000000005</c:v>
                </c:pt>
                <c:pt idx="1614">
                  <c:v>33.523601999999997</c:v>
                </c:pt>
                <c:pt idx="1615">
                  <c:v>33.586877999999999</c:v>
                </c:pt>
                <c:pt idx="1616">
                  <c:v>33.770214999999993</c:v>
                </c:pt>
                <c:pt idx="1617">
                  <c:v>33.981133999999997</c:v>
                </c:pt>
                <c:pt idx="1618">
                  <c:v>34.240726999999993</c:v>
                </c:pt>
                <c:pt idx="1619">
                  <c:v>34.454891000000003</c:v>
                </c:pt>
                <c:pt idx="1620">
                  <c:v>34.742064999999997</c:v>
                </c:pt>
                <c:pt idx="1621">
                  <c:v>35.030861999999999</c:v>
                </c:pt>
                <c:pt idx="1622">
                  <c:v>35.371577000000002</c:v>
                </c:pt>
                <c:pt idx="1623">
                  <c:v>35.746363000000002</c:v>
                </c:pt>
                <c:pt idx="1624">
                  <c:v>36.184425000000005</c:v>
                </c:pt>
                <c:pt idx="1625">
                  <c:v>36.726324000000005</c:v>
                </c:pt>
                <c:pt idx="1626">
                  <c:v>37.428845999999993</c:v>
                </c:pt>
                <c:pt idx="1627">
                  <c:v>45.430755000000005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625344"/>
        <c:axId val="377625920"/>
      </c:scatterChart>
      <c:valAx>
        <c:axId val="37762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7625920"/>
        <c:crosses val="autoZero"/>
        <c:crossBetween val="midCat"/>
      </c:valAx>
      <c:valAx>
        <c:axId val="377625920"/>
        <c:scaling>
          <c:orientation val="minMax"/>
          <c:max val="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76253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'0.5-1'!$I$2</c:f>
              <c:strCache>
                <c:ptCount val="1"/>
                <c:pt idx="0">
                  <c:v>dh/dt</c:v>
                </c:pt>
              </c:strCache>
            </c:strRef>
          </c:tx>
          <c:marker>
            <c:symbol val="none"/>
          </c:marker>
          <c:xVal>
            <c:numRef>
              <c:f>'0.5-1'!$H$3:$H$4454</c:f>
              <c:numCache>
                <c:formatCode>0.00E+00</c:formatCode>
                <c:ptCount val="4452"/>
                <c:pt idx="0" formatCode="General">
                  <c:v>0</c:v>
                </c:pt>
                <c:pt idx="1">
                  <c:v>1E-4</c:v>
                </c:pt>
                <c:pt idx="2">
                  <c:v>1.1000000000000002E-4</c:v>
                </c:pt>
                <c:pt idx="3">
                  <c:v>1.2100000000000003E-4</c:v>
                </c:pt>
                <c:pt idx="4">
                  <c:v>1.3310000000000004E-4</c:v>
                </c:pt>
                <c:pt idx="5">
                  <c:v>1.4641000000000006E-4</c:v>
                </c:pt>
                <c:pt idx="6">
                  <c:v>1.6105100000000008E-4</c:v>
                </c:pt>
                <c:pt idx="7">
                  <c:v>1.771561000000001E-4</c:v>
                </c:pt>
                <c:pt idx="8">
                  <c:v>1.9487171000000012E-4</c:v>
                </c:pt>
                <c:pt idx="9">
                  <c:v>2.1435888100000014E-4</c:v>
                </c:pt>
                <c:pt idx="10">
                  <c:v>2.3579476910000016E-4</c:v>
                </c:pt>
                <c:pt idx="11">
                  <c:v>2.5937424601000017E-4</c:v>
                </c:pt>
                <c:pt idx="12">
                  <c:v>2.8531167061100022E-4</c:v>
                </c:pt>
                <c:pt idx="13">
                  <c:v>3.1384283767210024E-4</c:v>
                </c:pt>
                <c:pt idx="14">
                  <c:v>3.452271214393103E-4</c:v>
                </c:pt>
                <c:pt idx="15">
                  <c:v>3.7974983358324136E-4</c:v>
                </c:pt>
                <c:pt idx="16">
                  <c:v>4.1772481694156552E-4</c:v>
                </c:pt>
                <c:pt idx="17">
                  <c:v>4.5949729863572212E-4</c:v>
                </c:pt>
                <c:pt idx="18">
                  <c:v>5.0544702849929441E-4</c:v>
                </c:pt>
                <c:pt idx="19">
                  <c:v>5.5599173134922395E-4</c:v>
                </c:pt>
                <c:pt idx="20">
                  <c:v>6.115909044841464E-4</c:v>
                </c:pt>
                <c:pt idx="21">
                  <c:v>6.7274999493256108E-4</c:v>
                </c:pt>
                <c:pt idx="22">
                  <c:v>7.4002499442581723E-4</c:v>
                </c:pt>
                <c:pt idx="23">
                  <c:v>8.1402749386839902E-4</c:v>
                </c:pt>
                <c:pt idx="24">
                  <c:v>8.9543024325523899E-4</c:v>
                </c:pt>
                <c:pt idx="25">
                  <c:v>9.8497326758076298E-4</c:v>
                </c:pt>
                <c:pt idx="26">
                  <c:v>1.0834705943388394E-3</c:v>
                </c:pt>
                <c:pt idx="27">
                  <c:v>1.1918176537727234E-3</c:v>
                </c:pt>
                <c:pt idx="28">
                  <c:v>1.3109994191499959E-3</c:v>
                </c:pt>
                <c:pt idx="29">
                  <c:v>1.4420993610649957E-3</c:v>
                </c:pt>
                <c:pt idx="30">
                  <c:v>1.5863092971714955E-3</c:v>
                </c:pt>
                <c:pt idx="31">
                  <c:v>1.7449402268886452E-3</c:v>
                </c:pt>
                <c:pt idx="32">
                  <c:v>1.9194342495775099E-3</c:v>
                </c:pt>
                <c:pt idx="33">
                  <c:v>2.1113776745352612E-3</c:v>
                </c:pt>
                <c:pt idx="34">
                  <c:v>2.3225154419887874E-3</c:v>
                </c:pt>
                <c:pt idx="35">
                  <c:v>2.5547669861876662E-3</c:v>
                </c:pt>
                <c:pt idx="36">
                  <c:v>2.8102436848064329E-3</c:v>
                </c:pt>
                <c:pt idx="37">
                  <c:v>3.0912680532870765E-3</c:v>
                </c:pt>
                <c:pt idx="38">
                  <c:v>3.4003948586157845E-3</c:v>
                </c:pt>
                <c:pt idx="39">
                  <c:v>3.7404343444773632E-3</c:v>
                </c:pt>
                <c:pt idx="40">
                  <c:v>4.1144777789250998E-3</c:v>
                </c:pt>
                <c:pt idx="41">
                  <c:v>4.5259255568176103E-3</c:v>
                </c:pt>
                <c:pt idx="42">
                  <c:v>4.9785181124993722E-3</c:v>
                </c:pt>
                <c:pt idx="43">
                  <c:v>5.4763699237493097E-3</c:v>
                </c:pt>
                <c:pt idx="44">
                  <c:v>6.0240069161242409E-3</c:v>
                </c:pt>
                <c:pt idx="45">
                  <c:v>6.6264076077366656E-3</c:v>
                </c:pt>
                <c:pt idx="46">
                  <c:v>7.2890483685103327E-3</c:v>
                </c:pt>
                <c:pt idx="47">
                  <c:v>8.0179532053613663E-3</c:v>
                </c:pt>
                <c:pt idx="48">
                  <c:v>8.8197485258975031E-3</c:v>
                </c:pt>
                <c:pt idx="49">
                  <c:v>9.7017233784872543E-3</c:v>
                </c:pt>
                <c:pt idx="50">
                  <c:v>1.0671895716335981E-2</c:v>
                </c:pt>
                <c:pt idx="51">
                  <c:v>1.173908528796958E-2</c:v>
                </c:pt>
                <c:pt idx="52">
                  <c:v>1.2912993816766539E-2</c:v>
                </c:pt>
                <c:pt idx="53">
                  <c:v>1.4204293198443194E-2</c:v>
                </c:pt>
                <c:pt idx="54">
                  <c:v>1.5624722518287514E-2</c:v>
                </c:pt>
                <c:pt idx="55">
                  <c:v>1.7187194770116265E-2</c:v>
                </c:pt>
                <c:pt idx="56">
                  <c:v>1.8905914247127894E-2</c:v>
                </c:pt>
                <c:pt idx="57">
                  <c:v>2.0796505671840684E-2</c:v>
                </c:pt>
                <c:pt idx="58">
                  <c:v>2.2876156239024753E-2</c:v>
                </c:pt>
                <c:pt idx="59">
                  <c:v>2.5163771862927231E-2</c:v>
                </c:pt>
                <c:pt idx="60">
                  <c:v>2.7680149049219956E-2</c:v>
                </c:pt>
                <c:pt idx="61">
                  <c:v>3.0448163954141953E-2</c:v>
                </c:pt>
                <c:pt idx="62">
                  <c:v>3.3492980349556153E-2</c:v>
                </c:pt>
                <c:pt idx="63">
                  <c:v>3.6842278384511769E-2</c:v>
                </c:pt>
                <c:pt idx="64">
                  <c:v>4.0526506222962951E-2</c:v>
                </c:pt>
                <c:pt idx="65">
                  <c:v>4.4579156845259246E-2</c:v>
                </c:pt>
                <c:pt idx="66">
                  <c:v>4.9037072529785175E-2</c:v>
                </c:pt>
                <c:pt idx="67">
                  <c:v>5.3940779782763695E-2</c:v>
                </c:pt>
                <c:pt idx="68">
                  <c:v>5.9334857761040069E-2</c:v>
                </c:pt>
                <c:pt idx="69">
                  <c:v>6.5268343537144086E-2</c:v>
                </c:pt>
                <c:pt idx="70">
                  <c:v>7.17951778908585E-2</c:v>
                </c:pt>
                <c:pt idx="71">
                  <c:v>7.8974695679944362E-2</c:v>
                </c:pt>
                <c:pt idx="72">
                  <c:v>8.687216524793881E-2</c:v>
                </c:pt>
                <c:pt idx="73">
                  <c:v>9.5559381772732696E-2</c:v>
                </c:pt>
                <c:pt idx="74">
                  <c:v>0.10511531995000598</c:v>
                </c:pt>
                <c:pt idx="75">
                  <c:v>0.11562685194500658</c:v>
                </c:pt>
                <c:pt idx="76">
                  <c:v>0.12718953713950723</c:v>
                </c:pt>
                <c:pt idx="77">
                  <c:v>0.13990849085345797</c:v>
                </c:pt>
                <c:pt idx="78">
                  <c:v>0.15389933993880378</c:v>
                </c:pt>
                <c:pt idx="79">
                  <c:v>0.16928927393268417</c:v>
                </c:pt>
                <c:pt idx="80">
                  <c:v>0.1862182013259526</c:v>
                </c:pt>
                <c:pt idx="81">
                  <c:v>0.20484002145854788</c:v>
                </c:pt>
                <c:pt idx="82">
                  <c:v>0.22532402360440268</c:v>
                </c:pt>
                <c:pt idx="83">
                  <c:v>0.24785642596484297</c:v>
                </c:pt>
                <c:pt idx="84">
                  <c:v>0.27264206856132728</c:v>
                </c:pt>
                <c:pt idx="85">
                  <c:v>0.29990627541746001</c:v>
                </c:pt>
                <c:pt idx="86">
                  <c:v>0.32989690295920604</c:v>
                </c:pt>
                <c:pt idx="87">
                  <c:v>0.36288659325512668</c:v>
                </c:pt>
                <c:pt idx="88">
                  <c:v>0.39917525258063935</c:v>
                </c:pt>
                <c:pt idx="89">
                  <c:v>0.43909277783870332</c:v>
                </c:pt>
                <c:pt idx="90">
                  <c:v>0.4830020556225737</c:v>
                </c:pt>
                <c:pt idx="91">
                  <c:v>0.53130226118483115</c:v>
                </c:pt>
                <c:pt idx="92">
                  <c:v>0.58443248730331432</c:v>
                </c:pt>
                <c:pt idx="93">
                  <c:v>0.64287573603364578</c:v>
                </c:pt>
                <c:pt idx="94">
                  <c:v>0.70716330963701046</c:v>
                </c:pt>
                <c:pt idx="95">
                  <c:v>0.77787964060071157</c:v>
                </c:pt>
                <c:pt idx="96">
                  <c:v>0.85566760466078284</c:v>
                </c:pt>
                <c:pt idx="97">
                  <c:v>0.94123436512686121</c:v>
                </c:pt>
                <c:pt idx="98">
                  <c:v>1.0353578016395475</c:v>
                </c:pt>
                <c:pt idx="99">
                  <c:v>1.1388935818035024</c:v>
                </c:pt>
                <c:pt idx="100">
                  <c:v>1.2527829399838528</c:v>
                </c:pt>
                <c:pt idx="101">
                  <c:v>1.3780612339822382</c:v>
                </c:pt>
                <c:pt idx="102">
                  <c:v>1.5158673573804622</c:v>
                </c:pt>
                <c:pt idx="103">
                  <c:v>1.6674540931185085</c:v>
                </c:pt>
                <c:pt idx="104">
                  <c:v>1.8341995024303595</c:v>
                </c:pt>
                <c:pt idx="105">
                  <c:v>2.0176194526733955</c:v>
                </c:pt>
                <c:pt idx="106">
                  <c:v>2.2193813979407353</c:v>
                </c:pt>
                <c:pt idx="107">
                  <c:v>2.4413195377348091</c:v>
                </c:pt>
                <c:pt idx="108">
                  <c:v>2.6854514915082901</c:v>
                </c:pt>
                <c:pt idx="109">
                  <c:v>2.9539966406591192</c:v>
                </c:pt>
                <c:pt idx="110">
                  <c:v>3.2493963047250314</c:v>
                </c:pt>
                <c:pt idx="111">
                  <c:v>3.574335935197535</c:v>
                </c:pt>
                <c:pt idx="112">
                  <c:v>3.9317695287172887</c:v>
                </c:pt>
                <c:pt idx="113">
                  <c:v>4.3249464815890182</c:v>
                </c:pt>
                <c:pt idx="114">
                  <c:v>4.75744112974792</c:v>
                </c:pt>
                <c:pt idx="115">
                  <c:v>5.2331852427227128</c:v>
                </c:pt>
                <c:pt idx="116">
                  <c:v>5.7565037669949843</c:v>
                </c:pt>
                <c:pt idx="117">
                  <c:v>6.332154143694483</c:v>
                </c:pt>
                <c:pt idx="118">
                  <c:v>6.9653695580639319</c:v>
                </c:pt>
                <c:pt idx="119">
                  <c:v>7.661906513870326</c:v>
                </c:pt>
                <c:pt idx="120">
                  <c:v>8.4280971652573591</c:v>
                </c:pt>
                <c:pt idx="121">
                  <c:v>9.2709068817830964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23</c:v>
                </c:pt>
                <c:pt idx="136">
                  <c:v>24</c:v>
                </c:pt>
                <c:pt idx="137">
                  <c:v>25</c:v>
                </c:pt>
                <c:pt idx="138">
                  <c:v>26</c:v>
                </c:pt>
                <c:pt idx="139">
                  <c:v>27</c:v>
                </c:pt>
                <c:pt idx="140">
                  <c:v>28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32</c:v>
                </c:pt>
                <c:pt idx="145">
                  <c:v>33</c:v>
                </c:pt>
                <c:pt idx="146">
                  <c:v>34</c:v>
                </c:pt>
                <c:pt idx="147">
                  <c:v>35</c:v>
                </c:pt>
                <c:pt idx="148">
                  <c:v>36</c:v>
                </c:pt>
                <c:pt idx="149">
                  <c:v>37</c:v>
                </c:pt>
                <c:pt idx="150">
                  <c:v>38</c:v>
                </c:pt>
                <c:pt idx="151">
                  <c:v>39</c:v>
                </c:pt>
                <c:pt idx="152">
                  <c:v>40</c:v>
                </c:pt>
                <c:pt idx="153">
                  <c:v>41</c:v>
                </c:pt>
                <c:pt idx="154">
                  <c:v>42</c:v>
                </c:pt>
                <c:pt idx="155">
                  <c:v>43</c:v>
                </c:pt>
                <c:pt idx="156">
                  <c:v>44</c:v>
                </c:pt>
                <c:pt idx="157">
                  <c:v>45</c:v>
                </c:pt>
                <c:pt idx="158">
                  <c:v>46</c:v>
                </c:pt>
                <c:pt idx="159">
                  <c:v>47</c:v>
                </c:pt>
                <c:pt idx="160">
                  <c:v>48</c:v>
                </c:pt>
                <c:pt idx="161">
                  <c:v>49</c:v>
                </c:pt>
                <c:pt idx="162">
                  <c:v>50</c:v>
                </c:pt>
                <c:pt idx="163">
                  <c:v>51</c:v>
                </c:pt>
                <c:pt idx="164">
                  <c:v>52</c:v>
                </c:pt>
                <c:pt idx="165">
                  <c:v>53</c:v>
                </c:pt>
                <c:pt idx="166">
                  <c:v>54</c:v>
                </c:pt>
                <c:pt idx="167">
                  <c:v>55</c:v>
                </c:pt>
                <c:pt idx="168">
                  <c:v>56</c:v>
                </c:pt>
                <c:pt idx="169">
                  <c:v>57</c:v>
                </c:pt>
                <c:pt idx="170">
                  <c:v>58</c:v>
                </c:pt>
                <c:pt idx="171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65</c:v>
                </c:pt>
                <c:pt idx="178">
                  <c:v>66</c:v>
                </c:pt>
                <c:pt idx="179">
                  <c:v>67</c:v>
                </c:pt>
                <c:pt idx="180">
                  <c:v>68</c:v>
                </c:pt>
                <c:pt idx="181">
                  <c:v>69</c:v>
                </c:pt>
                <c:pt idx="182">
                  <c:v>70</c:v>
                </c:pt>
                <c:pt idx="183">
                  <c:v>71</c:v>
                </c:pt>
                <c:pt idx="184">
                  <c:v>72</c:v>
                </c:pt>
                <c:pt idx="185">
                  <c:v>73</c:v>
                </c:pt>
                <c:pt idx="186">
                  <c:v>74</c:v>
                </c:pt>
                <c:pt idx="187">
                  <c:v>75</c:v>
                </c:pt>
                <c:pt idx="188">
                  <c:v>76</c:v>
                </c:pt>
                <c:pt idx="189">
                  <c:v>77</c:v>
                </c:pt>
                <c:pt idx="190">
                  <c:v>78</c:v>
                </c:pt>
                <c:pt idx="191">
                  <c:v>79</c:v>
                </c:pt>
                <c:pt idx="192">
                  <c:v>80</c:v>
                </c:pt>
                <c:pt idx="193">
                  <c:v>81</c:v>
                </c:pt>
                <c:pt idx="194">
                  <c:v>82</c:v>
                </c:pt>
                <c:pt idx="195">
                  <c:v>83</c:v>
                </c:pt>
                <c:pt idx="196">
                  <c:v>84</c:v>
                </c:pt>
                <c:pt idx="197">
                  <c:v>85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89</c:v>
                </c:pt>
                <c:pt idx="202">
                  <c:v>90</c:v>
                </c:pt>
                <c:pt idx="203">
                  <c:v>91</c:v>
                </c:pt>
                <c:pt idx="204">
                  <c:v>92</c:v>
                </c:pt>
                <c:pt idx="205">
                  <c:v>93</c:v>
                </c:pt>
                <c:pt idx="206">
                  <c:v>94</c:v>
                </c:pt>
                <c:pt idx="207">
                  <c:v>95</c:v>
                </c:pt>
                <c:pt idx="208">
                  <c:v>96</c:v>
                </c:pt>
                <c:pt idx="209">
                  <c:v>97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101</c:v>
                </c:pt>
                <c:pt idx="214">
                  <c:v>102</c:v>
                </c:pt>
                <c:pt idx="215">
                  <c:v>103</c:v>
                </c:pt>
                <c:pt idx="216">
                  <c:v>104</c:v>
                </c:pt>
                <c:pt idx="217">
                  <c:v>105</c:v>
                </c:pt>
                <c:pt idx="218">
                  <c:v>106</c:v>
                </c:pt>
                <c:pt idx="219">
                  <c:v>107</c:v>
                </c:pt>
                <c:pt idx="220">
                  <c:v>108</c:v>
                </c:pt>
                <c:pt idx="221">
                  <c:v>109</c:v>
                </c:pt>
                <c:pt idx="222">
                  <c:v>110</c:v>
                </c:pt>
                <c:pt idx="223">
                  <c:v>111</c:v>
                </c:pt>
                <c:pt idx="224">
                  <c:v>112</c:v>
                </c:pt>
                <c:pt idx="225">
                  <c:v>113</c:v>
                </c:pt>
                <c:pt idx="226">
                  <c:v>114</c:v>
                </c:pt>
                <c:pt idx="227">
                  <c:v>115</c:v>
                </c:pt>
                <c:pt idx="228">
                  <c:v>116</c:v>
                </c:pt>
                <c:pt idx="229">
                  <c:v>117</c:v>
                </c:pt>
                <c:pt idx="230">
                  <c:v>118</c:v>
                </c:pt>
                <c:pt idx="231">
                  <c:v>119</c:v>
                </c:pt>
                <c:pt idx="232">
                  <c:v>120</c:v>
                </c:pt>
                <c:pt idx="233">
                  <c:v>121</c:v>
                </c:pt>
                <c:pt idx="234">
                  <c:v>122</c:v>
                </c:pt>
                <c:pt idx="235">
                  <c:v>123</c:v>
                </c:pt>
                <c:pt idx="236">
                  <c:v>124</c:v>
                </c:pt>
                <c:pt idx="237">
                  <c:v>125</c:v>
                </c:pt>
                <c:pt idx="238">
                  <c:v>126</c:v>
                </c:pt>
                <c:pt idx="239">
                  <c:v>127</c:v>
                </c:pt>
                <c:pt idx="240">
                  <c:v>128</c:v>
                </c:pt>
                <c:pt idx="241">
                  <c:v>129</c:v>
                </c:pt>
                <c:pt idx="242">
                  <c:v>130</c:v>
                </c:pt>
                <c:pt idx="243">
                  <c:v>131</c:v>
                </c:pt>
                <c:pt idx="244">
                  <c:v>132</c:v>
                </c:pt>
                <c:pt idx="245">
                  <c:v>133</c:v>
                </c:pt>
                <c:pt idx="246">
                  <c:v>134</c:v>
                </c:pt>
                <c:pt idx="247">
                  <c:v>135</c:v>
                </c:pt>
                <c:pt idx="248">
                  <c:v>136</c:v>
                </c:pt>
                <c:pt idx="249">
                  <c:v>137</c:v>
                </c:pt>
                <c:pt idx="250">
                  <c:v>138</c:v>
                </c:pt>
                <c:pt idx="251">
                  <c:v>139</c:v>
                </c:pt>
                <c:pt idx="252">
                  <c:v>140</c:v>
                </c:pt>
                <c:pt idx="253">
                  <c:v>141</c:v>
                </c:pt>
                <c:pt idx="254">
                  <c:v>142</c:v>
                </c:pt>
                <c:pt idx="255">
                  <c:v>143</c:v>
                </c:pt>
                <c:pt idx="256">
                  <c:v>144</c:v>
                </c:pt>
                <c:pt idx="257">
                  <c:v>145</c:v>
                </c:pt>
                <c:pt idx="258">
                  <c:v>146</c:v>
                </c:pt>
                <c:pt idx="259">
                  <c:v>147</c:v>
                </c:pt>
                <c:pt idx="260">
                  <c:v>148</c:v>
                </c:pt>
                <c:pt idx="261">
                  <c:v>149</c:v>
                </c:pt>
                <c:pt idx="262">
                  <c:v>150</c:v>
                </c:pt>
                <c:pt idx="263">
                  <c:v>151</c:v>
                </c:pt>
                <c:pt idx="264">
                  <c:v>152</c:v>
                </c:pt>
                <c:pt idx="265">
                  <c:v>153</c:v>
                </c:pt>
                <c:pt idx="266">
                  <c:v>154</c:v>
                </c:pt>
                <c:pt idx="267">
                  <c:v>155</c:v>
                </c:pt>
                <c:pt idx="268">
                  <c:v>156</c:v>
                </c:pt>
                <c:pt idx="269">
                  <c:v>157</c:v>
                </c:pt>
                <c:pt idx="270">
                  <c:v>158</c:v>
                </c:pt>
                <c:pt idx="271">
                  <c:v>159</c:v>
                </c:pt>
                <c:pt idx="272">
                  <c:v>160</c:v>
                </c:pt>
                <c:pt idx="273">
                  <c:v>161</c:v>
                </c:pt>
                <c:pt idx="274">
                  <c:v>162</c:v>
                </c:pt>
                <c:pt idx="275">
                  <c:v>163</c:v>
                </c:pt>
                <c:pt idx="276">
                  <c:v>164</c:v>
                </c:pt>
                <c:pt idx="277">
                  <c:v>165</c:v>
                </c:pt>
                <c:pt idx="278">
                  <c:v>166</c:v>
                </c:pt>
                <c:pt idx="279">
                  <c:v>167</c:v>
                </c:pt>
                <c:pt idx="280">
                  <c:v>168</c:v>
                </c:pt>
                <c:pt idx="281">
                  <c:v>169</c:v>
                </c:pt>
                <c:pt idx="282">
                  <c:v>170</c:v>
                </c:pt>
                <c:pt idx="283">
                  <c:v>171</c:v>
                </c:pt>
                <c:pt idx="284">
                  <c:v>172</c:v>
                </c:pt>
                <c:pt idx="285">
                  <c:v>173</c:v>
                </c:pt>
                <c:pt idx="286">
                  <c:v>174</c:v>
                </c:pt>
                <c:pt idx="287">
                  <c:v>175</c:v>
                </c:pt>
                <c:pt idx="288">
                  <c:v>176</c:v>
                </c:pt>
                <c:pt idx="289">
                  <c:v>177</c:v>
                </c:pt>
                <c:pt idx="290">
                  <c:v>178</c:v>
                </c:pt>
                <c:pt idx="291">
                  <c:v>179</c:v>
                </c:pt>
                <c:pt idx="292">
                  <c:v>180</c:v>
                </c:pt>
                <c:pt idx="293">
                  <c:v>181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207</c:v>
                </c:pt>
                <c:pt idx="320">
                  <c:v>208</c:v>
                </c:pt>
                <c:pt idx="321">
                  <c:v>209</c:v>
                </c:pt>
                <c:pt idx="322">
                  <c:v>210</c:v>
                </c:pt>
                <c:pt idx="323">
                  <c:v>211</c:v>
                </c:pt>
                <c:pt idx="324">
                  <c:v>212</c:v>
                </c:pt>
                <c:pt idx="325">
                  <c:v>213</c:v>
                </c:pt>
                <c:pt idx="326">
                  <c:v>214</c:v>
                </c:pt>
                <c:pt idx="327">
                  <c:v>215</c:v>
                </c:pt>
                <c:pt idx="328">
                  <c:v>216</c:v>
                </c:pt>
                <c:pt idx="329">
                  <c:v>217</c:v>
                </c:pt>
                <c:pt idx="330">
                  <c:v>218</c:v>
                </c:pt>
                <c:pt idx="331">
                  <c:v>219</c:v>
                </c:pt>
                <c:pt idx="332">
                  <c:v>220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224</c:v>
                </c:pt>
                <c:pt idx="337">
                  <c:v>225</c:v>
                </c:pt>
                <c:pt idx="338">
                  <c:v>226</c:v>
                </c:pt>
                <c:pt idx="339">
                  <c:v>227</c:v>
                </c:pt>
                <c:pt idx="340">
                  <c:v>228</c:v>
                </c:pt>
                <c:pt idx="341">
                  <c:v>229</c:v>
                </c:pt>
                <c:pt idx="342">
                  <c:v>230</c:v>
                </c:pt>
                <c:pt idx="343">
                  <c:v>231</c:v>
                </c:pt>
                <c:pt idx="344">
                  <c:v>232</c:v>
                </c:pt>
                <c:pt idx="345">
                  <c:v>233</c:v>
                </c:pt>
                <c:pt idx="346">
                  <c:v>234</c:v>
                </c:pt>
                <c:pt idx="347">
                  <c:v>235</c:v>
                </c:pt>
                <c:pt idx="348">
                  <c:v>236</c:v>
                </c:pt>
                <c:pt idx="349">
                  <c:v>237</c:v>
                </c:pt>
                <c:pt idx="350">
                  <c:v>238</c:v>
                </c:pt>
                <c:pt idx="351">
                  <c:v>239</c:v>
                </c:pt>
                <c:pt idx="352">
                  <c:v>240</c:v>
                </c:pt>
                <c:pt idx="353">
                  <c:v>241</c:v>
                </c:pt>
                <c:pt idx="354">
                  <c:v>242</c:v>
                </c:pt>
                <c:pt idx="355">
                  <c:v>243</c:v>
                </c:pt>
                <c:pt idx="356">
                  <c:v>244</c:v>
                </c:pt>
                <c:pt idx="357">
                  <c:v>245</c:v>
                </c:pt>
                <c:pt idx="358">
                  <c:v>246</c:v>
                </c:pt>
                <c:pt idx="359">
                  <c:v>247</c:v>
                </c:pt>
                <c:pt idx="360">
                  <c:v>248</c:v>
                </c:pt>
                <c:pt idx="361">
                  <c:v>249</c:v>
                </c:pt>
                <c:pt idx="362">
                  <c:v>250</c:v>
                </c:pt>
                <c:pt idx="363">
                  <c:v>251</c:v>
                </c:pt>
                <c:pt idx="364">
                  <c:v>252</c:v>
                </c:pt>
                <c:pt idx="365">
                  <c:v>253</c:v>
                </c:pt>
                <c:pt idx="366">
                  <c:v>254</c:v>
                </c:pt>
                <c:pt idx="367">
                  <c:v>255</c:v>
                </c:pt>
                <c:pt idx="368">
                  <c:v>256</c:v>
                </c:pt>
                <c:pt idx="369">
                  <c:v>257</c:v>
                </c:pt>
                <c:pt idx="370">
                  <c:v>258</c:v>
                </c:pt>
                <c:pt idx="371">
                  <c:v>259</c:v>
                </c:pt>
                <c:pt idx="372">
                  <c:v>260</c:v>
                </c:pt>
                <c:pt idx="373">
                  <c:v>261</c:v>
                </c:pt>
                <c:pt idx="374">
                  <c:v>262</c:v>
                </c:pt>
                <c:pt idx="375">
                  <c:v>263</c:v>
                </c:pt>
                <c:pt idx="376">
                  <c:v>264</c:v>
                </c:pt>
                <c:pt idx="377">
                  <c:v>265</c:v>
                </c:pt>
                <c:pt idx="378">
                  <c:v>266</c:v>
                </c:pt>
                <c:pt idx="379">
                  <c:v>267</c:v>
                </c:pt>
                <c:pt idx="380">
                  <c:v>268</c:v>
                </c:pt>
                <c:pt idx="381">
                  <c:v>269</c:v>
                </c:pt>
                <c:pt idx="382">
                  <c:v>270</c:v>
                </c:pt>
                <c:pt idx="383">
                  <c:v>271</c:v>
                </c:pt>
                <c:pt idx="384">
                  <c:v>272</c:v>
                </c:pt>
                <c:pt idx="385">
                  <c:v>273</c:v>
                </c:pt>
                <c:pt idx="386">
                  <c:v>274</c:v>
                </c:pt>
                <c:pt idx="387">
                  <c:v>275</c:v>
                </c:pt>
                <c:pt idx="388">
                  <c:v>276</c:v>
                </c:pt>
                <c:pt idx="389">
                  <c:v>277</c:v>
                </c:pt>
                <c:pt idx="390">
                  <c:v>278</c:v>
                </c:pt>
                <c:pt idx="391">
                  <c:v>279</c:v>
                </c:pt>
                <c:pt idx="392">
                  <c:v>280</c:v>
                </c:pt>
                <c:pt idx="393">
                  <c:v>281</c:v>
                </c:pt>
                <c:pt idx="394">
                  <c:v>282</c:v>
                </c:pt>
                <c:pt idx="395">
                  <c:v>283</c:v>
                </c:pt>
                <c:pt idx="396">
                  <c:v>284</c:v>
                </c:pt>
                <c:pt idx="397">
                  <c:v>285</c:v>
                </c:pt>
                <c:pt idx="398">
                  <c:v>286</c:v>
                </c:pt>
                <c:pt idx="399">
                  <c:v>287</c:v>
                </c:pt>
                <c:pt idx="400">
                  <c:v>288</c:v>
                </c:pt>
                <c:pt idx="401">
                  <c:v>289</c:v>
                </c:pt>
                <c:pt idx="402">
                  <c:v>290</c:v>
                </c:pt>
                <c:pt idx="403">
                  <c:v>291</c:v>
                </c:pt>
                <c:pt idx="404">
                  <c:v>292</c:v>
                </c:pt>
                <c:pt idx="405">
                  <c:v>293</c:v>
                </c:pt>
                <c:pt idx="406">
                  <c:v>294</c:v>
                </c:pt>
                <c:pt idx="407">
                  <c:v>295</c:v>
                </c:pt>
                <c:pt idx="408">
                  <c:v>296</c:v>
                </c:pt>
                <c:pt idx="409">
                  <c:v>297</c:v>
                </c:pt>
                <c:pt idx="410">
                  <c:v>298</c:v>
                </c:pt>
                <c:pt idx="411">
                  <c:v>299</c:v>
                </c:pt>
                <c:pt idx="412">
                  <c:v>300</c:v>
                </c:pt>
                <c:pt idx="413">
                  <c:v>301</c:v>
                </c:pt>
                <c:pt idx="414">
                  <c:v>302</c:v>
                </c:pt>
                <c:pt idx="415">
                  <c:v>303</c:v>
                </c:pt>
                <c:pt idx="416">
                  <c:v>304</c:v>
                </c:pt>
                <c:pt idx="417">
                  <c:v>305</c:v>
                </c:pt>
                <c:pt idx="418">
                  <c:v>306</c:v>
                </c:pt>
                <c:pt idx="419">
                  <c:v>307</c:v>
                </c:pt>
                <c:pt idx="420">
                  <c:v>308</c:v>
                </c:pt>
                <c:pt idx="421">
                  <c:v>309</c:v>
                </c:pt>
                <c:pt idx="422">
                  <c:v>310</c:v>
                </c:pt>
                <c:pt idx="423">
                  <c:v>311</c:v>
                </c:pt>
                <c:pt idx="424">
                  <c:v>312</c:v>
                </c:pt>
                <c:pt idx="425">
                  <c:v>313</c:v>
                </c:pt>
                <c:pt idx="426">
                  <c:v>314</c:v>
                </c:pt>
                <c:pt idx="427">
                  <c:v>315</c:v>
                </c:pt>
                <c:pt idx="428">
                  <c:v>316</c:v>
                </c:pt>
                <c:pt idx="429">
                  <c:v>317</c:v>
                </c:pt>
                <c:pt idx="430">
                  <c:v>318</c:v>
                </c:pt>
                <c:pt idx="431">
                  <c:v>319</c:v>
                </c:pt>
                <c:pt idx="432">
                  <c:v>320</c:v>
                </c:pt>
                <c:pt idx="433">
                  <c:v>321</c:v>
                </c:pt>
                <c:pt idx="434">
                  <c:v>322</c:v>
                </c:pt>
                <c:pt idx="435">
                  <c:v>323</c:v>
                </c:pt>
                <c:pt idx="436">
                  <c:v>324</c:v>
                </c:pt>
                <c:pt idx="437">
                  <c:v>325</c:v>
                </c:pt>
                <c:pt idx="438">
                  <c:v>326</c:v>
                </c:pt>
                <c:pt idx="439">
                  <c:v>327</c:v>
                </c:pt>
                <c:pt idx="440">
                  <c:v>328</c:v>
                </c:pt>
                <c:pt idx="441">
                  <c:v>329</c:v>
                </c:pt>
                <c:pt idx="442">
                  <c:v>330</c:v>
                </c:pt>
                <c:pt idx="443">
                  <c:v>331</c:v>
                </c:pt>
                <c:pt idx="444">
                  <c:v>332</c:v>
                </c:pt>
                <c:pt idx="445">
                  <c:v>333</c:v>
                </c:pt>
                <c:pt idx="446">
                  <c:v>334</c:v>
                </c:pt>
                <c:pt idx="447">
                  <c:v>335</c:v>
                </c:pt>
                <c:pt idx="448">
                  <c:v>336</c:v>
                </c:pt>
                <c:pt idx="449">
                  <c:v>337</c:v>
                </c:pt>
                <c:pt idx="450">
                  <c:v>338</c:v>
                </c:pt>
                <c:pt idx="451">
                  <c:v>339</c:v>
                </c:pt>
                <c:pt idx="452">
                  <c:v>340</c:v>
                </c:pt>
                <c:pt idx="453">
                  <c:v>341</c:v>
                </c:pt>
                <c:pt idx="454">
                  <c:v>342</c:v>
                </c:pt>
                <c:pt idx="455">
                  <c:v>343</c:v>
                </c:pt>
                <c:pt idx="456">
                  <c:v>344</c:v>
                </c:pt>
                <c:pt idx="457">
                  <c:v>345</c:v>
                </c:pt>
                <c:pt idx="458">
                  <c:v>346</c:v>
                </c:pt>
                <c:pt idx="459">
                  <c:v>347</c:v>
                </c:pt>
                <c:pt idx="460">
                  <c:v>348</c:v>
                </c:pt>
                <c:pt idx="461">
                  <c:v>349</c:v>
                </c:pt>
                <c:pt idx="462">
                  <c:v>350</c:v>
                </c:pt>
                <c:pt idx="463">
                  <c:v>351</c:v>
                </c:pt>
                <c:pt idx="464">
                  <c:v>352</c:v>
                </c:pt>
                <c:pt idx="465">
                  <c:v>353</c:v>
                </c:pt>
                <c:pt idx="466">
                  <c:v>354</c:v>
                </c:pt>
                <c:pt idx="467">
                  <c:v>355</c:v>
                </c:pt>
                <c:pt idx="468">
                  <c:v>356</c:v>
                </c:pt>
                <c:pt idx="469">
                  <c:v>357</c:v>
                </c:pt>
                <c:pt idx="470">
                  <c:v>358</c:v>
                </c:pt>
                <c:pt idx="471">
                  <c:v>359</c:v>
                </c:pt>
                <c:pt idx="472">
                  <c:v>360</c:v>
                </c:pt>
                <c:pt idx="473">
                  <c:v>361</c:v>
                </c:pt>
                <c:pt idx="474">
                  <c:v>362</c:v>
                </c:pt>
                <c:pt idx="475">
                  <c:v>363</c:v>
                </c:pt>
                <c:pt idx="476">
                  <c:v>364</c:v>
                </c:pt>
                <c:pt idx="477">
                  <c:v>365</c:v>
                </c:pt>
                <c:pt idx="478">
                  <c:v>366</c:v>
                </c:pt>
                <c:pt idx="479">
                  <c:v>367</c:v>
                </c:pt>
                <c:pt idx="480">
                  <c:v>368</c:v>
                </c:pt>
                <c:pt idx="481">
                  <c:v>369</c:v>
                </c:pt>
                <c:pt idx="482">
                  <c:v>370</c:v>
                </c:pt>
                <c:pt idx="483">
                  <c:v>371</c:v>
                </c:pt>
                <c:pt idx="484">
                  <c:v>372</c:v>
                </c:pt>
                <c:pt idx="485">
                  <c:v>373</c:v>
                </c:pt>
                <c:pt idx="486">
                  <c:v>374</c:v>
                </c:pt>
                <c:pt idx="487">
                  <c:v>375</c:v>
                </c:pt>
                <c:pt idx="488">
                  <c:v>376</c:v>
                </c:pt>
                <c:pt idx="489">
                  <c:v>377</c:v>
                </c:pt>
                <c:pt idx="490">
                  <c:v>378</c:v>
                </c:pt>
                <c:pt idx="491">
                  <c:v>379</c:v>
                </c:pt>
                <c:pt idx="492">
                  <c:v>380</c:v>
                </c:pt>
                <c:pt idx="493">
                  <c:v>381</c:v>
                </c:pt>
                <c:pt idx="494">
                  <c:v>382</c:v>
                </c:pt>
                <c:pt idx="495">
                  <c:v>383</c:v>
                </c:pt>
                <c:pt idx="496">
                  <c:v>384</c:v>
                </c:pt>
                <c:pt idx="497">
                  <c:v>385</c:v>
                </c:pt>
                <c:pt idx="498">
                  <c:v>386</c:v>
                </c:pt>
                <c:pt idx="499">
                  <c:v>387</c:v>
                </c:pt>
                <c:pt idx="500">
                  <c:v>388</c:v>
                </c:pt>
                <c:pt idx="501">
                  <c:v>389</c:v>
                </c:pt>
                <c:pt idx="502">
                  <c:v>390</c:v>
                </c:pt>
                <c:pt idx="503">
                  <c:v>391</c:v>
                </c:pt>
                <c:pt idx="504">
                  <c:v>392</c:v>
                </c:pt>
                <c:pt idx="505">
                  <c:v>393</c:v>
                </c:pt>
                <c:pt idx="506">
                  <c:v>394</c:v>
                </c:pt>
                <c:pt idx="507">
                  <c:v>395</c:v>
                </c:pt>
                <c:pt idx="508">
                  <c:v>396</c:v>
                </c:pt>
                <c:pt idx="509">
                  <c:v>397</c:v>
                </c:pt>
                <c:pt idx="510">
                  <c:v>398</c:v>
                </c:pt>
                <c:pt idx="511">
                  <c:v>399</c:v>
                </c:pt>
                <c:pt idx="512">
                  <c:v>400</c:v>
                </c:pt>
                <c:pt idx="513">
                  <c:v>401</c:v>
                </c:pt>
                <c:pt idx="514">
                  <c:v>402</c:v>
                </c:pt>
                <c:pt idx="515">
                  <c:v>403</c:v>
                </c:pt>
                <c:pt idx="516">
                  <c:v>404</c:v>
                </c:pt>
                <c:pt idx="517">
                  <c:v>405</c:v>
                </c:pt>
                <c:pt idx="518">
                  <c:v>406</c:v>
                </c:pt>
                <c:pt idx="519">
                  <c:v>407</c:v>
                </c:pt>
                <c:pt idx="520">
                  <c:v>408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413</c:v>
                </c:pt>
                <c:pt idx="526">
                  <c:v>414</c:v>
                </c:pt>
                <c:pt idx="527">
                  <c:v>415</c:v>
                </c:pt>
                <c:pt idx="528">
                  <c:v>416</c:v>
                </c:pt>
                <c:pt idx="529">
                  <c:v>417</c:v>
                </c:pt>
                <c:pt idx="530">
                  <c:v>418</c:v>
                </c:pt>
                <c:pt idx="531">
                  <c:v>419</c:v>
                </c:pt>
                <c:pt idx="532">
                  <c:v>420</c:v>
                </c:pt>
                <c:pt idx="533">
                  <c:v>421</c:v>
                </c:pt>
                <c:pt idx="534">
                  <c:v>422</c:v>
                </c:pt>
                <c:pt idx="535">
                  <c:v>423</c:v>
                </c:pt>
                <c:pt idx="536">
                  <c:v>424</c:v>
                </c:pt>
                <c:pt idx="537">
                  <c:v>425</c:v>
                </c:pt>
                <c:pt idx="538">
                  <c:v>426</c:v>
                </c:pt>
                <c:pt idx="539">
                  <c:v>427</c:v>
                </c:pt>
                <c:pt idx="540">
                  <c:v>428</c:v>
                </c:pt>
                <c:pt idx="541">
                  <c:v>429</c:v>
                </c:pt>
                <c:pt idx="542">
                  <c:v>430</c:v>
                </c:pt>
                <c:pt idx="543">
                  <c:v>431</c:v>
                </c:pt>
                <c:pt idx="544">
                  <c:v>432</c:v>
                </c:pt>
                <c:pt idx="545">
                  <c:v>433</c:v>
                </c:pt>
                <c:pt idx="546">
                  <c:v>434</c:v>
                </c:pt>
                <c:pt idx="547">
                  <c:v>435</c:v>
                </c:pt>
                <c:pt idx="548">
                  <c:v>436</c:v>
                </c:pt>
                <c:pt idx="549">
                  <c:v>437</c:v>
                </c:pt>
                <c:pt idx="550">
                  <c:v>438</c:v>
                </c:pt>
                <c:pt idx="551">
                  <c:v>439</c:v>
                </c:pt>
                <c:pt idx="552">
                  <c:v>440</c:v>
                </c:pt>
                <c:pt idx="553">
                  <c:v>441</c:v>
                </c:pt>
                <c:pt idx="554">
                  <c:v>442</c:v>
                </c:pt>
                <c:pt idx="555">
                  <c:v>443</c:v>
                </c:pt>
                <c:pt idx="556">
                  <c:v>444</c:v>
                </c:pt>
                <c:pt idx="557">
                  <c:v>445</c:v>
                </c:pt>
                <c:pt idx="558">
                  <c:v>446</c:v>
                </c:pt>
                <c:pt idx="559">
                  <c:v>447</c:v>
                </c:pt>
                <c:pt idx="560">
                  <c:v>448</c:v>
                </c:pt>
                <c:pt idx="561">
                  <c:v>449</c:v>
                </c:pt>
                <c:pt idx="562">
                  <c:v>450</c:v>
                </c:pt>
                <c:pt idx="563">
                  <c:v>451</c:v>
                </c:pt>
                <c:pt idx="564">
                  <c:v>452</c:v>
                </c:pt>
                <c:pt idx="565">
                  <c:v>453</c:v>
                </c:pt>
                <c:pt idx="566">
                  <c:v>454</c:v>
                </c:pt>
                <c:pt idx="567">
                  <c:v>455</c:v>
                </c:pt>
                <c:pt idx="568">
                  <c:v>456</c:v>
                </c:pt>
                <c:pt idx="569">
                  <c:v>457</c:v>
                </c:pt>
                <c:pt idx="570">
                  <c:v>458</c:v>
                </c:pt>
                <c:pt idx="571">
                  <c:v>459</c:v>
                </c:pt>
                <c:pt idx="572">
                  <c:v>460</c:v>
                </c:pt>
                <c:pt idx="573">
                  <c:v>461</c:v>
                </c:pt>
                <c:pt idx="574">
                  <c:v>462</c:v>
                </c:pt>
                <c:pt idx="575">
                  <c:v>463</c:v>
                </c:pt>
                <c:pt idx="576">
                  <c:v>464</c:v>
                </c:pt>
                <c:pt idx="577">
                  <c:v>465</c:v>
                </c:pt>
                <c:pt idx="578">
                  <c:v>466</c:v>
                </c:pt>
                <c:pt idx="579">
                  <c:v>467</c:v>
                </c:pt>
                <c:pt idx="580">
                  <c:v>468</c:v>
                </c:pt>
                <c:pt idx="581">
                  <c:v>469</c:v>
                </c:pt>
                <c:pt idx="582">
                  <c:v>470</c:v>
                </c:pt>
                <c:pt idx="583">
                  <c:v>471</c:v>
                </c:pt>
                <c:pt idx="584">
                  <c:v>472</c:v>
                </c:pt>
                <c:pt idx="585">
                  <c:v>473</c:v>
                </c:pt>
                <c:pt idx="586">
                  <c:v>474</c:v>
                </c:pt>
                <c:pt idx="587">
                  <c:v>475</c:v>
                </c:pt>
                <c:pt idx="588">
                  <c:v>476</c:v>
                </c:pt>
                <c:pt idx="589">
                  <c:v>477</c:v>
                </c:pt>
                <c:pt idx="590">
                  <c:v>478</c:v>
                </c:pt>
                <c:pt idx="591">
                  <c:v>479</c:v>
                </c:pt>
                <c:pt idx="592">
                  <c:v>480</c:v>
                </c:pt>
                <c:pt idx="593">
                  <c:v>481</c:v>
                </c:pt>
                <c:pt idx="594">
                  <c:v>482</c:v>
                </c:pt>
                <c:pt idx="595">
                  <c:v>483</c:v>
                </c:pt>
                <c:pt idx="596">
                  <c:v>484</c:v>
                </c:pt>
                <c:pt idx="597">
                  <c:v>485</c:v>
                </c:pt>
                <c:pt idx="598">
                  <c:v>486</c:v>
                </c:pt>
                <c:pt idx="599">
                  <c:v>487</c:v>
                </c:pt>
                <c:pt idx="600">
                  <c:v>488</c:v>
                </c:pt>
                <c:pt idx="601">
                  <c:v>489</c:v>
                </c:pt>
                <c:pt idx="602">
                  <c:v>490</c:v>
                </c:pt>
                <c:pt idx="603">
                  <c:v>491</c:v>
                </c:pt>
                <c:pt idx="604">
                  <c:v>492</c:v>
                </c:pt>
                <c:pt idx="605">
                  <c:v>493</c:v>
                </c:pt>
                <c:pt idx="606">
                  <c:v>494</c:v>
                </c:pt>
                <c:pt idx="607">
                  <c:v>495</c:v>
                </c:pt>
                <c:pt idx="608">
                  <c:v>496</c:v>
                </c:pt>
                <c:pt idx="609">
                  <c:v>497</c:v>
                </c:pt>
                <c:pt idx="610">
                  <c:v>498</c:v>
                </c:pt>
                <c:pt idx="611">
                  <c:v>499</c:v>
                </c:pt>
                <c:pt idx="612">
                  <c:v>500</c:v>
                </c:pt>
                <c:pt idx="613">
                  <c:v>501</c:v>
                </c:pt>
                <c:pt idx="614">
                  <c:v>502</c:v>
                </c:pt>
                <c:pt idx="615">
                  <c:v>503</c:v>
                </c:pt>
                <c:pt idx="616">
                  <c:v>504</c:v>
                </c:pt>
                <c:pt idx="617">
                  <c:v>505</c:v>
                </c:pt>
                <c:pt idx="618">
                  <c:v>506</c:v>
                </c:pt>
                <c:pt idx="619">
                  <c:v>507</c:v>
                </c:pt>
                <c:pt idx="620">
                  <c:v>508</c:v>
                </c:pt>
                <c:pt idx="621">
                  <c:v>509</c:v>
                </c:pt>
                <c:pt idx="622">
                  <c:v>510</c:v>
                </c:pt>
                <c:pt idx="623">
                  <c:v>511</c:v>
                </c:pt>
                <c:pt idx="624">
                  <c:v>512</c:v>
                </c:pt>
                <c:pt idx="625">
                  <c:v>513</c:v>
                </c:pt>
                <c:pt idx="626">
                  <c:v>514</c:v>
                </c:pt>
                <c:pt idx="627">
                  <c:v>515</c:v>
                </c:pt>
                <c:pt idx="628">
                  <c:v>516</c:v>
                </c:pt>
                <c:pt idx="629">
                  <c:v>517</c:v>
                </c:pt>
                <c:pt idx="630">
                  <c:v>518</c:v>
                </c:pt>
                <c:pt idx="631">
                  <c:v>519</c:v>
                </c:pt>
                <c:pt idx="632">
                  <c:v>520</c:v>
                </c:pt>
                <c:pt idx="633">
                  <c:v>521</c:v>
                </c:pt>
                <c:pt idx="634">
                  <c:v>522</c:v>
                </c:pt>
                <c:pt idx="635">
                  <c:v>523</c:v>
                </c:pt>
                <c:pt idx="636">
                  <c:v>524</c:v>
                </c:pt>
                <c:pt idx="637">
                  <c:v>525</c:v>
                </c:pt>
                <c:pt idx="638">
                  <c:v>526</c:v>
                </c:pt>
                <c:pt idx="639">
                  <c:v>527</c:v>
                </c:pt>
                <c:pt idx="640">
                  <c:v>528</c:v>
                </c:pt>
                <c:pt idx="641">
                  <c:v>529</c:v>
                </c:pt>
                <c:pt idx="642">
                  <c:v>530</c:v>
                </c:pt>
                <c:pt idx="643">
                  <c:v>531</c:v>
                </c:pt>
                <c:pt idx="644">
                  <c:v>532</c:v>
                </c:pt>
                <c:pt idx="645">
                  <c:v>533</c:v>
                </c:pt>
                <c:pt idx="646">
                  <c:v>534</c:v>
                </c:pt>
                <c:pt idx="647">
                  <c:v>535</c:v>
                </c:pt>
                <c:pt idx="648">
                  <c:v>536</c:v>
                </c:pt>
                <c:pt idx="649">
                  <c:v>537</c:v>
                </c:pt>
                <c:pt idx="650">
                  <c:v>538</c:v>
                </c:pt>
                <c:pt idx="651">
                  <c:v>539</c:v>
                </c:pt>
                <c:pt idx="652">
                  <c:v>540</c:v>
                </c:pt>
                <c:pt idx="653">
                  <c:v>541</c:v>
                </c:pt>
                <c:pt idx="654">
                  <c:v>542</c:v>
                </c:pt>
                <c:pt idx="655">
                  <c:v>543</c:v>
                </c:pt>
                <c:pt idx="656">
                  <c:v>544</c:v>
                </c:pt>
                <c:pt idx="657">
                  <c:v>545</c:v>
                </c:pt>
                <c:pt idx="658">
                  <c:v>546</c:v>
                </c:pt>
                <c:pt idx="659">
                  <c:v>547</c:v>
                </c:pt>
                <c:pt idx="660">
                  <c:v>548</c:v>
                </c:pt>
                <c:pt idx="661">
                  <c:v>549</c:v>
                </c:pt>
                <c:pt idx="662">
                  <c:v>550</c:v>
                </c:pt>
                <c:pt idx="663">
                  <c:v>551</c:v>
                </c:pt>
                <c:pt idx="664">
                  <c:v>552</c:v>
                </c:pt>
                <c:pt idx="665">
                  <c:v>553</c:v>
                </c:pt>
                <c:pt idx="666">
                  <c:v>554</c:v>
                </c:pt>
                <c:pt idx="667">
                  <c:v>555</c:v>
                </c:pt>
                <c:pt idx="668">
                  <c:v>556</c:v>
                </c:pt>
                <c:pt idx="669">
                  <c:v>557</c:v>
                </c:pt>
                <c:pt idx="670">
                  <c:v>558</c:v>
                </c:pt>
                <c:pt idx="671">
                  <c:v>559</c:v>
                </c:pt>
                <c:pt idx="672">
                  <c:v>560</c:v>
                </c:pt>
                <c:pt idx="673">
                  <c:v>561</c:v>
                </c:pt>
                <c:pt idx="674">
                  <c:v>562</c:v>
                </c:pt>
                <c:pt idx="675">
                  <c:v>563</c:v>
                </c:pt>
                <c:pt idx="676">
                  <c:v>564</c:v>
                </c:pt>
                <c:pt idx="677">
                  <c:v>565</c:v>
                </c:pt>
                <c:pt idx="678">
                  <c:v>566</c:v>
                </c:pt>
                <c:pt idx="679">
                  <c:v>567</c:v>
                </c:pt>
                <c:pt idx="680">
                  <c:v>568</c:v>
                </c:pt>
                <c:pt idx="681">
                  <c:v>569</c:v>
                </c:pt>
                <c:pt idx="682">
                  <c:v>570</c:v>
                </c:pt>
                <c:pt idx="683">
                  <c:v>571</c:v>
                </c:pt>
                <c:pt idx="684">
                  <c:v>572</c:v>
                </c:pt>
                <c:pt idx="685">
                  <c:v>573</c:v>
                </c:pt>
                <c:pt idx="686">
                  <c:v>574</c:v>
                </c:pt>
                <c:pt idx="687">
                  <c:v>575</c:v>
                </c:pt>
                <c:pt idx="688">
                  <c:v>576</c:v>
                </c:pt>
                <c:pt idx="689">
                  <c:v>577</c:v>
                </c:pt>
                <c:pt idx="690">
                  <c:v>578</c:v>
                </c:pt>
                <c:pt idx="691">
                  <c:v>579</c:v>
                </c:pt>
                <c:pt idx="692">
                  <c:v>580</c:v>
                </c:pt>
                <c:pt idx="693">
                  <c:v>581</c:v>
                </c:pt>
                <c:pt idx="694">
                  <c:v>582</c:v>
                </c:pt>
                <c:pt idx="695">
                  <c:v>583</c:v>
                </c:pt>
                <c:pt idx="696">
                  <c:v>584</c:v>
                </c:pt>
                <c:pt idx="697">
                  <c:v>585</c:v>
                </c:pt>
                <c:pt idx="698">
                  <c:v>586</c:v>
                </c:pt>
                <c:pt idx="699">
                  <c:v>587</c:v>
                </c:pt>
                <c:pt idx="700">
                  <c:v>588</c:v>
                </c:pt>
                <c:pt idx="701">
                  <c:v>589</c:v>
                </c:pt>
                <c:pt idx="702">
                  <c:v>590</c:v>
                </c:pt>
                <c:pt idx="703">
                  <c:v>591</c:v>
                </c:pt>
                <c:pt idx="704">
                  <c:v>592</c:v>
                </c:pt>
                <c:pt idx="705">
                  <c:v>593</c:v>
                </c:pt>
                <c:pt idx="706">
                  <c:v>594</c:v>
                </c:pt>
                <c:pt idx="707">
                  <c:v>595</c:v>
                </c:pt>
                <c:pt idx="708">
                  <c:v>596</c:v>
                </c:pt>
                <c:pt idx="709">
                  <c:v>597</c:v>
                </c:pt>
                <c:pt idx="710">
                  <c:v>598</c:v>
                </c:pt>
                <c:pt idx="711">
                  <c:v>599</c:v>
                </c:pt>
                <c:pt idx="712">
                  <c:v>600</c:v>
                </c:pt>
                <c:pt idx="713">
                  <c:v>601</c:v>
                </c:pt>
                <c:pt idx="714">
                  <c:v>602</c:v>
                </c:pt>
                <c:pt idx="715">
                  <c:v>603</c:v>
                </c:pt>
                <c:pt idx="716">
                  <c:v>604</c:v>
                </c:pt>
                <c:pt idx="717">
                  <c:v>605</c:v>
                </c:pt>
                <c:pt idx="718">
                  <c:v>606</c:v>
                </c:pt>
                <c:pt idx="719">
                  <c:v>607</c:v>
                </c:pt>
                <c:pt idx="720">
                  <c:v>608</c:v>
                </c:pt>
                <c:pt idx="721">
                  <c:v>609</c:v>
                </c:pt>
                <c:pt idx="722">
                  <c:v>610</c:v>
                </c:pt>
                <c:pt idx="723">
                  <c:v>611</c:v>
                </c:pt>
                <c:pt idx="724">
                  <c:v>612</c:v>
                </c:pt>
                <c:pt idx="725">
                  <c:v>613</c:v>
                </c:pt>
                <c:pt idx="726">
                  <c:v>614</c:v>
                </c:pt>
                <c:pt idx="727">
                  <c:v>615</c:v>
                </c:pt>
                <c:pt idx="728">
                  <c:v>616</c:v>
                </c:pt>
                <c:pt idx="729">
                  <c:v>617</c:v>
                </c:pt>
                <c:pt idx="730">
                  <c:v>618</c:v>
                </c:pt>
                <c:pt idx="731">
                  <c:v>619</c:v>
                </c:pt>
                <c:pt idx="732">
                  <c:v>620</c:v>
                </c:pt>
                <c:pt idx="733">
                  <c:v>621</c:v>
                </c:pt>
                <c:pt idx="734">
                  <c:v>622</c:v>
                </c:pt>
                <c:pt idx="735">
                  <c:v>623</c:v>
                </c:pt>
                <c:pt idx="736">
                  <c:v>624</c:v>
                </c:pt>
                <c:pt idx="737">
                  <c:v>625</c:v>
                </c:pt>
                <c:pt idx="738">
                  <c:v>626</c:v>
                </c:pt>
                <c:pt idx="739">
                  <c:v>627</c:v>
                </c:pt>
                <c:pt idx="740">
                  <c:v>628</c:v>
                </c:pt>
                <c:pt idx="741">
                  <c:v>629</c:v>
                </c:pt>
                <c:pt idx="742">
                  <c:v>630</c:v>
                </c:pt>
                <c:pt idx="743">
                  <c:v>631</c:v>
                </c:pt>
                <c:pt idx="744">
                  <c:v>632</c:v>
                </c:pt>
                <c:pt idx="745">
                  <c:v>633</c:v>
                </c:pt>
                <c:pt idx="746">
                  <c:v>634</c:v>
                </c:pt>
                <c:pt idx="747">
                  <c:v>635</c:v>
                </c:pt>
                <c:pt idx="748">
                  <c:v>636</c:v>
                </c:pt>
                <c:pt idx="749">
                  <c:v>637</c:v>
                </c:pt>
                <c:pt idx="750">
                  <c:v>638</c:v>
                </c:pt>
                <c:pt idx="751">
                  <c:v>639</c:v>
                </c:pt>
                <c:pt idx="752">
                  <c:v>640</c:v>
                </c:pt>
                <c:pt idx="753">
                  <c:v>641</c:v>
                </c:pt>
                <c:pt idx="754">
                  <c:v>642</c:v>
                </c:pt>
                <c:pt idx="755">
                  <c:v>643</c:v>
                </c:pt>
                <c:pt idx="756">
                  <c:v>644</c:v>
                </c:pt>
                <c:pt idx="757">
                  <c:v>645</c:v>
                </c:pt>
                <c:pt idx="758">
                  <c:v>646</c:v>
                </c:pt>
                <c:pt idx="759">
                  <c:v>647</c:v>
                </c:pt>
                <c:pt idx="760">
                  <c:v>648</c:v>
                </c:pt>
                <c:pt idx="761">
                  <c:v>649</c:v>
                </c:pt>
                <c:pt idx="762">
                  <c:v>650</c:v>
                </c:pt>
                <c:pt idx="763">
                  <c:v>651</c:v>
                </c:pt>
                <c:pt idx="764">
                  <c:v>652</c:v>
                </c:pt>
                <c:pt idx="765">
                  <c:v>653</c:v>
                </c:pt>
                <c:pt idx="766">
                  <c:v>654</c:v>
                </c:pt>
                <c:pt idx="767">
                  <c:v>655</c:v>
                </c:pt>
                <c:pt idx="768">
                  <c:v>656</c:v>
                </c:pt>
                <c:pt idx="769">
                  <c:v>657</c:v>
                </c:pt>
                <c:pt idx="770">
                  <c:v>658</c:v>
                </c:pt>
                <c:pt idx="771">
                  <c:v>659</c:v>
                </c:pt>
                <c:pt idx="772">
                  <c:v>660</c:v>
                </c:pt>
                <c:pt idx="773">
                  <c:v>661</c:v>
                </c:pt>
                <c:pt idx="774">
                  <c:v>662</c:v>
                </c:pt>
                <c:pt idx="775">
                  <c:v>663</c:v>
                </c:pt>
                <c:pt idx="776">
                  <c:v>664</c:v>
                </c:pt>
                <c:pt idx="777">
                  <c:v>665</c:v>
                </c:pt>
                <c:pt idx="778">
                  <c:v>666</c:v>
                </c:pt>
                <c:pt idx="779">
                  <c:v>667</c:v>
                </c:pt>
                <c:pt idx="780">
                  <c:v>668</c:v>
                </c:pt>
                <c:pt idx="781">
                  <c:v>669</c:v>
                </c:pt>
                <c:pt idx="782">
                  <c:v>670</c:v>
                </c:pt>
                <c:pt idx="783">
                  <c:v>671</c:v>
                </c:pt>
                <c:pt idx="784">
                  <c:v>672</c:v>
                </c:pt>
                <c:pt idx="785">
                  <c:v>673</c:v>
                </c:pt>
                <c:pt idx="786">
                  <c:v>674</c:v>
                </c:pt>
                <c:pt idx="787">
                  <c:v>675</c:v>
                </c:pt>
                <c:pt idx="788">
                  <c:v>676</c:v>
                </c:pt>
                <c:pt idx="789">
                  <c:v>677</c:v>
                </c:pt>
                <c:pt idx="790">
                  <c:v>678</c:v>
                </c:pt>
                <c:pt idx="791">
                  <c:v>679</c:v>
                </c:pt>
                <c:pt idx="792">
                  <c:v>680</c:v>
                </c:pt>
                <c:pt idx="793">
                  <c:v>681</c:v>
                </c:pt>
                <c:pt idx="794">
                  <c:v>682</c:v>
                </c:pt>
                <c:pt idx="795">
                  <c:v>683</c:v>
                </c:pt>
                <c:pt idx="796">
                  <c:v>684</c:v>
                </c:pt>
                <c:pt idx="797">
                  <c:v>685</c:v>
                </c:pt>
                <c:pt idx="798">
                  <c:v>686</c:v>
                </c:pt>
                <c:pt idx="799">
                  <c:v>687</c:v>
                </c:pt>
                <c:pt idx="800">
                  <c:v>688</c:v>
                </c:pt>
                <c:pt idx="801">
                  <c:v>689</c:v>
                </c:pt>
                <c:pt idx="802">
                  <c:v>690</c:v>
                </c:pt>
                <c:pt idx="803">
                  <c:v>691</c:v>
                </c:pt>
                <c:pt idx="804">
                  <c:v>692</c:v>
                </c:pt>
                <c:pt idx="805">
                  <c:v>693</c:v>
                </c:pt>
                <c:pt idx="806">
                  <c:v>694</c:v>
                </c:pt>
                <c:pt idx="807">
                  <c:v>695</c:v>
                </c:pt>
                <c:pt idx="808">
                  <c:v>696</c:v>
                </c:pt>
                <c:pt idx="809">
                  <c:v>697</c:v>
                </c:pt>
                <c:pt idx="810">
                  <c:v>698</c:v>
                </c:pt>
                <c:pt idx="811">
                  <c:v>699</c:v>
                </c:pt>
                <c:pt idx="812">
                  <c:v>700</c:v>
                </c:pt>
                <c:pt idx="813">
                  <c:v>701</c:v>
                </c:pt>
                <c:pt idx="814">
                  <c:v>702</c:v>
                </c:pt>
                <c:pt idx="815">
                  <c:v>703</c:v>
                </c:pt>
                <c:pt idx="816">
                  <c:v>704</c:v>
                </c:pt>
                <c:pt idx="817">
                  <c:v>705</c:v>
                </c:pt>
                <c:pt idx="818">
                  <c:v>706</c:v>
                </c:pt>
                <c:pt idx="819">
                  <c:v>707</c:v>
                </c:pt>
                <c:pt idx="820">
                  <c:v>708</c:v>
                </c:pt>
                <c:pt idx="821">
                  <c:v>709</c:v>
                </c:pt>
                <c:pt idx="822">
                  <c:v>710</c:v>
                </c:pt>
                <c:pt idx="823">
                  <c:v>711</c:v>
                </c:pt>
                <c:pt idx="824">
                  <c:v>712</c:v>
                </c:pt>
                <c:pt idx="825">
                  <c:v>713</c:v>
                </c:pt>
                <c:pt idx="826">
                  <c:v>714</c:v>
                </c:pt>
                <c:pt idx="827">
                  <c:v>715</c:v>
                </c:pt>
                <c:pt idx="828">
                  <c:v>716</c:v>
                </c:pt>
                <c:pt idx="829">
                  <c:v>717</c:v>
                </c:pt>
                <c:pt idx="830">
                  <c:v>718</c:v>
                </c:pt>
                <c:pt idx="831">
                  <c:v>719</c:v>
                </c:pt>
                <c:pt idx="832">
                  <c:v>720</c:v>
                </c:pt>
                <c:pt idx="833">
                  <c:v>721</c:v>
                </c:pt>
                <c:pt idx="834">
                  <c:v>722</c:v>
                </c:pt>
                <c:pt idx="835">
                  <c:v>723</c:v>
                </c:pt>
                <c:pt idx="836">
                  <c:v>724</c:v>
                </c:pt>
                <c:pt idx="837">
                  <c:v>725</c:v>
                </c:pt>
                <c:pt idx="838">
                  <c:v>726</c:v>
                </c:pt>
                <c:pt idx="839">
                  <c:v>727</c:v>
                </c:pt>
                <c:pt idx="840">
                  <c:v>728</c:v>
                </c:pt>
                <c:pt idx="841">
                  <c:v>729</c:v>
                </c:pt>
                <c:pt idx="842">
                  <c:v>730</c:v>
                </c:pt>
                <c:pt idx="843">
                  <c:v>731</c:v>
                </c:pt>
                <c:pt idx="844">
                  <c:v>732</c:v>
                </c:pt>
                <c:pt idx="845">
                  <c:v>733</c:v>
                </c:pt>
                <c:pt idx="846">
                  <c:v>734</c:v>
                </c:pt>
                <c:pt idx="847">
                  <c:v>735</c:v>
                </c:pt>
                <c:pt idx="848">
                  <c:v>736</c:v>
                </c:pt>
                <c:pt idx="849">
                  <c:v>737</c:v>
                </c:pt>
                <c:pt idx="850">
                  <c:v>738</c:v>
                </c:pt>
                <c:pt idx="851">
                  <c:v>739</c:v>
                </c:pt>
                <c:pt idx="852">
                  <c:v>740</c:v>
                </c:pt>
                <c:pt idx="853">
                  <c:v>741</c:v>
                </c:pt>
                <c:pt idx="854">
                  <c:v>742</c:v>
                </c:pt>
                <c:pt idx="855">
                  <c:v>743</c:v>
                </c:pt>
                <c:pt idx="856">
                  <c:v>744</c:v>
                </c:pt>
                <c:pt idx="857">
                  <c:v>745</c:v>
                </c:pt>
                <c:pt idx="858">
                  <c:v>746</c:v>
                </c:pt>
                <c:pt idx="859">
                  <c:v>747</c:v>
                </c:pt>
                <c:pt idx="860">
                  <c:v>748</c:v>
                </c:pt>
                <c:pt idx="861">
                  <c:v>749</c:v>
                </c:pt>
                <c:pt idx="862">
                  <c:v>750</c:v>
                </c:pt>
                <c:pt idx="863">
                  <c:v>751</c:v>
                </c:pt>
                <c:pt idx="864">
                  <c:v>752</c:v>
                </c:pt>
                <c:pt idx="865">
                  <c:v>753</c:v>
                </c:pt>
                <c:pt idx="866">
                  <c:v>754</c:v>
                </c:pt>
                <c:pt idx="867">
                  <c:v>755</c:v>
                </c:pt>
                <c:pt idx="868">
                  <c:v>756</c:v>
                </c:pt>
                <c:pt idx="869">
                  <c:v>757</c:v>
                </c:pt>
                <c:pt idx="870">
                  <c:v>758</c:v>
                </c:pt>
                <c:pt idx="871">
                  <c:v>759</c:v>
                </c:pt>
                <c:pt idx="872">
                  <c:v>760</c:v>
                </c:pt>
                <c:pt idx="873">
                  <c:v>761</c:v>
                </c:pt>
                <c:pt idx="874">
                  <c:v>762</c:v>
                </c:pt>
                <c:pt idx="875">
                  <c:v>763</c:v>
                </c:pt>
                <c:pt idx="876">
                  <c:v>764</c:v>
                </c:pt>
                <c:pt idx="877">
                  <c:v>765</c:v>
                </c:pt>
                <c:pt idx="878">
                  <c:v>766</c:v>
                </c:pt>
                <c:pt idx="879">
                  <c:v>767</c:v>
                </c:pt>
                <c:pt idx="880">
                  <c:v>768</c:v>
                </c:pt>
                <c:pt idx="881">
                  <c:v>769</c:v>
                </c:pt>
                <c:pt idx="882">
                  <c:v>770</c:v>
                </c:pt>
                <c:pt idx="883">
                  <c:v>771</c:v>
                </c:pt>
                <c:pt idx="884">
                  <c:v>772</c:v>
                </c:pt>
                <c:pt idx="885">
                  <c:v>773</c:v>
                </c:pt>
                <c:pt idx="886">
                  <c:v>774</c:v>
                </c:pt>
                <c:pt idx="887">
                  <c:v>775</c:v>
                </c:pt>
                <c:pt idx="888">
                  <c:v>776</c:v>
                </c:pt>
                <c:pt idx="889">
                  <c:v>777</c:v>
                </c:pt>
                <c:pt idx="890">
                  <c:v>778</c:v>
                </c:pt>
                <c:pt idx="891">
                  <c:v>779</c:v>
                </c:pt>
                <c:pt idx="892">
                  <c:v>780</c:v>
                </c:pt>
                <c:pt idx="893">
                  <c:v>781</c:v>
                </c:pt>
                <c:pt idx="894">
                  <c:v>782</c:v>
                </c:pt>
                <c:pt idx="895">
                  <c:v>783</c:v>
                </c:pt>
                <c:pt idx="896">
                  <c:v>784</c:v>
                </c:pt>
                <c:pt idx="897">
                  <c:v>785</c:v>
                </c:pt>
                <c:pt idx="898">
                  <c:v>786</c:v>
                </c:pt>
                <c:pt idx="899">
                  <c:v>787</c:v>
                </c:pt>
                <c:pt idx="900">
                  <c:v>788</c:v>
                </c:pt>
                <c:pt idx="901">
                  <c:v>789</c:v>
                </c:pt>
                <c:pt idx="902">
                  <c:v>790</c:v>
                </c:pt>
                <c:pt idx="903">
                  <c:v>791</c:v>
                </c:pt>
                <c:pt idx="904">
                  <c:v>792</c:v>
                </c:pt>
                <c:pt idx="905">
                  <c:v>793</c:v>
                </c:pt>
                <c:pt idx="906">
                  <c:v>794</c:v>
                </c:pt>
                <c:pt idx="907">
                  <c:v>795</c:v>
                </c:pt>
                <c:pt idx="908">
                  <c:v>796</c:v>
                </c:pt>
                <c:pt idx="909">
                  <c:v>797</c:v>
                </c:pt>
                <c:pt idx="910">
                  <c:v>798</c:v>
                </c:pt>
                <c:pt idx="911">
                  <c:v>799</c:v>
                </c:pt>
                <c:pt idx="912">
                  <c:v>800</c:v>
                </c:pt>
                <c:pt idx="913">
                  <c:v>801</c:v>
                </c:pt>
                <c:pt idx="914">
                  <c:v>802</c:v>
                </c:pt>
                <c:pt idx="915">
                  <c:v>803</c:v>
                </c:pt>
                <c:pt idx="916">
                  <c:v>804</c:v>
                </c:pt>
                <c:pt idx="917">
                  <c:v>805</c:v>
                </c:pt>
                <c:pt idx="918">
                  <c:v>806</c:v>
                </c:pt>
                <c:pt idx="919">
                  <c:v>807</c:v>
                </c:pt>
                <c:pt idx="920">
                  <c:v>808</c:v>
                </c:pt>
                <c:pt idx="921">
                  <c:v>809</c:v>
                </c:pt>
                <c:pt idx="922">
                  <c:v>810</c:v>
                </c:pt>
                <c:pt idx="923">
                  <c:v>811</c:v>
                </c:pt>
                <c:pt idx="924">
                  <c:v>812</c:v>
                </c:pt>
                <c:pt idx="925">
                  <c:v>813</c:v>
                </c:pt>
                <c:pt idx="926">
                  <c:v>814</c:v>
                </c:pt>
                <c:pt idx="927">
                  <c:v>815</c:v>
                </c:pt>
                <c:pt idx="928">
                  <c:v>816</c:v>
                </c:pt>
                <c:pt idx="929">
                  <c:v>817</c:v>
                </c:pt>
                <c:pt idx="930">
                  <c:v>818</c:v>
                </c:pt>
                <c:pt idx="931">
                  <c:v>819</c:v>
                </c:pt>
                <c:pt idx="932">
                  <c:v>820</c:v>
                </c:pt>
                <c:pt idx="933">
                  <c:v>821</c:v>
                </c:pt>
                <c:pt idx="934">
                  <c:v>822</c:v>
                </c:pt>
                <c:pt idx="935">
                  <c:v>823</c:v>
                </c:pt>
                <c:pt idx="936">
                  <c:v>824</c:v>
                </c:pt>
                <c:pt idx="937">
                  <c:v>825</c:v>
                </c:pt>
                <c:pt idx="938">
                  <c:v>826</c:v>
                </c:pt>
                <c:pt idx="939">
                  <c:v>827</c:v>
                </c:pt>
                <c:pt idx="940">
                  <c:v>828</c:v>
                </c:pt>
                <c:pt idx="941">
                  <c:v>829</c:v>
                </c:pt>
                <c:pt idx="942">
                  <c:v>830</c:v>
                </c:pt>
                <c:pt idx="943">
                  <c:v>831</c:v>
                </c:pt>
                <c:pt idx="944">
                  <c:v>832</c:v>
                </c:pt>
                <c:pt idx="945">
                  <c:v>833</c:v>
                </c:pt>
                <c:pt idx="946">
                  <c:v>834</c:v>
                </c:pt>
                <c:pt idx="947">
                  <c:v>835</c:v>
                </c:pt>
                <c:pt idx="948">
                  <c:v>836</c:v>
                </c:pt>
                <c:pt idx="949">
                  <c:v>837</c:v>
                </c:pt>
                <c:pt idx="950">
                  <c:v>838</c:v>
                </c:pt>
                <c:pt idx="951">
                  <c:v>839</c:v>
                </c:pt>
                <c:pt idx="952">
                  <c:v>840</c:v>
                </c:pt>
                <c:pt idx="953">
                  <c:v>841</c:v>
                </c:pt>
                <c:pt idx="954">
                  <c:v>842</c:v>
                </c:pt>
                <c:pt idx="955">
                  <c:v>843</c:v>
                </c:pt>
                <c:pt idx="956">
                  <c:v>844</c:v>
                </c:pt>
                <c:pt idx="957">
                  <c:v>845</c:v>
                </c:pt>
                <c:pt idx="958">
                  <c:v>846</c:v>
                </c:pt>
                <c:pt idx="959">
                  <c:v>847</c:v>
                </c:pt>
                <c:pt idx="960">
                  <c:v>848</c:v>
                </c:pt>
                <c:pt idx="961">
                  <c:v>849</c:v>
                </c:pt>
                <c:pt idx="962">
                  <c:v>850</c:v>
                </c:pt>
                <c:pt idx="963">
                  <c:v>851</c:v>
                </c:pt>
                <c:pt idx="964">
                  <c:v>852</c:v>
                </c:pt>
                <c:pt idx="965">
                  <c:v>853</c:v>
                </c:pt>
                <c:pt idx="966">
                  <c:v>854</c:v>
                </c:pt>
                <c:pt idx="967">
                  <c:v>855</c:v>
                </c:pt>
                <c:pt idx="968">
                  <c:v>856</c:v>
                </c:pt>
                <c:pt idx="969">
                  <c:v>857</c:v>
                </c:pt>
                <c:pt idx="970">
                  <c:v>858</c:v>
                </c:pt>
                <c:pt idx="971">
                  <c:v>859</c:v>
                </c:pt>
                <c:pt idx="972">
                  <c:v>860</c:v>
                </c:pt>
                <c:pt idx="973">
                  <c:v>861</c:v>
                </c:pt>
                <c:pt idx="974">
                  <c:v>862</c:v>
                </c:pt>
                <c:pt idx="975">
                  <c:v>863</c:v>
                </c:pt>
                <c:pt idx="976">
                  <c:v>864</c:v>
                </c:pt>
                <c:pt idx="977">
                  <c:v>865</c:v>
                </c:pt>
                <c:pt idx="978">
                  <c:v>866</c:v>
                </c:pt>
                <c:pt idx="979">
                  <c:v>867</c:v>
                </c:pt>
                <c:pt idx="980">
                  <c:v>868</c:v>
                </c:pt>
                <c:pt idx="981">
                  <c:v>869</c:v>
                </c:pt>
                <c:pt idx="982">
                  <c:v>870</c:v>
                </c:pt>
                <c:pt idx="983">
                  <c:v>871</c:v>
                </c:pt>
                <c:pt idx="984">
                  <c:v>872</c:v>
                </c:pt>
                <c:pt idx="985">
                  <c:v>873</c:v>
                </c:pt>
                <c:pt idx="986">
                  <c:v>874</c:v>
                </c:pt>
                <c:pt idx="987">
                  <c:v>875</c:v>
                </c:pt>
                <c:pt idx="988">
                  <c:v>876</c:v>
                </c:pt>
                <c:pt idx="989">
                  <c:v>877</c:v>
                </c:pt>
                <c:pt idx="990">
                  <c:v>878</c:v>
                </c:pt>
                <c:pt idx="991">
                  <c:v>879</c:v>
                </c:pt>
                <c:pt idx="992">
                  <c:v>880</c:v>
                </c:pt>
                <c:pt idx="993">
                  <c:v>881</c:v>
                </c:pt>
                <c:pt idx="994">
                  <c:v>882</c:v>
                </c:pt>
                <c:pt idx="995">
                  <c:v>883</c:v>
                </c:pt>
                <c:pt idx="996">
                  <c:v>884</c:v>
                </c:pt>
                <c:pt idx="997">
                  <c:v>885</c:v>
                </c:pt>
                <c:pt idx="998">
                  <c:v>886</c:v>
                </c:pt>
                <c:pt idx="999">
                  <c:v>887</c:v>
                </c:pt>
                <c:pt idx="1000">
                  <c:v>888</c:v>
                </c:pt>
                <c:pt idx="1001">
                  <c:v>889</c:v>
                </c:pt>
                <c:pt idx="1002">
                  <c:v>890</c:v>
                </c:pt>
                <c:pt idx="1003">
                  <c:v>891</c:v>
                </c:pt>
                <c:pt idx="1004">
                  <c:v>892</c:v>
                </c:pt>
                <c:pt idx="1005">
                  <c:v>893</c:v>
                </c:pt>
                <c:pt idx="1006">
                  <c:v>894</c:v>
                </c:pt>
                <c:pt idx="1007">
                  <c:v>895</c:v>
                </c:pt>
                <c:pt idx="1008">
                  <c:v>896</c:v>
                </c:pt>
                <c:pt idx="1009">
                  <c:v>897</c:v>
                </c:pt>
                <c:pt idx="1010">
                  <c:v>898</c:v>
                </c:pt>
                <c:pt idx="1011">
                  <c:v>899</c:v>
                </c:pt>
                <c:pt idx="1012">
                  <c:v>900</c:v>
                </c:pt>
                <c:pt idx="1013">
                  <c:v>901</c:v>
                </c:pt>
                <c:pt idx="1014">
                  <c:v>902</c:v>
                </c:pt>
                <c:pt idx="1015">
                  <c:v>903</c:v>
                </c:pt>
                <c:pt idx="1016">
                  <c:v>904</c:v>
                </c:pt>
                <c:pt idx="1017">
                  <c:v>905</c:v>
                </c:pt>
                <c:pt idx="1018">
                  <c:v>906</c:v>
                </c:pt>
                <c:pt idx="1019">
                  <c:v>907</c:v>
                </c:pt>
                <c:pt idx="1020">
                  <c:v>908</c:v>
                </c:pt>
                <c:pt idx="1021">
                  <c:v>909</c:v>
                </c:pt>
                <c:pt idx="1022">
                  <c:v>910</c:v>
                </c:pt>
                <c:pt idx="1023">
                  <c:v>911</c:v>
                </c:pt>
                <c:pt idx="1024">
                  <c:v>912</c:v>
                </c:pt>
                <c:pt idx="1025">
                  <c:v>913</c:v>
                </c:pt>
                <c:pt idx="1026">
                  <c:v>914</c:v>
                </c:pt>
                <c:pt idx="1027">
                  <c:v>915</c:v>
                </c:pt>
                <c:pt idx="1028">
                  <c:v>916</c:v>
                </c:pt>
                <c:pt idx="1029">
                  <c:v>917</c:v>
                </c:pt>
                <c:pt idx="1030">
                  <c:v>918</c:v>
                </c:pt>
                <c:pt idx="1031">
                  <c:v>919</c:v>
                </c:pt>
                <c:pt idx="1032">
                  <c:v>920</c:v>
                </c:pt>
                <c:pt idx="1033">
                  <c:v>921</c:v>
                </c:pt>
                <c:pt idx="1034">
                  <c:v>922</c:v>
                </c:pt>
                <c:pt idx="1035">
                  <c:v>923</c:v>
                </c:pt>
                <c:pt idx="1036">
                  <c:v>924</c:v>
                </c:pt>
                <c:pt idx="1037">
                  <c:v>925</c:v>
                </c:pt>
                <c:pt idx="1038">
                  <c:v>926</c:v>
                </c:pt>
                <c:pt idx="1039">
                  <c:v>927</c:v>
                </c:pt>
                <c:pt idx="1040">
                  <c:v>928</c:v>
                </c:pt>
                <c:pt idx="1041">
                  <c:v>929</c:v>
                </c:pt>
                <c:pt idx="1042">
                  <c:v>930</c:v>
                </c:pt>
                <c:pt idx="1043">
                  <c:v>931</c:v>
                </c:pt>
                <c:pt idx="1044">
                  <c:v>932</c:v>
                </c:pt>
                <c:pt idx="1045">
                  <c:v>933</c:v>
                </c:pt>
                <c:pt idx="1046">
                  <c:v>934</c:v>
                </c:pt>
                <c:pt idx="1047">
                  <c:v>935</c:v>
                </c:pt>
                <c:pt idx="1048">
                  <c:v>936</c:v>
                </c:pt>
                <c:pt idx="1049">
                  <c:v>937</c:v>
                </c:pt>
                <c:pt idx="1050">
                  <c:v>938</c:v>
                </c:pt>
                <c:pt idx="1051">
                  <c:v>939</c:v>
                </c:pt>
                <c:pt idx="1052">
                  <c:v>940</c:v>
                </c:pt>
                <c:pt idx="1053">
                  <c:v>941</c:v>
                </c:pt>
                <c:pt idx="1054">
                  <c:v>942</c:v>
                </c:pt>
                <c:pt idx="1055">
                  <c:v>943</c:v>
                </c:pt>
                <c:pt idx="1056">
                  <c:v>944</c:v>
                </c:pt>
                <c:pt idx="1057">
                  <c:v>945</c:v>
                </c:pt>
                <c:pt idx="1058">
                  <c:v>946</c:v>
                </c:pt>
                <c:pt idx="1059">
                  <c:v>947</c:v>
                </c:pt>
                <c:pt idx="1060">
                  <c:v>948</c:v>
                </c:pt>
                <c:pt idx="1061">
                  <c:v>949</c:v>
                </c:pt>
                <c:pt idx="1062">
                  <c:v>950</c:v>
                </c:pt>
                <c:pt idx="1063">
                  <c:v>951</c:v>
                </c:pt>
                <c:pt idx="1064">
                  <c:v>952</c:v>
                </c:pt>
                <c:pt idx="1065">
                  <c:v>953</c:v>
                </c:pt>
                <c:pt idx="1066">
                  <c:v>954</c:v>
                </c:pt>
                <c:pt idx="1067">
                  <c:v>955</c:v>
                </c:pt>
                <c:pt idx="1068">
                  <c:v>956</c:v>
                </c:pt>
                <c:pt idx="1069">
                  <c:v>957</c:v>
                </c:pt>
                <c:pt idx="1070">
                  <c:v>958</c:v>
                </c:pt>
                <c:pt idx="1071">
                  <c:v>959</c:v>
                </c:pt>
                <c:pt idx="1072">
                  <c:v>960</c:v>
                </c:pt>
                <c:pt idx="1073">
                  <c:v>961</c:v>
                </c:pt>
                <c:pt idx="1074">
                  <c:v>962</c:v>
                </c:pt>
                <c:pt idx="1075">
                  <c:v>963</c:v>
                </c:pt>
                <c:pt idx="1076">
                  <c:v>964</c:v>
                </c:pt>
                <c:pt idx="1077">
                  <c:v>965</c:v>
                </c:pt>
                <c:pt idx="1078">
                  <c:v>966</c:v>
                </c:pt>
                <c:pt idx="1079">
                  <c:v>967</c:v>
                </c:pt>
                <c:pt idx="1080">
                  <c:v>968</c:v>
                </c:pt>
                <c:pt idx="1081">
                  <c:v>969</c:v>
                </c:pt>
                <c:pt idx="1082">
                  <c:v>970</c:v>
                </c:pt>
                <c:pt idx="1083">
                  <c:v>971</c:v>
                </c:pt>
                <c:pt idx="1084">
                  <c:v>972</c:v>
                </c:pt>
                <c:pt idx="1085">
                  <c:v>973</c:v>
                </c:pt>
                <c:pt idx="1086">
                  <c:v>974</c:v>
                </c:pt>
                <c:pt idx="1087">
                  <c:v>975</c:v>
                </c:pt>
                <c:pt idx="1088">
                  <c:v>976</c:v>
                </c:pt>
                <c:pt idx="1089">
                  <c:v>977</c:v>
                </c:pt>
                <c:pt idx="1090">
                  <c:v>978</c:v>
                </c:pt>
                <c:pt idx="1091">
                  <c:v>979</c:v>
                </c:pt>
                <c:pt idx="1092">
                  <c:v>980</c:v>
                </c:pt>
                <c:pt idx="1093">
                  <c:v>981</c:v>
                </c:pt>
                <c:pt idx="1094">
                  <c:v>982</c:v>
                </c:pt>
                <c:pt idx="1095">
                  <c:v>983</c:v>
                </c:pt>
                <c:pt idx="1096">
                  <c:v>984</c:v>
                </c:pt>
                <c:pt idx="1097">
                  <c:v>985</c:v>
                </c:pt>
                <c:pt idx="1098">
                  <c:v>986</c:v>
                </c:pt>
                <c:pt idx="1099">
                  <c:v>987</c:v>
                </c:pt>
                <c:pt idx="1100">
                  <c:v>988</c:v>
                </c:pt>
                <c:pt idx="1101">
                  <c:v>989</c:v>
                </c:pt>
                <c:pt idx="1102">
                  <c:v>990</c:v>
                </c:pt>
                <c:pt idx="1103">
                  <c:v>991</c:v>
                </c:pt>
                <c:pt idx="1104">
                  <c:v>992</c:v>
                </c:pt>
                <c:pt idx="1105">
                  <c:v>993</c:v>
                </c:pt>
                <c:pt idx="1106">
                  <c:v>994</c:v>
                </c:pt>
                <c:pt idx="1107">
                  <c:v>995</c:v>
                </c:pt>
                <c:pt idx="1108">
                  <c:v>996</c:v>
                </c:pt>
                <c:pt idx="1109">
                  <c:v>997</c:v>
                </c:pt>
                <c:pt idx="1110">
                  <c:v>998</c:v>
                </c:pt>
                <c:pt idx="1111">
                  <c:v>999</c:v>
                </c:pt>
                <c:pt idx="1112">
                  <c:v>1000</c:v>
                </c:pt>
                <c:pt idx="1113">
                  <c:v>1001</c:v>
                </c:pt>
                <c:pt idx="1114">
                  <c:v>1002</c:v>
                </c:pt>
                <c:pt idx="1115">
                  <c:v>1003</c:v>
                </c:pt>
                <c:pt idx="1116">
                  <c:v>1004</c:v>
                </c:pt>
                <c:pt idx="1117">
                  <c:v>1005</c:v>
                </c:pt>
                <c:pt idx="1118">
                  <c:v>1006</c:v>
                </c:pt>
                <c:pt idx="1119">
                  <c:v>1007</c:v>
                </c:pt>
                <c:pt idx="1120">
                  <c:v>1008</c:v>
                </c:pt>
                <c:pt idx="1121">
                  <c:v>1009</c:v>
                </c:pt>
                <c:pt idx="1122">
                  <c:v>1010</c:v>
                </c:pt>
                <c:pt idx="1123">
                  <c:v>1011</c:v>
                </c:pt>
                <c:pt idx="1124">
                  <c:v>1012</c:v>
                </c:pt>
                <c:pt idx="1125">
                  <c:v>1013</c:v>
                </c:pt>
                <c:pt idx="1126">
                  <c:v>1014</c:v>
                </c:pt>
                <c:pt idx="1127">
                  <c:v>1015</c:v>
                </c:pt>
                <c:pt idx="1128">
                  <c:v>1016</c:v>
                </c:pt>
                <c:pt idx="1129">
                  <c:v>1017</c:v>
                </c:pt>
                <c:pt idx="1130">
                  <c:v>1018</c:v>
                </c:pt>
                <c:pt idx="1131">
                  <c:v>1019</c:v>
                </c:pt>
                <c:pt idx="1132">
                  <c:v>1020</c:v>
                </c:pt>
                <c:pt idx="1133">
                  <c:v>1021</c:v>
                </c:pt>
                <c:pt idx="1134">
                  <c:v>1022</c:v>
                </c:pt>
                <c:pt idx="1135">
                  <c:v>1023</c:v>
                </c:pt>
                <c:pt idx="1136">
                  <c:v>1024</c:v>
                </c:pt>
                <c:pt idx="1137">
                  <c:v>1025</c:v>
                </c:pt>
                <c:pt idx="1138">
                  <c:v>1026</c:v>
                </c:pt>
                <c:pt idx="1139">
                  <c:v>1027</c:v>
                </c:pt>
                <c:pt idx="1140">
                  <c:v>1028</c:v>
                </c:pt>
                <c:pt idx="1141">
                  <c:v>1029</c:v>
                </c:pt>
                <c:pt idx="1142">
                  <c:v>1030</c:v>
                </c:pt>
                <c:pt idx="1143">
                  <c:v>1031</c:v>
                </c:pt>
                <c:pt idx="1144">
                  <c:v>1032</c:v>
                </c:pt>
                <c:pt idx="1145">
                  <c:v>1033</c:v>
                </c:pt>
                <c:pt idx="1146">
                  <c:v>1034</c:v>
                </c:pt>
                <c:pt idx="1147">
                  <c:v>1035</c:v>
                </c:pt>
                <c:pt idx="1148">
                  <c:v>1036</c:v>
                </c:pt>
                <c:pt idx="1149">
                  <c:v>1037</c:v>
                </c:pt>
                <c:pt idx="1150">
                  <c:v>1038</c:v>
                </c:pt>
                <c:pt idx="1151">
                  <c:v>1039</c:v>
                </c:pt>
                <c:pt idx="1152">
                  <c:v>1040</c:v>
                </c:pt>
                <c:pt idx="1153">
                  <c:v>1041</c:v>
                </c:pt>
                <c:pt idx="1154">
                  <c:v>1042</c:v>
                </c:pt>
                <c:pt idx="1155">
                  <c:v>1043</c:v>
                </c:pt>
                <c:pt idx="1156">
                  <c:v>1044</c:v>
                </c:pt>
                <c:pt idx="1157">
                  <c:v>1045</c:v>
                </c:pt>
                <c:pt idx="1158">
                  <c:v>1046</c:v>
                </c:pt>
                <c:pt idx="1159">
                  <c:v>1047</c:v>
                </c:pt>
                <c:pt idx="1160">
                  <c:v>1048</c:v>
                </c:pt>
                <c:pt idx="1161">
                  <c:v>1049</c:v>
                </c:pt>
                <c:pt idx="1162">
                  <c:v>1050</c:v>
                </c:pt>
                <c:pt idx="1163">
                  <c:v>1051</c:v>
                </c:pt>
                <c:pt idx="1164">
                  <c:v>1052</c:v>
                </c:pt>
                <c:pt idx="1165">
                  <c:v>1053</c:v>
                </c:pt>
                <c:pt idx="1166">
                  <c:v>1054</c:v>
                </c:pt>
                <c:pt idx="1167">
                  <c:v>1055</c:v>
                </c:pt>
                <c:pt idx="1168">
                  <c:v>1056</c:v>
                </c:pt>
                <c:pt idx="1169">
                  <c:v>1057</c:v>
                </c:pt>
                <c:pt idx="1170">
                  <c:v>1058</c:v>
                </c:pt>
                <c:pt idx="1171">
                  <c:v>1059</c:v>
                </c:pt>
                <c:pt idx="1172">
                  <c:v>1060</c:v>
                </c:pt>
                <c:pt idx="1173">
                  <c:v>1061</c:v>
                </c:pt>
                <c:pt idx="1174">
                  <c:v>1062</c:v>
                </c:pt>
                <c:pt idx="1175">
                  <c:v>1063</c:v>
                </c:pt>
                <c:pt idx="1176">
                  <c:v>1064</c:v>
                </c:pt>
                <c:pt idx="1177">
                  <c:v>1065</c:v>
                </c:pt>
                <c:pt idx="1178">
                  <c:v>1066</c:v>
                </c:pt>
                <c:pt idx="1179">
                  <c:v>1067</c:v>
                </c:pt>
                <c:pt idx="1180">
                  <c:v>1068</c:v>
                </c:pt>
                <c:pt idx="1181">
                  <c:v>1069</c:v>
                </c:pt>
                <c:pt idx="1182">
                  <c:v>1070</c:v>
                </c:pt>
                <c:pt idx="1183">
                  <c:v>1071</c:v>
                </c:pt>
                <c:pt idx="1184">
                  <c:v>1072</c:v>
                </c:pt>
                <c:pt idx="1185">
                  <c:v>1073</c:v>
                </c:pt>
                <c:pt idx="1186">
                  <c:v>1074</c:v>
                </c:pt>
                <c:pt idx="1187">
                  <c:v>1075</c:v>
                </c:pt>
                <c:pt idx="1188">
                  <c:v>1076</c:v>
                </c:pt>
                <c:pt idx="1189">
                  <c:v>1077</c:v>
                </c:pt>
                <c:pt idx="1190">
                  <c:v>1078</c:v>
                </c:pt>
                <c:pt idx="1191">
                  <c:v>1079</c:v>
                </c:pt>
                <c:pt idx="1192">
                  <c:v>1080</c:v>
                </c:pt>
                <c:pt idx="1193">
                  <c:v>1081</c:v>
                </c:pt>
                <c:pt idx="1194">
                  <c:v>1082</c:v>
                </c:pt>
                <c:pt idx="1195">
                  <c:v>1083</c:v>
                </c:pt>
                <c:pt idx="1196">
                  <c:v>1084</c:v>
                </c:pt>
                <c:pt idx="1197">
                  <c:v>1085</c:v>
                </c:pt>
                <c:pt idx="1198">
                  <c:v>1086</c:v>
                </c:pt>
                <c:pt idx="1199">
                  <c:v>1087</c:v>
                </c:pt>
                <c:pt idx="1200">
                  <c:v>1088</c:v>
                </c:pt>
                <c:pt idx="1201">
                  <c:v>1089</c:v>
                </c:pt>
                <c:pt idx="1202">
                  <c:v>1090</c:v>
                </c:pt>
                <c:pt idx="1203">
                  <c:v>1091</c:v>
                </c:pt>
                <c:pt idx="1204">
                  <c:v>1092</c:v>
                </c:pt>
                <c:pt idx="1205">
                  <c:v>1093</c:v>
                </c:pt>
                <c:pt idx="1206">
                  <c:v>1094</c:v>
                </c:pt>
                <c:pt idx="1207">
                  <c:v>1095</c:v>
                </c:pt>
                <c:pt idx="1208">
                  <c:v>1096</c:v>
                </c:pt>
                <c:pt idx="1209">
                  <c:v>1097</c:v>
                </c:pt>
                <c:pt idx="1210">
                  <c:v>1098</c:v>
                </c:pt>
                <c:pt idx="1211">
                  <c:v>1099</c:v>
                </c:pt>
                <c:pt idx="1212">
                  <c:v>1100</c:v>
                </c:pt>
                <c:pt idx="1213">
                  <c:v>1101</c:v>
                </c:pt>
                <c:pt idx="1214">
                  <c:v>1102</c:v>
                </c:pt>
                <c:pt idx="1215">
                  <c:v>1103</c:v>
                </c:pt>
                <c:pt idx="1216">
                  <c:v>1104</c:v>
                </c:pt>
                <c:pt idx="1217">
                  <c:v>1105</c:v>
                </c:pt>
                <c:pt idx="1218">
                  <c:v>1106</c:v>
                </c:pt>
                <c:pt idx="1219">
                  <c:v>1107</c:v>
                </c:pt>
                <c:pt idx="1220">
                  <c:v>1108</c:v>
                </c:pt>
                <c:pt idx="1221">
                  <c:v>1109</c:v>
                </c:pt>
                <c:pt idx="1222">
                  <c:v>1110</c:v>
                </c:pt>
                <c:pt idx="1223">
                  <c:v>1111</c:v>
                </c:pt>
                <c:pt idx="1224">
                  <c:v>1112</c:v>
                </c:pt>
                <c:pt idx="1225">
                  <c:v>1113</c:v>
                </c:pt>
                <c:pt idx="1226">
                  <c:v>1114</c:v>
                </c:pt>
                <c:pt idx="1227">
                  <c:v>1115</c:v>
                </c:pt>
                <c:pt idx="1228">
                  <c:v>1116</c:v>
                </c:pt>
                <c:pt idx="1229">
                  <c:v>1117</c:v>
                </c:pt>
                <c:pt idx="1230">
                  <c:v>1118</c:v>
                </c:pt>
                <c:pt idx="1231">
                  <c:v>1119</c:v>
                </c:pt>
                <c:pt idx="1232">
                  <c:v>1120</c:v>
                </c:pt>
                <c:pt idx="1233">
                  <c:v>1121</c:v>
                </c:pt>
                <c:pt idx="1234">
                  <c:v>1122</c:v>
                </c:pt>
                <c:pt idx="1235">
                  <c:v>1123</c:v>
                </c:pt>
                <c:pt idx="1236">
                  <c:v>1124</c:v>
                </c:pt>
                <c:pt idx="1237">
                  <c:v>1125</c:v>
                </c:pt>
                <c:pt idx="1238">
                  <c:v>1126</c:v>
                </c:pt>
                <c:pt idx="1239">
                  <c:v>1127</c:v>
                </c:pt>
                <c:pt idx="1240">
                  <c:v>1128</c:v>
                </c:pt>
                <c:pt idx="1241">
                  <c:v>1129</c:v>
                </c:pt>
                <c:pt idx="1242">
                  <c:v>1130</c:v>
                </c:pt>
                <c:pt idx="1243">
                  <c:v>1131</c:v>
                </c:pt>
                <c:pt idx="1244">
                  <c:v>1132</c:v>
                </c:pt>
                <c:pt idx="1245">
                  <c:v>1133</c:v>
                </c:pt>
                <c:pt idx="1246">
                  <c:v>1134</c:v>
                </c:pt>
                <c:pt idx="1247">
                  <c:v>1135</c:v>
                </c:pt>
                <c:pt idx="1248">
                  <c:v>1136</c:v>
                </c:pt>
                <c:pt idx="1249">
                  <c:v>1137</c:v>
                </c:pt>
                <c:pt idx="1250">
                  <c:v>1138</c:v>
                </c:pt>
                <c:pt idx="1251">
                  <c:v>1139</c:v>
                </c:pt>
                <c:pt idx="1252">
                  <c:v>1140</c:v>
                </c:pt>
                <c:pt idx="1253">
                  <c:v>1141</c:v>
                </c:pt>
                <c:pt idx="1254">
                  <c:v>1142</c:v>
                </c:pt>
                <c:pt idx="1255">
                  <c:v>1143</c:v>
                </c:pt>
                <c:pt idx="1256">
                  <c:v>1144</c:v>
                </c:pt>
                <c:pt idx="1257">
                  <c:v>1145</c:v>
                </c:pt>
                <c:pt idx="1258">
                  <c:v>1146</c:v>
                </c:pt>
                <c:pt idx="1259">
                  <c:v>1147</c:v>
                </c:pt>
                <c:pt idx="1260">
                  <c:v>1148</c:v>
                </c:pt>
                <c:pt idx="1261">
                  <c:v>1149</c:v>
                </c:pt>
                <c:pt idx="1262">
                  <c:v>1150</c:v>
                </c:pt>
                <c:pt idx="1263">
                  <c:v>1151</c:v>
                </c:pt>
                <c:pt idx="1264">
                  <c:v>1152</c:v>
                </c:pt>
                <c:pt idx="1265">
                  <c:v>1153</c:v>
                </c:pt>
                <c:pt idx="1266">
                  <c:v>1154</c:v>
                </c:pt>
                <c:pt idx="1267">
                  <c:v>1155</c:v>
                </c:pt>
                <c:pt idx="1268">
                  <c:v>1156</c:v>
                </c:pt>
                <c:pt idx="1269">
                  <c:v>1157</c:v>
                </c:pt>
                <c:pt idx="1270">
                  <c:v>1158</c:v>
                </c:pt>
                <c:pt idx="1271">
                  <c:v>1159</c:v>
                </c:pt>
                <c:pt idx="1272">
                  <c:v>1160</c:v>
                </c:pt>
                <c:pt idx="1273">
                  <c:v>1161</c:v>
                </c:pt>
                <c:pt idx="1274">
                  <c:v>1162</c:v>
                </c:pt>
                <c:pt idx="1275">
                  <c:v>1163</c:v>
                </c:pt>
                <c:pt idx="1276">
                  <c:v>1164</c:v>
                </c:pt>
                <c:pt idx="1277">
                  <c:v>1165</c:v>
                </c:pt>
                <c:pt idx="1278">
                  <c:v>1166</c:v>
                </c:pt>
                <c:pt idx="1279">
                  <c:v>1167</c:v>
                </c:pt>
                <c:pt idx="1280">
                  <c:v>1168</c:v>
                </c:pt>
                <c:pt idx="1281">
                  <c:v>1169</c:v>
                </c:pt>
                <c:pt idx="1282">
                  <c:v>1170</c:v>
                </c:pt>
                <c:pt idx="1283">
                  <c:v>1171</c:v>
                </c:pt>
                <c:pt idx="1284">
                  <c:v>1172</c:v>
                </c:pt>
                <c:pt idx="1285">
                  <c:v>1173</c:v>
                </c:pt>
                <c:pt idx="1286">
                  <c:v>1174</c:v>
                </c:pt>
                <c:pt idx="1287">
                  <c:v>1175</c:v>
                </c:pt>
                <c:pt idx="1288">
                  <c:v>1176</c:v>
                </c:pt>
                <c:pt idx="1289">
                  <c:v>1177</c:v>
                </c:pt>
                <c:pt idx="1290">
                  <c:v>1178</c:v>
                </c:pt>
                <c:pt idx="1291">
                  <c:v>1179</c:v>
                </c:pt>
                <c:pt idx="1292">
                  <c:v>1180</c:v>
                </c:pt>
                <c:pt idx="1293">
                  <c:v>1181</c:v>
                </c:pt>
                <c:pt idx="1294">
                  <c:v>1182</c:v>
                </c:pt>
                <c:pt idx="1295">
                  <c:v>1183</c:v>
                </c:pt>
                <c:pt idx="1296">
                  <c:v>1184</c:v>
                </c:pt>
                <c:pt idx="1297">
                  <c:v>1185</c:v>
                </c:pt>
                <c:pt idx="1298">
                  <c:v>1186</c:v>
                </c:pt>
                <c:pt idx="1299">
                  <c:v>1187</c:v>
                </c:pt>
                <c:pt idx="1300">
                  <c:v>1188</c:v>
                </c:pt>
                <c:pt idx="1301">
                  <c:v>1189</c:v>
                </c:pt>
                <c:pt idx="1302">
                  <c:v>1190</c:v>
                </c:pt>
                <c:pt idx="1303">
                  <c:v>1191</c:v>
                </c:pt>
                <c:pt idx="1304">
                  <c:v>1192</c:v>
                </c:pt>
                <c:pt idx="1305">
                  <c:v>1193</c:v>
                </c:pt>
                <c:pt idx="1306">
                  <c:v>1194</c:v>
                </c:pt>
                <c:pt idx="1307">
                  <c:v>1195</c:v>
                </c:pt>
                <c:pt idx="1308">
                  <c:v>1196</c:v>
                </c:pt>
                <c:pt idx="1309">
                  <c:v>1197</c:v>
                </c:pt>
                <c:pt idx="1310">
                  <c:v>1198</c:v>
                </c:pt>
                <c:pt idx="1311">
                  <c:v>1199</c:v>
                </c:pt>
                <c:pt idx="1312">
                  <c:v>1200</c:v>
                </c:pt>
                <c:pt idx="1313">
                  <c:v>1201</c:v>
                </c:pt>
                <c:pt idx="1314">
                  <c:v>1202</c:v>
                </c:pt>
                <c:pt idx="1315">
                  <c:v>1203</c:v>
                </c:pt>
                <c:pt idx="1316">
                  <c:v>1204</c:v>
                </c:pt>
                <c:pt idx="1317">
                  <c:v>1205</c:v>
                </c:pt>
                <c:pt idx="1318">
                  <c:v>1206</c:v>
                </c:pt>
                <c:pt idx="1319">
                  <c:v>1207</c:v>
                </c:pt>
                <c:pt idx="1320">
                  <c:v>1208</c:v>
                </c:pt>
                <c:pt idx="1321">
                  <c:v>1209</c:v>
                </c:pt>
                <c:pt idx="1322">
                  <c:v>1210</c:v>
                </c:pt>
                <c:pt idx="1323">
                  <c:v>1211</c:v>
                </c:pt>
                <c:pt idx="1324">
                  <c:v>1212</c:v>
                </c:pt>
                <c:pt idx="1325">
                  <c:v>1213</c:v>
                </c:pt>
                <c:pt idx="1326">
                  <c:v>1214</c:v>
                </c:pt>
                <c:pt idx="1327">
                  <c:v>1215</c:v>
                </c:pt>
                <c:pt idx="1328">
                  <c:v>1216</c:v>
                </c:pt>
                <c:pt idx="1329">
                  <c:v>1217</c:v>
                </c:pt>
                <c:pt idx="1330">
                  <c:v>1218</c:v>
                </c:pt>
                <c:pt idx="1331">
                  <c:v>1219</c:v>
                </c:pt>
                <c:pt idx="1332">
                  <c:v>1220</c:v>
                </c:pt>
                <c:pt idx="1333">
                  <c:v>1221</c:v>
                </c:pt>
                <c:pt idx="1334">
                  <c:v>1222</c:v>
                </c:pt>
                <c:pt idx="1335">
                  <c:v>1223</c:v>
                </c:pt>
                <c:pt idx="1336">
                  <c:v>1224</c:v>
                </c:pt>
                <c:pt idx="1337">
                  <c:v>1225</c:v>
                </c:pt>
                <c:pt idx="1338">
                  <c:v>1226</c:v>
                </c:pt>
                <c:pt idx="1339">
                  <c:v>1227</c:v>
                </c:pt>
                <c:pt idx="1340">
                  <c:v>1228</c:v>
                </c:pt>
                <c:pt idx="1341">
                  <c:v>1229</c:v>
                </c:pt>
                <c:pt idx="1342">
                  <c:v>1230</c:v>
                </c:pt>
                <c:pt idx="1343">
                  <c:v>1231</c:v>
                </c:pt>
                <c:pt idx="1344">
                  <c:v>1232</c:v>
                </c:pt>
                <c:pt idx="1345">
                  <c:v>1233</c:v>
                </c:pt>
                <c:pt idx="1346">
                  <c:v>1234</c:v>
                </c:pt>
                <c:pt idx="1347">
                  <c:v>1235</c:v>
                </c:pt>
                <c:pt idx="1348">
                  <c:v>1236</c:v>
                </c:pt>
                <c:pt idx="1349">
                  <c:v>1237</c:v>
                </c:pt>
                <c:pt idx="1350">
                  <c:v>1238</c:v>
                </c:pt>
                <c:pt idx="1351">
                  <c:v>1239</c:v>
                </c:pt>
                <c:pt idx="1352">
                  <c:v>1240</c:v>
                </c:pt>
                <c:pt idx="1353">
                  <c:v>1241</c:v>
                </c:pt>
                <c:pt idx="1354">
                  <c:v>1242</c:v>
                </c:pt>
                <c:pt idx="1355">
                  <c:v>1243</c:v>
                </c:pt>
                <c:pt idx="1356">
                  <c:v>1244</c:v>
                </c:pt>
                <c:pt idx="1357">
                  <c:v>1245</c:v>
                </c:pt>
                <c:pt idx="1358">
                  <c:v>1246</c:v>
                </c:pt>
                <c:pt idx="1359">
                  <c:v>1247</c:v>
                </c:pt>
                <c:pt idx="1360">
                  <c:v>1248</c:v>
                </c:pt>
                <c:pt idx="1361">
                  <c:v>1249</c:v>
                </c:pt>
                <c:pt idx="1362">
                  <c:v>1250</c:v>
                </c:pt>
                <c:pt idx="1363">
                  <c:v>1251</c:v>
                </c:pt>
                <c:pt idx="1364">
                  <c:v>1252</c:v>
                </c:pt>
                <c:pt idx="1365">
                  <c:v>1253</c:v>
                </c:pt>
                <c:pt idx="1366">
                  <c:v>1254</c:v>
                </c:pt>
                <c:pt idx="1367">
                  <c:v>1255</c:v>
                </c:pt>
                <c:pt idx="1368">
                  <c:v>1256</c:v>
                </c:pt>
                <c:pt idx="1369">
                  <c:v>1257</c:v>
                </c:pt>
                <c:pt idx="1370">
                  <c:v>1258</c:v>
                </c:pt>
                <c:pt idx="1371">
                  <c:v>1259</c:v>
                </c:pt>
                <c:pt idx="1372">
                  <c:v>1260</c:v>
                </c:pt>
                <c:pt idx="1373">
                  <c:v>1261</c:v>
                </c:pt>
                <c:pt idx="1374">
                  <c:v>1262</c:v>
                </c:pt>
                <c:pt idx="1375">
                  <c:v>1263</c:v>
                </c:pt>
                <c:pt idx="1376">
                  <c:v>1264</c:v>
                </c:pt>
                <c:pt idx="1377">
                  <c:v>1265</c:v>
                </c:pt>
                <c:pt idx="1378">
                  <c:v>1266</c:v>
                </c:pt>
                <c:pt idx="1379">
                  <c:v>1267</c:v>
                </c:pt>
                <c:pt idx="1380">
                  <c:v>1268</c:v>
                </c:pt>
                <c:pt idx="1381">
                  <c:v>1269</c:v>
                </c:pt>
                <c:pt idx="1382">
                  <c:v>1270</c:v>
                </c:pt>
                <c:pt idx="1383">
                  <c:v>1271</c:v>
                </c:pt>
                <c:pt idx="1384">
                  <c:v>1272</c:v>
                </c:pt>
                <c:pt idx="1385">
                  <c:v>1273</c:v>
                </c:pt>
                <c:pt idx="1386">
                  <c:v>1274</c:v>
                </c:pt>
                <c:pt idx="1387">
                  <c:v>1275</c:v>
                </c:pt>
                <c:pt idx="1388">
                  <c:v>1276</c:v>
                </c:pt>
                <c:pt idx="1389">
                  <c:v>1277</c:v>
                </c:pt>
                <c:pt idx="1390">
                  <c:v>1278</c:v>
                </c:pt>
                <c:pt idx="1391">
                  <c:v>1279</c:v>
                </c:pt>
                <c:pt idx="1392">
                  <c:v>1280</c:v>
                </c:pt>
                <c:pt idx="1393">
                  <c:v>1281</c:v>
                </c:pt>
                <c:pt idx="1394">
                  <c:v>1282</c:v>
                </c:pt>
                <c:pt idx="1395">
                  <c:v>1283</c:v>
                </c:pt>
                <c:pt idx="1396">
                  <c:v>1284</c:v>
                </c:pt>
                <c:pt idx="1397">
                  <c:v>1285</c:v>
                </c:pt>
                <c:pt idx="1398">
                  <c:v>1286</c:v>
                </c:pt>
                <c:pt idx="1399">
                  <c:v>1287</c:v>
                </c:pt>
                <c:pt idx="1400">
                  <c:v>1288</c:v>
                </c:pt>
                <c:pt idx="1401">
                  <c:v>1289</c:v>
                </c:pt>
                <c:pt idx="1402">
                  <c:v>1290</c:v>
                </c:pt>
                <c:pt idx="1403">
                  <c:v>1291</c:v>
                </c:pt>
                <c:pt idx="1404">
                  <c:v>1292</c:v>
                </c:pt>
                <c:pt idx="1405">
                  <c:v>1293</c:v>
                </c:pt>
                <c:pt idx="1406">
                  <c:v>1294</c:v>
                </c:pt>
                <c:pt idx="1407">
                  <c:v>1295</c:v>
                </c:pt>
                <c:pt idx="1408">
                  <c:v>1296</c:v>
                </c:pt>
                <c:pt idx="1409">
                  <c:v>1297</c:v>
                </c:pt>
                <c:pt idx="1410">
                  <c:v>1298</c:v>
                </c:pt>
                <c:pt idx="1411">
                  <c:v>1299</c:v>
                </c:pt>
                <c:pt idx="1412">
                  <c:v>1300</c:v>
                </c:pt>
                <c:pt idx="1413">
                  <c:v>1301</c:v>
                </c:pt>
                <c:pt idx="1414">
                  <c:v>1302</c:v>
                </c:pt>
                <c:pt idx="1415">
                  <c:v>1303</c:v>
                </c:pt>
                <c:pt idx="1416">
                  <c:v>1304</c:v>
                </c:pt>
                <c:pt idx="1417">
                  <c:v>1305</c:v>
                </c:pt>
                <c:pt idx="1418">
                  <c:v>1306</c:v>
                </c:pt>
                <c:pt idx="1419">
                  <c:v>1307</c:v>
                </c:pt>
                <c:pt idx="1420">
                  <c:v>1308</c:v>
                </c:pt>
                <c:pt idx="1421">
                  <c:v>1309</c:v>
                </c:pt>
                <c:pt idx="1422">
                  <c:v>1310</c:v>
                </c:pt>
                <c:pt idx="1423">
                  <c:v>1311</c:v>
                </c:pt>
                <c:pt idx="1424">
                  <c:v>1312</c:v>
                </c:pt>
                <c:pt idx="1425">
                  <c:v>1313</c:v>
                </c:pt>
                <c:pt idx="1426">
                  <c:v>1314</c:v>
                </c:pt>
                <c:pt idx="1427">
                  <c:v>1315</c:v>
                </c:pt>
                <c:pt idx="1428">
                  <c:v>1316</c:v>
                </c:pt>
                <c:pt idx="1429">
                  <c:v>1317</c:v>
                </c:pt>
                <c:pt idx="1430">
                  <c:v>1318</c:v>
                </c:pt>
                <c:pt idx="1431">
                  <c:v>1319</c:v>
                </c:pt>
                <c:pt idx="1432">
                  <c:v>1320</c:v>
                </c:pt>
                <c:pt idx="1433">
                  <c:v>1321</c:v>
                </c:pt>
                <c:pt idx="1434">
                  <c:v>1322</c:v>
                </c:pt>
                <c:pt idx="1435">
                  <c:v>1323</c:v>
                </c:pt>
                <c:pt idx="1436">
                  <c:v>1324</c:v>
                </c:pt>
                <c:pt idx="1437">
                  <c:v>1325</c:v>
                </c:pt>
                <c:pt idx="1438">
                  <c:v>1326</c:v>
                </c:pt>
                <c:pt idx="1439">
                  <c:v>1327</c:v>
                </c:pt>
                <c:pt idx="1440">
                  <c:v>1328</c:v>
                </c:pt>
                <c:pt idx="1441">
                  <c:v>1329</c:v>
                </c:pt>
                <c:pt idx="1442">
                  <c:v>1330</c:v>
                </c:pt>
                <c:pt idx="1443">
                  <c:v>1331</c:v>
                </c:pt>
                <c:pt idx="1444">
                  <c:v>1332</c:v>
                </c:pt>
                <c:pt idx="1445">
                  <c:v>1333</c:v>
                </c:pt>
                <c:pt idx="1446">
                  <c:v>1334</c:v>
                </c:pt>
                <c:pt idx="1447">
                  <c:v>1335</c:v>
                </c:pt>
                <c:pt idx="1448">
                  <c:v>1336</c:v>
                </c:pt>
                <c:pt idx="1449">
                  <c:v>1337</c:v>
                </c:pt>
                <c:pt idx="1450">
                  <c:v>1338</c:v>
                </c:pt>
                <c:pt idx="1451">
                  <c:v>1339</c:v>
                </c:pt>
                <c:pt idx="1452">
                  <c:v>1340</c:v>
                </c:pt>
                <c:pt idx="1453">
                  <c:v>1341</c:v>
                </c:pt>
                <c:pt idx="1454">
                  <c:v>1342</c:v>
                </c:pt>
                <c:pt idx="1455">
                  <c:v>1343</c:v>
                </c:pt>
                <c:pt idx="1456">
                  <c:v>1344</c:v>
                </c:pt>
                <c:pt idx="1457">
                  <c:v>1345</c:v>
                </c:pt>
                <c:pt idx="1458">
                  <c:v>1346</c:v>
                </c:pt>
                <c:pt idx="1459">
                  <c:v>1347</c:v>
                </c:pt>
                <c:pt idx="1460">
                  <c:v>1348</c:v>
                </c:pt>
                <c:pt idx="1461">
                  <c:v>1349</c:v>
                </c:pt>
                <c:pt idx="1462">
                  <c:v>1350</c:v>
                </c:pt>
                <c:pt idx="1463">
                  <c:v>1351</c:v>
                </c:pt>
                <c:pt idx="1464">
                  <c:v>1352</c:v>
                </c:pt>
                <c:pt idx="1465">
                  <c:v>1353</c:v>
                </c:pt>
                <c:pt idx="1466">
                  <c:v>1354</c:v>
                </c:pt>
                <c:pt idx="1467">
                  <c:v>1355</c:v>
                </c:pt>
                <c:pt idx="1468">
                  <c:v>1356</c:v>
                </c:pt>
                <c:pt idx="1469">
                  <c:v>1357</c:v>
                </c:pt>
                <c:pt idx="1470">
                  <c:v>1358</c:v>
                </c:pt>
                <c:pt idx="1471">
                  <c:v>1359</c:v>
                </c:pt>
                <c:pt idx="1472">
                  <c:v>1360</c:v>
                </c:pt>
                <c:pt idx="1473">
                  <c:v>1361</c:v>
                </c:pt>
                <c:pt idx="1474">
                  <c:v>1362</c:v>
                </c:pt>
                <c:pt idx="1475">
                  <c:v>1363</c:v>
                </c:pt>
                <c:pt idx="1476">
                  <c:v>1364</c:v>
                </c:pt>
                <c:pt idx="1477">
                  <c:v>1365</c:v>
                </c:pt>
                <c:pt idx="1478">
                  <c:v>1366</c:v>
                </c:pt>
                <c:pt idx="1479">
                  <c:v>1367</c:v>
                </c:pt>
                <c:pt idx="1480">
                  <c:v>1368</c:v>
                </c:pt>
                <c:pt idx="1481">
                  <c:v>1369</c:v>
                </c:pt>
                <c:pt idx="1482">
                  <c:v>1370</c:v>
                </c:pt>
                <c:pt idx="1483">
                  <c:v>1371</c:v>
                </c:pt>
                <c:pt idx="1484">
                  <c:v>1372</c:v>
                </c:pt>
                <c:pt idx="1485">
                  <c:v>1373</c:v>
                </c:pt>
                <c:pt idx="1486">
                  <c:v>1374</c:v>
                </c:pt>
                <c:pt idx="1487">
                  <c:v>1375</c:v>
                </c:pt>
                <c:pt idx="1488">
                  <c:v>1376</c:v>
                </c:pt>
                <c:pt idx="1489">
                  <c:v>1377</c:v>
                </c:pt>
                <c:pt idx="1490">
                  <c:v>1378</c:v>
                </c:pt>
                <c:pt idx="1491">
                  <c:v>1379</c:v>
                </c:pt>
                <c:pt idx="1492">
                  <c:v>1380</c:v>
                </c:pt>
                <c:pt idx="1493">
                  <c:v>1381</c:v>
                </c:pt>
                <c:pt idx="1494">
                  <c:v>1382</c:v>
                </c:pt>
                <c:pt idx="1495">
                  <c:v>1383</c:v>
                </c:pt>
                <c:pt idx="1496">
                  <c:v>1384</c:v>
                </c:pt>
                <c:pt idx="1497">
                  <c:v>1385</c:v>
                </c:pt>
                <c:pt idx="1498">
                  <c:v>1386</c:v>
                </c:pt>
                <c:pt idx="1499">
                  <c:v>1387</c:v>
                </c:pt>
                <c:pt idx="1500">
                  <c:v>1388</c:v>
                </c:pt>
                <c:pt idx="1501">
                  <c:v>1389</c:v>
                </c:pt>
                <c:pt idx="1502">
                  <c:v>1390</c:v>
                </c:pt>
                <c:pt idx="1503">
                  <c:v>1391</c:v>
                </c:pt>
                <c:pt idx="1504">
                  <c:v>1392</c:v>
                </c:pt>
                <c:pt idx="1505">
                  <c:v>1393</c:v>
                </c:pt>
                <c:pt idx="1506">
                  <c:v>1394</c:v>
                </c:pt>
                <c:pt idx="1507">
                  <c:v>1395</c:v>
                </c:pt>
                <c:pt idx="1508">
                  <c:v>1396</c:v>
                </c:pt>
                <c:pt idx="1509">
                  <c:v>1397</c:v>
                </c:pt>
                <c:pt idx="1510">
                  <c:v>1398</c:v>
                </c:pt>
                <c:pt idx="1511">
                  <c:v>1399</c:v>
                </c:pt>
                <c:pt idx="1512">
                  <c:v>1400</c:v>
                </c:pt>
                <c:pt idx="1513">
                  <c:v>1401</c:v>
                </c:pt>
                <c:pt idx="1514">
                  <c:v>1402</c:v>
                </c:pt>
                <c:pt idx="1515">
                  <c:v>1403</c:v>
                </c:pt>
                <c:pt idx="1516">
                  <c:v>1404</c:v>
                </c:pt>
                <c:pt idx="1517">
                  <c:v>1405</c:v>
                </c:pt>
                <c:pt idx="1518">
                  <c:v>1406</c:v>
                </c:pt>
                <c:pt idx="1519">
                  <c:v>1407</c:v>
                </c:pt>
                <c:pt idx="1520">
                  <c:v>1408</c:v>
                </c:pt>
                <c:pt idx="1521">
                  <c:v>1409</c:v>
                </c:pt>
                <c:pt idx="1522">
                  <c:v>1410</c:v>
                </c:pt>
                <c:pt idx="1523">
                  <c:v>1411</c:v>
                </c:pt>
                <c:pt idx="1524">
                  <c:v>1412</c:v>
                </c:pt>
                <c:pt idx="1525">
                  <c:v>1413</c:v>
                </c:pt>
                <c:pt idx="1526">
                  <c:v>1414</c:v>
                </c:pt>
                <c:pt idx="1527">
                  <c:v>1415</c:v>
                </c:pt>
                <c:pt idx="1528">
                  <c:v>1416</c:v>
                </c:pt>
                <c:pt idx="1529">
                  <c:v>1417</c:v>
                </c:pt>
                <c:pt idx="1530">
                  <c:v>1418</c:v>
                </c:pt>
                <c:pt idx="1531">
                  <c:v>1419</c:v>
                </c:pt>
                <c:pt idx="1532">
                  <c:v>1420</c:v>
                </c:pt>
                <c:pt idx="1533">
                  <c:v>1421</c:v>
                </c:pt>
                <c:pt idx="1534">
                  <c:v>1422</c:v>
                </c:pt>
                <c:pt idx="1535">
                  <c:v>1423</c:v>
                </c:pt>
                <c:pt idx="1536">
                  <c:v>1424</c:v>
                </c:pt>
                <c:pt idx="1537">
                  <c:v>1425</c:v>
                </c:pt>
                <c:pt idx="1538">
                  <c:v>1426</c:v>
                </c:pt>
                <c:pt idx="1539">
                  <c:v>1427</c:v>
                </c:pt>
                <c:pt idx="1540">
                  <c:v>1428</c:v>
                </c:pt>
                <c:pt idx="1541">
                  <c:v>1429</c:v>
                </c:pt>
                <c:pt idx="1542">
                  <c:v>1430</c:v>
                </c:pt>
                <c:pt idx="1543">
                  <c:v>1431</c:v>
                </c:pt>
                <c:pt idx="1544">
                  <c:v>1432</c:v>
                </c:pt>
                <c:pt idx="1545">
                  <c:v>1433</c:v>
                </c:pt>
                <c:pt idx="1546">
                  <c:v>1434</c:v>
                </c:pt>
                <c:pt idx="1547">
                  <c:v>1435</c:v>
                </c:pt>
                <c:pt idx="1548">
                  <c:v>1436</c:v>
                </c:pt>
                <c:pt idx="1549">
                  <c:v>1437</c:v>
                </c:pt>
                <c:pt idx="1550">
                  <c:v>1438</c:v>
                </c:pt>
                <c:pt idx="1551">
                  <c:v>1439</c:v>
                </c:pt>
                <c:pt idx="1552">
                  <c:v>1440</c:v>
                </c:pt>
                <c:pt idx="1553">
                  <c:v>1441</c:v>
                </c:pt>
                <c:pt idx="1554">
                  <c:v>1442</c:v>
                </c:pt>
                <c:pt idx="1555">
                  <c:v>1443</c:v>
                </c:pt>
                <c:pt idx="1556">
                  <c:v>1444</c:v>
                </c:pt>
                <c:pt idx="1557">
                  <c:v>1445</c:v>
                </c:pt>
                <c:pt idx="1558">
                  <c:v>1446</c:v>
                </c:pt>
                <c:pt idx="1559">
                  <c:v>1447</c:v>
                </c:pt>
                <c:pt idx="1560">
                  <c:v>1448</c:v>
                </c:pt>
                <c:pt idx="1561">
                  <c:v>1449</c:v>
                </c:pt>
                <c:pt idx="1562">
                  <c:v>1450</c:v>
                </c:pt>
                <c:pt idx="1563">
                  <c:v>1451</c:v>
                </c:pt>
                <c:pt idx="1564">
                  <c:v>1452</c:v>
                </c:pt>
                <c:pt idx="1565">
                  <c:v>1453</c:v>
                </c:pt>
                <c:pt idx="1566">
                  <c:v>1454</c:v>
                </c:pt>
                <c:pt idx="1567">
                  <c:v>1455</c:v>
                </c:pt>
                <c:pt idx="1568">
                  <c:v>1456</c:v>
                </c:pt>
                <c:pt idx="1569">
                  <c:v>1457</c:v>
                </c:pt>
                <c:pt idx="1570">
                  <c:v>1458</c:v>
                </c:pt>
                <c:pt idx="1571">
                  <c:v>1459</c:v>
                </c:pt>
                <c:pt idx="1572">
                  <c:v>1460</c:v>
                </c:pt>
                <c:pt idx="1573">
                  <c:v>1461</c:v>
                </c:pt>
                <c:pt idx="1574">
                  <c:v>1462</c:v>
                </c:pt>
                <c:pt idx="1575">
                  <c:v>1463</c:v>
                </c:pt>
                <c:pt idx="1576">
                  <c:v>1464</c:v>
                </c:pt>
                <c:pt idx="1577">
                  <c:v>1465</c:v>
                </c:pt>
                <c:pt idx="1578">
                  <c:v>1466</c:v>
                </c:pt>
                <c:pt idx="1579">
                  <c:v>1467</c:v>
                </c:pt>
                <c:pt idx="1580">
                  <c:v>1468</c:v>
                </c:pt>
                <c:pt idx="1581">
                  <c:v>1469</c:v>
                </c:pt>
                <c:pt idx="1582">
                  <c:v>1470</c:v>
                </c:pt>
                <c:pt idx="1583">
                  <c:v>1471</c:v>
                </c:pt>
                <c:pt idx="1584">
                  <c:v>1472</c:v>
                </c:pt>
                <c:pt idx="1585">
                  <c:v>1473</c:v>
                </c:pt>
                <c:pt idx="1586">
                  <c:v>1474</c:v>
                </c:pt>
                <c:pt idx="1587">
                  <c:v>1475</c:v>
                </c:pt>
                <c:pt idx="1588">
                  <c:v>1476</c:v>
                </c:pt>
                <c:pt idx="1589">
                  <c:v>1477</c:v>
                </c:pt>
                <c:pt idx="1590">
                  <c:v>1478</c:v>
                </c:pt>
                <c:pt idx="1591">
                  <c:v>1479</c:v>
                </c:pt>
                <c:pt idx="1592">
                  <c:v>1480</c:v>
                </c:pt>
                <c:pt idx="1593">
                  <c:v>1481</c:v>
                </c:pt>
                <c:pt idx="1594">
                  <c:v>1482</c:v>
                </c:pt>
                <c:pt idx="1595">
                  <c:v>1483</c:v>
                </c:pt>
                <c:pt idx="1596">
                  <c:v>1484</c:v>
                </c:pt>
                <c:pt idx="1597">
                  <c:v>1485</c:v>
                </c:pt>
                <c:pt idx="1598">
                  <c:v>1486</c:v>
                </c:pt>
                <c:pt idx="1599">
                  <c:v>1487</c:v>
                </c:pt>
                <c:pt idx="1600">
                  <c:v>1488</c:v>
                </c:pt>
                <c:pt idx="1601">
                  <c:v>1489</c:v>
                </c:pt>
                <c:pt idx="1602">
                  <c:v>1490</c:v>
                </c:pt>
                <c:pt idx="1603">
                  <c:v>1491</c:v>
                </c:pt>
                <c:pt idx="1604">
                  <c:v>1492</c:v>
                </c:pt>
                <c:pt idx="1605">
                  <c:v>1493</c:v>
                </c:pt>
                <c:pt idx="1606">
                  <c:v>1494</c:v>
                </c:pt>
                <c:pt idx="1607">
                  <c:v>1495</c:v>
                </c:pt>
                <c:pt idx="1608">
                  <c:v>1496</c:v>
                </c:pt>
                <c:pt idx="1609">
                  <c:v>1497</c:v>
                </c:pt>
                <c:pt idx="1610">
                  <c:v>1498</c:v>
                </c:pt>
                <c:pt idx="1611">
                  <c:v>1499</c:v>
                </c:pt>
                <c:pt idx="1612">
                  <c:v>1500</c:v>
                </c:pt>
                <c:pt idx="1613">
                  <c:v>1501</c:v>
                </c:pt>
                <c:pt idx="1614">
                  <c:v>1502</c:v>
                </c:pt>
                <c:pt idx="1615">
                  <c:v>1503</c:v>
                </c:pt>
                <c:pt idx="1616">
                  <c:v>1504</c:v>
                </c:pt>
                <c:pt idx="1617">
                  <c:v>1505</c:v>
                </c:pt>
                <c:pt idx="1618">
                  <c:v>1506</c:v>
                </c:pt>
                <c:pt idx="1619">
                  <c:v>1507</c:v>
                </c:pt>
                <c:pt idx="1620">
                  <c:v>1508</c:v>
                </c:pt>
                <c:pt idx="1621">
                  <c:v>1509</c:v>
                </c:pt>
                <c:pt idx="1622">
                  <c:v>1510</c:v>
                </c:pt>
                <c:pt idx="1623">
                  <c:v>1511</c:v>
                </c:pt>
                <c:pt idx="1624">
                  <c:v>1512</c:v>
                </c:pt>
                <c:pt idx="1625">
                  <c:v>1513</c:v>
                </c:pt>
                <c:pt idx="1626">
                  <c:v>1514</c:v>
                </c:pt>
                <c:pt idx="1627">
                  <c:v>1515</c:v>
                </c:pt>
                <c:pt idx="1628">
                  <c:v>1516</c:v>
                </c:pt>
                <c:pt idx="1629">
                  <c:v>1517</c:v>
                </c:pt>
                <c:pt idx="1630">
                  <c:v>1518</c:v>
                </c:pt>
                <c:pt idx="1631">
                  <c:v>1519</c:v>
                </c:pt>
                <c:pt idx="1632">
                  <c:v>1520</c:v>
                </c:pt>
                <c:pt idx="1633">
                  <c:v>1521</c:v>
                </c:pt>
                <c:pt idx="1634">
                  <c:v>1522</c:v>
                </c:pt>
                <c:pt idx="1635">
                  <c:v>1523</c:v>
                </c:pt>
                <c:pt idx="1636">
                  <c:v>1524</c:v>
                </c:pt>
                <c:pt idx="1637">
                  <c:v>1525</c:v>
                </c:pt>
                <c:pt idx="1638">
                  <c:v>1526</c:v>
                </c:pt>
                <c:pt idx="1639">
                  <c:v>1527</c:v>
                </c:pt>
                <c:pt idx="1640">
                  <c:v>1528</c:v>
                </c:pt>
                <c:pt idx="1641">
                  <c:v>1529</c:v>
                </c:pt>
                <c:pt idx="1642">
                  <c:v>1530</c:v>
                </c:pt>
                <c:pt idx="1643">
                  <c:v>1531</c:v>
                </c:pt>
                <c:pt idx="1644">
                  <c:v>1532</c:v>
                </c:pt>
                <c:pt idx="1645">
                  <c:v>1533</c:v>
                </c:pt>
                <c:pt idx="1646">
                  <c:v>1534</c:v>
                </c:pt>
                <c:pt idx="1647">
                  <c:v>1535</c:v>
                </c:pt>
                <c:pt idx="1648">
                  <c:v>1536</c:v>
                </c:pt>
                <c:pt idx="1649">
                  <c:v>1537</c:v>
                </c:pt>
                <c:pt idx="1650">
                  <c:v>1538</c:v>
                </c:pt>
                <c:pt idx="1651">
                  <c:v>1539</c:v>
                </c:pt>
                <c:pt idx="1652">
                  <c:v>1540</c:v>
                </c:pt>
                <c:pt idx="1653">
                  <c:v>1541</c:v>
                </c:pt>
                <c:pt idx="1654">
                  <c:v>1542</c:v>
                </c:pt>
                <c:pt idx="1655">
                  <c:v>1543</c:v>
                </c:pt>
                <c:pt idx="1656">
                  <c:v>1544</c:v>
                </c:pt>
                <c:pt idx="1657">
                  <c:v>1545</c:v>
                </c:pt>
                <c:pt idx="1658">
                  <c:v>1546</c:v>
                </c:pt>
                <c:pt idx="1659">
                  <c:v>1547</c:v>
                </c:pt>
                <c:pt idx="1660">
                  <c:v>1548</c:v>
                </c:pt>
                <c:pt idx="1661">
                  <c:v>1549</c:v>
                </c:pt>
                <c:pt idx="1662">
                  <c:v>1550</c:v>
                </c:pt>
                <c:pt idx="1663">
                  <c:v>1551</c:v>
                </c:pt>
                <c:pt idx="1664">
                  <c:v>1552</c:v>
                </c:pt>
                <c:pt idx="1665">
                  <c:v>1553</c:v>
                </c:pt>
                <c:pt idx="1666">
                  <c:v>1554</c:v>
                </c:pt>
                <c:pt idx="1667">
                  <c:v>1555</c:v>
                </c:pt>
                <c:pt idx="1668">
                  <c:v>1556</c:v>
                </c:pt>
                <c:pt idx="1669">
                  <c:v>1557</c:v>
                </c:pt>
                <c:pt idx="1670">
                  <c:v>1558</c:v>
                </c:pt>
                <c:pt idx="1671">
                  <c:v>1559</c:v>
                </c:pt>
                <c:pt idx="1672">
                  <c:v>1560</c:v>
                </c:pt>
                <c:pt idx="1673">
                  <c:v>1561</c:v>
                </c:pt>
                <c:pt idx="1674">
                  <c:v>1562</c:v>
                </c:pt>
                <c:pt idx="1675">
                  <c:v>1563</c:v>
                </c:pt>
                <c:pt idx="1676">
                  <c:v>1564</c:v>
                </c:pt>
                <c:pt idx="1677">
                  <c:v>1565</c:v>
                </c:pt>
                <c:pt idx="1678">
                  <c:v>1566</c:v>
                </c:pt>
                <c:pt idx="1679">
                  <c:v>1567</c:v>
                </c:pt>
                <c:pt idx="1680">
                  <c:v>1568</c:v>
                </c:pt>
                <c:pt idx="1681">
                  <c:v>1569</c:v>
                </c:pt>
                <c:pt idx="1682">
                  <c:v>1570</c:v>
                </c:pt>
                <c:pt idx="1683">
                  <c:v>1571</c:v>
                </c:pt>
                <c:pt idx="1684">
                  <c:v>1572</c:v>
                </c:pt>
                <c:pt idx="1685">
                  <c:v>1573</c:v>
                </c:pt>
                <c:pt idx="1686">
                  <c:v>1574</c:v>
                </c:pt>
                <c:pt idx="1687">
                  <c:v>1575</c:v>
                </c:pt>
                <c:pt idx="1688">
                  <c:v>1576</c:v>
                </c:pt>
                <c:pt idx="1689">
                  <c:v>1577</c:v>
                </c:pt>
                <c:pt idx="1690">
                  <c:v>1578</c:v>
                </c:pt>
                <c:pt idx="1691">
                  <c:v>1579</c:v>
                </c:pt>
                <c:pt idx="1692">
                  <c:v>1580</c:v>
                </c:pt>
                <c:pt idx="1693">
                  <c:v>1581</c:v>
                </c:pt>
                <c:pt idx="1694">
                  <c:v>1582</c:v>
                </c:pt>
                <c:pt idx="1695">
                  <c:v>1583</c:v>
                </c:pt>
                <c:pt idx="1696">
                  <c:v>1584</c:v>
                </c:pt>
                <c:pt idx="1697">
                  <c:v>1585</c:v>
                </c:pt>
                <c:pt idx="1698">
                  <c:v>1586</c:v>
                </c:pt>
                <c:pt idx="1699">
                  <c:v>1587</c:v>
                </c:pt>
                <c:pt idx="1700">
                  <c:v>1588</c:v>
                </c:pt>
                <c:pt idx="1701">
                  <c:v>1589</c:v>
                </c:pt>
                <c:pt idx="1702">
                  <c:v>1590</c:v>
                </c:pt>
                <c:pt idx="1703">
                  <c:v>1591</c:v>
                </c:pt>
                <c:pt idx="1704">
                  <c:v>1592</c:v>
                </c:pt>
                <c:pt idx="1705">
                  <c:v>1593</c:v>
                </c:pt>
                <c:pt idx="1706">
                  <c:v>1594</c:v>
                </c:pt>
                <c:pt idx="1707">
                  <c:v>1595</c:v>
                </c:pt>
                <c:pt idx="1708">
                  <c:v>1596</c:v>
                </c:pt>
                <c:pt idx="1709">
                  <c:v>1597</c:v>
                </c:pt>
                <c:pt idx="1710">
                  <c:v>1598</c:v>
                </c:pt>
                <c:pt idx="1711">
                  <c:v>1599</c:v>
                </c:pt>
                <c:pt idx="1712">
                  <c:v>1600</c:v>
                </c:pt>
                <c:pt idx="1713">
                  <c:v>1601</c:v>
                </c:pt>
                <c:pt idx="1714">
                  <c:v>1602</c:v>
                </c:pt>
                <c:pt idx="1715">
                  <c:v>1603</c:v>
                </c:pt>
                <c:pt idx="1716">
                  <c:v>1604</c:v>
                </c:pt>
                <c:pt idx="1717">
                  <c:v>1605</c:v>
                </c:pt>
                <c:pt idx="1718">
                  <c:v>1606</c:v>
                </c:pt>
                <c:pt idx="1719">
                  <c:v>1607</c:v>
                </c:pt>
                <c:pt idx="1720">
                  <c:v>1608</c:v>
                </c:pt>
                <c:pt idx="1721">
                  <c:v>1609</c:v>
                </c:pt>
                <c:pt idx="1722">
                  <c:v>1610</c:v>
                </c:pt>
                <c:pt idx="1723">
                  <c:v>1611</c:v>
                </c:pt>
                <c:pt idx="1724">
                  <c:v>1612</c:v>
                </c:pt>
                <c:pt idx="1725">
                  <c:v>1613</c:v>
                </c:pt>
                <c:pt idx="1726">
                  <c:v>1614</c:v>
                </c:pt>
                <c:pt idx="1727">
                  <c:v>1615</c:v>
                </c:pt>
                <c:pt idx="1728">
                  <c:v>1616</c:v>
                </c:pt>
                <c:pt idx="1729">
                  <c:v>1617</c:v>
                </c:pt>
                <c:pt idx="1730">
                  <c:v>1618</c:v>
                </c:pt>
                <c:pt idx="1731">
                  <c:v>1619</c:v>
                </c:pt>
                <c:pt idx="1732">
                  <c:v>1620</c:v>
                </c:pt>
                <c:pt idx="1733">
                  <c:v>1621</c:v>
                </c:pt>
                <c:pt idx="1734">
                  <c:v>1622</c:v>
                </c:pt>
                <c:pt idx="1735">
                  <c:v>1623</c:v>
                </c:pt>
                <c:pt idx="1736">
                  <c:v>1624</c:v>
                </c:pt>
                <c:pt idx="1737">
                  <c:v>1625</c:v>
                </c:pt>
                <c:pt idx="1738">
                  <c:v>1626</c:v>
                </c:pt>
                <c:pt idx="1739">
                  <c:v>1627</c:v>
                </c:pt>
                <c:pt idx="1740">
                  <c:v>1628</c:v>
                </c:pt>
                <c:pt idx="1741">
                  <c:v>1629</c:v>
                </c:pt>
                <c:pt idx="1742">
                  <c:v>1630</c:v>
                </c:pt>
                <c:pt idx="1743">
                  <c:v>1631</c:v>
                </c:pt>
                <c:pt idx="1744">
                  <c:v>1632</c:v>
                </c:pt>
                <c:pt idx="1745">
                  <c:v>1633</c:v>
                </c:pt>
                <c:pt idx="1746">
                  <c:v>1634</c:v>
                </c:pt>
                <c:pt idx="1747">
                  <c:v>1635</c:v>
                </c:pt>
                <c:pt idx="1748">
                  <c:v>1636</c:v>
                </c:pt>
                <c:pt idx="1749">
                  <c:v>1637</c:v>
                </c:pt>
                <c:pt idx="1750">
                  <c:v>1638</c:v>
                </c:pt>
                <c:pt idx="1751">
                  <c:v>1639</c:v>
                </c:pt>
                <c:pt idx="1752">
                  <c:v>1640</c:v>
                </c:pt>
                <c:pt idx="1753">
                  <c:v>1641</c:v>
                </c:pt>
                <c:pt idx="1754">
                  <c:v>1642</c:v>
                </c:pt>
                <c:pt idx="1755">
                  <c:v>1643</c:v>
                </c:pt>
                <c:pt idx="1756">
                  <c:v>1644</c:v>
                </c:pt>
                <c:pt idx="1757">
                  <c:v>1645</c:v>
                </c:pt>
                <c:pt idx="1758">
                  <c:v>1646</c:v>
                </c:pt>
                <c:pt idx="1759">
                  <c:v>1647</c:v>
                </c:pt>
                <c:pt idx="1760">
                  <c:v>1648</c:v>
                </c:pt>
                <c:pt idx="1761">
                  <c:v>1649</c:v>
                </c:pt>
                <c:pt idx="1762">
                  <c:v>1650</c:v>
                </c:pt>
                <c:pt idx="1763">
                  <c:v>1651</c:v>
                </c:pt>
                <c:pt idx="1764">
                  <c:v>1652</c:v>
                </c:pt>
                <c:pt idx="1765">
                  <c:v>1653</c:v>
                </c:pt>
                <c:pt idx="1766">
                  <c:v>1654</c:v>
                </c:pt>
                <c:pt idx="1767">
                  <c:v>1655</c:v>
                </c:pt>
                <c:pt idx="1768">
                  <c:v>1656</c:v>
                </c:pt>
                <c:pt idx="1769">
                  <c:v>1657</c:v>
                </c:pt>
                <c:pt idx="1770">
                  <c:v>1658</c:v>
                </c:pt>
                <c:pt idx="1771">
                  <c:v>1659</c:v>
                </c:pt>
                <c:pt idx="1772">
                  <c:v>1660</c:v>
                </c:pt>
                <c:pt idx="1773">
                  <c:v>1661</c:v>
                </c:pt>
                <c:pt idx="1774">
                  <c:v>1662</c:v>
                </c:pt>
                <c:pt idx="1775">
                  <c:v>1663</c:v>
                </c:pt>
                <c:pt idx="1776">
                  <c:v>1664</c:v>
                </c:pt>
                <c:pt idx="1777">
                  <c:v>1665</c:v>
                </c:pt>
                <c:pt idx="1778">
                  <c:v>1666</c:v>
                </c:pt>
                <c:pt idx="1779">
                  <c:v>1667</c:v>
                </c:pt>
                <c:pt idx="1780">
                  <c:v>1668</c:v>
                </c:pt>
                <c:pt idx="1781">
                  <c:v>1669</c:v>
                </c:pt>
                <c:pt idx="1782">
                  <c:v>1670</c:v>
                </c:pt>
                <c:pt idx="1783">
                  <c:v>1671</c:v>
                </c:pt>
                <c:pt idx="1784">
                  <c:v>1672</c:v>
                </c:pt>
                <c:pt idx="1785">
                  <c:v>1673</c:v>
                </c:pt>
                <c:pt idx="1786">
                  <c:v>1674</c:v>
                </c:pt>
                <c:pt idx="1787">
                  <c:v>1675</c:v>
                </c:pt>
                <c:pt idx="1788">
                  <c:v>1676</c:v>
                </c:pt>
                <c:pt idx="1789">
                  <c:v>1677</c:v>
                </c:pt>
                <c:pt idx="1790">
                  <c:v>1678</c:v>
                </c:pt>
                <c:pt idx="1791">
                  <c:v>1679</c:v>
                </c:pt>
                <c:pt idx="1792">
                  <c:v>1680</c:v>
                </c:pt>
                <c:pt idx="1793">
                  <c:v>1681</c:v>
                </c:pt>
                <c:pt idx="1794">
                  <c:v>1682</c:v>
                </c:pt>
                <c:pt idx="1795">
                  <c:v>1683</c:v>
                </c:pt>
                <c:pt idx="1796">
                  <c:v>1684</c:v>
                </c:pt>
                <c:pt idx="1797">
                  <c:v>1685</c:v>
                </c:pt>
                <c:pt idx="1798">
                  <c:v>1686</c:v>
                </c:pt>
                <c:pt idx="1799">
                  <c:v>1687</c:v>
                </c:pt>
                <c:pt idx="1800">
                  <c:v>1688</c:v>
                </c:pt>
                <c:pt idx="1801">
                  <c:v>1689</c:v>
                </c:pt>
                <c:pt idx="1802">
                  <c:v>1690</c:v>
                </c:pt>
                <c:pt idx="1803">
                  <c:v>1691</c:v>
                </c:pt>
                <c:pt idx="1804">
                  <c:v>1692</c:v>
                </c:pt>
                <c:pt idx="1805">
                  <c:v>1693</c:v>
                </c:pt>
                <c:pt idx="1806">
                  <c:v>1694</c:v>
                </c:pt>
                <c:pt idx="1807">
                  <c:v>1695</c:v>
                </c:pt>
                <c:pt idx="1808">
                  <c:v>1696</c:v>
                </c:pt>
                <c:pt idx="1809">
                  <c:v>1697</c:v>
                </c:pt>
                <c:pt idx="1810">
                  <c:v>1698</c:v>
                </c:pt>
                <c:pt idx="1811">
                  <c:v>1699</c:v>
                </c:pt>
                <c:pt idx="1812">
                  <c:v>1700</c:v>
                </c:pt>
                <c:pt idx="1813">
                  <c:v>1701</c:v>
                </c:pt>
                <c:pt idx="1814">
                  <c:v>1702</c:v>
                </c:pt>
                <c:pt idx="1815">
                  <c:v>1703</c:v>
                </c:pt>
                <c:pt idx="1816">
                  <c:v>1704</c:v>
                </c:pt>
                <c:pt idx="1817">
                  <c:v>1705</c:v>
                </c:pt>
                <c:pt idx="1818">
                  <c:v>1706</c:v>
                </c:pt>
                <c:pt idx="1819">
                  <c:v>1707</c:v>
                </c:pt>
                <c:pt idx="1820">
                  <c:v>1708</c:v>
                </c:pt>
                <c:pt idx="1821">
                  <c:v>1709</c:v>
                </c:pt>
                <c:pt idx="1822">
                  <c:v>1710</c:v>
                </c:pt>
                <c:pt idx="1823">
                  <c:v>1711</c:v>
                </c:pt>
                <c:pt idx="1824">
                  <c:v>1712</c:v>
                </c:pt>
                <c:pt idx="1825">
                  <c:v>1713</c:v>
                </c:pt>
                <c:pt idx="1826">
                  <c:v>1714</c:v>
                </c:pt>
                <c:pt idx="1827">
                  <c:v>1715</c:v>
                </c:pt>
                <c:pt idx="1828">
                  <c:v>1716</c:v>
                </c:pt>
                <c:pt idx="1829">
                  <c:v>1717</c:v>
                </c:pt>
                <c:pt idx="1830">
                  <c:v>1718</c:v>
                </c:pt>
                <c:pt idx="1831">
                  <c:v>1719</c:v>
                </c:pt>
                <c:pt idx="1832">
                  <c:v>1720</c:v>
                </c:pt>
                <c:pt idx="1833">
                  <c:v>1721</c:v>
                </c:pt>
                <c:pt idx="1834">
                  <c:v>1722</c:v>
                </c:pt>
                <c:pt idx="1835">
                  <c:v>1723</c:v>
                </c:pt>
                <c:pt idx="1836">
                  <c:v>1724</c:v>
                </c:pt>
                <c:pt idx="1837">
                  <c:v>1725</c:v>
                </c:pt>
                <c:pt idx="1838">
                  <c:v>1726</c:v>
                </c:pt>
                <c:pt idx="1839">
                  <c:v>1727</c:v>
                </c:pt>
                <c:pt idx="1840">
                  <c:v>1728</c:v>
                </c:pt>
                <c:pt idx="1841">
                  <c:v>1729</c:v>
                </c:pt>
                <c:pt idx="1842">
                  <c:v>1730</c:v>
                </c:pt>
                <c:pt idx="1843">
                  <c:v>1731</c:v>
                </c:pt>
                <c:pt idx="1844">
                  <c:v>1732</c:v>
                </c:pt>
                <c:pt idx="1845">
                  <c:v>1733</c:v>
                </c:pt>
                <c:pt idx="1846">
                  <c:v>1734</c:v>
                </c:pt>
                <c:pt idx="1847">
                  <c:v>1735</c:v>
                </c:pt>
                <c:pt idx="1848">
                  <c:v>1736</c:v>
                </c:pt>
                <c:pt idx="1849">
                  <c:v>1737</c:v>
                </c:pt>
                <c:pt idx="1850">
                  <c:v>1738</c:v>
                </c:pt>
                <c:pt idx="1851">
                  <c:v>1739</c:v>
                </c:pt>
                <c:pt idx="1852">
                  <c:v>1740</c:v>
                </c:pt>
                <c:pt idx="1853">
                  <c:v>1741</c:v>
                </c:pt>
                <c:pt idx="1854">
                  <c:v>1742</c:v>
                </c:pt>
                <c:pt idx="1855">
                  <c:v>1743</c:v>
                </c:pt>
                <c:pt idx="1856">
                  <c:v>1744</c:v>
                </c:pt>
                <c:pt idx="1857">
                  <c:v>1745</c:v>
                </c:pt>
                <c:pt idx="1858">
                  <c:v>1746</c:v>
                </c:pt>
                <c:pt idx="1859">
                  <c:v>1747</c:v>
                </c:pt>
                <c:pt idx="1860">
                  <c:v>1748</c:v>
                </c:pt>
                <c:pt idx="1861">
                  <c:v>1749</c:v>
                </c:pt>
                <c:pt idx="1862">
                  <c:v>1750</c:v>
                </c:pt>
                <c:pt idx="1863">
                  <c:v>1751</c:v>
                </c:pt>
                <c:pt idx="1864">
                  <c:v>1752</c:v>
                </c:pt>
                <c:pt idx="1865">
                  <c:v>1753</c:v>
                </c:pt>
                <c:pt idx="1866">
                  <c:v>1754</c:v>
                </c:pt>
                <c:pt idx="1867">
                  <c:v>1755</c:v>
                </c:pt>
                <c:pt idx="1868">
                  <c:v>1756</c:v>
                </c:pt>
                <c:pt idx="1869">
                  <c:v>1757</c:v>
                </c:pt>
                <c:pt idx="1870">
                  <c:v>1758</c:v>
                </c:pt>
                <c:pt idx="1871">
                  <c:v>1759</c:v>
                </c:pt>
                <c:pt idx="1872">
                  <c:v>1760</c:v>
                </c:pt>
                <c:pt idx="1873">
                  <c:v>1761</c:v>
                </c:pt>
                <c:pt idx="1874">
                  <c:v>1762</c:v>
                </c:pt>
                <c:pt idx="1875">
                  <c:v>1763</c:v>
                </c:pt>
                <c:pt idx="1876">
                  <c:v>1764</c:v>
                </c:pt>
                <c:pt idx="1877">
                  <c:v>1765</c:v>
                </c:pt>
                <c:pt idx="1878">
                  <c:v>1766</c:v>
                </c:pt>
                <c:pt idx="1879">
                  <c:v>1767</c:v>
                </c:pt>
                <c:pt idx="1880">
                  <c:v>1768</c:v>
                </c:pt>
                <c:pt idx="1881">
                  <c:v>1769</c:v>
                </c:pt>
                <c:pt idx="1882">
                  <c:v>1770</c:v>
                </c:pt>
                <c:pt idx="1883">
                  <c:v>1771</c:v>
                </c:pt>
                <c:pt idx="1884">
                  <c:v>1772</c:v>
                </c:pt>
                <c:pt idx="1885">
                  <c:v>1773</c:v>
                </c:pt>
                <c:pt idx="1886">
                  <c:v>1774</c:v>
                </c:pt>
                <c:pt idx="1887">
                  <c:v>1775</c:v>
                </c:pt>
                <c:pt idx="1888">
                  <c:v>1776</c:v>
                </c:pt>
                <c:pt idx="1889">
                  <c:v>1777</c:v>
                </c:pt>
                <c:pt idx="1890">
                  <c:v>1778</c:v>
                </c:pt>
                <c:pt idx="1891">
                  <c:v>1779</c:v>
                </c:pt>
                <c:pt idx="1892">
                  <c:v>1780</c:v>
                </c:pt>
                <c:pt idx="1893">
                  <c:v>1781</c:v>
                </c:pt>
                <c:pt idx="1894">
                  <c:v>1782</c:v>
                </c:pt>
                <c:pt idx="1895">
                  <c:v>1783</c:v>
                </c:pt>
                <c:pt idx="1896">
                  <c:v>1784</c:v>
                </c:pt>
                <c:pt idx="1897">
                  <c:v>1785</c:v>
                </c:pt>
                <c:pt idx="1898">
                  <c:v>1786</c:v>
                </c:pt>
                <c:pt idx="1899">
                  <c:v>1787</c:v>
                </c:pt>
                <c:pt idx="1900">
                  <c:v>1788</c:v>
                </c:pt>
                <c:pt idx="1901">
                  <c:v>1789</c:v>
                </c:pt>
                <c:pt idx="1902">
                  <c:v>1790</c:v>
                </c:pt>
                <c:pt idx="1903">
                  <c:v>1791</c:v>
                </c:pt>
                <c:pt idx="1904">
                  <c:v>1792</c:v>
                </c:pt>
                <c:pt idx="1905">
                  <c:v>1793</c:v>
                </c:pt>
                <c:pt idx="1906">
                  <c:v>1794</c:v>
                </c:pt>
                <c:pt idx="1907">
                  <c:v>1795</c:v>
                </c:pt>
                <c:pt idx="1908">
                  <c:v>1796</c:v>
                </c:pt>
                <c:pt idx="1909">
                  <c:v>1797</c:v>
                </c:pt>
                <c:pt idx="1910">
                  <c:v>1798</c:v>
                </c:pt>
                <c:pt idx="1911">
                  <c:v>1799</c:v>
                </c:pt>
                <c:pt idx="1912">
                  <c:v>1800</c:v>
                </c:pt>
                <c:pt idx="1913">
                  <c:v>1801</c:v>
                </c:pt>
                <c:pt idx="1914">
                  <c:v>1802</c:v>
                </c:pt>
                <c:pt idx="1915">
                  <c:v>1803</c:v>
                </c:pt>
                <c:pt idx="1916">
                  <c:v>1804</c:v>
                </c:pt>
                <c:pt idx="1917">
                  <c:v>1805</c:v>
                </c:pt>
                <c:pt idx="1918">
                  <c:v>1806</c:v>
                </c:pt>
                <c:pt idx="1919">
                  <c:v>1807</c:v>
                </c:pt>
                <c:pt idx="1920">
                  <c:v>1808</c:v>
                </c:pt>
                <c:pt idx="1921">
                  <c:v>1809</c:v>
                </c:pt>
                <c:pt idx="1922">
                  <c:v>1810</c:v>
                </c:pt>
                <c:pt idx="1923">
                  <c:v>1811</c:v>
                </c:pt>
                <c:pt idx="1924">
                  <c:v>1812</c:v>
                </c:pt>
                <c:pt idx="1925">
                  <c:v>1813</c:v>
                </c:pt>
                <c:pt idx="1926">
                  <c:v>1814</c:v>
                </c:pt>
                <c:pt idx="1927">
                  <c:v>1815</c:v>
                </c:pt>
                <c:pt idx="1928">
                  <c:v>1816</c:v>
                </c:pt>
                <c:pt idx="1929">
                  <c:v>1817</c:v>
                </c:pt>
                <c:pt idx="1930">
                  <c:v>1818</c:v>
                </c:pt>
                <c:pt idx="1931">
                  <c:v>1819</c:v>
                </c:pt>
                <c:pt idx="1932">
                  <c:v>1820</c:v>
                </c:pt>
                <c:pt idx="1933">
                  <c:v>1821</c:v>
                </c:pt>
                <c:pt idx="1934">
                  <c:v>1822</c:v>
                </c:pt>
                <c:pt idx="1935">
                  <c:v>1823</c:v>
                </c:pt>
                <c:pt idx="1936">
                  <c:v>1824</c:v>
                </c:pt>
                <c:pt idx="1937">
                  <c:v>1825</c:v>
                </c:pt>
                <c:pt idx="1938">
                  <c:v>1826</c:v>
                </c:pt>
                <c:pt idx="1939">
                  <c:v>1827</c:v>
                </c:pt>
                <c:pt idx="1940">
                  <c:v>1828</c:v>
                </c:pt>
                <c:pt idx="1941">
                  <c:v>1829</c:v>
                </c:pt>
                <c:pt idx="1942">
                  <c:v>1830</c:v>
                </c:pt>
                <c:pt idx="1943">
                  <c:v>1831</c:v>
                </c:pt>
                <c:pt idx="1944">
                  <c:v>1832</c:v>
                </c:pt>
                <c:pt idx="1945">
                  <c:v>1833</c:v>
                </c:pt>
                <c:pt idx="1946">
                  <c:v>1834</c:v>
                </c:pt>
                <c:pt idx="1947">
                  <c:v>1835</c:v>
                </c:pt>
                <c:pt idx="1948">
                  <c:v>1836</c:v>
                </c:pt>
                <c:pt idx="1949">
                  <c:v>1837</c:v>
                </c:pt>
                <c:pt idx="1950">
                  <c:v>1838</c:v>
                </c:pt>
                <c:pt idx="1951">
                  <c:v>1839</c:v>
                </c:pt>
                <c:pt idx="1952">
                  <c:v>1840</c:v>
                </c:pt>
                <c:pt idx="1953">
                  <c:v>1841</c:v>
                </c:pt>
                <c:pt idx="1954">
                  <c:v>1842</c:v>
                </c:pt>
                <c:pt idx="1955">
                  <c:v>1843</c:v>
                </c:pt>
                <c:pt idx="1956">
                  <c:v>1844</c:v>
                </c:pt>
                <c:pt idx="1957">
                  <c:v>1845</c:v>
                </c:pt>
                <c:pt idx="1958">
                  <c:v>1846</c:v>
                </c:pt>
                <c:pt idx="1959">
                  <c:v>1847</c:v>
                </c:pt>
                <c:pt idx="1960">
                  <c:v>1848</c:v>
                </c:pt>
                <c:pt idx="1961">
                  <c:v>1849</c:v>
                </c:pt>
                <c:pt idx="1962">
                  <c:v>1850</c:v>
                </c:pt>
                <c:pt idx="1963">
                  <c:v>1851</c:v>
                </c:pt>
                <c:pt idx="1964">
                  <c:v>1852</c:v>
                </c:pt>
                <c:pt idx="1965">
                  <c:v>1853</c:v>
                </c:pt>
                <c:pt idx="1966">
                  <c:v>1854</c:v>
                </c:pt>
                <c:pt idx="1967">
                  <c:v>1855</c:v>
                </c:pt>
                <c:pt idx="1968">
                  <c:v>1856</c:v>
                </c:pt>
                <c:pt idx="1969">
                  <c:v>1857</c:v>
                </c:pt>
                <c:pt idx="1970">
                  <c:v>1858</c:v>
                </c:pt>
                <c:pt idx="1971">
                  <c:v>1859</c:v>
                </c:pt>
                <c:pt idx="1972">
                  <c:v>1860</c:v>
                </c:pt>
                <c:pt idx="1973">
                  <c:v>1861</c:v>
                </c:pt>
                <c:pt idx="1974">
                  <c:v>1862</c:v>
                </c:pt>
                <c:pt idx="1975">
                  <c:v>1863</c:v>
                </c:pt>
                <c:pt idx="1976">
                  <c:v>1864</c:v>
                </c:pt>
                <c:pt idx="1977">
                  <c:v>1865</c:v>
                </c:pt>
                <c:pt idx="1978">
                  <c:v>1866</c:v>
                </c:pt>
                <c:pt idx="1979">
                  <c:v>1867</c:v>
                </c:pt>
                <c:pt idx="1980">
                  <c:v>1868</c:v>
                </c:pt>
                <c:pt idx="1981">
                  <c:v>1869</c:v>
                </c:pt>
                <c:pt idx="1982">
                  <c:v>1870</c:v>
                </c:pt>
                <c:pt idx="1983">
                  <c:v>1871</c:v>
                </c:pt>
                <c:pt idx="1984">
                  <c:v>1872</c:v>
                </c:pt>
                <c:pt idx="1985">
                  <c:v>1873</c:v>
                </c:pt>
                <c:pt idx="1986">
                  <c:v>1874</c:v>
                </c:pt>
                <c:pt idx="1987">
                  <c:v>1875</c:v>
                </c:pt>
                <c:pt idx="1988">
                  <c:v>1876</c:v>
                </c:pt>
                <c:pt idx="1989">
                  <c:v>1877</c:v>
                </c:pt>
                <c:pt idx="1990">
                  <c:v>1878</c:v>
                </c:pt>
                <c:pt idx="1991">
                  <c:v>1879</c:v>
                </c:pt>
                <c:pt idx="1992">
                  <c:v>1880</c:v>
                </c:pt>
                <c:pt idx="1993">
                  <c:v>1881</c:v>
                </c:pt>
                <c:pt idx="1994">
                  <c:v>1882</c:v>
                </c:pt>
                <c:pt idx="1995">
                  <c:v>1883</c:v>
                </c:pt>
                <c:pt idx="1996">
                  <c:v>1884</c:v>
                </c:pt>
                <c:pt idx="1997">
                  <c:v>1885</c:v>
                </c:pt>
                <c:pt idx="1998">
                  <c:v>1886</c:v>
                </c:pt>
                <c:pt idx="1999">
                  <c:v>1887</c:v>
                </c:pt>
                <c:pt idx="2000">
                  <c:v>1888</c:v>
                </c:pt>
                <c:pt idx="2001">
                  <c:v>1889</c:v>
                </c:pt>
                <c:pt idx="2002">
                  <c:v>1890</c:v>
                </c:pt>
                <c:pt idx="2003">
                  <c:v>1891</c:v>
                </c:pt>
                <c:pt idx="2004">
                  <c:v>1892</c:v>
                </c:pt>
                <c:pt idx="2005">
                  <c:v>1893</c:v>
                </c:pt>
                <c:pt idx="2006">
                  <c:v>1894</c:v>
                </c:pt>
                <c:pt idx="2007">
                  <c:v>1895</c:v>
                </c:pt>
                <c:pt idx="2008">
                  <c:v>1896</c:v>
                </c:pt>
                <c:pt idx="2009">
                  <c:v>1897</c:v>
                </c:pt>
                <c:pt idx="2010">
                  <c:v>1898</c:v>
                </c:pt>
                <c:pt idx="2011">
                  <c:v>1899</c:v>
                </c:pt>
                <c:pt idx="2012">
                  <c:v>1900</c:v>
                </c:pt>
                <c:pt idx="2013">
                  <c:v>1901</c:v>
                </c:pt>
                <c:pt idx="2014">
                  <c:v>1902</c:v>
                </c:pt>
                <c:pt idx="2015">
                  <c:v>1903</c:v>
                </c:pt>
                <c:pt idx="2016">
                  <c:v>1904</c:v>
                </c:pt>
                <c:pt idx="2017">
                  <c:v>1905</c:v>
                </c:pt>
                <c:pt idx="2018">
                  <c:v>1906</c:v>
                </c:pt>
                <c:pt idx="2019">
                  <c:v>1907</c:v>
                </c:pt>
                <c:pt idx="2020">
                  <c:v>1908</c:v>
                </c:pt>
                <c:pt idx="2021">
                  <c:v>1909</c:v>
                </c:pt>
                <c:pt idx="2022">
                  <c:v>1910</c:v>
                </c:pt>
                <c:pt idx="2023">
                  <c:v>1911</c:v>
                </c:pt>
                <c:pt idx="2024">
                  <c:v>1912</c:v>
                </c:pt>
                <c:pt idx="2025">
                  <c:v>1913</c:v>
                </c:pt>
                <c:pt idx="2026">
                  <c:v>1914</c:v>
                </c:pt>
                <c:pt idx="2027">
                  <c:v>1915</c:v>
                </c:pt>
                <c:pt idx="2028">
                  <c:v>1916</c:v>
                </c:pt>
                <c:pt idx="2029">
                  <c:v>1917</c:v>
                </c:pt>
                <c:pt idx="2030">
                  <c:v>1918</c:v>
                </c:pt>
                <c:pt idx="2031">
                  <c:v>1919</c:v>
                </c:pt>
                <c:pt idx="2032">
                  <c:v>1920</c:v>
                </c:pt>
                <c:pt idx="2033">
                  <c:v>1921</c:v>
                </c:pt>
                <c:pt idx="2034">
                  <c:v>1922</c:v>
                </c:pt>
                <c:pt idx="2035">
                  <c:v>1923</c:v>
                </c:pt>
                <c:pt idx="2036">
                  <c:v>1924</c:v>
                </c:pt>
                <c:pt idx="2037">
                  <c:v>1925</c:v>
                </c:pt>
                <c:pt idx="2038">
                  <c:v>1926</c:v>
                </c:pt>
                <c:pt idx="2039">
                  <c:v>1927</c:v>
                </c:pt>
                <c:pt idx="2040">
                  <c:v>1928</c:v>
                </c:pt>
                <c:pt idx="2041">
                  <c:v>1929</c:v>
                </c:pt>
                <c:pt idx="2042">
                  <c:v>1930</c:v>
                </c:pt>
                <c:pt idx="2043">
                  <c:v>1931</c:v>
                </c:pt>
                <c:pt idx="2044">
                  <c:v>1932</c:v>
                </c:pt>
                <c:pt idx="2045">
                  <c:v>1933</c:v>
                </c:pt>
                <c:pt idx="2046">
                  <c:v>1934</c:v>
                </c:pt>
                <c:pt idx="2047">
                  <c:v>1935</c:v>
                </c:pt>
                <c:pt idx="2048">
                  <c:v>1936</c:v>
                </c:pt>
                <c:pt idx="2049">
                  <c:v>1937</c:v>
                </c:pt>
                <c:pt idx="2050">
                  <c:v>1938</c:v>
                </c:pt>
                <c:pt idx="2051">
                  <c:v>1939</c:v>
                </c:pt>
                <c:pt idx="2052">
                  <c:v>1940</c:v>
                </c:pt>
                <c:pt idx="2053">
                  <c:v>1941</c:v>
                </c:pt>
                <c:pt idx="2054">
                  <c:v>1942</c:v>
                </c:pt>
                <c:pt idx="2055">
                  <c:v>1943</c:v>
                </c:pt>
                <c:pt idx="2056">
                  <c:v>1944</c:v>
                </c:pt>
                <c:pt idx="2057">
                  <c:v>1945</c:v>
                </c:pt>
                <c:pt idx="2058">
                  <c:v>1946</c:v>
                </c:pt>
                <c:pt idx="2059">
                  <c:v>1947</c:v>
                </c:pt>
                <c:pt idx="2060">
                  <c:v>1948</c:v>
                </c:pt>
                <c:pt idx="2061">
                  <c:v>1949</c:v>
                </c:pt>
                <c:pt idx="2062">
                  <c:v>1950</c:v>
                </c:pt>
                <c:pt idx="2063">
                  <c:v>1951</c:v>
                </c:pt>
                <c:pt idx="2064">
                  <c:v>1952</c:v>
                </c:pt>
                <c:pt idx="2065">
                  <c:v>1953</c:v>
                </c:pt>
                <c:pt idx="2066">
                  <c:v>1954</c:v>
                </c:pt>
                <c:pt idx="2067">
                  <c:v>1955</c:v>
                </c:pt>
                <c:pt idx="2068">
                  <c:v>1956</c:v>
                </c:pt>
                <c:pt idx="2069">
                  <c:v>1957</c:v>
                </c:pt>
                <c:pt idx="2070">
                  <c:v>1958</c:v>
                </c:pt>
                <c:pt idx="2071">
                  <c:v>1959</c:v>
                </c:pt>
                <c:pt idx="2072">
                  <c:v>1960</c:v>
                </c:pt>
                <c:pt idx="2073">
                  <c:v>1961</c:v>
                </c:pt>
                <c:pt idx="2074">
                  <c:v>1962</c:v>
                </c:pt>
                <c:pt idx="2075">
                  <c:v>1963</c:v>
                </c:pt>
                <c:pt idx="2076">
                  <c:v>1964</c:v>
                </c:pt>
                <c:pt idx="2077">
                  <c:v>1965</c:v>
                </c:pt>
                <c:pt idx="2078">
                  <c:v>1966</c:v>
                </c:pt>
                <c:pt idx="2079">
                  <c:v>1967</c:v>
                </c:pt>
                <c:pt idx="2080">
                  <c:v>1968</c:v>
                </c:pt>
                <c:pt idx="2081">
                  <c:v>1969</c:v>
                </c:pt>
                <c:pt idx="2082">
                  <c:v>1970</c:v>
                </c:pt>
                <c:pt idx="2083">
                  <c:v>1971</c:v>
                </c:pt>
                <c:pt idx="2084">
                  <c:v>1972</c:v>
                </c:pt>
                <c:pt idx="2085">
                  <c:v>1973</c:v>
                </c:pt>
                <c:pt idx="2086">
                  <c:v>1974</c:v>
                </c:pt>
                <c:pt idx="2087">
                  <c:v>1975</c:v>
                </c:pt>
                <c:pt idx="2088">
                  <c:v>1976</c:v>
                </c:pt>
                <c:pt idx="2089">
                  <c:v>1977</c:v>
                </c:pt>
                <c:pt idx="2090">
                  <c:v>1978</c:v>
                </c:pt>
                <c:pt idx="2091">
                  <c:v>1979</c:v>
                </c:pt>
                <c:pt idx="2092">
                  <c:v>1980</c:v>
                </c:pt>
                <c:pt idx="2093">
                  <c:v>1981</c:v>
                </c:pt>
                <c:pt idx="2094">
                  <c:v>1982</c:v>
                </c:pt>
                <c:pt idx="2095">
                  <c:v>1983</c:v>
                </c:pt>
                <c:pt idx="2096">
                  <c:v>1984</c:v>
                </c:pt>
                <c:pt idx="2097">
                  <c:v>1985</c:v>
                </c:pt>
                <c:pt idx="2098">
                  <c:v>1986</c:v>
                </c:pt>
                <c:pt idx="2099">
                  <c:v>1987</c:v>
                </c:pt>
                <c:pt idx="2100">
                  <c:v>1988</c:v>
                </c:pt>
                <c:pt idx="2101">
                  <c:v>1989</c:v>
                </c:pt>
                <c:pt idx="2102">
                  <c:v>1990</c:v>
                </c:pt>
                <c:pt idx="2103">
                  <c:v>1991</c:v>
                </c:pt>
                <c:pt idx="2104">
                  <c:v>1992</c:v>
                </c:pt>
                <c:pt idx="2105">
                  <c:v>1993</c:v>
                </c:pt>
                <c:pt idx="2106">
                  <c:v>1994</c:v>
                </c:pt>
                <c:pt idx="2107">
                  <c:v>1995</c:v>
                </c:pt>
                <c:pt idx="2108">
                  <c:v>1996</c:v>
                </c:pt>
                <c:pt idx="2109">
                  <c:v>1997</c:v>
                </c:pt>
                <c:pt idx="2110">
                  <c:v>1998</c:v>
                </c:pt>
                <c:pt idx="2111">
                  <c:v>1999</c:v>
                </c:pt>
                <c:pt idx="2112">
                  <c:v>2000</c:v>
                </c:pt>
                <c:pt idx="2113">
                  <c:v>2001</c:v>
                </c:pt>
                <c:pt idx="2114">
                  <c:v>2002</c:v>
                </c:pt>
                <c:pt idx="2115">
                  <c:v>2003</c:v>
                </c:pt>
                <c:pt idx="2116">
                  <c:v>2004</c:v>
                </c:pt>
                <c:pt idx="2117">
                  <c:v>2005</c:v>
                </c:pt>
                <c:pt idx="2118">
                  <c:v>2006</c:v>
                </c:pt>
                <c:pt idx="2119">
                  <c:v>2007</c:v>
                </c:pt>
                <c:pt idx="2120">
                  <c:v>2008</c:v>
                </c:pt>
                <c:pt idx="2121">
                  <c:v>2009</c:v>
                </c:pt>
                <c:pt idx="2122">
                  <c:v>2010</c:v>
                </c:pt>
                <c:pt idx="2123">
                  <c:v>2011</c:v>
                </c:pt>
                <c:pt idx="2124">
                  <c:v>2012</c:v>
                </c:pt>
                <c:pt idx="2125">
                  <c:v>2013</c:v>
                </c:pt>
                <c:pt idx="2126">
                  <c:v>2014</c:v>
                </c:pt>
                <c:pt idx="2127">
                  <c:v>2015</c:v>
                </c:pt>
                <c:pt idx="2128">
                  <c:v>2016</c:v>
                </c:pt>
                <c:pt idx="2129">
                  <c:v>2017</c:v>
                </c:pt>
                <c:pt idx="2130">
                  <c:v>2018</c:v>
                </c:pt>
                <c:pt idx="2131">
                  <c:v>2019</c:v>
                </c:pt>
                <c:pt idx="2132">
                  <c:v>2020</c:v>
                </c:pt>
                <c:pt idx="2133">
                  <c:v>2021</c:v>
                </c:pt>
                <c:pt idx="2134">
                  <c:v>2022</c:v>
                </c:pt>
                <c:pt idx="2135">
                  <c:v>2023</c:v>
                </c:pt>
                <c:pt idx="2136">
                  <c:v>2024</c:v>
                </c:pt>
                <c:pt idx="2137">
                  <c:v>2025</c:v>
                </c:pt>
                <c:pt idx="2138">
                  <c:v>2026</c:v>
                </c:pt>
                <c:pt idx="2139">
                  <c:v>2027</c:v>
                </c:pt>
                <c:pt idx="2140">
                  <c:v>2028</c:v>
                </c:pt>
                <c:pt idx="2141">
                  <c:v>2029</c:v>
                </c:pt>
                <c:pt idx="2142">
                  <c:v>2030</c:v>
                </c:pt>
                <c:pt idx="2143">
                  <c:v>2031</c:v>
                </c:pt>
                <c:pt idx="2144">
                  <c:v>2032</c:v>
                </c:pt>
                <c:pt idx="2145">
                  <c:v>2033</c:v>
                </c:pt>
                <c:pt idx="2146">
                  <c:v>2034</c:v>
                </c:pt>
                <c:pt idx="2147">
                  <c:v>2035</c:v>
                </c:pt>
                <c:pt idx="2148">
                  <c:v>2036</c:v>
                </c:pt>
                <c:pt idx="2149">
                  <c:v>2037</c:v>
                </c:pt>
                <c:pt idx="2150">
                  <c:v>2038</c:v>
                </c:pt>
                <c:pt idx="2151">
                  <c:v>2039</c:v>
                </c:pt>
                <c:pt idx="2152">
                  <c:v>2040</c:v>
                </c:pt>
                <c:pt idx="2153">
                  <c:v>2041</c:v>
                </c:pt>
                <c:pt idx="2154">
                  <c:v>2042</c:v>
                </c:pt>
                <c:pt idx="2155">
                  <c:v>2043</c:v>
                </c:pt>
                <c:pt idx="2156">
                  <c:v>2044</c:v>
                </c:pt>
                <c:pt idx="2157">
                  <c:v>2045</c:v>
                </c:pt>
                <c:pt idx="2158">
                  <c:v>2046</c:v>
                </c:pt>
                <c:pt idx="2159">
                  <c:v>2047</c:v>
                </c:pt>
                <c:pt idx="2160">
                  <c:v>2048</c:v>
                </c:pt>
                <c:pt idx="2161">
                  <c:v>2049</c:v>
                </c:pt>
                <c:pt idx="2162">
                  <c:v>2050</c:v>
                </c:pt>
                <c:pt idx="2163">
                  <c:v>2051</c:v>
                </c:pt>
                <c:pt idx="2164">
                  <c:v>2052</c:v>
                </c:pt>
                <c:pt idx="2165">
                  <c:v>2053</c:v>
                </c:pt>
                <c:pt idx="2166">
                  <c:v>2054</c:v>
                </c:pt>
                <c:pt idx="2167">
                  <c:v>2055</c:v>
                </c:pt>
                <c:pt idx="2168">
                  <c:v>2056</c:v>
                </c:pt>
                <c:pt idx="2169">
                  <c:v>2057</c:v>
                </c:pt>
                <c:pt idx="2170">
                  <c:v>2058</c:v>
                </c:pt>
                <c:pt idx="2171">
                  <c:v>2059</c:v>
                </c:pt>
                <c:pt idx="2172">
                  <c:v>2060</c:v>
                </c:pt>
                <c:pt idx="2173">
                  <c:v>2061</c:v>
                </c:pt>
                <c:pt idx="2174">
                  <c:v>2062</c:v>
                </c:pt>
                <c:pt idx="2175">
                  <c:v>2063</c:v>
                </c:pt>
                <c:pt idx="2176">
                  <c:v>2064</c:v>
                </c:pt>
                <c:pt idx="2177">
                  <c:v>2065</c:v>
                </c:pt>
                <c:pt idx="2178">
                  <c:v>2066</c:v>
                </c:pt>
                <c:pt idx="2179">
                  <c:v>2067</c:v>
                </c:pt>
                <c:pt idx="2180">
                  <c:v>2068</c:v>
                </c:pt>
                <c:pt idx="2181">
                  <c:v>2069</c:v>
                </c:pt>
                <c:pt idx="2182">
                  <c:v>2070</c:v>
                </c:pt>
                <c:pt idx="2183">
                  <c:v>2071</c:v>
                </c:pt>
                <c:pt idx="2184">
                  <c:v>2072</c:v>
                </c:pt>
                <c:pt idx="2185">
                  <c:v>2073</c:v>
                </c:pt>
                <c:pt idx="2186">
                  <c:v>2074</c:v>
                </c:pt>
                <c:pt idx="2187">
                  <c:v>2075</c:v>
                </c:pt>
                <c:pt idx="2188">
                  <c:v>2076</c:v>
                </c:pt>
                <c:pt idx="2189">
                  <c:v>2077</c:v>
                </c:pt>
                <c:pt idx="2190">
                  <c:v>2078</c:v>
                </c:pt>
                <c:pt idx="2191">
                  <c:v>2079</c:v>
                </c:pt>
                <c:pt idx="2192">
                  <c:v>2080</c:v>
                </c:pt>
                <c:pt idx="2193">
                  <c:v>2081</c:v>
                </c:pt>
                <c:pt idx="2194">
                  <c:v>2082</c:v>
                </c:pt>
                <c:pt idx="2195">
                  <c:v>2083</c:v>
                </c:pt>
                <c:pt idx="2196">
                  <c:v>2084</c:v>
                </c:pt>
                <c:pt idx="2197">
                  <c:v>2085</c:v>
                </c:pt>
                <c:pt idx="2198">
                  <c:v>2086</c:v>
                </c:pt>
                <c:pt idx="2199">
                  <c:v>2087</c:v>
                </c:pt>
                <c:pt idx="2200">
                  <c:v>2088</c:v>
                </c:pt>
                <c:pt idx="2201">
                  <c:v>2089</c:v>
                </c:pt>
                <c:pt idx="2202">
                  <c:v>2090</c:v>
                </c:pt>
                <c:pt idx="2203">
                  <c:v>2091</c:v>
                </c:pt>
                <c:pt idx="2204">
                  <c:v>2092</c:v>
                </c:pt>
                <c:pt idx="2205">
                  <c:v>2093</c:v>
                </c:pt>
                <c:pt idx="2206">
                  <c:v>2094</c:v>
                </c:pt>
                <c:pt idx="2207">
                  <c:v>2095</c:v>
                </c:pt>
                <c:pt idx="2208">
                  <c:v>2096</c:v>
                </c:pt>
                <c:pt idx="2209">
                  <c:v>2097</c:v>
                </c:pt>
                <c:pt idx="2210">
                  <c:v>2098</c:v>
                </c:pt>
                <c:pt idx="2211">
                  <c:v>2099</c:v>
                </c:pt>
                <c:pt idx="2212">
                  <c:v>2100</c:v>
                </c:pt>
                <c:pt idx="2213">
                  <c:v>2101</c:v>
                </c:pt>
                <c:pt idx="2214">
                  <c:v>2102</c:v>
                </c:pt>
                <c:pt idx="2215">
                  <c:v>2103</c:v>
                </c:pt>
                <c:pt idx="2216">
                  <c:v>2104</c:v>
                </c:pt>
                <c:pt idx="2217">
                  <c:v>2105</c:v>
                </c:pt>
                <c:pt idx="2218">
                  <c:v>2106</c:v>
                </c:pt>
                <c:pt idx="2219">
                  <c:v>2107</c:v>
                </c:pt>
                <c:pt idx="2220">
                  <c:v>2108</c:v>
                </c:pt>
                <c:pt idx="2221">
                  <c:v>2109</c:v>
                </c:pt>
                <c:pt idx="2222">
                  <c:v>2110</c:v>
                </c:pt>
                <c:pt idx="2223">
                  <c:v>2111</c:v>
                </c:pt>
                <c:pt idx="2224">
                  <c:v>2112</c:v>
                </c:pt>
                <c:pt idx="2225">
                  <c:v>2113</c:v>
                </c:pt>
                <c:pt idx="2226">
                  <c:v>2114</c:v>
                </c:pt>
                <c:pt idx="2227">
                  <c:v>2115</c:v>
                </c:pt>
                <c:pt idx="2228">
                  <c:v>2116</c:v>
                </c:pt>
                <c:pt idx="2229">
                  <c:v>2117</c:v>
                </c:pt>
                <c:pt idx="2230">
                  <c:v>2118</c:v>
                </c:pt>
                <c:pt idx="2231">
                  <c:v>2119</c:v>
                </c:pt>
                <c:pt idx="2232">
                  <c:v>2120</c:v>
                </c:pt>
                <c:pt idx="2233">
                  <c:v>2121</c:v>
                </c:pt>
                <c:pt idx="2234">
                  <c:v>2122</c:v>
                </c:pt>
                <c:pt idx="2235">
                  <c:v>2123</c:v>
                </c:pt>
                <c:pt idx="2236">
                  <c:v>2124</c:v>
                </c:pt>
                <c:pt idx="2237">
                  <c:v>2125</c:v>
                </c:pt>
                <c:pt idx="2238">
                  <c:v>2126</c:v>
                </c:pt>
                <c:pt idx="2239">
                  <c:v>2127</c:v>
                </c:pt>
                <c:pt idx="2240">
                  <c:v>2128</c:v>
                </c:pt>
                <c:pt idx="2241">
                  <c:v>2129</c:v>
                </c:pt>
                <c:pt idx="2242">
                  <c:v>2130</c:v>
                </c:pt>
                <c:pt idx="2243">
                  <c:v>2131</c:v>
                </c:pt>
                <c:pt idx="2244">
                  <c:v>2132</c:v>
                </c:pt>
                <c:pt idx="2245">
                  <c:v>2133</c:v>
                </c:pt>
                <c:pt idx="2246">
                  <c:v>2134</c:v>
                </c:pt>
                <c:pt idx="2247">
                  <c:v>2135</c:v>
                </c:pt>
                <c:pt idx="2248">
                  <c:v>2136</c:v>
                </c:pt>
                <c:pt idx="2249">
                  <c:v>2137</c:v>
                </c:pt>
                <c:pt idx="2250">
                  <c:v>2138</c:v>
                </c:pt>
                <c:pt idx="2251">
                  <c:v>2139</c:v>
                </c:pt>
                <c:pt idx="2252">
                  <c:v>2140</c:v>
                </c:pt>
                <c:pt idx="2253">
                  <c:v>2141</c:v>
                </c:pt>
                <c:pt idx="2254">
                  <c:v>2142</c:v>
                </c:pt>
                <c:pt idx="2255">
                  <c:v>2143</c:v>
                </c:pt>
                <c:pt idx="2256">
                  <c:v>2144</c:v>
                </c:pt>
                <c:pt idx="2257">
                  <c:v>2145</c:v>
                </c:pt>
                <c:pt idx="2258">
                  <c:v>2146</c:v>
                </c:pt>
                <c:pt idx="2259">
                  <c:v>2147</c:v>
                </c:pt>
                <c:pt idx="2260">
                  <c:v>2148</c:v>
                </c:pt>
                <c:pt idx="2261">
                  <c:v>2149</c:v>
                </c:pt>
                <c:pt idx="2262">
                  <c:v>2150</c:v>
                </c:pt>
                <c:pt idx="2263">
                  <c:v>2151</c:v>
                </c:pt>
                <c:pt idx="2264">
                  <c:v>2152</c:v>
                </c:pt>
                <c:pt idx="2265">
                  <c:v>2153</c:v>
                </c:pt>
                <c:pt idx="2266">
                  <c:v>2154</c:v>
                </c:pt>
                <c:pt idx="2267">
                  <c:v>2155</c:v>
                </c:pt>
                <c:pt idx="2268">
                  <c:v>2156</c:v>
                </c:pt>
                <c:pt idx="2269">
                  <c:v>2157</c:v>
                </c:pt>
                <c:pt idx="2270">
                  <c:v>2158</c:v>
                </c:pt>
                <c:pt idx="2271">
                  <c:v>2159</c:v>
                </c:pt>
                <c:pt idx="2272">
                  <c:v>2160</c:v>
                </c:pt>
                <c:pt idx="2273">
                  <c:v>2161</c:v>
                </c:pt>
                <c:pt idx="2274">
                  <c:v>2162</c:v>
                </c:pt>
                <c:pt idx="2275">
                  <c:v>2163</c:v>
                </c:pt>
                <c:pt idx="2276">
                  <c:v>2164</c:v>
                </c:pt>
                <c:pt idx="2277">
                  <c:v>2165</c:v>
                </c:pt>
                <c:pt idx="2278">
                  <c:v>2166</c:v>
                </c:pt>
                <c:pt idx="2279">
                  <c:v>2167</c:v>
                </c:pt>
                <c:pt idx="2280">
                  <c:v>2168</c:v>
                </c:pt>
                <c:pt idx="2281">
                  <c:v>2169</c:v>
                </c:pt>
                <c:pt idx="2282">
                  <c:v>2170</c:v>
                </c:pt>
                <c:pt idx="2283">
                  <c:v>2171</c:v>
                </c:pt>
                <c:pt idx="2284">
                  <c:v>2172</c:v>
                </c:pt>
                <c:pt idx="2285">
                  <c:v>2173</c:v>
                </c:pt>
                <c:pt idx="2286">
                  <c:v>2174</c:v>
                </c:pt>
                <c:pt idx="2287">
                  <c:v>2175</c:v>
                </c:pt>
                <c:pt idx="2288">
                  <c:v>2176</c:v>
                </c:pt>
                <c:pt idx="2289">
                  <c:v>2177</c:v>
                </c:pt>
                <c:pt idx="2290">
                  <c:v>2178</c:v>
                </c:pt>
                <c:pt idx="2291">
                  <c:v>2179</c:v>
                </c:pt>
                <c:pt idx="2292">
                  <c:v>2180</c:v>
                </c:pt>
                <c:pt idx="2293">
                  <c:v>2181</c:v>
                </c:pt>
                <c:pt idx="2294">
                  <c:v>2182</c:v>
                </c:pt>
                <c:pt idx="2295">
                  <c:v>2183</c:v>
                </c:pt>
                <c:pt idx="2296">
                  <c:v>2184</c:v>
                </c:pt>
                <c:pt idx="2297">
                  <c:v>2185</c:v>
                </c:pt>
                <c:pt idx="2298">
                  <c:v>2186</c:v>
                </c:pt>
                <c:pt idx="2299">
                  <c:v>2187</c:v>
                </c:pt>
                <c:pt idx="2300">
                  <c:v>2188</c:v>
                </c:pt>
                <c:pt idx="2301">
                  <c:v>2189</c:v>
                </c:pt>
                <c:pt idx="2302">
                  <c:v>2190</c:v>
                </c:pt>
                <c:pt idx="2303">
                  <c:v>2191</c:v>
                </c:pt>
                <c:pt idx="2304">
                  <c:v>2192</c:v>
                </c:pt>
                <c:pt idx="2305">
                  <c:v>2193</c:v>
                </c:pt>
                <c:pt idx="2306">
                  <c:v>2194</c:v>
                </c:pt>
                <c:pt idx="2307">
                  <c:v>2195</c:v>
                </c:pt>
                <c:pt idx="2308">
                  <c:v>2196</c:v>
                </c:pt>
                <c:pt idx="2309">
                  <c:v>2197</c:v>
                </c:pt>
                <c:pt idx="2310">
                  <c:v>2198</c:v>
                </c:pt>
                <c:pt idx="2311">
                  <c:v>2199</c:v>
                </c:pt>
                <c:pt idx="2312">
                  <c:v>2200</c:v>
                </c:pt>
                <c:pt idx="2313">
                  <c:v>2201</c:v>
                </c:pt>
                <c:pt idx="2314">
                  <c:v>2202</c:v>
                </c:pt>
                <c:pt idx="2315">
                  <c:v>2203</c:v>
                </c:pt>
                <c:pt idx="2316">
                  <c:v>2204</c:v>
                </c:pt>
                <c:pt idx="2317">
                  <c:v>2205</c:v>
                </c:pt>
                <c:pt idx="2318">
                  <c:v>2206</c:v>
                </c:pt>
                <c:pt idx="2319">
                  <c:v>2207</c:v>
                </c:pt>
                <c:pt idx="2320">
                  <c:v>2208</c:v>
                </c:pt>
                <c:pt idx="2321">
                  <c:v>2209</c:v>
                </c:pt>
                <c:pt idx="2322">
                  <c:v>2210</c:v>
                </c:pt>
                <c:pt idx="2323">
                  <c:v>2211</c:v>
                </c:pt>
                <c:pt idx="2324">
                  <c:v>2212</c:v>
                </c:pt>
                <c:pt idx="2325">
                  <c:v>2213</c:v>
                </c:pt>
                <c:pt idx="2326">
                  <c:v>2214</c:v>
                </c:pt>
                <c:pt idx="2327">
                  <c:v>2215</c:v>
                </c:pt>
                <c:pt idx="2328">
                  <c:v>2216</c:v>
                </c:pt>
                <c:pt idx="2329">
                  <c:v>2217</c:v>
                </c:pt>
                <c:pt idx="2330">
                  <c:v>2218</c:v>
                </c:pt>
                <c:pt idx="2331">
                  <c:v>2219</c:v>
                </c:pt>
                <c:pt idx="2332">
                  <c:v>2220</c:v>
                </c:pt>
                <c:pt idx="2333">
                  <c:v>2221</c:v>
                </c:pt>
                <c:pt idx="2334">
                  <c:v>2222</c:v>
                </c:pt>
                <c:pt idx="2335">
                  <c:v>2223</c:v>
                </c:pt>
                <c:pt idx="2336">
                  <c:v>2224</c:v>
                </c:pt>
                <c:pt idx="2337">
                  <c:v>2225</c:v>
                </c:pt>
                <c:pt idx="2338">
                  <c:v>2226</c:v>
                </c:pt>
                <c:pt idx="2339">
                  <c:v>2227</c:v>
                </c:pt>
                <c:pt idx="2340">
                  <c:v>2228</c:v>
                </c:pt>
                <c:pt idx="2341">
                  <c:v>2229</c:v>
                </c:pt>
                <c:pt idx="2342">
                  <c:v>2230</c:v>
                </c:pt>
                <c:pt idx="2343">
                  <c:v>2231</c:v>
                </c:pt>
                <c:pt idx="2344">
                  <c:v>2232</c:v>
                </c:pt>
                <c:pt idx="2345">
                  <c:v>2233</c:v>
                </c:pt>
                <c:pt idx="2346">
                  <c:v>2234</c:v>
                </c:pt>
                <c:pt idx="2347">
                  <c:v>2235</c:v>
                </c:pt>
                <c:pt idx="2348">
                  <c:v>2236</c:v>
                </c:pt>
                <c:pt idx="2349">
                  <c:v>2237</c:v>
                </c:pt>
                <c:pt idx="2350">
                  <c:v>2238</c:v>
                </c:pt>
                <c:pt idx="2351">
                  <c:v>2239</c:v>
                </c:pt>
                <c:pt idx="2352">
                  <c:v>2240</c:v>
                </c:pt>
                <c:pt idx="2353">
                  <c:v>2241</c:v>
                </c:pt>
                <c:pt idx="2354">
                  <c:v>2242</c:v>
                </c:pt>
                <c:pt idx="2355">
                  <c:v>2243</c:v>
                </c:pt>
                <c:pt idx="2356">
                  <c:v>2244</c:v>
                </c:pt>
                <c:pt idx="2357">
                  <c:v>2245</c:v>
                </c:pt>
                <c:pt idx="2358">
                  <c:v>2246</c:v>
                </c:pt>
                <c:pt idx="2359">
                  <c:v>2247</c:v>
                </c:pt>
                <c:pt idx="2360">
                  <c:v>2248</c:v>
                </c:pt>
                <c:pt idx="2361">
                  <c:v>2249</c:v>
                </c:pt>
                <c:pt idx="2362">
                  <c:v>2250</c:v>
                </c:pt>
                <c:pt idx="2363">
                  <c:v>2251</c:v>
                </c:pt>
                <c:pt idx="2364">
                  <c:v>2252</c:v>
                </c:pt>
                <c:pt idx="2365">
                  <c:v>2253</c:v>
                </c:pt>
                <c:pt idx="2366">
                  <c:v>2254</c:v>
                </c:pt>
                <c:pt idx="2367">
                  <c:v>2255</c:v>
                </c:pt>
                <c:pt idx="2368">
                  <c:v>2256</c:v>
                </c:pt>
                <c:pt idx="2369">
                  <c:v>2257</c:v>
                </c:pt>
                <c:pt idx="2370">
                  <c:v>2258</c:v>
                </c:pt>
                <c:pt idx="2371">
                  <c:v>2259</c:v>
                </c:pt>
                <c:pt idx="2372">
                  <c:v>2260</c:v>
                </c:pt>
                <c:pt idx="2373">
                  <c:v>2261</c:v>
                </c:pt>
                <c:pt idx="2374">
                  <c:v>2262</c:v>
                </c:pt>
                <c:pt idx="2375">
                  <c:v>2263</c:v>
                </c:pt>
                <c:pt idx="2376">
                  <c:v>2264</c:v>
                </c:pt>
                <c:pt idx="2377">
                  <c:v>2265</c:v>
                </c:pt>
                <c:pt idx="2378">
                  <c:v>2266</c:v>
                </c:pt>
                <c:pt idx="2379">
                  <c:v>2267</c:v>
                </c:pt>
                <c:pt idx="2380">
                  <c:v>2268</c:v>
                </c:pt>
                <c:pt idx="2381">
                  <c:v>2269</c:v>
                </c:pt>
                <c:pt idx="2382">
                  <c:v>2270</c:v>
                </c:pt>
                <c:pt idx="2383">
                  <c:v>2271</c:v>
                </c:pt>
                <c:pt idx="2384">
                  <c:v>2272</c:v>
                </c:pt>
                <c:pt idx="2385">
                  <c:v>2273</c:v>
                </c:pt>
                <c:pt idx="2386">
                  <c:v>2274</c:v>
                </c:pt>
                <c:pt idx="2387">
                  <c:v>2275</c:v>
                </c:pt>
                <c:pt idx="2388">
                  <c:v>2276</c:v>
                </c:pt>
                <c:pt idx="2389">
                  <c:v>2277</c:v>
                </c:pt>
                <c:pt idx="2390">
                  <c:v>2278</c:v>
                </c:pt>
                <c:pt idx="2391">
                  <c:v>2279</c:v>
                </c:pt>
                <c:pt idx="2392">
                  <c:v>2280</c:v>
                </c:pt>
                <c:pt idx="2393">
                  <c:v>2281</c:v>
                </c:pt>
                <c:pt idx="2394">
                  <c:v>2282</c:v>
                </c:pt>
                <c:pt idx="2395">
                  <c:v>2283</c:v>
                </c:pt>
                <c:pt idx="2396">
                  <c:v>2284</c:v>
                </c:pt>
                <c:pt idx="2397">
                  <c:v>2285</c:v>
                </c:pt>
                <c:pt idx="2398">
                  <c:v>2286</c:v>
                </c:pt>
                <c:pt idx="2399">
                  <c:v>2287</c:v>
                </c:pt>
                <c:pt idx="2400">
                  <c:v>2288</c:v>
                </c:pt>
                <c:pt idx="2401">
                  <c:v>2289</c:v>
                </c:pt>
                <c:pt idx="2402">
                  <c:v>2290</c:v>
                </c:pt>
                <c:pt idx="2403">
                  <c:v>2291</c:v>
                </c:pt>
                <c:pt idx="2404">
                  <c:v>2292</c:v>
                </c:pt>
                <c:pt idx="2405">
                  <c:v>2293</c:v>
                </c:pt>
                <c:pt idx="2406">
                  <c:v>2294</c:v>
                </c:pt>
                <c:pt idx="2407">
                  <c:v>2295</c:v>
                </c:pt>
                <c:pt idx="2408">
                  <c:v>2296</c:v>
                </c:pt>
                <c:pt idx="2409">
                  <c:v>2297</c:v>
                </c:pt>
                <c:pt idx="2410">
                  <c:v>2298</c:v>
                </c:pt>
                <c:pt idx="2411">
                  <c:v>2299</c:v>
                </c:pt>
                <c:pt idx="2412">
                  <c:v>2300</c:v>
                </c:pt>
                <c:pt idx="2413">
                  <c:v>2301</c:v>
                </c:pt>
                <c:pt idx="2414">
                  <c:v>2302</c:v>
                </c:pt>
                <c:pt idx="2415">
                  <c:v>2303</c:v>
                </c:pt>
                <c:pt idx="2416">
                  <c:v>2304</c:v>
                </c:pt>
                <c:pt idx="2417">
                  <c:v>2305</c:v>
                </c:pt>
                <c:pt idx="2418">
                  <c:v>2306</c:v>
                </c:pt>
                <c:pt idx="2419">
                  <c:v>2307</c:v>
                </c:pt>
                <c:pt idx="2420">
                  <c:v>2308</c:v>
                </c:pt>
                <c:pt idx="2421">
                  <c:v>2309</c:v>
                </c:pt>
                <c:pt idx="2422">
                  <c:v>2310</c:v>
                </c:pt>
                <c:pt idx="2423">
                  <c:v>2311</c:v>
                </c:pt>
                <c:pt idx="2424">
                  <c:v>2312</c:v>
                </c:pt>
                <c:pt idx="2425">
                  <c:v>2313</c:v>
                </c:pt>
                <c:pt idx="2426">
                  <c:v>2314</c:v>
                </c:pt>
                <c:pt idx="2427">
                  <c:v>2315</c:v>
                </c:pt>
                <c:pt idx="2428">
                  <c:v>2316</c:v>
                </c:pt>
                <c:pt idx="2429">
                  <c:v>2317</c:v>
                </c:pt>
                <c:pt idx="2430">
                  <c:v>2318</c:v>
                </c:pt>
                <c:pt idx="2431">
                  <c:v>2319</c:v>
                </c:pt>
                <c:pt idx="2432">
                  <c:v>2320</c:v>
                </c:pt>
                <c:pt idx="2433">
                  <c:v>2321</c:v>
                </c:pt>
                <c:pt idx="2434">
                  <c:v>2322</c:v>
                </c:pt>
                <c:pt idx="2435">
                  <c:v>2323</c:v>
                </c:pt>
                <c:pt idx="2436">
                  <c:v>2324</c:v>
                </c:pt>
                <c:pt idx="2437">
                  <c:v>2325</c:v>
                </c:pt>
                <c:pt idx="2438">
                  <c:v>2326</c:v>
                </c:pt>
                <c:pt idx="2439">
                  <c:v>2327</c:v>
                </c:pt>
                <c:pt idx="2440">
                  <c:v>2328</c:v>
                </c:pt>
                <c:pt idx="2441">
                  <c:v>2329</c:v>
                </c:pt>
                <c:pt idx="2442">
                  <c:v>2330</c:v>
                </c:pt>
                <c:pt idx="2443">
                  <c:v>2331</c:v>
                </c:pt>
                <c:pt idx="2444">
                  <c:v>2332</c:v>
                </c:pt>
                <c:pt idx="2445">
                  <c:v>2333</c:v>
                </c:pt>
                <c:pt idx="2446">
                  <c:v>2334</c:v>
                </c:pt>
                <c:pt idx="2447">
                  <c:v>2335</c:v>
                </c:pt>
                <c:pt idx="2448">
                  <c:v>2336</c:v>
                </c:pt>
                <c:pt idx="2449">
                  <c:v>2337</c:v>
                </c:pt>
                <c:pt idx="2450">
                  <c:v>2338</c:v>
                </c:pt>
                <c:pt idx="2451">
                  <c:v>2339</c:v>
                </c:pt>
                <c:pt idx="2452">
                  <c:v>2340</c:v>
                </c:pt>
                <c:pt idx="2453">
                  <c:v>2341</c:v>
                </c:pt>
                <c:pt idx="2454">
                  <c:v>2342</c:v>
                </c:pt>
                <c:pt idx="2455">
                  <c:v>2343</c:v>
                </c:pt>
                <c:pt idx="2456">
                  <c:v>2344</c:v>
                </c:pt>
                <c:pt idx="2457">
                  <c:v>2345</c:v>
                </c:pt>
                <c:pt idx="2458">
                  <c:v>2346</c:v>
                </c:pt>
                <c:pt idx="2459">
                  <c:v>2347</c:v>
                </c:pt>
                <c:pt idx="2460">
                  <c:v>2348</c:v>
                </c:pt>
                <c:pt idx="2461">
                  <c:v>2349</c:v>
                </c:pt>
                <c:pt idx="2462">
                  <c:v>2350</c:v>
                </c:pt>
                <c:pt idx="2463">
                  <c:v>2351</c:v>
                </c:pt>
                <c:pt idx="2464">
                  <c:v>2352</c:v>
                </c:pt>
                <c:pt idx="2465">
                  <c:v>2353</c:v>
                </c:pt>
                <c:pt idx="2466">
                  <c:v>2354</c:v>
                </c:pt>
                <c:pt idx="2467">
                  <c:v>2355</c:v>
                </c:pt>
                <c:pt idx="2468">
                  <c:v>2356</c:v>
                </c:pt>
                <c:pt idx="2469">
                  <c:v>2357</c:v>
                </c:pt>
                <c:pt idx="2470">
                  <c:v>2358</c:v>
                </c:pt>
                <c:pt idx="2471">
                  <c:v>2359</c:v>
                </c:pt>
                <c:pt idx="2472">
                  <c:v>2360</c:v>
                </c:pt>
                <c:pt idx="2473">
                  <c:v>2361</c:v>
                </c:pt>
                <c:pt idx="2474">
                  <c:v>2362</c:v>
                </c:pt>
                <c:pt idx="2475">
                  <c:v>2363</c:v>
                </c:pt>
                <c:pt idx="2476">
                  <c:v>2364</c:v>
                </c:pt>
                <c:pt idx="2477">
                  <c:v>2365</c:v>
                </c:pt>
                <c:pt idx="2478">
                  <c:v>2366</c:v>
                </c:pt>
                <c:pt idx="2479">
                  <c:v>2367</c:v>
                </c:pt>
                <c:pt idx="2480">
                  <c:v>2368</c:v>
                </c:pt>
                <c:pt idx="2481">
                  <c:v>2369</c:v>
                </c:pt>
                <c:pt idx="2482">
                  <c:v>2370</c:v>
                </c:pt>
                <c:pt idx="2483">
                  <c:v>2371</c:v>
                </c:pt>
                <c:pt idx="2484">
                  <c:v>2372</c:v>
                </c:pt>
                <c:pt idx="2485">
                  <c:v>2373</c:v>
                </c:pt>
                <c:pt idx="2486">
                  <c:v>2374</c:v>
                </c:pt>
                <c:pt idx="2487">
                  <c:v>2375</c:v>
                </c:pt>
                <c:pt idx="2488">
                  <c:v>2376</c:v>
                </c:pt>
                <c:pt idx="2489">
                  <c:v>2377</c:v>
                </c:pt>
                <c:pt idx="2490">
                  <c:v>2378</c:v>
                </c:pt>
                <c:pt idx="2491">
                  <c:v>2379</c:v>
                </c:pt>
                <c:pt idx="2492">
                  <c:v>2380</c:v>
                </c:pt>
                <c:pt idx="2493">
                  <c:v>2381</c:v>
                </c:pt>
                <c:pt idx="2494">
                  <c:v>2382</c:v>
                </c:pt>
                <c:pt idx="2495">
                  <c:v>2383</c:v>
                </c:pt>
                <c:pt idx="2496">
                  <c:v>2384</c:v>
                </c:pt>
                <c:pt idx="2497">
                  <c:v>2385</c:v>
                </c:pt>
                <c:pt idx="2498">
                  <c:v>2386</c:v>
                </c:pt>
                <c:pt idx="2499">
                  <c:v>2387</c:v>
                </c:pt>
                <c:pt idx="2500">
                  <c:v>2388</c:v>
                </c:pt>
                <c:pt idx="2501">
                  <c:v>2389</c:v>
                </c:pt>
                <c:pt idx="2502">
                  <c:v>2390</c:v>
                </c:pt>
                <c:pt idx="2503">
                  <c:v>2391</c:v>
                </c:pt>
                <c:pt idx="2504">
                  <c:v>2392</c:v>
                </c:pt>
                <c:pt idx="2505">
                  <c:v>2393</c:v>
                </c:pt>
                <c:pt idx="2506">
                  <c:v>2394</c:v>
                </c:pt>
                <c:pt idx="2507">
                  <c:v>2395</c:v>
                </c:pt>
                <c:pt idx="2508">
                  <c:v>2396</c:v>
                </c:pt>
                <c:pt idx="2509">
                  <c:v>2397</c:v>
                </c:pt>
                <c:pt idx="2510">
                  <c:v>2398</c:v>
                </c:pt>
                <c:pt idx="2511">
                  <c:v>2399</c:v>
                </c:pt>
                <c:pt idx="2512">
                  <c:v>2400</c:v>
                </c:pt>
                <c:pt idx="2513">
                  <c:v>2401</c:v>
                </c:pt>
                <c:pt idx="2514">
                  <c:v>2402</c:v>
                </c:pt>
                <c:pt idx="2515">
                  <c:v>2403</c:v>
                </c:pt>
                <c:pt idx="2516">
                  <c:v>2404</c:v>
                </c:pt>
                <c:pt idx="2517">
                  <c:v>2405</c:v>
                </c:pt>
                <c:pt idx="2518">
                  <c:v>2406</c:v>
                </c:pt>
                <c:pt idx="2519">
                  <c:v>2407</c:v>
                </c:pt>
                <c:pt idx="2520">
                  <c:v>2408</c:v>
                </c:pt>
                <c:pt idx="2521">
                  <c:v>2409</c:v>
                </c:pt>
                <c:pt idx="2522">
                  <c:v>2410</c:v>
                </c:pt>
                <c:pt idx="2523">
                  <c:v>2411</c:v>
                </c:pt>
                <c:pt idx="2524">
                  <c:v>2412</c:v>
                </c:pt>
                <c:pt idx="2525">
                  <c:v>2413</c:v>
                </c:pt>
                <c:pt idx="2526">
                  <c:v>2414</c:v>
                </c:pt>
                <c:pt idx="2527">
                  <c:v>2415</c:v>
                </c:pt>
                <c:pt idx="2528">
                  <c:v>2416</c:v>
                </c:pt>
                <c:pt idx="2529">
                  <c:v>2417</c:v>
                </c:pt>
                <c:pt idx="2530">
                  <c:v>2418</c:v>
                </c:pt>
                <c:pt idx="2531">
                  <c:v>2419</c:v>
                </c:pt>
                <c:pt idx="2532">
                  <c:v>2420</c:v>
                </c:pt>
                <c:pt idx="2533">
                  <c:v>2421</c:v>
                </c:pt>
                <c:pt idx="2534">
                  <c:v>2422</c:v>
                </c:pt>
                <c:pt idx="2535">
                  <c:v>2423</c:v>
                </c:pt>
                <c:pt idx="2536">
                  <c:v>2424</c:v>
                </c:pt>
                <c:pt idx="2537">
                  <c:v>2425</c:v>
                </c:pt>
                <c:pt idx="2538">
                  <c:v>2426</c:v>
                </c:pt>
                <c:pt idx="2539">
                  <c:v>2427</c:v>
                </c:pt>
                <c:pt idx="2540">
                  <c:v>2428</c:v>
                </c:pt>
                <c:pt idx="2541">
                  <c:v>2429</c:v>
                </c:pt>
                <c:pt idx="2542">
                  <c:v>2430</c:v>
                </c:pt>
                <c:pt idx="2543">
                  <c:v>2431</c:v>
                </c:pt>
                <c:pt idx="2544">
                  <c:v>2432</c:v>
                </c:pt>
                <c:pt idx="2545">
                  <c:v>2433</c:v>
                </c:pt>
                <c:pt idx="2546">
                  <c:v>2434</c:v>
                </c:pt>
                <c:pt idx="2547">
                  <c:v>2435</c:v>
                </c:pt>
                <c:pt idx="2548">
                  <c:v>2436</c:v>
                </c:pt>
                <c:pt idx="2549">
                  <c:v>2437</c:v>
                </c:pt>
                <c:pt idx="2550">
                  <c:v>2438</c:v>
                </c:pt>
                <c:pt idx="2551">
                  <c:v>2439</c:v>
                </c:pt>
                <c:pt idx="2552">
                  <c:v>2440</c:v>
                </c:pt>
                <c:pt idx="2553">
                  <c:v>2441</c:v>
                </c:pt>
                <c:pt idx="2554">
                  <c:v>2442</c:v>
                </c:pt>
                <c:pt idx="2555">
                  <c:v>2443</c:v>
                </c:pt>
                <c:pt idx="2556">
                  <c:v>2444</c:v>
                </c:pt>
                <c:pt idx="2557">
                  <c:v>2445</c:v>
                </c:pt>
                <c:pt idx="2558">
                  <c:v>2446</c:v>
                </c:pt>
                <c:pt idx="2559">
                  <c:v>2447</c:v>
                </c:pt>
                <c:pt idx="2560">
                  <c:v>2448</c:v>
                </c:pt>
                <c:pt idx="2561">
                  <c:v>2449</c:v>
                </c:pt>
                <c:pt idx="2562">
                  <c:v>2450</c:v>
                </c:pt>
                <c:pt idx="2563">
                  <c:v>2451</c:v>
                </c:pt>
                <c:pt idx="2564">
                  <c:v>2452</c:v>
                </c:pt>
                <c:pt idx="2565">
                  <c:v>2453</c:v>
                </c:pt>
                <c:pt idx="2566">
                  <c:v>2454</c:v>
                </c:pt>
                <c:pt idx="2567">
                  <c:v>2455</c:v>
                </c:pt>
                <c:pt idx="2568">
                  <c:v>2456</c:v>
                </c:pt>
                <c:pt idx="2569">
                  <c:v>2457</c:v>
                </c:pt>
                <c:pt idx="2570">
                  <c:v>2458</c:v>
                </c:pt>
                <c:pt idx="2571">
                  <c:v>2459</c:v>
                </c:pt>
                <c:pt idx="2572">
                  <c:v>2460</c:v>
                </c:pt>
                <c:pt idx="2573">
                  <c:v>2461</c:v>
                </c:pt>
                <c:pt idx="2574">
                  <c:v>2462</c:v>
                </c:pt>
                <c:pt idx="2575">
                  <c:v>2463</c:v>
                </c:pt>
                <c:pt idx="2576">
                  <c:v>2464</c:v>
                </c:pt>
                <c:pt idx="2577">
                  <c:v>2465</c:v>
                </c:pt>
                <c:pt idx="2578">
                  <c:v>2466</c:v>
                </c:pt>
                <c:pt idx="2579">
                  <c:v>2467</c:v>
                </c:pt>
                <c:pt idx="2580">
                  <c:v>2468</c:v>
                </c:pt>
                <c:pt idx="2581">
                  <c:v>2469</c:v>
                </c:pt>
                <c:pt idx="2582">
                  <c:v>2470</c:v>
                </c:pt>
                <c:pt idx="2583">
                  <c:v>2471</c:v>
                </c:pt>
                <c:pt idx="2584">
                  <c:v>2472</c:v>
                </c:pt>
                <c:pt idx="2585">
                  <c:v>2473</c:v>
                </c:pt>
                <c:pt idx="2586">
                  <c:v>2474</c:v>
                </c:pt>
                <c:pt idx="2587">
                  <c:v>2475</c:v>
                </c:pt>
                <c:pt idx="2588">
                  <c:v>2476</c:v>
                </c:pt>
                <c:pt idx="2589">
                  <c:v>2477</c:v>
                </c:pt>
                <c:pt idx="2590">
                  <c:v>2478</c:v>
                </c:pt>
                <c:pt idx="2591">
                  <c:v>2479</c:v>
                </c:pt>
                <c:pt idx="2592">
                  <c:v>2480</c:v>
                </c:pt>
                <c:pt idx="2593">
                  <c:v>2481</c:v>
                </c:pt>
                <c:pt idx="2594">
                  <c:v>2482</c:v>
                </c:pt>
                <c:pt idx="2595">
                  <c:v>2483</c:v>
                </c:pt>
                <c:pt idx="2596">
                  <c:v>2484</c:v>
                </c:pt>
                <c:pt idx="2597">
                  <c:v>2485</c:v>
                </c:pt>
                <c:pt idx="2598">
                  <c:v>2486</c:v>
                </c:pt>
                <c:pt idx="2599">
                  <c:v>2487</c:v>
                </c:pt>
                <c:pt idx="2600">
                  <c:v>2488</c:v>
                </c:pt>
                <c:pt idx="2601">
                  <c:v>2489</c:v>
                </c:pt>
                <c:pt idx="2602">
                  <c:v>2490</c:v>
                </c:pt>
                <c:pt idx="2603">
                  <c:v>2491</c:v>
                </c:pt>
                <c:pt idx="2604">
                  <c:v>2492</c:v>
                </c:pt>
                <c:pt idx="2605">
                  <c:v>2493</c:v>
                </c:pt>
                <c:pt idx="2606">
                  <c:v>2494</c:v>
                </c:pt>
                <c:pt idx="2607">
                  <c:v>2495</c:v>
                </c:pt>
                <c:pt idx="2608">
                  <c:v>2496</c:v>
                </c:pt>
                <c:pt idx="2609">
                  <c:v>2497</c:v>
                </c:pt>
                <c:pt idx="2610">
                  <c:v>2498</c:v>
                </c:pt>
                <c:pt idx="2611">
                  <c:v>2499</c:v>
                </c:pt>
                <c:pt idx="2612">
                  <c:v>2500</c:v>
                </c:pt>
                <c:pt idx="2613">
                  <c:v>2501</c:v>
                </c:pt>
                <c:pt idx="2614">
                  <c:v>2502</c:v>
                </c:pt>
                <c:pt idx="2615">
                  <c:v>2503</c:v>
                </c:pt>
                <c:pt idx="2616">
                  <c:v>2504</c:v>
                </c:pt>
                <c:pt idx="2617">
                  <c:v>2505</c:v>
                </c:pt>
                <c:pt idx="2618">
                  <c:v>2506</c:v>
                </c:pt>
                <c:pt idx="2619">
                  <c:v>2507</c:v>
                </c:pt>
                <c:pt idx="2620">
                  <c:v>2508</c:v>
                </c:pt>
                <c:pt idx="2621">
                  <c:v>2509</c:v>
                </c:pt>
                <c:pt idx="2622">
                  <c:v>2510</c:v>
                </c:pt>
                <c:pt idx="2623">
                  <c:v>2511</c:v>
                </c:pt>
                <c:pt idx="2624">
                  <c:v>2512</c:v>
                </c:pt>
                <c:pt idx="2625">
                  <c:v>2513</c:v>
                </c:pt>
                <c:pt idx="2626">
                  <c:v>2514</c:v>
                </c:pt>
                <c:pt idx="2627">
                  <c:v>2515</c:v>
                </c:pt>
                <c:pt idx="2628">
                  <c:v>2516</c:v>
                </c:pt>
                <c:pt idx="2629">
                  <c:v>2517</c:v>
                </c:pt>
                <c:pt idx="2630">
                  <c:v>2518</c:v>
                </c:pt>
                <c:pt idx="2631">
                  <c:v>2519</c:v>
                </c:pt>
                <c:pt idx="2632">
                  <c:v>2520</c:v>
                </c:pt>
                <c:pt idx="2633">
                  <c:v>2521</c:v>
                </c:pt>
                <c:pt idx="2634">
                  <c:v>2522</c:v>
                </c:pt>
                <c:pt idx="2635">
                  <c:v>2523</c:v>
                </c:pt>
                <c:pt idx="2636">
                  <c:v>2524</c:v>
                </c:pt>
                <c:pt idx="2637">
                  <c:v>2525</c:v>
                </c:pt>
                <c:pt idx="2638">
                  <c:v>2526</c:v>
                </c:pt>
                <c:pt idx="2639">
                  <c:v>2527</c:v>
                </c:pt>
                <c:pt idx="2640">
                  <c:v>2528</c:v>
                </c:pt>
                <c:pt idx="2641">
                  <c:v>2529</c:v>
                </c:pt>
                <c:pt idx="2642">
                  <c:v>2530</c:v>
                </c:pt>
                <c:pt idx="2643">
                  <c:v>2531</c:v>
                </c:pt>
                <c:pt idx="2644">
                  <c:v>2532</c:v>
                </c:pt>
                <c:pt idx="2645">
                  <c:v>2533</c:v>
                </c:pt>
                <c:pt idx="2646">
                  <c:v>2534</c:v>
                </c:pt>
                <c:pt idx="2647">
                  <c:v>2535</c:v>
                </c:pt>
                <c:pt idx="2648">
                  <c:v>2536</c:v>
                </c:pt>
                <c:pt idx="2649">
                  <c:v>2537</c:v>
                </c:pt>
                <c:pt idx="2650">
                  <c:v>2538</c:v>
                </c:pt>
                <c:pt idx="2651">
                  <c:v>2539</c:v>
                </c:pt>
                <c:pt idx="2652">
                  <c:v>2540</c:v>
                </c:pt>
                <c:pt idx="2653">
                  <c:v>2541</c:v>
                </c:pt>
                <c:pt idx="2654">
                  <c:v>2542</c:v>
                </c:pt>
                <c:pt idx="2655">
                  <c:v>2543</c:v>
                </c:pt>
                <c:pt idx="2656">
                  <c:v>2544</c:v>
                </c:pt>
                <c:pt idx="2657">
                  <c:v>2545</c:v>
                </c:pt>
                <c:pt idx="2658">
                  <c:v>2546</c:v>
                </c:pt>
                <c:pt idx="2659">
                  <c:v>2547</c:v>
                </c:pt>
                <c:pt idx="2660">
                  <c:v>2548</c:v>
                </c:pt>
                <c:pt idx="2661">
                  <c:v>2549</c:v>
                </c:pt>
                <c:pt idx="2662">
                  <c:v>2550</c:v>
                </c:pt>
                <c:pt idx="2663">
                  <c:v>2551</c:v>
                </c:pt>
                <c:pt idx="2664">
                  <c:v>2552</c:v>
                </c:pt>
                <c:pt idx="2665">
                  <c:v>2553</c:v>
                </c:pt>
                <c:pt idx="2666">
                  <c:v>2554</c:v>
                </c:pt>
                <c:pt idx="2667">
                  <c:v>2555</c:v>
                </c:pt>
                <c:pt idx="2668">
                  <c:v>2556</c:v>
                </c:pt>
                <c:pt idx="2669">
                  <c:v>2557</c:v>
                </c:pt>
                <c:pt idx="2670">
                  <c:v>2558</c:v>
                </c:pt>
                <c:pt idx="2671">
                  <c:v>2559</c:v>
                </c:pt>
                <c:pt idx="2672">
                  <c:v>2560</c:v>
                </c:pt>
                <c:pt idx="2673">
                  <c:v>2561</c:v>
                </c:pt>
                <c:pt idx="2674">
                  <c:v>2562</c:v>
                </c:pt>
                <c:pt idx="2675">
                  <c:v>2563</c:v>
                </c:pt>
                <c:pt idx="2676">
                  <c:v>2564</c:v>
                </c:pt>
                <c:pt idx="2677">
                  <c:v>2565</c:v>
                </c:pt>
                <c:pt idx="2678">
                  <c:v>2566</c:v>
                </c:pt>
                <c:pt idx="2679">
                  <c:v>2567</c:v>
                </c:pt>
                <c:pt idx="2680">
                  <c:v>2568</c:v>
                </c:pt>
                <c:pt idx="2681">
                  <c:v>2569</c:v>
                </c:pt>
                <c:pt idx="2682">
                  <c:v>2570</c:v>
                </c:pt>
                <c:pt idx="2683">
                  <c:v>2571</c:v>
                </c:pt>
                <c:pt idx="2684">
                  <c:v>2572</c:v>
                </c:pt>
                <c:pt idx="2685">
                  <c:v>2573</c:v>
                </c:pt>
                <c:pt idx="2686">
                  <c:v>2574</c:v>
                </c:pt>
                <c:pt idx="2687">
                  <c:v>2575</c:v>
                </c:pt>
                <c:pt idx="2688">
                  <c:v>2576</c:v>
                </c:pt>
                <c:pt idx="2689">
                  <c:v>2577</c:v>
                </c:pt>
                <c:pt idx="2690">
                  <c:v>2578</c:v>
                </c:pt>
                <c:pt idx="2691">
                  <c:v>2579</c:v>
                </c:pt>
                <c:pt idx="2692">
                  <c:v>2580</c:v>
                </c:pt>
                <c:pt idx="2693">
                  <c:v>2581</c:v>
                </c:pt>
                <c:pt idx="2694">
                  <c:v>2582</c:v>
                </c:pt>
                <c:pt idx="2695">
                  <c:v>2583</c:v>
                </c:pt>
                <c:pt idx="2696">
                  <c:v>2584</c:v>
                </c:pt>
                <c:pt idx="2697">
                  <c:v>2585</c:v>
                </c:pt>
                <c:pt idx="2698">
                  <c:v>2586</c:v>
                </c:pt>
                <c:pt idx="2699">
                  <c:v>2587</c:v>
                </c:pt>
                <c:pt idx="2700">
                  <c:v>2588</c:v>
                </c:pt>
                <c:pt idx="2701">
                  <c:v>2589</c:v>
                </c:pt>
                <c:pt idx="2702">
                  <c:v>2590</c:v>
                </c:pt>
                <c:pt idx="2703">
                  <c:v>2591</c:v>
                </c:pt>
                <c:pt idx="2704">
                  <c:v>2592</c:v>
                </c:pt>
                <c:pt idx="2705">
                  <c:v>2593</c:v>
                </c:pt>
                <c:pt idx="2706">
                  <c:v>2594</c:v>
                </c:pt>
                <c:pt idx="2707">
                  <c:v>2595</c:v>
                </c:pt>
                <c:pt idx="2708">
                  <c:v>2596</c:v>
                </c:pt>
                <c:pt idx="2709">
                  <c:v>2597</c:v>
                </c:pt>
                <c:pt idx="2710">
                  <c:v>2598</c:v>
                </c:pt>
                <c:pt idx="2711">
                  <c:v>2599</c:v>
                </c:pt>
                <c:pt idx="2712">
                  <c:v>2600</c:v>
                </c:pt>
                <c:pt idx="2713">
                  <c:v>2601</c:v>
                </c:pt>
                <c:pt idx="2714">
                  <c:v>2602</c:v>
                </c:pt>
                <c:pt idx="2715">
                  <c:v>2603</c:v>
                </c:pt>
                <c:pt idx="2716">
                  <c:v>2604</c:v>
                </c:pt>
                <c:pt idx="2717">
                  <c:v>2605</c:v>
                </c:pt>
                <c:pt idx="2718">
                  <c:v>2606</c:v>
                </c:pt>
                <c:pt idx="2719">
                  <c:v>2607</c:v>
                </c:pt>
                <c:pt idx="2720">
                  <c:v>2608</c:v>
                </c:pt>
                <c:pt idx="2721">
                  <c:v>2609</c:v>
                </c:pt>
                <c:pt idx="2722">
                  <c:v>2610</c:v>
                </c:pt>
                <c:pt idx="2723">
                  <c:v>2611</c:v>
                </c:pt>
                <c:pt idx="2724">
                  <c:v>2612</c:v>
                </c:pt>
                <c:pt idx="2725">
                  <c:v>2613</c:v>
                </c:pt>
                <c:pt idx="2726">
                  <c:v>2614</c:v>
                </c:pt>
                <c:pt idx="2727">
                  <c:v>2615</c:v>
                </c:pt>
                <c:pt idx="2728">
                  <c:v>2616</c:v>
                </c:pt>
                <c:pt idx="2729">
                  <c:v>2617</c:v>
                </c:pt>
                <c:pt idx="2730">
                  <c:v>2618</c:v>
                </c:pt>
                <c:pt idx="2731">
                  <c:v>2619</c:v>
                </c:pt>
                <c:pt idx="2732">
                  <c:v>2620</c:v>
                </c:pt>
                <c:pt idx="2733">
                  <c:v>2621</c:v>
                </c:pt>
                <c:pt idx="2734">
                  <c:v>2622</c:v>
                </c:pt>
                <c:pt idx="2735">
                  <c:v>2623</c:v>
                </c:pt>
                <c:pt idx="2736">
                  <c:v>2624</c:v>
                </c:pt>
                <c:pt idx="2737">
                  <c:v>2625</c:v>
                </c:pt>
                <c:pt idx="2738">
                  <c:v>2626</c:v>
                </c:pt>
                <c:pt idx="2739">
                  <c:v>2627</c:v>
                </c:pt>
                <c:pt idx="2740">
                  <c:v>2628</c:v>
                </c:pt>
                <c:pt idx="2741">
                  <c:v>2629</c:v>
                </c:pt>
                <c:pt idx="2742">
                  <c:v>2630</c:v>
                </c:pt>
                <c:pt idx="2743">
                  <c:v>2631</c:v>
                </c:pt>
                <c:pt idx="2744">
                  <c:v>2632</c:v>
                </c:pt>
                <c:pt idx="2745">
                  <c:v>2633</c:v>
                </c:pt>
                <c:pt idx="2746">
                  <c:v>2634</c:v>
                </c:pt>
                <c:pt idx="2747">
                  <c:v>2635</c:v>
                </c:pt>
                <c:pt idx="2748">
                  <c:v>2636</c:v>
                </c:pt>
                <c:pt idx="2749">
                  <c:v>2637</c:v>
                </c:pt>
                <c:pt idx="2750">
                  <c:v>2638</c:v>
                </c:pt>
                <c:pt idx="2751">
                  <c:v>2639</c:v>
                </c:pt>
                <c:pt idx="2752">
                  <c:v>2640</c:v>
                </c:pt>
                <c:pt idx="2753">
                  <c:v>2641</c:v>
                </c:pt>
                <c:pt idx="2754">
                  <c:v>2642</c:v>
                </c:pt>
                <c:pt idx="2755">
                  <c:v>2643</c:v>
                </c:pt>
                <c:pt idx="2756">
                  <c:v>2644</c:v>
                </c:pt>
                <c:pt idx="2757">
                  <c:v>2645</c:v>
                </c:pt>
                <c:pt idx="2758">
                  <c:v>2646</c:v>
                </c:pt>
                <c:pt idx="2759">
                  <c:v>2647</c:v>
                </c:pt>
                <c:pt idx="2760">
                  <c:v>2648</c:v>
                </c:pt>
                <c:pt idx="2761">
                  <c:v>2649</c:v>
                </c:pt>
                <c:pt idx="2762">
                  <c:v>2650</c:v>
                </c:pt>
                <c:pt idx="2763">
                  <c:v>2651</c:v>
                </c:pt>
                <c:pt idx="2764">
                  <c:v>2652</c:v>
                </c:pt>
                <c:pt idx="2765">
                  <c:v>2653</c:v>
                </c:pt>
                <c:pt idx="2766">
                  <c:v>2654</c:v>
                </c:pt>
                <c:pt idx="2767">
                  <c:v>2655</c:v>
                </c:pt>
                <c:pt idx="2768">
                  <c:v>2656</c:v>
                </c:pt>
                <c:pt idx="2769">
                  <c:v>2657</c:v>
                </c:pt>
                <c:pt idx="2770">
                  <c:v>2658</c:v>
                </c:pt>
                <c:pt idx="2771">
                  <c:v>2659</c:v>
                </c:pt>
                <c:pt idx="2772">
                  <c:v>2660</c:v>
                </c:pt>
                <c:pt idx="2773">
                  <c:v>2661</c:v>
                </c:pt>
                <c:pt idx="2774">
                  <c:v>2662</c:v>
                </c:pt>
                <c:pt idx="2775">
                  <c:v>2663</c:v>
                </c:pt>
                <c:pt idx="2776">
                  <c:v>2664</c:v>
                </c:pt>
                <c:pt idx="2777">
                  <c:v>2665</c:v>
                </c:pt>
                <c:pt idx="2778">
                  <c:v>2666</c:v>
                </c:pt>
                <c:pt idx="2779">
                  <c:v>2667</c:v>
                </c:pt>
                <c:pt idx="2780">
                  <c:v>2668</c:v>
                </c:pt>
                <c:pt idx="2781">
                  <c:v>2669</c:v>
                </c:pt>
                <c:pt idx="2782">
                  <c:v>2670</c:v>
                </c:pt>
                <c:pt idx="2783">
                  <c:v>2671</c:v>
                </c:pt>
                <c:pt idx="2784">
                  <c:v>2672</c:v>
                </c:pt>
                <c:pt idx="2785">
                  <c:v>2673</c:v>
                </c:pt>
                <c:pt idx="2786">
                  <c:v>2674</c:v>
                </c:pt>
                <c:pt idx="2787">
                  <c:v>2675</c:v>
                </c:pt>
                <c:pt idx="2788">
                  <c:v>2676</c:v>
                </c:pt>
                <c:pt idx="2789">
                  <c:v>2677</c:v>
                </c:pt>
                <c:pt idx="2790">
                  <c:v>2678</c:v>
                </c:pt>
                <c:pt idx="2791">
                  <c:v>2679</c:v>
                </c:pt>
                <c:pt idx="2792">
                  <c:v>2680</c:v>
                </c:pt>
                <c:pt idx="2793">
                  <c:v>2681</c:v>
                </c:pt>
                <c:pt idx="2794">
                  <c:v>2682</c:v>
                </c:pt>
                <c:pt idx="2795">
                  <c:v>2683</c:v>
                </c:pt>
                <c:pt idx="2796">
                  <c:v>2684</c:v>
                </c:pt>
                <c:pt idx="2797">
                  <c:v>2685</c:v>
                </c:pt>
                <c:pt idx="2798">
                  <c:v>2686</c:v>
                </c:pt>
                <c:pt idx="2799">
                  <c:v>2687</c:v>
                </c:pt>
                <c:pt idx="2800">
                  <c:v>2688</c:v>
                </c:pt>
                <c:pt idx="2801">
                  <c:v>2689</c:v>
                </c:pt>
                <c:pt idx="2802">
                  <c:v>2690</c:v>
                </c:pt>
                <c:pt idx="2803">
                  <c:v>2691</c:v>
                </c:pt>
                <c:pt idx="2804">
                  <c:v>2692</c:v>
                </c:pt>
                <c:pt idx="2805">
                  <c:v>2693</c:v>
                </c:pt>
                <c:pt idx="2806">
                  <c:v>2694</c:v>
                </c:pt>
                <c:pt idx="2807">
                  <c:v>2695</c:v>
                </c:pt>
                <c:pt idx="2808">
                  <c:v>2696</c:v>
                </c:pt>
                <c:pt idx="2809">
                  <c:v>2697</c:v>
                </c:pt>
                <c:pt idx="2810">
                  <c:v>2698</c:v>
                </c:pt>
                <c:pt idx="2811">
                  <c:v>2699</c:v>
                </c:pt>
                <c:pt idx="2812">
                  <c:v>2700</c:v>
                </c:pt>
                <c:pt idx="2813">
                  <c:v>2701</c:v>
                </c:pt>
                <c:pt idx="2814">
                  <c:v>2702</c:v>
                </c:pt>
                <c:pt idx="2815">
                  <c:v>2703</c:v>
                </c:pt>
                <c:pt idx="2816">
                  <c:v>2704</c:v>
                </c:pt>
                <c:pt idx="2817">
                  <c:v>2705</c:v>
                </c:pt>
                <c:pt idx="2818">
                  <c:v>2706</c:v>
                </c:pt>
                <c:pt idx="2819">
                  <c:v>2707</c:v>
                </c:pt>
                <c:pt idx="2820">
                  <c:v>2708</c:v>
                </c:pt>
                <c:pt idx="2821">
                  <c:v>2709</c:v>
                </c:pt>
                <c:pt idx="2822">
                  <c:v>2710</c:v>
                </c:pt>
                <c:pt idx="2823">
                  <c:v>2711</c:v>
                </c:pt>
                <c:pt idx="2824">
                  <c:v>2712</c:v>
                </c:pt>
                <c:pt idx="2825">
                  <c:v>2713</c:v>
                </c:pt>
                <c:pt idx="2826">
                  <c:v>2714</c:v>
                </c:pt>
                <c:pt idx="2827">
                  <c:v>2715</c:v>
                </c:pt>
                <c:pt idx="2828">
                  <c:v>2716</c:v>
                </c:pt>
                <c:pt idx="2829">
                  <c:v>2717</c:v>
                </c:pt>
                <c:pt idx="2830">
                  <c:v>2718</c:v>
                </c:pt>
                <c:pt idx="2831">
                  <c:v>2719</c:v>
                </c:pt>
                <c:pt idx="2832">
                  <c:v>2720</c:v>
                </c:pt>
                <c:pt idx="2833">
                  <c:v>2721</c:v>
                </c:pt>
                <c:pt idx="2834">
                  <c:v>2722</c:v>
                </c:pt>
                <c:pt idx="2835">
                  <c:v>2723</c:v>
                </c:pt>
                <c:pt idx="2836">
                  <c:v>2724</c:v>
                </c:pt>
                <c:pt idx="2837">
                  <c:v>2725</c:v>
                </c:pt>
                <c:pt idx="2838">
                  <c:v>2726</c:v>
                </c:pt>
                <c:pt idx="2839">
                  <c:v>2727</c:v>
                </c:pt>
                <c:pt idx="2840">
                  <c:v>2728</c:v>
                </c:pt>
                <c:pt idx="2841">
                  <c:v>2729</c:v>
                </c:pt>
                <c:pt idx="2842">
                  <c:v>2730</c:v>
                </c:pt>
                <c:pt idx="2843">
                  <c:v>2731</c:v>
                </c:pt>
                <c:pt idx="2844">
                  <c:v>2732</c:v>
                </c:pt>
                <c:pt idx="2845">
                  <c:v>2733</c:v>
                </c:pt>
                <c:pt idx="2846">
                  <c:v>2734</c:v>
                </c:pt>
                <c:pt idx="2847">
                  <c:v>2735</c:v>
                </c:pt>
                <c:pt idx="2848">
                  <c:v>2736</c:v>
                </c:pt>
                <c:pt idx="2849">
                  <c:v>2737</c:v>
                </c:pt>
                <c:pt idx="2850">
                  <c:v>2738</c:v>
                </c:pt>
                <c:pt idx="2851">
                  <c:v>2739</c:v>
                </c:pt>
                <c:pt idx="2852">
                  <c:v>2740</c:v>
                </c:pt>
                <c:pt idx="2853">
                  <c:v>2741</c:v>
                </c:pt>
                <c:pt idx="2854">
                  <c:v>2742</c:v>
                </c:pt>
                <c:pt idx="2855">
                  <c:v>2743</c:v>
                </c:pt>
                <c:pt idx="2856">
                  <c:v>2744</c:v>
                </c:pt>
                <c:pt idx="2857">
                  <c:v>2745</c:v>
                </c:pt>
                <c:pt idx="2858">
                  <c:v>2746</c:v>
                </c:pt>
                <c:pt idx="2859">
                  <c:v>2747</c:v>
                </c:pt>
                <c:pt idx="2860">
                  <c:v>2748</c:v>
                </c:pt>
                <c:pt idx="2861">
                  <c:v>2749</c:v>
                </c:pt>
                <c:pt idx="2862">
                  <c:v>2750</c:v>
                </c:pt>
                <c:pt idx="2863">
                  <c:v>2751</c:v>
                </c:pt>
                <c:pt idx="2864">
                  <c:v>2752</c:v>
                </c:pt>
                <c:pt idx="2865">
                  <c:v>2753</c:v>
                </c:pt>
                <c:pt idx="2866">
                  <c:v>2754</c:v>
                </c:pt>
                <c:pt idx="2867">
                  <c:v>2755</c:v>
                </c:pt>
                <c:pt idx="2868">
                  <c:v>2756</c:v>
                </c:pt>
                <c:pt idx="2869">
                  <c:v>2757</c:v>
                </c:pt>
                <c:pt idx="2870">
                  <c:v>2758</c:v>
                </c:pt>
                <c:pt idx="2871">
                  <c:v>2759</c:v>
                </c:pt>
                <c:pt idx="2872">
                  <c:v>2760</c:v>
                </c:pt>
                <c:pt idx="2873">
                  <c:v>2761</c:v>
                </c:pt>
                <c:pt idx="2874">
                  <c:v>2762</c:v>
                </c:pt>
                <c:pt idx="2875">
                  <c:v>2763</c:v>
                </c:pt>
                <c:pt idx="2876">
                  <c:v>2764</c:v>
                </c:pt>
                <c:pt idx="2877">
                  <c:v>2765</c:v>
                </c:pt>
                <c:pt idx="2878">
                  <c:v>2766</c:v>
                </c:pt>
                <c:pt idx="2879">
                  <c:v>2767</c:v>
                </c:pt>
                <c:pt idx="2880">
                  <c:v>2768</c:v>
                </c:pt>
                <c:pt idx="2881">
                  <c:v>2769</c:v>
                </c:pt>
                <c:pt idx="2882">
                  <c:v>2770</c:v>
                </c:pt>
                <c:pt idx="2883">
                  <c:v>2771</c:v>
                </c:pt>
                <c:pt idx="2884">
                  <c:v>2772</c:v>
                </c:pt>
                <c:pt idx="2885">
                  <c:v>2773</c:v>
                </c:pt>
                <c:pt idx="2886">
                  <c:v>2774</c:v>
                </c:pt>
                <c:pt idx="2887">
                  <c:v>2775</c:v>
                </c:pt>
                <c:pt idx="2888">
                  <c:v>2776</c:v>
                </c:pt>
                <c:pt idx="2889">
                  <c:v>2777</c:v>
                </c:pt>
                <c:pt idx="2890">
                  <c:v>2778</c:v>
                </c:pt>
                <c:pt idx="2891">
                  <c:v>2779</c:v>
                </c:pt>
                <c:pt idx="2892">
                  <c:v>2780</c:v>
                </c:pt>
                <c:pt idx="2893">
                  <c:v>2781</c:v>
                </c:pt>
                <c:pt idx="2894">
                  <c:v>2782</c:v>
                </c:pt>
                <c:pt idx="2895">
                  <c:v>2783</c:v>
                </c:pt>
                <c:pt idx="2896">
                  <c:v>2784</c:v>
                </c:pt>
                <c:pt idx="2897">
                  <c:v>2785</c:v>
                </c:pt>
                <c:pt idx="2898">
                  <c:v>2786</c:v>
                </c:pt>
                <c:pt idx="2899">
                  <c:v>2787</c:v>
                </c:pt>
                <c:pt idx="2900">
                  <c:v>2788</c:v>
                </c:pt>
                <c:pt idx="2901">
                  <c:v>2789</c:v>
                </c:pt>
                <c:pt idx="2902">
                  <c:v>2790</c:v>
                </c:pt>
                <c:pt idx="2903">
                  <c:v>2791</c:v>
                </c:pt>
                <c:pt idx="2904">
                  <c:v>2792</c:v>
                </c:pt>
                <c:pt idx="2905">
                  <c:v>2793</c:v>
                </c:pt>
                <c:pt idx="2906">
                  <c:v>2794</c:v>
                </c:pt>
                <c:pt idx="2907">
                  <c:v>2795</c:v>
                </c:pt>
                <c:pt idx="2908">
                  <c:v>2796</c:v>
                </c:pt>
                <c:pt idx="2909">
                  <c:v>2797</c:v>
                </c:pt>
                <c:pt idx="2910">
                  <c:v>2798</c:v>
                </c:pt>
                <c:pt idx="2911">
                  <c:v>2799</c:v>
                </c:pt>
                <c:pt idx="2912">
                  <c:v>2800</c:v>
                </c:pt>
                <c:pt idx="2913">
                  <c:v>2801</c:v>
                </c:pt>
                <c:pt idx="2914">
                  <c:v>2802</c:v>
                </c:pt>
                <c:pt idx="2915">
                  <c:v>2803</c:v>
                </c:pt>
                <c:pt idx="2916">
                  <c:v>2804</c:v>
                </c:pt>
                <c:pt idx="2917">
                  <c:v>2805</c:v>
                </c:pt>
                <c:pt idx="2918">
                  <c:v>2806</c:v>
                </c:pt>
                <c:pt idx="2919">
                  <c:v>2807</c:v>
                </c:pt>
                <c:pt idx="2920">
                  <c:v>2808</c:v>
                </c:pt>
                <c:pt idx="2921">
                  <c:v>2809</c:v>
                </c:pt>
                <c:pt idx="2922">
                  <c:v>2810</c:v>
                </c:pt>
                <c:pt idx="2923">
                  <c:v>2811</c:v>
                </c:pt>
                <c:pt idx="2924">
                  <c:v>2812</c:v>
                </c:pt>
                <c:pt idx="2925">
                  <c:v>2813</c:v>
                </c:pt>
                <c:pt idx="2926">
                  <c:v>2814</c:v>
                </c:pt>
                <c:pt idx="2927">
                  <c:v>2815</c:v>
                </c:pt>
                <c:pt idx="2928">
                  <c:v>2816</c:v>
                </c:pt>
                <c:pt idx="2929">
                  <c:v>2817</c:v>
                </c:pt>
                <c:pt idx="2930">
                  <c:v>2818</c:v>
                </c:pt>
                <c:pt idx="2931">
                  <c:v>2819</c:v>
                </c:pt>
                <c:pt idx="2932">
                  <c:v>2820</c:v>
                </c:pt>
                <c:pt idx="2933">
                  <c:v>2821</c:v>
                </c:pt>
                <c:pt idx="2934">
                  <c:v>2822</c:v>
                </c:pt>
                <c:pt idx="2935">
                  <c:v>2823</c:v>
                </c:pt>
                <c:pt idx="2936">
                  <c:v>2824</c:v>
                </c:pt>
                <c:pt idx="2937">
                  <c:v>2825</c:v>
                </c:pt>
                <c:pt idx="2938">
                  <c:v>2826</c:v>
                </c:pt>
                <c:pt idx="2939">
                  <c:v>2827</c:v>
                </c:pt>
                <c:pt idx="2940">
                  <c:v>2828</c:v>
                </c:pt>
                <c:pt idx="2941">
                  <c:v>2829</c:v>
                </c:pt>
                <c:pt idx="2942">
                  <c:v>2830</c:v>
                </c:pt>
                <c:pt idx="2943">
                  <c:v>2831</c:v>
                </c:pt>
                <c:pt idx="2944">
                  <c:v>2832</c:v>
                </c:pt>
                <c:pt idx="2945">
                  <c:v>2833</c:v>
                </c:pt>
                <c:pt idx="2946">
                  <c:v>2834</c:v>
                </c:pt>
                <c:pt idx="2947">
                  <c:v>2835</c:v>
                </c:pt>
                <c:pt idx="2948">
                  <c:v>2836</c:v>
                </c:pt>
                <c:pt idx="2949">
                  <c:v>2837</c:v>
                </c:pt>
                <c:pt idx="2950">
                  <c:v>2838</c:v>
                </c:pt>
                <c:pt idx="2951">
                  <c:v>2839</c:v>
                </c:pt>
                <c:pt idx="2952">
                  <c:v>2840</c:v>
                </c:pt>
                <c:pt idx="2953">
                  <c:v>2841</c:v>
                </c:pt>
                <c:pt idx="2954">
                  <c:v>2842</c:v>
                </c:pt>
                <c:pt idx="2955">
                  <c:v>2843</c:v>
                </c:pt>
                <c:pt idx="2956">
                  <c:v>2844</c:v>
                </c:pt>
                <c:pt idx="2957">
                  <c:v>2845</c:v>
                </c:pt>
                <c:pt idx="2958">
                  <c:v>2846</c:v>
                </c:pt>
                <c:pt idx="2959">
                  <c:v>2847</c:v>
                </c:pt>
                <c:pt idx="2960">
                  <c:v>2848</c:v>
                </c:pt>
                <c:pt idx="2961">
                  <c:v>2849</c:v>
                </c:pt>
                <c:pt idx="2962">
                  <c:v>2850</c:v>
                </c:pt>
                <c:pt idx="2963">
                  <c:v>2851</c:v>
                </c:pt>
                <c:pt idx="2964">
                  <c:v>2852</c:v>
                </c:pt>
                <c:pt idx="2965">
                  <c:v>2853</c:v>
                </c:pt>
                <c:pt idx="2966">
                  <c:v>2854</c:v>
                </c:pt>
                <c:pt idx="2967">
                  <c:v>2855</c:v>
                </c:pt>
                <c:pt idx="2968">
                  <c:v>2856</c:v>
                </c:pt>
                <c:pt idx="2969">
                  <c:v>2857</c:v>
                </c:pt>
                <c:pt idx="2970">
                  <c:v>2858</c:v>
                </c:pt>
                <c:pt idx="2971">
                  <c:v>2859</c:v>
                </c:pt>
                <c:pt idx="2972">
                  <c:v>2860</c:v>
                </c:pt>
                <c:pt idx="2973">
                  <c:v>2861</c:v>
                </c:pt>
                <c:pt idx="2974">
                  <c:v>2862</c:v>
                </c:pt>
                <c:pt idx="2975">
                  <c:v>2863</c:v>
                </c:pt>
                <c:pt idx="2976">
                  <c:v>2864</c:v>
                </c:pt>
                <c:pt idx="2977">
                  <c:v>2865</c:v>
                </c:pt>
                <c:pt idx="2978">
                  <c:v>2866</c:v>
                </c:pt>
                <c:pt idx="2979">
                  <c:v>2867</c:v>
                </c:pt>
                <c:pt idx="2980">
                  <c:v>2868</c:v>
                </c:pt>
                <c:pt idx="2981">
                  <c:v>2869</c:v>
                </c:pt>
                <c:pt idx="2982">
                  <c:v>2870</c:v>
                </c:pt>
                <c:pt idx="2983">
                  <c:v>2871</c:v>
                </c:pt>
                <c:pt idx="2984">
                  <c:v>2872</c:v>
                </c:pt>
                <c:pt idx="2985">
                  <c:v>2873</c:v>
                </c:pt>
                <c:pt idx="2986">
                  <c:v>2874</c:v>
                </c:pt>
                <c:pt idx="2987">
                  <c:v>2875</c:v>
                </c:pt>
                <c:pt idx="2988">
                  <c:v>2876</c:v>
                </c:pt>
                <c:pt idx="2989">
                  <c:v>2877</c:v>
                </c:pt>
                <c:pt idx="2990">
                  <c:v>2878</c:v>
                </c:pt>
                <c:pt idx="2991">
                  <c:v>2879</c:v>
                </c:pt>
                <c:pt idx="2992">
                  <c:v>2880</c:v>
                </c:pt>
                <c:pt idx="2993">
                  <c:v>2881</c:v>
                </c:pt>
                <c:pt idx="2994">
                  <c:v>2882</c:v>
                </c:pt>
                <c:pt idx="2995">
                  <c:v>2883</c:v>
                </c:pt>
                <c:pt idx="2996">
                  <c:v>2884</c:v>
                </c:pt>
                <c:pt idx="2997">
                  <c:v>2885</c:v>
                </c:pt>
                <c:pt idx="2998">
                  <c:v>2886</c:v>
                </c:pt>
                <c:pt idx="2999">
                  <c:v>2887</c:v>
                </c:pt>
                <c:pt idx="3000">
                  <c:v>2888</c:v>
                </c:pt>
                <c:pt idx="3001">
                  <c:v>2889</c:v>
                </c:pt>
                <c:pt idx="3002">
                  <c:v>2890</c:v>
                </c:pt>
                <c:pt idx="3003">
                  <c:v>2891</c:v>
                </c:pt>
                <c:pt idx="3004">
                  <c:v>2892</c:v>
                </c:pt>
                <c:pt idx="3005">
                  <c:v>2893</c:v>
                </c:pt>
                <c:pt idx="3006">
                  <c:v>2894</c:v>
                </c:pt>
                <c:pt idx="3007">
                  <c:v>2895</c:v>
                </c:pt>
                <c:pt idx="3008">
                  <c:v>2896</c:v>
                </c:pt>
                <c:pt idx="3009">
                  <c:v>2897</c:v>
                </c:pt>
                <c:pt idx="3010">
                  <c:v>2898</c:v>
                </c:pt>
                <c:pt idx="3011">
                  <c:v>2899</c:v>
                </c:pt>
                <c:pt idx="3012">
                  <c:v>2900</c:v>
                </c:pt>
                <c:pt idx="3013">
                  <c:v>2901</c:v>
                </c:pt>
                <c:pt idx="3014">
                  <c:v>2902</c:v>
                </c:pt>
                <c:pt idx="3015">
                  <c:v>2903</c:v>
                </c:pt>
                <c:pt idx="3016">
                  <c:v>2904</c:v>
                </c:pt>
                <c:pt idx="3017">
                  <c:v>2905</c:v>
                </c:pt>
                <c:pt idx="3018">
                  <c:v>2906</c:v>
                </c:pt>
                <c:pt idx="3019">
                  <c:v>2907</c:v>
                </c:pt>
                <c:pt idx="3020">
                  <c:v>2908</c:v>
                </c:pt>
                <c:pt idx="3021">
                  <c:v>2909</c:v>
                </c:pt>
                <c:pt idx="3022">
                  <c:v>2910</c:v>
                </c:pt>
                <c:pt idx="3023">
                  <c:v>2911</c:v>
                </c:pt>
                <c:pt idx="3024">
                  <c:v>2912</c:v>
                </c:pt>
                <c:pt idx="3025">
                  <c:v>2913</c:v>
                </c:pt>
                <c:pt idx="3026">
                  <c:v>2914</c:v>
                </c:pt>
                <c:pt idx="3027">
                  <c:v>2915</c:v>
                </c:pt>
                <c:pt idx="3028">
                  <c:v>2916</c:v>
                </c:pt>
                <c:pt idx="3029">
                  <c:v>2917</c:v>
                </c:pt>
                <c:pt idx="3030">
                  <c:v>2918</c:v>
                </c:pt>
                <c:pt idx="3031">
                  <c:v>2919</c:v>
                </c:pt>
                <c:pt idx="3032">
                  <c:v>2920</c:v>
                </c:pt>
                <c:pt idx="3033">
                  <c:v>2921</c:v>
                </c:pt>
                <c:pt idx="3034">
                  <c:v>2922</c:v>
                </c:pt>
                <c:pt idx="3035">
                  <c:v>2923</c:v>
                </c:pt>
                <c:pt idx="3036">
                  <c:v>2924</c:v>
                </c:pt>
                <c:pt idx="3037">
                  <c:v>2925</c:v>
                </c:pt>
                <c:pt idx="3038">
                  <c:v>2926</c:v>
                </c:pt>
                <c:pt idx="3039">
                  <c:v>2927</c:v>
                </c:pt>
                <c:pt idx="3040">
                  <c:v>2928</c:v>
                </c:pt>
                <c:pt idx="3041">
                  <c:v>2929</c:v>
                </c:pt>
                <c:pt idx="3042">
                  <c:v>2930</c:v>
                </c:pt>
                <c:pt idx="3043">
                  <c:v>2931</c:v>
                </c:pt>
                <c:pt idx="3044">
                  <c:v>2932</c:v>
                </c:pt>
                <c:pt idx="3045">
                  <c:v>2933</c:v>
                </c:pt>
                <c:pt idx="3046">
                  <c:v>2934</c:v>
                </c:pt>
                <c:pt idx="3047">
                  <c:v>2935</c:v>
                </c:pt>
                <c:pt idx="3048">
                  <c:v>2936</c:v>
                </c:pt>
                <c:pt idx="3049">
                  <c:v>2937</c:v>
                </c:pt>
                <c:pt idx="3050">
                  <c:v>2938</c:v>
                </c:pt>
                <c:pt idx="3051">
                  <c:v>2939</c:v>
                </c:pt>
                <c:pt idx="3052">
                  <c:v>2940</c:v>
                </c:pt>
                <c:pt idx="3053">
                  <c:v>2941</c:v>
                </c:pt>
                <c:pt idx="3054">
                  <c:v>2942</c:v>
                </c:pt>
                <c:pt idx="3055">
                  <c:v>2943</c:v>
                </c:pt>
                <c:pt idx="3056">
                  <c:v>2944</c:v>
                </c:pt>
                <c:pt idx="3057">
                  <c:v>2945</c:v>
                </c:pt>
                <c:pt idx="3058">
                  <c:v>2946</c:v>
                </c:pt>
                <c:pt idx="3059">
                  <c:v>2947</c:v>
                </c:pt>
                <c:pt idx="3060">
                  <c:v>2948</c:v>
                </c:pt>
                <c:pt idx="3061">
                  <c:v>2949</c:v>
                </c:pt>
                <c:pt idx="3062">
                  <c:v>2950</c:v>
                </c:pt>
                <c:pt idx="3063">
                  <c:v>2951</c:v>
                </c:pt>
                <c:pt idx="3064">
                  <c:v>2952</c:v>
                </c:pt>
                <c:pt idx="3065">
                  <c:v>2953</c:v>
                </c:pt>
                <c:pt idx="3066">
                  <c:v>2954</c:v>
                </c:pt>
                <c:pt idx="3067">
                  <c:v>2955</c:v>
                </c:pt>
                <c:pt idx="3068">
                  <c:v>2956</c:v>
                </c:pt>
                <c:pt idx="3069">
                  <c:v>2957</c:v>
                </c:pt>
                <c:pt idx="3070">
                  <c:v>2958</c:v>
                </c:pt>
                <c:pt idx="3071">
                  <c:v>2959</c:v>
                </c:pt>
                <c:pt idx="3072">
                  <c:v>2960</c:v>
                </c:pt>
                <c:pt idx="3073">
                  <c:v>2961</c:v>
                </c:pt>
                <c:pt idx="3074">
                  <c:v>2962</c:v>
                </c:pt>
                <c:pt idx="3075">
                  <c:v>2963</c:v>
                </c:pt>
                <c:pt idx="3076">
                  <c:v>2964</c:v>
                </c:pt>
                <c:pt idx="3077">
                  <c:v>2965</c:v>
                </c:pt>
                <c:pt idx="3078">
                  <c:v>2966</c:v>
                </c:pt>
                <c:pt idx="3079">
                  <c:v>2967</c:v>
                </c:pt>
                <c:pt idx="3080">
                  <c:v>2968</c:v>
                </c:pt>
                <c:pt idx="3081">
                  <c:v>2969</c:v>
                </c:pt>
                <c:pt idx="3082">
                  <c:v>2970</c:v>
                </c:pt>
                <c:pt idx="3083">
                  <c:v>2971</c:v>
                </c:pt>
                <c:pt idx="3084">
                  <c:v>2972</c:v>
                </c:pt>
                <c:pt idx="3085">
                  <c:v>2973</c:v>
                </c:pt>
                <c:pt idx="3086">
                  <c:v>2974</c:v>
                </c:pt>
                <c:pt idx="3087">
                  <c:v>2975</c:v>
                </c:pt>
                <c:pt idx="3088">
                  <c:v>2976</c:v>
                </c:pt>
                <c:pt idx="3089">
                  <c:v>2977</c:v>
                </c:pt>
                <c:pt idx="3090">
                  <c:v>2978</c:v>
                </c:pt>
                <c:pt idx="3091">
                  <c:v>2979</c:v>
                </c:pt>
                <c:pt idx="3092">
                  <c:v>2980</c:v>
                </c:pt>
                <c:pt idx="3093">
                  <c:v>2981</c:v>
                </c:pt>
                <c:pt idx="3094">
                  <c:v>2982</c:v>
                </c:pt>
                <c:pt idx="3095">
                  <c:v>2983</c:v>
                </c:pt>
                <c:pt idx="3096">
                  <c:v>2984</c:v>
                </c:pt>
                <c:pt idx="3097">
                  <c:v>2985</c:v>
                </c:pt>
                <c:pt idx="3098">
                  <c:v>2986</c:v>
                </c:pt>
                <c:pt idx="3099">
                  <c:v>2987</c:v>
                </c:pt>
                <c:pt idx="3100">
                  <c:v>2988</c:v>
                </c:pt>
                <c:pt idx="3101">
                  <c:v>2989</c:v>
                </c:pt>
                <c:pt idx="3102">
                  <c:v>2990</c:v>
                </c:pt>
                <c:pt idx="3103">
                  <c:v>2991</c:v>
                </c:pt>
                <c:pt idx="3104">
                  <c:v>2992</c:v>
                </c:pt>
                <c:pt idx="3105">
                  <c:v>2993</c:v>
                </c:pt>
                <c:pt idx="3106">
                  <c:v>2994</c:v>
                </c:pt>
                <c:pt idx="3107">
                  <c:v>2995</c:v>
                </c:pt>
                <c:pt idx="3108">
                  <c:v>2996</c:v>
                </c:pt>
                <c:pt idx="3109">
                  <c:v>2997</c:v>
                </c:pt>
                <c:pt idx="3110">
                  <c:v>2998</c:v>
                </c:pt>
                <c:pt idx="3111">
                  <c:v>2999</c:v>
                </c:pt>
                <c:pt idx="3112">
                  <c:v>3000</c:v>
                </c:pt>
                <c:pt idx="3113">
                  <c:v>3001</c:v>
                </c:pt>
                <c:pt idx="3114">
                  <c:v>3002</c:v>
                </c:pt>
                <c:pt idx="3115">
                  <c:v>3003</c:v>
                </c:pt>
                <c:pt idx="3116">
                  <c:v>3004</c:v>
                </c:pt>
                <c:pt idx="3117">
                  <c:v>3005</c:v>
                </c:pt>
                <c:pt idx="3118">
                  <c:v>3006</c:v>
                </c:pt>
                <c:pt idx="3119">
                  <c:v>3007</c:v>
                </c:pt>
                <c:pt idx="3120">
                  <c:v>3008</c:v>
                </c:pt>
                <c:pt idx="3121">
                  <c:v>3009</c:v>
                </c:pt>
                <c:pt idx="3122">
                  <c:v>3010</c:v>
                </c:pt>
                <c:pt idx="3123">
                  <c:v>3011</c:v>
                </c:pt>
                <c:pt idx="3124">
                  <c:v>3012</c:v>
                </c:pt>
                <c:pt idx="3125">
                  <c:v>3013</c:v>
                </c:pt>
                <c:pt idx="3126">
                  <c:v>3014</c:v>
                </c:pt>
                <c:pt idx="3127">
                  <c:v>3015</c:v>
                </c:pt>
                <c:pt idx="3128">
                  <c:v>3016</c:v>
                </c:pt>
                <c:pt idx="3129">
                  <c:v>3017</c:v>
                </c:pt>
                <c:pt idx="3130">
                  <c:v>3018</c:v>
                </c:pt>
                <c:pt idx="3131">
                  <c:v>3019</c:v>
                </c:pt>
                <c:pt idx="3132">
                  <c:v>3020</c:v>
                </c:pt>
                <c:pt idx="3133">
                  <c:v>3021</c:v>
                </c:pt>
                <c:pt idx="3134">
                  <c:v>3022</c:v>
                </c:pt>
                <c:pt idx="3135">
                  <c:v>3023</c:v>
                </c:pt>
                <c:pt idx="3136">
                  <c:v>3024</c:v>
                </c:pt>
                <c:pt idx="3137">
                  <c:v>3025</c:v>
                </c:pt>
                <c:pt idx="3138">
                  <c:v>3026</c:v>
                </c:pt>
                <c:pt idx="3139">
                  <c:v>3027</c:v>
                </c:pt>
                <c:pt idx="3140">
                  <c:v>3028</c:v>
                </c:pt>
                <c:pt idx="3141">
                  <c:v>3029</c:v>
                </c:pt>
                <c:pt idx="3142">
                  <c:v>3030</c:v>
                </c:pt>
                <c:pt idx="3143">
                  <c:v>3031</c:v>
                </c:pt>
                <c:pt idx="3144">
                  <c:v>3032</c:v>
                </c:pt>
                <c:pt idx="3145">
                  <c:v>3033</c:v>
                </c:pt>
                <c:pt idx="3146">
                  <c:v>3034</c:v>
                </c:pt>
                <c:pt idx="3147">
                  <c:v>3035</c:v>
                </c:pt>
                <c:pt idx="3148">
                  <c:v>3036</c:v>
                </c:pt>
                <c:pt idx="3149">
                  <c:v>3037</c:v>
                </c:pt>
                <c:pt idx="3150">
                  <c:v>3038</c:v>
                </c:pt>
                <c:pt idx="3151">
                  <c:v>3039</c:v>
                </c:pt>
                <c:pt idx="3152">
                  <c:v>3040</c:v>
                </c:pt>
                <c:pt idx="3153">
                  <c:v>3041</c:v>
                </c:pt>
                <c:pt idx="3154">
                  <c:v>3042</c:v>
                </c:pt>
                <c:pt idx="3155">
                  <c:v>3043</c:v>
                </c:pt>
                <c:pt idx="3156">
                  <c:v>3044</c:v>
                </c:pt>
                <c:pt idx="3157">
                  <c:v>3045</c:v>
                </c:pt>
                <c:pt idx="3158">
                  <c:v>3046</c:v>
                </c:pt>
                <c:pt idx="3159">
                  <c:v>3047</c:v>
                </c:pt>
                <c:pt idx="3160">
                  <c:v>3048</c:v>
                </c:pt>
                <c:pt idx="3161">
                  <c:v>3049</c:v>
                </c:pt>
                <c:pt idx="3162">
                  <c:v>3050</c:v>
                </c:pt>
                <c:pt idx="3163">
                  <c:v>3051</c:v>
                </c:pt>
                <c:pt idx="3164">
                  <c:v>3052</c:v>
                </c:pt>
                <c:pt idx="3165">
                  <c:v>3053</c:v>
                </c:pt>
                <c:pt idx="3166">
                  <c:v>3054</c:v>
                </c:pt>
                <c:pt idx="3167">
                  <c:v>3055</c:v>
                </c:pt>
                <c:pt idx="3168">
                  <c:v>3056</c:v>
                </c:pt>
                <c:pt idx="3169">
                  <c:v>3057</c:v>
                </c:pt>
                <c:pt idx="3170">
                  <c:v>3058</c:v>
                </c:pt>
                <c:pt idx="3171">
                  <c:v>3059</c:v>
                </c:pt>
                <c:pt idx="3172">
                  <c:v>3060</c:v>
                </c:pt>
                <c:pt idx="3173">
                  <c:v>3061</c:v>
                </c:pt>
                <c:pt idx="3174">
                  <c:v>3062</c:v>
                </c:pt>
                <c:pt idx="3175">
                  <c:v>3063</c:v>
                </c:pt>
                <c:pt idx="3176">
                  <c:v>3064</c:v>
                </c:pt>
                <c:pt idx="3177">
                  <c:v>3065</c:v>
                </c:pt>
                <c:pt idx="3178">
                  <c:v>3066</c:v>
                </c:pt>
                <c:pt idx="3179">
                  <c:v>3067</c:v>
                </c:pt>
                <c:pt idx="3180">
                  <c:v>3068</c:v>
                </c:pt>
                <c:pt idx="3181">
                  <c:v>3069</c:v>
                </c:pt>
                <c:pt idx="3182">
                  <c:v>3070</c:v>
                </c:pt>
                <c:pt idx="3183">
                  <c:v>3071</c:v>
                </c:pt>
                <c:pt idx="3184">
                  <c:v>3072</c:v>
                </c:pt>
                <c:pt idx="3185">
                  <c:v>3073</c:v>
                </c:pt>
                <c:pt idx="3186">
                  <c:v>3074</c:v>
                </c:pt>
                <c:pt idx="3187">
                  <c:v>3075</c:v>
                </c:pt>
                <c:pt idx="3188">
                  <c:v>3076</c:v>
                </c:pt>
                <c:pt idx="3189">
                  <c:v>3077</c:v>
                </c:pt>
                <c:pt idx="3190">
                  <c:v>3078</c:v>
                </c:pt>
                <c:pt idx="3191">
                  <c:v>3079</c:v>
                </c:pt>
                <c:pt idx="3192">
                  <c:v>3080</c:v>
                </c:pt>
                <c:pt idx="3193">
                  <c:v>3081</c:v>
                </c:pt>
                <c:pt idx="3194">
                  <c:v>3082</c:v>
                </c:pt>
                <c:pt idx="3195">
                  <c:v>3083</c:v>
                </c:pt>
                <c:pt idx="3196">
                  <c:v>3084</c:v>
                </c:pt>
                <c:pt idx="3197">
                  <c:v>3085</c:v>
                </c:pt>
                <c:pt idx="3198">
                  <c:v>3086</c:v>
                </c:pt>
                <c:pt idx="3199">
                  <c:v>3087</c:v>
                </c:pt>
                <c:pt idx="3200">
                  <c:v>3088</c:v>
                </c:pt>
                <c:pt idx="3201">
                  <c:v>3089</c:v>
                </c:pt>
                <c:pt idx="3202">
                  <c:v>3090</c:v>
                </c:pt>
                <c:pt idx="3203">
                  <c:v>3091</c:v>
                </c:pt>
                <c:pt idx="3204">
                  <c:v>3092</c:v>
                </c:pt>
                <c:pt idx="3205">
                  <c:v>3093</c:v>
                </c:pt>
                <c:pt idx="3206">
                  <c:v>3094</c:v>
                </c:pt>
                <c:pt idx="3207">
                  <c:v>3095</c:v>
                </c:pt>
                <c:pt idx="3208">
                  <c:v>3096</c:v>
                </c:pt>
                <c:pt idx="3209">
                  <c:v>3097</c:v>
                </c:pt>
                <c:pt idx="3210">
                  <c:v>3098</c:v>
                </c:pt>
                <c:pt idx="3211">
                  <c:v>3099</c:v>
                </c:pt>
                <c:pt idx="3212">
                  <c:v>3100</c:v>
                </c:pt>
                <c:pt idx="3213">
                  <c:v>3101</c:v>
                </c:pt>
                <c:pt idx="3214">
                  <c:v>3102</c:v>
                </c:pt>
                <c:pt idx="3215">
                  <c:v>3103</c:v>
                </c:pt>
                <c:pt idx="3216">
                  <c:v>3104</c:v>
                </c:pt>
                <c:pt idx="3217">
                  <c:v>3105</c:v>
                </c:pt>
                <c:pt idx="3218">
                  <c:v>3106</c:v>
                </c:pt>
                <c:pt idx="3219">
                  <c:v>3107</c:v>
                </c:pt>
                <c:pt idx="3220">
                  <c:v>3108</c:v>
                </c:pt>
                <c:pt idx="3221">
                  <c:v>3109</c:v>
                </c:pt>
                <c:pt idx="3222">
                  <c:v>3110</c:v>
                </c:pt>
                <c:pt idx="3223">
                  <c:v>3111</c:v>
                </c:pt>
                <c:pt idx="3224">
                  <c:v>3112</c:v>
                </c:pt>
                <c:pt idx="3225">
                  <c:v>3113</c:v>
                </c:pt>
                <c:pt idx="3226">
                  <c:v>3114</c:v>
                </c:pt>
                <c:pt idx="3227">
                  <c:v>3115</c:v>
                </c:pt>
                <c:pt idx="3228">
                  <c:v>3116</c:v>
                </c:pt>
                <c:pt idx="3229">
                  <c:v>3117</c:v>
                </c:pt>
                <c:pt idx="3230">
                  <c:v>3118</c:v>
                </c:pt>
                <c:pt idx="3231">
                  <c:v>3119</c:v>
                </c:pt>
                <c:pt idx="3232">
                  <c:v>3120</c:v>
                </c:pt>
                <c:pt idx="3233">
                  <c:v>3121</c:v>
                </c:pt>
                <c:pt idx="3234">
                  <c:v>3122</c:v>
                </c:pt>
                <c:pt idx="3235">
                  <c:v>3123</c:v>
                </c:pt>
                <c:pt idx="3236">
                  <c:v>3124</c:v>
                </c:pt>
                <c:pt idx="3237">
                  <c:v>3125</c:v>
                </c:pt>
                <c:pt idx="3238">
                  <c:v>3126</c:v>
                </c:pt>
                <c:pt idx="3239">
                  <c:v>3127</c:v>
                </c:pt>
                <c:pt idx="3240">
                  <c:v>3128</c:v>
                </c:pt>
                <c:pt idx="3241">
                  <c:v>3129</c:v>
                </c:pt>
                <c:pt idx="3242">
                  <c:v>3130</c:v>
                </c:pt>
                <c:pt idx="3243">
                  <c:v>3131</c:v>
                </c:pt>
                <c:pt idx="3244">
                  <c:v>3132</c:v>
                </c:pt>
                <c:pt idx="3245">
                  <c:v>3133</c:v>
                </c:pt>
                <c:pt idx="3246">
                  <c:v>3134</c:v>
                </c:pt>
                <c:pt idx="3247">
                  <c:v>3135</c:v>
                </c:pt>
                <c:pt idx="3248">
                  <c:v>3136</c:v>
                </c:pt>
                <c:pt idx="3249">
                  <c:v>3137</c:v>
                </c:pt>
                <c:pt idx="3250">
                  <c:v>3138</c:v>
                </c:pt>
                <c:pt idx="3251">
                  <c:v>3139</c:v>
                </c:pt>
                <c:pt idx="3252">
                  <c:v>3140</c:v>
                </c:pt>
                <c:pt idx="3253">
                  <c:v>3141</c:v>
                </c:pt>
                <c:pt idx="3254">
                  <c:v>3142</c:v>
                </c:pt>
                <c:pt idx="3255">
                  <c:v>3143</c:v>
                </c:pt>
                <c:pt idx="3256">
                  <c:v>3144</c:v>
                </c:pt>
                <c:pt idx="3257">
                  <c:v>3145</c:v>
                </c:pt>
                <c:pt idx="3258">
                  <c:v>3146</c:v>
                </c:pt>
                <c:pt idx="3259">
                  <c:v>3147</c:v>
                </c:pt>
                <c:pt idx="3260">
                  <c:v>3148</c:v>
                </c:pt>
                <c:pt idx="3261">
                  <c:v>3149</c:v>
                </c:pt>
                <c:pt idx="3262">
                  <c:v>3150</c:v>
                </c:pt>
                <c:pt idx="3263">
                  <c:v>3151</c:v>
                </c:pt>
                <c:pt idx="3264">
                  <c:v>3152</c:v>
                </c:pt>
                <c:pt idx="3265">
                  <c:v>3153</c:v>
                </c:pt>
                <c:pt idx="3266">
                  <c:v>3154</c:v>
                </c:pt>
                <c:pt idx="3267">
                  <c:v>3155</c:v>
                </c:pt>
                <c:pt idx="3268">
                  <c:v>3156</c:v>
                </c:pt>
                <c:pt idx="3269">
                  <c:v>3157</c:v>
                </c:pt>
                <c:pt idx="3270">
                  <c:v>3158</c:v>
                </c:pt>
                <c:pt idx="3271">
                  <c:v>3159</c:v>
                </c:pt>
                <c:pt idx="3272">
                  <c:v>3160</c:v>
                </c:pt>
                <c:pt idx="3273">
                  <c:v>3161</c:v>
                </c:pt>
                <c:pt idx="3274">
                  <c:v>3162</c:v>
                </c:pt>
                <c:pt idx="3275">
                  <c:v>3163</c:v>
                </c:pt>
                <c:pt idx="3276">
                  <c:v>3164</c:v>
                </c:pt>
                <c:pt idx="3277">
                  <c:v>3165</c:v>
                </c:pt>
                <c:pt idx="3278">
                  <c:v>3166</c:v>
                </c:pt>
                <c:pt idx="3279">
                  <c:v>3167</c:v>
                </c:pt>
                <c:pt idx="3280">
                  <c:v>3168</c:v>
                </c:pt>
                <c:pt idx="3281">
                  <c:v>3169</c:v>
                </c:pt>
                <c:pt idx="3282">
                  <c:v>3170</c:v>
                </c:pt>
                <c:pt idx="3283">
                  <c:v>3171</c:v>
                </c:pt>
                <c:pt idx="3284">
                  <c:v>3172</c:v>
                </c:pt>
                <c:pt idx="3285">
                  <c:v>3173</c:v>
                </c:pt>
                <c:pt idx="3286">
                  <c:v>3174</c:v>
                </c:pt>
                <c:pt idx="3287">
                  <c:v>3175</c:v>
                </c:pt>
                <c:pt idx="3288">
                  <c:v>3176</c:v>
                </c:pt>
                <c:pt idx="3289">
                  <c:v>3177</c:v>
                </c:pt>
                <c:pt idx="3290">
                  <c:v>3178</c:v>
                </c:pt>
                <c:pt idx="3291">
                  <c:v>3179</c:v>
                </c:pt>
                <c:pt idx="3292">
                  <c:v>3180</c:v>
                </c:pt>
                <c:pt idx="3293">
                  <c:v>3181</c:v>
                </c:pt>
                <c:pt idx="3294">
                  <c:v>3182</c:v>
                </c:pt>
                <c:pt idx="3295">
                  <c:v>3183</c:v>
                </c:pt>
                <c:pt idx="3296">
                  <c:v>3184</c:v>
                </c:pt>
                <c:pt idx="3297">
                  <c:v>3185</c:v>
                </c:pt>
                <c:pt idx="3298">
                  <c:v>3186</c:v>
                </c:pt>
                <c:pt idx="3299">
                  <c:v>3187</c:v>
                </c:pt>
                <c:pt idx="3300">
                  <c:v>3188</c:v>
                </c:pt>
                <c:pt idx="3301">
                  <c:v>3189</c:v>
                </c:pt>
                <c:pt idx="3302">
                  <c:v>3190</c:v>
                </c:pt>
                <c:pt idx="3303">
                  <c:v>3191</c:v>
                </c:pt>
                <c:pt idx="3304">
                  <c:v>3192</c:v>
                </c:pt>
                <c:pt idx="3305">
                  <c:v>3193</c:v>
                </c:pt>
                <c:pt idx="3306">
                  <c:v>3194</c:v>
                </c:pt>
                <c:pt idx="3307">
                  <c:v>3195</c:v>
                </c:pt>
                <c:pt idx="3308">
                  <c:v>3196</c:v>
                </c:pt>
                <c:pt idx="3309">
                  <c:v>3197</c:v>
                </c:pt>
                <c:pt idx="3310">
                  <c:v>3198</c:v>
                </c:pt>
                <c:pt idx="3311">
                  <c:v>3199</c:v>
                </c:pt>
                <c:pt idx="3312">
                  <c:v>3200</c:v>
                </c:pt>
                <c:pt idx="3313">
                  <c:v>3201</c:v>
                </c:pt>
                <c:pt idx="3314">
                  <c:v>3202</c:v>
                </c:pt>
                <c:pt idx="3315">
                  <c:v>3203</c:v>
                </c:pt>
                <c:pt idx="3316">
                  <c:v>3204</c:v>
                </c:pt>
                <c:pt idx="3317">
                  <c:v>3205</c:v>
                </c:pt>
                <c:pt idx="3318">
                  <c:v>3206</c:v>
                </c:pt>
                <c:pt idx="3319">
                  <c:v>3207</c:v>
                </c:pt>
                <c:pt idx="3320">
                  <c:v>3208</c:v>
                </c:pt>
                <c:pt idx="3321">
                  <c:v>3209</c:v>
                </c:pt>
                <c:pt idx="3322">
                  <c:v>3210</c:v>
                </c:pt>
                <c:pt idx="3323">
                  <c:v>3211</c:v>
                </c:pt>
                <c:pt idx="3324">
                  <c:v>3212</c:v>
                </c:pt>
                <c:pt idx="3325">
                  <c:v>3213</c:v>
                </c:pt>
                <c:pt idx="3326">
                  <c:v>3214</c:v>
                </c:pt>
                <c:pt idx="3327">
                  <c:v>3215</c:v>
                </c:pt>
                <c:pt idx="3328">
                  <c:v>3216</c:v>
                </c:pt>
                <c:pt idx="3329">
                  <c:v>3217</c:v>
                </c:pt>
                <c:pt idx="3330">
                  <c:v>3218</c:v>
                </c:pt>
                <c:pt idx="3331">
                  <c:v>3219</c:v>
                </c:pt>
                <c:pt idx="3332">
                  <c:v>3220</c:v>
                </c:pt>
                <c:pt idx="3333">
                  <c:v>3221</c:v>
                </c:pt>
                <c:pt idx="3334">
                  <c:v>3222</c:v>
                </c:pt>
                <c:pt idx="3335">
                  <c:v>3223</c:v>
                </c:pt>
                <c:pt idx="3336">
                  <c:v>3224</c:v>
                </c:pt>
                <c:pt idx="3337">
                  <c:v>3225</c:v>
                </c:pt>
                <c:pt idx="3338">
                  <c:v>3226</c:v>
                </c:pt>
                <c:pt idx="3339">
                  <c:v>3227</c:v>
                </c:pt>
                <c:pt idx="3340">
                  <c:v>3228</c:v>
                </c:pt>
                <c:pt idx="3341">
                  <c:v>3229</c:v>
                </c:pt>
                <c:pt idx="3342">
                  <c:v>3230</c:v>
                </c:pt>
                <c:pt idx="3343">
                  <c:v>3231</c:v>
                </c:pt>
                <c:pt idx="3344">
                  <c:v>3232</c:v>
                </c:pt>
                <c:pt idx="3345">
                  <c:v>3233</c:v>
                </c:pt>
                <c:pt idx="3346">
                  <c:v>3234</c:v>
                </c:pt>
                <c:pt idx="3347">
                  <c:v>3235</c:v>
                </c:pt>
                <c:pt idx="3348">
                  <c:v>3236</c:v>
                </c:pt>
                <c:pt idx="3349">
                  <c:v>3237</c:v>
                </c:pt>
                <c:pt idx="3350">
                  <c:v>3238</c:v>
                </c:pt>
                <c:pt idx="3351">
                  <c:v>3239</c:v>
                </c:pt>
                <c:pt idx="3352">
                  <c:v>3240</c:v>
                </c:pt>
                <c:pt idx="3353">
                  <c:v>3241</c:v>
                </c:pt>
                <c:pt idx="3354">
                  <c:v>3242</c:v>
                </c:pt>
                <c:pt idx="3355">
                  <c:v>3243</c:v>
                </c:pt>
                <c:pt idx="3356">
                  <c:v>3244</c:v>
                </c:pt>
                <c:pt idx="3357">
                  <c:v>3245</c:v>
                </c:pt>
                <c:pt idx="3358">
                  <c:v>3246</c:v>
                </c:pt>
                <c:pt idx="3359">
                  <c:v>3247</c:v>
                </c:pt>
                <c:pt idx="3360">
                  <c:v>3248</c:v>
                </c:pt>
                <c:pt idx="3361">
                  <c:v>3249</c:v>
                </c:pt>
                <c:pt idx="3362">
                  <c:v>3250</c:v>
                </c:pt>
                <c:pt idx="3363">
                  <c:v>3251</c:v>
                </c:pt>
                <c:pt idx="3364">
                  <c:v>3252</c:v>
                </c:pt>
                <c:pt idx="3365">
                  <c:v>3253</c:v>
                </c:pt>
                <c:pt idx="3366">
                  <c:v>3254</c:v>
                </c:pt>
                <c:pt idx="3367">
                  <c:v>3255</c:v>
                </c:pt>
                <c:pt idx="3368">
                  <c:v>3256</c:v>
                </c:pt>
                <c:pt idx="3369">
                  <c:v>3257</c:v>
                </c:pt>
                <c:pt idx="3370">
                  <c:v>3258</c:v>
                </c:pt>
                <c:pt idx="3371">
                  <c:v>3259</c:v>
                </c:pt>
                <c:pt idx="3372">
                  <c:v>3260</c:v>
                </c:pt>
                <c:pt idx="3373">
                  <c:v>3261</c:v>
                </c:pt>
                <c:pt idx="3374">
                  <c:v>3262</c:v>
                </c:pt>
                <c:pt idx="3375">
                  <c:v>3263</c:v>
                </c:pt>
                <c:pt idx="3376">
                  <c:v>3264</c:v>
                </c:pt>
                <c:pt idx="3377">
                  <c:v>3265</c:v>
                </c:pt>
                <c:pt idx="3378">
                  <c:v>3266</c:v>
                </c:pt>
                <c:pt idx="3379">
                  <c:v>3267</c:v>
                </c:pt>
                <c:pt idx="3380">
                  <c:v>3268</c:v>
                </c:pt>
                <c:pt idx="3381">
                  <c:v>3269</c:v>
                </c:pt>
                <c:pt idx="3382">
                  <c:v>3270</c:v>
                </c:pt>
                <c:pt idx="3383">
                  <c:v>3271</c:v>
                </c:pt>
                <c:pt idx="3384">
                  <c:v>3272</c:v>
                </c:pt>
                <c:pt idx="3385">
                  <c:v>3273</c:v>
                </c:pt>
                <c:pt idx="3386">
                  <c:v>3274</c:v>
                </c:pt>
                <c:pt idx="3387">
                  <c:v>3275</c:v>
                </c:pt>
                <c:pt idx="3388">
                  <c:v>3276</c:v>
                </c:pt>
                <c:pt idx="3389">
                  <c:v>3277</c:v>
                </c:pt>
                <c:pt idx="3390">
                  <c:v>3278</c:v>
                </c:pt>
                <c:pt idx="3391">
                  <c:v>3279</c:v>
                </c:pt>
                <c:pt idx="3392">
                  <c:v>3280</c:v>
                </c:pt>
                <c:pt idx="3393">
                  <c:v>3281</c:v>
                </c:pt>
                <c:pt idx="3394">
                  <c:v>3282</c:v>
                </c:pt>
                <c:pt idx="3395">
                  <c:v>3283</c:v>
                </c:pt>
                <c:pt idx="3396">
                  <c:v>3284</c:v>
                </c:pt>
                <c:pt idx="3397">
                  <c:v>3285</c:v>
                </c:pt>
                <c:pt idx="3398">
                  <c:v>3286</c:v>
                </c:pt>
                <c:pt idx="3399">
                  <c:v>3287</c:v>
                </c:pt>
                <c:pt idx="3400">
                  <c:v>3288</c:v>
                </c:pt>
                <c:pt idx="3401">
                  <c:v>3289</c:v>
                </c:pt>
                <c:pt idx="3402">
                  <c:v>3290</c:v>
                </c:pt>
                <c:pt idx="3403">
                  <c:v>3291</c:v>
                </c:pt>
                <c:pt idx="3404">
                  <c:v>3292</c:v>
                </c:pt>
                <c:pt idx="3405">
                  <c:v>3293</c:v>
                </c:pt>
                <c:pt idx="3406">
                  <c:v>3294</c:v>
                </c:pt>
                <c:pt idx="3407">
                  <c:v>3295</c:v>
                </c:pt>
                <c:pt idx="3408">
                  <c:v>3296</c:v>
                </c:pt>
                <c:pt idx="3409">
                  <c:v>3297</c:v>
                </c:pt>
                <c:pt idx="3410">
                  <c:v>3298</c:v>
                </c:pt>
                <c:pt idx="3411">
                  <c:v>3299</c:v>
                </c:pt>
                <c:pt idx="3412">
                  <c:v>3300</c:v>
                </c:pt>
                <c:pt idx="3413">
                  <c:v>3301</c:v>
                </c:pt>
                <c:pt idx="3414">
                  <c:v>3302</c:v>
                </c:pt>
                <c:pt idx="3415">
                  <c:v>3303</c:v>
                </c:pt>
                <c:pt idx="3416">
                  <c:v>3304</c:v>
                </c:pt>
                <c:pt idx="3417">
                  <c:v>3305</c:v>
                </c:pt>
                <c:pt idx="3418">
                  <c:v>3306</c:v>
                </c:pt>
                <c:pt idx="3419">
                  <c:v>3307</c:v>
                </c:pt>
                <c:pt idx="3420">
                  <c:v>3308</c:v>
                </c:pt>
                <c:pt idx="3421">
                  <c:v>3309</c:v>
                </c:pt>
                <c:pt idx="3422">
                  <c:v>3310</c:v>
                </c:pt>
                <c:pt idx="3423">
                  <c:v>3311</c:v>
                </c:pt>
                <c:pt idx="3424">
                  <c:v>3312</c:v>
                </c:pt>
                <c:pt idx="3425">
                  <c:v>3313</c:v>
                </c:pt>
                <c:pt idx="3426">
                  <c:v>3314</c:v>
                </c:pt>
                <c:pt idx="3427">
                  <c:v>3315</c:v>
                </c:pt>
                <c:pt idx="3428">
                  <c:v>3316</c:v>
                </c:pt>
                <c:pt idx="3429">
                  <c:v>3317</c:v>
                </c:pt>
                <c:pt idx="3430">
                  <c:v>3318</c:v>
                </c:pt>
                <c:pt idx="3431">
                  <c:v>3319</c:v>
                </c:pt>
                <c:pt idx="3432">
                  <c:v>3320</c:v>
                </c:pt>
                <c:pt idx="3433">
                  <c:v>3321</c:v>
                </c:pt>
                <c:pt idx="3434">
                  <c:v>3322</c:v>
                </c:pt>
                <c:pt idx="3435">
                  <c:v>3323</c:v>
                </c:pt>
                <c:pt idx="3436">
                  <c:v>3324</c:v>
                </c:pt>
                <c:pt idx="3437">
                  <c:v>3325</c:v>
                </c:pt>
                <c:pt idx="3438">
                  <c:v>3326</c:v>
                </c:pt>
                <c:pt idx="3439">
                  <c:v>3327</c:v>
                </c:pt>
                <c:pt idx="3440">
                  <c:v>3328</c:v>
                </c:pt>
                <c:pt idx="3441">
                  <c:v>3329</c:v>
                </c:pt>
                <c:pt idx="3442">
                  <c:v>3330</c:v>
                </c:pt>
                <c:pt idx="3443">
                  <c:v>3331</c:v>
                </c:pt>
                <c:pt idx="3444">
                  <c:v>3332</c:v>
                </c:pt>
                <c:pt idx="3445">
                  <c:v>3333</c:v>
                </c:pt>
                <c:pt idx="3446">
                  <c:v>3334</c:v>
                </c:pt>
                <c:pt idx="3447">
                  <c:v>3335</c:v>
                </c:pt>
                <c:pt idx="3448">
                  <c:v>3336</c:v>
                </c:pt>
                <c:pt idx="3449">
                  <c:v>3337</c:v>
                </c:pt>
                <c:pt idx="3450">
                  <c:v>3338</c:v>
                </c:pt>
                <c:pt idx="3451">
                  <c:v>3339</c:v>
                </c:pt>
                <c:pt idx="3452">
                  <c:v>3340</c:v>
                </c:pt>
                <c:pt idx="3453">
                  <c:v>3341</c:v>
                </c:pt>
                <c:pt idx="3454">
                  <c:v>3342</c:v>
                </c:pt>
                <c:pt idx="3455">
                  <c:v>3343</c:v>
                </c:pt>
                <c:pt idx="3456">
                  <c:v>3344</c:v>
                </c:pt>
                <c:pt idx="3457">
                  <c:v>3345</c:v>
                </c:pt>
                <c:pt idx="3458">
                  <c:v>3346</c:v>
                </c:pt>
                <c:pt idx="3459">
                  <c:v>3347</c:v>
                </c:pt>
                <c:pt idx="3460">
                  <c:v>3348</c:v>
                </c:pt>
                <c:pt idx="3461">
                  <c:v>3349</c:v>
                </c:pt>
                <c:pt idx="3462">
                  <c:v>3350</c:v>
                </c:pt>
                <c:pt idx="3463">
                  <c:v>3351</c:v>
                </c:pt>
                <c:pt idx="3464">
                  <c:v>3352</c:v>
                </c:pt>
                <c:pt idx="3465">
                  <c:v>3353</c:v>
                </c:pt>
                <c:pt idx="3466">
                  <c:v>3354</c:v>
                </c:pt>
                <c:pt idx="3467">
                  <c:v>3355</c:v>
                </c:pt>
                <c:pt idx="3468">
                  <c:v>3356</c:v>
                </c:pt>
                <c:pt idx="3469">
                  <c:v>3357</c:v>
                </c:pt>
                <c:pt idx="3470">
                  <c:v>3358</c:v>
                </c:pt>
                <c:pt idx="3471">
                  <c:v>3359</c:v>
                </c:pt>
                <c:pt idx="3472">
                  <c:v>3360</c:v>
                </c:pt>
                <c:pt idx="3473">
                  <c:v>3361</c:v>
                </c:pt>
                <c:pt idx="3474">
                  <c:v>3362</c:v>
                </c:pt>
                <c:pt idx="3475">
                  <c:v>3363</c:v>
                </c:pt>
                <c:pt idx="3476">
                  <c:v>3364</c:v>
                </c:pt>
                <c:pt idx="3477">
                  <c:v>3365</c:v>
                </c:pt>
                <c:pt idx="3478">
                  <c:v>3366</c:v>
                </c:pt>
                <c:pt idx="3479">
                  <c:v>3367</c:v>
                </c:pt>
                <c:pt idx="3480">
                  <c:v>3368</c:v>
                </c:pt>
                <c:pt idx="3481">
                  <c:v>3369</c:v>
                </c:pt>
                <c:pt idx="3482">
                  <c:v>3370</c:v>
                </c:pt>
                <c:pt idx="3483">
                  <c:v>3371</c:v>
                </c:pt>
                <c:pt idx="3484">
                  <c:v>3372</c:v>
                </c:pt>
                <c:pt idx="3485">
                  <c:v>3373</c:v>
                </c:pt>
                <c:pt idx="3486">
                  <c:v>3374</c:v>
                </c:pt>
                <c:pt idx="3487">
                  <c:v>3375</c:v>
                </c:pt>
                <c:pt idx="3488">
                  <c:v>3376</c:v>
                </c:pt>
                <c:pt idx="3489">
                  <c:v>3377</c:v>
                </c:pt>
                <c:pt idx="3490">
                  <c:v>3378</c:v>
                </c:pt>
                <c:pt idx="3491">
                  <c:v>3379</c:v>
                </c:pt>
                <c:pt idx="3492">
                  <c:v>3380</c:v>
                </c:pt>
                <c:pt idx="3493">
                  <c:v>3381</c:v>
                </c:pt>
                <c:pt idx="3494">
                  <c:v>3382</c:v>
                </c:pt>
                <c:pt idx="3495">
                  <c:v>3383</c:v>
                </c:pt>
                <c:pt idx="3496">
                  <c:v>3384</c:v>
                </c:pt>
                <c:pt idx="3497">
                  <c:v>3385</c:v>
                </c:pt>
                <c:pt idx="3498">
                  <c:v>3386</c:v>
                </c:pt>
                <c:pt idx="3499">
                  <c:v>3387</c:v>
                </c:pt>
                <c:pt idx="3500">
                  <c:v>3388</c:v>
                </c:pt>
                <c:pt idx="3501">
                  <c:v>3389</c:v>
                </c:pt>
                <c:pt idx="3502">
                  <c:v>3390</c:v>
                </c:pt>
                <c:pt idx="3503">
                  <c:v>3391</c:v>
                </c:pt>
                <c:pt idx="3504">
                  <c:v>3392</c:v>
                </c:pt>
                <c:pt idx="3505">
                  <c:v>3393</c:v>
                </c:pt>
                <c:pt idx="3506">
                  <c:v>3394</c:v>
                </c:pt>
                <c:pt idx="3507">
                  <c:v>3395</c:v>
                </c:pt>
                <c:pt idx="3508">
                  <c:v>3396</c:v>
                </c:pt>
                <c:pt idx="3509">
                  <c:v>3397</c:v>
                </c:pt>
                <c:pt idx="3510">
                  <c:v>3398</c:v>
                </c:pt>
                <c:pt idx="3511">
                  <c:v>3399</c:v>
                </c:pt>
                <c:pt idx="3512">
                  <c:v>3400</c:v>
                </c:pt>
                <c:pt idx="3513">
                  <c:v>3401</c:v>
                </c:pt>
                <c:pt idx="3514">
                  <c:v>3402</c:v>
                </c:pt>
                <c:pt idx="3515">
                  <c:v>3403</c:v>
                </c:pt>
                <c:pt idx="3516">
                  <c:v>3404</c:v>
                </c:pt>
                <c:pt idx="3517">
                  <c:v>3405</c:v>
                </c:pt>
                <c:pt idx="3518">
                  <c:v>3406</c:v>
                </c:pt>
                <c:pt idx="3519">
                  <c:v>3407</c:v>
                </c:pt>
                <c:pt idx="3520">
                  <c:v>3408</c:v>
                </c:pt>
                <c:pt idx="3521">
                  <c:v>3409</c:v>
                </c:pt>
                <c:pt idx="3522">
                  <c:v>3410</c:v>
                </c:pt>
                <c:pt idx="3523">
                  <c:v>3411</c:v>
                </c:pt>
                <c:pt idx="3524">
                  <c:v>3412</c:v>
                </c:pt>
                <c:pt idx="3525">
                  <c:v>3413</c:v>
                </c:pt>
                <c:pt idx="3526">
                  <c:v>3414</c:v>
                </c:pt>
                <c:pt idx="3527">
                  <c:v>3415</c:v>
                </c:pt>
                <c:pt idx="3528">
                  <c:v>3416</c:v>
                </c:pt>
                <c:pt idx="3529">
                  <c:v>3417</c:v>
                </c:pt>
                <c:pt idx="3530">
                  <c:v>3418</c:v>
                </c:pt>
                <c:pt idx="3531">
                  <c:v>3419</c:v>
                </c:pt>
                <c:pt idx="3532">
                  <c:v>3420</c:v>
                </c:pt>
                <c:pt idx="3533">
                  <c:v>3421</c:v>
                </c:pt>
                <c:pt idx="3534">
                  <c:v>3422</c:v>
                </c:pt>
                <c:pt idx="3535">
                  <c:v>3423</c:v>
                </c:pt>
                <c:pt idx="3536">
                  <c:v>3424</c:v>
                </c:pt>
                <c:pt idx="3537">
                  <c:v>3425</c:v>
                </c:pt>
                <c:pt idx="3538">
                  <c:v>3426</c:v>
                </c:pt>
                <c:pt idx="3539">
                  <c:v>3427</c:v>
                </c:pt>
                <c:pt idx="3540">
                  <c:v>3428</c:v>
                </c:pt>
                <c:pt idx="3541">
                  <c:v>3429</c:v>
                </c:pt>
                <c:pt idx="3542">
                  <c:v>3430</c:v>
                </c:pt>
                <c:pt idx="3543">
                  <c:v>3431</c:v>
                </c:pt>
                <c:pt idx="3544">
                  <c:v>3432</c:v>
                </c:pt>
                <c:pt idx="3545">
                  <c:v>3433</c:v>
                </c:pt>
                <c:pt idx="3546">
                  <c:v>3434</c:v>
                </c:pt>
                <c:pt idx="3547">
                  <c:v>3435</c:v>
                </c:pt>
                <c:pt idx="3548">
                  <c:v>3436</c:v>
                </c:pt>
                <c:pt idx="3549">
                  <c:v>3437</c:v>
                </c:pt>
                <c:pt idx="3550">
                  <c:v>3438</c:v>
                </c:pt>
                <c:pt idx="3551">
                  <c:v>3439</c:v>
                </c:pt>
                <c:pt idx="3552">
                  <c:v>3440</c:v>
                </c:pt>
                <c:pt idx="3553">
                  <c:v>3441</c:v>
                </c:pt>
                <c:pt idx="3554">
                  <c:v>3442</c:v>
                </c:pt>
                <c:pt idx="3555">
                  <c:v>3443</c:v>
                </c:pt>
                <c:pt idx="3556">
                  <c:v>3444</c:v>
                </c:pt>
                <c:pt idx="3557">
                  <c:v>3445</c:v>
                </c:pt>
                <c:pt idx="3558">
                  <c:v>3446</c:v>
                </c:pt>
                <c:pt idx="3559">
                  <c:v>3447</c:v>
                </c:pt>
                <c:pt idx="3560">
                  <c:v>3448</c:v>
                </c:pt>
                <c:pt idx="3561">
                  <c:v>3449</c:v>
                </c:pt>
                <c:pt idx="3562">
                  <c:v>3450</c:v>
                </c:pt>
                <c:pt idx="3563">
                  <c:v>3451</c:v>
                </c:pt>
                <c:pt idx="3564">
                  <c:v>3452</c:v>
                </c:pt>
                <c:pt idx="3565">
                  <c:v>3453</c:v>
                </c:pt>
                <c:pt idx="3566">
                  <c:v>3454</c:v>
                </c:pt>
                <c:pt idx="3567">
                  <c:v>3455</c:v>
                </c:pt>
                <c:pt idx="3568">
                  <c:v>3456</c:v>
                </c:pt>
                <c:pt idx="3569">
                  <c:v>3457</c:v>
                </c:pt>
                <c:pt idx="3570">
                  <c:v>3458</c:v>
                </c:pt>
                <c:pt idx="3571">
                  <c:v>3459</c:v>
                </c:pt>
                <c:pt idx="3572">
                  <c:v>3460</c:v>
                </c:pt>
                <c:pt idx="3573">
                  <c:v>3461</c:v>
                </c:pt>
                <c:pt idx="3574">
                  <c:v>3462</c:v>
                </c:pt>
                <c:pt idx="3575">
                  <c:v>3463</c:v>
                </c:pt>
                <c:pt idx="3576">
                  <c:v>3464</c:v>
                </c:pt>
                <c:pt idx="3577">
                  <c:v>3465</c:v>
                </c:pt>
                <c:pt idx="3578">
                  <c:v>3466</c:v>
                </c:pt>
                <c:pt idx="3579">
                  <c:v>3467</c:v>
                </c:pt>
                <c:pt idx="3580">
                  <c:v>3468</c:v>
                </c:pt>
                <c:pt idx="3581">
                  <c:v>3469</c:v>
                </c:pt>
                <c:pt idx="3582">
                  <c:v>3470</c:v>
                </c:pt>
                <c:pt idx="3583">
                  <c:v>3471</c:v>
                </c:pt>
                <c:pt idx="3584">
                  <c:v>3472</c:v>
                </c:pt>
                <c:pt idx="3585">
                  <c:v>3473</c:v>
                </c:pt>
                <c:pt idx="3586">
                  <c:v>3474</c:v>
                </c:pt>
                <c:pt idx="3587">
                  <c:v>3475</c:v>
                </c:pt>
                <c:pt idx="3588">
                  <c:v>3476</c:v>
                </c:pt>
                <c:pt idx="3589">
                  <c:v>3477</c:v>
                </c:pt>
                <c:pt idx="3590">
                  <c:v>3478</c:v>
                </c:pt>
                <c:pt idx="3591">
                  <c:v>3479</c:v>
                </c:pt>
                <c:pt idx="3592">
                  <c:v>3480</c:v>
                </c:pt>
                <c:pt idx="3593">
                  <c:v>3481</c:v>
                </c:pt>
                <c:pt idx="3594">
                  <c:v>3482</c:v>
                </c:pt>
                <c:pt idx="3595">
                  <c:v>3483</c:v>
                </c:pt>
                <c:pt idx="3596">
                  <c:v>3484</c:v>
                </c:pt>
                <c:pt idx="3597">
                  <c:v>3485</c:v>
                </c:pt>
                <c:pt idx="3598">
                  <c:v>3486</c:v>
                </c:pt>
                <c:pt idx="3599">
                  <c:v>3487</c:v>
                </c:pt>
                <c:pt idx="3600">
                  <c:v>3488</c:v>
                </c:pt>
                <c:pt idx="3601">
                  <c:v>3489</c:v>
                </c:pt>
                <c:pt idx="3602">
                  <c:v>3490</c:v>
                </c:pt>
                <c:pt idx="3603">
                  <c:v>3491</c:v>
                </c:pt>
                <c:pt idx="3604">
                  <c:v>3492</c:v>
                </c:pt>
                <c:pt idx="3605">
                  <c:v>3493</c:v>
                </c:pt>
                <c:pt idx="3606">
                  <c:v>3494</c:v>
                </c:pt>
                <c:pt idx="3607">
                  <c:v>3495</c:v>
                </c:pt>
                <c:pt idx="3608">
                  <c:v>3496</c:v>
                </c:pt>
                <c:pt idx="3609">
                  <c:v>3497</c:v>
                </c:pt>
                <c:pt idx="3610">
                  <c:v>3498</c:v>
                </c:pt>
                <c:pt idx="3611">
                  <c:v>3499</c:v>
                </c:pt>
                <c:pt idx="3612">
                  <c:v>3500</c:v>
                </c:pt>
                <c:pt idx="3613">
                  <c:v>3501</c:v>
                </c:pt>
                <c:pt idx="3614">
                  <c:v>3502</c:v>
                </c:pt>
                <c:pt idx="3615">
                  <c:v>3503</c:v>
                </c:pt>
                <c:pt idx="3616">
                  <c:v>3504</c:v>
                </c:pt>
                <c:pt idx="3617">
                  <c:v>3505</c:v>
                </c:pt>
                <c:pt idx="3618">
                  <c:v>3506</c:v>
                </c:pt>
                <c:pt idx="3619">
                  <c:v>3507</c:v>
                </c:pt>
                <c:pt idx="3620">
                  <c:v>3508</c:v>
                </c:pt>
                <c:pt idx="3621">
                  <c:v>3509</c:v>
                </c:pt>
                <c:pt idx="3622">
                  <c:v>3510</c:v>
                </c:pt>
                <c:pt idx="3623">
                  <c:v>3511</c:v>
                </c:pt>
                <c:pt idx="3624">
                  <c:v>3512</c:v>
                </c:pt>
                <c:pt idx="3625">
                  <c:v>3513</c:v>
                </c:pt>
                <c:pt idx="3626">
                  <c:v>3514</c:v>
                </c:pt>
                <c:pt idx="3627">
                  <c:v>3515</c:v>
                </c:pt>
                <c:pt idx="3628">
                  <c:v>3516</c:v>
                </c:pt>
                <c:pt idx="3629">
                  <c:v>3517</c:v>
                </c:pt>
                <c:pt idx="3630">
                  <c:v>3518</c:v>
                </c:pt>
                <c:pt idx="3631">
                  <c:v>3519</c:v>
                </c:pt>
                <c:pt idx="3632">
                  <c:v>3520</c:v>
                </c:pt>
                <c:pt idx="3633">
                  <c:v>3521</c:v>
                </c:pt>
                <c:pt idx="3634">
                  <c:v>3522</c:v>
                </c:pt>
                <c:pt idx="3635">
                  <c:v>3523</c:v>
                </c:pt>
                <c:pt idx="3636">
                  <c:v>3524</c:v>
                </c:pt>
                <c:pt idx="3637">
                  <c:v>3525</c:v>
                </c:pt>
                <c:pt idx="3638">
                  <c:v>3526</c:v>
                </c:pt>
                <c:pt idx="3639">
                  <c:v>3527</c:v>
                </c:pt>
                <c:pt idx="3640">
                  <c:v>3528</c:v>
                </c:pt>
                <c:pt idx="3641">
                  <c:v>3529</c:v>
                </c:pt>
                <c:pt idx="3642">
                  <c:v>3530</c:v>
                </c:pt>
                <c:pt idx="3643">
                  <c:v>3531</c:v>
                </c:pt>
                <c:pt idx="3644">
                  <c:v>3532</c:v>
                </c:pt>
                <c:pt idx="3645">
                  <c:v>3533</c:v>
                </c:pt>
                <c:pt idx="3646">
                  <c:v>3534</c:v>
                </c:pt>
                <c:pt idx="3647">
                  <c:v>3535</c:v>
                </c:pt>
                <c:pt idx="3648">
                  <c:v>3536</c:v>
                </c:pt>
                <c:pt idx="3649">
                  <c:v>3537</c:v>
                </c:pt>
                <c:pt idx="3650">
                  <c:v>3538</c:v>
                </c:pt>
                <c:pt idx="3651">
                  <c:v>3539</c:v>
                </c:pt>
                <c:pt idx="3652">
                  <c:v>3540</c:v>
                </c:pt>
                <c:pt idx="3653">
                  <c:v>3541</c:v>
                </c:pt>
                <c:pt idx="3654">
                  <c:v>3542</c:v>
                </c:pt>
                <c:pt idx="3655">
                  <c:v>3543</c:v>
                </c:pt>
                <c:pt idx="3656">
                  <c:v>3544</c:v>
                </c:pt>
                <c:pt idx="3657">
                  <c:v>3545</c:v>
                </c:pt>
                <c:pt idx="3658">
                  <c:v>3546</c:v>
                </c:pt>
                <c:pt idx="3659">
                  <c:v>3547</c:v>
                </c:pt>
                <c:pt idx="3660">
                  <c:v>3548</c:v>
                </c:pt>
                <c:pt idx="3661">
                  <c:v>3549</c:v>
                </c:pt>
                <c:pt idx="3662">
                  <c:v>3550</c:v>
                </c:pt>
                <c:pt idx="3663">
                  <c:v>3551</c:v>
                </c:pt>
                <c:pt idx="3664">
                  <c:v>3552</c:v>
                </c:pt>
                <c:pt idx="3665">
                  <c:v>3553</c:v>
                </c:pt>
                <c:pt idx="3666">
                  <c:v>3554</c:v>
                </c:pt>
                <c:pt idx="3667">
                  <c:v>3555</c:v>
                </c:pt>
                <c:pt idx="3668">
                  <c:v>3556</c:v>
                </c:pt>
                <c:pt idx="3669">
                  <c:v>3557</c:v>
                </c:pt>
                <c:pt idx="3670">
                  <c:v>3558</c:v>
                </c:pt>
                <c:pt idx="3671">
                  <c:v>3559</c:v>
                </c:pt>
                <c:pt idx="3672">
                  <c:v>3560</c:v>
                </c:pt>
                <c:pt idx="3673">
                  <c:v>3561</c:v>
                </c:pt>
                <c:pt idx="3674">
                  <c:v>3562</c:v>
                </c:pt>
                <c:pt idx="3675">
                  <c:v>3563</c:v>
                </c:pt>
                <c:pt idx="3676">
                  <c:v>3564</c:v>
                </c:pt>
                <c:pt idx="3677">
                  <c:v>3565</c:v>
                </c:pt>
                <c:pt idx="3678">
                  <c:v>3566</c:v>
                </c:pt>
                <c:pt idx="3679">
                  <c:v>3567</c:v>
                </c:pt>
                <c:pt idx="3680">
                  <c:v>3568</c:v>
                </c:pt>
                <c:pt idx="3681">
                  <c:v>3569</c:v>
                </c:pt>
                <c:pt idx="3682">
                  <c:v>3570</c:v>
                </c:pt>
                <c:pt idx="3683">
                  <c:v>3571</c:v>
                </c:pt>
                <c:pt idx="3684">
                  <c:v>3572</c:v>
                </c:pt>
                <c:pt idx="3685">
                  <c:v>3573</c:v>
                </c:pt>
                <c:pt idx="3686">
                  <c:v>3574</c:v>
                </c:pt>
                <c:pt idx="3687">
                  <c:v>3575</c:v>
                </c:pt>
                <c:pt idx="3688">
                  <c:v>3576</c:v>
                </c:pt>
                <c:pt idx="3689">
                  <c:v>3577</c:v>
                </c:pt>
                <c:pt idx="3690">
                  <c:v>3578</c:v>
                </c:pt>
                <c:pt idx="3691">
                  <c:v>3579</c:v>
                </c:pt>
                <c:pt idx="3692">
                  <c:v>3580</c:v>
                </c:pt>
                <c:pt idx="3693">
                  <c:v>3581</c:v>
                </c:pt>
                <c:pt idx="3694">
                  <c:v>3582</c:v>
                </c:pt>
                <c:pt idx="3695">
                  <c:v>3583</c:v>
                </c:pt>
                <c:pt idx="3696">
                  <c:v>3584</c:v>
                </c:pt>
                <c:pt idx="3697">
                  <c:v>3585</c:v>
                </c:pt>
                <c:pt idx="3698">
                  <c:v>3586</c:v>
                </c:pt>
                <c:pt idx="3699">
                  <c:v>3587</c:v>
                </c:pt>
                <c:pt idx="3700">
                  <c:v>3588</c:v>
                </c:pt>
                <c:pt idx="3701">
                  <c:v>3589</c:v>
                </c:pt>
                <c:pt idx="3702">
                  <c:v>3590</c:v>
                </c:pt>
                <c:pt idx="3703">
                  <c:v>3591</c:v>
                </c:pt>
                <c:pt idx="3704">
                  <c:v>3592</c:v>
                </c:pt>
                <c:pt idx="3705">
                  <c:v>3593</c:v>
                </c:pt>
                <c:pt idx="3706">
                  <c:v>3594</c:v>
                </c:pt>
                <c:pt idx="3707">
                  <c:v>3595</c:v>
                </c:pt>
                <c:pt idx="3708">
                  <c:v>3596</c:v>
                </c:pt>
                <c:pt idx="3709">
                  <c:v>3597</c:v>
                </c:pt>
                <c:pt idx="3710">
                  <c:v>3598</c:v>
                </c:pt>
                <c:pt idx="3711">
                  <c:v>3599</c:v>
                </c:pt>
                <c:pt idx="3712">
                  <c:v>3600</c:v>
                </c:pt>
                <c:pt idx="3713">
                  <c:v>3601</c:v>
                </c:pt>
                <c:pt idx="3714">
                  <c:v>3602</c:v>
                </c:pt>
                <c:pt idx="3715">
                  <c:v>3603</c:v>
                </c:pt>
                <c:pt idx="3716">
                  <c:v>3604</c:v>
                </c:pt>
                <c:pt idx="3717">
                  <c:v>3605</c:v>
                </c:pt>
                <c:pt idx="3718">
                  <c:v>3606</c:v>
                </c:pt>
                <c:pt idx="3719">
                  <c:v>3607</c:v>
                </c:pt>
                <c:pt idx="3720">
                  <c:v>3608</c:v>
                </c:pt>
                <c:pt idx="3721">
                  <c:v>3609</c:v>
                </c:pt>
                <c:pt idx="3722">
                  <c:v>3610</c:v>
                </c:pt>
                <c:pt idx="3723">
                  <c:v>3611</c:v>
                </c:pt>
                <c:pt idx="3724">
                  <c:v>3612</c:v>
                </c:pt>
                <c:pt idx="3725">
                  <c:v>3613</c:v>
                </c:pt>
                <c:pt idx="3726">
                  <c:v>3614</c:v>
                </c:pt>
                <c:pt idx="3727">
                  <c:v>3615</c:v>
                </c:pt>
                <c:pt idx="3728">
                  <c:v>3616</c:v>
                </c:pt>
                <c:pt idx="3729">
                  <c:v>3617</c:v>
                </c:pt>
                <c:pt idx="3730">
                  <c:v>3618</c:v>
                </c:pt>
                <c:pt idx="3731">
                  <c:v>3619</c:v>
                </c:pt>
                <c:pt idx="3732">
                  <c:v>3620</c:v>
                </c:pt>
                <c:pt idx="3733">
                  <c:v>3621</c:v>
                </c:pt>
                <c:pt idx="3734">
                  <c:v>3622</c:v>
                </c:pt>
                <c:pt idx="3735">
                  <c:v>3623</c:v>
                </c:pt>
                <c:pt idx="3736">
                  <c:v>3624</c:v>
                </c:pt>
                <c:pt idx="3737">
                  <c:v>3625</c:v>
                </c:pt>
                <c:pt idx="3738">
                  <c:v>3626</c:v>
                </c:pt>
                <c:pt idx="3739">
                  <c:v>3627</c:v>
                </c:pt>
                <c:pt idx="3740">
                  <c:v>3628</c:v>
                </c:pt>
                <c:pt idx="3741">
                  <c:v>3629</c:v>
                </c:pt>
                <c:pt idx="3742">
                  <c:v>3630</c:v>
                </c:pt>
                <c:pt idx="3743">
                  <c:v>3631</c:v>
                </c:pt>
                <c:pt idx="3744">
                  <c:v>3632</c:v>
                </c:pt>
                <c:pt idx="3745">
                  <c:v>3633</c:v>
                </c:pt>
                <c:pt idx="3746">
                  <c:v>3634</c:v>
                </c:pt>
                <c:pt idx="3747">
                  <c:v>3635</c:v>
                </c:pt>
                <c:pt idx="3748">
                  <c:v>3636</c:v>
                </c:pt>
                <c:pt idx="3749">
                  <c:v>3637</c:v>
                </c:pt>
                <c:pt idx="3750">
                  <c:v>3638</c:v>
                </c:pt>
                <c:pt idx="3751">
                  <c:v>3639</c:v>
                </c:pt>
                <c:pt idx="3752">
                  <c:v>3640</c:v>
                </c:pt>
                <c:pt idx="3753">
                  <c:v>3641</c:v>
                </c:pt>
                <c:pt idx="3754">
                  <c:v>3642</c:v>
                </c:pt>
                <c:pt idx="3755">
                  <c:v>3643</c:v>
                </c:pt>
                <c:pt idx="3756">
                  <c:v>3644</c:v>
                </c:pt>
                <c:pt idx="3757">
                  <c:v>3645</c:v>
                </c:pt>
                <c:pt idx="3758">
                  <c:v>3646</c:v>
                </c:pt>
                <c:pt idx="3759">
                  <c:v>3647</c:v>
                </c:pt>
                <c:pt idx="3760">
                  <c:v>3648</c:v>
                </c:pt>
                <c:pt idx="3761">
                  <c:v>3649</c:v>
                </c:pt>
                <c:pt idx="3762">
                  <c:v>3650</c:v>
                </c:pt>
                <c:pt idx="3763">
                  <c:v>3651</c:v>
                </c:pt>
                <c:pt idx="3764">
                  <c:v>3652</c:v>
                </c:pt>
                <c:pt idx="3765">
                  <c:v>3653</c:v>
                </c:pt>
                <c:pt idx="3766">
                  <c:v>3654</c:v>
                </c:pt>
                <c:pt idx="3767">
                  <c:v>3655</c:v>
                </c:pt>
                <c:pt idx="3768">
                  <c:v>3656</c:v>
                </c:pt>
                <c:pt idx="3769">
                  <c:v>3657</c:v>
                </c:pt>
                <c:pt idx="3770">
                  <c:v>3658</c:v>
                </c:pt>
                <c:pt idx="3771">
                  <c:v>3659</c:v>
                </c:pt>
                <c:pt idx="3772">
                  <c:v>3660</c:v>
                </c:pt>
                <c:pt idx="3773">
                  <c:v>3661</c:v>
                </c:pt>
                <c:pt idx="3774">
                  <c:v>3662</c:v>
                </c:pt>
                <c:pt idx="3775">
                  <c:v>3663</c:v>
                </c:pt>
                <c:pt idx="3776">
                  <c:v>3664</c:v>
                </c:pt>
                <c:pt idx="3777">
                  <c:v>3665</c:v>
                </c:pt>
                <c:pt idx="3778">
                  <c:v>3666</c:v>
                </c:pt>
                <c:pt idx="3779">
                  <c:v>3667</c:v>
                </c:pt>
                <c:pt idx="3780">
                  <c:v>3668</c:v>
                </c:pt>
                <c:pt idx="3781">
                  <c:v>3669</c:v>
                </c:pt>
                <c:pt idx="3782">
                  <c:v>3670</c:v>
                </c:pt>
                <c:pt idx="3783">
                  <c:v>3671</c:v>
                </c:pt>
                <c:pt idx="3784">
                  <c:v>3672</c:v>
                </c:pt>
                <c:pt idx="3785">
                  <c:v>3673</c:v>
                </c:pt>
                <c:pt idx="3786">
                  <c:v>3674</c:v>
                </c:pt>
                <c:pt idx="3787">
                  <c:v>3675</c:v>
                </c:pt>
                <c:pt idx="3788">
                  <c:v>3676</c:v>
                </c:pt>
                <c:pt idx="3789">
                  <c:v>3677</c:v>
                </c:pt>
                <c:pt idx="3790">
                  <c:v>3678</c:v>
                </c:pt>
                <c:pt idx="3791">
                  <c:v>3679</c:v>
                </c:pt>
                <c:pt idx="3792">
                  <c:v>3680</c:v>
                </c:pt>
                <c:pt idx="3793">
                  <c:v>3681</c:v>
                </c:pt>
                <c:pt idx="3794">
                  <c:v>3682</c:v>
                </c:pt>
                <c:pt idx="3795">
                  <c:v>3683</c:v>
                </c:pt>
                <c:pt idx="3796">
                  <c:v>3684</c:v>
                </c:pt>
                <c:pt idx="3797">
                  <c:v>3685</c:v>
                </c:pt>
                <c:pt idx="3798">
                  <c:v>3686</c:v>
                </c:pt>
                <c:pt idx="3799">
                  <c:v>3687</c:v>
                </c:pt>
                <c:pt idx="3800">
                  <c:v>3688</c:v>
                </c:pt>
                <c:pt idx="3801">
                  <c:v>3689</c:v>
                </c:pt>
                <c:pt idx="3802">
                  <c:v>3690</c:v>
                </c:pt>
                <c:pt idx="3803">
                  <c:v>3691</c:v>
                </c:pt>
                <c:pt idx="3804">
                  <c:v>3692</c:v>
                </c:pt>
                <c:pt idx="3805">
                  <c:v>3693</c:v>
                </c:pt>
                <c:pt idx="3806">
                  <c:v>3694</c:v>
                </c:pt>
                <c:pt idx="3807">
                  <c:v>3695</c:v>
                </c:pt>
                <c:pt idx="3808">
                  <c:v>3696</c:v>
                </c:pt>
                <c:pt idx="3809">
                  <c:v>3697</c:v>
                </c:pt>
                <c:pt idx="3810">
                  <c:v>3698</c:v>
                </c:pt>
                <c:pt idx="3811">
                  <c:v>3699</c:v>
                </c:pt>
                <c:pt idx="3812">
                  <c:v>3700</c:v>
                </c:pt>
                <c:pt idx="3813">
                  <c:v>3701</c:v>
                </c:pt>
                <c:pt idx="3814">
                  <c:v>3702</c:v>
                </c:pt>
                <c:pt idx="3815">
                  <c:v>3703</c:v>
                </c:pt>
                <c:pt idx="3816">
                  <c:v>3704</c:v>
                </c:pt>
                <c:pt idx="3817">
                  <c:v>3705</c:v>
                </c:pt>
                <c:pt idx="3818">
                  <c:v>3706</c:v>
                </c:pt>
                <c:pt idx="3819">
                  <c:v>3707</c:v>
                </c:pt>
                <c:pt idx="3820">
                  <c:v>3708</c:v>
                </c:pt>
                <c:pt idx="3821">
                  <c:v>3709</c:v>
                </c:pt>
                <c:pt idx="3822">
                  <c:v>3710</c:v>
                </c:pt>
                <c:pt idx="3823">
                  <c:v>3711</c:v>
                </c:pt>
                <c:pt idx="3824">
                  <c:v>3712</c:v>
                </c:pt>
                <c:pt idx="3825">
                  <c:v>3713</c:v>
                </c:pt>
                <c:pt idx="3826">
                  <c:v>3714</c:v>
                </c:pt>
                <c:pt idx="3827">
                  <c:v>3715</c:v>
                </c:pt>
                <c:pt idx="3828">
                  <c:v>3716</c:v>
                </c:pt>
                <c:pt idx="3829">
                  <c:v>3717</c:v>
                </c:pt>
                <c:pt idx="3830">
                  <c:v>3718</c:v>
                </c:pt>
                <c:pt idx="3831">
                  <c:v>3719</c:v>
                </c:pt>
                <c:pt idx="3832">
                  <c:v>3720</c:v>
                </c:pt>
                <c:pt idx="3833">
                  <c:v>3721</c:v>
                </c:pt>
                <c:pt idx="3834">
                  <c:v>3722</c:v>
                </c:pt>
                <c:pt idx="3835">
                  <c:v>3723</c:v>
                </c:pt>
                <c:pt idx="3836">
                  <c:v>3724</c:v>
                </c:pt>
                <c:pt idx="3837">
                  <c:v>3725</c:v>
                </c:pt>
                <c:pt idx="3838">
                  <c:v>3726</c:v>
                </c:pt>
                <c:pt idx="3839">
                  <c:v>3727</c:v>
                </c:pt>
                <c:pt idx="3840">
                  <c:v>3728</c:v>
                </c:pt>
                <c:pt idx="3841">
                  <c:v>3729</c:v>
                </c:pt>
                <c:pt idx="3842">
                  <c:v>3730</c:v>
                </c:pt>
                <c:pt idx="3843">
                  <c:v>3731</c:v>
                </c:pt>
                <c:pt idx="3844">
                  <c:v>3732</c:v>
                </c:pt>
                <c:pt idx="3845">
                  <c:v>3733</c:v>
                </c:pt>
                <c:pt idx="3846">
                  <c:v>3734</c:v>
                </c:pt>
                <c:pt idx="3847">
                  <c:v>3735</c:v>
                </c:pt>
                <c:pt idx="3848">
                  <c:v>3736</c:v>
                </c:pt>
                <c:pt idx="3849">
                  <c:v>3737</c:v>
                </c:pt>
                <c:pt idx="3850">
                  <c:v>3738</c:v>
                </c:pt>
                <c:pt idx="3851">
                  <c:v>3739</c:v>
                </c:pt>
                <c:pt idx="3852">
                  <c:v>3740</c:v>
                </c:pt>
                <c:pt idx="3853">
                  <c:v>3741</c:v>
                </c:pt>
                <c:pt idx="3854">
                  <c:v>3742</c:v>
                </c:pt>
                <c:pt idx="3855">
                  <c:v>3743</c:v>
                </c:pt>
                <c:pt idx="3856">
                  <c:v>3744</c:v>
                </c:pt>
                <c:pt idx="3857">
                  <c:v>3745</c:v>
                </c:pt>
                <c:pt idx="3858">
                  <c:v>3746</c:v>
                </c:pt>
                <c:pt idx="3859">
                  <c:v>3747</c:v>
                </c:pt>
                <c:pt idx="3860">
                  <c:v>3748</c:v>
                </c:pt>
                <c:pt idx="3861">
                  <c:v>3749</c:v>
                </c:pt>
                <c:pt idx="3862">
                  <c:v>3750</c:v>
                </c:pt>
                <c:pt idx="3863">
                  <c:v>3751</c:v>
                </c:pt>
                <c:pt idx="3864">
                  <c:v>3752</c:v>
                </c:pt>
                <c:pt idx="3865">
                  <c:v>3753</c:v>
                </c:pt>
                <c:pt idx="3866">
                  <c:v>3754</c:v>
                </c:pt>
                <c:pt idx="3867">
                  <c:v>3755</c:v>
                </c:pt>
                <c:pt idx="3868">
                  <c:v>3756</c:v>
                </c:pt>
                <c:pt idx="3869">
                  <c:v>3757</c:v>
                </c:pt>
                <c:pt idx="3870">
                  <c:v>3758</c:v>
                </c:pt>
                <c:pt idx="3871">
                  <c:v>3759</c:v>
                </c:pt>
                <c:pt idx="3872">
                  <c:v>3760</c:v>
                </c:pt>
                <c:pt idx="3873">
                  <c:v>3761</c:v>
                </c:pt>
                <c:pt idx="3874">
                  <c:v>3762</c:v>
                </c:pt>
                <c:pt idx="3875">
                  <c:v>3763</c:v>
                </c:pt>
                <c:pt idx="3876">
                  <c:v>3764</c:v>
                </c:pt>
                <c:pt idx="3877">
                  <c:v>3765</c:v>
                </c:pt>
                <c:pt idx="3878">
                  <c:v>3766</c:v>
                </c:pt>
                <c:pt idx="3879">
                  <c:v>3767</c:v>
                </c:pt>
                <c:pt idx="3880">
                  <c:v>3768</c:v>
                </c:pt>
                <c:pt idx="3881">
                  <c:v>3769</c:v>
                </c:pt>
                <c:pt idx="3882">
                  <c:v>3770</c:v>
                </c:pt>
                <c:pt idx="3883">
                  <c:v>3771</c:v>
                </c:pt>
                <c:pt idx="3884">
                  <c:v>3772</c:v>
                </c:pt>
                <c:pt idx="3885">
                  <c:v>3773</c:v>
                </c:pt>
                <c:pt idx="3886">
                  <c:v>3774</c:v>
                </c:pt>
                <c:pt idx="3887">
                  <c:v>3775</c:v>
                </c:pt>
                <c:pt idx="3888">
                  <c:v>3776</c:v>
                </c:pt>
                <c:pt idx="3889">
                  <c:v>3777</c:v>
                </c:pt>
                <c:pt idx="3890">
                  <c:v>3778</c:v>
                </c:pt>
                <c:pt idx="3891">
                  <c:v>3779</c:v>
                </c:pt>
                <c:pt idx="3892">
                  <c:v>3780</c:v>
                </c:pt>
                <c:pt idx="3893">
                  <c:v>3781</c:v>
                </c:pt>
                <c:pt idx="3894">
                  <c:v>3782</c:v>
                </c:pt>
                <c:pt idx="3895">
                  <c:v>3783</c:v>
                </c:pt>
                <c:pt idx="3896">
                  <c:v>3784</c:v>
                </c:pt>
                <c:pt idx="3897">
                  <c:v>3785</c:v>
                </c:pt>
                <c:pt idx="3898">
                  <c:v>3786</c:v>
                </c:pt>
                <c:pt idx="3899">
                  <c:v>3787</c:v>
                </c:pt>
                <c:pt idx="3900">
                  <c:v>3788</c:v>
                </c:pt>
                <c:pt idx="3901">
                  <c:v>3789</c:v>
                </c:pt>
                <c:pt idx="3902">
                  <c:v>3790</c:v>
                </c:pt>
                <c:pt idx="3903">
                  <c:v>3791</c:v>
                </c:pt>
                <c:pt idx="3904">
                  <c:v>3792</c:v>
                </c:pt>
                <c:pt idx="3905">
                  <c:v>3793</c:v>
                </c:pt>
                <c:pt idx="3906">
                  <c:v>3794</c:v>
                </c:pt>
                <c:pt idx="3907">
                  <c:v>3795</c:v>
                </c:pt>
                <c:pt idx="3908">
                  <c:v>3796</c:v>
                </c:pt>
                <c:pt idx="3909">
                  <c:v>3797</c:v>
                </c:pt>
                <c:pt idx="3910">
                  <c:v>3798</c:v>
                </c:pt>
                <c:pt idx="3911">
                  <c:v>3799</c:v>
                </c:pt>
                <c:pt idx="3912">
                  <c:v>3800</c:v>
                </c:pt>
                <c:pt idx="3913">
                  <c:v>3801</c:v>
                </c:pt>
                <c:pt idx="3914">
                  <c:v>3802</c:v>
                </c:pt>
                <c:pt idx="3915">
                  <c:v>3803</c:v>
                </c:pt>
                <c:pt idx="3916">
                  <c:v>3804</c:v>
                </c:pt>
                <c:pt idx="3917">
                  <c:v>3805</c:v>
                </c:pt>
                <c:pt idx="3918">
                  <c:v>3806</c:v>
                </c:pt>
                <c:pt idx="3919">
                  <c:v>3807</c:v>
                </c:pt>
                <c:pt idx="3920">
                  <c:v>3808</c:v>
                </c:pt>
                <c:pt idx="3921">
                  <c:v>3809</c:v>
                </c:pt>
                <c:pt idx="3922">
                  <c:v>3810</c:v>
                </c:pt>
                <c:pt idx="3923">
                  <c:v>3811</c:v>
                </c:pt>
                <c:pt idx="3924">
                  <c:v>3812</c:v>
                </c:pt>
                <c:pt idx="3925">
                  <c:v>3813</c:v>
                </c:pt>
                <c:pt idx="3926">
                  <c:v>3814</c:v>
                </c:pt>
                <c:pt idx="3927">
                  <c:v>3815</c:v>
                </c:pt>
                <c:pt idx="3928">
                  <c:v>3816</c:v>
                </c:pt>
                <c:pt idx="3929">
                  <c:v>3817</c:v>
                </c:pt>
                <c:pt idx="3930">
                  <c:v>3818</c:v>
                </c:pt>
                <c:pt idx="3931">
                  <c:v>3819</c:v>
                </c:pt>
                <c:pt idx="3932">
                  <c:v>3820</c:v>
                </c:pt>
                <c:pt idx="3933">
                  <c:v>3821</c:v>
                </c:pt>
                <c:pt idx="3934">
                  <c:v>3822</c:v>
                </c:pt>
                <c:pt idx="3935">
                  <c:v>3823</c:v>
                </c:pt>
                <c:pt idx="3936">
                  <c:v>3824</c:v>
                </c:pt>
                <c:pt idx="3937">
                  <c:v>3825</c:v>
                </c:pt>
                <c:pt idx="3938">
                  <c:v>3826</c:v>
                </c:pt>
                <c:pt idx="3939">
                  <c:v>3827</c:v>
                </c:pt>
                <c:pt idx="3940">
                  <c:v>3828</c:v>
                </c:pt>
                <c:pt idx="3941">
                  <c:v>3829</c:v>
                </c:pt>
                <c:pt idx="3942">
                  <c:v>3830</c:v>
                </c:pt>
                <c:pt idx="3943">
                  <c:v>3831</c:v>
                </c:pt>
                <c:pt idx="3944">
                  <c:v>3832</c:v>
                </c:pt>
                <c:pt idx="3945">
                  <c:v>3833</c:v>
                </c:pt>
                <c:pt idx="3946">
                  <c:v>3834</c:v>
                </c:pt>
                <c:pt idx="3947">
                  <c:v>3835</c:v>
                </c:pt>
                <c:pt idx="3948">
                  <c:v>3836</c:v>
                </c:pt>
                <c:pt idx="3949">
                  <c:v>3837</c:v>
                </c:pt>
                <c:pt idx="3950">
                  <c:v>3838</c:v>
                </c:pt>
                <c:pt idx="3951">
                  <c:v>3839</c:v>
                </c:pt>
                <c:pt idx="3952">
                  <c:v>3840</c:v>
                </c:pt>
                <c:pt idx="3953">
                  <c:v>3841</c:v>
                </c:pt>
                <c:pt idx="3954">
                  <c:v>3842</c:v>
                </c:pt>
                <c:pt idx="3955">
                  <c:v>3843</c:v>
                </c:pt>
                <c:pt idx="3956">
                  <c:v>3844</c:v>
                </c:pt>
                <c:pt idx="3957">
                  <c:v>3845</c:v>
                </c:pt>
                <c:pt idx="3958">
                  <c:v>3846</c:v>
                </c:pt>
                <c:pt idx="3959">
                  <c:v>3847</c:v>
                </c:pt>
                <c:pt idx="3960">
                  <c:v>3848</c:v>
                </c:pt>
                <c:pt idx="3961">
                  <c:v>3849</c:v>
                </c:pt>
                <c:pt idx="3962">
                  <c:v>3850</c:v>
                </c:pt>
                <c:pt idx="3963">
                  <c:v>3851</c:v>
                </c:pt>
                <c:pt idx="3964">
                  <c:v>3852</c:v>
                </c:pt>
                <c:pt idx="3965">
                  <c:v>3853</c:v>
                </c:pt>
                <c:pt idx="3966">
                  <c:v>3854</c:v>
                </c:pt>
                <c:pt idx="3967">
                  <c:v>3855</c:v>
                </c:pt>
                <c:pt idx="3968">
                  <c:v>3856</c:v>
                </c:pt>
                <c:pt idx="3969">
                  <c:v>3857</c:v>
                </c:pt>
                <c:pt idx="3970">
                  <c:v>3858</c:v>
                </c:pt>
                <c:pt idx="3971">
                  <c:v>3859</c:v>
                </c:pt>
                <c:pt idx="3972">
                  <c:v>3860</c:v>
                </c:pt>
                <c:pt idx="3973">
                  <c:v>3861</c:v>
                </c:pt>
                <c:pt idx="3974">
                  <c:v>3862</c:v>
                </c:pt>
                <c:pt idx="3975">
                  <c:v>3863</c:v>
                </c:pt>
                <c:pt idx="3976">
                  <c:v>3864</c:v>
                </c:pt>
                <c:pt idx="3977">
                  <c:v>3865</c:v>
                </c:pt>
                <c:pt idx="3978">
                  <c:v>3866</c:v>
                </c:pt>
                <c:pt idx="3979">
                  <c:v>3867</c:v>
                </c:pt>
                <c:pt idx="3980">
                  <c:v>3868</c:v>
                </c:pt>
                <c:pt idx="3981">
                  <c:v>3869</c:v>
                </c:pt>
                <c:pt idx="3982">
                  <c:v>3870</c:v>
                </c:pt>
                <c:pt idx="3983">
                  <c:v>3871</c:v>
                </c:pt>
                <c:pt idx="3984">
                  <c:v>3872</c:v>
                </c:pt>
                <c:pt idx="3985">
                  <c:v>3873</c:v>
                </c:pt>
                <c:pt idx="3986">
                  <c:v>3874</c:v>
                </c:pt>
                <c:pt idx="3987">
                  <c:v>3875</c:v>
                </c:pt>
                <c:pt idx="3988">
                  <c:v>3876</c:v>
                </c:pt>
                <c:pt idx="3989">
                  <c:v>3877</c:v>
                </c:pt>
                <c:pt idx="3990">
                  <c:v>3878</c:v>
                </c:pt>
                <c:pt idx="3991">
                  <c:v>3879</c:v>
                </c:pt>
                <c:pt idx="3992">
                  <c:v>3880</c:v>
                </c:pt>
                <c:pt idx="3993">
                  <c:v>3881</c:v>
                </c:pt>
                <c:pt idx="3994">
                  <c:v>3882</c:v>
                </c:pt>
                <c:pt idx="3995">
                  <c:v>3883</c:v>
                </c:pt>
                <c:pt idx="3996">
                  <c:v>3884</c:v>
                </c:pt>
                <c:pt idx="3997">
                  <c:v>3885</c:v>
                </c:pt>
                <c:pt idx="3998">
                  <c:v>3886</c:v>
                </c:pt>
                <c:pt idx="3999">
                  <c:v>3887</c:v>
                </c:pt>
                <c:pt idx="4000">
                  <c:v>3888</c:v>
                </c:pt>
                <c:pt idx="4001">
                  <c:v>3889</c:v>
                </c:pt>
                <c:pt idx="4002">
                  <c:v>3890</c:v>
                </c:pt>
                <c:pt idx="4003">
                  <c:v>3891</c:v>
                </c:pt>
                <c:pt idx="4004">
                  <c:v>3892</c:v>
                </c:pt>
                <c:pt idx="4005">
                  <c:v>3893</c:v>
                </c:pt>
                <c:pt idx="4006">
                  <c:v>3894</c:v>
                </c:pt>
                <c:pt idx="4007">
                  <c:v>3895</c:v>
                </c:pt>
                <c:pt idx="4008">
                  <c:v>3896</c:v>
                </c:pt>
                <c:pt idx="4009">
                  <c:v>3897</c:v>
                </c:pt>
                <c:pt idx="4010">
                  <c:v>3898</c:v>
                </c:pt>
                <c:pt idx="4011">
                  <c:v>3899</c:v>
                </c:pt>
                <c:pt idx="4012">
                  <c:v>3900</c:v>
                </c:pt>
                <c:pt idx="4013">
                  <c:v>3901</c:v>
                </c:pt>
                <c:pt idx="4014">
                  <c:v>3902</c:v>
                </c:pt>
                <c:pt idx="4015">
                  <c:v>3903</c:v>
                </c:pt>
                <c:pt idx="4016">
                  <c:v>3904</c:v>
                </c:pt>
                <c:pt idx="4017">
                  <c:v>3905</c:v>
                </c:pt>
                <c:pt idx="4018">
                  <c:v>3906</c:v>
                </c:pt>
                <c:pt idx="4019">
                  <c:v>3907</c:v>
                </c:pt>
                <c:pt idx="4020">
                  <c:v>3908</c:v>
                </c:pt>
                <c:pt idx="4021">
                  <c:v>3909</c:v>
                </c:pt>
                <c:pt idx="4022">
                  <c:v>3910</c:v>
                </c:pt>
                <c:pt idx="4023">
                  <c:v>3911</c:v>
                </c:pt>
                <c:pt idx="4024">
                  <c:v>3912</c:v>
                </c:pt>
                <c:pt idx="4025">
                  <c:v>3913</c:v>
                </c:pt>
                <c:pt idx="4026">
                  <c:v>3914</c:v>
                </c:pt>
                <c:pt idx="4027">
                  <c:v>3915</c:v>
                </c:pt>
                <c:pt idx="4028">
                  <c:v>3916</c:v>
                </c:pt>
                <c:pt idx="4029">
                  <c:v>3917</c:v>
                </c:pt>
                <c:pt idx="4030">
                  <c:v>3918</c:v>
                </c:pt>
                <c:pt idx="4031">
                  <c:v>3919</c:v>
                </c:pt>
                <c:pt idx="4032">
                  <c:v>3920</c:v>
                </c:pt>
                <c:pt idx="4033">
                  <c:v>3921</c:v>
                </c:pt>
                <c:pt idx="4034">
                  <c:v>3922</c:v>
                </c:pt>
                <c:pt idx="4035">
                  <c:v>3923</c:v>
                </c:pt>
                <c:pt idx="4036">
                  <c:v>3924</c:v>
                </c:pt>
                <c:pt idx="4037">
                  <c:v>3925</c:v>
                </c:pt>
                <c:pt idx="4038">
                  <c:v>3926</c:v>
                </c:pt>
                <c:pt idx="4039">
                  <c:v>3927</c:v>
                </c:pt>
                <c:pt idx="4040">
                  <c:v>3928</c:v>
                </c:pt>
                <c:pt idx="4041">
                  <c:v>3929</c:v>
                </c:pt>
                <c:pt idx="4042">
                  <c:v>3930</c:v>
                </c:pt>
                <c:pt idx="4043">
                  <c:v>3931</c:v>
                </c:pt>
                <c:pt idx="4044">
                  <c:v>3932</c:v>
                </c:pt>
                <c:pt idx="4045">
                  <c:v>3933</c:v>
                </c:pt>
                <c:pt idx="4046">
                  <c:v>3934</c:v>
                </c:pt>
                <c:pt idx="4047">
                  <c:v>3935</c:v>
                </c:pt>
                <c:pt idx="4048">
                  <c:v>3936</c:v>
                </c:pt>
                <c:pt idx="4049">
                  <c:v>3937</c:v>
                </c:pt>
                <c:pt idx="4050">
                  <c:v>3938</c:v>
                </c:pt>
                <c:pt idx="4051">
                  <c:v>3939</c:v>
                </c:pt>
                <c:pt idx="4052">
                  <c:v>3940</c:v>
                </c:pt>
                <c:pt idx="4053">
                  <c:v>3941</c:v>
                </c:pt>
                <c:pt idx="4054">
                  <c:v>3942</c:v>
                </c:pt>
                <c:pt idx="4055">
                  <c:v>3943</c:v>
                </c:pt>
                <c:pt idx="4056">
                  <c:v>3944</c:v>
                </c:pt>
                <c:pt idx="4057">
                  <c:v>3945</c:v>
                </c:pt>
                <c:pt idx="4058">
                  <c:v>3946</c:v>
                </c:pt>
                <c:pt idx="4059">
                  <c:v>3947</c:v>
                </c:pt>
                <c:pt idx="4060">
                  <c:v>3948</c:v>
                </c:pt>
                <c:pt idx="4061">
                  <c:v>3949</c:v>
                </c:pt>
                <c:pt idx="4062">
                  <c:v>3950</c:v>
                </c:pt>
                <c:pt idx="4063">
                  <c:v>3951</c:v>
                </c:pt>
                <c:pt idx="4064">
                  <c:v>3952</c:v>
                </c:pt>
                <c:pt idx="4065">
                  <c:v>3953</c:v>
                </c:pt>
                <c:pt idx="4066">
                  <c:v>3954</c:v>
                </c:pt>
                <c:pt idx="4067">
                  <c:v>3955</c:v>
                </c:pt>
                <c:pt idx="4068">
                  <c:v>3956</c:v>
                </c:pt>
                <c:pt idx="4069">
                  <c:v>3957</c:v>
                </c:pt>
                <c:pt idx="4070">
                  <c:v>3958</c:v>
                </c:pt>
                <c:pt idx="4071">
                  <c:v>3959</c:v>
                </c:pt>
                <c:pt idx="4072">
                  <c:v>3960</c:v>
                </c:pt>
                <c:pt idx="4073">
                  <c:v>3961</c:v>
                </c:pt>
                <c:pt idx="4074">
                  <c:v>3962</c:v>
                </c:pt>
                <c:pt idx="4075">
                  <c:v>3963</c:v>
                </c:pt>
                <c:pt idx="4076">
                  <c:v>3964</c:v>
                </c:pt>
                <c:pt idx="4077">
                  <c:v>3965</c:v>
                </c:pt>
                <c:pt idx="4078">
                  <c:v>3966</c:v>
                </c:pt>
                <c:pt idx="4079">
                  <c:v>3967</c:v>
                </c:pt>
                <c:pt idx="4080">
                  <c:v>3968</c:v>
                </c:pt>
                <c:pt idx="4081">
                  <c:v>3969</c:v>
                </c:pt>
                <c:pt idx="4082">
                  <c:v>3970</c:v>
                </c:pt>
                <c:pt idx="4083">
                  <c:v>3971</c:v>
                </c:pt>
                <c:pt idx="4084">
                  <c:v>3972</c:v>
                </c:pt>
                <c:pt idx="4085">
                  <c:v>3973</c:v>
                </c:pt>
                <c:pt idx="4086">
                  <c:v>3974</c:v>
                </c:pt>
                <c:pt idx="4087">
                  <c:v>3975</c:v>
                </c:pt>
                <c:pt idx="4088">
                  <c:v>3976</c:v>
                </c:pt>
                <c:pt idx="4089">
                  <c:v>3977</c:v>
                </c:pt>
                <c:pt idx="4090">
                  <c:v>3978</c:v>
                </c:pt>
                <c:pt idx="4091">
                  <c:v>3979</c:v>
                </c:pt>
                <c:pt idx="4092">
                  <c:v>3980</c:v>
                </c:pt>
                <c:pt idx="4093">
                  <c:v>3981</c:v>
                </c:pt>
                <c:pt idx="4094">
                  <c:v>3982</c:v>
                </c:pt>
                <c:pt idx="4095">
                  <c:v>3983</c:v>
                </c:pt>
                <c:pt idx="4096">
                  <c:v>3984</c:v>
                </c:pt>
                <c:pt idx="4097">
                  <c:v>3985</c:v>
                </c:pt>
                <c:pt idx="4098">
                  <c:v>3986</c:v>
                </c:pt>
                <c:pt idx="4099">
                  <c:v>3987</c:v>
                </c:pt>
                <c:pt idx="4100">
                  <c:v>3988</c:v>
                </c:pt>
                <c:pt idx="4101">
                  <c:v>3989</c:v>
                </c:pt>
                <c:pt idx="4102">
                  <c:v>3990</c:v>
                </c:pt>
                <c:pt idx="4103">
                  <c:v>3991</c:v>
                </c:pt>
                <c:pt idx="4104">
                  <c:v>3992</c:v>
                </c:pt>
                <c:pt idx="4105">
                  <c:v>3993</c:v>
                </c:pt>
                <c:pt idx="4106">
                  <c:v>3994</c:v>
                </c:pt>
                <c:pt idx="4107">
                  <c:v>3995</c:v>
                </c:pt>
                <c:pt idx="4108">
                  <c:v>3996</c:v>
                </c:pt>
                <c:pt idx="4109">
                  <c:v>3997</c:v>
                </c:pt>
                <c:pt idx="4110">
                  <c:v>3998</c:v>
                </c:pt>
                <c:pt idx="4111">
                  <c:v>3999</c:v>
                </c:pt>
                <c:pt idx="4112">
                  <c:v>4000</c:v>
                </c:pt>
                <c:pt idx="4113">
                  <c:v>4001</c:v>
                </c:pt>
                <c:pt idx="4114">
                  <c:v>4002</c:v>
                </c:pt>
                <c:pt idx="4115">
                  <c:v>4003</c:v>
                </c:pt>
                <c:pt idx="4116">
                  <c:v>4004</c:v>
                </c:pt>
                <c:pt idx="4117">
                  <c:v>4005</c:v>
                </c:pt>
                <c:pt idx="4118">
                  <c:v>4006</c:v>
                </c:pt>
                <c:pt idx="4119">
                  <c:v>4007</c:v>
                </c:pt>
                <c:pt idx="4120">
                  <c:v>4008</c:v>
                </c:pt>
                <c:pt idx="4121">
                  <c:v>4009</c:v>
                </c:pt>
                <c:pt idx="4122">
                  <c:v>4010</c:v>
                </c:pt>
                <c:pt idx="4123">
                  <c:v>4011</c:v>
                </c:pt>
                <c:pt idx="4124">
                  <c:v>4012</c:v>
                </c:pt>
                <c:pt idx="4125">
                  <c:v>4013</c:v>
                </c:pt>
                <c:pt idx="4126">
                  <c:v>4014</c:v>
                </c:pt>
                <c:pt idx="4127">
                  <c:v>4015</c:v>
                </c:pt>
                <c:pt idx="4128">
                  <c:v>4016</c:v>
                </c:pt>
                <c:pt idx="4129">
                  <c:v>4017</c:v>
                </c:pt>
                <c:pt idx="4130">
                  <c:v>4018</c:v>
                </c:pt>
                <c:pt idx="4131">
                  <c:v>4019</c:v>
                </c:pt>
                <c:pt idx="4132">
                  <c:v>4020</c:v>
                </c:pt>
                <c:pt idx="4133">
                  <c:v>4021</c:v>
                </c:pt>
                <c:pt idx="4134">
                  <c:v>4022</c:v>
                </c:pt>
                <c:pt idx="4135">
                  <c:v>4023</c:v>
                </c:pt>
                <c:pt idx="4136">
                  <c:v>4024</c:v>
                </c:pt>
                <c:pt idx="4137">
                  <c:v>4025</c:v>
                </c:pt>
                <c:pt idx="4138">
                  <c:v>4026</c:v>
                </c:pt>
                <c:pt idx="4139">
                  <c:v>4027</c:v>
                </c:pt>
                <c:pt idx="4140">
                  <c:v>4028</c:v>
                </c:pt>
                <c:pt idx="4141">
                  <c:v>4029</c:v>
                </c:pt>
                <c:pt idx="4142">
                  <c:v>4030</c:v>
                </c:pt>
                <c:pt idx="4143">
                  <c:v>4031</c:v>
                </c:pt>
                <c:pt idx="4144">
                  <c:v>4032</c:v>
                </c:pt>
                <c:pt idx="4145">
                  <c:v>4033</c:v>
                </c:pt>
                <c:pt idx="4146">
                  <c:v>4034</c:v>
                </c:pt>
                <c:pt idx="4147">
                  <c:v>4035</c:v>
                </c:pt>
                <c:pt idx="4148">
                  <c:v>4036</c:v>
                </c:pt>
                <c:pt idx="4149">
                  <c:v>4037</c:v>
                </c:pt>
                <c:pt idx="4150">
                  <c:v>4038</c:v>
                </c:pt>
                <c:pt idx="4151">
                  <c:v>4039</c:v>
                </c:pt>
                <c:pt idx="4152">
                  <c:v>4040</c:v>
                </c:pt>
                <c:pt idx="4153">
                  <c:v>4041</c:v>
                </c:pt>
                <c:pt idx="4154">
                  <c:v>4042</c:v>
                </c:pt>
                <c:pt idx="4155">
                  <c:v>4043</c:v>
                </c:pt>
                <c:pt idx="4156">
                  <c:v>4044</c:v>
                </c:pt>
                <c:pt idx="4157">
                  <c:v>4045</c:v>
                </c:pt>
                <c:pt idx="4158">
                  <c:v>4046</c:v>
                </c:pt>
                <c:pt idx="4159">
                  <c:v>4047</c:v>
                </c:pt>
                <c:pt idx="4160">
                  <c:v>4048</c:v>
                </c:pt>
                <c:pt idx="4161">
                  <c:v>4049</c:v>
                </c:pt>
                <c:pt idx="4162">
                  <c:v>4050</c:v>
                </c:pt>
                <c:pt idx="4163">
                  <c:v>4051</c:v>
                </c:pt>
                <c:pt idx="4164">
                  <c:v>4052</c:v>
                </c:pt>
                <c:pt idx="4165">
                  <c:v>4053</c:v>
                </c:pt>
                <c:pt idx="4166">
                  <c:v>4054</c:v>
                </c:pt>
                <c:pt idx="4167">
                  <c:v>4055</c:v>
                </c:pt>
                <c:pt idx="4168">
                  <c:v>4056</c:v>
                </c:pt>
                <c:pt idx="4169">
                  <c:v>4057</c:v>
                </c:pt>
                <c:pt idx="4170">
                  <c:v>4058</c:v>
                </c:pt>
                <c:pt idx="4171">
                  <c:v>4059</c:v>
                </c:pt>
                <c:pt idx="4172">
                  <c:v>4060</c:v>
                </c:pt>
                <c:pt idx="4173">
                  <c:v>4061</c:v>
                </c:pt>
                <c:pt idx="4174">
                  <c:v>4062</c:v>
                </c:pt>
                <c:pt idx="4175">
                  <c:v>4063</c:v>
                </c:pt>
                <c:pt idx="4176">
                  <c:v>4064</c:v>
                </c:pt>
                <c:pt idx="4177">
                  <c:v>4065</c:v>
                </c:pt>
                <c:pt idx="4178">
                  <c:v>4066</c:v>
                </c:pt>
                <c:pt idx="4179">
                  <c:v>4067</c:v>
                </c:pt>
                <c:pt idx="4180">
                  <c:v>4068</c:v>
                </c:pt>
                <c:pt idx="4181">
                  <c:v>4069</c:v>
                </c:pt>
                <c:pt idx="4182">
                  <c:v>4070</c:v>
                </c:pt>
                <c:pt idx="4183">
                  <c:v>4071</c:v>
                </c:pt>
                <c:pt idx="4184">
                  <c:v>4072</c:v>
                </c:pt>
                <c:pt idx="4185">
                  <c:v>4073</c:v>
                </c:pt>
                <c:pt idx="4186">
                  <c:v>4074</c:v>
                </c:pt>
                <c:pt idx="4187">
                  <c:v>4075</c:v>
                </c:pt>
                <c:pt idx="4188">
                  <c:v>4076</c:v>
                </c:pt>
                <c:pt idx="4189">
                  <c:v>4077</c:v>
                </c:pt>
                <c:pt idx="4190">
                  <c:v>4078</c:v>
                </c:pt>
                <c:pt idx="4191">
                  <c:v>4079</c:v>
                </c:pt>
                <c:pt idx="4192">
                  <c:v>4080</c:v>
                </c:pt>
                <c:pt idx="4193">
                  <c:v>4081</c:v>
                </c:pt>
                <c:pt idx="4194">
                  <c:v>4082</c:v>
                </c:pt>
                <c:pt idx="4195">
                  <c:v>4083</c:v>
                </c:pt>
                <c:pt idx="4196">
                  <c:v>4084</c:v>
                </c:pt>
                <c:pt idx="4197">
                  <c:v>4085</c:v>
                </c:pt>
                <c:pt idx="4198">
                  <c:v>4086</c:v>
                </c:pt>
                <c:pt idx="4199">
                  <c:v>4087</c:v>
                </c:pt>
                <c:pt idx="4200">
                  <c:v>4088</c:v>
                </c:pt>
                <c:pt idx="4201">
                  <c:v>4089</c:v>
                </c:pt>
                <c:pt idx="4202">
                  <c:v>4090</c:v>
                </c:pt>
                <c:pt idx="4203">
                  <c:v>4091</c:v>
                </c:pt>
                <c:pt idx="4204">
                  <c:v>4092</c:v>
                </c:pt>
                <c:pt idx="4205">
                  <c:v>4093</c:v>
                </c:pt>
                <c:pt idx="4206">
                  <c:v>4094</c:v>
                </c:pt>
                <c:pt idx="4207">
                  <c:v>4095</c:v>
                </c:pt>
                <c:pt idx="4208">
                  <c:v>4096</c:v>
                </c:pt>
                <c:pt idx="4209">
                  <c:v>4097</c:v>
                </c:pt>
                <c:pt idx="4210">
                  <c:v>4098</c:v>
                </c:pt>
                <c:pt idx="4211">
                  <c:v>4099</c:v>
                </c:pt>
                <c:pt idx="4212">
                  <c:v>4100</c:v>
                </c:pt>
                <c:pt idx="4213">
                  <c:v>4101</c:v>
                </c:pt>
                <c:pt idx="4214">
                  <c:v>4102</c:v>
                </c:pt>
                <c:pt idx="4215">
                  <c:v>4103</c:v>
                </c:pt>
                <c:pt idx="4216">
                  <c:v>4104</c:v>
                </c:pt>
                <c:pt idx="4217">
                  <c:v>4105</c:v>
                </c:pt>
                <c:pt idx="4218">
                  <c:v>4106</c:v>
                </c:pt>
                <c:pt idx="4219">
                  <c:v>4107</c:v>
                </c:pt>
                <c:pt idx="4220">
                  <c:v>4108</c:v>
                </c:pt>
                <c:pt idx="4221">
                  <c:v>4109</c:v>
                </c:pt>
              </c:numCache>
            </c:numRef>
          </c:xVal>
          <c:yVal>
            <c:numRef>
              <c:f>'0.5-1'!$O$3:$O$4454</c:f>
              <c:numCache>
                <c:formatCode>0.00E+00</c:formatCode>
                <c:ptCount val="4452"/>
                <c:pt idx="0" formatCode="General">
                  <c:v>1</c:v>
                </c:pt>
                <c:pt idx="1">
                  <c:v>1.000454385931441</c:v>
                </c:pt>
                <c:pt idx="2">
                  <c:v>1.0004997667252666</c:v>
                </c:pt>
                <c:pt idx="3">
                  <c:v>1.0005496792546733</c:v>
                </c:pt>
                <c:pt idx="4">
                  <c:v>1.0006045753633874</c:v>
                </c:pt>
                <c:pt idx="5">
                  <c:v>1.0006649518010251</c:v>
                </c:pt>
                <c:pt idx="6">
                  <c:v>1.0007313546554577</c:v>
                </c:pt>
                <c:pt idx="7">
                  <c:v>1.0008043842162728</c:v>
                </c:pt>
                <c:pt idx="8">
                  <c:v>1.0008847003099159</c:v>
                </c:pt>
                <c:pt idx="9">
                  <c:v>1.0009730281506426</c:v>
                </c:pt>
                <c:pt idx="10">
                  <c:v>1.0010701647551896</c:v>
                </c:pt>
                <c:pt idx="11">
                  <c:v>1.0011769859731163</c:v>
                </c:pt>
                <c:pt idx="12">
                  <c:v>1.0012944541890525</c:v>
                </c:pt>
                <c:pt idx="13">
                  <c:v>1.00142362675762</c:v>
                </c:pt>
                <c:pt idx="14">
                  <c:v>1.0015656652365668</c:v>
                </c:pt>
                <c:pt idx="15">
                  <c:v>1.001721845488627</c:v>
                </c:pt>
                <c:pt idx="16">
                  <c:v>1.0018935687277848</c:v>
                </c:pt>
                <c:pt idx="17">
                  <c:v>1.0020823735909301</c:v>
                </c:pt>
                <c:pt idx="18">
                  <c:v>1.0022899493212738</c:v>
                </c:pt>
                <c:pt idx="19">
                  <c:v>1.0025181501552964</c:v>
                </c:pt>
                <c:pt idx="20">
                  <c:v>1.0027690110102991</c:v>
                </c:pt>
                <c:pt idx="21">
                  <c:v>1.0030447645747196</c:v>
                </c:pt>
                <c:pt idx="22">
                  <c:v>1.0033478599080814</c:v>
                </c:pt>
                <c:pt idx="23">
                  <c:v>1.0036809826615871</c:v>
                </c:pt>
                <c:pt idx="24">
                  <c:v>1.0040470770336865</c:v>
                </c:pt>
                <c:pt idx="25">
                  <c:v>1.0044493695771728</c:v>
                </c:pt>
                <c:pt idx="26">
                  <c:v>1.0048913949751179</c:v>
                </c:pt>
                <c:pt idx="27">
                  <c:v>1.0053770239018345</c:v>
                </c:pt>
                <c:pt idx="28">
                  <c:v>1.0059104930815586</c:v>
                </c:pt>
                <c:pt idx="29">
                  <c:v>1.0064964376510834</c:v>
                </c:pt>
                <c:pt idx="30">
                  <c:v>1.007139925922488</c:v>
                </c:pt>
                <c:pt idx="31">
                  <c:v>1.0078464966275942</c:v>
                </c:pt>
                <c:pt idx="32">
                  <c:v>1.0086221987060093</c:v>
                </c:pt>
                <c:pt idx="33">
                  <c:v>1.009473633672556</c:v>
                </c:pt>
                <c:pt idx="34">
                  <c:v>1.010408000566503</c:v>
                </c:pt>
                <c:pt idx="35">
                  <c:v>1.0114331434431316</c:v>
                </c:pt>
                <c:pt idx="36">
                  <c:v>1.0125576013165722</c:v>
                </c:pt>
                <c:pt idx="37">
                  <c:v>1.0137906604002977</c:v>
                </c:pt>
                <c:pt idx="38">
                  <c:v>1.0151424084169534</c:v>
                </c:pt>
                <c:pt idx="39">
                  <c:v>1.016623790661245</c:v>
                </c:pt>
                <c:pt idx="40">
                  <c:v>1.0182466673974964</c:v>
                </c:pt>
                <c:pt idx="41">
                  <c:v>1.0200238720566932</c:v>
                </c:pt>
                <c:pt idx="42">
                  <c:v>1.0219692695662739</c:v>
                </c:pt>
                <c:pt idx="43">
                  <c:v>1.0240978140002699</c:v>
                </c:pt>
                <c:pt idx="44">
                  <c:v>1.0264256045791715</c:v>
                </c:pt>
                <c:pt idx="45">
                  <c:v>1.0289699388808144</c:v>
                </c:pt>
                <c:pt idx="46">
                  <c:v>1.0317493619497899</c:v>
                </c:pt>
                <c:pt idx="47">
                  <c:v>1.0347837098191885</c:v>
                </c:pt>
                <c:pt idx="48">
                  <c:v>1.0380941457926152</c:v>
                </c:pt>
                <c:pt idx="49">
                  <c:v>1.0417031876861522</c:v>
                </c:pt>
                <c:pt idx="50">
                  <c:v>1.0456347241111805</c:v>
                </c:pt>
                <c:pt idx="51">
                  <c:v>1.049914017803542</c:v>
                </c:pt>
                <c:pt idx="52">
                  <c:v>1.0545676939878974</c:v>
                </c:pt>
                <c:pt idx="53">
                  <c:v>1.0596237118246705</c:v>
                </c:pt>
                <c:pt idx="54">
                  <c:v>1.0651113171369995</c:v>
                </c:pt>
                <c:pt idx="55">
                  <c:v>1.0710609748715041</c:v>
                </c:pt>
                <c:pt idx="56">
                  <c:v>1.0775042801211818</c:v>
                </c:pt>
                <c:pt idx="57">
                  <c:v>1.084473847037972</c:v>
                </c:pt>
                <c:pt idx="58">
                  <c:v>1.0920031755859092</c:v>
                </c:pt>
                <c:pt idx="59">
                  <c:v>1.1001264968235513</c:v>
                </c:pt>
                <c:pt idx="60">
                  <c:v>1.1088785982359757</c:v>
                </c:pt>
                <c:pt idx="61">
                  <c:v>1.1182946315299389</c:v>
                </c:pt>
                <c:pt idx="62">
                  <c:v>1.1284099062173047</c:v>
                </c:pt>
                <c:pt idx="63">
                  <c:v>1.1392596731882842</c:v>
                </c:pt>
                <c:pt idx="64">
                  <c:v>1.1508789032575677</c:v>
                </c:pt>
                <c:pt idx="65">
                  <c:v>1.163302066291132</c:v>
                </c:pt>
                <c:pt idx="66">
                  <c:v>1.1765629169311724</c:v>
                </c:pt>
                <c:pt idx="67">
                  <c:v>1.1906942930830156</c:v>
                </c:pt>
                <c:pt idx="68">
                  <c:v>1.2057279331788335</c:v>
                </c:pt>
                <c:pt idx="69">
                  <c:v>1.2216943177773931</c:v>
                </c:pt>
                <c:pt idx="70">
                  <c:v>1.2386225403098226</c:v>
                </c:pt>
                <c:pt idx="71">
                  <c:v>1.256540210775817</c:v>
                </c:pt>
                <c:pt idx="72">
                  <c:v>1.2754733949921064</c:v>
                </c:pt>
                <c:pt idx="73">
                  <c:v>1.2954465906714079</c:v>
                </c:pt>
                <c:pt idx="74">
                  <c:v>1.3164827402509633</c:v>
                </c:pt>
                <c:pt idx="75">
                  <c:v>1.3386032790816873</c:v>
                </c:pt>
                <c:pt idx="76">
                  <c:v>1.361828216411203</c:v>
                </c:pt>
                <c:pt idx="77">
                  <c:v>1.3861762456115214</c:v>
                </c:pt>
                <c:pt idx="78">
                  <c:v>1.4116648793601949</c:v>
                </c:pt>
                <c:pt idx="79">
                  <c:v>1.4383106050058441</c:v>
                </c:pt>
                <c:pt idx="80">
                  <c:v>1.4661290551365438</c:v>
                </c:pt>
                <c:pt idx="81">
                  <c:v>1.4951351884048161</c:v>
                </c:pt>
                <c:pt idx="82">
                  <c:v>1.525343475912845</c:v>
                </c:pt>
                <c:pt idx="83">
                  <c:v>1.5567680888828073</c:v>
                </c:pt>
                <c:pt idx="84">
                  <c:v>1.5894230838818564</c:v>
                </c:pt>
                <c:pt idx="85">
                  <c:v>1.6233225824911597</c:v>
                </c:pt>
                <c:pt idx="86">
                  <c:v>1.6584809429590872</c:v>
                </c:pt>
                <c:pt idx="87">
                  <c:v>1.6949129220222878</c:v>
                </c:pt>
                <c:pt idx="88">
                  <c:v>1.732633825685012</c:v>
                </c:pt>
                <c:pt idx="89">
                  <c:v>1.7716596482951759</c:v>
                </c:pt>
                <c:pt idx="90">
                  <c:v>1.812007199731855</c:v>
                </c:pt>
                <c:pt idx="91">
                  <c:v>1.8536942209168441</c:v>
                </c:pt>
                <c:pt idx="92">
                  <c:v>1.8967394881820743</c:v>
                </c:pt>
                <c:pt idx="93">
                  <c:v>1.9411629072689331</c:v>
                </c:pt>
                <c:pt idx="94">
                  <c:v>1.9869855979118021</c:v>
                </c:pt>
                <c:pt idx="95">
                  <c:v>2.034229970075129</c:v>
                </c:pt>
                <c:pt idx="96">
                  <c:v>2.08291979298067</c:v>
                </c:pt>
                <c:pt idx="97">
                  <c:v>2.133080258088754</c:v>
                </c:pt>
                <c:pt idx="98">
                  <c:v>2.1847380371936724</c:v>
                </c:pt>
                <c:pt idx="99">
                  <c:v>2.2379213367668229</c:v>
                </c:pt>
                <c:pt idx="100">
                  <c:v>2.292659949639285</c:v>
                </c:pt>
                <c:pt idx="101">
                  <c:v>2.3489853050641671</c:v>
                </c:pt>
                <c:pt idx="102">
                  <c:v>2.4069305181433833</c:v>
                </c:pt>
                <c:pt idx="103">
                  <c:v>2.4665304395475154</c:v>
                </c:pt>
                <c:pt idx="104">
                  <c:v>2.5278217064042234</c:v>
                </c:pt>
                <c:pt idx="105">
                  <c:v>2.5908427951826614</c:v>
                </c:pt>
                <c:pt idx="106">
                  <c:v>2.6556340773602956</c:v>
                </c:pt>
                <c:pt idx="107">
                  <c:v>2.7222378786256733</c:v>
                </c:pt>
                <c:pt idx="108">
                  <c:v>2.7906985423469375</c:v>
                </c:pt>
                <c:pt idx="109">
                  <c:v>2.8610624980218589</c:v>
                </c:pt>
                <c:pt idx="110">
                  <c:v>2.933378335421307</c:v>
                </c:pt>
                <c:pt idx="111">
                  <c:v>3.0076968851447585</c:v>
                </c:pt>
                <c:pt idx="112">
                  <c:v>3.0840713063239713</c:v>
                </c:pt>
                <c:pt idx="113">
                  <c:v>3.1625571822396799</c:v>
                </c:pt>
                <c:pt idx="114">
                  <c:v>3.2432126246565196</c:v>
                </c:pt>
                <c:pt idx="115">
                  <c:v>3.3260983877339036</c:v>
                </c:pt>
                <c:pt idx="116">
                  <c:v>3.4112779924359553</c:v>
                </c:pt>
                <c:pt idx="117">
                  <c:v>3.4988178624427451</c:v>
                </c:pt>
                <c:pt idx="118">
                  <c:v>3.5887874726591096</c:v>
                </c:pt>
                <c:pt idx="119">
                  <c:v>3.6812595115276521</c:v>
                </c:pt>
                <c:pt idx="120">
                  <c:v>3.7763100584808846</c:v>
                </c:pt>
                <c:pt idx="121">
                  <c:v>3.8740187780159467</c:v>
                </c:pt>
                <c:pt idx="122">
                  <c:v>3.9530160786899859</c:v>
                </c:pt>
                <c:pt idx="123">
                  <c:v>4.0557446481536097</c:v>
                </c:pt>
                <c:pt idx="124">
                  <c:v>4.1517696824450736</c:v>
                </c:pt>
                <c:pt idx="125">
                  <c:v>4.2420838952558153</c:v>
                </c:pt>
                <c:pt idx="126">
                  <c:v>4.3274642730112207</c:v>
                </c:pt>
                <c:pt idx="127">
                  <c:v>4.4085317814390015</c:v>
                </c:pt>
                <c:pt idx="128">
                  <c:v>4.4857914753864696</c:v>
                </c:pt>
                <c:pt idx="129">
                  <c:v>4.5596603232766064</c:v>
                </c:pt>
                <c:pt idx="130">
                  <c:v>4.63048704143322</c:v>
                </c:pt>
                <c:pt idx="131">
                  <c:v>4.6985665668693457</c:v>
                </c:pt>
                <c:pt idx="132">
                  <c:v>4.764150834247884</c:v>
                </c:pt>
                <c:pt idx="133">
                  <c:v>4.8274569448180342</c:v>
                </c:pt>
                <c:pt idx="134">
                  <c:v>4.8886734566468446</c:v>
                </c:pt>
                <c:pt idx="135">
                  <c:v>4.947965296576383</c:v>
                </c:pt>
                <c:pt idx="136">
                  <c:v>5.0054776444193285</c:v>
                </c:pt>
                <c:pt idx="137">
                  <c:v>5.0613390394590994</c:v>
                </c:pt>
                <c:pt idx="138">
                  <c:v>5.1156638906378129</c:v>
                </c:pt>
                <c:pt idx="139">
                  <c:v>5.1685545239832793</c:v>
                </c:pt>
                <c:pt idx="140">
                  <c:v>5.220102866957081</c:v>
                </c:pt>
                <c:pt idx="141">
                  <c:v>5.2703918450580653</c:v>
                </c:pt>
                <c:pt idx="142">
                  <c:v>5.3194965482687824</c:v>
                </c:pt>
                <c:pt idx="143">
                  <c:v>5.3674852118314851</c:v>
                </c:pt>
                <c:pt idx="144">
                  <c:v>5.4144200460552074</c:v>
                </c:pt>
                <c:pt idx="145">
                  <c:v>5.4603579424673034</c:v>
                </c:pt>
                <c:pt idx="146">
                  <c:v>5.5053510779882187</c:v>
                </c:pt>
                <c:pt idx="147">
                  <c:v>5.5494474344706628</c:v>
                </c:pt>
                <c:pt idx="148">
                  <c:v>5.5926912475759663</c:v>
                </c:pt>
                <c:pt idx="149">
                  <c:v>5.6351233963233156</c:v>
                </c:pt>
                <c:pt idx="150">
                  <c:v>5.6767817425671305</c:v>
                </c:pt>
                <c:pt idx="151">
                  <c:v>5.7177014280048422</c:v>
                </c:pt>
                <c:pt idx="152">
                  <c:v>5.757915134994982</c:v>
                </c:pt>
                <c:pt idx="153">
                  <c:v>5.797453316400965</c:v>
                </c:pt>
                <c:pt idx="154">
                  <c:v>5.836344398813802</c:v>
                </c:pt>
                <c:pt idx="155">
                  <c:v>5.8746149628047668</c:v>
                </c:pt>
                <c:pt idx="156">
                  <c:v>5.9122899032839982</c:v>
                </c:pt>
                <c:pt idx="157">
                  <c:v>5.9493925725677483</c:v>
                </c:pt>
                <c:pt idx="158">
                  <c:v>5.9859449083655472</c:v>
                </c:pt>
                <c:pt idx="159">
                  <c:v>6.0219675485733068</c:v>
                </c:pt>
                <c:pt idx="160">
                  <c:v>6.0574799344869952</c:v>
                </c:pt>
                <c:pt idx="161">
                  <c:v>6.0925004038240287</c:v>
                </c:pt>
                <c:pt idx="162">
                  <c:v>6.1270462747481815</c:v>
                </c:pt>
                <c:pt idx="163">
                  <c:v>6.1611339219321577</c:v>
                </c:pt>
                <c:pt idx="164">
                  <c:v>6.1947788455549793</c:v>
                </c:pt>
                <c:pt idx="165">
                  <c:v>6.2279957340147787</c:v>
                </c:pt>
                <c:pt idx="166">
                  <c:v>6.2607985210381178</c:v>
                </c:pt>
                <c:pt idx="167">
                  <c:v>6.2932004377817865</c:v>
                </c:pt>
                <c:pt idx="168">
                  <c:v>6.3252140604498761</c:v>
                </c:pt>
                <c:pt idx="169">
                  <c:v>6.3568513538859053</c:v>
                </c:pt>
                <c:pt idx="170">
                  <c:v>6.3881237115453455</c:v>
                </c:pt>
                <c:pt idx="171">
                  <c:v>6.4190419922067221</c:v>
                </c:pt>
                <c:pt idx="172">
                  <c:v>6.4496165537385224</c:v>
                </c:pt>
                <c:pt idx="173">
                  <c:v>6.4798572842034687</c:v>
                </c:pt>
                <c:pt idx="174">
                  <c:v>6.5097736305505807</c:v>
                </c:pt>
                <c:pt idx="175">
                  <c:v>6.5393746251182172</c:v>
                </c:pt>
                <c:pt idx="176">
                  <c:v>6.5686689101473998</c:v>
                </c:pt>
                <c:pt idx="177">
                  <c:v>6.597664760483716</c:v>
                </c:pt>
                <c:pt idx="178">
                  <c:v>6.6263701046276218</c:v>
                </c:pt>
                <c:pt idx="179">
                  <c:v>6.6547925442766305</c:v>
                </c:pt>
                <c:pt idx="180">
                  <c:v>6.6829393724884403</c:v>
                </c:pt>
                <c:pt idx="181">
                  <c:v>6.7108175905812706</c:v>
                </c:pt>
                <c:pt idx="182">
                  <c:v>6.7384339238763209</c:v>
                </c:pt>
                <c:pt idx="183">
                  <c:v>6.7657948363771592</c:v>
                </c:pt>
                <c:pt idx="184">
                  <c:v>6.792906544471859</c:v>
                </c:pt>
                <c:pt idx="185">
                  <c:v>6.8197750297356787</c:v>
                </c:pt>
                <c:pt idx="186">
                  <c:v>6.8464060509048767</c:v>
                </c:pt>
                <c:pt idx="187">
                  <c:v>6.8728051550858638</c:v>
                </c:pt>
                <c:pt idx="188">
                  <c:v>6.8989776882580998</c:v>
                </c:pt>
                <c:pt idx="189">
                  <c:v>6.9249288051239803</c:v>
                </c:pt>
                <c:pt idx="190">
                  <c:v>6.9506634783542962</c:v>
                </c:pt>
                <c:pt idx="191">
                  <c:v>6.9761865072736686</c:v>
                </c:pt>
                <c:pt idx="192">
                  <c:v>7.0015025260265524</c:v>
                </c:pt>
                <c:pt idx="193">
                  <c:v>7.0266160112610141</c:v>
                </c:pt>
                <c:pt idx="194">
                  <c:v>7.0515312893643731</c:v>
                </c:pt>
                <c:pt idx="195">
                  <c:v>7.0762525432820134</c:v>
                </c:pt>
                <c:pt idx="196">
                  <c:v>7.1007838189481225</c:v>
                </c:pt>
                <c:pt idx="197">
                  <c:v>7.1251290313548248</c:v>
                </c:pt>
                <c:pt idx="198">
                  <c:v>7.1492919702840574</c:v>
                </c:pt>
                <c:pt idx="199">
                  <c:v>7.1732763057246549</c:v>
                </c:pt>
                <c:pt idx="200">
                  <c:v>7.1970855929953625</c:v>
                </c:pt>
                <c:pt idx="201">
                  <c:v>7.2207232775929038</c:v>
                </c:pt>
                <c:pt idx="202">
                  <c:v>7.2441926997827943</c:v>
                </c:pt>
                <c:pt idx="203">
                  <c:v>7.2674970989492733</c:v>
                </c:pt>
                <c:pt idx="204">
                  <c:v>7.2906396177194956</c:v>
                </c:pt>
                <c:pt idx="205">
                  <c:v>7.3136233058760434</c:v>
                </c:pt>
                <c:pt idx="206">
                  <c:v>7.3364511240707779</c:v>
                </c:pt>
                <c:pt idx="207">
                  <c:v>7.3591259473521351</c:v>
                </c:pt>
                <c:pt idx="208">
                  <c:v>7.3816505685171077</c:v>
                </c:pt>
                <c:pt idx="209">
                  <c:v>7.4040277012983609</c:v>
                </c:pt>
                <c:pt idx="210">
                  <c:v>7.4262599833962142</c:v>
                </c:pt>
                <c:pt idx="211">
                  <c:v>7.4483499793645525</c:v>
                </c:pt>
                <c:pt idx="212">
                  <c:v>7.4703001833591065</c:v>
                </c:pt>
                <c:pt idx="213">
                  <c:v>7.4921130217559817</c:v>
                </c:pt>
                <c:pt idx="214">
                  <c:v>7.5137908556477919</c:v>
                </c:pt>
                <c:pt idx="215">
                  <c:v>7.5353359832242583</c:v>
                </c:pt>
                <c:pt idx="216">
                  <c:v>7.5567506420436965</c:v>
                </c:pt>
                <c:pt idx="217">
                  <c:v>7.5780370112014008</c:v>
                </c:pt>
                <c:pt idx="218">
                  <c:v>7.5991972134005339</c:v>
                </c:pt>
                <c:pt idx="219">
                  <c:v>7.6202333169307988</c:v>
                </c:pt>
                <c:pt idx="220">
                  <c:v>7.6411473375598096</c:v>
                </c:pt>
                <c:pt idx="221">
                  <c:v>7.6619412403418048</c:v>
                </c:pt>
                <c:pt idx="222">
                  <c:v>7.6826169413480239</c:v>
                </c:pt>
                <c:pt idx="223">
                  <c:v>7.7031763093228349</c:v>
                </c:pt>
                <c:pt idx="224">
                  <c:v>7.723621167269437</c:v>
                </c:pt>
                <c:pt idx="225">
                  <c:v>7.7439532939687332</c:v>
                </c:pt>
                <c:pt idx="226">
                  <c:v>7.7641744254347627</c:v>
                </c:pt>
                <c:pt idx="227">
                  <c:v>7.7842862563098691</c:v>
                </c:pt>
                <c:pt idx="228">
                  <c:v>7.8042904412026113</c:v>
                </c:pt>
                <c:pt idx="229">
                  <c:v>7.8241885959712345</c:v>
                </c:pt>
                <c:pt idx="230">
                  <c:v>7.8439822989553658</c:v>
                </c:pt>
                <c:pt idx="231">
                  <c:v>7.8636730921584492</c:v>
                </c:pt>
                <c:pt idx="232">
                  <c:v>7.8832624823832775</c:v>
                </c:pt>
                <c:pt idx="233">
                  <c:v>7.9027519423228689</c:v>
                </c:pt>
                <c:pt idx="234">
                  <c:v>7.922142911608792</c:v>
                </c:pt>
                <c:pt idx="235">
                  <c:v>7.9414367978189384</c:v>
                </c:pt>
                <c:pt idx="236">
                  <c:v>7.9606349774466274</c:v>
                </c:pt>
                <c:pt idx="237">
                  <c:v>7.9797387968328248</c:v>
                </c:pt>
                <c:pt idx="238">
                  <c:v>7.9987495730631686</c:v>
                </c:pt>
                <c:pt idx="239">
                  <c:v>8.017668594831397</c:v>
                </c:pt>
                <c:pt idx="240">
                  <c:v>8.0364971232706921</c:v>
                </c:pt>
                <c:pt idx="241">
                  <c:v>8.0552363927543684</c:v>
                </c:pt>
                <c:pt idx="242">
                  <c:v>8.0738876116672778</c:v>
                </c:pt>
                <c:pt idx="243">
                  <c:v>8.0924519631492018</c:v>
                </c:pt>
                <c:pt idx="244">
                  <c:v>8.110930605811479</c:v>
                </c:pt>
                <c:pt idx="245">
                  <c:v>8.1293246744279966</c:v>
                </c:pt>
                <c:pt idx="246">
                  <c:v>8.1476352806016763</c:v>
                </c:pt>
                <c:pt idx="247">
                  <c:v>8.1658635134074817</c:v>
                </c:pt>
                <c:pt idx="248">
                  <c:v>8.1840104400129583</c:v>
                </c:pt>
                <c:pt idx="249">
                  <c:v>8.2020771062772315</c:v>
                </c:pt>
                <c:pt idx="250">
                  <c:v>8.2200645373293799</c:v>
                </c:pt>
                <c:pt idx="251">
                  <c:v>8.2379737381270317</c:v>
                </c:pt>
                <c:pt idx="252">
                  <c:v>8.2558056939959936</c:v>
                </c:pt>
                <c:pt idx="253">
                  <c:v>8.2735613711516951</c:v>
                </c:pt>
                <c:pt idx="254">
                  <c:v>8.2912417172031763</c:v>
                </c:pt>
                <c:pt idx="255">
                  <c:v>8.3088476616403373</c:v>
                </c:pt>
                <c:pt idx="256">
                  <c:v>8.326380116305101</c:v>
                </c:pt>
                <c:pt idx="257">
                  <c:v>8.3438399758471444</c:v>
                </c:pt>
                <c:pt idx="258">
                  <c:v>8.3612281181647923</c:v>
                </c:pt>
                <c:pt idx="259">
                  <c:v>8.3785454048316623</c:v>
                </c:pt>
                <c:pt idx="260">
                  <c:v>8.3957926815096258</c:v>
                </c:pt>
                <c:pt idx="261">
                  <c:v>8.4129707783485834</c:v>
                </c:pt>
                <c:pt idx="262">
                  <c:v>8.4300805103736032</c:v>
                </c:pt>
                <c:pt idx="263">
                  <c:v>8.4471226778598592</c:v>
                </c:pt>
                <c:pt idx="264">
                  <c:v>8.4640980666958701</c:v>
                </c:pt>
                <c:pt idx="265">
                  <c:v>8.4810074487354541</c:v>
                </c:pt>
                <c:pt idx="266">
                  <c:v>8.4978515821388321</c:v>
                </c:pt>
                <c:pt idx="267">
                  <c:v>8.5146312117032803</c:v>
                </c:pt>
                <c:pt idx="268">
                  <c:v>8.531347069183715</c:v>
                </c:pt>
                <c:pt idx="269">
                  <c:v>8.5479998736035832</c:v>
                </c:pt>
                <c:pt idx="270">
                  <c:v>8.5645903315564098</c:v>
                </c:pt>
                <c:pt idx="271">
                  <c:v>8.5811191374983373</c:v>
                </c:pt>
                <c:pt idx="272">
                  <c:v>8.5975869740319908</c:v>
                </c:pt>
                <c:pt idx="273">
                  <c:v>8.6139945121819661</c:v>
                </c:pt>
                <c:pt idx="274">
                  <c:v>8.6303424116622427</c:v>
                </c:pt>
                <c:pt idx="275">
                  <c:v>8.6466313211358159</c:v>
                </c:pt>
                <c:pt idx="276">
                  <c:v>8.6628618784668099</c:v>
                </c:pt>
                <c:pt idx="277">
                  <c:v>8.6790347109653343</c:v>
                </c:pt>
                <c:pt idx="278">
                  <c:v>8.6951504356253437</c:v>
                </c:pt>
                <c:pt idx="279">
                  <c:v>8.7112096593557347</c:v>
                </c:pt>
                <c:pt idx="280">
                  <c:v>8.7272129792049142</c:v>
                </c:pt>
                <c:pt idx="281">
                  <c:v>8.7431609825790595</c:v>
                </c:pt>
                <c:pt idx="282">
                  <c:v>8.7590542474542907</c:v>
                </c:pt>
                <c:pt idx="283">
                  <c:v>8.7748933425829456</c:v>
                </c:pt>
                <c:pt idx="284">
                  <c:v>8.7906788276941707</c:v>
                </c:pt>
                <c:pt idx="285">
                  <c:v>8.8064112536890029</c:v>
                </c:pt>
                <c:pt idx="286">
                  <c:v>8.8220911628301408</c:v>
                </c:pt>
                <c:pt idx="287">
                  <c:v>8.8377190889265602</c:v>
                </c:pt>
                <c:pt idx="288">
                  <c:v>8.8532955575131584</c:v>
                </c:pt>
                <c:pt idx="289">
                  <c:v>8.8688210860255818</c:v>
                </c:pt>
                <c:pt idx="290">
                  <c:v>8.8842961839703882</c:v>
                </c:pt>
                <c:pt idx="291">
                  <c:v>8.8997213530907118</c:v>
                </c:pt>
                <c:pt idx="292">
                  <c:v>8.9150970875275437</c:v>
                </c:pt>
                <c:pt idx="293">
                  <c:v>8.9304238739768014</c:v>
                </c:pt>
                <c:pt idx="294">
                  <c:v>8.9457021918422921</c:v>
                </c:pt>
                <c:pt idx="295">
                  <c:v>8.9609325133847211</c:v>
                </c:pt>
                <c:pt idx="296">
                  <c:v>8.97611530386685</c:v>
                </c:pt>
                <c:pt idx="297">
                  <c:v>8.9912510216949357</c:v>
                </c:pt>
                <c:pt idx="298">
                  <c:v>9.0063401185565652</c:v>
                </c:pt>
                <c:pt idx="299">
                  <c:v>9.0213830395549905</c:v>
                </c:pt>
                <c:pt idx="300">
                  <c:v>9.0363802233400765</c:v>
                </c:pt>
                <c:pt idx="301">
                  <c:v>9.0513321022359623</c:v>
                </c:pt>
                <c:pt idx="302">
                  <c:v>9.0662391023655324</c:v>
                </c:pt>
                <c:pt idx="303">
                  <c:v>9.0811016437718042</c:v>
                </c:pt>
                <c:pt idx="304">
                  <c:v>9.0959201405363128</c:v>
                </c:pt>
                <c:pt idx="305">
                  <c:v>9.1106950008945837</c:v>
                </c:pt>
                <c:pt idx="306">
                  <c:v>9.125426627348789</c:v>
                </c:pt>
                <c:pt idx="307">
                  <c:v>9.1401154167776593</c:v>
                </c:pt>
                <c:pt idx="308">
                  <c:v>9.1547617605437424</c:v>
                </c:pt>
                <c:pt idx="309">
                  <c:v>9.1693660445980711</c:v>
                </c:pt>
                <c:pt idx="310">
                  <c:v>9.1839286495823309</c:v>
                </c:pt>
                <c:pt idx="311">
                  <c:v>9.1984499509285929</c:v>
                </c:pt>
                <c:pt idx="312">
                  <c:v>9.2129303189566798</c:v>
                </c:pt>
                <c:pt idx="313">
                  <c:v>9.2273701189692385</c:v>
                </c:pt>
                <c:pt idx="314">
                  <c:v>9.2417697113445758</c:v>
                </c:pt>
                <c:pt idx="315">
                  <c:v>9.2561294516273307</c:v>
                </c:pt>
                <c:pt idx="316">
                  <c:v>9.2704496906170402</c:v>
                </c:pt>
                <c:pt idx="317">
                  <c:v>9.2847307744546512</c:v>
                </c:pt>
                <c:pt idx="318">
                  <c:v>9.2989730447070489</c:v>
                </c:pt>
                <c:pt idx="319">
                  <c:v>9.3131768384496407</c:v>
                </c:pt>
                <c:pt idx="320">
                  <c:v>9.3273424883470639</c:v>
                </c:pt>
                <c:pt idx="321">
                  <c:v>9.3414703227320643</c:v>
                </c:pt>
                <c:pt idx="322">
                  <c:v>9.3555606656825905</c:v>
                </c:pt>
                <c:pt idx="323">
                  <c:v>9.3696138370971553</c:v>
                </c:pt>
                <c:pt idx="324">
                  <c:v>9.3836301527685126</c:v>
                </c:pt>
                <c:pt idx="325">
                  <c:v>9.3976099244557041</c:v>
                </c:pt>
                <c:pt idx="326">
                  <c:v>9.4115534599544919</c:v>
                </c:pt>
                <c:pt idx="327">
                  <c:v>9.4254610631662565</c:v>
                </c:pt>
                <c:pt idx="328">
                  <c:v>9.4393330341653723</c:v>
                </c:pt>
                <c:pt idx="329">
                  <c:v>9.4531696692651135</c:v>
                </c:pt>
                <c:pt idx="330">
                  <c:v>9.4669712610821311</c:v>
                </c:pt>
                <c:pt idx="331">
                  <c:v>9.4807380985995291</c:v>
                </c:pt>
                <c:pt idx="332">
                  <c:v>9.4944704672285862</c:v>
                </c:pt>
                <c:pt idx="333">
                  <c:v>9.5081686488691499</c:v>
                </c:pt>
                <c:pt idx="334">
                  <c:v>9.5218329219687483</c:v>
                </c:pt>
                <c:pt idx="335">
                  <c:v>9.5354635615804355</c:v>
                </c:pt>
                <c:pt idx="336">
                  <c:v>9.5490608394194236</c:v>
                </c:pt>
                <c:pt idx="337">
                  <c:v>9.562625023918514</c:v>
                </c:pt>
                <c:pt idx="338">
                  <c:v>9.5761563802823702</c:v>
                </c:pt>
                <c:pt idx="339">
                  <c:v>9.5896551705406576</c:v>
                </c:pt>
                <c:pt idx="340">
                  <c:v>9.6031216536000805</c:v>
                </c:pt>
                <c:pt idx="341">
                  <c:v>9.616556085295338</c:v>
                </c:pt>
                <c:pt idx="342">
                  <c:v>9.6299587184390329</c:v>
                </c:pt>
                <c:pt idx="343">
                  <c:v>9.643329802870559</c:v>
                </c:pt>
                <c:pt idx="344">
                  <c:v>9.6566695855039821</c:v>
                </c:pt>
                <c:pt idx="345">
                  <c:v>9.6699783103749581</c:v>
                </c:pt>
                <c:pt idx="346">
                  <c:v>9.6832562186866937</c:v>
                </c:pt>
                <c:pt idx="347">
                  <c:v>9.6965035488549827</c:v>
                </c:pt>
                <c:pt idx="348">
                  <c:v>9.7097205365523376</c:v>
                </c:pt>
                <c:pt idx="349">
                  <c:v>9.7229074147512424</c:v>
                </c:pt>
                <c:pt idx="350">
                  <c:v>9.7360644137665382</c:v>
                </c:pt>
                <c:pt idx="351">
                  <c:v>9.7491917612969736</c:v>
                </c:pt>
                <c:pt idx="352">
                  <c:v>9.7622896824659335</c:v>
                </c:pt>
                <c:pt idx="353">
                  <c:v>9.7753583998613678</c:v>
                </c:pt>
                <c:pt idx="354">
                  <c:v>9.788398133574935</c:v>
                </c:pt>
                <c:pt idx="355">
                  <c:v>9.8014091012403899</c:v>
                </c:pt>
                <c:pt idx="356">
                  <c:v>9.8143915180712185</c:v>
                </c:pt>
                <c:pt idx="357">
                  <c:v>9.8273455968975512</c:v>
                </c:pt>
                <c:pt idx="358">
                  <c:v>9.8402715482023595</c:v>
                </c:pt>
                <c:pt idx="359">
                  <c:v>9.8531695801569636</c:v>
                </c:pt>
                <c:pt idx="360">
                  <c:v>9.8660398986558615</c:v>
                </c:pt>
                <c:pt idx="361">
                  <c:v>9.8788827073508916</c:v>
                </c:pt>
                <c:pt idx="362">
                  <c:v>9.8916982076847493</c:v>
                </c:pt>
                <c:pt idx="363">
                  <c:v>9.9044865989238779</c:v>
                </c:pt>
                <c:pt idx="364">
                  <c:v>9.9172480781907275</c:v>
                </c:pt>
                <c:pt idx="365">
                  <c:v>9.9299828404954251</c:v>
                </c:pt>
                <c:pt idx="366">
                  <c:v>9.9426910787668437</c:v>
                </c:pt>
                <c:pt idx="367">
                  <c:v>9.9553729838831</c:v>
                </c:pt>
                <c:pt idx="368">
                  <c:v>9.9680287447014866</c:v>
                </c:pt>
                <c:pt idx="369">
                  <c:v>9.9806585480878471</c:v>
                </c:pt>
                <c:pt idx="370">
                  <c:v>9.993262578945421</c:v>
                </c:pt>
                <c:pt idx="371">
                  <c:v>10.005841020243157</c:v>
                </c:pt>
                <c:pt idx="372">
                  <c:v>10.01839405304351</c:v>
                </c:pt>
                <c:pt idx="373">
                  <c:v>10.030921856529732</c:v>
                </c:pt>
                <c:pt idx="374">
                  <c:v>10.043424608032675</c:v>
                </c:pt>
                <c:pt idx="375">
                  <c:v>10.055902483057107</c:v>
                </c:pt>
                <c:pt idx="376">
                  <c:v>10.068355655307558</c:v>
                </c:pt>
                <c:pt idx="377">
                  <c:v>10.080784296713704</c:v>
                </c:pt>
                <c:pt idx="378">
                  <c:v>10.093188577455297</c:v>
                </c:pt>
                <c:pt idx="379">
                  <c:v>10.105568665986656</c:v>
                </c:pt>
                <c:pt idx="380">
                  <c:v>10.117924729060723</c:v>
                </c:pt>
                <c:pt idx="381">
                  <c:v>10.130256931752697</c:v>
                </c:pt>
                <c:pt idx="382">
                  <c:v>10.142565437483253</c:v>
                </c:pt>
                <c:pt idx="383">
                  <c:v>10.154850408041353</c:v>
                </c:pt>
                <c:pt idx="384">
                  <c:v>10.167112003606666</c:v>
                </c:pt>
                <c:pt idx="385">
                  <c:v>10.179350382771595</c:v>
                </c:pt>
                <c:pt idx="386">
                  <c:v>10.191565702562919</c:v>
                </c:pt>
                <c:pt idx="387">
                  <c:v>10.203758118463073</c:v>
                </c:pt>
                <c:pt idx="388">
                  <c:v>10.20725272912491</c:v>
                </c:pt>
                <c:pt idx="389">
                  <c:v>10.210745473189283</c:v>
                </c:pt>
                <c:pt idx="390">
                  <c:v>10.214236354249511</c:v>
                </c:pt>
                <c:pt idx="391">
                  <c:v>10.217725375888861</c:v>
                </c:pt>
                <c:pt idx="392">
                  <c:v>10.221212541680575</c:v>
                </c:pt>
                <c:pt idx="393">
                  <c:v>10.224697855187921</c:v>
                </c:pt>
                <c:pt idx="394">
                  <c:v>10.228181319964223</c:v>
                </c:pt>
                <c:pt idx="395">
                  <c:v>10.231662939552903</c:v>
                </c:pt>
                <c:pt idx="396">
                  <c:v>10.235142717487516</c:v>
                </c:pt>
                <c:pt idx="397">
                  <c:v>10.238620657291793</c:v>
                </c:pt>
                <c:pt idx="398">
                  <c:v>10.242096762479676</c:v>
                </c:pt>
                <c:pt idx="399">
                  <c:v>10.245571036555351</c:v>
                </c:pt>
                <c:pt idx="400">
                  <c:v>10.249043483013295</c:v>
                </c:pt>
                <c:pt idx="401">
                  <c:v>10.252514105338307</c:v>
                </c:pt>
                <c:pt idx="402">
                  <c:v>10.255982907005542</c:v>
                </c:pt>
                <c:pt idx="403">
                  <c:v>10.259449891480559</c:v>
                </c:pt>
                <c:pt idx="404">
                  <c:v>10.262915062219342</c:v>
                </c:pt>
                <c:pt idx="405">
                  <c:v>10.266378422668351</c:v>
                </c:pt>
                <c:pt idx="406">
                  <c:v>10.269839976264551</c:v>
                </c:pt>
                <c:pt idx="407">
                  <c:v>10.273299726435448</c:v>
                </c:pt>
                <c:pt idx="408">
                  <c:v>10.276757676599127</c:v>
                </c:pt>
                <c:pt idx="409">
                  <c:v>10.280213830164287</c:v>
                </c:pt>
                <c:pt idx="410">
                  <c:v>10.283668190530278</c:v>
                </c:pt>
                <c:pt idx="411">
                  <c:v>10.287120761087133</c:v>
                </c:pt>
                <c:pt idx="412">
                  <c:v>10.290571545215606</c:v>
                </c:pt>
                <c:pt idx="413">
                  <c:v>10.294020546287207</c:v>
                </c:pt>
                <c:pt idx="414">
                  <c:v>10.297467767664237</c:v>
                </c:pt>
                <c:pt idx="415">
                  <c:v>10.30091321269982</c:v>
                </c:pt>
                <c:pt idx="416">
                  <c:v>10.304356884737942</c:v>
                </c:pt>
                <c:pt idx="417">
                  <c:v>10.307798787113484</c:v>
                </c:pt>
                <c:pt idx="418">
                  <c:v>10.311238923152251</c:v>
                </c:pt>
                <c:pt idx="419">
                  <c:v>10.314677296171016</c:v>
                </c:pt>
                <c:pt idx="420">
                  <c:v>10.318113909477546</c:v>
                </c:pt>
                <c:pt idx="421">
                  <c:v>10.321548766370636</c:v>
                </c:pt>
                <c:pt idx="422">
                  <c:v>10.324981870140149</c:v>
                </c:pt>
                <c:pt idx="423">
                  <c:v>10.328413224067043</c:v>
                </c:pt>
                <c:pt idx="424">
                  <c:v>10.331842831423408</c:v>
                </c:pt>
                <c:pt idx="425">
                  <c:v>10.335270695472495</c:v>
                </c:pt>
                <c:pt idx="426">
                  <c:v>10.338696819468757</c:v>
                </c:pt>
                <c:pt idx="427">
                  <c:v>10.34212120665787</c:v>
                </c:pt>
                <c:pt idx="428">
                  <c:v>10.345543860276777</c:v>
                </c:pt>
                <c:pt idx="429">
                  <c:v>10.348964783553717</c:v>
                </c:pt>
                <c:pt idx="430">
                  <c:v>10.35238397970825</c:v>
                </c:pt>
                <c:pt idx="431">
                  <c:v>10.355801451951303</c:v>
                </c:pt>
                <c:pt idx="432">
                  <c:v>10.359217203485187</c:v>
                </c:pt>
                <c:pt idx="433">
                  <c:v>10.362631237503642</c:v>
                </c:pt>
                <c:pt idx="434">
                  <c:v>10.366043557191862</c:v>
                </c:pt>
                <c:pt idx="435">
                  <c:v>10.369454165726525</c:v>
                </c:pt>
                <c:pt idx="436">
                  <c:v>10.372863066275832</c:v>
                </c:pt>
                <c:pt idx="437">
                  <c:v>10.376270261999528</c:v>
                </c:pt>
                <c:pt idx="438">
                  <c:v>10.379675756048943</c:v>
                </c:pt>
                <c:pt idx="439">
                  <c:v>10.383079551567018</c:v>
                </c:pt>
                <c:pt idx="440">
                  <c:v>10.386481651688335</c:v>
                </c:pt>
                <c:pt idx="441">
                  <c:v>10.389882059539151</c:v>
                </c:pt>
                <c:pt idx="442">
                  <c:v>10.393280778237425</c:v>
                </c:pt>
                <c:pt idx="443">
                  <c:v>10.396677810892854</c:v>
                </c:pt>
                <c:pt idx="444">
                  <c:v>10.400073160606896</c:v>
                </c:pt>
                <c:pt idx="445">
                  <c:v>10.403466830472805</c:v>
                </c:pt>
                <c:pt idx="446">
                  <c:v>10.406858823575662</c:v>
                </c:pt>
                <c:pt idx="447">
                  <c:v>10.410249142992402</c:v>
                </c:pt>
                <c:pt idx="448">
                  <c:v>10.413637791791842</c:v>
                </c:pt>
                <c:pt idx="449">
                  <c:v>10.417024773034717</c:v>
                </c:pt>
                <c:pt idx="450">
                  <c:v>10.420410089773702</c:v>
                </c:pt>
                <c:pt idx="451">
                  <c:v>10.423793745053448</c:v>
                </c:pt>
                <c:pt idx="452">
                  <c:v>10.427175741910608</c:v>
                </c:pt>
                <c:pt idx="453">
                  <c:v>10.430556083373864</c:v>
                </c:pt>
                <c:pt idx="454">
                  <c:v>10.433934772463962</c:v>
                </c:pt>
                <c:pt idx="455">
                  <c:v>10.437311812193734</c:v>
                </c:pt>
                <c:pt idx="456">
                  <c:v>10.44068720556813</c:v>
                </c:pt>
                <c:pt idx="457">
                  <c:v>10.444060955584249</c:v>
                </c:pt>
                <c:pt idx="458">
                  <c:v>10.447433065231362</c:v>
                </c:pt>
                <c:pt idx="459">
                  <c:v>10.450803537490945</c:v>
                </c:pt>
                <c:pt idx="460">
                  <c:v>10.454172375336702</c:v>
                </c:pt>
                <c:pt idx="461">
                  <c:v>10.457539581734601</c:v>
                </c:pt>
                <c:pt idx="462">
                  <c:v>10.460905159642893</c:v>
                </c:pt>
                <c:pt idx="463">
                  <c:v>10.464269112012145</c:v>
                </c:pt>
                <c:pt idx="464">
                  <c:v>10.467631441785267</c:v>
                </c:pt>
                <c:pt idx="465">
                  <c:v>10.470992151897541</c:v>
                </c:pt>
                <c:pt idx="466">
                  <c:v>10.474351245276642</c:v>
                </c:pt>
                <c:pt idx="467">
                  <c:v>10.477708724842673</c:v>
                </c:pt>
                <c:pt idx="468">
                  <c:v>10.481064593508188</c:v>
                </c:pt>
                <c:pt idx="469">
                  <c:v>10.484418854178221</c:v>
                </c:pt>
                <c:pt idx="470">
                  <c:v>10.48777150975031</c:v>
                </c:pt>
                <c:pt idx="471">
                  <c:v>10.491122563114525</c:v>
                </c:pt>
                <c:pt idx="472">
                  <c:v>10.494472017153498</c:v>
                </c:pt>
                <c:pt idx="473">
                  <c:v>10.497819874742445</c:v>
                </c:pt>
                <c:pt idx="474">
                  <c:v>10.501166138749195</c:v>
                </c:pt>
                <c:pt idx="475">
                  <c:v>10.504510812034214</c:v>
                </c:pt>
                <c:pt idx="476">
                  <c:v>10.507853897450634</c:v>
                </c:pt>
                <c:pt idx="477">
                  <c:v>10.511195397844277</c:v>
                </c:pt>
                <c:pt idx="478">
                  <c:v>10.514535316053683</c:v>
                </c:pt>
                <c:pt idx="479">
                  <c:v>10.517873654910133</c:v>
                </c:pt>
                <c:pt idx="480">
                  <c:v>10.521210417237677</c:v>
                </c:pt>
                <c:pt idx="481">
                  <c:v>10.524545605853159</c:v>
                </c:pt>
                <c:pt idx="482">
                  <c:v>10.527879223566242</c:v>
                </c:pt>
                <c:pt idx="483">
                  <c:v>10.531211273179432</c:v>
                </c:pt>
                <c:pt idx="484">
                  <c:v>10.534541757488109</c:v>
                </c:pt>
                <c:pt idx="485">
                  <c:v>10.537870679280545</c:v>
                </c:pt>
                <c:pt idx="486">
                  <c:v>10.541198041337932</c:v>
                </c:pt>
                <c:pt idx="487">
                  <c:v>10.544523846434409</c:v>
                </c:pt>
                <c:pt idx="488">
                  <c:v>10.547848097337083</c:v>
                </c:pt>
                <c:pt idx="489">
                  <c:v>10.551170796806055</c:v>
                </c:pt>
                <c:pt idx="490">
                  <c:v>10.554491947594448</c:v>
                </c:pt>
                <c:pt idx="491">
                  <c:v>10.557811552448426</c:v>
                </c:pt>
                <c:pt idx="492">
                  <c:v>10.561129614107223</c:v>
                </c:pt>
                <c:pt idx="493">
                  <c:v>10.564446135303164</c:v>
                </c:pt>
                <c:pt idx="494">
                  <c:v>10.567761118761691</c:v>
                </c:pt>
                <c:pt idx="495">
                  <c:v>10.571074567201384</c:v>
                </c:pt>
                <c:pt idx="496">
                  <c:v>10.574386483333992</c:v>
                </c:pt>
                <c:pt idx="497">
                  <c:v>10.577696869864448</c:v>
                </c:pt>
                <c:pt idx="498">
                  <c:v>10.581005729490901</c:v>
                </c:pt>
                <c:pt idx="499">
                  <c:v>10.58431306490473</c:v>
                </c:pt>
                <c:pt idx="500">
                  <c:v>10.587618878790579</c:v>
                </c:pt>
                <c:pt idx="501">
                  <c:v>10.590923173826372</c:v>
                </c:pt>
                <c:pt idx="502">
                  <c:v>10.594225952683338</c:v>
                </c:pt>
                <c:pt idx="503">
                  <c:v>10.597527218026038</c:v>
                </c:pt>
                <c:pt idx="504">
                  <c:v>10.60082697251238</c:v>
                </c:pt>
                <c:pt idx="505">
                  <c:v>10.604125218793651</c:v>
                </c:pt>
                <c:pt idx="506">
                  <c:v>10.607421959514538</c:v>
                </c:pt>
                <c:pt idx="507">
                  <c:v>10.610717197313145</c:v>
                </c:pt>
                <c:pt idx="508">
                  <c:v>10.614010934821021</c:v>
                </c:pt>
                <c:pt idx="509">
                  <c:v>10.617303174663181</c:v>
                </c:pt>
                <c:pt idx="510">
                  <c:v>10.62059391945813</c:v>
                </c:pt>
                <c:pt idx="511">
                  <c:v>10.623883171817884</c:v>
                </c:pt>
                <c:pt idx="512">
                  <c:v>10.627170934347991</c:v>
                </c:pt>
                <c:pt idx="513">
                  <c:v>10.630457209647554</c:v>
                </c:pt>
                <c:pt idx="514">
                  <c:v>10.633742000309258</c:v>
                </c:pt>
                <c:pt idx="515">
                  <c:v>10.637025308919384</c:v>
                </c:pt>
                <c:pt idx="516">
                  <c:v>10.640307138057837</c:v>
                </c:pt>
                <c:pt idx="517">
                  <c:v>10.643587490298165</c:v>
                </c:pt>
                <c:pt idx="518">
                  <c:v>10.646866368207579</c:v>
                </c:pt>
                <c:pt idx="519">
                  <c:v>10.650143774346983</c:v>
                </c:pt>
                <c:pt idx="520">
                  <c:v>10.653419711270983</c:v>
                </c:pt>
                <c:pt idx="521">
                  <c:v>10.65669418152792</c:v>
                </c:pt>
                <c:pt idx="522">
                  <c:v>10.659967187659882</c:v>
                </c:pt>
                <c:pt idx="523">
                  <c:v>10.663238732202736</c:v>
                </c:pt>
                <c:pt idx="524">
                  <c:v>10.666508817686136</c:v>
                </c:pt>
                <c:pt idx="525">
                  <c:v>10.669777446633555</c:v>
                </c:pt>
                <c:pt idx="526">
                  <c:v>10.673044621562301</c:v>
                </c:pt>
                <c:pt idx="527">
                  <c:v>10.676310344983539</c:v>
                </c:pt>
                <c:pt idx="528">
                  <c:v>10.679574619402313</c:v>
                </c:pt>
                <c:pt idx="529">
                  <c:v>10.682837447317564</c:v>
                </c:pt>
                <c:pt idx="530">
                  <c:v>10.686098831222152</c:v>
                </c:pt>
                <c:pt idx="531">
                  <c:v>10.689358773602876</c:v>
                </c:pt>
                <c:pt idx="532">
                  <c:v>10.692617276940499</c:v>
                </c:pt>
                <c:pt idx="533">
                  <c:v>10.695874343709761</c:v>
                </c:pt>
                <c:pt idx="534">
                  <c:v>10.699129976379403</c:v>
                </c:pt>
                <c:pt idx="535">
                  <c:v>10.702384177412188</c:v>
                </c:pt>
                <c:pt idx="536">
                  <c:v>10.705636949264921</c:v>
                </c:pt>
                <c:pt idx="537">
                  <c:v>10.708888294388467</c:v>
                </c:pt>
                <c:pt idx="538">
                  <c:v>10.712138215227773</c:v>
                </c:pt>
                <c:pt idx="539">
                  <c:v>10.715386714221886</c:v>
                </c:pt>
                <c:pt idx="540">
                  <c:v>10.718633793803974</c:v>
                </c:pt>
                <c:pt idx="541">
                  <c:v>10.721879456401346</c:v>
                </c:pt>
                <c:pt idx="542">
                  <c:v>10.725123704435472</c:v>
                </c:pt>
                <c:pt idx="543">
                  <c:v>10.728366540322</c:v>
                </c:pt>
                <c:pt idx="544">
                  <c:v>10.731607966470779</c:v>
                </c:pt>
                <c:pt idx="545">
                  <c:v>10.734847985285874</c:v>
                </c:pt>
                <c:pt idx="546">
                  <c:v>10.738086599165591</c:v>
                </c:pt>
                <c:pt idx="547">
                  <c:v>10.74132381050249</c:v>
                </c:pt>
                <c:pt idx="548">
                  <c:v>10.744559621683409</c:v>
                </c:pt>
                <c:pt idx="549">
                  <c:v>10.747794035089482</c:v>
                </c:pt>
                <c:pt idx="550">
                  <c:v>10.751027053096154</c:v>
                </c:pt>
                <c:pt idx="551">
                  <c:v>10.754258678073205</c:v>
                </c:pt>
                <c:pt idx="552">
                  <c:v>10.757488912384767</c:v>
                </c:pt>
                <c:pt idx="553">
                  <c:v>10.760717758389344</c:v>
                </c:pt>
                <c:pt idx="554">
                  <c:v>10.763945218439824</c:v>
                </c:pt>
                <c:pt idx="555">
                  <c:v>10.775179738249301</c:v>
                </c:pt>
                <c:pt idx="556">
                  <c:v>10.786397533475231</c:v>
                </c:pt>
                <c:pt idx="557">
                  <c:v>10.797598702342567</c:v>
                </c:pt>
                <c:pt idx="558">
                  <c:v>10.808783342269692</c:v>
                </c:pt>
                <c:pt idx="559">
                  <c:v>10.819951549877617</c:v>
                </c:pt>
                <c:pt idx="560">
                  <c:v>10.831103420999051</c:v>
                </c:pt>
                <c:pt idx="561">
                  <c:v>10.842239050687338</c:v>
                </c:pt>
                <c:pt idx="562">
                  <c:v>10.853358533225263</c:v>
                </c:pt>
                <c:pt idx="563">
                  <c:v>10.864461962133745</c:v>
                </c:pt>
                <c:pt idx="564">
                  <c:v>10.875549430180394</c:v>
                </c:pt>
                <c:pt idx="565">
                  <c:v>10.886621029387946</c:v>
                </c:pt>
                <c:pt idx="566">
                  <c:v>10.897676851042595</c:v>
                </c:pt>
                <c:pt idx="567">
                  <c:v>10.908716985702185</c:v>
                </c:pt>
                <c:pt idx="568">
                  <c:v>10.919741523204305</c:v>
                </c:pt>
                <c:pt idx="569">
                  <c:v>10.930750552674265</c:v>
                </c:pt>
                <c:pt idx="570">
                  <c:v>10.941744162532956</c:v>
                </c:pt>
                <c:pt idx="571">
                  <c:v>10.952722440504607</c:v>
                </c:pt>
                <c:pt idx="572">
                  <c:v>10.96368547362443</c:v>
                </c:pt>
                <c:pt idx="573">
                  <c:v>10.974633348246165</c:v>
                </c:pt>
                <c:pt idx="574">
                  <c:v>10.985566150049511</c:v>
                </c:pt>
                <c:pt idx="575">
                  <c:v>10.996483964047469</c:v>
                </c:pt>
                <c:pt idx="576">
                  <c:v>11.007386874593569</c:v>
                </c:pt>
                <c:pt idx="577">
                  <c:v>11.01827496538901</c:v>
                </c:pt>
                <c:pt idx="578">
                  <c:v>11.029148319489694</c:v>
                </c:pt>
                <c:pt idx="579">
                  <c:v>11.040007019313174</c:v>
                </c:pt>
                <c:pt idx="580">
                  <c:v>11.050851146645497</c:v>
                </c:pt>
                <c:pt idx="581">
                  <c:v>11.061680782647965</c:v>
                </c:pt>
                <c:pt idx="582">
                  <c:v>11.072496007863794</c:v>
                </c:pt>
                <c:pt idx="583">
                  <c:v>11.083296902224696</c:v>
                </c:pt>
                <c:pt idx="584">
                  <c:v>11.094083545057359</c:v>
                </c:pt>
                <c:pt idx="585">
                  <c:v>11.104856015089853</c:v>
                </c:pt>
                <c:pt idx="586">
                  <c:v>11.115614390457942</c:v>
                </c:pt>
                <c:pt idx="587">
                  <c:v>11.12635874871132</c:v>
                </c:pt>
                <c:pt idx="588">
                  <c:v>11.137089166819752</c:v>
                </c:pt>
                <c:pt idx="589">
                  <c:v>11.147805721179148</c:v>
                </c:pt>
                <c:pt idx="590">
                  <c:v>11.158508487617549</c:v>
                </c:pt>
                <c:pt idx="591">
                  <c:v>11.169197541401035</c:v>
                </c:pt>
                <c:pt idx="592">
                  <c:v>11.179872957239557</c:v>
                </c:pt>
                <c:pt idx="593">
                  <c:v>11.190534809292693</c:v>
                </c:pt>
                <c:pt idx="594">
                  <c:v>11.201183171175328</c:v>
                </c:pt>
                <c:pt idx="595">
                  <c:v>11.211818115963261</c:v>
                </c:pt>
                <c:pt idx="596">
                  <c:v>11.222439716198739</c:v>
                </c:pt>
                <c:pt idx="597">
                  <c:v>11.233048043895916</c:v>
                </c:pt>
                <c:pt idx="598">
                  <c:v>11.243643170546251</c:v>
                </c:pt>
                <c:pt idx="599">
                  <c:v>11.254225167123829</c:v>
                </c:pt>
                <c:pt idx="600">
                  <c:v>11.264794104090612</c:v>
                </c:pt>
                <c:pt idx="601">
                  <c:v>11.275350051401631</c:v>
                </c:pt>
                <c:pt idx="602">
                  <c:v>11.285893078510105</c:v>
                </c:pt>
                <c:pt idx="603">
                  <c:v>11.296423254372497</c:v>
                </c:pt>
                <c:pt idx="604">
                  <c:v>11.306940647453509</c:v>
                </c:pt>
                <c:pt idx="605">
                  <c:v>11.317445325731006</c:v>
                </c:pt>
                <c:pt idx="606">
                  <c:v>11.32793735670089</c:v>
                </c:pt>
                <c:pt idx="607">
                  <c:v>11.338416807381899</c:v>
                </c:pt>
                <c:pt idx="608">
                  <c:v>11.348883744320357</c:v>
                </c:pt>
                <c:pt idx="609">
                  <c:v>11.359338233594858</c:v>
                </c:pt>
                <c:pt idx="610">
                  <c:v>11.369780340820894</c:v>
                </c:pt>
                <c:pt idx="611">
                  <c:v>11.380210131155424</c:v>
                </c:pt>
                <c:pt idx="612">
                  <c:v>11.390627669301391</c:v>
                </c:pt>
                <c:pt idx="613">
                  <c:v>11.401033019512179</c:v>
                </c:pt>
                <c:pt idx="614">
                  <c:v>11.411426245596008</c:v>
                </c:pt>
                <c:pt idx="615">
                  <c:v>11.421807410920295</c:v>
                </c:pt>
                <c:pt idx="616">
                  <c:v>11.432176578415937</c:v>
                </c:pt>
                <c:pt idx="617">
                  <c:v>11.442533810581562</c:v>
                </c:pt>
                <c:pt idx="618">
                  <c:v>11.452879169487716</c:v>
                </c:pt>
                <c:pt idx="619">
                  <c:v>11.463212716781001</c:v>
                </c:pt>
                <c:pt idx="620">
                  <c:v>11.473534513688168</c:v>
                </c:pt>
                <c:pt idx="621">
                  <c:v>11.483844621020154</c:v>
                </c:pt>
                <c:pt idx="622">
                  <c:v>11.494143099176073</c:v>
                </c:pt>
                <c:pt idx="623">
                  <c:v>11.50443000814716</c:v>
                </c:pt>
                <c:pt idx="624">
                  <c:v>11.514705407520667</c:v>
                </c:pt>
                <c:pt idx="625">
                  <c:v>11.524969356483711</c:v>
                </c:pt>
                <c:pt idx="626">
                  <c:v>11.535221913827073</c:v>
                </c:pt>
                <c:pt idx="627">
                  <c:v>11.545463137948959</c:v>
                </c:pt>
                <c:pt idx="628">
                  <c:v>11.555693086858714</c:v>
                </c:pt>
                <c:pt idx="629">
                  <c:v>11.565911818180487</c:v>
                </c:pt>
                <c:pt idx="630">
                  <c:v>11.576119389156856</c:v>
                </c:pt>
                <c:pt idx="631">
                  <c:v>11.586315856652412</c:v>
                </c:pt>
                <c:pt idx="632">
                  <c:v>11.5965012771573</c:v>
                </c:pt>
                <c:pt idx="633">
                  <c:v>11.606675706790712</c:v>
                </c:pt>
                <c:pt idx="634">
                  <c:v>11.616839201304353</c:v>
                </c:pt>
                <c:pt idx="635">
                  <c:v>11.626991816085848</c:v>
                </c:pt>
                <c:pt idx="636">
                  <c:v>11.637133606162127</c:v>
                </c:pt>
                <c:pt idx="637">
                  <c:v>11.647264626202759</c:v>
                </c:pt>
                <c:pt idx="638">
                  <c:v>11.65738493052325</c:v>
                </c:pt>
                <c:pt idx="639">
                  <c:v>11.667494573088307</c:v>
                </c:pt>
                <c:pt idx="640">
                  <c:v>11.67759360751506</c:v>
                </c:pt>
                <c:pt idx="641">
                  <c:v>11.687682087076247</c:v>
                </c:pt>
                <c:pt idx="642">
                  <c:v>11.697760064703365</c:v>
                </c:pt>
                <c:pt idx="643">
                  <c:v>11.70782759298978</c:v>
                </c:pt>
                <c:pt idx="644">
                  <c:v>11.71788472419381</c:v>
                </c:pt>
                <c:pt idx="645">
                  <c:v>11.727931510241765</c:v>
                </c:pt>
                <c:pt idx="646">
                  <c:v>11.737968002730952</c:v>
                </c:pt>
                <c:pt idx="647">
                  <c:v>11.747994252932653</c:v>
                </c:pt>
                <c:pt idx="648">
                  <c:v>11.758010311795063</c:v>
                </c:pt>
                <c:pt idx="649">
                  <c:v>11.768016229946198</c:v>
                </c:pt>
                <c:pt idx="650">
                  <c:v>11.77801205769677</c:v>
                </c:pt>
                <c:pt idx="651">
                  <c:v>11.787997845043025</c:v>
                </c:pt>
                <c:pt idx="652">
                  <c:v>11.797973641669557</c:v>
                </c:pt>
                <c:pt idx="653">
                  <c:v>11.807939496952086</c:v>
                </c:pt>
                <c:pt idx="654">
                  <c:v>11.817895459960202</c:v>
                </c:pt>
                <c:pt idx="655">
                  <c:v>11.827841579460085</c:v>
                </c:pt>
                <c:pt idx="656">
                  <c:v>11.837777903917194</c:v>
                </c:pt>
                <c:pt idx="657">
                  <c:v>11.847704481498919</c:v>
                </c:pt>
                <c:pt idx="658">
                  <c:v>11.857621360077211</c:v>
                </c:pt>
                <c:pt idx="659">
                  <c:v>11.867528587231179</c:v>
                </c:pt>
                <c:pt idx="660">
                  <c:v>11.877426210249665</c:v>
                </c:pt>
                <c:pt idx="661">
                  <c:v>11.887314276133777</c:v>
                </c:pt>
                <c:pt idx="662">
                  <c:v>11.897192831599414</c:v>
                </c:pt>
                <c:pt idx="663">
                  <c:v>11.907061923079741</c:v>
                </c:pt>
                <c:pt idx="664">
                  <c:v>11.916921596727658</c:v>
                </c:pt>
                <c:pt idx="665">
                  <c:v>11.926771898418226</c:v>
                </c:pt>
                <c:pt idx="666">
                  <c:v>11.936612873751077</c:v>
                </c:pt>
                <c:pt idx="667">
                  <c:v>11.946444568052794</c:v>
                </c:pt>
                <c:pt idx="668">
                  <c:v>11.95626702637926</c:v>
                </c:pt>
                <c:pt idx="669">
                  <c:v>11.966080293517999</c:v>
                </c:pt>
                <c:pt idx="670">
                  <c:v>11.975884413990466</c:v>
                </c:pt>
                <c:pt idx="671">
                  <c:v>11.985679432054337</c:v>
                </c:pt>
                <c:pt idx="672">
                  <c:v>11.995465391705757</c:v>
                </c:pt>
                <c:pt idx="673">
                  <c:v>12.005242336681576</c:v>
                </c:pt>
                <c:pt idx="674">
                  <c:v>12.015010310461554</c:v>
                </c:pt>
                <c:pt idx="675">
                  <c:v>12.024769356270545</c:v>
                </c:pt>
                <c:pt idx="676">
                  <c:v>12.034519517080655</c:v>
                </c:pt>
                <c:pt idx="677">
                  <c:v>12.044260835613384</c:v>
                </c:pt>
                <c:pt idx="678">
                  <c:v>12.05399335434174</c:v>
                </c:pt>
                <c:pt idx="679">
                  <c:v>12.063717115492329</c:v>
                </c:pt>
                <c:pt idx="680">
                  <c:v>12.073432161047426</c:v>
                </c:pt>
                <c:pt idx="681">
                  <c:v>12.083138532747032</c:v>
                </c:pt>
                <c:pt idx="682">
                  <c:v>12.09283627209089</c:v>
                </c:pt>
                <c:pt idx="683">
                  <c:v>12.1025254203405</c:v>
                </c:pt>
                <c:pt idx="684">
                  <c:v>12.1122060185211</c:v>
                </c:pt>
                <c:pt idx="685">
                  <c:v>12.121878107423633</c:v>
                </c:pt>
                <c:pt idx="686">
                  <c:v>12.131541727606695</c:v>
                </c:pt>
                <c:pt idx="687">
                  <c:v>12.141196919398455</c:v>
                </c:pt>
                <c:pt idx="688">
                  <c:v>12.150843722898557</c:v>
                </c:pt>
                <c:pt idx="689">
                  <c:v>12.160482177980013</c:v>
                </c:pt>
                <c:pt idx="690">
                  <c:v>12.170112324291063</c:v>
                </c:pt>
                <c:pt idx="691">
                  <c:v>12.179734201257025</c:v>
                </c:pt>
                <c:pt idx="692">
                  <c:v>12.189347848082118</c:v>
                </c:pt>
                <c:pt idx="693">
                  <c:v>12.198953303751278</c:v>
                </c:pt>
                <c:pt idx="694">
                  <c:v>12.208550607031942</c:v>
                </c:pt>
                <c:pt idx="695">
                  <c:v>12.218139796475825</c:v>
                </c:pt>
                <c:pt idx="696">
                  <c:v>12.22772091042067</c:v>
                </c:pt>
                <c:pt idx="697">
                  <c:v>12.237293986991991</c:v>
                </c:pt>
                <c:pt idx="698">
                  <c:v>12.246859064104786</c:v>
                </c:pt>
                <c:pt idx="699">
                  <c:v>12.256416179465242</c:v>
                </c:pt>
                <c:pt idx="700">
                  <c:v>12.265965370572422</c:v>
                </c:pt>
                <c:pt idx="701">
                  <c:v>12.275506674719926</c:v>
                </c:pt>
                <c:pt idx="702">
                  <c:v>12.285040128997551</c:v>
                </c:pt>
                <c:pt idx="703">
                  <c:v>12.294565770292916</c:v>
                </c:pt>
                <c:pt idx="704">
                  <c:v>12.304083635293091</c:v>
                </c:pt>
                <c:pt idx="705">
                  <c:v>12.306814538917124</c:v>
                </c:pt>
                <c:pt idx="706">
                  <c:v>12.309544806433587</c:v>
                </c:pt>
                <c:pt idx="707">
                  <c:v>12.312274438699765</c:v>
                </c:pt>
                <c:pt idx="708">
                  <c:v>12.315003436571612</c:v>
                </c:pt>
                <c:pt idx="709">
                  <c:v>12.317731800903754</c:v>
                </c:pt>
                <c:pt idx="710">
                  <c:v>12.320459532549497</c:v>
                </c:pt>
                <c:pt idx="711">
                  <c:v>12.323186632360821</c:v>
                </c:pt>
                <c:pt idx="712">
                  <c:v>12.325913101188393</c:v>
                </c:pt>
                <c:pt idx="713">
                  <c:v>12.328638939881561</c:v>
                </c:pt>
                <c:pt idx="714">
                  <c:v>12.331364149288365</c:v>
                </c:pt>
                <c:pt idx="715">
                  <c:v>12.334088730255536</c:v>
                </c:pt>
                <c:pt idx="716">
                  <c:v>12.336812683628494</c:v>
                </c:pt>
                <c:pt idx="717">
                  <c:v>12.339536010251363</c:v>
                </c:pt>
                <c:pt idx="718">
                  <c:v>12.342258710966965</c:v>
                </c:pt>
                <c:pt idx="719">
                  <c:v>12.344980786616823</c:v>
                </c:pt>
                <c:pt idx="720">
                  <c:v>12.347702238041169</c:v>
                </c:pt>
                <c:pt idx="721">
                  <c:v>12.350423066078942</c:v>
                </c:pt>
                <c:pt idx="722">
                  <c:v>12.353143271567795</c:v>
                </c:pt>
                <c:pt idx="723">
                  <c:v>12.355862855344094</c:v>
                </c:pt>
                <c:pt idx="724">
                  <c:v>12.358581818242925</c:v>
                </c:pt>
                <c:pt idx="725">
                  <c:v>12.361300161098091</c:v>
                </c:pt>
                <c:pt idx="726">
                  <c:v>12.364017884742122</c:v>
                </c:pt>
                <c:pt idx="727">
                  <c:v>12.366734990006272</c:v>
                </c:pt>
                <c:pt idx="728">
                  <c:v>12.369451477720528</c:v>
                </c:pt>
                <c:pt idx="729">
                  <c:v>12.372167348713605</c:v>
                </c:pt>
                <c:pt idx="730">
                  <c:v>12.374882603812956</c:v>
                </c:pt>
                <c:pt idx="731">
                  <c:v>12.377597243844772</c:v>
                </c:pt>
                <c:pt idx="732">
                  <c:v>12.380311269633983</c:v>
                </c:pt>
                <c:pt idx="733">
                  <c:v>12.383024682004265</c:v>
                </c:pt>
                <c:pt idx="734">
                  <c:v>12.385737481778039</c:v>
                </c:pt>
                <c:pt idx="735">
                  <c:v>12.388449669776474</c:v>
                </c:pt>
                <c:pt idx="736">
                  <c:v>12.391161246819493</c:v>
                </c:pt>
                <c:pt idx="737">
                  <c:v>12.393872213725777</c:v>
                </c:pt>
                <c:pt idx="738">
                  <c:v>12.396582571312758</c:v>
                </c:pt>
                <c:pt idx="739">
                  <c:v>12.399292320396633</c:v>
                </c:pt>
                <c:pt idx="740">
                  <c:v>12.402001461792361</c:v>
                </c:pt>
                <c:pt idx="741">
                  <c:v>12.40470999631367</c:v>
                </c:pt>
                <c:pt idx="742">
                  <c:v>12.407417924773053</c:v>
                </c:pt>
                <c:pt idx="743">
                  <c:v>12.410125247981776</c:v>
                </c:pt>
                <c:pt idx="744">
                  <c:v>12.412831966749881</c:v>
                </c:pt>
                <c:pt idx="745">
                  <c:v>12.415538081886185</c:v>
                </c:pt>
                <c:pt idx="746">
                  <c:v>12.418243594198284</c:v>
                </c:pt>
                <c:pt idx="747">
                  <c:v>12.420948504492561</c:v>
                </c:pt>
                <c:pt idx="748">
                  <c:v>12.423652813574181</c:v>
                </c:pt>
                <c:pt idx="749">
                  <c:v>12.426356522247097</c:v>
                </c:pt>
                <c:pt idx="750">
                  <c:v>12.429059631314056</c:v>
                </c:pt>
                <c:pt idx="751">
                  <c:v>12.431762141576595</c:v>
                </c:pt>
                <c:pt idx="752">
                  <c:v>12.434464053835049</c:v>
                </c:pt>
                <c:pt idx="753">
                  <c:v>12.43716536888855</c:v>
                </c:pt>
                <c:pt idx="754">
                  <c:v>12.439866087535034</c:v>
                </c:pt>
                <c:pt idx="755">
                  <c:v>12.44256621057124</c:v>
                </c:pt>
                <c:pt idx="756">
                  <c:v>12.445265738792713</c:v>
                </c:pt>
                <c:pt idx="757">
                  <c:v>12.447964672993811</c:v>
                </c:pt>
                <c:pt idx="758">
                  <c:v>12.4506630139677</c:v>
                </c:pt>
                <c:pt idx="759">
                  <c:v>12.453360762506366</c:v>
                </c:pt>
                <c:pt idx="760">
                  <c:v>12.456057919400605</c:v>
                </c:pt>
                <c:pt idx="761">
                  <c:v>12.458754485440039</c:v>
                </c:pt>
                <c:pt idx="762">
                  <c:v>12.461450461413113</c:v>
                </c:pt>
                <c:pt idx="763">
                  <c:v>12.464145848107094</c:v>
                </c:pt>
                <c:pt idx="764">
                  <c:v>12.466840646308079</c:v>
                </c:pt>
                <c:pt idx="765">
                  <c:v>12.469534856800994</c:v>
                </c:pt>
                <c:pt idx="766">
                  <c:v>12.472228480369601</c:v>
                </c:pt>
                <c:pt idx="767">
                  <c:v>12.474921517796497</c:v>
                </c:pt>
                <c:pt idx="768">
                  <c:v>12.477613969863116</c:v>
                </c:pt>
                <c:pt idx="769">
                  <c:v>12.48030583734973</c:v>
                </c:pt>
                <c:pt idx="770">
                  <c:v>12.482997121035462</c:v>
                </c:pt>
                <c:pt idx="771">
                  <c:v>12.485687821698274</c:v>
                </c:pt>
                <c:pt idx="772">
                  <c:v>12.488377940114981</c:v>
                </c:pt>
                <c:pt idx="773">
                  <c:v>12.491067477061248</c:v>
                </c:pt>
                <c:pt idx="774">
                  <c:v>12.493756433311594</c:v>
                </c:pt>
                <c:pt idx="775">
                  <c:v>12.496444809639391</c:v>
                </c:pt>
                <c:pt idx="776">
                  <c:v>12.499132606816874</c:v>
                </c:pt>
                <c:pt idx="777">
                  <c:v>12.501819825615136</c:v>
                </c:pt>
                <c:pt idx="778">
                  <c:v>12.504506466804138</c:v>
                </c:pt>
                <c:pt idx="779">
                  <c:v>12.507192531152702</c:v>
                </c:pt>
                <c:pt idx="780">
                  <c:v>12.509878019428522</c:v>
                </c:pt>
                <c:pt idx="781">
                  <c:v>12.512562932398161</c:v>
                </c:pt>
                <c:pt idx="782">
                  <c:v>12.515247270827061</c:v>
                </c:pt>
                <c:pt idx="783">
                  <c:v>12.517931035479533</c:v>
                </c:pt>
                <c:pt idx="784">
                  <c:v>12.52061422711877</c:v>
                </c:pt>
                <c:pt idx="785">
                  <c:v>12.523296846506849</c:v>
                </c:pt>
                <c:pt idx="786">
                  <c:v>12.525978894404725</c:v>
                </c:pt>
                <c:pt idx="787">
                  <c:v>12.528660371572244</c:v>
                </c:pt>
                <c:pt idx="788">
                  <c:v>12.531341278768135</c:v>
                </c:pt>
                <c:pt idx="789">
                  <c:v>12.534021616750024</c:v>
                </c:pt>
                <c:pt idx="790">
                  <c:v>12.536701386274428</c:v>
                </c:pt>
                <c:pt idx="791">
                  <c:v>12.539380588096758</c:v>
                </c:pt>
                <c:pt idx="792">
                  <c:v>12.542059222971325</c:v>
                </c:pt>
                <c:pt idx="793">
                  <c:v>12.544737291651339</c:v>
                </c:pt>
                <c:pt idx="794">
                  <c:v>12.547414794888914</c:v>
                </c:pt>
                <c:pt idx="795">
                  <c:v>12.550091733435069</c:v>
                </c:pt>
                <c:pt idx="796">
                  <c:v>12.552768108039734</c:v>
                </c:pt>
                <c:pt idx="797">
                  <c:v>12.555443919451744</c:v>
                </c:pt>
                <c:pt idx="798">
                  <c:v>12.55811916841885</c:v>
                </c:pt>
                <c:pt idx="799">
                  <c:v>12.560793855687717</c:v>
                </c:pt>
                <c:pt idx="800">
                  <c:v>12.563467982003925</c:v>
                </c:pt>
                <c:pt idx="801">
                  <c:v>12.566141548111977</c:v>
                </c:pt>
                <c:pt idx="802">
                  <c:v>12.568814554755297</c:v>
                </c:pt>
                <c:pt idx="803">
                  <c:v>12.571487002676234</c:v>
                </c:pt>
                <c:pt idx="804">
                  <c:v>12.57415889261606</c:v>
                </c:pt>
                <c:pt idx="805">
                  <c:v>12.57683022531498</c:v>
                </c:pt>
                <c:pt idx="806">
                  <c:v>12.57950100151213</c:v>
                </c:pt>
                <c:pt idx="807">
                  <c:v>12.582171221945577</c:v>
                </c:pt>
                <c:pt idx="808">
                  <c:v>12.584840887352327</c:v>
                </c:pt>
                <c:pt idx="809">
                  <c:v>12.587509998468322</c:v>
                </c:pt>
                <c:pt idx="810">
                  <c:v>12.590178556028446</c:v>
                </c:pt>
                <c:pt idx="811">
                  <c:v>12.592846560766525</c:v>
                </c:pt>
                <c:pt idx="812">
                  <c:v>12.595514013415329</c:v>
                </c:pt>
                <c:pt idx="813">
                  <c:v>12.598180914706578</c:v>
                </c:pt>
                <c:pt idx="814">
                  <c:v>12.600847265370943</c:v>
                </c:pt>
                <c:pt idx="815">
                  <c:v>12.60351306613804</c:v>
                </c:pt>
                <c:pt idx="816">
                  <c:v>12.606178317736447</c:v>
                </c:pt>
                <c:pt idx="817">
                  <c:v>12.608843020893694</c:v>
                </c:pt>
                <c:pt idx="818">
                  <c:v>12.611507176336273</c:v>
                </c:pt>
                <c:pt idx="819">
                  <c:v>12.614170784789634</c:v>
                </c:pt>
                <c:pt idx="820">
                  <c:v>12.61683384697819</c:v>
                </c:pt>
                <c:pt idx="821">
                  <c:v>12.619496363625322</c:v>
                </c:pt>
                <c:pt idx="822">
                  <c:v>12.622158335453376</c:v>
                </c:pt>
                <c:pt idx="823">
                  <c:v>12.624819763183671</c:v>
                </c:pt>
                <c:pt idx="824">
                  <c:v>12.627480647536498</c:v>
                </c:pt>
                <c:pt idx="825">
                  <c:v>12.630140989231117</c:v>
                </c:pt>
                <c:pt idx="826">
                  <c:v>12.632800788985772</c:v>
                </c:pt>
                <c:pt idx="827">
                  <c:v>12.635460047517681</c:v>
                </c:pt>
                <c:pt idx="828">
                  <c:v>12.638118765543044</c:v>
                </c:pt>
                <c:pt idx="829">
                  <c:v>12.640776943777045</c:v>
                </c:pt>
                <c:pt idx="830">
                  <c:v>12.643434582933851</c:v>
                </c:pt>
                <c:pt idx="831">
                  <c:v>12.646091683726622</c:v>
                </c:pt>
                <c:pt idx="832">
                  <c:v>12.648748246867502</c:v>
                </c:pt>
                <c:pt idx="833">
                  <c:v>12.651404273067627</c:v>
                </c:pt>
                <c:pt idx="834">
                  <c:v>12.654059763037131</c:v>
                </c:pt>
                <c:pt idx="835">
                  <c:v>12.656714717485141</c:v>
                </c:pt>
                <c:pt idx="836">
                  <c:v>12.659369137119784</c:v>
                </c:pt>
                <c:pt idx="837">
                  <c:v>12.662023022648185</c:v>
                </c:pt>
                <c:pt idx="838">
                  <c:v>12.664676374776475</c:v>
                </c:pt>
                <c:pt idx="839">
                  <c:v>12.667329194209787</c:v>
                </c:pt>
                <c:pt idx="840">
                  <c:v>12.669981481652263</c:v>
                </c:pt>
                <c:pt idx="841">
                  <c:v>12.672633237807052</c:v>
                </c:pt>
                <c:pt idx="842">
                  <c:v>12.675284463376315</c:v>
                </c:pt>
                <c:pt idx="843">
                  <c:v>12.677935159061224</c:v>
                </c:pt>
                <c:pt idx="844">
                  <c:v>12.680585325561973</c:v>
                </c:pt>
                <c:pt idx="845">
                  <c:v>12.683234963577764</c:v>
                </c:pt>
                <c:pt idx="846">
                  <c:v>12.685884073806825</c:v>
                </c:pt>
                <c:pt idx="847">
                  <c:v>12.688532656946405</c:v>
                </c:pt>
                <c:pt idx="848">
                  <c:v>12.691180713692773</c:v>
                </c:pt>
                <c:pt idx="849">
                  <c:v>12.693828244741228</c:v>
                </c:pt>
                <c:pt idx="850">
                  <c:v>12.696475250786095</c:v>
                </c:pt>
                <c:pt idx="851">
                  <c:v>12.699121732520728</c:v>
                </c:pt>
                <c:pt idx="852">
                  <c:v>12.701767690637514</c:v>
                </c:pt>
                <c:pt idx="853">
                  <c:v>12.704413125827873</c:v>
                </c:pt>
                <c:pt idx="854">
                  <c:v>12.713623796281324</c:v>
                </c:pt>
                <c:pt idx="855">
                  <c:v>12.722828150663371</c:v>
                </c:pt>
                <c:pt idx="856">
                  <c:v>12.732026217972049</c:v>
                </c:pt>
                <c:pt idx="857">
                  <c:v>12.741218027065417</c:v>
                </c:pt>
                <c:pt idx="858">
                  <c:v>12.750403606662589</c:v>
                </c:pt>
                <c:pt idx="859">
                  <c:v>12.759582985344753</c:v>
                </c:pt>
                <c:pt idx="860">
                  <c:v>12.768756191556179</c:v>
                </c:pt>
                <c:pt idx="861">
                  <c:v>12.777923253605216</c:v>
                </c:pt>
                <c:pt idx="862">
                  <c:v>12.787084199665292</c:v>
                </c:pt>
                <c:pt idx="863">
                  <c:v>12.796239057775885</c:v>
                </c:pt>
                <c:pt idx="864">
                  <c:v>12.805387855843504</c:v>
                </c:pt>
                <c:pt idx="865">
                  <c:v>12.81453062164265</c:v>
                </c:pt>
                <c:pt idx="866">
                  <c:v>12.823667382816776</c:v>
                </c:pt>
                <c:pt idx="867">
                  <c:v>12.832798166879231</c:v>
                </c:pt>
                <c:pt idx="868">
                  <c:v>12.8419230012142</c:v>
                </c:pt>
                <c:pt idx="869">
                  <c:v>12.851041913077639</c:v>
                </c:pt>
                <c:pt idx="870">
                  <c:v>12.86015492959819</c:v>
                </c:pt>
                <c:pt idx="871">
                  <c:v>12.869262077778107</c:v>
                </c:pt>
                <c:pt idx="872">
                  <c:v>12.878363384494149</c:v>
                </c:pt>
                <c:pt idx="873">
                  <c:v>12.887458876498492</c:v>
                </c:pt>
                <c:pt idx="874">
                  <c:v>12.896548580419612</c:v>
                </c:pt>
                <c:pt idx="875">
                  <c:v>12.90563252276317</c:v>
                </c:pt>
                <c:pt idx="876">
                  <c:v>12.914710729912889</c:v>
                </c:pt>
                <c:pt idx="877">
                  <c:v>12.92378322813142</c:v>
                </c:pt>
                <c:pt idx="878">
                  <c:v>12.932850043561203</c:v>
                </c:pt>
                <c:pt idx="879">
                  <c:v>12.941911202225322</c:v>
                </c:pt>
                <c:pt idx="880">
                  <c:v>12.950966730028346</c:v>
                </c:pt>
                <c:pt idx="881">
                  <c:v>12.960016652757172</c:v>
                </c:pt>
                <c:pt idx="882">
                  <c:v>12.969060996081852</c:v>
                </c:pt>
                <c:pt idx="883">
                  <c:v>12.978099785556422</c:v>
                </c:pt>
                <c:pt idx="884">
                  <c:v>12.987133046619713</c:v>
                </c:pt>
                <c:pt idx="885">
                  <c:v>12.996160804596165</c:v>
                </c:pt>
                <c:pt idx="886">
                  <c:v>13.005183084696631</c:v>
                </c:pt>
                <c:pt idx="887">
                  <c:v>13.014199912019167</c:v>
                </c:pt>
                <c:pt idx="888">
                  <c:v>13.023211311549829</c:v>
                </c:pt>
                <c:pt idx="889">
                  <c:v>13.03221730816345</c:v>
                </c:pt>
                <c:pt idx="890">
                  <c:v>13.041217926624418</c:v>
                </c:pt>
                <c:pt idx="891">
                  <c:v>13.050213191587446</c:v>
                </c:pt>
                <c:pt idx="892">
                  <c:v>13.059203127598336</c:v>
                </c:pt>
                <c:pt idx="893">
                  <c:v>13.068187759094732</c:v>
                </c:pt>
                <c:pt idx="894">
                  <c:v>13.077167110406876</c:v>
                </c:pt>
                <c:pt idx="895">
                  <c:v>13.086141205758345</c:v>
                </c:pt>
                <c:pt idx="896">
                  <c:v>13.095110069266793</c:v>
                </c:pt>
                <c:pt idx="897">
                  <c:v>13.104073724944683</c:v>
                </c:pt>
                <c:pt idx="898">
                  <c:v>13.11303219670001</c:v>
                </c:pt>
                <c:pt idx="899">
                  <c:v>13.121985508337021</c:v>
                </c:pt>
                <c:pt idx="900">
                  <c:v>13.130933683556931</c:v>
                </c:pt>
                <c:pt idx="901">
                  <c:v>13.139876745958626</c:v>
                </c:pt>
                <c:pt idx="902">
                  <c:v>13.148814719039368</c:v>
                </c:pt>
                <c:pt idx="903">
                  <c:v>13.157747626195492</c:v>
                </c:pt>
                <c:pt idx="904">
                  <c:v>13.166675490723092</c:v>
                </c:pt>
                <c:pt idx="905">
                  <c:v>13.175598335818709</c:v>
                </c:pt>
                <c:pt idx="906">
                  <c:v>13.184516184580007</c:v>
                </c:pt>
                <c:pt idx="907">
                  <c:v>13.193429060006448</c:v>
                </c:pt>
                <c:pt idx="908">
                  <c:v>13.202336984999961</c:v>
                </c:pt>
                <c:pt idx="909">
                  <c:v>13.211239982365603</c:v>
                </c:pt>
                <c:pt idx="910">
                  <c:v>13.220138074812212</c:v>
                </c:pt>
                <c:pt idx="911">
                  <c:v>13.229031284953066</c:v>
                </c:pt>
                <c:pt idx="912">
                  <c:v>13.237919635306525</c:v>
                </c:pt>
                <c:pt idx="913">
                  <c:v>13.246803148296671</c:v>
                </c:pt>
                <c:pt idx="914">
                  <c:v>13.255681846253946</c:v>
                </c:pt>
                <c:pt idx="915">
                  <c:v>13.264555751415784</c:v>
                </c:pt>
                <c:pt idx="916">
                  <c:v>13.273424885927232</c:v>
                </c:pt>
                <c:pt idx="917">
                  <c:v>13.282289271841575</c:v>
                </c:pt>
                <c:pt idx="918">
                  <c:v>13.291148931120953</c:v>
                </c:pt>
                <c:pt idx="919">
                  <c:v>13.300003885636961</c:v>
                </c:pt>
                <c:pt idx="920">
                  <c:v>13.30885415717127</c:v>
                </c:pt>
                <c:pt idx="921">
                  <c:v>13.317699767416217</c:v>
                </c:pt>
                <c:pt idx="922">
                  <c:v>13.326540737975405</c:v>
                </c:pt>
                <c:pt idx="923">
                  <c:v>13.335377090364293</c:v>
                </c:pt>
                <c:pt idx="924">
                  <c:v>13.344208846010789</c:v>
                </c:pt>
                <c:pt idx="925">
                  <c:v>13.35303602625582</c:v>
                </c:pt>
                <c:pt idx="926">
                  <c:v>13.36185865235392</c:v>
                </c:pt>
                <c:pt idx="927">
                  <c:v>13.3706767454738</c:v>
                </c:pt>
                <c:pt idx="928">
                  <c:v>13.379490326698914</c:v>
                </c:pt>
                <c:pt idx="929">
                  <c:v>13.388299417028026</c:v>
                </c:pt>
                <c:pt idx="930">
                  <c:v>13.397104037375769</c:v>
                </c:pt>
                <c:pt idx="931">
                  <c:v>13.405904208573197</c:v>
                </c:pt>
                <c:pt idx="932">
                  <c:v>13.414699951368339</c:v>
                </c:pt>
                <c:pt idx="933">
                  <c:v>13.423491286426747</c:v>
                </c:pt>
                <c:pt idx="934">
                  <c:v>13.432278234332033</c:v>
                </c:pt>
                <c:pt idx="935">
                  <c:v>13.441060815586409</c:v>
                </c:pt>
                <c:pt idx="936">
                  <c:v>13.449839050611226</c:v>
                </c:pt>
                <c:pt idx="937">
                  <c:v>13.458612959747498</c:v>
                </c:pt>
                <c:pt idx="938">
                  <c:v>13.467382563256427</c:v>
                </c:pt>
                <c:pt idx="939">
                  <c:v>13.47614788131993</c:v>
                </c:pt>
                <c:pt idx="940">
                  <c:v>13.484908934041149</c:v>
                </c:pt>
                <c:pt idx="941">
                  <c:v>13.493665741444973</c:v>
                </c:pt>
                <c:pt idx="942">
                  <c:v>13.50241832347854</c:v>
                </c:pt>
                <c:pt idx="943">
                  <c:v>13.511166700011749</c:v>
                </c:pt>
                <c:pt idx="944">
                  <c:v>13.519910890837759</c:v>
                </c:pt>
                <c:pt idx="945">
                  <c:v>13.528650915673483</c:v>
                </c:pt>
                <c:pt idx="946">
                  <c:v>13.537386794160088</c:v>
                </c:pt>
                <c:pt idx="947">
                  <c:v>13.546118545863488</c:v>
                </c:pt>
                <c:pt idx="948">
                  <c:v>13.554846190274819</c:v>
                </c:pt>
                <c:pt idx="949">
                  <c:v>13.563569746810938</c:v>
                </c:pt>
                <c:pt idx="950">
                  <c:v>13.572289234814885</c:v>
                </c:pt>
                <c:pt idx="951">
                  <c:v>13.581004673556375</c:v>
                </c:pt>
                <c:pt idx="952">
                  <c:v>13.589716082232258</c:v>
                </c:pt>
                <c:pt idx="953">
                  <c:v>13.598423479966993</c:v>
                </c:pt>
                <c:pt idx="954">
                  <c:v>13.607126885813114</c:v>
                </c:pt>
                <c:pt idx="955">
                  <c:v>13.615826318751692</c:v>
                </c:pt>
                <c:pt idx="956">
                  <c:v>13.624521797692786</c:v>
                </c:pt>
                <c:pt idx="957">
                  <c:v>13.633213341475908</c:v>
                </c:pt>
                <c:pt idx="958">
                  <c:v>13.641900968870468</c:v>
                </c:pt>
                <c:pt idx="959">
                  <c:v>13.650584698576223</c:v>
                </c:pt>
                <c:pt idx="960">
                  <c:v>13.659264549223723</c:v>
                </c:pt>
                <c:pt idx="961">
                  <c:v>13.667940539374751</c:v>
                </c:pt>
                <c:pt idx="962">
                  <c:v>13.676612687522763</c:v>
                </c:pt>
                <c:pt idx="963">
                  <c:v>13.68528101209332</c:v>
                </c:pt>
                <c:pt idx="964">
                  <c:v>13.693945531444522</c:v>
                </c:pt>
                <c:pt idx="965">
                  <c:v>13.702606263867436</c:v>
                </c:pt>
                <c:pt idx="966">
                  <c:v>13.711263227586521</c:v>
                </c:pt>
                <c:pt idx="967">
                  <c:v>13.719916440760052</c:v>
                </c:pt>
                <c:pt idx="968">
                  <c:v>13.728565921480536</c:v>
                </c:pt>
                <c:pt idx="969">
                  <c:v>13.73721168777513</c:v>
                </c:pt>
                <c:pt idx="970">
                  <c:v>13.745853757606055</c:v>
                </c:pt>
                <c:pt idx="971">
                  <c:v>13.754492148871002</c:v>
                </c:pt>
                <c:pt idx="972">
                  <c:v>13.763126879403545</c:v>
                </c:pt>
                <c:pt idx="973">
                  <c:v>13.771757966973542</c:v>
                </c:pt>
                <c:pt idx="974">
                  <c:v>13.780385429287536</c:v>
                </c:pt>
                <c:pt idx="975">
                  <c:v>13.789009283989152</c:v>
                </c:pt>
                <c:pt idx="976">
                  <c:v>13.797629548659495</c:v>
                </c:pt>
                <c:pt idx="977">
                  <c:v>13.806246240817543</c:v>
                </c:pt>
                <c:pt idx="978">
                  <c:v>13.814859377920534</c:v>
                </c:pt>
                <c:pt idx="979">
                  <c:v>13.823468977364355</c:v>
                </c:pt>
                <c:pt idx="980">
                  <c:v>13.832075056483927</c:v>
                </c:pt>
                <c:pt idx="981">
                  <c:v>13.840677632553582</c:v>
                </c:pt>
                <c:pt idx="982">
                  <c:v>13.849276722787449</c:v>
                </c:pt>
                <c:pt idx="983">
                  <c:v>13.857872344339823</c:v>
                </c:pt>
                <c:pt idx="984">
                  <c:v>13.866464514305541</c:v>
                </c:pt>
                <c:pt idx="985">
                  <c:v>13.875053249720356</c:v>
                </c:pt>
                <c:pt idx="986">
                  <c:v>13.883638567561301</c:v>
                </c:pt>
                <c:pt idx="987">
                  <c:v>13.892220484747055</c:v>
                </c:pt>
                <c:pt idx="988">
                  <c:v>13.900799018138308</c:v>
                </c:pt>
                <c:pt idx="989">
                  <c:v>13.909374184538118</c:v>
                </c:pt>
                <c:pt idx="990">
                  <c:v>13.917946000692274</c:v>
                </c:pt>
                <c:pt idx="991">
                  <c:v>13.926514483289646</c:v>
                </c:pt>
                <c:pt idx="992">
                  <c:v>13.935079648962541</c:v>
                </c:pt>
                <c:pt idx="993">
                  <c:v>13.943641514287053</c:v>
                </c:pt>
                <c:pt idx="994">
                  <c:v>13.952200095783411</c:v>
                </c:pt>
                <c:pt idx="995">
                  <c:v>13.960755409916322</c:v>
                </c:pt>
                <c:pt idx="996">
                  <c:v>13.969307473095316</c:v>
                </c:pt>
                <c:pt idx="997">
                  <c:v>13.977856301675091</c:v>
                </c:pt>
                <c:pt idx="998">
                  <c:v>13.986401911955845</c:v>
                </c:pt>
                <c:pt idx="999">
                  <c:v>13.994944320183613</c:v>
                </c:pt>
                <c:pt idx="1000">
                  <c:v>14.003483542550605</c:v>
                </c:pt>
                <c:pt idx="1001">
                  <c:v>14.012019595195532</c:v>
                </c:pt>
                <c:pt idx="1002">
                  <c:v>14.02055249420394</c:v>
                </c:pt>
                <c:pt idx="1003">
                  <c:v>14.029082255608534</c:v>
                </c:pt>
                <c:pt idx="1004">
                  <c:v>14.031530744035958</c:v>
                </c:pt>
                <c:pt idx="1005">
                  <c:v>14.033978975935424</c:v>
                </c:pt>
                <c:pt idx="1006">
                  <c:v>14.036426951683593</c:v>
                </c:pt>
                <c:pt idx="1007">
                  <c:v>14.038874671656769</c:v>
                </c:pt>
                <c:pt idx="1008">
                  <c:v>14.041322136230907</c:v>
                </c:pt>
                <c:pt idx="1009">
                  <c:v>14.043769345781611</c:v>
                </c:pt>
                <c:pt idx="1010">
                  <c:v>14.046216300684133</c:v>
                </c:pt>
                <c:pt idx="1011">
                  <c:v>14.048663001313376</c:v>
                </c:pt>
                <c:pt idx="1012">
                  <c:v>14.051109448043892</c:v>
                </c:pt>
                <c:pt idx="1013">
                  <c:v>14.053555641249888</c:v>
                </c:pt>
                <c:pt idx="1014">
                  <c:v>14.056001581305219</c:v>
                </c:pt>
                <c:pt idx="1015">
                  <c:v>14.058447268583393</c:v>
                </c:pt>
                <c:pt idx="1016">
                  <c:v>14.060892703457572</c:v>
                </c:pt>
                <c:pt idx="1017">
                  <c:v>14.063337886300573</c:v>
                </c:pt>
                <c:pt idx="1018">
                  <c:v>14.065782817484864</c:v>
                </c:pt>
                <c:pt idx="1019">
                  <c:v>14.068227497382571</c:v>
                </c:pt>
                <c:pt idx="1020">
                  <c:v>14.070671926365474</c:v>
                </c:pt>
                <c:pt idx="1021">
                  <c:v>14.07311610480501</c:v>
                </c:pt>
                <c:pt idx="1022">
                  <c:v>14.07556003307227</c:v>
                </c:pt>
                <c:pt idx="1023">
                  <c:v>14.078003711538006</c:v>
                </c:pt>
                <c:pt idx="1024">
                  <c:v>14.080447140572625</c:v>
                </c:pt>
                <c:pt idx="1025">
                  <c:v>14.082890320546195</c:v>
                </c:pt>
                <c:pt idx="1026">
                  <c:v>14.085333251828441</c:v>
                </c:pt>
                <c:pt idx="1027">
                  <c:v>14.08777593478875</c:v>
                </c:pt>
                <c:pt idx="1028">
                  <c:v>14.090218369796165</c:v>
                </c:pt>
                <c:pt idx="1029">
                  <c:v>14.092660557219396</c:v>
                </c:pt>
                <c:pt idx="1030">
                  <c:v>14.09510249742681</c:v>
                </c:pt>
                <c:pt idx="1031">
                  <c:v>14.097544190786437</c:v>
                </c:pt>
                <c:pt idx="1032">
                  <c:v>14.09998563766597</c:v>
                </c:pt>
                <c:pt idx="1033">
                  <c:v>14.102426838432766</c:v>
                </c:pt>
                <c:pt idx="1034">
                  <c:v>14.104867793453847</c:v>
                </c:pt>
                <c:pt idx="1035">
                  <c:v>14.107308503095895</c:v>
                </c:pt>
                <c:pt idx="1036">
                  <c:v>14.109748967725261</c:v>
                </c:pt>
                <c:pt idx="1037">
                  <c:v>14.112189187707962</c:v>
                </c:pt>
                <c:pt idx="1038">
                  <c:v>14.114629163409678</c:v>
                </c:pt>
                <c:pt idx="1039">
                  <c:v>14.117068895195757</c:v>
                </c:pt>
                <c:pt idx="1040">
                  <c:v>14.119508383431215</c:v>
                </c:pt>
                <c:pt idx="1041">
                  <c:v>14.121947628480738</c:v>
                </c:pt>
                <c:pt idx="1042">
                  <c:v>14.124386630708678</c:v>
                </c:pt>
                <c:pt idx="1043">
                  <c:v>14.126825390479055</c:v>
                </c:pt>
                <c:pt idx="1044">
                  <c:v>14.129263908155561</c:v>
                </c:pt>
                <c:pt idx="1045">
                  <c:v>14.13170218410156</c:v>
                </c:pt>
                <c:pt idx="1046">
                  <c:v>14.134140218680081</c:v>
                </c:pt>
                <c:pt idx="1047">
                  <c:v>14.13657801225383</c:v>
                </c:pt>
                <c:pt idx="1048">
                  <c:v>14.139015565185183</c:v>
                </c:pt>
                <c:pt idx="1049">
                  <c:v>14.141452877836189</c:v>
                </c:pt>
                <c:pt idx="1050">
                  <c:v>14.143889950568569</c:v>
                </c:pt>
                <c:pt idx="1051">
                  <c:v>14.146326783743721</c:v>
                </c:pt>
                <c:pt idx="1052">
                  <c:v>14.148763377722712</c:v>
                </c:pt>
                <c:pt idx="1053">
                  <c:v>14.151199732866289</c:v>
                </c:pt>
                <c:pt idx="1054">
                  <c:v>14.15363584953487</c:v>
                </c:pt>
                <c:pt idx="1055">
                  <c:v>14.156071728088556</c:v>
                </c:pt>
                <c:pt idx="1056">
                  <c:v>14.158507368887115</c:v>
                </c:pt>
                <c:pt idx="1057">
                  <c:v>14.160942772290001</c:v>
                </c:pt>
                <c:pt idx="1058">
                  <c:v>14.163377938656341</c:v>
                </c:pt>
                <c:pt idx="1059">
                  <c:v>14.16581286834494</c:v>
                </c:pt>
                <c:pt idx="1060">
                  <c:v>14.168247561714283</c:v>
                </c:pt>
                <c:pt idx="1061">
                  <c:v>14.170682019122536</c:v>
                </c:pt>
                <c:pt idx="1062">
                  <c:v>14.173116240927543</c:v>
                </c:pt>
                <c:pt idx="1063">
                  <c:v>14.175550227486829</c:v>
                </c:pt>
                <c:pt idx="1064">
                  <c:v>14.177983979157601</c:v>
                </c:pt>
                <c:pt idx="1065">
                  <c:v>14.180417496296744</c:v>
                </c:pt>
                <c:pt idx="1066">
                  <c:v>14.182850779260832</c:v>
                </c:pt>
                <c:pt idx="1067">
                  <c:v>14.185283828406115</c:v>
                </c:pt>
                <c:pt idx="1068">
                  <c:v>14.187716644088532</c:v>
                </c:pt>
                <c:pt idx="1069">
                  <c:v>14.190149226663701</c:v>
                </c:pt>
                <c:pt idx="1070">
                  <c:v>14.192581576486926</c:v>
                </c:pt>
                <c:pt idx="1071">
                  <c:v>14.195013693913198</c:v>
                </c:pt>
                <c:pt idx="1072">
                  <c:v>14.197445579297192</c:v>
                </c:pt>
                <c:pt idx="1073">
                  <c:v>14.199877232993266</c:v>
                </c:pt>
                <c:pt idx="1074">
                  <c:v>14.202308655355472</c:v>
                </c:pt>
                <c:pt idx="1075">
                  <c:v>14.204739846737541</c:v>
                </c:pt>
                <c:pt idx="1076">
                  <c:v>14.207170807492897</c:v>
                </c:pt>
                <c:pt idx="1077">
                  <c:v>14.209601537974653</c:v>
                </c:pt>
                <c:pt idx="1078">
                  <c:v>14.212032038535606</c:v>
                </c:pt>
                <c:pt idx="1079">
                  <c:v>14.214462309528246</c:v>
                </c:pt>
                <c:pt idx="1080">
                  <c:v>14.216892351304752</c:v>
                </c:pt>
                <c:pt idx="1081">
                  <c:v>14.219322164216994</c:v>
                </c:pt>
                <c:pt idx="1082">
                  <c:v>14.221751748616532</c:v>
                </c:pt>
                <c:pt idx="1083">
                  <c:v>14.224181104854617</c:v>
                </c:pt>
                <c:pt idx="1084">
                  <c:v>14.226610233282193</c:v>
                </c:pt>
                <c:pt idx="1085">
                  <c:v>14.229039134249897</c:v>
                </c:pt>
                <c:pt idx="1086">
                  <c:v>14.231467808108057</c:v>
                </c:pt>
                <c:pt idx="1087">
                  <c:v>14.2338962552067</c:v>
                </c:pt>
                <c:pt idx="1088">
                  <c:v>14.23632447589554</c:v>
                </c:pt>
                <c:pt idx="1089">
                  <c:v>14.238752470523989</c:v>
                </c:pt>
                <c:pt idx="1090">
                  <c:v>14.241180239441157</c:v>
                </c:pt>
                <c:pt idx="1091">
                  <c:v>14.243607782995845</c:v>
                </c:pt>
                <c:pt idx="1092">
                  <c:v>14.246035101536554</c:v>
                </c:pt>
                <c:pt idx="1093">
                  <c:v>14.248462195411481</c:v>
                </c:pt>
                <c:pt idx="1094">
                  <c:v>14.250889064968517</c:v>
                </c:pt>
                <c:pt idx="1095">
                  <c:v>14.253315710555254</c:v>
                </c:pt>
                <c:pt idx="1096">
                  <c:v>14.255742132518984</c:v>
                </c:pt>
                <c:pt idx="1097">
                  <c:v>14.258168331206695</c:v>
                </c:pt>
                <c:pt idx="1098">
                  <c:v>14.260594306965077</c:v>
                </c:pt>
                <c:pt idx="1099">
                  <c:v>14.263020060140516</c:v>
                </c:pt>
                <c:pt idx="1100">
                  <c:v>14.265445591079102</c:v>
                </c:pt>
                <c:pt idx="1101">
                  <c:v>14.267870900126624</c:v>
                </c:pt>
                <c:pt idx="1102">
                  <c:v>14.270295987628575</c:v>
                </c:pt>
                <c:pt idx="1103">
                  <c:v>14.272720853930149</c:v>
                </c:pt>
                <c:pt idx="1104">
                  <c:v>14.275145499376242</c:v>
                </c:pt>
                <c:pt idx="1105">
                  <c:v>14.277569924311452</c:v>
                </c:pt>
                <c:pt idx="1106">
                  <c:v>14.279994129080082</c:v>
                </c:pt>
                <c:pt idx="1107">
                  <c:v>14.282418114026141</c:v>
                </c:pt>
                <c:pt idx="1108">
                  <c:v>14.284841879493339</c:v>
                </c:pt>
                <c:pt idx="1109">
                  <c:v>14.287265425825094</c:v>
                </c:pt>
                <c:pt idx="1110">
                  <c:v>14.289688753364528</c:v>
                </c:pt>
                <c:pt idx="1111">
                  <c:v>14.292111862454471</c:v>
                </c:pt>
                <c:pt idx="1112">
                  <c:v>14.294534753437455</c:v>
                </c:pt>
                <c:pt idx="1113">
                  <c:v>14.296957426655727</c:v>
                </c:pt>
                <c:pt idx="1114">
                  <c:v>14.299379882451234</c:v>
                </c:pt>
                <c:pt idx="1115">
                  <c:v>14.301802121165638</c:v>
                </c:pt>
                <c:pt idx="1116">
                  <c:v>14.304224143140303</c:v>
                </c:pt>
                <c:pt idx="1117">
                  <c:v>14.306645948716307</c:v>
                </c:pt>
                <c:pt idx="1118">
                  <c:v>14.309067538234437</c:v>
                </c:pt>
                <c:pt idx="1119">
                  <c:v>14.311488912035189</c:v>
                </c:pt>
                <c:pt idx="1120">
                  <c:v>14.313910070458771</c:v>
                </c:pt>
                <c:pt idx="1121">
                  <c:v>14.316331013845101</c:v>
                </c:pt>
                <c:pt idx="1122">
                  <c:v>14.318751742533809</c:v>
                </c:pt>
                <c:pt idx="1123">
                  <c:v>14.321172256864239</c:v>
                </c:pt>
                <c:pt idx="1124">
                  <c:v>14.323592557175445</c:v>
                </c:pt>
                <c:pt idx="1125">
                  <c:v>14.326012643806196</c:v>
                </c:pt>
                <c:pt idx="1126">
                  <c:v>14.328432517094974</c:v>
                </c:pt>
                <c:pt idx="1127">
                  <c:v>14.330852177379978</c:v>
                </c:pt>
                <c:pt idx="1128">
                  <c:v>14.333271624999115</c:v>
                </c:pt>
                <c:pt idx="1129">
                  <c:v>14.335690860290015</c:v>
                </c:pt>
                <c:pt idx="1130">
                  <c:v>14.338109883590018</c:v>
                </c:pt>
                <c:pt idx="1131">
                  <c:v>14.340528695236184</c:v>
                </c:pt>
                <c:pt idx="1132">
                  <c:v>14.342947295565288</c:v>
                </c:pt>
                <c:pt idx="1133">
                  <c:v>14.345365684913823</c:v>
                </c:pt>
                <c:pt idx="1134">
                  <c:v>14.347783863617998</c:v>
                </c:pt>
                <c:pt idx="1135">
                  <c:v>14.350201832013742</c:v>
                </c:pt>
                <c:pt idx="1136">
                  <c:v>14.352619590436701</c:v>
                </c:pt>
                <c:pt idx="1137">
                  <c:v>14.355037139222242</c:v>
                </c:pt>
                <c:pt idx="1138">
                  <c:v>14.357454478705451</c:v>
                </c:pt>
                <c:pt idx="1139">
                  <c:v>14.359871609221132</c:v>
                </c:pt>
                <c:pt idx="1140">
                  <c:v>14.362288531103815</c:v>
                </c:pt>
                <c:pt idx="1141">
                  <c:v>14.364705244687745</c:v>
                </c:pt>
                <c:pt idx="1142">
                  <c:v>14.36712175030689</c:v>
                </c:pt>
                <c:pt idx="1143">
                  <c:v>14.369538048294944</c:v>
                </c:pt>
                <c:pt idx="1144">
                  <c:v>14.371954138985318</c:v>
                </c:pt>
                <c:pt idx="1145">
                  <c:v>14.374370022711151</c:v>
                </c:pt>
                <c:pt idx="1146">
                  <c:v>14.376785699805303</c:v>
                </c:pt>
                <c:pt idx="1147">
                  <c:v>14.379201170600359</c:v>
                </c:pt>
                <c:pt idx="1148">
                  <c:v>14.381616435428626</c:v>
                </c:pt>
                <c:pt idx="1149">
                  <c:v>14.384031494622137</c:v>
                </c:pt>
                <c:pt idx="1150">
                  <c:v>14.386446348512655</c:v>
                </c:pt>
                <c:pt idx="1151">
                  <c:v>14.38886099743166</c:v>
                </c:pt>
                <c:pt idx="1152">
                  <c:v>14.391275441710366</c:v>
                </c:pt>
                <c:pt idx="1153">
                  <c:v>14.393689681679712</c:v>
                </c:pt>
                <c:pt idx="1154">
                  <c:v>14.402096343961642</c:v>
                </c:pt>
                <c:pt idx="1155">
                  <c:v>14.410500541274406</c:v>
                </c:pt>
                <c:pt idx="1156">
                  <c:v>14.418902287535518</c:v>
                </c:pt>
                <c:pt idx="1157">
                  <c:v>14.427301596622817</c:v>
                </c:pt>
                <c:pt idx="1158">
                  <c:v>14.435698482374695</c:v>
                </c:pt>
                <c:pt idx="1159">
                  <c:v>14.444092958590344</c:v>
                </c:pt>
                <c:pt idx="1160">
                  <c:v>14.452485039029986</c:v>
                </c:pt>
                <c:pt idx="1161">
                  <c:v>14.460874737415107</c:v>
                </c:pt>
                <c:pt idx="1162">
                  <c:v>14.469262067428692</c:v>
                </c:pt>
                <c:pt idx="1163">
                  <c:v>14.477647042715457</c:v>
                </c:pt>
                <c:pt idx="1164">
                  <c:v>14.486029676882072</c:v>
                </c:pt>
                <c:pt idx="1165">
                  <c:v>14.494409983497398</c:v>
                </c:pt>
                <c:pt idx="1166">
                  <c:v>14.502787976092709</c:v>
                </c:pt>
                <c:pt idx="1167">
                  <c:v>14.511163668161915</c:v>
                </c:pt>
                <c:pt idx="1168">
                  <c:v>14.519537073161795</c:v>
                </c:pt>
                <c:pt idx="1169">
                  <c:v>14.52790820451221</c:v>
                </c:pt>
                <c:pt idx="1170">
                  <c:v>14.536277075596329</c:v>
                </c:pt>
                <c:pt idx="1171">
                  <c:v>14.544643699760849</c:v>
                </c:pt>
                <c:pt idx="1172">
                  <c:v>14.553008090316213</c:v>
                </c:pt>
                <c:pt idx="1173">
                  <c:v>14.561370260536828</c:v>
                </c:pt>
                <c:pt idx="1174">
                  <c:v>14.569730223661278</c:v>
                </c:pt>
                <c:pt idx="1175">
                  <c:v>14.578087992892545</c:v>
                </c:pt>
                <c:pt idx="1176">
                  <c:v>14.586443581398216</c:v>
                </c:pt>
                <c:pt idx="1177">
                  <c:v>14.594797002310699</c:v>
                </c:pt>
                <c:pt idx="1178">
                  <c:v>14.603148268727432</c:v>
                </c:pt>
                <c:pt idx="1179">
                  <c:v>14.611497393711092</c:v>
                </c:pt>
                <c:pt idx="1180">
                  <c:v>14.619844390289808</c:v>
                </c:pt>
                <c:pt idx="1181">
                  <c:v>14.628189271457362</c:v>
                </c:pt>
                <c:pt idx="1182">
                  <c:v>14.636532050173399</c:v>
                </c:pt>
                <c:pt idx="1183">
                  <c:v>14.644872739363628</c:v>
                </c:pt>
                <c:pt idx="1184">
                  <c:v>14.65321135192003</c:v>
                </c:pt>
                <c:pt idx="1185">
                  <c:v>14.661547900701057</c:v>
                </c:pt>
                <c:pt idx="1186">
                  <c:v>14.669882398531835</c:v>
                </c:pt>
                <c:pt idx="1187">
                  <c:v>14.678214858204361</c:v>
                </c:pt>
                <c:pt idx="1188">
                  <c:v>14.686545292477705</c:v>
                </c:pt>
                <c:pt idx="1189">
                  <c:v>14.694873714078206</c:v>
                </c:pt>
                <c:pt idx="1190">
                  <c:v>14.703200135699667</c:v>
                </c:pt>
                <c:pt idx="1191">
                  <c:v>14.711524570003554</c:v>
                </c:pt>
                <c:pt idx="1192">
                  <c:v>14.719847029619185</c:v>
                </c:pt>
                <c:pt idx="1193">
                  <c:v>14.728167527143928</c:v>
                </c:pt>
                <c:pt idx="1194">
                  <c:v>14.736486075143388</c:v>
                </c:pt>
                <c:pt idx="1195">
                  <c:v>14.744802686151603</c:v>
                </c:pt>
                <c:pt idx="1196">
                  <c:v>14.753117372671229</c:v>
                </c:pt>
                <c:pt idx="1197">
                  <c:v>14.761430147173728</c:v>
                </c:pt>
                <c:pt idx="1198">
                  <c:v>14.769741022099565</c:v>
                </c:pt>
                <c:pt idx="1199">
                  <c:v>14.778050009858378</c:v>
                </c:pt>
                <c:pt idx="1200">
                  <c:v>14.786357122829179</c:v>
                </c:pt>
                <c:pt idx="1201">
                  <c:v>14.794662373360529</c:v>
                </c:pt>
                <c:pt idx="1202">
                  <c:v>14.802965773770724</c:v>
                </c:pt>
                <c:pt idx="1203">
                  <c:v>14.811267336347978</c:v>
                </c:pt>
                <c:pt idx="1204">
                  <c:v>14.8195670733506</c:v>
                </c:pt>
                <c:pt idx="1205">
                  <c:v>14.827864997007179</c:v>
                </c:pt>
                <c:pt idx="1206">
                  <c:v>14.836161119516763</c:v>
                </c:pt>
                <c:pt idx="1207">
                  <c:v>14.844455453049033</c:v>
                </c:pt>
                <c:pt idx="1208">
                  <c:v>14.852748009744481</c:v>
                </c:pt>
                <c:pt idx="1209">
                  <c:v>14.861038801714589</c:v>
                </c:pt>
                <c:pt idx="1210">
                  <c:v>14.869327841042002</c:v>
                </c:pt>
                <c:pt idx="1211">
                  <c:v>14.877615139780705</c:v>
                </c:pt>
                <c:pt idx="1212">
                  <c:v>14.885900709956188</c:v>
                </c:pt>
                <c:pt idx="1213">
                  <c:v>14.894184563565627</c:v>
                </c:pt>
                <c:pt idx="1214">
                  <c:v>14.902466712578052</c:v>
                </c:pt>
                <c:pt idx="1215">
                  <c:v>14.910747168934517</c:v>
                </c:pt>
                <c:pt idx="1216">
                  <c:v>14.919025944548267</c:v>
                </c:pt>
                <c:pt idx="1217">
                  <c:v>14.927303051304911</c:v>
                </c:pt>
                <c:pt idx="1218">
                  <c:v>14.935578501062587</c:v>
                </c:pt>
                <c:pt idx="1219">
                  <c:v>14.943852305652127</c:v>
                </c:pt>
                <c:pt idx="1220">
                  <c:v>14.952124476877227</c:v>
                </c:pt>
                <c:pt idx="1221">
                  <c:v>14.960395026514606</c:v>
                </c:pt>
                <c:pt idx="1222">
                  <c:v>14.968663966314173</c:v>
                </c:pt>
                <c:pt idx="1223">
                  <c:v>14.976931307999193</c:v>
                </c:pt>
                <c:pt idx="1224">
                  <c:v>14.98519706326644</c:v>
                </c:pt>
                <c:pt idx="1225">
                  <c:v>14.993461243786371</c:v>
                </c:pt>
                <c:pt idx="1226">
                  <c:v>15.001723861203272</c:v>
                </c:pt>
                <c:pt idx="1227">
                  <c:v>15.009984927135429</c:v>
                </c:pt>
                <c:pt idx="1228">
                  <c:v>15.01824445317528</c:v>
                </c:pt>
                <c:pt idx="1229">
                  <c:v>15.026502450889575</c:v>
                </c:pt>
                <c:pt idx="1230">
                  <c:v>15.034758931819534</c:v>
                </c:pt>
                <c:pt idx="1231">
                  <c:v>15.043013907480999</c:v>
                </c:pt>
                <c:pt idx="1232">
                  <c:v>15.051267389364593</c:v>
                </c:pt>
                <c:pt idx="1233">
                  <c:v>15.059519388935874</c:v>
                </c:pt>
                <c:pt idx="1234">
                  <c:v>15.067769917635486</c:v>
                </c:pt>
                <c:pt idx="1235">
                  <c:v>15.076018986879316</c:v>
                </c:pt>
                <c:pt idx="1236">
                  <c:v>15.084266608058639</c:v>
                </c:pt>
                <c:pt idx="1237">
                  <c:v>15.092512792540278</c:v>
                </c:pt>
                <c:pt idx="1238">
                  <c:v>15.100757551666746</c:v>
                </c:pt>
                <c:pt idx="1239">
                  <c:v>15.109000896756401</c:v>
                </c:pt>
                <c:pt idx="1240">
                  <c:v>15.117242839103593</c:v>
                </c:pt>
                <c:pt idx="1241">
                  <c:v>15.125483389978813</c:v>
                </c:pt>
                <c:pt idx="1242">
                  <c:v>15.133722560628838</c:v>
                </c:pt>
                <c:pt idx="1243">
                  <c:v>15.141960362276878</c:v>
                </c:pt>
                <c:pt idx="1244">
                  <c:v>15.150196806122723</c:v>
                </c:pt>
                <c:pt idx="1245">
                  <c:v>15.15843190334289</c:v>
                </c:pt>
                <c:pt idx="1246">
                  <c:v>15.166665665090759</c:v>
                </c:pt>
                <c:pt idx="1247">
                  <c:v>15.174898102496726</c:v>
                </c:pt>
                <c:pt idx="1248">
                  <c:v>15.183129226668342</c:v>
                </c:pt>
                <c:pt idx="1249">
                  <c:v>15.191359048690451</c:v>
                </c:pt>
                <c:pt idx="1250">
                  <c:v>15.199587579625339</c:v>
                </c:pt>
                <c:pt idx="1251">
                  <c:v>15.207814830512866</c:v>
                </c:pt>
                <c:pt idx="1252">
                  <c:v>15.216040812370617</c:v>
                </c:pt>
                <c:pt idx="1253">
                  <c:v>15.224265536194027</c:v>
                </c:pt>
                <c:pt idx="1254">
                  <c:v>15.232489012956531</c:v>
                </c:pt>
                <c:pt idx="1255">
                  <c:v>15.240711253609698</c:v>
                </c:pt>
                <c:pt idx="1256">
                  <c:v>15.248932269083365</c:v>
                </c:pt>
                <c:pt idx="1257">
                  <c:v>15.257152070285779</c:v>
                </c:pt>
                <c:pt idx="1258">
                  <c:v>15.265370668103726</c:v>
                </c:pt>
                <c:pt idx="1259">
                  <c:v>15.273588073402673</c:v>
                </c:pt>
                <c:pt idx="1260">
                  <c:v>15.281804297026895</c:v>
                </c:pt>
                <c:pt idx="1261">
                  <c:v>15.290019349799618</c:v>
                </c:pt>
                <c:pt idx="1262">
                  <c:v>15.298233242523143</c:v>
                </c:pt>
                <c:pt idx="1263">
                  <c:v>15.306445985978982</c:v>
                </c:pt>
                <c:pt idx="1264">
                  <c:v>15.314657590927991</c:v>
                </c:pt>
                <c:pt idx="1265">
                  <c:v>15.322868068110498</c:v>
                </c:pt>
                <c:pt idx="1266">
                  <c:v>15.331077428246438</c:v>
                </c:pt>
                <c:pt idx="1267">
                  <c:v>15.339285682035475</c:v>
                </c:pt>
                <c:pt idx="1268">
                  <c:v>15.347492840157143</c:v>
                </c:pt>
                <c:pt idx="1269">
                  <c:v>15.35569891327096</c:v>
                </c:pt>
                <c:pt idx="1270">
                  <c:v>15.363903912016568</c:v>
                </c:pt>
                <c:pt idx="1271">
                  <c:v>15.372107847013854</c:v>
                </c:pt>
                <c:pt idx="1272">
                  <c:v>15.38031072886308</c:v>
                </c:pt>
                <c:pt idx="1273">
                  <c:v>15.388512568145005</c:v>
                </c:pt>
                <c:pt idx="1274">
                  <c:v>15.396713375421015</c:v>
                </c:pt>
                <c:pt idx="1275">
                  <c:v>15.404913161233246</c:v>
                </c:pt>
                <c:pt idx="1276">
                  <c:v>15.413111936104706</c:v>
                </c:pt>
                <c:pt idx="1277">
                  <c:v>15.421309710539401</c:v>
                </c:pt>
                <c:pt idx="1278">
                  <c:v>15.42950649502246</c:v>
                </c:pt>
                <c:pt idx="1279">
                  <c:v>15.437702300020254</c:v>
                </c:pt>
                <c:pt idx="1280">
                  <c:v>15.445897135980516</c:v>
                </c:pt>
                <c:pt idx="1281">
                  <c:v>15.454091013332473</c:v>
                </c:pt>
                <c:pt idx="1282">
                  <c:v>15.462283942486952</c:v>
                </c:pt>
                <c:pt idx="1283">
                  <c:v>15.470475933836511</c:v>
                </c:pt>
                <c:pt idx="1284">
                  <c:v>15.478666997755555</c:v>
                </c:pt>
                <c:pt idx="1285">
                  <c:v>15.486857144600457</c:v>
                </c:pt>
                <c:pt idx="1286">
                  <c:v>15.495046384709671</c:v>
                </c:pt>
                <c:pt idx="1287">
                  <c:v>15.503234728403857</c:v>
                </c:pt>
                <c:pt idx="1288">
                  <c:v>15.511422185985998</c:v>
                </c:pt>
                <c:pt idx="1289">
                  <c:v>15.519608767741508</c:v>
                </c:pt>
                <c:pt idx="1290">
                  <c:v>15.52779448393836</c:v>
                </c:pt>
                <c:pt idx="1291">
                  <c:v>15.535979344827195</c:v>
                </c:pt>
                <c:pt idx="1292">
                  <c:v>15.544163360641441</c:v>
                </c:pt>
                <c:pt idx="1293">
                  <c:v>15.552346541597425</c:v>
                </c:pt>
                <c:pt idx="1294">
                  <c:v>15.560528897894484</c:v>
                </c:pt>
                <c:pt idx="1295">
                  <c:v>15.56871043971509</c:v>
                </c:pt>
                <c:pt idx="1296">
                  <c:v>15.576891177224955</c:v>
                </c:pt>
                <c:pt idx="1297">
                  <c:v>15.58507112057314</c:v>
                </c:pt>
                <c:pt idx="1298">
                  <c:v>15.59325027989218</c:v>
                </c:pt>
                <c:pt idx="1299">
                  <c:v>15.601428665298183</c:v>
                </c:pt>
                <c:pt idx="1300">
                  <c:v>15.60960628689095</c:v>
                </c:pt>
                <c:pt idx="1301">
                  <c:v>15.617783154754079</c:v>
                </c:pt>
                <c:pt idx="1302">
                  <c:v>15.625959278955081</c:v>
                </c:pt>
                <c:pt idx="1303">
                  <c:v>15.634134669545491</c:v>
                </c:pt>
                <c:pt idx="1304">
                  <c:v>15.6364820863591</c:v>
                </c:pt>
                <c:pt idx="1305">
                  <c:v>15.638829444040937</c:v>
                </c:pt>
                <c:pt idx="1306">
                  <c:v>15.641176742828129</c:v>
                </c:pt>
                <c:pt idx="1307">
                  <c:v>15.643523982957703</c:v>
                </c:pt>
                <c:pt idx="1308">
                  <c:v>15.645871164666575</c:v>
                </c:pt>
                <c:pt idx="1309">
                  <c:v>15.648218288191559</c:v>
                </c:pt>
                <c:pt idx="1310">
                  <c:v>15.650565353769361</c:v>
                </c:pt>
                <c:pt idx="1311">
                  <c:v>15.652912361636581</c:v>
                </c:pt>
                <c:pt idx="1312">
                  <c:v>15.655259312029713</c:v>
                </c:pt>
                <c:pt idx="1313">
                  <c:v>15.65760620518515</c:v>
                </c:pt>
                <c:pt idx="1314">
                  <c:v>15.659953041339175</c:v>
                </c:pt>
                <c:pt idx="1315">
                  <c:v>15.662299820727972</c:v>
                </c:pt>
                <c:pt idx="1316">
                  <c:v>15.664646543587613</c:v>
                </c:pt>
                <c:pt idx="1317">
                  <c:v>15.666993210154073</c:v>
                </c:pt>
                <c:pt idx="1318">
                  <c:v>15.669339820663218</c:v>
                </c:pt>
                <c:pt idx="1319">
                  <c:v>15.671686375350813</c:v>
                </c:pt>
                <c:pt idx="1320">
                  <c:v>15.674032874452518</c:v>
                </c:pt>
                <c:pt idx="1321">
                  <c:v>15.676379318203891</c:v>
                </c:pt>
                <c:pt idx="1322">
                  <c:v>15.678725706840384</c:v>
                </c:pt>
                <c:pt idx="1323">
                  <c:v>15.681072040597348</c:v>
                </c:pt>
                <c:pt idx="1324">
                  <c:v>15.683418319710031</c:v>
                </c:pt>
                <c:pt idx="1325">
                  <c:v>15.685764544413578</c:v>
                </c:pt>
                <c:pt idx="1326">
                  <c:v>15.688110714943033</c:v>
                </c:pt>
                <c:pt idx="1327">
                  <c:v>15.690456831533334</c:v>
                </c:pt>
                <c:pt idx="1328">
                  <c:v>15.692802894419321</c:v>
                </c:pt>
                <c:pt idx="1329">
                  <c:v>15.695148903835731</c:v>
                </c:pt>
                <c:pt idx="1330">
                  <c:v>15.6974948600172</c:v>
                </c:pt>
                <c:pt idx="1331">
                  <c:v>15.699840763198258</c:v>
                </c:pt>
                <c:pt idx="1332">
                  <c:v>15.702186613613343</c:v>
                </c:pt>
                <c:pt idx="1333">
                  <c:v>15.704532411496782</c:v>
                </c:pt>
                <c:pt idx="1334">
                  <c:v>15.706878157082809</c:v>
                </c:pt>
                <c:pt idx="1335">
                  <c:v>15.709223850605552</c:v>
                </c:pt>
                <c:pt idx="1336">
                  <c:v>15.711569492299041</c:v>
                </c:pt>
                <c:pt idx="1337">
                  <c:v>15.713915082397207</c:v>
                </c:pt>
                <c:pt idx="1338">
                  <c:v>15.716260621133879</c:v>
                </c:pt>
                <c:pt idx="1339">
                  <c:v>15.718606108742787</c:v>
                </c:pt>
                <c:pt idx="1340">
                  <c:v>15.720951545457561</c:v>
                </c:pt>
                <c:pt idx="1341">
                  <c:v>15.723296931511733</c:v>
                </c:pt>
                <c:pt idx="1342">
                  <c:v>15.725642267138735</c:v>
                </c:pt>
                <c:pt idx="1343">
                  <c:v>15.7279875525719</c:v>
                </c:pt>
                <c:pt idx="1344">
                  <c:v>15.730332788044461</c:v>
                </c:pt>
                <c:pt idx="1345">
                  <c:v>15.732677973789555</c:v>
                </c:pt>
                <c:pt idx="1346">
                  <c:v>15.735023110040219</c:v>
                </c:pt>
                <c:pt idx="1347">
                  <c:v>15.737368197029392</c:v>
                </c:pt>
                <c:pt idx="1348">
                  <c:v>15.739713234989916</c:v>
                </c:pt>
                <c:pt idx="1349">
                  <c:v>15.742058224154533</c:v>
                </c:pt>
                <c:pt idx="1350">
                  <c:v>15.744403164755893</c:v>
                </c:pt>
                <c:pt idx="1351">
                  <c:v>15.74674805702654</c:v>
                </c:pt>
                <c:pt idx="1352">
                  <c:v>15.749092901198928</c:v>
                </c:pt>
                <c:pt idx="1353">
                  <c:v>15.751437697505411</c:v>
                </c:pt>
                <c:pt idx="1354">
                  <c:v>15.753782446178247</c:v>
                </c:pt>
                <c:pt idx="1355">
                  <c:v>15.756127147449599</c:v>
                </c:pt>
                <c:pt idx="1356">
                  <c:v>15.758471801551529</c:v>
                </c:pt>
                <c:pt idx="1357">
                  <c:v>15.760816408716009</c:v>
                </c:pt>
                <c:pt idx="1358">
                  <c:v>15.76316096917491</c:v>
                </c:pt>
                <c:pt idx="1359">
                  <c:v>15.765505483160009</c:v>
                </c:pt>
                <c:pt idx="1360">
                  <c:v>15.767849950902988</c:v>
                </c:pt>
                <c:pt idx="1361">
                  <c:v>15.770194372635435</c:v>
                </c:pt>
                <c:pt idx="1362">
                  <c:v>15.77253874858884</c:v>
                </c:pt>
                <c:pt idx="1363">
                  <c:v>15.774883078994598</c:v>
                </c:pt>
                <c:pt idx="1364">
                  <c:v>15.777227364084013</c:v>
                </c:pt>
                <c:pt idx="1365">
                  <c:v>15.779571604088289</c:v>
                </c:pt>
                <c:pt idx="1366">
                  <c:v>15.781915799238542</c:v>
                </c:pt>
                <c:pt idx="1367">
                  <c:v>15.784259949765787</c:v>
                </c:pt>
                <c:pt idx="1368">
                  <c:v>15.78660405590095</c:v>
                </c:pt>
                <c:pt idx="1369">
                  <c:v>15.788948117874861</c:v>
                </c:pt>
                <c:pt idx="1370">
                  <c:v>15.791292135918258</c:v>
                </c:pt>
                <c:pt idx="1371">
                  <c:v>15.793636110261785</c:v>
                </c:pt>
                <c:pt idx="1372">
                  <c:v>15.795980041135991</c:v>
                </c:pt>
                <c:pt idx="1373">
                  <c:v>15.798323928771334</c:v>
                </c:pt>
                <c:pt idx="1374">
                  <c:v>15.80066777339818</c:v>
                </c:pt>
                <c:pt idx="1375">
                  <c:v>15.803011575246799</c:v>
                </c:pt>
                <c:pt idx="1376">
                  <c:v>15.805355334547373</c:v>
                </c:pt>
                <c:pt idx="1377">
                  <c:v>15.807699051529989</c:v>
                </c:pt>
                <c:pt idx="1378">
                  <c:v>15.810042726424641</c:v>
                </c:pt>
                <c:pt idx="1379">
                  <c:v>15.812386359461234</c:v>
                </c:pt>
                <c:pt idx="1380">
                  <c:v>15.81472995086958</c:v>
                </c:pt>
                <c:pt idx="1381">
                  <c:v>15.817073500879401</c:v>
                </c:pt>
                <c:pt idx="1382">
                  <c:v>15.819417009720324</c:v>
                </c:pt>
                <c:pt idx="1383">
                  <c:v>15.821760477621888</c:v>
                </c:pt>
                <c:pt idx="1384">
                  <c:v>15.824103904813541</c:v>
                </c:pt>
                <c:pt idx="1385">
                  <c:v>15.826447291524639</c:v>
                </c:pt>
                <c:pt idx="1386">
                  <c:v>15.828790637984449</c:v>
                </c:pt>
                <c:pt idx="1387">
                  <c:v>15.831133944422147</c:v>
                </c:pt>
                <c:pt idx="1388">
                  <c:v>15.833477211066819</c:v>
                </c:pt>
                <c:pt idx="1389">
                  <c:v>15.835820438147461</c:v>
                </c:pt>
                <c:pt idx="1390">
                  <c:v>15.83816362589298</c:v>
                </c:pt>
                <c:pt idx="1391">
                  <c:v>15.840506774532191</c:v>
                </c:pt>
                <c:pt idx="1392">
                  <c:v>15.842849884293823</c:v>
                </c:pt>
                <c:pt idx="1393">
                  <c:v>15.845192955406514</c:v>
                </c:pt>
                <c:pt idx="1394">
                  <c:v>15.847535988098814</c:v>
                </c:pt>
                <c:pt idx="1395">
                  <c:v>15.849878982599183</c:v>
                </c:pt>
                <c:pt idx="1396">
                  <c:v>15.852221939135994</c:v>
                </c:pt>
                <c:pt idx="1397">
                  <c:v>15.854564857937531</c:v>
                </c:pt>
                <c:pt idx="1398">
                  <c:v>15.856907739231987</c:v>
                </c:pt>
                <c:pt idx="1399">
                  <c:v>15.859250583247473</c:v>
                </c:pt>
                <c:pt idx="1400">
                  <c:v>15.861593390212008</c:v>
                </c:pt>
                <c:pt idx="1401">
                  <c:v>15.863936160353523</c:v>
                </c:pt>
                <c:pt idx="1402">
                  <c:v>15.866278893899864</c:v>
                </c:pt>
                <c:pt idx="1403">
                  <c:v>15.868621591078787</c:v>
                </c:pt>
                <c:pt idx="1404">
                  <c:v>15.870964252117963</c:v>
                </c:pt>
                <c:pt idx="1405">
                  <c:v>15.873306877244977</c:v>
                </c:pt>
                <c:pt idx="1406">
                  <c:v>15.875649466687324</c:v>
                </c:pt>
                <c:pt idx="1407">
                  <c:v>15.877992020672416</c:v>
                </c:pt>
                <c:pt idx="1408">
                  <c:v>15.880334539427576</c:v>
                </c:pt>
                <c:pt idx="1409">
                  <c:v>15.882677023180044</c:v>
                </c:pt>
                <c:pt idx="1410">
                  <c:v>15.885019472156969</c:v>
                </c:pt>
                <c:pt idx="1411">
                  <c:v>15.88736188658542</c:v>
                </c:pt>
                <c:pt idx="1412">
                  <c:v>15.889704266692378</c:v>
                </c:pt>
                <c:pt idx="1413">
                  <c:v>15.892046612704737</c:v>
                </c:pt>
                <c:pt idx="1414">
                  <c:v>15.894388924849308</c:v>
                </c:pt>
                <c:pt idx="1415">
                  <c:v>15.896731203352816</c:v>
                </c:pt>
                <c:pt idx="1416">
                  <c:v>15.899073448441902</c:v>
                </c:pt>
                <c:pt idx="1417">
                  <c:v>15.901415660343122</c:v>
                </c:pt>
                <c:pt idx="1418">
                  <c:v>15.903757839282948</c:v>
                </c:pt>
                <c:pt idx="1419">
                  <c:v>15.906099985487765</c:v>
                </c:pt>
                <c:pt idx="1420">
                  <c:v>15.908442099183878</c:v>
                </c:pt>
                <c:pt idx="1421">
                  <c:v>15.910784180597506</c:v>
                </c:pt>
                <c:pt idx="1422">
                  <c:v>15.913126229954784</c:v>
                </c:pt>
                <c:pt idx="1423">
                  <c:v>15.915468247481765</c:v>
                </c:pt>
                <c:pt idx="1424">
                  <c:v>15.917810233404419</c:v>
                </c:pt>
                <c:pt idx="1425">
                  <c:v>15.920152187948629</c:v>
                </c:pt>
                <c:pt idx="1426">
                  <c:v>15.922494111340198</c:v>
                </c:pt>
                <c:pt idx="1427">
                  <c:v>15.924836003804847</c:v>
                </c:pt>
                <c:pt idx="1428">
                  <c:v>15.927177865568213</c:v>
                </c:pt>
                <c:pt idx="1429">
                  <c:v>15.92951969685585</c:v>
                </c:pt>
                <c:pt idx="1430">
                  <c:v>15.931861497893232</c:v>
                </c:pt>
                <c:pt idx="1431">
                  <c:v>15.934203268905749</c:v>
                </c:pt>
                <c:pt idx="1432">
                  <c:v>15.93654501011871</c:v>
                </c:pt>
                <c:pt idx="1433">
                  <c:v>15.938886721757342</c:v>
                </c:pt>
                <c:pt idx="1434">
                  <c:v>15.941228404046791</c:v>
                </c:pt>
                <c:pt idx="1435">
                  <c:v>15.943570057212121</c:v>
                </c:pt>
                <c:pt idx="1436">
                  <c:v>15.945911681478314</c:v>
                </c:pt>
                <c:pt idx="1437">
                  <c:v>15.948253277070274</c:v>
                </c:pt>
                <c:pt idx="1438">
                  <c:v>15.950594844212821</c:v>
                </c:pt>
                <c:pt idx="1439">
                  <c:v>15.952936383130698</c:v>
                </c:pt>
                <c:pt idx="1440">
                  <c:v>15.955277894048564</c:v>
                </c:pt>
                <c:pt idx="1441">
                  <c:v>15.957619377190998</c:v>
                </c:pt>
                <c:pt idx="1442">
                  <c:v>15.959960832782501</c:v>
                </c:pt>
                <c:pt idx="1443">
                  <c:v>15.962302261047496</c:v>
                </c:pt>
                <c:pt idx="1444">
                  <c:v>15.964643662210321</c:v>
                </c:pt>
                <c:pt idx="1445">
                  <c:v>15.966985036495238</c:v>
                </c:pt>
                <c:pt idx="1446">
                  <c:v>15.969326384126429</c:v>
                </c:pt>
                <c:pt idx="1447">
                  <c:v>15.971667705327995</c:v>
                </c:pt>
                <c:pt idx="1448">
                  <c:v>15.974009000323962</c:v>
                </c:pt>
                <c:pt idx="1449">
                  <c:v>15.976350269338274</c:v>
                </c:pt>
                <c:pt idx="1450">
                  <c:v>15.978691512594798</c:v>
                </c:pt>
                <c:pt idx="1451">
                  <c:v>15.98103273031732</c:v>
                </c:pt>
                <c:pt idx="1452">
                  <c:v>15.983373922729552</c:v>
                </c:pt>
                <c:pt idx="1453">
                  <c:v>15.985715090055123</c:v>
                </c:pt>
                <c:pt idx="1454">
                  <c:v>15.988056232517589</c:v>
                </c:pt>
                <c:pt idx="1455">
                  <c:v>15.996208963866676</c:v>
                </c:pt>
                <c:pt idx="1456">
                  <c:v>16.004361402473016</c:v>
                </c:pt>
                <c:pt idx="1457">
                  <c:v>16.012513557760151</c:v>
                </c:pt>
                <c:pt idx="1458">
                  <c:v>16.020665439140355</c:v>
                </c:pt>
                <c:pt idx="1459">
                  <c:v>16.028817056014727</c:v>
                </c:pt>
                <c:pt idx="1460">
                  <c:v>16.036968417773281</c:v>
                </c:pt>
                <c:pt idx="1461">
                  <c:v>16.045119533795038</c:v>
                </c:pt>
                <c:pt idx="1462">
                  <c:v>16.053270413448111</c:v>
                </c:pt>
                <c:pt idx="1463">
                  <c:v>16.061421066089796</c:v>
                </c:pt>
                <c:pt idx="1464">
                  <c:v>16.069571501066665</c:v>
                </c:pt>
                <c:pt idx="1465">
                  <c:v>16.077721727714646</c:v>
                </c:pt>
                <c:pt idx="1466">
                  <c:v>16.085871755359122</c:v>
                </c:pt>
                <c:pt idx="1467">
                  <c:v>16.094021593315006</c:v>
                </c:pt>
                <c:pt idx="1468">
                  <c:v>16.10217125088684</c:v>
                </c:pt>
                <c:pt idx="1469">
                  <c:v>16.11032073736888</c:v>
                </c:pt>
                <c:pt idx="1470">
                  <c:v>16.118470062045173</c:v>
                </c:pt>
                <c:pt idx="1471">
                  <c:v>16.126619234189658</c:v>
                </c:pt>
                <c:pt idx="1472">
                  <c:v>16.134768263066245</c:v>
                </c:pt>
                <c:pt idx="1473">
                  <c:v>16.142917157928899</c:v>
                </c:pt>
                <c:pt idx="1474">
                  <c:v>16.15106592802173</c:v>
                </c:pt>
                <c:pt idx="1475">
                  <c:v>16.159214582579079</c:v>
                </c:pt>
                <c:pt idx="1476">
                  <c:v>16.167363130825599</c:v>
                </c:pt>
                <c:pt idx="1477">
                  <c:v>16.175511581976348</c:v>
                </c:pt>
                <c:pt idx="1478">
                  <c:v>16.183659945236858</c:v>
                </c:pt>
                <c:pt idx="1479">
                  <c:v>16.19180822980324</c:v>
                </c:pt>
                <c:pt idx="1480">
                  <c:v>16.199956444862249</c:v>
                </c:pt>
                <c:pt idx="1481">
                  <c:v>16.20810459959138</c:v>
                </c:pt>
                <c:pt idx="1482">
                  <c:v>16.216252703158947</c:v>
                </c:pt>
                <c:pt idx="1483">
                  <c:v>16.224400764724169</c:v>
                </c:pt>
                <c:pt idx="1484">
                  <c:v>16.232548793437253</c:v>
                </c:pt>
                <c:pt idx="1485">
                  <c:v>16.240696798439465</c:v>
                </c:pt>
                <c:pt idx="1486">
                  <c:v>16.248844788863234</c:v>
                </c:pt>
                <c:pt idx="1487">
                  <c:v>16.256992773832213</c:v>
                </c:pt>
                <c:pt idx="1488">
                  <c:v>16.265140762461375</c:v>
                </c:pt>
                <c:pt idx="1489">
                  <c:v>16.273288763857092</c:v>
                </c:pt>
                <c:pt idx="1490">
                  <c:v>16.281436787117212</c:v>
                </c:pt>
                <c:pt idx="1491">
                  <c:v>16.289584841331138</c:v>
                </c:pt>
                <c:pt idx="1492">
                  <c:v>16.297732935579923</c:v>
                </c:pt>
                <c:pt idx="1493">
                  <c:v>16.305881078936331</c:v>
                </c:pt>
                <c:pt idx="1494">
                  <c:v>16.314029280464936</c:v>
                </c:pt>
                <c:pt idx="1495">
                  <c:v>16.322177549222193</c:v>
                </c:pt>
                <c:pt idx="1496">
                  <c:v>16.330325894256511</c:v>
                </c:pt>
                <c:pt idx="1497">
                  <c:v>16.338474324608349</c:v>
                </c:pt>
                <c:pt idx="1498">
                  <c:v>16.346622849310283</c:v>
                </c:pt>
                <c:pt idx="1499">
                  <c:v>16.354771477387086</c:v>
                </c:pt>
                <c:pt idx="1500">
                  <c:v>16.362920217855816</c:v>
                </c:pt>
                <c:pt idx="1501">
                  <c:v>16.371069079725888</c:v>
                </c:pt>
                <c:pt idx="1502">
                  <c:v>16.379218071999148</c:v>
                </c:pt>
                <c:pt idx="1503">
                  <c:v>16.38736720366996</c:v>
                </c:pt>
                <c:pt idx="1504">
                  <c:v>16.395516483725281</c:v>
                </c:pt>
                <c:pt idx="1505">
                  <c:v>16.403665921144739</c:v>
                </c:pt>
                <c:pt idx="1506">
                  <c:v>16.411815524900707</c:v>
                </c:pt>
                <c:pt idx="1507">
                  <c:v>16.419965303958385</c:v>
                </c:pt>
                <c:pt idx="1508">
                  <c:v>16.428115267275874</c:v>
                </c:pt>
                <c:pt idx="1509">
                  <c:v>16.436265423804258</c:v>
                </c:pt>
                <c:pt idx="1510">
                  <c:v>16.444415782487674</c:v>
                </c:pt>
                <c:pt idx="1511">
                  <c:v>16.452566352263393</c:v>
                </c:pt>
                <c:pt idx="1512">
                  <c:v>16.460717142061892</c:v>
                </c:pt>
                <c:pt idx="1513">
                  <c:v>16.468868160806938</c:v>
                </c:pt>
                <c:pt idx="1514">
                  <c:v>16.477019417415658</c:v>
                </c:pt>
                <c:pt idx="1515">
                  <c:v>16.485170920798613</c:v>
                </c:pt>
                <c:pt idx="1516">
                  <c:v>16.493322679859876</c:v>
                </c:pt>
                <c:pt idx="1517">
                  <c:v>16.501474703497113</c:v>
                </c:pt>
                <c:pt idx="1518">
                  <c:v>16.509627000601643</c:v>
                </c:pt>
                <c:pt idx="1519">
                  <c:v>16.51777958005853</c:v>
                </c:pt>
                <c:pt idx="1520">
                  <c:v>16.525932450746648</c:v>
                </c:pt>
                <c:pt idx="1521">
                  <c:v>16.534085621538754</c:v>
                </c:pt>
                <c:pt idx="1522">
                  <c:v>16.542239101301572</c:v>
                </c:pt>
                <c:pt idx="1523">
                  <c:v>16.550392898895858</c:v>
                </c:pt>
                <c:pt idx="1524">
                  <c:v>16.558547023176473</c:v>
                </c:pt>
                <c:pt idx="1525">
                  <c:v>16.566701482992467</c:v>
                </c:pt>
                <c:pt idx="1526">
                  <c:v>16.574856287187142</c:v>
                </c:pt>
                <c:pt idx="1527">
                  <c:v>16.583011444598132</c:v>
                </c:pt>
                <c:pt idx="1528">
                  <c:v>16.591166964057468</c:v>
                </c:pt>
                <c:pt idx="1529">
                  <c:v>16.599322854391662</c:v>
                </c:pt>
                <c:pt idx="1530">
                  <c:v>16.607479124421776</c:v>
                </c:pt>
                <c:pt idx="1531">
                  <c:v>16.615635782963487</c:v>
                </c:pt>
                <c:pt idx="1532">
                  <c:v>16.623792838827168</c:v>
                </c:pt>
                <c:pt idx="1533">
                  <c:v>16.631950300817962</c:v>
                </c:pt>
                <c:pt idx="1534">
                  <c:v>16.640108177735843</c:v>
                </c:pt>
                <c:pt idx="1535">
                  <c:v>16.6482664783757</c:v>
                </c:pt>
                <c:pt idx="1536">
                  <c:v>16.656425211527399</c:v>
                </c:pt>
                <c:pt idx="1537">
                  <c:v>16.664584385975864</c:v>
                </c:pt>
                <c:pt idx="1538">
                  <c:v>16.672744010501141</c:v>
                </c:pt>
                <c:pt idx="1539">
                  <c:v>16.680904093878471</c:v>
                </c:pt>
                <c:pt idx="1540">
                  <c:v>16.689064644878368</c:v>
                </c:pt>
                <c:pt idx="1541">
                  <c:v>16.697225672266676</c:v>
                </c:pt>
                <c:pt idx="1542">
                  <c:v>16.705387184804653</c:v>
                </c:pt>
                <c:pt idx="1543">
                  <c:v>16.713549191249037</c:v>
                </c:pt>
                <c:pt idx="1544">
                  <c:v>16.72171170035211</c:v>
                </c:pt>
                <c:pt idx="1545">
                  <c:v>16.729874720861783</c:v>
                </c:pt>
                <c:pt idx="1546">
                  <c:v>16.738038261521652</c:v>
                </c:pt>
                <c:pt idx="1547">
                  <c:v>16.746202331071075</c:v>
                </c:pt>
                <c:pt idx="1548">
                  <c:v>16.754366938245241</c:v>
                </c:pt>
                <c:pt idx="1549">
                  <c:v>16.762532091775235</c:v>
                </c:pt>
                <c:pt idx="1550">
                  <c:v>16.77069780038812</c:v>
                </c:pt>
                <c:pt idx="1551">
                  <c:v>16.778864072806993</c:v>
                </c:pt>
                <c:pt idx="1552">
                  <c:v>16.787030917751061</c:v>
                </c:pt>
                <c:pt idx="1553">
                  <c:v>16.795198343935706</c:v>
                </c:pt>
                <c:pt idx="1554">
                  <c:v>16.803366360072562</c:v>
                </c:pt>
                <c:pt idx="1555">
                  <c:v>16.811534974869573</c:v>
                </c:pt>
                <c:pt idx="1556">
                  <c:v>16.819704197031076</c:v>
                </c:pt>
                <c:pt idx="1557">
                  <c:v>16.82787403525785</c:v>
                </c:pt>
                <c:pt idx="1558">
                  <c:v>16.836044498247205</c:v>
                </c:pt>
                <c:pt idx="1559">
                  <c:v>16.84421559469304</c:v>
                </c:pt>
                <c:pt idx="1560">
                  <c:v>16.852387333285908</c:v>
                </c:pt>
                <c:pt idx="1561">
                  <c:v>16.860559722713088</c:v>
                </c:pt>
                <c:pt idx="1562">
                  <c:v>16.86873277165866</c:v>
                </c:pt>
                <c:pt idx="1563">
                  <c:v>16.876906488803559</c:v>
                </c:pt>
                <c:pt idx="1564">
                  <c:v>16.885080882825658</c:v>
                </c:pt>
                <c:pt idx="1565">
                  <c:v>16.89325596239982</c:v>
                </c:pt>
                <c:pt idx="1566">
                  <c:v>16.901431736197978</c:v>
                </c:pt>
                <c:pt idx="1567">
                  <c:v>16.909608212889193</c:v>
                </c:pt>
                <c:pt idx="1568">
                  <c:v>16.917785401139728</c:v>
                </c:pt>
                <c:pt idx="1569">
                  <c:v>16.925963309613117</c:v>
                </c:pt>
                <c:pt idx="1570">
                  <c:v>16.934141946970225</c:v>
                </c:pt>
                <c:pt idx="1571">
                  <c:v>16.942321321869315</c:v>
                </c:pt>
                <c:pt idx="1572">
                  <c:v>16.950501442966122</c:v>
                </c:pt>
                <c:pt idx="1573">
                  <c:v>16.958682318913912</c:v>
                </c:pt>
                <c:pt idx="1574">
                  <c:v>16.966863958363554</c:v>
                </c:pt>
                <c:pt idx="1575">
                  <c:v>16.975046369963586</c:v>
                </c:pt>
                <c:pt idx="1576">
                  <c:v>16.983229562360279</c:v>
                </c:pt>
                <c:pt idx="1577">
                  <c:v>16.991413544197702</c:v>
                </c:pt>
                <c:pt idx="1578">
                  <c:v>16.999598324117791</c:v>
                </c:pt>
                <c:pt idx="1579">
                  <c:v>17.007783910760416</c:v>
                </c:pt>
                <c:pt idx="1580">
                  <c:v>17.015970312763447</c:v>
                </c:pt>
                <c:pt idx="1581">
                  <c:v>17.024157538762811</c:v>
                </c:pt>
                <c:pt idx="1582">
                  <c:v>17.032345597392574</c:v>
                </c:pt>
                <c:pt idx="1583">
                  <c:v>17.040534497284995</c:v>
                </c:pt>
                <c:pt idx="1584">
                  <c:v>17.048724247070588</c:v>
                </c:pt>
                <c:pt idx="1585">
                  <c:v>17.056914855378203</c:v>
                </c:pt>
                <c:pt idx="1586">
                  <c:v>17.065106330835079</c:v>
                </c:pt>
                <c:pt idx="1587">
                  <c:v>17.073298682066909</c:v>
                </c:pt>
                <c:pt idx="1588">
                  <c:v>17.081491917697914</c:v>
                </c:pt>
                <c:pt idx="1589">
                  <c:v>17.089686046350899</c:v>
                </c:pt>
                <c:pt idx="1590">
                  <c:v>17.097881076647322</c:v>
                </c:pt>
                <c:pt idx="1591">
                  <c:v>17.106077017207365</c:v>
                </c:pt>
                <c:pt idx="1592">
                  <c:v>17.114273876649985</c:v>
                </c:pt>
                <c:pt idx="1593">
                  <c:v>17.122471663592993</c:v>
                </c:pt>
                <c:pt idx="1594">
                  <c:v>17.130670386653104</c:v>
                </c:pt>
                <c:pt idx="1595">
                  <c:v>17.13887005444602</c:v>
                </c:pt>
                <c:pt idx="1596">
                  <c:v>17.14707067558648</c:v>
                </c:pt>
                <c:pt idx="1597">
                  <c:v>17.155272258688328</c:v>
                </c:pt>
                <c:pt idx="1598">
                  <c:v>17.16347481236458</c:v>
                </c:pt>
                <c:pt idx="1599">
                  <c:v>17.171678345227487</c:v>
                </c:pt>
                <c:pt idx="1600">
                  <c:v>17.179882865888597</c:v>
                </c:pt>
                <c:pt idx="1601">
                  <c:v>17.188088382958824</c:v>
                </c:pt>
                <c:pt idx="1602">
                  <c:v>17.196294905048511</c:v>
                </c:pt>
                <c:pt idx="1603">
                  <c:v>17.204502440767484</c:v>
                </c:pt>
                <c:pt idx="1604">
                  <c:v>17.212710998725136</c:v>
                </c:pt>
                <c:pt idx="1605">
                  <c:v>17.215068443592063</c:v>
                </c:pt>
                <c:pt idx="1606">
                  <c:v>17.217425973922794</c:v>
                </c:pt>
                <c:pt idx="1607">
                  <c:v>17.2197835899212</c:v>
                </c:pt>
                <c:pt idx="1608">
                  <c:v>17.222141291791147</c:v>
                </c:pt>
                <c:pt idx="1609">
                  <c:v>17.224499079736503</c:v>
                </c:pt>
                <c:pt idx="1610">
                  <c:v>17.226856953961132</c:v>
                </c:pt>
                <c:pt idx="1611">
                  <c:v>17.229214914668894</c:v>
                </c:pt>
                <c:pt idx="1612">
                  <c:v>17.231572962063655</c:v>
                </c:pt>
                <c:pt idx="1613">
                  <c:v>17.233931096349274</c:v>
                </c:pt>
                <c:pt idx="1614">
                  <c:v>17.236289317729611</c:v>
                </c:pt>
                <c:pt idx="1615">
                  <c:v>17.238647626408525</c:v>
                </c:pt>
                <c:pt idx="1616">
                  <c:v>17.241006022589875</c:v>
                </c:pt>
                <c:pt idx="1617">
                  <c:v>17.243364506477519</c:v>
                </c:pt>
                <c:pt idx="1618">
                  <c:v>17.245723078275315</c:v>
                </c:pt>
                <c:pt idx="1619">
                  <c:v>17.248081738187121</c:v>
                </c:pt>
                <c:pt idx="1620">
                  <c:v>17.250440486416792</c:v>
                </c:pt>
                <c:pt idx="1621">
                  <c:v>17.252799323168187</c:v>
                </c:pt>
                <c:pt idx="1622">
                  <c:v>17.255158248645159</c:v>
                </c:pt>
                <c:pt idx="1623">
                  <c:v>17.257517263051568</c:v>
                </c:pt>
                <c:pt idx="1624">
                  <c:v>17.259876366591271</c:v>
                </c:pt>
                <c:pt idx="1625">
                  <c:v>17.262235559468127</c:v>
                </c:pt>
                <c:pt idx="1626">
                  <c:v>17.264594841885991</c:v>
                </c:pt>
                <c:pt idx="1627">
                  <c:v>17.266954214048724</c:v>
                </c:pt>
                <c:pt idx="1628">
                  <c:v>17.269313676160188</c:v>
                </c:pt>
                <c:pt idx="1629">
                  <c:v>17.271673228424241</c:v>
                </c:pt>
                <c:pt idx="1630">
                  <c:v>17.274032871044746</c:v>
                </c:pt>
                <c:pt idx="1631">
                  <c:v>17.276392604225567</c:v>
                </c:pt>
                <c:pt idx="1632">
                  <c:v>17.278752428170566</c:v>
                </c:pt>
                <c:pt idx="1633">
                  <c:v>17.28111234308361</c:v>
                </c:pt>
                <c:pt idx="1634">
                  <c:v>17.283472349168566</c:v>
                </c:pt>
                <c:pt idx="1635">
                  <c:v>17.285832446629303</c:v>
                </c:pt>
                <c:pt idx="1636">
                  <c:v>17.288192635669692</c:v>
                </c:pt>
                <c:pt idx="1637">
                  <c:v>17.290552916493606</c:v>
                </c:pt>
                <c:pt idx="1638">
                  <c:v>17.29291328930492</c:v>
                </c:pt>
                <c:pt idx="1639">
                  <c:v>17.295273754307509</c:v>
                </c:pt>
                <c:pt idx="1640">
                  <c:v>17.297634311705252</c:v>
                </c:pt>
                <c:pt idx="1641">
                  <c:v>17.299994961702033</c:v>
                </c:pt>
                <c:pt idx="1642">
                  <c:v>17.302355704501736</c:v>
                </c:pt>
                <c:pt idx="1643">
                  <c:v>17.304716540308245</c:v>
                </c:pt>
                <c:pt idx="1644">
                  <c:v>17.307077469325449</c:v>
                </c:pt>
                <c:pt idx="1645">
                  <c:v>17.309438491757245</c:v>
                </c:pt>
                <c:pt idx="1646">
                  <c:v>17.311799607807522</c:v>
                </c:pt>
                <c:pt idx="1647">
                  <c:v>17.314160817680182</c:v>
                </c:pt>
                <c:pt idx="1648">
                  <c:v>17.31652212157913</c:v>
                </c:pt>
                <c:pt idx="1649">
                  <c:v>17.318883519708265</c:v>
                </c:pt>
                <c:pt idx="1650">
                  <c:v>17.3212450122715</c:v>
                </c:pt>
                <c:pt idx="1651">
                  <c:v>17.323606599472747</c:v>
                </c:pt>
                <c:pt idx="1652">
                  <c:v>17.32596828151592</c:v>
                </c:pt>
                <c:pt idx="1653">
                  <c:v>17.328330058604941</c:v>
                </c:pt>
                <c:pt idx="1654">
                  <c:v>17.330691930943733</c:v>
                </c:pt>
                <c:pt idx="1655">
                  <c:v>17.333053898736225</c:v>
                </c:pt>
                <c:pt idx="1656">
                  <c:v>17.33541596218635</c:v>
                </c:pt>
                <c:pt idx="1657">
                  <c:v>17.33777812149804</c:v>
                </c:pt>
                <c:pt idx="1658">
                  <c:v>17.340140376875244</c:v>
                </c:pt>
                <c:pt idx="1659">
                  <c:v>17.3425027285219</c:v>
                </c:pt>
                <c:pt idx="1660">
                  <c:v>17.344865176641964</c:v>
                </c:pt>
                <c:pt idx="1661">
                  <c:v>17.347227721439392</c:v>
                </c:pt>
                <c:pt idx="1662">
                  <c:v>17.349590363118143</c:v>
                </c:pt>
                <c:pt idx="1663">
                  <c:v>17.351953101882181</c:v>
                </c:pt>
                <c:pt idx="1664">
                  <c:v>17.354315937935478</c:v>
                </c:pt>
                <c:pt idx="1665">
                  <c:v>17.356678871482011</c:v>
                </c:pt>
                <c:pt idx="1666">
                  <c:v>17.35904190272576</c:v>
                </c:pt>
                <c:pt idx="1667">
                  <c:v>17.361405031870714</c:v>
                </c:pt>
                <c:pt idx="1668">
                  <c:v>17.363768259120864</c:v>
                </c:pt>
                <c:pt idx="1669">
                  <c:v>17.366131584680211</c:v>
                </c:pt>
                <c:pt idx="1670">
                  <c:v>17.36849500875276</c:v>
                </c:pt>
                <c:pt idx="1671">
                  <c:v>17.37085853154252</c:v>
                </c:pt>
                <c:pt idx="1672">
                  <c:v>17.373222153253511</c:v>
                </c:pt>
                <c:pt idx="1673">
                  <c:v>17.375585874089754</c:v>
                </c:pt>
                <c:pt idx="1674">
                  <c:v>17.377949694255282</c:v>
                </c:pt>
                <c:pt idx="1675">
                  <c:v>17.380313613954129</c:v>
                </c:pt>
                <c:pt idx="1676">
                  <c:v>17.38267763339034</c:v>
                </c:pt>
                <c:pt idx="1677">
                  <c:v>17.385041752767965</c:v>
                </c:pt>
                <c:pt idx="1678">
                  <c:v>17.387405972291059</c:v>
                </c:pt>
                <c:pt idx="1679">
                  <c:v>17.389770292163689</c:v>
                </c:pt>
                <c:pt idx="1680">
                  <c:v>17.392134712589925</c:v>
                </c:pt>
                <c:pt idx="1681">
                  <c:v>17.394499233773846</c:v>
                </c:pt>
                <c:pt idx="1682">
                  <c:v>17.396863855919538</c:v>
                </c:pt>
                <c:pt idx="1683">
                  <c:v>17.399228579231092</c:v>
                </c:pt>
                <c:pt idx="1684">
                  <c:v>17.401593403912614</c:v>
                </c:pt>
                <c:pt idx="1685">
                  <c:v>17.403958330168212</c:v>
                </c:pt>
                <c:pt idx="1686">
                  <c:v>17.406323358202002</c:v>
                </c:pt>
                <c:pt idx="1687">
                  <c:v>17.408688488218111</c:v>
                </c:pt>
                <c:pt idx="1688">
                  <c:v>17.411053720420671</c:v>
                </c:pt>
                <c:pt idx="1689">
                  <c:v>17.413419055013826</c:v>
                </c:pt>
                <c:pt idx="1690">
                  <c:v>17.415784492201723</c:v>
                </c:pt>
                <c:pt idx="1691">
                  <c:v>17.418150032188521</c:v>
                </c:pt>
                <c:pt idx="1692">
                  <c:v>17.42051567517839</c:v>
                </c:pt>
                <c:pt idx="1693">
                  <c:v>17.422881421375504</c:v>
                </c:pt>
                <c:pt idx="1694">
                  <c:v>17.425247270984048</c:v>
                </c:pt>
                <c:pt idx="1695">
                  <c:v>17.427613224208219</c:v>
                </c:pt>
                <c:pt idx="1696">
                  <c:v>17.429979281252219</c:v>
                </c:pt>
                <c:pt idx="1697">
                  <c:v>17.432345442320258</c:v>
                </c:pt>
                <c:pt idx="1698">
                  <c:v>17.434711707616561</c:v>
                </c:pt>
                <c:pt idx="1699">
                  <c:v>17.437078077345358</c:v>
                </c:pt>
                <c:pt idx="1700">
                  <c:v>17.439444551710892</c:v>
                </c:pt>
                <c:pt idx="1701">
                  <c:v>17.441811130917415</c:v>
                </c:pt>
                <c:pt idx="1702">
                  <c:v>17.444177815169184</c:v>
                </c:pt>
                <c:pt idx="1703">
                  <c:v>17.446544604670471</c:v>
                </c:pt>
                <c:pt idx="1704">
                  <c:v>17.448911499625559</c:v>
                </c:pt>
                <c:pt idx="1705">
                  <c:v>17.45127850023874</c:v>
                </c:pt>
                <c:pt idx="1706">
                  <c:v>17.453645606714314</c:v>
                </c:pt>
                <c:pt idx="1707">
                  <c:v>17.456012819256593</c:v>
                </c:pt>
                <c:pt idx="1708">
                  <c:v>17.458380138069899</c:v>
                </c:pt>
                <c:pt idx="1709">
                  <c:v>17.460747563358566</c:v>
                </c:pt>
                <c:pt idx="1710">
                  <c:v>17.463115095326941</c:v>
                </c:pt>
                <c:pt idx="1711">
                  <c:v>17.465482734179375</c:v>
                </c:pt>
                <c:pt idx="1712">
                  <c:v>17.467850480120237</c:v>
                </c:pt>
                <c:pt idx="1713">
                  <c:v>17.470218333353905</c:v>
                </c:pt>
                <c:pt idx="1714">
                  <c:v>17.47258629408477</c:v>
                </c:pt>
                <c:pt idx="1715">
                  <c:v>17.474954362517231</c:v>
                </c:pt>
                <c:pt idx="1716">
                  <c:v>17.477322538855699</c:v>
                </c:pt>
                <c:pt idx="1717">
                  <c:v>17.479690823304598</c:v>
                </c:pt>
                <c:pt idx="1718">
                  <c:v>17.482059216068365</c:v>
                </c:pt>
                <c:pt idx="1719">
                  <c:v>17.484427717351448</c:v>
                </c:pt>
                <c:pt idx="1720">
                  <c:v>17.486796327358306</c:v>
                </c:pt>
                <c:pt idx="1721">
                  <c:v>17.489165046293412</c:v>
                </c:pt>
                <c:pt idx="1722">
                  <c:v>17.491533874361249</c:v>
                </c:pt>
                <c:pt idx="1723">
                  <c:v>17.493902811766315</c:v>
                </c:pt>
                <c:pt idx="1724">
                  <c:v>17.496271858713119</c:v>
                </c:pt>
                <c:pt idx="1725">
                  <c:v>17.498641015406182</c:v>
                </c:pt>
                <c:pt idx="1726">
                  <c:v>17.501010282050043</c:v>
                </c:pt>
                <c:pt idx="1727">
                  <c:v>17.503379658849248</c:v>
                </c:pt>
                <c:pt idx="1728">
                  <c:v>17.505749146008355</c:v>
                </c:pt>
                <c:pt idx="1729">
                  <c:v>17.508118743731945</c:v>
                </c:pt>
                <c:pt idx="1730">
                  <c:v>17.5104884522246</c:v>
                </c:pt>
                <c:pt idx="1731">
                  <c:v>17.51285827169092</c:v>
                </c:pt>
                <c:pt idx="1732">
                  <c:v>17.515228202335525</c:v>
                </c:pt>
                <c:pt idx="1733">
                  <c:v>17.51759824436304</c:v>
                </c:pt>
                <c:pt idx="1734">
                  <c:v>17.519968397978104</c:v>
                </c:pt>
                <c:pt idx="1735">
                  <c:v>17.52233866338538</c:v>
                </c:pt>
                <c:pt idx="1736">
                  <c:v>17.524709040789531</c:v>
                </c:pt>
                <c:pt idx="1737">
                  <c:v>17.527079530395245</c:v>
                </c:pt>
                <c:pt idx="1738">
                  <c:v>17.52945013240722</c:v>
                </c:pt>
                <c:pt idx="1739">
                  <c:v>17.531820847030168</c:v>
                </c:pt>
                <c:pt idx="1740">
                  <c:v>17.534191674468818</c:v>
                </c:pt>
                <c:pt idx="1741">
                  <c:v>17.536562614927909</c:v>
                </c:pt>
                <c:pt idx="1742">
                  <c:v>17.538933668612202</c:v>
                </c:pt>
                <c:pt idx="1743">
                  <c:v>17.541304835726464</c:v>
                </c:pt>
                <c:pt idx="1744">
                  <c:v>17.543676116475485</c:v>
                </c:pt>
                <c:pt idx="1745">
                  <c:v>17.546047511064067</c:v>
                </c:pt>
                <c:pt idx="1746">
                  <c:v>17.548419019697025</c:v>
                </c:pt>
                <c:pt idx="1747">
                  <c:v>17.550790642579194</c:v>
                </c:pt>
                <c:pt idx="1748">
                  <c:v>17.55316237991542</c:v>
                </c:pt>
                <c:pt idx="1749">
                  <c:v>17.555534231910567</c:v>
                </c:pt>
                <c:pt idx="1750">
                  <c:v>17.557906198769516</c:v>
                </c:pt>
                <c:pt idx="1751">
                  <c:v>17.560278280697158</c:v>
                </c:pt>
                <c:pt idx="1752">
                  <c:v>17.562650477898408</c:v>
                </c:pt>
                <c:pt idx="1753">
                  <c:v>17.565022790578194</c:v>
                </c:pt>
                <c:pt idx="1754">
                  <c:v>17.573284558056088</c:v>
                </c:pt>
                <c:pt idx="1755">
                  <c:v>17.581547733933363</c:v>
                </c:pt>
                <c:pt idx="1756">
                  <c:v>17.589812326866731</c:v>
                </c:pt>
                <c:pt idx="1757">
                  <c:v>17.5980783455154</c:v>
                </c:pt>
                <c:pt idx="1758">
                  <c:v>17.606345798541138</c:v>
                </c:pt>
                <c:pt idx="1759">
                  <c:v>17.614614694608338</c:v>
                </c:pt>
                <c:pt idx="1760">
                  <c:v>17.622885042384073</c:v>
                </c:pt>
                <c:pt idx="1761">
                  <c:v>17.631156850538169</c:v>
                </c:pt>
                <c:pt idx="1762">
                  <c:v>17.639430127743257</c:v>
                </c:pt>
                <c:pt idx="1763">
                  <c:v>17.647704882674841</c:v>
                </c:pt>
                <c:pt idx="1764">
                  <c:v>17.655981124011358</c:v>
                </c:pt>
                <c:pt idx="1765">
                  <c:v>17.664258860434241</c:v>
                </c:pt>
                <c:pt idx="1766">
                  <c:v>17.672538100627985</c:v>
                </c:pt>
                <c:pt idx="1767">
                  <c:v>17.680818853280201</c:v>
                </c:pt>
                <c:pt idx="1768">
                  <c:v>17.689101127081685</c:v>
                </c:pt>
                <c:pt idx="1769">
                  <c:v>17.697384930726475</c:v>
                </c:pt>
                <c:pt idx="1770">
                  <c:v>17.705670272911924</c:v>
                </c:pt>
                <c:pt idx="1771">
                  <c:v>17.713957162338744</c:v>
                </c:pt>
                <c:pt idx="1772">
                  <c:v>17.722245607711088</c:v>
                </c:pt>
                <c:pt idx="1773">
                  <c:v>17.730535617736599</c:v>
                </c:pt>
                <c:pt idx="1774">
                  <c:v>17.73882720112648</c:v>
                </c:pt>
                <c:pt idx="1775">
                  <c:v>17.747120366595546</c:v>
                </c:pt>
                <c:pt idx="1776">
                  <c:v>17.755415122862299</c:v>
                </c:pt>
                <c:pt idx="1777">
                  <c:v>17.763711478648986</c:v>
                </c:pt>
                <c:pt idx="1778">
                  <c:v>17.772009442681654</c:v>
                </c:pt>
                <c:pt idx="1779">
                  <c:v>17.780309023690219</c:v>
                </c:pt>
                <c:pt idx="1780">
                  <c:v>17.788610230408533</c:v>
                </c:pt>
                <c:pt idx="1781">
                  <c:v>17.796913071574437</c:v>
                </c:pt>
                <c:pt idx="1782">
                  <c:v>17.805217555929826</c:v>
                </c:pt>
                <c:pt idx="1783">
                  <c:v>17.81352369222072</c:v>
                </c:pt>
                <c:pt idx="1784">
                  <c:v>17.821831489197312</c:v>
                </c:pt>
                <c:pt idx="1785">
                  <c:v>17.830140955614041</c:v>
                </c:pt>
                <c:pt idx="1786">
                  <c:v>17.838452100229652</c:v>
                </c:pt>
                <c:pt idx="1787">
                  <c:v>17.846764931807257</c:v>
                </c:pt>
                <c:pt idx="1788">
                  <c:v>17.855079459114403</c:v>
                </c:pt>
                <c:pt idx="1789">
                  <c:v>17.863395690923124</c:v>
                </c:pt>
                <c:pt idx="1790">
                  <c:v>17.871713636010011</c:v>
                </c:pt>
                <c:pt idx="1791">
                  <c:v>17.880033303156278</c:v>
                </c:pt>
                <c:pt idx="1792">
                  <c:v>17.888354701147815</c:v>
                </c:pt>
                <c:pt idx="1793">
                  <c:v>17.896677838775261</c:v>
                </c:pt>
                <c:pt idx="1794">
                  <c:v>17.905002724834063</c:v>
                </c:pt>
                <c:pt idx="1795">
                  <c:v>17.913329368124529</c:v>
                </c:pt>
                <c:pt idx="1796">
                  <c:v>17.921657777451909</c:v>
                </c:pt>
                <c:pt idx="1797">
                  <c:v>17.929987961626441</c:v>
                </c:pt>
                <c:pt idx="1798">
                  <c:v>17.938319929463425</c:v>
                </c:pt>
                <c:pt idx="1799">
                  <c:v>17.946653689783286</c:v>
                </c:pt>
                <c:pt idx="1800">
                  <c:v>17.954989251411629</c:v>
                </c:pt>
                <c:pt idx="1801">
                  <c:v>17.963326623179306</c:v>
                </c:pt>
                <c:pt idx="1802">
                  <c:v>17.971665813922481</c:v>
                </c:pt>
                <c:pt idx="1803">
                  <c:v>17.980006832482694</c:v>
                </c:pt>
                <c:pt idx="1804">
                  <c:v>17.988349687706915</c:v>
                </c:pt>
                <c:pt idx="1805">
                  <c:v>17.996694388447622</c:v>
                </c:pt>
                <c:pt idx="1806">
                  <c:v>18.005040943562854</c:v>
                </c:pt>
                <c:pt idx="1807">
                  <c:v>18.013389361916275</c:v>
                </c:pt>
                <c:pt idx="1808">
                  <c:v>18.021739652377242</c:v>
                </c:pt>
                <c:pt idx="1809">
                  <c:v>18.030091823820861</c:v>
                </c:pt>
                <c:pt idx="1810">
                  <c:v>18.038445885128059</c:v>
                </c:pt>
                <c:pt idx="1811">
                  <c:v>18.046801845185644</c:v>
                </c:pt>
                <c:pt idx="1812">
                  <c:v>18.055159712886368</c:v>
                </c:pt>
                <c:pt idx="1813">
                  <c:v>18.063519497128993</c:v>
                </c:pt>
                <c:pt idx="1814">
                  <c:v>18.071881206818347</c:v>
                </c:pt>
                <c:pt idx="1815">
                  <c:v>18.080244850865395</c:v>
                </c:pt>
                <c:pt idx="1816">
                  <c:v>18.088610438187306</c:v>
                </c:pt>
                <c:pt idx="1817">
                  <c:v>18.096977977707507</c:v>
                </c:pt>
                <c:pt idx="1818">
                  <c:v>18.105347478355757</c:v>
                </c:pt>
                <c:pt idx="1819">
                  <c:v>18.113718949068204</c:v>
                </c:pt>
                <c:pt idx="1820">
                  <c:v>18.122092398787451</c:v>
                </c:pt>
                <c:pt idx="1821">
                  <c:v>18.130467836462625</c:v>
                </c:pt>
                <c:pt idx="1822">
                  <c:v>18.138845271049426</c:v>
                </c:pt>
                <c:pt idx="1823">
                  <c:v>18.147224711510216</c:v>
                </c:pt>
                <c:pt idx="1824">
                  <c:v>18.15560616681406</c:v>
                </c:pt>
                <c:pt idx="1825">
                  <c:v>18.163989645936802</c:v>
                </c:pt>
                <c:pt idx="1826">
                  <c:v>18.172375157861129</c:v>
                </c:pt>
                <c:pt idx="1827">
                  <c:v>18.180762711576637</c:v>
                </c:pt>
                <c:pt idx="1828">
                  <c:v>18.189152316079888</c:v>
                </c:pt>
                <c:pt idx="1829">
                  <c:v>18.197543980374476</c:v>
                </c:pt>
                <c:pt idx="1830">
                  <c:v>18.205937713471108</c:v>
                </c:pt>
                <c:pt idx="1831">
                  <c:v>18.214333524387644</c:v>
                </c:pt>
                <c:pt idx="1832">
                  <c:v>18.222731422149181</c:v>
                </c:pt>
                <c:pt idx="1833">
                  <c:v>18.231131415788109</c:v>
                </c:pt>
                <c:pt idx="1834">
                  <c:v>18.239533514344181</c:v>
                </c:pt>
                <c:pt idx="1835">
                  <c:v>18.247937726864574</c:v>
                </c:pt>
                <c:pt idx="1836">
                  <c:v>18.256344062403954</c:v>
                </c:pt>
                <c:pt idx="1837">
                  <c:v>18.264752530024548</c:v>
                </c:pt>
                <c:pt idx="1838">
                  <c:v>18.2731631387962</c:v>
                </c:pt>
                <c:pt idx="1839">
                  <c:v>18.281575897796447</c:v>
                </c:pt>
                <c:pt idx="1840">
                  <c:v>18.289990816110574</c:v>
                </c:pt>
                <c:pt idx="1841">
                  <c:v>18.298407902831691</c:v>
                </c:pt>
                <c:pt idx="1842">
                  <c:v>18.306827167060788</c:v>
                </c:pt>
                <c:pt idx="1843">
                  <c:v>18.315248617906807</c:v>
                </c:pt>
                <c:pt idx="1844">
                  <c:v>18.323672264486706</c:v>
                </c:pt>
                <c:pt idx="1845">
                  <c:v>18.332098115925533</c:v>
                </c:pt>
                <c:pt idx="1846">
                  <c:v>18.340526181356474</c:v>
                </c:pt>
                <c:pt idx="1847">
                  <c:v>18.348956469920939</c:v>
                </c:pt>
                <c:pt idx="1848">
                  <c:v>18.357388990768619</c:v>
                </c:pt>
                <c:pt idx="1849">
                  <c:v>18.365823753057551</c:v>
                </c:pt>
                <c:pt idx="1850">
                  <c:v>18.37426076595419</c:v>
                </c:pt>
                <c:pt idx="1851">
                  <c:v>18.38270003863347</c:v>
                </c:pt>
                <c:pt idx="1852">
                  <c:v>18.391141580278877</c:v>
                </c:pt>
                <c:pt idx="1853">
                  <c:v>18.399585400082511</c:v>
                </c:pt>
                <c:pt idx="1854">
                  <c:v>18.408031507245155</c:v>
                </c:pt>
                <c:pt idx="1855">
                  <c:v>18.416479910976342</c:v>
                </c:pt>
                <c:pt idx="1856">
                  <c:v>18.424930620494425</c:v>
                </c:pt>
                <c:pt idx="1857">
                  <c:v>18.433383645026638</c:v>
                </c:pt>
                <c:pt idx="1858">
                  <c:v>18.441838993809167</c:v>
                </c:pt>
                <c:pt idx="1859">
                  <c:v>18.450296676087223</c:v>
                </c:pt>
                <c:pt idx="1860">
                  <c:v>18.458756701115103</c:v>
                </c:pt>
                <c:pt idx="1861">
                  <c:v>18.467219078156255</c:v>
                </c:pt>
                <c:pt idx="1862">
                  <c:v>18.475683816483354</c:v>
                </c:pt>
                <c:pt idx="1863">
                  <c:v>18.484150925378369</c:v>
                </c:pt>
                <c:pt idx="1864">
                  <c:v>18.492620414132624</c:v>
                </c:pt>
                <c:pt idx="1865">
                  <c:v>18.501092292046874</c:v>
                </c:pt>
                <c:pt idx="1866">
                  <c:v>18.509566568431371</c:v>
                </c:pt>
                <c:pt idx="1867">
                  <c:v>18.518043252605928</c:v>
                </c:pt>
                <c:pt idx="1868">
                  <c:v>18.526522353899995</c:v>
                </c:pt>
                <c:pt idx="1869">
                  <c:v>18.535003881652727</c:v>
                </c:pt>
                <c:pt idx="1870">
                  <c:v>18.54348784521305</c:v>
                </c:pt>
                <c:pt idx="1871">
                  <c:v>18.551974253939726</c:v>
                </c:pt>
                <c:pt idx="1872">
                  <c:v>18.560463117201429</c:v>
                </c:pt>
                <c:pt idx="1873">
                  <c:v>18.568954444376818</c:v>
                </c:pt>
                <c:pt idx="1874">
                  <c:v>18.577448244854594</c:v>
                </c:pt>
                <c:pt idx="1875">
                  <c:v>18.585944528033576</c:v>
                </c:pt>
                <c:pt idx="1876">
                  <c:v>18.594443303322777</c:v>
                </c:pt>
                <c:pt idx="1877">
                  <c:v>18.602944580141465</c:v>
                </c:pt>
                <c:pt idx="1878">
                  <c:v>18.611448367919238</c:v>
                </c:pt>
                <c:pt idx="1879">
                  <c:v>18.619954676096089</c:v>
                </c:pt>
                <c:pt idx="1880">
                  <c:v>18.628463514122483</c:v>
                </c:pt>
                <c:pt idx="1881">
                  <c:v>18.63697489145942</c:v>
                </c:pt>
                <c:pt idx="1882">
                  <c:v>18.645488817578514</c:v>
                </c:pt>
                <c:pt idx="1883">
                  <c:v>18.654005301962059</c:v>
                </c:pt>
                <c:pt idx="1884">
                  <c:v>18.662524354103095</c:v>
                </c:pt>
                <c:pt idx="1885">
                  <c:v>18.671045983505493</c:v>
                </c:pt>
                <c:pt idx="1886">
                  <c:v>18.679570199684012</c:v>
                </c:pt>
                <c:pt idx="1887">
                  <c:v>18.688097012164373</c:v>
                </c:pt>
                <c:pt idx="1888">
                  <c:v>18.696626430483345</c:v>
                </c:pt>
                <c:pt idx="1889">
                  <c:v>18.705158464188791</c:v>
                </c:pt>
                <c:pt idx="1890">
                  <c:v>18.713693122839764</c:v>
                </c:pt>
                <c:pt idx="1891">
                  <c:v>18.722230416006568</c:v>
                </c:pt>
                <c:pt idx="1892">
                  <c:v>18.730770353270824</c:v>
                </c:pt>
                <c:pt idx="1893">
                  <c:v>18.739312944225556</c:v>
                </c:pt>
                <c:pt idx="1894">
                  <c:v>18.747858198475253</c:v>
                </c:pt>
                <c:pt idx="1895">
                  <c:v>18.756406125635952</c:v>
                </c:pt>
                <c:pt idx="1896">
                  <c:v>18.764956735335293</c:v>
                </c:pt>
                <c:pt idx="1897">
                  <c:v>18.773510037212613</c:v>
                </c:pt>
                <c:pt idx="1898">
                  <c:v>18.782066040919005</c:v>
                </c:pt>
                <c:pt idx="1899">
                  <c:v>18.790624756117396</c:v>
                </c:pt>
                <c:pt idx="1900">
                  <c:v>18.799186192482615</c:v>
                </c:pt>
                <c:pt idx="1901">
                  <c:v>18.80775035970148</c:v>
                </c:pt>
                <c:pt idx="1902">
                  <c:v>18.816317267472861</c:v>
                </c:pt>
                <c:pt idx="1903">
                  <c:v>18.824886925507752</c:v>
                </c:pt>
                <c:pt idx="1904">
                  <c:v>18.827348559499583</c:v>
                </c:pt>
                <c:pt idx="1905">
                  <c:v>18.829810421621048</c:v>
                </c:pt>
                <c:pt idx="1906">
                  <c:v>18.832272512102833</c:v>
                </c:pt>
                <c:pt idx="1907">
                  <c:v>18.834734831175705</c:v>
                </c:pt>
                <c:pt idx="1908">
                  <c:v>18.83719737907052</c:v>
                </c:pt>
                <c:pt idx="1909">
                  <c:v>18.839660156018216</c:v>
                </c:pt>
                <c:pt idx="1910">
                  <c:v>18.842123162249813</c:v>
                </c:pt>
                <c:pt idx="1911">
                  <c:v>18.844586397996423</c:v>
                </c:pt>
                <c:pt idx="1912">
                  <c:v>18.847049863489236</c:v>
                </c:pt>
                <c:pt idx="1913">
                  <c:v>18.849513558959529</c:v>
                </c:pt>
                <c:pt idx="1914">
                  <c:v>18.851977484638663</c:v>
                </c:pt>
                <c:pt idx="1915">
                  <c:v>18.854441640758086</c:v>
                </c:pt>
                <c:pt idx="1916">
                  <c:v>18.856906027549332</c:v>
                </c:pt>
                <c:pt idx="1917">
                  <c:v>18.859370645244017</c:v>
                </c:pt>
                <c:pt idx="1918">
                  <c:v>18.861835494073844</c:v>
                </c:pt>
                <c:pt idx="1919">
                  <c:v>18.864300574270604</c:v>
                </c:pt>
                <c:pt idx="1920">
                  <c:v>18.866765886066176</c:v>
                </c:pt>
                <c:pt idx="1921">
                  <c:v>18.869231429692519</c:v>
                </c:pt>
                <c:pt idx="1922">
                  <c:v>18.871697205381679</c:v>
                </c:pt>
                <c:pt idx="1923">
                  <c:v>18.874163213365794</c:v>
                </c:pt>
                <c:pt idx="1924">
                  <c:v>18.876629453877083</c:v>
                </c:pt>
                <c:pt idx="1925">
                  <c:v>18.879095927147851</c:v>
                </c:pt>
                <c:pt idx="1926">
                  <c:v>18.881562633410496</c:v>
                </c:pt>
                <c:pt idx="1927">
                  <c:v>18.8840295728975</c:v>
                </c:pt>
                <c:pt idx="1928">
                  <c:v>18.886496745841431</c:v>
                </c:pt>
                <c:pt idx="1929">
                  <c:v>18.888964152474941</c:v>
                </c:pt>
                <c:pt idx="1930">
                  <c:v>18.891431793030776</c:v>
                </c:pt>
                <c:pt idx="1931">
                  <c:v>18.893899667741767</c:v>
                </c:pt>
                <c:pt idx="1932">
                  <c:v>18.896367776840833</c:v>
                </c:pt>
                <c:pt idx="1933">
                  <c:v>18.898836120560983</c:v>
                </c:pt>
                <c:pt idx="1934">
                  <c:v>18.901304699135306</c:v>
                </c:pt>
                <c:pt idx="1935">
                  <c:v>18.903773512796988</c:v>
                </c:pt>
                <c:pt idx="1936">
                  <c:v>18.906242561779301</c:v>
                </c:pt>
                <c:pt idx="1937">
                  <c:v>18.908711846315601</c:v>
                </c:pt>
                <c:pt idx="1938">
                  <c:v>18.911181366639337</c:v>
                </c:pt>
                <c:pt idx="1939">
                  <c:v>18.913651122984046</c:v>
                </c:pt>
                <c:pt idx="1940">
                  <c:v>18.916121115583355</c:v>
                </c:pt>
                <c:pt idx="1941">
                  <c:v>18.918591344670979</c:v>
                </c:pt>
                <c:pt idx="1942">
                  <c:v>18.921061810480722</c:v>
                </c:pt>
                <c:pt idx="1943">
                  <c:v>18.923532513246474</c:v>
                </c:pt>
                <c:pt idx="1944">
                  <c:v>18.926003453202224</c:v>
                </c:pt>
                <c:pt idx="1945">
                  <c:v>18.928474630582038</c:v>
                </c:pt>
                <c:pt idx="1946">
                  <c:v>18.930946045620082</c:v>
                </c:pt>
                <c:pt idx="1947">
                  <c:v>18.93341769855061</c:v>
                </c:pt>
                <c:pt idx="1948">
                  <c:v>18.93588958960796</c:v>
                </c:pt>
                <c:pt idx="1949">
                  <c:v>18.938361719026567</c:v>
                </c:pt>
                <c:pt idx="1950">
                  <c:v>18.940834087040955</c:v>
                </c:pt>
                <c:pt idx="1951">
                  <c:v>18.943306693885734</c:v>
                </c:pt>
                <c:pt idx="1952">
                  <c:v>18.945779539795613</c:v>
                </c:pt>
                <c:pt idx="1953">
                  <c:v>18.948252625005384</c:v>
                </c:pt>
                <c:pt idx="1954">
                  <c:v>18.950725949749938</c:v>
                </c:pt>
                <c:pt idx="1955">
                  <c:v>18.953199514264249</c:v>
                </c:pt>
                <c:pt idx="1956">
                  <c:v>18.955673318783386</c:v>
                </c:pt>
                <c:pt idx="1957">
                  <c:v>18.958147363542508</c:v>
                </c:pt>
                <c:pt idx="1958">
                  <c:v>18.960621648776868</c:v>
                </c:pt>
                <c:pt idx="1959">
                  <c:v>18.963096174721812</c:v>
                </c:pt>
                <c:pt idx="1960">
                  <c:v>18.965570941612775</c:v>
                </c:pt>
                <c:pt idx="1961">
                  <c:v>18.96804594968528</c:v>
                </c:pt>
                <c:pt idx="1962">
                  <c:v>18.97052119917495</c:v>
                </c:pt>
                <c:pt idx="1963">
                  <c:v>18.972996690317498</c:v>
                </c:pt>
                <c:pt idx="1964">
                  <c:v>18.97547242334873</c:v>
                </c:pt>
                <c:pt idx="1965">
                  <c:v>18.977948398504541</c:v>
                </c:pt>
                <c:pt idx="1966">
                  <c:v>18.980424616020922</c:v>
                </c:pt>
                <c:pt idx="1967">
                  <c:v>18.982901076133956</c:v>
                </c:pt>
                <c:pt idx="1968">
                  <c:v>18.985377779079819</c:v>
                </c:pt>
                <c:pt idx="1969">
                  <c:v>18.987854725094781</c:v>
                </c:pt>
                <c:pt idx="1970">
                  <c:v>18.990331914415208</c:v>
                </c:pt>
                <c:pt idx="1971">
                  <c:v>18.992809347277554</c:v>
                </c:pt>
                <c:pt idx="1972">
                  <c:v>18.995287023918369</c:v>
                </c:pt>
                <c:pt idx="1973">
                  <c:v>18.9977649445743</c:v>
                </c:pt>
                <c:pt idx="1974">
                  <c:v>19.000243109482081</c:v>
                </c:pt>
                <c:pt idx="1975">
                  <c:v>19.002721518878548</c:v>
                </c:pt>
                <c:pt idx="1976">
                  <c:v>19.005200173000627</c:v>
                </c:pt>
                <c:pt idx="1977">
                  <c:v>19.007679072085342</c:v>
                </c:pt>
                <c:pt idx="1978">
                  <c:v>19.010158216369806</c:v>
                </c:pt>
                <c:pt idx="1979">
                  <c:v>19.012637606091232</c:v>
                </c:pt>
                <c:pt idx="1980">
                  <c:v>19.015117241486927</c:v>
                </c:pt>
                <c:pt idx="1981">
                  <c:v>19.017597122794289</c:v>
                </c:pt>
                <c:pt idx="1982">
                  <c:v>19.020077250250814</c:v>
                </c:pt>
                <c:pt idx="1983">
                  <c:v>19.022557624094098</c:v>
                </c:pt>
                <c:pt idx="1984">
                  <c:v>19.025038244561827</c:v>
                </c:pt>
                <c:pt idx="1985">
                  <c:v>19.027519111891785</c:v>
                </c:pt>
                <c:pt idx="1986">
                  <c:v>19.030000226321846</c:v>
                </c:pt>
                <c:pt idx="1987">
                  <c:v>19.03248158808999</c:v>
                </c:pt>
                <c:pt idx="1988">
                  <c:v>19.034963197434287</c:v>
                </c:pt>
                <c:pt idx="1989">
                  <c:v>19.037445054592904</c:v>
                </c:pt>
                <c:pt idx="1990">
                  <c:v>19.039927159804108</c:v>
                </c:pt>
                <c:pt idx="1991">
                  <c:v>19.042409513306257</c:v>
                </c:pt>
                <c:pt idx="1992">
                  <c:v>19.044892115337809</c:v>
                </c:pt>
                <c:pt idx="1993">
                  <c:v>19.047374966137323</c:v>
                </c:pt>
                <c:pt idx="1994">
                  <c:v>19.049858065943447</c:v>
                </c:pt>
                <c:pt idx="1995">
                  <c:v>19.052341414994928</c:v>
                </c:pt>
                <c:pt idx="1996">
                  <c:v>19.054825013530618</c:v>
                </c:pt>
                <c:pt idx="1997">
                  <c:v>19.057308861789458</c:v>
                </c:pt>
                <c:pt idx="1998">
                  <c:v>19.059792960010491</c:v>
                </c:pt>
                <c:pt idx="1999">
                  <c:v>19.062277308432854</c:v>
                </c:pt>
                <c:pt idx="2000">
                  <c:v>19.064761907295789</c:v>
                </c:pt>
                <c:pt idx="2001">
                  <c:v>19.067246756838632</c:v>
                </c:pt>
                <c:pt idx="2002">
                  <c:v>19.069731857300813</c:v>
                </c:pt>
                <c:pt idx="2003">
                  <c:v>19.07221720892187</c:v>
                </c:pt>
                <c:pt idx="2004">
                  <c:v>19.074702811941435</c:v>
                </c:pt>
                <c:pt idx="2005">
                  <c:v>19.077188666599234</c:v>
                </c:pt>
                <c:pt idx="2006">
                  <c:v>19.0796747731351</c:v>
                </c:pt>
                <c:pt idx="2007">
                  <c:v>19.082161131788961</c:v>
                </c:pt>
                <c:pt idx="2008">
                  <c:v>19.084647742800847</c:v>
                </c:pt>
                <c:pt idx="2009">
                  <c:v>19.087134606410885</c:v>
                </c:pt>
                <c:pt idx="2010">
                  <c:v>19.089621722859302</c:v>
                </c:pt>
                <c:pt idx="2011">
                  <c:v>19.092109092386426</c:v>
                </c:pt>
                <c:pt idx="2012">
                  <c:v>19.094596715232683</c:v>
                </c:pt>
                <c:pt idx="2013">
                  <c:v>19.097084591638598</c:v>
                </c:pt>
                <c:pt idx="2014">
                  <c:v>19.099572721844801</c:v>
                </c:pt>
                <c:pt idx="2015">
                  <c:v>19.10206110609202</c:v>
                </c:pt>
                <c:pt idx="2016">
                  <c:v>19.104549744621085</c:v>
                </c:pt>
                <c:pt idx="2017">
                  <c:v>19.107038637672922</c:v>
                </c:pt>
                <c:pt idx="2018">
                  <c:v>19.109527785488563</c:v>
                </c:pt>
                <c:pt idx="2019">
                  <c:v>19.112017188309139</c:v>
                </c:pt>
                <c:pt idx="2020">
                  <c:v>19.114506846375882</c:v>
                </c:pt>
                <c:pt idx="2021">
                  <c:v>19.116996759930128</c:v>
                </c:pt>
                <c:pt idx="2022">
                  <c:v>19.119486929213309</c:v>
                </c:pt>
                <c:pt idx="2023">
                  <c:v>19.121977354466964</c:v>
                </c:pt>
                <c:pt idx="2024">
                  <c:v>19.124468035932733</c:v>
                </c:pt>
                <c:pt idx="2025">
                  <c:v>19.126958973852354</c:v>
                </c:pt>
                <c:pt idx="2026">
                  <c:v>19.129450168467674</c:v>
                </c:pt>
                <c:pt idx="2027">
                  <c:v>19.131941620020637</c:v>
                </c:pt>
                <c:pt idx="2028">
                  <c:v>19.134433328753289</c:v>
                </c:pt>
                <c:pt idx="2029">
                  <c:v>19.136925294907783</c:v>
                </c:pt>
                <c:pt idx="2030">
                  <c:v>19.139417518726372</c:v>
                </c:pt>
                <c:pt idx="2031">
                  <c:v>19.141910000451411</c:v>
                </c:pt>
                <c:pt idx="2032">
                  <c:v>19.144402740325358</c:v>
                </c:pt>
                <c:pt idx="2033">
                  <c:v>19.146895738590779</c:v>
                </c:pt>
                <c:pt idx="2034">
                  <c:v>19.149388995490341</c:v>
                </c:pt>
                <c:pt idx="2035">
                  <c:v>19.151882511266813</c:v>
                </c:pt>
                <c:pt idx="2036">
                  <c:v>19.154376286163068</c:v>
                </c:pt>
                <c:pt idx="2037">
                  <c:v>19.156870320422083</c:v>
                </c:pt>
                <c:pt idx="2038">
                  <c:v>19.159364614286943</c:v>
                </c:pt>
                <c:pt idx="2039">
                  <c:v>19.161859168000831</c:v>
                </c:pt>
                <c:pt idx="2040">
                  <c:v>19.164353981807036</c:v>
                </c:pt>
                <c:pt idx="2041">
                  <c:v>19.166849055948958</c:v>
                </c:pt>
                <c:pt idx="2042">
                  <c:v>19.169344390670094</c:v>
                </c:pt>
                <c:pt idx="2043">
                  <c:v>19.171839986214049</c:v>
                </c:pt>
                <c:pt idx="2044">
                  <c:v>19.174335842824533</c:v>
                </c:pt>
                <c:pt idx="2045">
                  <c:v>19.176831960745361</c:v>
                </c:pt>
                <c:pt idx="2046">
                  <c:v>19.179328340220451</c:v>
                </c:pt>
                <c:pt idx="2047">
                  <c:v>19.181824981493833</c:v>
                </c:pt>
                <c:pt idx="2048">
                  <c:v>19.184321884809634</c:v>
                </c:pt>
                <c:pt idx="2049">
                  <c:v>19.186819050412097</c:v>
                </c:pt>
                <c:pt idx="2050">
                  <c:v>19.18931647854556</c:v>
                </c:pt>
                <c:pt idx="2051">
                  <c:v>19.191814169454478</c:v>
                </c:pt>
                <c:pt idx="2052">
                  <c:v>19.194312123383405</c:v>
                </c:pt>
                <c:pt idx="2053">
                  <c:v>19.196810340577002</c:v>
                </c:pt>
                <c:pt idx="2054">
                  <c:v>19.199308821280042</c:v>
                </c:pt>
                <c:pt idx="2055">
                  <c:v>19.208010473145713</c:v>
                </c:pt>
                <c:pt idx="2056">
                  <c:v>19.216715329846576</c:v>
                </c:pt>
                <c:pt idx="2057">
                  <c:v>19.225423401740589</c:v>
                </c:pt>
                <c:pt idx="2058">
                  <c:v>19.234134699201565</c:v>
                </c:pt>
                <c:pt idx="2059">
                  <c:v>19.242849232619267</c:v>
                </c:pt>
                <c:pt idx="2060">
                  <c:v>19.251567012399484</c:v>
                </c:pt>
                <c:pt idx="2061">
                  <c:v>19.260288048964114</c:v>
                </c:pt>
                <c:pt idx="2062">
                  <c:v>19.269012352751258</c:v>
                </c:pt>
                <c:pt idx="2063">
                  <c:v>19.277739934215298</c:v>
                </c:pt>
                <c:pt idx="2064">
                  <c:v>19.286470803826987</c:v>
                </c:pt>
                <c:pt idx="2065">
                  <c:v>19.295204972073527</c:v>
                </c:pt>
                <c:pt idx="2066">
                  <c:v>19.303942449458667</c:v>
                </c:pt>
                <c:pt idx="2067">
                  <c:v>19.312683246502775</c:v>
                </c:pt>
                <c:pt idx="2068">
                  <c:v>19.321427373742939</c:v>
                </c:pt>
                <c:pt idx="2069">
                  <c:v>19.330174841733047</c:v>
                </c:pt>
                <c:pt idx="2070">
                  <c:v>19.33892566104387</c:v>
                </c:pt>
                <c:pt idx="2071">
                  <c:v>19.347679842263158</c:v>
                </c:pt>
                <c:pt idx="2072">
                  <c:v>19.356437395995719</c:v>
                </c:pt>
                <c:pt idx="2073">
                  <c:v>19.365198332863518</c:v>
                </c:pt>
                <c:pt idx="2074">
                  <c:v>19.37396266350575</c:v>
                </c:pt>
                <c:pt idx="2075">
                  <c:v>19.382730398578946</c:v>
                </c:pt>
                <c:pt idx="2076">
                  <c:v>19.391501548757045</c:v>
                </c:pt>
                <c:pt idx="2077">
                  <c:v>19.400276124731498</c:v>
                </c:pt>
                <c:pt idx="2078">
                  <c:v>19.409054137211342</c:v>
                </c:pt>
                <c:pt idx="2079">
                  <c:v>19.417835596923307</c:v>
                </c:pt>
                <c:pt idx="2080">
                  <c:v>19.426620514611894</c:v>
                </c:pt>
                <c:pt idx="2081">
                  <c:v>19.435408901039466</c:v>
                </c:pt>
                <c:pt idx="2082">
                  <c:v>19.444200766986338</c:v>
                </c:pt>
                <c:pt idx="2083">
                  <c:v>19.45299612325088</c:v>
                </c:pt>
                <c:pt idx="2084">
                  <c:v>19.461794980649589</c:v>
                </c:pt>
                <c:pt idx="2085">
                  <c:v>19.470597350017197</c:v>
                </c:pt>
                <c:pt idx="2086">
                  <c:v>19.479403242206754</c:v>
                </c:pt>
                <c:pt idx="2087">
                  <c:v>19.488212668089719</c:v>
                </c:pt>
                <c:pt idx="2088">
                  <c:v>19.49702563855606</c:v>
                </c:pt>
                <c:pt idx="2089">
                  <c:v>19.505842164514338</c:v>
                </c:pt>
                <c:pt idx="2090">
                  <c:v>19.514662256891807</c:v>
                </c:pt>
                <c:pt idx="2091">
                  <c:v>19.5234859266345</c:v>
                </c:pt>
                <c:pt idx="2092">
                  <c:v>19.532313184707334</c:v>
                </c:pt>
                <c:pt idx="2093">
                  <c:v>19.541144042094189</c:v>
                </c:pt>
                <c:pt idx="2094">
                  <c:v>19.549978509798017</c:v>
                </c:pt>
                <c:pt idx="2095">
                  <c:v>19.558816598840924</c:v>
                </c:pt>
                <c:pt idx="2096">
                  <c:v>19.567658320264272</c:v>
                </c:pt>
                <c:pt idx="2097">
                  <c:v>19.576503685128777</c:v>
                </c:pt>
                <c:pt idx="2098">
                  <c:v>19.585352704514595</c:v>
                </c:pt>
                <c:pt idx="2099">
                  <c:v>19.594205389521424</c:v>
                </c:pt>
                <c:pt idx="2100">
                  <c:v>19.603061751268598</c:v>
                </c:pt>
                <c:pt idx="2101">
                  <c:v>19.611921800895193</c:v>
                </c:pt>
                <c:pt idx="2102">
                  <c:v>19.620785549560107</c:v>
                </c:pt>
                <c:pt idx="2103">
                  <c:v>19.629653008442169</c:v>
                </c:pt>
                <c:pt idx="2104">
                  <c:v>19.638524188740234</c:v>
                </c:pt>
                <c:pt idx="2105">
                  <c:v>19.64739910167328</c:v>
                </c:pt>
                <c:pt idx="2106">
                  <c:v>19.656277758480506</c:v>
                </c:pt>
                <c:pt idx="2107">
                  <c:v>19.665160170421434</c:v>
                </c:pt>
                <c:pt idx="2108">
                  <c:v>19.674046348776002</c:v>
                </c:pt>
                <c:pt idx="2109">
                  <c:v>19.68293630484467</c:v>
                </c:pt>
                <c:pt idx="2110">
                  <c:v>19.691830049948514</c:v>
                </c:pt>
                <c:pt idx="2111">
                  <c:v>19.700727595429331</c:v>
                </c:pt>
                <c:pt idx="2112">
                  <c:v>19.709628952649734</c:v>
                </c:pt>
                <c:pt idx="2113">
                  <c:v>19.718534132993252</c:v>
                </c:pt>
                <c:pt idx="2114">
                  <c:v>19.727443147864445</c:v>
                </c:pt>
                <c:pt idx="2115">
                  <c:v>19.736356008688986</c:v>
                </c:pt>
                <c:pt idx="2116">
                  <c:v>19.745272726913775</c:v>
                </c:pt>
                <c:pt idx="2117">
                  <c:v>19.75419331400704</c:v>
                </c:pt>
                <c:pt idx="2118">
                  <c:v>19.763117781458433</c:v>
                </c:pt>
                <c:pt idx="2119">
                  <c:v>19.772046140779143</c:v>
                </c:pt>
                <c:pt idx="2120">
                  <c:v>19.78097840350199</c:v>
                </c:pt>
                <c:pt idx="2121">
                  <c:v>19.789914581181534</c:v>
                </c:pt>
                <c:pt idx="2122">
                  <c:v>19.798854685394183</c:v>
                </c:pt>
                <c:pt idx="2123">
                  <c:v>19.807798727738284</c:v>
                </c:pt>
                <c:pt idx="2124">
                  <c:v>19.816746719834242</c:v>
                </c:pt>
                <c:pt idx="2125">
                  <c:v>19.82569867332462</c:v>
                </c:pt>
                <c:pt idx="2126">
                  <c:v>19.834654599874241</c:v>
                </c:pt>
                <c:pt idx="2127">
                  <c:v>19.843614511170298</c:v>
                </c:pt>
                <c:pt idx="2128">
                  <c:v>19.852578418922462</c:v>
                </c:pt>
                <c:pt idx="2129">
                  <c:v>19.861546334862986</c:v>
                </c:pt>
                <c:pt idx="2130">
                  <c:v>19.870518270746814</c:v>
                </c:pt>
                <c:pt idx="2131">
                  <c:v>19.879494238351686</c:v>
                </c:pt>
                <c:pt idx="2132">
                  <c:v>19.88847424947825</c:v>
                </c:pt>
                <c:pt idx="2133">
                  <c:v>19.897458315950164</c:v>
                </c:pt>
                <c:pt idx="2134">
                  <c:v>19.906446449614215</c:v>
                </c:pt>
                <c:pt idx="2135">
                  <c:v>19.915438662340421</c:v>
                </c:pt>
                <c:pt idx="2136">
                  <c:v>19.92443496602214</c:v>
                </c:pt>
                <c:pt idx="2137">
                  <c:v>19.933435372576188</c:v>
                </c:pt>
                <c:pt idx="2138">
                  <c:v>19.942439893942939</c:v>
                </c:pt>
                <c:pt idx="2139">
                  <c:v>19.951448542086446</c:v>
                </c:pt>
                <c:pt idx="2140">
                  <c:v>19.960461328994544</c:v>
                </c:pt>
                <c:pt idx="2141">
                  <c:v>19.969478266678966</c:v>
                </c:pt>
                <c:pt idx="2142">
                  <c:v>19.978499367175459</c:v>
                </c:pt>
                <c:pt idx="2143">
                  <c:v>19.987524642543889</c:v>
                </c:pt>
                <c:pt idx="2144">
                  <c:v>19.996554104868363</c:v>
                </c:pt>
                <c:pt idx="2145">
                  <c:v>20.005587766257332</c:v>
                </c:pt>
                <c:pt idx="2146">
                  <c:v>20.014625638843714</c:v>
                </c:pt>
                <c:pt idx="2147">
                  <c:v>20.023667734785008</c:v>
                </c:pt>
                <c:pt idx="2148">
                  <c:v>20.032714066263402</c:v>
                </c:pt>
                <c:pt idx="2149">
                  <c:v>20.041764645485898</c:v>
                </c:pt>
                <c:pt idx="2150">
                  <c:v>20.050819484684418</c:v>
                </c:pt>
                <c:pt idx="2151">
                  <c:v>20.059878596115929</c:v>
                </c:pt>
                <c:pt idx="2152">
                  <c:v>20.068941992062559</c:v>
                </c:pt>
                <c:pt idx="2153">
                  <c:v>20.078009684831709</c:v>
                </c:pt>
                <c:pt idx="2154">
                  <c:v>20.087081686756171</c:v>
                </c:pt>
                <c:pt idx="2155">
                  <c:v>20.096158010194255</c:v>
                </c:pt>
                <c:pt idx="2156">
                  <c:v>20.105238667529896</c:v>
                </c:pt>
                <c:pt idx="2157">
                  <c:v>20.11432367117278</c:v>
                </c:pt>
                <c:pt idx="2158">
                  <c:v>20.123413033558467</c:v>
                </c:pt>
                <c:pt idx="2159">
                  <c:v>20.132506767148506</c:v>
                </c:pt>
                <c:pt idx="2160">
                  <c:v>20.141604884430553</c:v>
                </c:pt>
                <c:pt idx="2161">
                  <c:v>20.150707397918499</c:v>
                </c:pt>
                <c:pt idx="2162">
                  <c:v>20.159814320152588</c:v>
                </c:pt>
                <c:pt idx="2163">
                  <c:v>20.16892566369954</c:v>
                </c:pt>
                <c:pt idx="2164">
                  <c:v>20.178041441152676</c:v>
                </c:pt>
                <c:pt idx="2165">
                  <c:v>20.187161665132034</c:v>
                </c:pt>
                <c:pt idx="2166">
                  <c:v>20.196286348284502</c:v>
                </c:pt>
                <c:pt idx="2167">
                  <c:v>20.205415503283934</c:v>
                </c:pt>
                <c:pt idx="2168">
                  <c:v>20.214549142831281</c:v>
                </c:pt>
                <c:pt idx="2169">
                  <c:v>20.223687279654715</c:v>
                </c:pt>
                <c:pt idx="2170">
                  <c:v>20.232829926509755</c:v>
                </c:pt>
                <c:pt idx="2171">
                  <c:v>20.241977096179387</c:v>
                </c:pt>
                <c:pt idx="2172">
                  <c:v>20.251128801474199</c:v>
                </c:pt>
                <c:pt idx="2173">
                  <c:v>20.260285055232504</c:v>
                </c:pt>
                <c:pt idx="2174">
                  <c:v>20.269445870320475</c:v>
                </c:pt>
                <c:pt idx="2175">
                  <c:v>20.27861125963226</c:v>
                </c:pt>
                <c:pt idx="2176">
                  <c:v>20.287781236090122</c:v>
                </c:pt>
                <c:pt idx="2177">
                  <c:v>20.296955812644565</c:v>
                </c:pt>
                <c:pt idx="2178">
                  <c:v>20.306135002274466</c:v>
                </c:pt>
                <c:pt idx="2179">
                  <c:v>20.315318817987201</c:v>
                </c:pt>
                <c:pt idx="2180">
                  <c:v>20.324507272818781</c:v>
                </c:pt>
                <c:pt idx="2181">
                  <c:v>20.333700379833985</c:v>
                </c:pt>
                <c:pt idx="2182">
                  <c:v>20.342898152126484</c:v>
                </c:pt>
                <c:pt idx="2183">
                  <c:v>20.352100602818986</c:v>
                </c:pt>
                <c:pt idx="2184">
                  <c:v>20.361307745063357</c:v>
                </c:pt>
                <c:pt idx="2185">
                  <c:v>20.370519592040761</c:v>
                </c:pt>
                <c:pt idx="2186">
                  <c:v>20.379736156961798</c:v>
                </c:pt>
                <c:pt idx="2187">
                  <c:v>20.388957453066634</c:v>
                </c:pt>
                <c:pt idx="2188">
                  <c:v>20.39818349362514</c:v>
                </c:pt>
                <c:pt idx="2189">
                  <c:v>20.407414291937027</c:v>
                </c:pt>
                <c:pt idx="2190">
                  <c:v>20.416649861331976</c:v>
                </c:pt>
                <c:pt idx="2191">
                  <c:v>20.425890215169794</c:v>
                </c:pt>
                <c:pt idx="2192">
                  <c:v>20.435135366840534</c:v>
                </c:pt>
                <c:pt idx="2193">
                  <c:v>20.444385329764639</c:v>
                </c:pt>
                <c:pt idx="2194">
                  <c:v>20.453640117393086</c:v>
                </c:pt>
                <c:pt idx="2195">
                  <c:v>20.462899743207522</c:v>
                </c:pt>
                <c:pt idx="2196">
                  <c:v>20.472164220720408</c:v>
                </c:pt>
                <c:pt idx="2197">
                  <c:v>20.481433563475157</c:v>
                </c:pt>
                <c:pt idx="2198">
                  <c:v>20.490707785046272</c:v>
                </c:pt>
                <c:pt idx="2199">
                  <c:v>20.499986899039499</c:v>
                </c:pt>
                <c:pt idx="2200">
                  <c:v>20.509270919091957</c:v>
                </c:pt>
                <c:pt idx="2201">
                  <c:v>20.518559858872297</c:v>
                </c:pt>
                <c:pt idx="2202">
                  <c:v>20.527853732080835</c:v>
                </c:pt>
                <c:pt idx="2203">
                  <c:v>20.537152552449701</c:v>
                </c:pt>
                <c:pt idx="2204">
                  <c:v>20.539824202878599</c:v>
                </c:pt>
                <c:pt idx="2205">
                  <c:v>20.542496263192213</c:v>
                </c:pt>
                <c:pt idx="2206">
                  <c:v>20.545168733717613</c:v>
                </c:pt>
                <c:pt idx="2207">
                  <c:v>20.547841614782094</c:v>
                </c:pt>
                <c:pt idx="2208">
                  <c:v>20.550514906713161</c:v>
                </c:pt>
                <c:pt idx="2209">
                  <c:v>20.55318860983855</c:v>
                </c:pt>
                <c:pt idx="2210">
                  <c:v>20.555862724486207</c:v>
                </c:pt>
                <c:pt idx="2211">
                  <c:v>20.558537250984308</c:v>
                </c:pt>
                <c:pt idx="2212">
                  <c:v>20.561212189661244</c:v>
                </c:pt>
                <c:pt idx="2213">
                  <c:v>20.563887540845627</c:v>
                </c:pt>
                <c:pt idx="2214">
                  <c:v>20.566563304866296</c:v>
                </c:pt>
                <c:pt idx="2215">
                  <c:v>20.569239482052307</c:v>
                </c:pt>
                <c:pt idx="2216">
                  <c:v>20.571916072732936</c:v>
                </c:pt>
                <c:pt idx="2217">
                  <c:v>20.574593077237687</c:v>
                </c:pt>
                <c:pt idx="2218">
                  <c:v>20.577270495896286</c:v>
                </c:pt>
                <c:pt idx="2219">
                  <c:v>20.579948329038679</c:v>
                </c:pt>
                <c:pt idx="2220">
                  <c:v>20.582626576995036</c:v>
                </c:pt>
                <c:pt idx="2221">
                  <c:v>20.585305240095753</c:v>
                </c:pt>
                <c:pt idx="2222">
                  <c:v>20.587984318671445</c:v>
                </c:pt>
                <c:pt idx="2223">
                  <c:v>20.590663813052959</c:v>
                </c:pt>
                <c:pt idx="2224">
                  <c:v>20.593343723571358</c:v>
                </c:pt>
                <c:pt idx="2225">
                  <c:v>20.596024050557936</c:v>
                </c:pt>
                <c:pt idx="2226">
                  <c:v>20.598704794344208</c:v>
                </c:pt>
                <c:pt idx="2227">
                  <c:v>20.601385955261915</c:v>
                </c:pt>
                <c:pt idx="2228">
                  <c:v>20.604067533643022</c:v>
                </c:pt>
                <c:pt idx="2229">
                  <c:v>20.606749529819727</c:v>
                </c:pt>
                <c:pt idx="2230">
                  <c:v>20.609431944124449</c:v>
                </c:pt>
                <c:pt idx="2231">
                  <c:v>20.612114776889833</c:v>
                </c:pt>
                <c:pt idx="2232">
                  <c:v>20.61479802844875</c:v>
                </c:pt>
                <c:pt idx="2233">
                  <c:v>20.617481699134302</c:v>
                </c:pt>
                <c:pt idx="2234">
                  <c:v>20.620165789279817</c:v>
                </c:pt>
                <c:pt idx="2235">
                  <c:v>20.62285029921885</c:v>
                </c:pt>
                <c:pt idx="2236">
                  <c:v>20.625535229285184</c:v>
                </c:pt>
                <c:pt idx="2237">
                  <c:v>20.62822057981283</c:v>
                </c:pt>
                <c:pt idx="2238">
                  <c:v>20.630906351136026</c:v>
                </c:pt>
                <c:pt idx="2239">
                  <c:v>20.633592543589245</c:v>
                </c:pt>
                <c:pt idx="2240">
                  <c:v>20.636279157507182</c:v>
                </c:pt>
                <c:pt idx="2241">
                  <c:v>20.638966193224764</c:v>
                </c:pt>
                <c:pt idx="2242">
                  <c:v>20.641653651077153</c:v>
                </c:pt>
                <c:pt idx="2243">
                  <c:v>20.644341531399732</c:v>
                </c:pt>
                <c:pt idx="2244">
                  <c:v>20.647029834528119</c:v>
                </c:pt>
                <c:pt idx="2245">
                  <c:v>20.649718560798167</c:v>
                </c:pt>
                <c:pt idx="2246">
                  <c:v>20.652407710545951</c:v>
                </c:pt>
                <c:pt idx="2247">
                  <c:v>20.655097284107786</c:v>
                </c:pt>
                <c:pt idx="2248">
                  <c:v>20.657787281820212</c:v>
                </c:pt>
                <c:pt idx="2249">
                  <c:v>20.660477704020007</c:v>
                </c:pt>
                <c:pt idx="2250">
                  <c:v>20.663168551044173</c:v>
                </c:pt>
                <c:pt idx="2251">
                  <c:v>20.665859823229951</c:v>
                </c:pt>
                <c:pt idx="2252">
                  <c:v>20.668551520914814</c:v>
                </c:pt>
                <c:pt idx="2253">
                  <c:v>20.671243644436469</c:v>
                </c:pt>
                <c:pt idx="2254">
                  <c:v>20.673936194132853</c:v>
                </c:pt>
                <c:pt idx="2255">
                  <c:v>20.676629170342139</c:v>
                </c:pt>
                <c:pt idx="2256">
                  <c:v>20.679322573402732</c:v>
                </c:pt>
                <c:pt idx="2257">
                  <c:v>20.682016403653275</c:v>
                </c:pt>
                <c:pt idx="2258">
                  <c:v>20.684710661432643</c:v>
                </c:pt>
                <c:pt idx="2259">
                  <c:v>20.687405347079945</c:v>
                </c:pt>
                <c:pt idx="2260">
                  <c:v>20.690100460934531</c:v>
                </c:pt>
                <c:pt idx="2261">
                  <c:v>20.692796003335982</c:v>
                </c:pt>
                <c:pt idx="2262">
                  <c:v>20.695491974624112</c:v>
                </c:pt>
                <c:pt idx="2263">
                  <c:v>20.698188375138976</c:v>
                </c:pt>
                <c:pt idx="2264">
                  <c:v>20.700885205220867</c:v>
                </c:pt>
                <c:pt idx="2265">
                  <c:v>20.70358246521031</c:v>
                </c:pt>
                <c:pt idx="2266">
                  <c:v>20.70628015544807</c:v>
                </c:pt>
                <c:pt idx="2267">
                  <c:v>20.708978276275147</c:v>
                </c:pt>
                <c:pt idx="2268">
                  <c:v>20.711676828032783</c:v>
                </c:pt>
                <c:pt idx="2269">
                  <c:v>20.714375811062453</c:v>
                </c:pt>
                <c:pt idx="2270">
                  <c:v>20.717075225705877</c:v>
                </c:pt>
                <c:pt idx="2271">
                  <c:v>20.719775072305005</c:v>
                </c:pt>
                <c:pt idx="2272">
                  <c:v>20.722475351202036</c:v>
                </c:pt>
                <c:pt idx="2273">
                  <c:v>20.725176062739401</c:v>
                </c:pt>
                <c:pt idx="2274">
                  <c:v>20.72787720725977</c:v>
                </c:pt>
                <c:pt idx="2275">
                  <c:v>20.730578785106058</c:v>
                </c:pt>
                <c:pt idx="2276">
                  <c:v>20.733280796621418</c:v>
                </c:pt>
                <c:pt idx="2277">
                  <c:v>20.735983242149246</c:v>
                </c:pt>
                <c:pt idx="2278">
                  <c:v>20.738686122033176</c:v>
                </c:pt>
                <c:pt idx="2279">
                  <c:v>20.74138943661708</c:v>
                </c:pt>
                <c:pt idx="2280">
                  <c:v>20.744093186245081</c:v>
                </c:pt>
                <c:pt idx="2281">
                  <c:v>20.746797371261533</c:v>
                </c:pt>
                <c:pt idx="2282">
                  <c:v>20.749501992011041</c:v>
                </c:pt>
                <c:pt idx="2283">
                  <c:v>20.752207048838446</c:v>
                </c:pt>
                <c:pt idx="2284">
                  <c:v>20.754912542088839</c:v>
                </c:pt>
                <c:pt idx="2285">
                  <c:v>20.757618472107549</c:v>
                </c:pt>
                <c:pt idx="2286">
                  <c:v>20.760324839240148</c:v>
                </c:pt>
                <c:pt idx="2287">
                  <c:v>20.763031643832452</c:v>
                </c:pt>
                <c:pt idx="2288">
                  <c:v>20.765738886230526</c:v>
                </c:pt>
                <c:pt idx="2289">
                  <c:v>20.768446566780671</c:v>
                </c:pt>
                <c:pt idx="2290">
                  <c:v>20.771154685829444</c:v>
                </c:pt>
                <c:pt idx="2291">
                  <c:v>20.773863243723635</c:v>
                </c:pt>
                <c:pt idx="2292">
                  <c:v>20.776572240810289</c:v>
                </c:pt>
                <c:pt idx="2293">
                  <c:v>20.779281677436689</c:v>
                </c:pt>
                <c:pt idx="2294">
                  <c:v>20.78199155395037</c:v>
                </c:pt>
                <c:pt idx="2295">
                  <c:v>20.784701870699109</c:v>
                </c:pt>
                <c:pt idx="2296">
                  <c:v>20.787412628030935</c:v>
                </c:pt>
                <c:pt idx="2297">
                  <c:v>20.790123826294121</c:v>
                </c:pt>
                <c:pt idx="2298">
                  <c:v>20.792835465837182</c:v>
                </c:pt>
                <c:pt idx="2299">
                  <c:v>20.795547547008891</c:v>
                </c:pt>
                <c:pt idx="2300">
                  <c:v>20.798260070158261</c:v>
                </c:pt>
                <c:pt idx="2301">
                  <c:v>20.800973035634559</c:v>
                </c:pt>
                <c:pt idx="2302">
                  <c:v>20.803686443787296</c:v>
                </c:pt>
                <c:pt idx="2303">
                  <c:v>20.806400294966235</c:v>
                </c:pt>
                <c:pt idx="2304">
                  <c:v>20.809114589521382</c:v>
                </c:pt>
                <c:pt idx="2305">
                  <c:v>20.811829327803004</c:v>
                </c:pt>
                <c:pt idx="2306">
                  <c:v>20.814544510161607</c:v>
                </c:pt>
                <c:pt idx="2307">
                  <c:v>20.817260136947954</c:v>
                </c:pt>
                <c:pt idx="2308">
                  <c:v>20.819976208513058</c:v>
                </c:pt>
                <c:pt idx="2309">
                  <c:v>20.822692725208178</c:v>
                </c:pt>
                <c:pt idx="2310">
                  <c:v>20.82540968738483</c:v>
                </c:pt>
                <c:pt idx="2311">
                  <c:v>20.82812709539478</c:v>
                </c:pt>
                <c:pt idx="2312">
                  <c:v>20.830844949590045</c:v>
                </c:pt>
                <c:pt idx="2313">
                  <c:v>20.833563250322893</c:v>
                </c:pt>
                <c:pt idx="2314">
                  <c:v>20.836281997945846</c:v>
                </c:pt>
                <c:pt idx="2315">
                  <c:v>20.839001192811679</c:v>
                </c:pt>
                <c:pt idx="2316">
                  <c:v>20.841720835273421</c:v>
                </c:pt>
                <c:pt idx="2317">
                  <c:v>20.844440925684353</c:v>
                </c:pt>
                <c:pt idx="2318">
                  <c:v>20.84716146439801</c:v>
                </c:pt>
                <c:pt idx="2319">
                  <c:v>20.849882451768185</c:v>
                </c:pt>
                <c:pt idx="2320">
                  <c:v>20.85260388814892</c:v>
                </c:pt>
                <c:pt idx="2321">
                  <c:v>20.855325773894513</c:v>
                </c:pt>
                <c:pt idx="2322">
                  <c:v>20.858048109359522</c:v>
                </c:pt>
                <c:pt idx="2323">
                  <c:v>20.860770894898756</c:v>
                </c:pt>
                <c:pt idx="2324">
                  <c:v>20.863494130867281</c:v>
                </c:pt>
                <c:pt idx="2325">
                  <c:v>20.86621781762042</c:v>
                </c:pt>
                <c:pt idx="2326">
                  <c:v>20.868941955513751</c:v>
                </c:pt>
                <c:pt idx="2327">
                  <c:v>20.87166654490311</c:v>
                </c:pt>
                <c:pt idx="2328">
                  <c:v>20.874391586144593</c:v>
                </c:pt>
                <c:pt idx="2329">
                  <c:v>20.877117079594548</c:v>
                </c:pt>
                <c:pt idx="2330">
                  <c:v>20.879843025609585</c:v>
                </c:pt>
                <c:pt idx="2331">
                  <c:v>20.882569424546574</c:v>
                </c:pt>
                <c:pt idx="2332">
                  <c:v>20.885296276762638</c:v>
                </c:pt>
                <c:pt idx="2333">
                  <c:v>20.888023582615162</c:v>
                </c:pt>
                <c:pt idx="2334">
                  <c:v>20.89075134246179</c:v>
                </c:pt>
                <c:pt idx="2335">
                  <c:v>20.893479556660427</c:v>
                </c:pt>
                <c:pt idx="2336">
                  <c:v>20.896208225569236</c:v>
                </c:pt>
                <c:pt idx="2337">
                  <c:v>20.898937349546639</c:v>
                </c:pt>
                <c:pt idx="2338">
                  <c:v>20.901666928951325</c:v>
                </c:pt>
                <c:pt idx="2339">
                  <c:v>20.904396964142236</c:v>
                </c:pt>
                <c:pt idx="2340">
                  <c:v>20.907127455478584</c:v>
                </c:pt>
                <c:pt idx="2341">
                  <c:v>20.909858403319834</c:v>
                </c:pt>
                <c:pt idx="2342">
                  <c:v>20.912589808025718</c:v>
                </c:pt>
                <c:pt idx="2343">
                  <c:v>20.915321669956231</c:v>
                </c:pt>
                <c:pt idx="2344">
                  <c:v>20.918053989471627</c:v>
                </c:pt>
                <c:pt idx="2345">
                  <c:v>20.920786766932427</c:v>
                </c:pt>
                <c:pt idx="2346">
                  <c:v>20.923520002699412</c:v>
                </c:pt>
                <c:pt idx="2347">
                  <c:v>20.926253697133628</c:v>
                </c:pt>
                <c:pt idx="2348">
                  <c:v>20.928987850596389</c:v>
                </c:pt>
                <c:pt idx="2349">
                  <c:v>20.931722463449269</c:v>
                </c:pt>
                <c:pt idx="2350">
                  <c:v>20.934457536054108</c:v>
                </c:pt>
                <c:pt idx="2351">
                  <c:v>20.937193068773009</c:v>
                </c:pt>
                <c:pt idx="2352">
                  <c:v>20.939929061968346</c:v>
                </c:pt>
                <c:pt idx="2353">
                  <c:v>20.942665516002752</c:v>
                </c:pt>
                <c:pt idx="2354">
                  <c:v>20.952196576092838</c:v>
                </c:pt>
                <c:pt idx="2355">
                  <c:v>20.961733237963422</c:v>
                </c:pt>
                <c:pt idx="2356">
                  <c:v>20.971275516982157</c:v>
                </c:pt>
                <c:pt idx="2357">
                  <c:v>20.980823428556157</c:v>
                </c:pt>
                <c:pt idx="2358">
                  <c:v>20.990376988132166</c:v>
                </c:pt>
                <c:pt idx="2359">
                  <c:v>20.999936211196747</c:v>
                </c:pt>
                <c:pt idx="2360">
                  <c:v>21.009501113276468</c:v>
                </c:pt>
                <c:pt idx="2361">
                  <c:v>21.019071709938082</c:v>
                </c:pt>
                <c:pt idx="2362">
                  <c:v>21.028648016788708</c:v>
                </c:pt>
                <c:pt idx="2363">
                  <c:v>21.038230049476027</c:v>
                </c:pt>
                <c:pt idx="2364">
                  <c:v>21.047817823688462</c:v>
                </c:pt>
                <c:pt idx="2365">
                  <c:v>21.057411355155363</c:v>
                </c:pt>
                <c:pt idx="2366">
                  <c:v>21.067010659647206</c:v>
                </c:pt>
                <c:pt idx="2367">
                  <c:v>21.076615752975776</c:v>
                </c:pt>
                <c:pt idx="2368">
                  <c:v>21.086226650994352</c:v>
                </c:pt>
                <c:pt idx="2369">
                  <c:v>21.095843369597908</c:v>
                </c:pt>
                <c:pt idx="2370">
                  <c:v>21.105465924723305</c:v>
                </c:pt>
                <c:pt idx="2371">
                  <c:v>21.115094332349475</c:v>
                </c:pt>
                <c:pt idx="2372">
                  <c:v>21.12472860849763</c:v>
                </c:pt>
                <c:pt idx="2373">
                  <c:v>21.13436876923144</c:v>
                </c:pt>
                <c:pt idx="2374">
                  <c:v>21.144014830657241</c:v>
                </c:pt>
                <c:pt idx="2375">
                  <c:v>21.153666808924235</c:v>
                </c:pt>
                <c:pt idx="2376">
                  <c:v>21.163324720224676</c:v>
                </c:pt>
                <c:pt idx="2377">
                  <c:v>21.172988580794076</c:v>
                </c:pt>
                <c:pt idx="2378">
                  <c:v>21.182658406911411</c:v>
                </c:pt>
                <c:pt idx="2379">
                  <c:v>21.192334214899315</c:v>
                </c:pt>
                <c:pt idx="2380">
                  <c:v>21.20201602112428</c:v>
                </c:pt>
                <c:pt idx="2381">
                  <c:v>21.211703841996865</c:v>
                </c:pt>
                <c:pt idx="2382">
                  <c:v>21.221397693971902</c:v>
                </c:pt>
                <c:pt idx="2383">
                  <c:v>21.231097593548693</c:v>
                </c:pt>
                <c:pt idx="2384">
                  <c:v>21.240803557271221</c:v>
                </c:pt>
                <c:pt idx="2385">
                  <c:v>21.250515601728363</c:v>
                </c:pt>
                <c:pt idx="2386">
                  <c:v>21.260233743554089</c:v>
                </c:pt>
                <c:pt idx="2387">
                  <c:v>21.269957999427675</c:v>
                </c:pt>
                <c:pt idx="2388">
                  <c:v>21.279688386073918</c:v>
                </c:pt>
                <c:pt idx="2389">
                  <c:v>21.28942492026334</c:v>
                </c:pt>
                <c:pt idx="2390">
                  <c:v>21.299167618812408</c:v>
                </c:pt>
                <c:pt idx="2391">
                  <c:v>21.308916498583748</c:v>
                </c:pt>
                <c:pt idx="2392">
                  <c:v>21.318671576486349</c:v>
                </c:pt>
                <c:pt idx="2393">
                  <c:v>21.32843286947579</c:v>
                </c:pt>
                <c:pt idx="2394">
                  <c:v>21.338200394554459</c:v>
                </c:pt>
                <c:pt idx="2395">
                  <c:v>21.347974168771756</c:v>
                </c:pt>
                <c:pt idx="2396">
                  <c:v>21.357754209224336</c:v>
                </c:pt>
                <c:pt idx="2397">
                  <c:v>21.367540533056303</c:v>
                </c:pt>
                <c:pt idx="2398">
                  <c:v>21.377333157459457</c:v>
                </c:pt>
                <c:pt idx="2399">
                  <c:v>21.387132099673497</c:v>
                </c:pt>
                <c:pt idx="2400">
                  <c:v>21.396937376986255</c:v>
                </c:pt>
                <c:pt idx="2401">
                  <c:v>21.406749006733921</c:v>
                </c:pt>
                <c:pt idx="2402">
                  <c:v>21.416567006301268</c:v>
                </c:pt>
                <c:pt idx="2403">
                  <c:v>21.426391393121875</c:v>
                </c:pt>
                <c:pt idx="2404">
                  <c:v>21.436222184678368</c:v>
                </c:pt>
                <c:pt idx="2405">
                  <c:v>21.446059398502634</c:v>
                </c:pt>
                <c:pt idx="2406">
                  <c:v>21.455903052176062</c:v>
                </c:pt>
                <c:pt idx="2407">
                  <c:v>21.465753163329776</c:v>
                </c:pt>
                <c:pt idx="2408">
                  <c:v>21.475609749644867</c:v>
                </c:pt>
                <c:pt idx="2409">
                  <c:v>21.485472828852622</c:v>
                </c:pt>
                <c:pt idx="2410">
                  <c:v>21.495342418734769</c:v>
                </c:pt>
                <c:pt idx="2411">
                  <c:v>21.505218537123707</c:v>
                </c:pt>
                <c:pt idx="2412">
                  <c:v>21.515101201902748</c:v>
                </c:pt>
                <c:pt idx="2413">
                  <c:v>21.524990431006362</c:v>
                </c:pt>
                <c:pt idx="2414">
                  <c:v>21.534886242420406</c:v>
                </c:pt>
                <c:pt idx="2415">
                  <c:v>21.544788654182376</c:v>
                </c:pt>
                <c:pt idx="2416">
                  <c:v>21.554697684381651</c:v>
                </c:pt>
                <c:pt idx="2417">
                  <c:v>21.564613351159728</c:v>
                </c:pt>
                <c:pt idx="2418">
                  <c:v>21.574535672710482</c:v>
                </c:pt>
                <c:pt idx="2419">
                  <c:v>21.584464667280404</c:v>
                </c:pt>
                <c:pt idx="2420">
                  <c:v>21.594400353168851</c:v>
                </c:pt>
                <c:pt idx="2421">
                  <c:v>21.604342748728296</c:v>
                </c:pt>
                <c:pt idx="2422">
                  <c:v>21.614291872364589</c:v>
                </c:pt>
                <c:pt idx="2423">
                  <c:v>21.624247742537197</c:v>
                </c:pt>
                <c:pt idx="2424">
                  <c:v>21.634210377759462</c:v>
                </c:pt>
                <c:pt idx="2425">
                  <c:v>21.644179796598866</c:v>
                </c:pt>
                <c:pt idx="2426">
                  <c:v>21.654156017677273</c:v>
                </c:pt>
                <c:pt idx="2427">
                  <c:v>21.664139059671196</c:v>
                </c:pt>
                <c:pt idx="2428">
                  <c:v>21.674128941312063</c:v>
                </c:pt>
                <c:pt idx="2429">
                  <c:v>21.684125681386462</c:v>
                </c:pt>
                <c:pt idx="2430">
                  <c:v>21.694129298736417</c:v>
                </c:pt>
                <c:pt idx="2431">
                  <c:v>21.704139812259648</c:v>
                </c:pt>
                <c:pt idx="2432">
                  <c:v>21.714157240909838</c:v>
                </c:pt>
                <c:pt idx="2433">
                  <c:v>21.724181603696895</c:v>
                </c:pt>
                <c:pt idx="2434">
                  <c:v>21.734212919687231</c:v>
                </c:pt>
                <c:pt idx="2435">
                  <c:v>21.744251208004016</c:v>
                </c:pt>
                <c:pt idx="2436">
                  <c:v>21.754296487827464</c:v>
                </c:pt>
                <c:pt idx="2437">
                  <c:v>21.7643487783951</c:v>
                </c:pt>
                <c:pt idx="2438">
                  <c:v>21.774408099002034</c:v>
                </c:pt>
                <c:pt idx="2439">
                  <c:v>21.784474469001243</c:v>
                </c:pt>
                <c:pt idx="2440">
                  <c:v>21.794547907803832</c:v>
                </c:pt>
                <c:pt idx="2441">
                  <c:v>21.804628434879337</c:v>
                </c:pt>
                <c:pt idx="2442">
                  <c:v>21.814716069755981</c:v>
                </c:pt>
                <c:pt idx="2443">
                  <c:v>21.824810832020979</c:v>
                </c:pt>
                <c:pt idx="2444">
                  <c:v>21.834912741320803</c:v>
                </c:pt>
                <c:pt idx="2445">
                  <c:v>21.845021817361477</c:v>
                </c:pt>
                <c:pt idx="2446">
                  <c:v>21.855138079908865</c:v>
                </c:pt>
                <c:pt idx="2447">
                  <c:v>21.865261548788954</c:v>
                </c:pt>
                <c:pt idx="2448">
                  <c:v>21.875392243888143</c:v>
                </c:pt>
                <c:pt idx="2449">
                  <c:v>21.885530185153542</c:v>
                </c:pt>
                <c:pt idx="2450">
                  <c:v>21.895675392593258</c:v>
                </c:pt>
                <c:pt idx="2451">
                  <c:v>21.905827886276697</c:v>
                </c:pt>
                <c:pt idx="2452">
                  <c:v>21.915987686334852</c:v>
                </c:pt>
                <c:pt idx="2453">
                  <c:v>21.926154812960611</c:v>
                </c:pt>
                <c:pt idx="2454">
                  <c:v>21.936329286409048</c:v>
                </c:pt>
                <c:pt idx="2455">
                  <c:v>21.946511126997734</c:v>
                </c:pt>
                <c:pt idx="2456">
                  <c:v>21.956700355107028</c:v>
                </c:pt>
                <c:pt idx="2457">
                  <c:v>21.966896991180391</c:v>
                </c:pt>
                <c:pt idx="2458">
                  <c:v>21.977101055724695</c:v>
                </c:pt>
                <c:pt idx="2459">
                  <c:v>21.987312569310525</c:v>
                </c:pt>
                <c:pt idx="2460">
                  <c:v>21.997531552572489</c:v>
                </c:pt>
                <c:pt idx="2461">
                  <c:v>22.007758026209537</c:v>
                </c:pt>
                <c:pt idx="2462">
                  <c:v>22.017992010985264</c:v>
                </c:pt>
                <c:pt idx="2463">
                  <c:v>22.02823352772824</c:v>
                </c:pt>
                <c:pt idx="2464">
                  <c:v>22.038482597332315</c:v>
                </c:pt>
                <c:pt idx="2465">
                  <c:v>22.048739240756944</c:v>
                </c:pt>
                <c:pt idx="2466">
                  <c:v>22.059003479027506</c:v>
                </c:pt>
                <c:pt idx="2467">
                  <c:v>22.069275333235627</c:v>
                </c:pt>
                <c:pt idx="2468">
                  <c:v>22.079554824539507</c:v>
                </c:pt>
                <c:pt idx="2469">
                  <c:v>22.089841974164248</c:v>
                </c:pt>
                <c:pt idx="2470">
                  <c:v>22.100136803402176</c:v>
                </c:pt>
                <c:pt idx="2471">
                  <c:v>22.110439333613172</c:v>
                </c:pt>
                <c:pt idx="2472">
                  <c:v>22.120749586225017</c:v>
                </c:pt>
                <c:pt idx="2473">
                  <c:v>22.131067582733706</c:v>
                </c:pt>
                <c:pt idx="2474">
                  <c:v>22.141393344703804</c:v>
                </c:pt>
                <c:pt idx="2475">
                  <c:v>22.151726893768767</c:v>
                </c:pt>
                <c:pt idx="2476">
                  <c:v>22.162068251631297</c:v>
                </c:pt>
                <c:pt idx="2477">
                  <c:v>22.172417440063672</c:v>
                </c:pt>
                <c:pt idx="2478">
                  <c:v>22.182774480908098</c:v>
                </c:pt>
                <c:pt idx="2479">
                  <c:v>22.193139396077054</c:v>
                </c:pt>
                <c:pt idx="2480">
                  <c:v>22.203512207553636</c:v>
                </c:pt>
                <c:pt idx="2481">
                  <c:v>22.213892937391911</c:v>
                </c:pt>
                <c:pt idx="2482">
                  <c:v>22.224281607717266</c:v>
                </c:pt>
                <c:pt idx="2483">
                  <c:v>22.234678240726765</c:v>
                </c:pt>
                <c:pt idx="2484">
                  <c:v>22.245082858689507</c:v>
                </c:pt>
                <c:pt idx="2485">
                  <c:v>22.25549548394698</c:v>
                </c:pt>
                <c:pt idx="2486">
                  <c:v>22.265916138913422</c:v>
                </c:pt>
                <c:pt idx="2487">
                  <c:v>22.276344846076189</c:v>
                </c:pt>
                <c:pt idx="2488">
                  <c:v>22.286781627996113</c:v>
                </c:pt>
                <c:pt idx="2489">
                  <c:v>22.297226507307876</c:v>
                </c:pt>
                <c:pt idx="2490">
                  <c:v>22.307679506720369</c:v>
                </c:pt>
                <c:pt idx="2491">
                  <c:v>22.318140649017078</c:v>
                </c:pt>
                <c:pt idx="2492">
                  <c:v>22.328609957056443</c:v>
                </c:pt>
                <c:pt idx="2493">
                  <c:v>22.339087453772244</c:v>
                </c:pt>
                <c:pt idx="2494">
                  <c:v>22.349573162173971</c:v>
                </c:pt>
                <c:pt idx="2495">
                  <c:v>22.360067105347213</c:v>
                </c:pt>
                <c:pt idx="2496">
                  <c:v>22.370569306454033</c:v>
                </c:pt>
                <c:pt idx="2497">
                  <c:v>22.381079788733363</c:v>
                </c:pt>
                <c:pt idx="2498">
                  <c:v>22.391598575501376</c:v>
                </c:pt>
                <c:pt idx="2499">
                  <c:v>22.402125690151887</c:v>
                </c:pt>
                <c:pt idx="2500">
                  <c:v>22.412661156156741</c:v>
                </c:pt>
                <c:pt idx="2501">
                  <c:v>22.423204997066211</c:v>
                </c:pt>
                <c:pt idx="2502">
                  <c:v>22.43375723650939</c:v>
                </c:pt>
                <c:pt idx="2503">
                  <c:v>22.444317898194591</c:v>
                </c:pt>
                <c:pt idx="2504">
                  <c:v>22.447352896575374</c:v>
                </c:pt>
                <c:pt idx="2505">
                  <c:v>22.450388592875619</c:v>
                </c:pt>
                <c:pt idx="2506">
                  <c:v>22.453424987661471</c:v>
                </c:pt>
                <c:pt idx="2507">
                  <c:v>22.45646208149963</c:v>
                </c:pt>
                <c:pt idx="2508">
                  <c:v>22.459499874957341</c:v>
                </c:pt>
                <c:pt idx="2509">
                  <c:v>22.462538368602402</c:v>
                </c:pt>
                <c:pt idx="2510">
                  <c:v>22.465577563003151</c:v>
                </c:pt>
                <c:pt idx="2511">
                  <c:v>22.468617458728488</c:v>
                </c:pt>
                <c:pt idx="2512">
                  <c:v>22.471658056347859</c:v>
                </c:pt>
                <c:pt idx="2513">
                  <c:v>22.474699356431262</c:v>
                </c:pt>
                <c:pt idx="2514">
                  <c:v>22.477741359549249</c:v>
                </c:pt>
                <c:pt idx="2515">
                  <c:v>22.480784066272925</c:v>
                </c:pt>
                <c:pt idx="2516">
                  <c:v>22.48382747717395</c:v>
                </c:pt>
                <c:pt idx="2517">
                  <c:v>22.486871592824542</c:v>
                </c:pt>
                <c:pt idx="2518">
                  <c:v>22.489916413797477</c:v>
                </c:pt>
                <c:pt idx="2519">
                  <c:v>22.492961940666081</c:v>
                </c:pt>
                <c:pt idx="2520">
                  <c:v>22.496008174004242</c:v>
                </c:pt>
                <c:pt idx="2521">
                  <c:v>22.499055114386408</c:v>
                </c:pt>
                <c:pt idx="2522">
                  <c:v>22.502102762387587</c:v>
                </c:pt>
                <c:pt idx="2523">
                  <c:v>22.505151118583342</c:v>
                </c:pt>
                <c:pt idx="2524">
                  <c:v>22.508200183549803</c:v>
                </c:pt>
                <c:pt idx="2525">
                  <c:v>22.511249957863662</c:v>
                </c:pt>
                <c:pt idx="2526">
                  <c:v>22.514300442102169</c:v>
                </c:pt>
                <c:pt idx="2527">
                  <c:v>22.517351636843141</c:v>
                </c:pt>
                <c:pt idx="2528">
                  <c:v>22.520403542664962</c:v>
                </c:pt>
                <c:pt idx="2529">
                  <c:v>22.52345616014658</c:v>
                </c:pt>
                <c:pt idx="2530">
                  <c:v>22.526509489867504</c:v>
                </c:pt>
                <c:pt idx="2531">
                  <c:v>22.529563532407817</c:v>
                </c:pt>
                <c:pt idx="2532">
                  <c:v>22.532618288348168</c:v>
                </c:pt>
                <c:pt idx="2533">
                  <c:v>22.53567375826977</c:v>
                </c:pt>
                <c:pt idx="2534">
                  <c:v>22.538729942754411</c:v>
                </c:pt>
                <c:pt idx="2535">
                  <c:v>22.54178684238445</c:v>
                </c:pt>
                <c:pt idx="2536">
                  <c:v>22.544844457742816</c:v>
                </c:pt>
                <c:pt idx="2537">
                  <c:v>22.547902789413005</c:v>
                </c:pt>
                <c:pt idx="2538">
                  <c:v>22.550961837979091</c:v>
                </c:pt>
                <c:pt idx="2539">
                  <c:v>22.554021604025724</c:v>
                </c:pt>
                <c:pt idx="2540">
                  <c:v>22.557082088138124</c:v>
                </c:pt>
                <c:pt idx="2541">
                  <c:v>22.560143290902086</c:v>
                </c:pt>
                <c:pt idx="2542">
                  <c:v>22.563205212903984</c:v>
                </c:pt>
                <c:pt idx="2543">
                  <c:v>22.566267854730771</c:v>
                </c:pt>
                <c:pt idx="2544">
                  <c:v>22.569331216969971</c:v>
                </c:pt>
                <c:pt idx="2545">
                  <c:v>22.572395300209696</c:v>
                </c:pt>
                <c:pt idx="2546">
                  <c:v>22.575460105038626</c:v>
                </c:pt>
                <c:pt idx="2547">
                  <c:v>22.578525632046034</c:v>
                </c:pt>
                <c:pt idx="2548">
                  <c:v>22.581591881821769</c:v>
                </c:pt>
                <c:pt idx="2549">
                  <c:v>22.58465885495626</c:v>
                </c:pt>
                <c:pt idx="2550">
                  <c:v>22.587726552040522</c:v>
                </c:pt>
                <c:pt idx="2551">
                  <c:v>22.590794973666153</c:v>
                </c:pt>
                <c:pt idx="2552">
                  <c:v>22.593864120425337</c:v>
                </c:pt>
                <c:pt idx="2553">
                  <c:v>22.596933992910841</c:v>
                </c:pt>
                <c:pt idx="2554">
                  <c:v>22.600004591716026</c:v>
                </c:pt>
                <c:pt idx="2555">
                  <c:v>22.603075917434829</c:v>
                </c:pt>
                <c:pt idx="2556">
                  <c:v>22.606147970661784</c:v>
                </c:pt>
                <c:pt idx="2557">
                  <c:v>22.609220751992009</c:v>
                </c:pt>
                <c:pt idx="2558">
                  <c:v>22.612294262021216</c:v>
                </c:pt>
                <c:pt idx="2559">
                  <c:v>22.615368501345706</c:v>
                </c:pt>
                <c:pt idx="2560">
                  <c:v>22.618443470562372</c:v>
                </c:pt>
                <c:pt idx="2561">
                  <c:v>22.621519170268702</c:v>
                </c:pt>
                <c:pt idx="2562">
                  <c:v>22.624595601062772</c:v>
                </c:pt>
                <c:pt idx="2563">
                  <c:v>22.627672763543256</c:v>
                </c:pt>
                <c:pt idx="2564">
                  <c:v>22.630750658309424</c:v>
                </c:pt>
                <c:pt idx="2565">
                  <c:v>22.633829285961141</c:v>
                </c:pt>
                <c:pt idx="2566">
                  <c:v>22.636908647098874</c:v>
                </c:pt>
                <c:pt idx="2567">
                  <c:v>22.639988742323677</c:v>
                </c:pt>
                <c:pt idx="2568">
                  <c:v>22.643069572237213</c:v>
                </c:pt>
                <c:pt idx="2569">
                  <c:v>22.646151137441741</c:v>
                </c:pt>
                <c:pt idx="2570">
                  <c:v>22.649233438540119</c:v>
                </c:pt>
                <c:pt idx="2571">
                  <c:v>22.652316476135809</c:v>
                </c:pt>
                <c:pt idx="2572">
                  <c:v>22.655400250832876</c:v>
                </c:pt>
                <c:pt idx="2573">
                  <c:v>22.658484763235986</c:v>
                </c:pt>
                <c:pt idx="2574">
                  <c:v>22.661570013950406</c:v>
                </c:pt>
                <c:pt idx="2575">
                  <c:v>22.664656003582017</c:v>
                </c:pt>
                <c:pt idx="2576">
                  <c:v>22.667742732737302</c:v>
                </c:pt>
                <c:pt idx="2577">
                  <c:v>22.67083020202335</c:v>
                </c:pt>
                <c:pt idx="2578">
                  <c:v>22.673918412047854</c:v>
                </c:pt>
                <c:pt idx="2579">
                  <c:v>22.677007363419122</c:v>
                </c:pt>
                <c:pt idx="2580">
                  <c:v>22.680097056746071</c:v>
                </c:pt>
                <c:pt idx="2581">
                  <c:v>22.683187492638222</c:v>
                </c:pt>
                <c:pt idx="2582">
                  <c:v>22.686278671705718</c:v>
                </c:pt>
                <c:pt idx="2583">
                  <c:v>22.689370594559307</c:v>
                </c:pt>
                <c:pt idx="2584">
                  <c:v>22.692463261810349</c:v>
                </c:pt>
                <c:pt idx="2585">
                  <c:v>22.695556674070826</c:v>
                </c:pt>
                <c:pt idx="2586">
                  <c:v>22.698650831953326</c:v>
                </c:pt>
                <c:pt idx="2587">
                  <c:v>22.701745736071057</c:v>
                </c:pt>
                <c:pt idx="2588">
                  <c:v>22.704841387037849</c:v>
                </c:pt>
                <c:pt idx="2589">
                  <c:v>22.70793778546814</c:v>
                </c:pt>
                <c:pt idx="2590">
                  <c:v>22.711034931976993</c:v>
                </c:pt>
                <c:pt idx="2591">
                  <c:v>22.714132827180091</c:v>
                </c:pt>
                <c:pt idx="2592">
                  <c:v>22.717231471693736</c:v>
                </c:pt>
                <c:pt idx="2593">
                  <c:v>22.720330866134852</c:v>
                </c:pt>
                <c:pt idx="2594">
                  <c:v>22.723431011120983</c:v>
                </c:pt>
                <c:pt idx="2595">
                  <c:v>22.726531907270299</c:v>
                </c:pt>
                <c:pt idx="2596">
                  <c:v>22.729633555201595</c:v>
                </c:pt>
                <c:pt idx="2597">
                  <c:v>22.732735955534292</c:v>
                </c:pt>
                <c:pt idx="2598">
                  <c:v>22.735839108888431</c:v>
                </c:pt>
                <c:pt idx="2599">
                  <c:v>22.73894301588469</c:v>
                </c:pt>
                <c:pt idx="2600">
                  <c:v>22.742047677144367</c:v>
                </c:pt>
                <c:pt idx="2601">
                  <c:v>22.745153093289389</c:v>
                </c:pt>
                <c:pt idx="2602">
                  <c:v>22.74825926494232</c:v>
                </c:pt>
                <c:pt idx="2603">
                  <c:v>22.751366192726348</c:v>
                </c:pt>
                <c:pt idx="2604">
                  <c:v>22.754473877265298</c:v>
                </c:pt>
                <c:pt idx="2605">
                  <c:v>22.757582319183623</c:v>
                </c:pt>
                <c:pt idx="2606">
                  <c:v>22.760691519106413</c:v>
                </c:pt>
                <c:pt idx="2607">
                  <c:v>22.763801477659392</c:v>
                </c:pt>
                <c:pt idx="2608">
                  <c:v>22.766912195468919</c:v>
                </c:pt>
                <c:pt idx="2609">
                  <c:v>22.77002367316199</c:v>
                </c:pt>
                <c:pt idx="2610">
                  <c:v>22.773135911366239</c:v>
                </c:pt>
                <c:pt idx="2611">
                  <c:v>22.776248910709938</c:v>
                </c:pt>
                <c:pt idx="2612">
                  <c:v>22.779362671822</c:v>
                </c:pt>
                <c:pt idx="2613">
                  <c:v>22.782477195331975</c:v>
                </c:pt>
                <c:pt idx="2614">
                  <c:v>22.785592481870058</c:v>
                </c:pt>
                <c:pt idx="2615">
                  <c:v>22.788708532067087</c:v>
                </c:pt>
                <c:pt idx="2616">
                  <c:v>22.791825346554539</c:v>
                </c:pt>
                <c:pt idx="2617">
                  <c:v>22.794942925964538</c:v>
                </c:pt>
                <c:pt idx="2618">
                  <c:v>22.798061270929853</c:v>
                </c:pt>
                <c:pt idx="2619">
                  <c:v>22.801180382083903</c:v>
                </c:pt>
                <c:pt idx="2620">
                  <c:v>22.804300260060746</c:v>
                </c:pt>
                <c:pt idx="2621">
                  <c:v>22.807420905495096</c:v>
                </c:pt>
                <c:pt idx="2622">
                  <c:v>22.810542319022311</c:v>
                </c:pt>
                <c:pt idx="2623">
                  <c:v>22.813664501278403</c:v>
                </c:pt>
                <c:pt idx="2624">
                  <c:v>22.81678745290003</c:v>
                </c:pt>
                <c:pt idx="2625">
                  <c:v>22.81991117452451</c:v>
                </c:pt>
                <c:pt idx="2626">
                  <c:v>22.823035666789806</c:v>
                </c:pt>
                <c:pt idx="2627">
                  <c:v>22.826160930334542</c:v>
                </c:pt>
                <c:pt idx="2628">
                  <c:v>22.829286965797991</c:v>
                </c:pt>
                <c:pt idx="2629">
                  <c:v>22.832413773820086</c:v>
                </c:pt>
                <c:pt idx="2630">
                  <c:v>22.835541355041418</c:v>
                </c:pt>
                <c:pt idx="2631">
                  <c:v>22.838669710103229</c:v>
                </c:pt>
                <c:pt idx="2632">
                  <c:v>22.841798839647431</c:v>
                </c:pt>
                <c:pt idx="2633">
                  <c:v>22.84492874431659</c:v>
                </c:pt>
                <c:pt idx="2634">
                  <c:v>22.848059424753931</c:v>
                </c:pt>
                <c:pt idx="2635">
                  <c:v>22.851190881603344</c:v>
                </c:pt>
                <c:pt idx="2636">
                  <c:v>22.854323115509381</c:v>
                </c:pt>
                <c:pt idx="2637">
                  <c:v>22.85745612711726</c:v>
                </c:pt>
                <c:pt idx="2638">
                  <c:v>22.860589917072861</c:v>
                </c:pt>
                <c:pt idx="2639">
                  <c:v>22.863724486022736</c:v>
                </c:pt>
                <c:pt idx="2640">
                  <c:v>22.866859834614097</c:v>
                </c:pt>
                <c:pt idx="2641">
                  <c:v>22.869995963494826</c:v>
                </c:pt>
                <c:pt idx="2642">
                  <c:v>22.873132873313477</c:v>
                </c:pt>
                <c:pt idx="2643">
                  <c:v>22.876270564719274</c:v>
                </c:pt>
                <c:pt idx="2644">
                  <c:v>22.879409038362109</c:v>
                </c:pt>
                <c:pt idx="2645">
                  <c:v>22.882548294892548</c:v>
                </c:pt>
                <c:pt idx="2646">
                  <c:v>22.885688334961827</c:v>
                </c:pt>
                <c:pt idx="2647">
                  <c:v>22.888829159221864</c:v>
                </c:pt>
                <c:pt idx="2648">
                  <c:v>22.891970768325248</c:v>
                </c:pt>
                <c:pt idx="2649">
                  <c:v>22.895113162925242</c:v>
                </c:pt>
                <c:pt idx="2650">
                  <c:v>22.898256343675786</c:v>
                </c:pt>
                <c:pt idx="2651">
                  <c:v>22.901400311231505</c:v>
                </c:pt>
                <c:pt idx="2652">
                  <c:v>22.904545066247696</c:v>
                </c:pt>
                <c:pt idx="2653">
                  <c:v>22.907690609380339</c:v>
                </c:pt>
                <c:pt idx="2654">
                  <c:v>22.918647426039662</c:v>
                </c:pt>
                <c:pt idx="2655">
                  <c:v>22.929613823184074</c:v>
                </c:pt>
                <c:pt idx="2656">
                  <c:v>22.94058982865171</c:v>
                </c:pt>
                <c:pt idx="2657">
                  <c:v>22.951575470381808</c:v>
                </c:pt>
                <c:pt idx="2658">
                  <c:v>22.962570776415237</c:v>
                </c:pt>
                <c:pt idx="2659">
                  <c:v>22.973575774895039</c:v>
                </c:pt>
                <c:pt idx="2660">
                  <c:v>22.984590494066982</c:v>
                </c:pt>
                <c:pt idx="2661">
                  <c:v>22.995614962280097</c:v>
                </c:pt>
                <c:pt idx="2662">
                  <c:v>23.006649207987248</c:v>
                </c:pt>
                <c:pt idx="2663">
                  <c:v>23.017693259745677</c:v>
                </c:pt>
                <c:pt idx="2664">
                  <c:v>23.028747146217562</c:v>
                </c:pt>
                <c:pt idx="2665">
                  <c:v>23.039810896170589</c:v>
                </c:pt>
                <c:pt idx="2666">
                  <c:v>23.050884538478517</c:v>
                </c:pt>
                <c:pt idx="2667">
                  <c:v>23.061968102121746</c:v>
                </c:pt>
                <c:pt idx="2668">
                  <c:v>23.0730616161879</c:v>
                </c:pt>
                <c:pt idx="2669">
                  <c:v>23.084165109872391</c:v>
                </c:pt>
                <c:pt idx="2670">
                  <c:v>23.095278612479021</c:v>
                </c:pt>
                <c:pt idx="2671">
                  <c:v>23.106402153420554</c:v>
                </c:pt>
                <c:pt idx="2672">
                  <c:v>23.117535762219312</c:v>
                </c:pt>
                <c:pt idx="2673">
                  <c:v>23.128679468507769</c:v>
                </c:pt>
                <c:pt idx="2674">
                  <c:v>23.13983330202915</c:v>
                </c:pt>
                <c:pt idx="2675">
                  <c:v>23.150997292638031</c:v>
                </c:pt>
                <c:pt idx="2676">
                  <c:v>23.162171470300947</c:v>
                </c:pt>
                <c:pt idx="2677">
                  <c:v>23.173355865097005</c:v>
                </c:pt>
                <c:pt idx="2678">
                  <c:v>23.184550507218489</c:v>
                </c:pt>
                <c:pt idx="2679">
                  <c:v>23.195755426971491</c:v>
                </c:pt>
                <c:pt idx="2680">
                  <c:v>23.206970654776526</c:v>
                </c:pt>
                <c:pt idx="2681">
                  <c:v>23.218196221169158</c:v>
                </c:pt>
                <c:pt idx="2682">
                  <c:v>23.229432156800641</c:v>
                </c:pt>
                <c:pt idx="2683">
                  <c:v>23.240678492438537</c:v>
                </c:pt>
                <c:pt idx="2684">
                  <c:v>23.251935258967372</c:v>
                </c:pt>
                <c:pt idx="2685">
                  <c:v>23.263202487389272</c:v>
                </c:pt>
                <c:pt idx="2686">
                  <c:v>23.27448020882461</c:v>
                </c:pt>
                <c:pt idx="2687">
                  <c:v>23.285768454512667</c:v>
                </c:pt>
                <c:pt idx="2688">
                  <c:v>23.29706725581228</c:v>
                </c:pt>
                <c:pt idx="2689">
                  <c:v>23.308376644202507</c:v>
                </c:pt>
                <c:pt idx="2690">
                  <c:v>23.319696651283294</c:v>
                </c:pt>
                <c:pt idx="2691">
                  <c:v>23.331027308776147</c:v>
                </c:pt>
                <c:pt idx="2692">
                  <c:v>23.342368648524801</c:v>
                </c:pt>
                <c:pt idx="2693">
                  <c:v>23.353720702495902</c:v>
                </c:pt>
                <c:pt idx="2694">
                  <c:v>23.365083502779697</c:v>
                </c:pt>
                <c:pt idx="2695">
                  <c:v>23.376457081590722</c:v>
                </c:pt>
                <c:pt idx="2696">
                  <c:v>23.387841471268484</c:v>
                </c:pt>
                <c:pt idx="2697">
                  <c:v>23.399236704278174</c:v>
                </c:pt>
                <c:pt idx="2698">
                  <c:v>23.410642813211364</c:v>
                </c:pt>
                <c:pt idx="2699">
                  <c:v>23.422059830786722</c:v>
                </c:pt>
                <c:pt idx="2700">
                  <c:v>23.433487789850709</c:v>
                </c:pt>
                <c:pt idx="2701">
                  <c:v>23.444926723378313</c:v>
                </c:pt>
                <c:pt idx="2702">
                  <c:v>23.456376664473765</c:v>
                </c:pt>
                <c:pt idx="2703">
                  <c:v>23.467837646371272</c:v>
                </c:pt>
                <c:pt idx="2704">
                  <c:v>23.479309702435742</c:v>
                </c:pt>
                <c:pt idx="2705">
                  <c:v>23.490792866163527</c:v>
                </c:pt>
                <c:pt idx="2706">
                  <c:v>23.502287171183173</c:v>
                </c:pt>
                <c:pt idx="2707">
                  <c:v>23.513792651256153</c:v>
                </c:pt>
                <c:pt idx="2708">
                  <c:v>23.525309340277634</c:v>
                </c:pt>
                <c:pt idx="2709">
                  <c:v>23.536837272277232</c:v>
                </c:pt>
                <c:pt idx="2710">
                  <c:v>23.548376481419776</c:v>
                </c:pt>
                <c:pt idx="2711">
                  <c:v>23.559927002006074</c:v>
                </c:pt>
                <c:pt idx="2712">
                  <c:v>23.571488868473697</c:v>
                </c:pt>
                <c:pt idx="2713">
                  <c:v>23.583062115397752</c:v>
                </c:pt>
                <c:pt idx="2714">
                  <c:v>23.594646777491668</c:v>
                </c:pt>
                <c:pt idx="2715">
                  <c:v>23.606242889607994</c:v>
                </c:pt>
                <c:pt idx="2716">
                  <c:v>23.617850486739194</c:v>
                </c:pt>
                <c:pt idx="2717">
                  <c:v>23.629469604018443</c:v>
                </c:pt>
                <c:pt idx="2718">
                  <c:v>23.641100276720447</c:v>
                </c:pt>
                <c:pt idx="2719">
                  <c:v>23.652742540262246</c:v>
                </c:pt>
                <c:pt idx="2720">
                  <c:v>23.664396430204043</c:v>
                </c:pt>
                <c:pt idx="2721">
                  <c:v>23.676061982250026</c:v>
                </c:pt>
                <c:pt idx="2722">
                  <c:v>23.6877392322492</c:v>
                </c:pt>
                <c:pt idx="2723">
                  <c:v>23.699428216196228</c:v>
                </c:pt>
                <c:pt idx="2724">
                  <c:v>23.711128970232267</c:v>
                </c:pt>
                <c:pt idx="2725">
                  <c:v>23.722841530645827</c:v>
                </c:pt>
                <c:pt idx="2726">
                  <c:v>23.734565933873622</c:v>
                </c:pt>
                <c:pt idx="2727">
                  <c:v>23.746302216501437</c:v>
                </c:pt>
                <c:pt idx="2728">
                  <c:v>23.758050415264986</c:v>
                </c:pt>
                <c:pt idx="2729">
                  <c:v>23.769810567050797</c:v>
                </c:pt>
                <c:pt idx="2730">
                  <c:v>23.781582708897091</c:v>
                </c:pt>
                <c:pt idx="2731">
                  <c:v>23.793366877994664</c:v>
                </c:pt>
                <c:pt idx="2732">
                  <c:v>23.80516311168779</c:v>
                </c:pt>
                <c:pt idx="2733">
                  <c:v>23.816971447475108</c:v>
                </c:pt>
                <c:pt idx="2734">
                  <c:v>23.828791923010545</c:v>
                </c:pt>
                <c:pt idx="2735">
                  <c:v>23.840624576104215</c:v>
                </c:pt>
                <c:pt idx="2736">
                  <c:v>23.852469444723351</c:v>
                </c:pt>
                <c:pt idx="2737">
                  <c:v>23.864326566993221</c:v>
                </c:pt>
                <c:pt idx="2738">
                  <c:v>23.876195981198066</c:v>
                </c:pt>
                <c:pt idx="2739">
                  <c:v>23.888077725782047</c:v>
                </c:pt>
                <c:pt idx="2740">
                  <c:v>23.899971839350187</c:v>
                </c:pt>
                <c:pt idx="2741">
                  <c:v>23.911878360669316</c:v>
                </c:pt>
                <c:pt idx="2742">
                  <c:v>23.92379732866905</c:v>
                </c:pt>
                <c:pt idx="2743">
                  <c:v>23.935728782442744</c:v>
                </c:pt>
                <c:pt idx="2744">
                  <c:v>23.947672761248484</c:v>
                </c:pt>
                <c:pt idx="2745">
                  <c:v>23.959629304510052</c:v>
                </c:pt>
                <c:pt idx="2746">
                  <c:v>23.971598451817929</c:v>
                </c:pt>
                <c:pt idx="2747">
                  <c:v>23.983580242930287</c:v>
                </c:pt>
                <c:pt idx="2748">
                  <c:v>23.995574717773994</c:v>
                </c:pt>
                <c:pt idx="2749">
                  <c:v>24.007581916445631</c:v>
                </c:pt>
                <c:pt idx="2750">
                  <c:v>24.019601879212502</c:v>
                </c:pt>
                <c:pt idx="2751">
                  <c:v>24.031634646513673</c:v>
                </c:pt>
                <c:pt idx="2752">
                  <c:v>24.043680258961</c:v>
                </c:pt>
                <c:pt idx="2753">
                  <c:v>24.055738757340176</c:v>
                </c:pt>
                <c:pt idx="2754">
                  <c:v>24.067810182611783</c:v>
                </c:pt>
                <c:pt idx="2755">
                  <c:v>24.079894575912341</c:v>
                </c:pt>
                <c:pt idx="2756">
                  <c:v>24.091991978555392</c:v>
                </c:pt>
                <c:pt idx="2757">
                  <c:v>24.104102432032551</c:v>
                </c:pt>
                <c:pt idx="2758">
                  <c:v>24.116225978014619</c:v>
                </c:pt>
                <c:pt idx="2759">
                  <c:v>24.128362658352643</c:v>
                </c:pt>
                <c:pt idx="2760">
                  <c:v>24.140512515079038</c:v>
                </c:pt>
                <c:pt idx="2761">
                  <c:v>24.152675590408691</c:v>
                </c:pt>
                <c:pt idx="2762">
                  <c:v>24.164851926740063</c:v>
                </c:pt>
                <c:pt idx="2763">
                  <c:v>24.177041566656332</c:v>
                </c:pt>
                <c:pt idx="2764">
                  <c:v>24.189244552926517</c:v>
                </c:pt>
                <c:pt idx="2765">
                  <c:v>24.20146092850662</c:v>
                </c:pt>
                <c:pt idx="2766">
                  <c:v>24.21369073654078</c:v>
                </c:pt>
                <c:pt idx="2767">
                  <c:v>24.225934020362427</c:v>
                </c:pt>
                <c:pt idx="2768">
                  <c:v>24.238190823495458</c:v>
                </c:pt>
                <c:pt idx="2769">
                  <c:v>24.250461189655411</c:v>
                </c:pt>
                <c:pt idx="2770">
                  <c:v>24.262745162750647</c:v>
                </c:pt>
                <c:pt idx="2771">
                  <c:v>24.275042786883557</c:v>
                </c:pt>
                <c:pt idx="2772">
                  <c:v>24.287354106351753</c:v>
                </c:pt>
                <c:pt idx="2773">
                  <c:v>24.299679165649291</c:v>
                </c:pt>
                <c:pt idx="2774">
                  <c:v>24.312018009467899</c:v>
                </c:pt>
                <c:pt idx="2775">
                  <c:v>24.324370682698195</c:v>
                </c:pt>
                <c:pt idx="2776">
                  <c:v>24.336737230430948</c:v>
                </c:pt>
                <c:pt idx="2777">
                  <c:v>24.349117697958313</c:v>
                </c:pt>
                <c:pt idx="2778">
                  <c:v>24.361512130775111</c:v>
                </c:pt>
                <c:pt idx="2779">
                  <c:v>24.373920574580087</c:v>
                </c:pt>
                <c:pt idx="2780">
                  <c:v>24.386343075277196</c:v>
                </c:pt>
                <c:pt idx="2781">
                  <c:v>24.398779678976901</c:v>
                </c:pt>
                <c:pt idx="2782">
                  <c:v>24.411230431997467</c:v>
                </c:pt>
                <c:pt idx="2783">
                  <c:v>24.423695380866281</c:v>
                </c:pt>
                <c:pt idx="2784">
                  <c:v>24.436174572321171</c:v>
                </c:pt>
                <c:pt idx="2785">
                  <c:v>24.448668053311739</c:v>
                </c:pt>
                <c:pt idx="2786">
                  <c:v>24.461175871000709</c:v>
                </c:pt>
                <c:pt idx="2787">
                  <c:v>24.473698072765281</c:v>
                </c:pt>
                <c:pt idx="2788">
                  <c:v>24.486234706198488</c:v>
                </c:pt>
                <c:pt idx="2789">
                  <c:v>24.498785819110584</c:v>
                </c:pt>
                <c:pt idx="2790">
                  <c:v>24.511351459530424</c:v>
                </c:pt>
                <c:pt idx="2791">
                  <c:v>24.523931675706866</c:v>
                </c:pt>
                <c:pt idx="2792">
                  <c:v>24.536526516110179</c:v>
                </c:pt>
                <c:pt idx="2793">
                  <c:v>24.549136029433466</c:v>
                </c:pt>
                <c:pt idx="2794">
                  <c:v>24.561760264594096</c:v>
                </c:pt>
                <c:pt idx="2795">
                  <c:v>24.574399270735142</c:v>
                </c:pt>
                <c:pt idx="2796">
                  <c:v>24.587053097226843</c:v>
                </c:pt>
                <c:pt idx="2797">
                  <c:v>24.599721793668071</c:v>
                </c:pt>
                <c:pt idx="2798">
                  <c:v>24.612405409887803</c:v>
                </c:pt>
                <c:pt idx="2799">
                  <c:v>24.625103995946624</c:v>
                </c:pt>
                <c:pt idx="2800">
                  <c:v>24.63781760213822</c:v>
                </c:pt>
                <c:pt idx="2801">
                  <c:v>24.650546278990898</c:v>
                </c:pt>
                <c:pt idx="2802">
                  <c:v>24.663290077269114</c:v>
                </c:pt>
                <c:pt idx="2803">
                  <c:v>24.676049047975006</c:v>
                </c:pt>
                <c:pt idx="2804">
                  <c:v>24.688823242349958</c:v>
                </c:pt>
                <c:pt idx="2805">
                  <c:v>24.701612711876155</c:v>
                </c:pt>
                <c:pt idx="2806">
                  <c:v>24.714417508278174</c:v>
                </c:pt>
                <c:pt idx="2807">
                  <c:v>24.72723768352456</c:v>
                </c:pt>
                <c:pt idx="2808">
                  <c:v>24.740073289829439</c:v>
                </c:pt>
                <c:pt idx="2809">
                  <c:v>24.752924379654136</c:v>
                </c:pt>
                <c:pt idx="2810">
                  <c:v>24.765791005708802</c:v>
                </c:pt>
                <c:pt idx="2811">
                  <c:v>24.778673220954065</c:v>
                </c:pt>
                <c:pt idx="2812">
                  <c:v>24.791571078602679</c:v>
                </c:pt>
                <c:pt idx="2813">
                  <c:v>24.804484632121202</c:v>
                </c:pt>
                <c:pt idx="2814">
                  <c:v>24.808197378273714</c:v>
                </c:pt>
                <c:pt idx="2815">
                  <c:v>24.811911426556183</c:v>
                </c:pt>
                <c:pt idx="2816">
                  <c:v>24.81562677825</c:v>
                </c:pt>
                <c:pt idx="2817">
                  <c:v>24.819343434638316</c:v>
                </c:pt>
                <c:pt idx="2818">
                  <c:v>24.823061397006057</c:v>
                </c:pt>
                <c:pt idx="2819">
                  <c:v>24.826780666639916</c:v>
                </c:pt>
                <c:pt idx="2820">
                  <c:v>24.830501244828355</c:v>
                </c:pt>
                <c:pt idx="2821">
                  <c:v>24.834223132861617</c:v>
                </c:pt>
                <c:pt idx="2822">
                  <c:v>24.837946332031724</c:v>
                </c:pt>
                <c:pt idx="2823">
                  <c:v>24.841670843632482</c:v>
                </c:pt>
                <c:pt idx="2824">
                  <c:v>24.845396668959484</c:v>
                </c:pt>
                <c:pt idx="2825">
                  <c:v>24.849123809310115</c:v>
                </c:pt>
                <c:pt idx="2826">
                  <c:v>24.852852265983547</c:v>
                </c:pt>
                <c:pt idx="2827">
                  <c:v>24.85658204028076</c:v>
                </c:pt>
                <c:pt idx="2828">
                  <c:v>24.860313133504526</c:v>
                </c:pt>
                <c:pt idx="2829">
                  <c:v>24.864045546959428</c:v>
                </c:pt>
                <c:pt idx="2830">
                  <c:v>24.867779281951851</c:v>
                </c:pt>
                <c:pt idx="2831">
                  <c:v>24.871514339789993</c:v>
                </c:pt>
                <c:pt idx="2832">
                  <c:v>24.875250721783868</c:v>
                </c:pt>
                <c:pt idx="2833">
                  <c:v>24.878988429245307</c:v>
                </c:pt>
                <c:pt idx="2834">
                  <c:v>24.882727463487967</c:v>
                </c:pt>
                <c:pt idx="2835">
                  <c:v>24.886467825827321</c:v>
                </c:pt>
                <c:pt idx="2836">
                  <c:v>24.890209517580679</c:v>
                </c:pt>
                <c:pt idx="2837">
                  <c:v>24.893952540067183</c:v>
                </c:pt>
                <c:pt idx="2838">
                  <c:v>24.897696894607805</c:v>
                </c:pt>
                <c:pt idx="2839">
                  <c:v>24.901442582525362</c:v>
                </c:pt>
                <c:pt idx="2840">
                  <c:v>24.905189605144511</c:v>
                </c:pt>
                <c:pt idx="2841">
                  <c:v>24.908937963791757</c:v>
                </c:pt>
                <c:pt idx="2842">
                  <c:v>24.912687659795452</c:v>
                </c:pt>
                <c:pt idx="2843">
                  <c:v>24.916438694485805</c:v>
                </c:pt>
                <c:pt idx="2844">
                  <c:v>24.920191069194882</c:v>
                </c:pt>
                <c:pt idx="2845">
                  <c:v>24.923944785256609</c:v>
                </c:pt>
                <c:pt idx="2846">
                  <c:v>24.927699844006778</c:v>
                </c:pt>
                <c:pt idx="2847">
                  <c:v>24.931456246783046</c:v>
                </c:pt>
                <c:pt idx="2848">
                  <c:v>24.935213994924943</c:v>
                </c:pt>
                <c:pt idx="2849">
                  <c:v>24.938973089773874</c:v>
                </c:pt>
                <c:pt idx="2850">
                  <c:v>24.942733532673127</c:v>
                </c:pt>
                <c:pt idx="2851">
                  <c:v>24.946495324967866</c:v>
                </c:pt>
                <c:pt idx="2852">
                  <c:v>24.950258468005146</c:v>
                </c:pt>
                <c:pt idx="2853">
                  <c:v>24.954022963133909</c:v>
                </c:pt>
                <c:pt idx="2854">
                  <c:v>24.957788811704994</c:v>
                </c:pt>
                <c:pt idx="2855">
                  <c:v>24.961556015071132</c:v>
                </c:pt>
                <c:pt idx="2856">
                  <c:v>24.965324574586962</c:v>
                </c:pt>
                <c:pt idx="2857">
                  <c:v>24.969094491609024</c:v>
                </c:pt>
                <c:pt idx="2858">
                  <c:v>24.972865767495765</c:v>
                </c:pt>
                <c:pt idx="2859">
                  <c:v>24.976638403607545</c:v>
                </c:pt>
                <c:pt idx="2860">
                  <c:v>24.980412401306644</c:v>
                </c:pt>
                <c:pt idx="2861">
                  <c:v>24.984187761957255</c:v>
                </c:pt>
                <c:pt idx="2862">
                  <c:v>24.987964486925499</c:v>
                </c:pt>
                <c:pt idx="2863">
                  <c:v>24.991742577579423</c:v>
                </c:pt>
                <c:pt idx="2864">
                  <c:v>24.995522035289007</c:v>
                </c:pt>
                <c:pt idx="2865">
                  <c:v>24.999302861426159</c:v>
                </c:pt>
                <c:pt idx="2866">
                  <c:v>25.003085057364732</c:v>
                </c:pt>
                <c:pt idx="2867">
                  <c:v>25.006868624480521</c:v>
                </c:pt>
                <c:pt idx="2868">
                  <c:v>25.010653564151266</c:v>
                </c:pt>
                <c:pt idx="2869">
                  <c:v>25.014439877756651</c:v>
                </c:pt>
                <c:pt idx="2870">
                  <c:v>25.018227566678323</c:v>
                </c:pt>
                <c:pt idx="2871">
                  <c:v>25.022016632299884</c:v>
                </c:pt>
                <c:pt idx="2872">
                  <c:v>25.025807076006895</c:v>
                </c:pt>
                <c:pt idx="2873">
                  <c:v>25.029598899186883</c:v>
                </c:pt>
                <c:pt idx="2874">
                  <c:v>25.033392103229342</c:v>
                </c:pt>
                <c:pt idx="2875">
                  <c:v>25.037186689525743</c:v>
                </c:pt>
                <c:pt idx="2876">
                  <c:v>25.040982659469535</c:v>
                </c:pt>
                <c:pt idx="2877">
                  <c:v>25.044780014456141</c:v>
                </c:pt>
                <c:pt idx="2878">
                  <c:v>25.048578755882975</c:v>
                </c:pt>
                <c:pt idx="2879">
                  <c:v>25.052378885149441</c:v>
                </c:pt>
                <c:pt idx="2880">
                  <c:v>25.056180403656928</c:v>
                </c:pt>
                <c:pt idx="2881">
                  <c:v>25.059983312808825</c:v>
                </c:pt>
                <c:pt idx="2882">
                  <c:v>25.063787614010522</c:v>
                </c:pt>
                <c:pt idx="2883">
                  <c:v>25.067593308669416</c:v>
                </c:pt>
                <c:pt idx="2884">
                  <c:v>25.071400398194907</c:v>
                </c:pt>
                <c:pt idx="2885">
                  <c:v>25.07520888399841</c:v>
                </c:pt>
                <c:pt idx="2886">
                  <c:v>25.079018767493359</c:v>
                </c:pt>
                <c:pt idx="2887">
                  <c:v>25.082830050095204</c:v>
                </c:pt>
                <c:pt idx="2888">
                  <c:v>25.086642733221417</c:v>
                </c:pt>
                <c:pt idx="2889">
                  <c:v>25.090456818291507</c:v>
                </c:pt>
                <c:pt idx="2890">
                  <c:v>25.094272306727007</c:v>
                </c:pt>
                <c:pt idx="2891">
                  <c:v>25.098089199951488</c:v>
                </c:pt>
                <c:pt idx="2892">
                  <c:v>25.101907499390567</c:v>
                </c:pt>
                <c:pt idx="2893">
                  <c:v>25.105727206471901</c:v>
                </c:pt>
                <c:pt idx="2894">
                  <c:v>25.109548322625191</c:v>
                </c:pt>
                <c:pt idx="2895">
                  <c:v>25.113370849282198</c:v>
                </c:pt>
                <c:pt idx="2896">
                  <c:v>25.117194787876738</c:v>
                </c:pt>
                <c:pt idx="2897">
                  <c:v>25.121020139844685</c:v>
                </c:pt>
                <c:pt idx="2898">
                  <c:v>25.124846906623979</c:v>
                </c:pt>
                <c:pt idx="2899">
                  <c:v>25.128675089654632</c:v>
                </c:pt>
                <c:pt idx="2900">
                  <c:v>25.132504690378724</c:v>
                </c:pt>
                <c:pt idx="2901">
                  <c:v>25.136335710240413</c:v>
                </c:pt>
                <c:pt idx="2902">
                  <c:v>25.140168150685945</c:v>
                </c:pt>
                <c:pt idx="2903">
                  <c:v>25.144002013163639</c:v>
                </c:pt>
                <c:pt idx="2904">
                  <c:v>25.147837299123918</c:v>
                </c:pt>
                <c:pt idx="2905">
                  <c:v>25.151674010019285</c:v>
                </c:pt>
                <c:pt idx="2906">
                  <c:v>25.15551214730435</c:v>
                </c:pt>
                <c:pt idx="2907">
                  <c:v>25.159351712435825</c:v>
                </c:pt>
                <c:pt idx="2908">
                  <c:v>25.163192706872525</c:v>
                </c:pt>
                <c:pt idx="2909">
                  <c:v>25.167035132075377</c:v>
                </c:pt>
                <c:pt idx="2910">
                  <c:v>25.170878989507422</c:v>
                </c:pt>
                <c:pt idx="2911">
                  <c:v>25.174724280633818</c:v>
                </c:pt>
                <c:pt idx="2912">
                  <c:v>25.178571006921853</c:v>
                </c:pt>
                <c:pt idx="2913">
                  <c:v>25.182419169840937</c:v>
                </c:pt>
                <c:pt idx="2914">
                  <c:v>25.186268770862615</c:v>
                </c:pt>
                <c:pt idx="2915">
                  <c:v>25.190119811460562</c:v>
                </c:pt>
                <c:pt idx="2916">
                  <c:v>25.193972293110601</c:v>
                </c:pt>
                <c:pt idx="2917">
                  <c:v>25.197826217290697</c:v>
                </c:pt>
                <c:pt idx="2918">
                  <c:v>25.201681585480962</c:v>
                </c:pt>
                <c:pt idx="2919">
                  <c:v>25.205538399163665</c:v>
                </c:pt>
                <c:pt idx="2920">
                  <c:v>25.209396659823227</c:v>
                </c:pt>
                <c:pt idx="2921">
                  <c:v>25.213256368946237</c:v>
                </c:pt>
                <c:pt idx="2922">
                  <c:v>25.217117528021447</c:v>
                </c:pt>
                <c:pt idx="2923">
                  <c:v>25.22098013853978</c:v>
                </c:pt>
                <c:pt idx="2924">
                  <c:v>25.224844201994337</c:v>
                </c:pt>
                <c:pt idx="2925">
                  <c:v>25.228709719880396</c:v>
                </c:pt>
                <c:pt idx="2926">
                  <c:v>25.232576693695417</c:v>
                </c:pt>
                <c:pt idx="2927">
                  <c:v>25.236445124939053</c:v>
                </c:pt>
                <c:pt idx="2928">
                  <c:v>25.240315015113143</c:v>
                </c:pt>
                <c:pt idx="2929">
                  <c:v>25.244186365721731</c:v>
                </c:pt>
                <c:pt idx="2930">
                  <c:v>25.24805917827106</c:v>
                </c:pt>
                <c:pt idx="2931">
                  <c:v>25.251933454269576</c:v>
                </c:pt>
                <c:pt idx="2932">
                  <c:v>25.255809195227936</c:v>
                </c:pt>
                <c:pt idx="2933">
                  <c:v>25.259686402659014</c:v>
                </c:pt>
                <c:pt idx="2934">
                  <c:v>25.263565078077907</c:v>
                </c:pt>
                <c:pt idx="2935">
                  <c:v>25.267445223001928</c:v>
                </c:pt>
                <c:pt idx="2936">
                  <c:v>25.271326838950625</c:v>
                </c:pt>
                <c:pt idx="2937">
                  <c:v>25.275209927445776</c:v>
                </c:pt>
                <c:pt idx="2938">
                  <c:v>25.279094490011396</c:v>
                </c:pt>
                <c:pt idx="2939">
                  <c:v>25.282980528173741</c:v>
                </c:pt>
                <c:pt idx="2940">
                  <c:v>25.286868043461322</c:v>
                </c:pt>
                <c:pt idx="2941">
                  <c:v>25.290757037404891</c:v>
                </c:pt>
                <c:pt idx="2942">
                  <c:v>25.294647511537462</c:v>
                </c:pt>
                <c:pt idx="2943">
                  <c:v>25.298539467394306</c:v>
                </c:pt>
                <c:pt idx="2944">
                  <c:v>25.302432906512962</c:v>
                </c:pt>
                <c:pt idx="2945">
                  <c:v>25.306327830433236</c:v>
                </c:pt>
                <c:pt idx="2946">
                  <c:v>25.31022424069721</c:v>
                </c:pt>
                <c:pt idx="2947">
                  <c:v>25.314122138849243</c:v>
                </c:pt>
                <c:pt idx="2948">
                  <c:v>25.318021526435981</c:v>
                </c:pt>
                <c:pt idx="2949">
                  <c:v>25.321922405006354</c:v>
                </c:pt>
                <c:pt idx="2950">
                  <c:v>25.325824776111592</c:v>
                </c:pt>
                <c:pt idx="2951">
                  <c:v>25.329728641305213</c:v>
                </c:pt>
                <c:pt idx="2952">
                  <c:v>25.333634002143043</c:v>
                </c:pt>
                <c:pt idx="2953">
                  <c:v>25.337540860183214</c:v>
                </c:pt>
                <c:pt idx="2954">
                  <c:v>25.351151359714702</c:v>
                </c:pt>
                <c:pt idx="2955">
                  <c:v>25.364780068844468</c:v>
                </c:pt>
                <c:pt idx="2956">
                  <c:v>25.378427053829785</c:v>
                </c:pt>
                <c:pt idx="2957">
                  <c:v>25.392092381271848</c:v>
                </c:pt>
                <c:pt idx="2958">
                  <c:v>25.40577611811824</c:v>
                </c:pt>
                <c:pt idx="2959">
                  <c:v>25.419478331665438</c:v>
                </c:pt>
                <c:pt idx="2960">
                  <c:v>25.433199089561313</c:v>
                </c:pt>
                <c:pt idx="2961">
                  <c:v>25.446938459807662</c:v>
                </c:pt>
                <c:pt idx="2962">
                  <c:v>25.46069651076278</c:v>
                </c:pt>
                <c:pt idx="2963">
                  <c:v>25.474473311144035</c:v>
                </c:pt>
                <c:pt idx="2964">
                  <c:v>25.488268930030472</c:v>
                </c:pt>
                <c:pt idx="2965">
                  <c:v>25.588268930030473</c:v>
                </c:pt>
                <c:pt idx="2966">
                  <c:v>25.688268930030475</c:v>
                </c:pt>
                <c:pt idx="2967">
                  <c:v>25.788268930030476</c:v>
                </c:pt>
                <c:pt idx="2968">
                  <c:v>25.888268930030478</c:v>
                </c:pt>
                <c:pt idx="2969">
                  <c:v>25.988268930030479</c:v>
                </c:pt>
                <c:pt idx="2970">
                  <c:v>26.08826893003048</c:v>
                </c:pt>
                <c:pt idx="2971">
                  <c:v>26.188268930030482</c:v>
                </c:pt>
                <c:pt idx="2972">
                  <c:v>26.288268930030483</c:v>
                </c:pt>
                <c:pt idx="2973">
                  <c:v>26.388268930030485</c:v>
                </c:pt>
                <c:pt idx="2974">
                  <c:v>26.488268930030486</c:v>
                </c:pt>
                <c:pt idx="2975">
                  <c:v>26.588268930030488</c:v>
                </c:pt>
                <c:pt idx="2976">
                  <c:v>26.688268930030489</c:v>
                </c:pt>
                <c:pt idx="2977">
                  <c:v>26.78826893003049</c:v>
                </c:pt>
                <c:pt idx="2978">
                  <c:v>26.888268930030492</c:v>
                </c:pt>
                <c:pt idx="2979">
                  <c:v>26.988268930030493</c:v>
                </c:pt>
                <c:pt idx="2980">
                  <c:v>27.088268930030495</c:v>
                </c:pt>
                <c:pt idx="2981">
                  <c:v>27.188268930030496</c:v>
                </c:pt>
                <c:pt idx="2982">
                  <c:v>27.288268930030497</c:v>
                </c:pt>
                <c:pt idx="2983">
                  <c:v>27.388268930030499</c:v>
                </c:pt>
                <c:pt idx="2984">
                  <c:v>27.4882689300305</c:v>
                </c:pt>
                <c:pt idx="2985">
                  <c:v>27.588268930030502</c:v>
                </c:pt>
                <c:pt idx="2986">
                  <c:v>27.688268930030503</c:v>
                </c:pt>
                <c:pt idx="2987">
                  <c:v>27.788268930030505</c:v>
                </c:pt>
                <c:pt idx="2988">
                  <c:v>27.888268930030506</c:v>
                </c:pt>
                <c:pt idx="2989">
                  <c:v>27.988268930030507</c:v>
                </c:pt>
                <c:pt idx="2990">
                  <c:v>28.088268930030509</c:v>
                </c:pt>
                <c:pt idx="2991">
                  <c:v>28.18826893003051</c:v>
                </c:pt>
                <c:pt idx="2992">
                  <c:v>28.288268930030512</c:v>
                </c:pt>
                <c:pt idx="2993">
                  <c:v>28.388268930030513</c:v>
                </c:pt>
                <c:pt idx="2994">
                  <c:v>28.488268930030515</c:v>
                </c:pt>
                <c:pt idx="2995">
                  <c:v>28.588268930030516</c:v>
                </c:pt>
                <c:pt idx="2996">
                  <c:v>28.688268930030517</c:v>
                </c:pt>
                <c:pt idx="2997">
                  <c:v>28.788268930030519</c:v>
                </c:pt>
                <c:pt idx="2998">
                  <c:v>28.88826893003052</c:v>
                </c:pt>
                <c:pt idx="2999">
                  <c:v>28.988268930030522</c:v>
                </c:pt>
                <c:pt idx="3000">
                  <c:v>29.088268930030523</c:v>
                </c:pt>
                <c:pt idx="3001">
                  <c:v>29.188268930030524</c:v>
                </c:pt>
                <c:pt idx="3002">
                  <c:v>29.288268930030526</c:v>
                </c:pt>
                <c:pt idx="3003">
                  <c:v>29.388268930030527</c:v>
                </c:pt>
                <c:pt idx="3004">
                  <c:v>29.488268930030529</c:v>
                </c:pt>
                <c:pt idx="3005">
                  <c:v>29.58826893003053</c:v>
                </c:pt>
                <c:pt idx="3006">
                  <c:v>29.688268930030532</c:v>
                </c:pt>
                <c:pt idx="3007">
                  <c:v>29.788268930030533</c:v>
                </c:pt>
                <c:pt idx="3008">
                  <c:v>29.888268930030534</c:v>
                </c:pt>
                <c:pt idx="3009">
                  <c:v>29.988268930030536</c:v>
                </c:pt>
                <c:pt idx="3010">
                  <c:v>30.088268930030537</c:v>
                </c:pt>
                <c:pt idx="3011">
                  <c:v>30.188268930030539</c:v>
                </c:pt>
                <c:pt idx="3012">
                  <c:v>30.28826893003054</c:v>
                </c:pt>
                <c:pt idx="3013">
                  <c:v>30.388268930030542</c:v>
                </c:pt>
                <c:pt idx="3014">
                  <c:v>30.488268930030543</c:v>
                </c:pt>
                <c:pt idx="3015">
                  <c:v>30.588268930030544</c:v>
                </c:pt>
                <c:pt idx="3016">
                  <c:v>30.688268930030546</c:v>
                </c:pt>
                <c:pt idx="3017">
                  <c:v>30.788268930030547</c:v>
                </c:pt>
                <c:pt idx="3018">
                  <c:v>30.888268930030549</c:v>
                </c:pt>
                <c:pt idx="3019">
                  <c:v>30.98826893003055</c:v>
                </c:pt>
                <c:pt idx="3020">
                  <c:v>31.088268930030551</c:v>
                </c:pt>
                <c:pt idx="3021">
                  <c:v>31.188268930030553</c:v>
                </c:pt>
                <c:pt idx="3022">
                  <c:v>31.288268930030554</c:v>
                </c:pt>
                <c:pt idx="3023">
                  <c:v>31.388268930030556</c:v>
                </c:pt>
                <c:pt idx="3024">
                  <c:v>31.488268930030557</c:v>
                </c:pt>
                <c:pt idx="3025">
                  <c:v>31.588268930030559</c:v>
                </c:pt>
                <c:pt idx="3026">
                  <c:v>31.68826893003056</c:v>
                </c:pt>
                <c:pt idx="3027">
                  <c:v>31.788268930030561</c:v>
                </c:pt>
                <c:pt idx="3028">
                  <c:v>31.888268930030563</c:v>
                </c:pt>
                <c:pt idx="3029">
                  <c:v>31.988268930030564</c:v>
                </c:pt>
                <c:pt idx="3030">
                  <c:v>32.088268930030566</c:v>
                </c:pt>
                <c:pt idx="3031">
                  <c:v>32.188268930030567</c:v>
                </c:pt>
                <c:pt idx="3032">
                  <c:v>32.288268930030569</c:v>
                </c:pt>
                <c:pt idx="3033">
                  <c:v>32.38826893003057</c:v>
                </c:pt>
                <c:pt idx="3034">
                  <c:v>32.488268930030571</c:v>
                </c:pt>
                <c:pt idx="3035">
                  <c:v>32.588268930030573</c:v>
                </c:pt>
                <c:pt idx="3036">
                  <c:v>32.688268930030574</c:v>
                </c:pt>
                <c:pt idx="3037">
                  <c:v>32.788268930030576</c:v>
                </c:pt>
                <c:pt idx="3038">
                  <c:v>32.888268930030577</c:v>
                </c:pt>
                <c:pt idx="3039">
                  <c:v>32.988268930030578</c:v>
                </c:pt>
                <c:pt idx="3040">
                  <c:v>33.08826893003058</c:v>
                </c:pt>
                <c:pt idx="3041">
                  <c:v>33.188268930030581</c:v>
                </c:pt>
                <c:pt idx="3042">
                  <c:v>33.288268930030583</c:v>
                </c:pt>
                <c:pt idx="3043">
                  <c:v>33.388268930030584</c:v>
                </c:pt>
                <c:pt idx="3044">
                  <c:v>33.488268930030586</c:v>
                </c:pt>
                <c:pt idx="3045">
                  <c:v>33.588268930030587</c:v>
                </c:pt>
                <c:pt idx="3046">
                  <c:v>33.688268930030588</c:v>
                </c:pt>
                <c:pt idx="3047">
                  <c:v>33.78826893003059</c:v>
                </c:pt>
                <c:pt idx="3048">
                  <c:v>33.888268930030591</c:v>
                </c:pt>
                <c:pt idx="3049">
                  <c:v>33.988268930030593</c:v>
                </c:pt>
                <c:pt idx="3050">
                  <c:v>34.088268930030594</c:v>
                </c:pt>
                <c:pt idx="3051">
                  <c:v>34.188268930030596</c:v>
                </c:pt>
                <c:pt idx="3052">
                  <c:v>34.288268930030597</c:v>
                </c:pt>
                <c:pt idx="3053">
                  <c:v>34.388268930030598</c:v>
                </c:pt>
                <c:pt idx="3054">
                  <c:v>34.4882689300306</c:v>
                </c:pt>
                <c:pt idx="3055">
                  <c:v>34.588268930030601</c:v>
                </c:pt>
                <c:pt idx="3056">
                  <c:v>34.688268930030603</c:v>
                </c:pt>
                <c:pt idx="3057">
                  <c:v>34.788268930030604</c:v>
                </c:pt>
                <c:pt idx="3058">
                  <c:v>34.888268930030605</c:v>
                </c:pt>
                <c:pt idx="3059">
                  <c:v>34.988268930030607</c:v>
                </c:pt>
                <c:pt idx="3060">
                  <c:v>35.088268930030608</c:v>
                </c:pt>
                <c:pt idx="3061">
                  <c:v>35.18826893003061</c:v>
                </c:pt>
                <c:pt idx="3062">
                  <c:v>35.288268930030611</c:v>
                </c:pt>
                <c:pt idx="3063">
                  <c:v>35.388268930030613</c:v>
                </c:pt>
                <c:pt idx="3064">
                  <c:v>35.488268930030614</c:v>
                </c:pt>
                <c:pt idx="3065">
                  <c:v>35.588268930030615</c:v>
                </c:pt>
                <c:pt idx="3066">
                  <c:v>35.688268930030617</c:v>
                </c:pt>
                <c:pt idx="3067">
                  <c:v>35.788268930030618</c:v>
                </c:pt>
                <c:pt idx="3068">
                  <c:v>35.88826893003062</c:v>
                </c:pt>
                <c:pt idx="3069">
                  <c:v>35.988268930030621</c:v>
                </c:pt>
                <c:pt idx="3070">
                  <c:v>36.088268930030623</c:v>
                </c:pt>
                <c:pt idx="3071">
                  <c:v>36.188268930030624</c:v>
                </c:pt>
                <c:pt idx="3072">
                  <c:v>36.288268930030625</c:v>
                </c:pt>
                <c:pt idx="3073">
                  <c:v>36.388268930030627</c:v>
                </c:pt>
                <c:pt idx="3074">
                  <c:v>36.488268930030628</c:v>
                </c:pt>
                <c:pt idx="3075">
                  <c:v>36.58826893003063</c:v>
                </c:pt>
                <c:pt idx="3076">
                  <c:v>36.688268930030631</c:v>
                </c:pt>
                <c:pt idx="3077">
                  <c:v>36.788268930030632</c:v>
                </c:pt>
                <c:pt idx="3078">
                  <c:v>36.888268930030634</c:v>
                </c:pt>
                <c:pt idx="3079">
                  <c:v>36.988268930030635</c:v>
                </c:pt>
                <c:pt idx="3080">
                  <c:v>37.088268930030637</c:v>
                </c:pt>
                <c:pt idx="3081">
                  <c:v>37.188268930030638</c:v>
                </c:pt>
                <c:pt idx="3082">
                  <c:v>37.28826893003064</c:v>
                </c:pt>
                <c:pt idx="3083">
                  <c:v>37.388268930030641</c:v>
                </c:pt>
                <c:pt idx="3084">
                  <c:v>37.488268930030642</c:v>
                </c:pt>
                <c:pt idx="3085">
                  <c:v>37.588268930030644</c:v>
                </c:pt>
                <c:pt idx="3086">
                  <c:v>37.688268930030645</c:v>
                </c:pt>
                <c:pt idx="3087">
                  <c:v>37.788268930030647</c:v>
                </c:pt>
                <c:pt idx="3088">
                  <c:v>37.888268930030648</c:v>
                </c:pt>
                <c:pt idx="3089">
                  <c:v>37.98826893003065</c:v>
                </c:pt>
                <c:pt idx="3090">
                  <c:v>38.088268930030651</c:v>
                </c:pt>
                <c:pt idx="3091">
                  <c:v>38.188268930030652</c:v>
                </c:pt>
                <c:pt idx="3092">
                  <c:v>38.288268930030654</c:v>
                </c:pt>
                <c:pt idx="3093">
                  <c:v>38.388268930030655</c:v>
                </c:pt>
                <c:pt idx="3094">
                  <c:v>38.488268930030657</c:v>
                </c:pt>
                <c:pt idx="3095">
                  <c:v>38.588268930030658</c:v>
                </c:pt>
                <c:pt idx="3096">
                  <c:v>38.688268930030659</c:v>
                </c:pt>
                <c:pt idx="3097">
                  <c:v>38.788268930030661</c:v>
                </c:pt>
                <c:pt idx="3098">
                  <c:v>38.888268930030662</c:v>
                </c:pt>
                <c:pt idx="3099">
                  <c:v>38.988268930030664</c:v>
                </c:pt>
                <c:pt idx="3100">
                  <c:v>39.088268930030665</c:v>
                </c:pt>
                <c:pt idx="3101">
                  <c:v>39.188268930030667</c:v>
                </c:pt>
                <c:pt idx="3102">
                  <c:v>39.288268930030668</c:v>
                </c:pt>
                <c:pt idx="3103">
                  <c:v>39.388268930030669</c:v>
                </c:pt>
                <c:pt idx="3104">
                  <c:v>39.488268930030671</c:v>
                </c:pt>
                <c:pt idx="3105">
                  <c:v>39.588268930030672</c:v>
                </c:pt>
                <c:pt idx="3106">
                  <c:v>39.688268930030674</c:v>
                </c:pt>
                <c:pt idx="3107">
                  <c:v>39.788268930030675</c:v>
                </c:pt>
                <c:pt idx="3108">
                  <c:v>39.888268930030677</c:v>
                </c:pt>
                <c:pt idx="3109">
                  <c:v>39.988268930030678</c:v>
                </c:pt>
                <c:pt idx="3110">
                  <c:v>40.088268930030679</c:v>
                </c:pt>
                <c:pt idx="3111">
                  <c:v>40.188268930030681</c:v>
                </c:pt>
                <c:pt idx="3112">
                  <c:v>40.288268930030682</c:v>
                </c:pt>
                <c:pt idx="3113">
                  <c:v>40.388268930030684</c:v>
                </c:pt>
                <c:pt idx="3114">
                  <c:v>40.488268930030685</c:v>
                </c:pt>
                <c:pt idx="3115">
                  <c:v>40.588268930030686</c:v>
                </c:pt>
                <c:pt idx="3116">
                  <c:v>40.688268930030688</c:v>
                </c:pt>
                <c:pt idx="3117">
                  <c:v>40.788268930030689</c:v>
                </c:pt>
                <c:pt idx="3118">
                  <c:v>40.888268930030691</c:v>
                </c:pt>
                <c:pt idx="3119">
                  <c:v>40.988268930030692</c:v>
                </c:pt>
                <c:pt idx="3120">
                  <c:v>41.088268930030694</c:v>
                </c:pt>
                <c:pt idx="3121">
                  <c:v>41.188268930030695</c:v>
                </c:pt>
                <c:pt idx="3122">
                  <c:v>41.288268930030696</c:v>
                </c:pt>
                <c:pt idx="3123">
                  <c:v>41.388268930030698</c:v>
                </c:pt>
                <c:pt idx="3124">
                  <c:v>41.488268930030699</c:v>
                </c:pt>
                <c:pt idx="3125">
                  <c:v>41.588268930030701</c:v>
                </c:pt>
                <c:pt idx="3126">
                  <c:v>41.688268930030702</c:v>
                </c:pt>
                <c:pt idx="3127">
                  <c:v>41.788268930030704</c:v>
                </c:pt>
                <c:pt idx="3128">
                  <c:v>41.888268930030705</c:v>
                </c:pt>
                <c:pt idx="3129">
                  <c:v>41.988268930030706</c:v>
                </c:pt>
                <c:pt idx="3130">
                  <c:v>42.088268930030708</c:v>
                </c:pt>
                <c:pt idx="3131">
                  <c:v>42.188268930030709</c:v>
                </c:pt>
                <c:pt idx="3132">
                  <c:v>42.288268930030711</c:v>
                </c:pt>
                <c:pt idx="3133">
                  <c:v>42.388268930030712</c:v>
                </c:pt>
                <c:pt idx="3134">
                  <c:v>42.488268930030713</c:v>
                </c:pt>
                <c:pt idx="3135">
                  <c:v>42.588268930030715</c:v>
                </c:pt>
                <c:pt idx="3136">
                  <c:v>42.688268930030716</c:v>
                </c:pt>
                <c:pt idx="3137">
                  <c:v>42.788268930030718</c:v>
                </c:pt>
                <c:pt idx="3138">
                  <c:v>42.888268930030719</c:v>
                </c:pt>
                <c:pt idx="3139">
                  <c:v>42.988268930030721</c:v>
                </c:pt>
                <c:pt idx="3140">
                  <c:v>43.088268930030722</c:v>
                </c:pt>
                <c:pt idx="3141">
                  <c:v>43.188268930030723</c:v>
                </c:pt>
                <c:pt idx="3142">
                  <c:v>43.288268930030725</c:v>
                </c:pt>
                <c:pt idx="3143">
                  <c:v>43.388268930030726</c:v>
                </c:pt>
                <c:pt idx="3144">
                  <c:v>43.488268930030728</c:v>
                </c:pt>
                <c:pt idx="3145">
                  <c:v>43.588268930030729</c:v>
                </c:pt>
                <c:pt idx="3146">
                  <c:v>43.688268930030731</c:v>
                </c:pt>
                <c:pt idx="3147">
                  <c:v>43.788268930030732</c:v>
                </c:pt>
                <c:pt idx="3148">
                  <c:v>43.888268930030733</c:v>
                </c:pt>
                <c:pt idx="3149">
                  <c:v>43.988268930030735</c:v>
                </c:pt>
                <c:pt idx="3150">
                  <c:v>44.088268930030736</c:v>
                </c:pt>
                <c:pt idx="3151">
                  <c:v>44.188268930030738</c:v>
                </c:pt>
                <c:pt idx="3152">
                  <c:v>44.288268930030739</c:v>
                </c:pt>
                <c:pt idx="3153">
                  <c:v>44.38826893003074</c:v>
                </c:pt>
                <c:pt idx="3154">
                  <c:v>44.488268930030742</c:v>
                </c:pt>
                <c:pt idx="3155">
                  <c:v>44.588268930030743</c:v>
                </c:pt>
                <c:pt idx="3156">
                  <c:v>44.688268930030745</c:v>
                </c:pt>
                <c:pt idx="3157">
                  <c:v>44.788268930030746</c:v>
                </c:pt>
                <c:pt idx="3158">
                  <c:v>44.888268930030748</c:v>
                </c:pt>
                <c:pt idx="3159">
                  <c:v>44.988268930030749</c:v>
                </c:pt>
                <c:pt idx="3160">
                  <c:v>45.08826893003075</c:v>
                </c:pt>
                <c:pt idx="3161">
                  <c:v>45.188268930030752</c:v>
                </c:pt>
                <c:pt idx="3162">
                  <c:v>45.288268930030753</c:v>
                </c:pt>
                <c:pt idx="3163">
                  <c:v>45.388268930030755</c:v>
                </c:pt>
                <c:pt idx="3164">
                  <c:v>45.488268930030756</c:v>
                </c:pt>
                <c:pt idx="3165">
                  <c:v>45.588268930030758</c:v>
                </c:pt>
                <c:pt idx="3166">
                  <c:v>45.688268930030759</c:v>
                </c:pt>
                <c:pt idx="3167">
                  <c:v>45.78826893003076</c:v>
                </c:pt>
                <c:pt idx="3168">
                  <c:v>45.888268930030762</c:v>
                </c:pt>
                <c:pt idx="3169">
                  <c:v>45.988268930030763</c:v>
                </c:pt>
                <c:pt idx="3170">
                  <c:v>46.088268930030765</c:v>
                </c:pt>
                <c:pt idx="3171">
                  <c:v>46.188268930030766</c:v>
                </c:pt>
                <c:pt idx="3172">
                  <c:v>46.288268930030767</c:v>
                </c:pt>
                <c:pt idx="3173">
                  <c:v>46.388268930030769</c:v>
                </c:pt>
                <c:pt idx="3174">
                  <c:v>46.48826893003077</c:v>
                </c:pt>
                <c:pt idx="3175">
                  <c:v>46.588268930030772</c:v>
                </c:pt>
                <c:pt idx="3176">
                  <c:v>46.688268930030773</c:v>
                </c:pt>
                <c:pt idx="3177">
                  <c:v>46.788268930030775</c:v>
                </c:pt>
                <c:pt idx="3178">
                  <c:v>46.888268930030776</c:v>
                </c:pt>
                <c:pt idx="3179">
                  <c:v>46.988268930030777</c:v>
                </c:pt>
                <c:pt idx="3180">
                  <c:v>47.088268930030779</c:v>
                </c:pt>
                <c:pt idx="3181">
                  <c:v>47.18826893003078</c:v>
                </c:pt>
                <c:pt idx="3182">
                  <c:v>47.288268930030782</c:v>
                </c:pt>
                <c:pt idx="3183">
                  <c:v>47.388268930030783</c:v>
                </c:pt>
                <c:pt idx="3184">
                  <c:v>47.488268930030785</c:v>
                </c:pt>
                <c:pt idx="3185">
                  <c:v>47.588268930030786</c:v>
                </c:pt>
                <c:pt idx="3186">
                  <c:v>47.688268930030787</c:v>
                </c:pt>
                <c:pt idx="3187">
                  <c:v>47.788268930030789</c:v>
                </c:pt>
                <c:pt idx="3188">
                  <c:v>47.88826893003079</c:v>
                </c:pt>
                <c:pt idx="3189">
                  <c:v>47.988268930030792</c:v>
                </c:pt>
                <c:pt idx="3190">
                  <c:v>48.088268930030793</c:v>
                </c:pt>
                <c:pt idx="3191">
                  <c:v>48.188268930030794</c:v>
                </c:pt>
                <c:pt idx="3192">
                  <c:v>48.288268930030796</c:v>
                </c:pt>
                <c:pt idx="3193">
                  <c:v>48.388268930030797</c:v>
                </c:pt>
                <c:pt idx="3194">
                  <c:v>48.488268930030799</c:v>
                </c:pt>
                <c:pt idx="3195">
                  <c:v>48.5882689300308</c:v>
                </c:pt>
                <c:pt idx="3196">
                  <c:v>48.688268930030802</c:v>
                </c:pt>
                <c:pt idx="3197">
                  <c:v>48.788268930030803</c:v>
                </c:pt>
                <c:pt idx="3198">
                  <c:v>48.888268930030804</c:v>
                </c:pt>
                <c:pt idx="3199">
                  <c:v>48.988268930030806</c:v>
                </c:pt>
                <c:pt idx="3200">
                  <c:v>49.088268930030807</c:v>
                </c:pt>
                <c:pt idx="3201">
                  <c:v>49.188268930030809</c:v>
                </c:pt>
                <c:pt idx="3202">
                  <c:v>49.28826893003081</c:v>
                </c:pt>
                <c:pt idx="3203">
                  <c:v>49.388268930030812</c:v>
                </c:pt>
                <c:pt idx="3204">
                  <c:v>49.488268930030813</c:v>
                </c:pt>
                <c:pt idx="3205">
                  <c:v>49.588268930030814</c:v>
                </c:pt>
                <c:pt idx="3206">
                  <c:v>49.688268930030816</c:v>
                </c:pt>
                <c:pt idx="3207">
                  <c:v>49.788268930030817</c:v>
                </c:pt>
                <c:pt idx="3208">
                  <c:v>49.888268930030819</c:v>
                </c:pt>
                <c:pt idx="3209">
                  <c:v>49.98826893003082</c:v>
                </c:pt>
                <c:pt idx="3210">
                  <c:v>50.088268930030821</c:v>
                </c:pt>
                <c:pt idx="3211">
                  <c:v>50.188268930030823</c:v>
                </c:pt>
                <c:pt idx="3212">
                  <c:v>50.288268930030824</c:v>
                </c:pt>
                <c:pt idx="3213">
                  <c:v>50.388268930030826</c:v>
                </c:pt>
                <c:pt idx="3214">
                  <c:v>50.488268930030827</c:v>
                </c:pt>
                <c:pt idx="3215">
                  <c:v>50.588268930030829</c:v>
                </c:pt>
                <c:pt idx="3216">
                  <c:v>50.68826893003083</c:v>
                </c:pt>
                <c:pt idx="3217">
                  <c:v>50.788268930030831</c:v>
                </c:pt>
                <c:pt idx="3218">
                  <c:v>50.888268930030833</c:v>
                </c:pt>
                <c:pt idx="3219">
                  <c:v>50.988268930030834</c:v>
                </c:pt>
                <c:pt idx="3220">
                  <c:v>51.088268930030836</c:v>
                </c:pt>
                <c:pt idx="3221">
                  <c:v>51.188268930030837</c:v>
                </c:pt>
                <c:pt idx="3222">
                  <c:v>51.288268930030839</c:v>
                </c:pt>
                <c:pt idx="3223">
                  <c:v>51.38826893003084</c:v>
                </c:pt>
                <c:pt idx="3224">
                  <c:v>51.488268930030841</c:v>
                </c:pt>
                <c:pt idx="3225">
                  <c:v>51.588268930030843</c:v>
                </c:pt>
                <c:pt idx="3226">
                  <c:v>51.688268930030844</c:v>
                </c:pt>
                <c:pt idx="3227">
                  <c:v>51.788268930030846</c:v>
                </c:pt>
                <c:pt idx="3228">
                  <c:v>51.888268930030847</c:v>
                </c:pt>
                <c:pt idx="3229">
                  <c:v>51.988268930030848</c:v>
                </c:pt>
                <c:pt idx="3230">
                  <c:v>52.08826893003085</c:v>
                </c:pt>
                <c:pt idx="3231">
                  <c:v>52.188268930030851</c:v>
                </c:pt>
                <c:pt idx="3232">
                  <c:v>52.288268930030853</c:v>
                </c:pt>
                <c:pt idx="3233">
                  <c:v>52.388268930030854</c:v>
                </c:pt>
                <c:pt idx="3234">
                  <c:v>52.488268930030856</c:v>
                </c:pt>
                <c:pt idx="3235">
                  <c:v>52.588268930030857</c:v>
                </c:pt>
                <c:pt idx="3236">
                  <c:v>52.688268930030858</c:v>
                </c:pt>
                <c:pt idx="3237">
                  <c:v>52.78826893003086</c:v>
                </c:pt>
                <c:pt idx="3238">
                  <c:v>52.888268930030861</c:v>
                </c:pt>
                <c:pt idx="3239">
                  <c:v>52.988268930030863</c:v>
                </c:pt>
                <c:pt idx="3240">
                  <c:v>53.088268930030864</c:v>
                </c:pt>
                <c:pt idx="3241">
                  <c:v>53.188268930030866</c:v>
                </c:pt>
                <c:pt idx="3242">
                  <c:v>53.288268930030867</c:v>
                </c:pt>
                <c:pt idx="3243">
                  <c:v>53.388268930030868</c:v>
                </c:pt>
                <c:pt idx="3244">
                  <c:v>53.48826893003087</c:v>
                </c:pt>
                <c:pt idx="3245">
                  <c:v>53.588268930030871</c:v>
                </c:pt>
                <c:pt idx="3246">
                  <c:v>53.688268930030873</c:v>
                </c:pt>
                <c:pt idx="3247">
                  <c:v>53.788268930030874</c:v>
                </c:pt>
                <c:pt idx="3248">
                  <c:v>53.888268930030875</c:v>
                </c:pt>
                <c:pt idx="3249">
                  <c:v>53.988268930030877</c:v>
                </c:pt>
                <c:pt idx="3250">
                  <c:v>54.088268930030878</c:v>
                </c:pt>
                <c:pt idx="3251">
                  <c:v>54.18826893003088</c:v>
                </c:pt>
                <c:pt idx="3252">
                  <c:v>54.288268930030881</c:v>
                </c:pt>
                <c:pt idx="3253">
                  <c:v>54.388268930030883</c:v>
                </c:pt>
                <c:pt idx="3254">
                  <c:v>54.488268930030884</c:v>
                </c:pt>
                <c:pt idx="3255">
                  <c:v>54.588268930030885</c:v>
                </c:pt>
                <c:pt idx="3256">
                  <c:v>54.688268930030887</c:v>
                </c:pt>
                <c:pt idx="3257">
                  <c:v>54.788268930030888</c:v>
                </c:pt>
                <c:pt idx="3258">
                  <c:v>54.88826893003089</c:v>
                </c:pt>
                <c:pt idx="3259">
                  <c:v>54.988268930030891</c:v>
                </c:pt>
                <c:pt idx="3260">
                  <c:v>55.088268930030893</c:v>
                </c:pt>
                <c:pt idx="3261">
                  <c:v>55.188268930030894</c:v>
                </c:pt>
                <c:pt idx="3262">
                  <c:v>55.288268930030895</c:v>
                </c:pt>
                <c:pt idx="3263">
                  <c:v>55.388268930030897</c:v>
                </c:pt>
                <c:pt idx="3264">
                  <c:v>55.488268930030898</c:v>
                </c:pt>
                <c:pt idx="3265">
                  <c:v>55.5882689300309</c:v>
                </c:pt>
                <c:pt idx="3266">
                  <c:v>55.688268930030901</c:v>
                </c:pt>
                <c:pt idx="3267">
                  <c:v>55.788268930030902</c:v>
                </c:pt>
                <c:pt idx="3268">
                  <c:v>55.888268930030904</c:v>
                </c:pt>
                <c:pt idx="3269">
                  <c:v>55.988268930030905</c:v>
                </c:pt>
                <c:pt idx="3270">
                  <c:v>56.088268930030907</c:v>
                </c:pt>
                <c:pt idx="3271">
                  <c:v>56.188268930030908</c:v>
                </c:pt>
                <c:pt idx="3272">
                  <c:v>56.28826893003091</c:v>
                </c:pt>
                <c:pt idx="3273">
                  <c:v>56.388268930030911</c:v>
                </c:pt>
                <c:pt idx="3274">
                  <c:v>56.488268930030912</c:v>
                </c:pt>
                <c:pt idx="3275">
                  <c:v>56.588268930030914</c:v>
                </c:pt>
                <c:pt idx="3276">
                  <c:v>56.688268930030915</c:v>
                </c:pt>
                <c:pt idx="3277">
                  <c:v>56.788268930030917</c:v>
                </c:pt>
                <c:pt idx="3278">
                  <c:v>56.888268930030918</c:v>
                </c:pt>
                <c:pt idx="3279">
                  <c:v>56.98826893003092</c:v>
                </c:pt>
                <c:pt idx="3280">
                  <c:v>57.088268930030921</c:v>
                </c:pt>
                <c:pt idx="3281">
                  <c:v>57.188268930030922</c:v>
                </c:pt>
                <c:pt idx="3282">
                  <c:v>57.288268930030924</c:v>
                </c:pt>
                <c:pt idx="3283">
                  <c:v>57.388268930030925</c:v>
                </c:pt>
                <c:pt idx="3284">
                  <c:v>57.488268930030927</c:v>
                </c:pt>
                <c:pt idx="3285">
                  <c:v>57.588268930030928</c:v>
                </c:pt>
                <c:pt idx="3286">
                  <c:v>57.688268930030929</c:v>
                </c:pt>
                <c:pt idx="3287">
                  <c:v>57.788268930030931</c:v>
                </c:pt>
                <c:pt idx="3288">
                  <c:v>57.888268930030932</c:v>
                </c:pt>
                <c:pt idx="3289">
                  <c:v>57.988268930030934</c:v>
                </c:pt>
                <c:pt idx="3290">
                  <c:v>58.088268930030935</c:v>
                </c:pt>
                <c:pt idx="3291">
                  <c:v>58.188268930030937</c:v>
                </c:pt>
                <c:pt idx="3292">
                  <c:v>58.288268930030938</c:v>
                </c:pt>
                <c:pt idx="3293">
                  <c:v>58.388268930030939</c:v>
                </c:pt>
                <c:pt idx="3294">
                  <c:v>58.488268930030941</c:v>
                </c:pt>
                <c:pt idx="3295">
                  <c:v>58.588268930030942</c:v>
                </c:pt>
                <c:pt idx="3296">
                  <c:v>58.688268930030944</c:v>
                </c:pt>
                <c:pt idx="3297">
                  <c:v>58.788268930030945</c:v>
                </c:pt>
                <c:pt idx="3298">
                  <c:v>58.888268930030947</c:v>
                </c:pt>
                <c:pt idx="3299">
                  <c:v>58.988268930030948</c:v>
                </c:pt>
                <c:pt idx="3300">
                  <c:v>59.088268930030949</c:v>
                </c:pt>
                <c:pt idx="3301">
                  <c:v>59.188268930030951</c:v>
                </c:pt>
                <c:pt idx="3302">
                  <c:v>59.288268930030952</c:v>
                </c:pt>
                <c:pt idx="3303">
                  <c:v>59.388268930030954</c:v>
                </c:pt>
                <c:pt idx="3304">
                  <c:v>59.488268930030955</c:v>
                </c:pt>
                <c:pt idx="3305">
                  <c:v>59.588268930030956</c:v>
                </c:pt>
                <c:pt idx="3306">
                  <c:v>59.688268930030958</c:v>
                </c:pt>
                <c:pt idx="3307">
                  <c:v>59.788268930030959</c:v>
                </c:pt>
                <c:pt idx="3308">
                  <c:v>59.888268930030961</c:v>
                </c:pt>
                <c:pt idx="3309">
                  <c:v>59.988268930030962</c:v>
                </c:pt>
                <c:pt idx="3310">
                  <c:v>60.088268930030964</c:v>
                </c:pt>
                <c:pt idx="3311">
                  <c:v>60.188268930030965</c:v>
                </c:pt>
                <c:pt idx="3312">
                  <c:v>60.288268930030966</c:v>
                </c:pt>
                <c:pt idx="3313">
                  <c:v>60.388268930030968</c:v>
                </c:pt>
                <c:pt idx="3314">
                  <c:v>60.488268930030969</c:v>
                </c:pt>
                <c:pt idx="3315">
                  <c:v>60.588268930030971</c:v>
                </c:pt>
                <c:pt idx="3316">
                  <c:v>60.688268930030972</c:v>
                </c:pt>
                <c:pt idx="3317">
                  <c:v>60.788268930030974</c:v>
                </c:pt>
                <c:pt idx="3318">
                  <c:v>60.888268930030975</c:v>
                </c:pt>
                <c:pt idx="3319">
                  <c:v>60.988268930030976</c:v>
                </c:pt>
                <c:pt idx="3320">
                  <c:v>61.088268930030978</c:v>
                </c:pt>
                <c:pt idx="3321">
                  <c:v>61.188268930030979</c:v>
                </c:pt>
                <c:pt idx="3322">
                  <c:v>61.288268930030981</c:v>
                </c:pt>
                <c:pt idx="3323">
                  <c:v>61.388268930030982</c:v>
                </c:pt>
                <c:pt idx="3324">
                  <c:v>61.488268930030983</c:v>
                </c:pt>
                <c:pt idx="3325">
                  <c:v>61.588268930030985</c:v>
                </c:pt>
                <c:pt idx="3326">
                  <c:v>61.688268930030986</c:v>
                </c:pt>
                <c:pt idx="3327">
                  <c:v>61.788268930030988</c:v>
                </c:pt>
                <c:pt idx="3328">
                  <c:v>61.888268930030989</c:v>
                </c:pt>
                <c:pt idx="3329">
                  <c:v>61.988268930030991</c:v>
                </c:pt>
                <c:pt idx="3330">
                  <c:v>62.088268930030992</c:v>
                </c:pt>
                <c:pt idx="3331">
                  <c:v>62.188268930030993</c:v>
                </c:pt>
                <c:pt idx="3332">
                  <c:v>62.288268930030995</c:v>
                </c:pt>
                <c:pt idx="3333">
                  <c:v>62.388268930030996</c:v>
                </c:pt>
                <c:pt idx="3334">
                  <c:v>62.488268930030998</c:v>
                </c:pt>
                <c:pt idx="3335">
                  <c:v>62.588268930030999</c:v>
                </c:pt>
                <c:pt idx="3336">
                  <c:v>62.688268930031001</c:v>
                </c:pt>
                <c:pt idx="3337">
                  <c:v>62.788268930031002</c:v>
                </c:pt>
                <c:pt idx="3338">
                  <c:v>62.888268930031003</c:v>
                </c:pt>
                <c:pt idx="3339">
                  <c:v>62.988268930031005</c:v>
                </c:pt>
                <c:pt idx="3340">
                  <c:v>63.088268930031006</c:v>
                </c:pt>
                <c:pt idx="3341">
                  <c:v>63.188268930031008</c:v>
                </c:pt>
                <c:pt idx="3342">
                  <c:v>63.288268930031009</c:v>
                </c:pt>
                <c:pt idx="3343">
                  <c:v>63.38826893003101</c:v>
                </c:pt>
                <c:pt idx="3344">
                  <c:v>63.488268930031012</c:v>
                </c:pt>
                <c:pt idx="3345">
                  <c:v>63.588268930031013</c:v>
                </c:pt>
                <c:pt idx="3346">
                  <c:v>63.688268930031015</c:v>
                </c:pt>
                <c:pt idx="3347">
                  <c:v>63.788268930031016</c:v>
                </c:pt>
                <c:pt idx="3348">
                  <c:v>63.888268930031018</c:v>
                </c:pt>
                <c:pt idx="3349">
                  <c:v>63.988268930031019</c:v>
                </c:pt>
                <c:pt idx="3350">
                  <c:v>64.08826893003102</c:v>
                </c:pt>
                <c:pt idx="3351">
                  <c:v>64.188268930031015</c:v>
                </c:pt>
                <c:pt idx="3352">
                  <c:v>64.288268930031009</c:v>
                </c:pt>
                <c:pt idx="3353">
                  <c:v>64.388268930031003</c:v>
                </c:pt>
                <c:pt idx="3354">
                  <c:v>64.488268930030998</c:v>
                </c:pt>
                <c:pt idx="3355">
                  <c:v>64.588268930030992</c:v>
                </c:pt>
                <c:pt idx="3356">
                  <c:v>64.688268930030986</c:v>
                </c:pt>
                <c:pt idx="3357">
                  <c:v>64.788268930030981</c:v>
                </c:pt>
                <c:pt idx="3358">
                  <c:v>64.888268930030975</c:v>
                </c:pt>
                <c:pt idx="3359">
                  <c:v>64.988268930030969</c:v>
                </c:pt>
                <c:pt idx="3360">
                  <c:v>65.088268930030964</c:v>
                </c:pt>
                <c:pt idx="3361">
                  <c:v>65.188268930030958</c:v>
                </c:pt>
                <c:pt idx="3362">
                  <c:v>65.288268930030952</c:v>
                </c:pt>
                <c:pt idx="3363">
                  <c:v>65.388268930030947</c:v>
                </c:pt>
                <c:pt idx="3364">
                  <c:v>65.488268930030941</c:v>
                </c:pt>
                <c:pt idx="3365">
                  <c:v>65.588268930030935</c:v>
                </c:pt>
                <c:pt idx="3366">
                  <c:v>65.688268930030929</c:v>
                </c:pt>
                <c:pt idx="3367">
                  <c:v>65.788268930030924</c:v>
                </c:pt>
                <c:pt idx="3368">
                  <c:v>65.888268930030918</c:v>
                </c:pt>
                <c:pt idx="3369">
                  <c:v>65.988268930030912</c:v>
                </c:pt>
                <c:pt idx="3370">
                  <c:v>66.088268930030907</c:v>
                </c:pt>
                <c:pt idx="3371">
                  <c:v>66.188268930030901</c:v>
                </c:pt>
                <c:pt idx="3372">
                  <c:v>66.288268930030895</c:v>
                </c:pt>
                <c:pt idx="3373">
                  <c:v>66.38826893003089</c:v>
                </c:pt>
                <c:pt idx="3374">
                  <c:v>66.488268930030884</c:v>
                </c:pt>
                <c:pt idx="3375">
                  <c:v>66.588268930030878</c:v>
                </c:pt>
                <c:pt idx="3376">
                  <c:v>66.688268930030873</c:v>
                </c:pt>
                <c:pt idx="3377">
                  <c:v>66.788268930030867</c:v>
                </c:pt>
                <c:pt idx="3378">
                  <c:v>66.888268930030861</c:v>
                </c:pt>
                <c:pt idx="3379">
                  <c:v>66.988268930030856</c:v>
                </c:pt>
                <c:pt idx="3380">
                  <c:v>67.08826893003085</c:v>
                </c:pt>
                <c:pt idx="3381">
                  <c:v>67.188268930030844</c:v>
                </c:pt>
                <c:pt idx="3382">
                  <c:v>67.288268930030839</c:v>
                </c:pt>
                <c:pt idx="3383">
                  <c:v>67.388268930030833</c:v>
                </c:pt>
                <c:pt idx="3384">
                  <c:v>67.488268930030827</c:v>
                </c:pt>
                <c:pt idx="3385">
                  <c:v>67.588268930030821</c:v>
                </c:pt>
                <c:pt idx="3386">
                  <c:v>67.688268930030816</c:v>
                </c:pt>
                <c:pt idx="3387">
                  <c:v>67.78826893003081</c:v>
                </c:pt>
                <c:pt idx="3388">
                  <c:v>67.888268930030804</c:v>
                </c:pt>
                <c:pt idx="3389">
                  <c:v>67.988268930030799</c:v>
                </c:pt>
                <c:pt idx="3390">
                  <c:v>68.088268930030793</c:v>
                </c:pt>
                <c:pt idx="3391">
                  <c:v>68.188268930030787</c:v>
                </c:pt>
                <c:pt idx="3392">
                  <c:v>68.288268930030782</c:v>
                </c:pt>
                <c:pt idx="3393">
                  <c:v>68.388268930030776</c:v>
                </c:pt>
                <c:pt idx="3394">
                  <c:v>68.48826893003077</c:v>
                </c:pt>
                <c:pt idx="3395">
                  <c:v>68.588268930030765</c:v>
                </c:pt>
                <c:pt idx="3396">
                  <c:v>68.688268930030759</c:v>
                </c:pt>
                <c:pt idx="3397">
                  <c:v>68.788268930030753</c:v>
                </c:pt>
                <c:pt idx="3398">
                  <c:v>68.888268930030748</c:v>
                </c:pt>
                <c:pt idx="3399">
                  <c:v>68.988268930030742</c:v>
                </c:pt>
                <c:pt idx="3400">
                  <c:v>69.088268930030736</c:v>
                </c:pt>
                <c:pt idx="3401">
                  <c:v>69.188268930030731</c:v>
                </c:pt>
                <c:pt idx="3402">
                  <c:v>69.288268930030725</c:v>
                </c:pt>
                <c:pt idx="3403">
                  <c:v>69.388268930030719</c:v>
                </c:pt>
                <c:pt idx="3404">
                  <c:v>69.488268930030713</c:v>
                </c:pt>
                <c:pt idx="3405">
                  <c:v>69.588268930030708</c:v>
                </c:pt>
                <c:pt idx="3406">
                  <c:v>69.688268930030702</c:v>
                </c:pt>
                <c:pt idx="3407">
                  <c:v>69.788268930030696</c:v>
                </c:pt>
                <c:pt idx="3408">
                  <c:v>69.888268930030691</c:v>
                </c:pt>
                <c:pt idx="3409">
                  <c:v>69.988268930030685</c:v>
                </c:pt>
                <c:pt idx="3410">
                  <c:v>70.088268930030679</c:v>
                </c:pt>
                <c:pt idx="3411">
                  <c:v>70.188268930030674</c:v>
                </c:pt>
                <c:pt idx="3412">
                  <c:v>70.288268930030668</c:v>
                </c:pt>
                <c:pt idx="3413">
                  <c:v>70.388268930030662</c:v>
                </c:pt>
                <c:pt idx="3414">
                  <c:v>70.488268930030657</c:v>
                </c:pt>
                <c:pt idx="3415">
                  <c:v>70.588268930030651</c:v>
                </c:pt>
                <c:pt idx="3416">
                  <c:v>70.688268930030645</c:v>
                </c:pt>
                <c:pt idx="3417">
                  <c:v>70.78826893003064</c:v>
                </c:pt>
                <c:pt idx="3418">
                  <c:v>70.888268930030634</c:v>
                </c:pt>
                <c:pt idx="3419">
                  <c:v>70.988268930030628</c:v>
                </c:pt>
                <c:pt idx="3420">
                  <c:v>71.088268930030623</c:v>
                </c:pt>
                <c:pt idx="3421">
                  <c:v>71.188268930030617</c:v>
                </c:pt>
                <c:pt idx="3422">
                  <c:v>71.288268930030611</c:v>
                </c:pt>
                <c:pt idx="3423">
                  <c:v>71.388268930030605</c:v>
                </c:pt>
                <c:pt idx="3424">
                  <c:v>71.4882689300306</c:v>
                </c:pt>
                <c:pt idx="3425">
                  <c:v>71.588268930030594</c:v>
                </c:pt>
                <c:pt idx="3426">
                  <c:v>71.688268930030588</c:v>
                </c:pt>
                <c:pt idx="3427">
                  <c:v>71.788268930030583</c:v>
                </c:pt>
                <c:pt idx="3428">
                  <c:v>71.888268930030577</c:v>
                </c:pt>
                <c:pt idx="3429">
                  <c:v>71.988268930030571</c:v>
                </c:pt>
                <c:pt idx="3430">
                  <c:v>72.088268930030566</c:v>
                </c:pt>
                <c:pt idx="3431">
                  <c:v>72.18826893003056</c:v>
                </c:pt>
                <c:pt idx="3432">
                  <c:v>72.288268930030554</c:v>
                </c:pt>
                <c:pt idx="3433">
                  <c:v>72.388268930030549</c:v>
                </c:pt>
                <c:pt idx="3434">
                  <c:v>72.488268930030543</c:v>
                </c:pt>
                <c:pt idx="3435">
                  <c:v>72.588268930030537</c:v>
                </c:pt>
                <c:pt idx="3436">
                  <c:v>72.688268930030532</c:v>
                </c:pt>
                <c:pt idx="3437">
                  <c:v>72.788268930030526</c:v>
                </c:pt>
                <c:pt idx="3438">
                  <c:v>72.88826893003052</c:v>
                </c:pt>
                <c:pt idx="3439">
                  <c:v>72.988268930030515</c:v>
                </c:pt>
                <c:pt idx="3440">
                  <c:v>73.088268930030509</c:v>
                </c:pt>
                <c:pt idx="3441">
                  <c:v>73.188268930030503</c:v>
                </c:pt>
                <c:pt idx="3442">
                  <c:v>73.288268930030497</c:v>
                </c:pt>
                <c:pt idx="3443">
                  <c:v>73.388268930030492</c:v>
                </c:pt>
                <c:pt idx="3444">
                  <c:v>73.488268930030486</c:v>
                </c:pt>
                <c:pt idx="3445">
                  <c:v>73.58826893003048</c:v>
                </c:pt>
                <c:pt idx="3446">
                  <c:v>73.688268930030475</c:v>
                </c:pt>
                <c:pt idx="3447">
                  <c:v>73.788268930030469</c:v>
                </c:pt>
                <c:pt idx="3448">
                  <c:v>73.888268930030463</c:v>
                </c:pt>
                <c:pt idx="3449">
                  <c:v>73.988268930030458</c:v>
                </c:pt>
                <c:pt idx="3450">
                  <c:v>74.088268930030452</c:v>
                </c:pt>
                <c:pt idx="3451">
                  <c:v>74.188268930030446</c:v>
                </c:pt>
                <c:pt idx="3452">
                  <c:v>74.288268930030441</c:v>
                </c:pt>
                <c:pt idx="3453">
                  <c:v>74.388268930030435</c:v>
                </c:pt>
                <c:pt idx="3454">
                  <c:v>74.488268930030429</c:v>
                </c:pt>
                <c:pt idx="3455">
                  <c:v>74.588268930030424</c:v>
                </c:pt>
                <c:pt idx="3456">
                  <c:v>74.688268930030418</c:v>
                </c:pt>
                <c:pt idx="3457">
                  <c:v>74.788268930030412</c:v>
                </c:pt>
                <c:pt idx="3458">
                  <c:v>74.888268930030407</c:v>
                </c:pt>
                <c:pt idx="3459">
                  <c:v>74.988268930030401</c:v>
                </c:pt>
                <c:pt idx="3460">
                  <c:v>75.088268930030395</c:v>
                </c:pt>
                <c:pt idx="3461">
                  <c:v>75.188268930030389</c:v>
                </c:pt>
                <c:pt idx="3462">
                  <c:v>75.288268930030384</c:v>
                </c:pt>
                <c:pt idx="3463">
                  <c:v>75.388268930030378</c:v>
                </c:pt>
                <c:pt idx="3464">
                  <c:v>75.488268930030372</c:v>
                </c:pt>
                <c:pt idx="3465">
                  <c:v>75.588268930030367</c:v>
                </c:pt>
                <c:pt idx="3466">
                  <c:v>75.688268930030361</c:v>
                </c:pt>
                <c:pt idx="3467">
                  <c:v>75.788268930030355</c:v>
                </c:pt>
                <c:pt idx="3468">
                  <c:v>75.88826893003035</c:v>
                </c:pt>
                <c:pt idx="3469">
                  <c:v>75.988268930030344</c:v>
                </c:pt>
                <c:pt idx="3470">
                  <c:v>76.088268930030338</c:v>
                </c:pt>
                <c:pt idx="3471">
                  <c:v>76.188268930030333</c:v>
                </c:pt>
                <c:pt idx="3472">
                  <c:v>76.288268930030327</c:v>
                </c:pt>
                <c:pt idx="3473">
                  <c:v>76.388268930030321</c:v>
                </c:pt>
                <c:pt idx="3474">
                  <c:v>76.488268930030316</c:v>
                </c:pt>
                <c:pt idx="3475">
                  <c:v>76.58826893003031</c:v>
                </c:pt>
                <c:pt idx="3476">
                  <c:v>76.688268930030304</c:v>
                </c:pt>
                <c:pt idx="3477">
                  <c:v>76.788268930030299</c:v>
                </c:pt>
                <c:pt idx="3478">
                  <c:v>76.888268930030293</c:v>
                </c:pt>
                <c:pt idx="3479">
                  <c:v>76.988268930030287</c:v>
                </c:pt>
                <c:pt idx="3480">
                  <c:v>77.088268930030281</c:v>
                </c:pt>
                <c:pt idx="3481">
                  <c:v>77.188268930030276</c:v>
                </c:pt>
                <c:pt idx="3482">
                  <c:v>77.28826893003027</c:v>
                </c:pt>
                <c:pt idx="3483">
                  <c:v>77.388268930030264</c:v>
                </c:pt>
                <c:pt idx="3484">
                  <c:v>77.488268930030259</c:v>
                </c:pt>
                <c:pt idx="3485">
                  <c:v>77.588268930030253</c:v>
                </c:pt>
                <c:pt idx="3486">
                  <c:v>77.688268930030247</c:v>
                </c:pt>
                <c:pt idx="3487">
                  <c:v>77.788268930030242</c:v>
                </c:pt>
                <c:pt idx="3488">
                  <c:v>77.888268930030236</c:v>
                </c:pt>
                <c:pt idx="3489">
                  <c:v>77.98826893003023</c:v>
                </c:pt>
                <c:pt idx="3490">
                  <c:v>78.088268930030225</c:v>
                </c:pt>
                <c:pt idx="3491">
                  <c:v>78.188268930030219</c:v>
                </c:pt>
                <c:pt idx="3492">
                  <c:v>78.288268930030213</c:v>
                </c:pt>
                <c:pt idx="3493">
                  <c:v>78.388268930030208</c:v>
                </c:pt>
                <c:pt idx="3494">
                  <c:v>78.488268930030202</c:v>
                </c:pt>
                <c:pt idx="3495">
                  <c:v>78.588268930030196</c:v>
                </c:pt>
                <c:pt idx="3496">
                  <c:v>78.688268930030191</c:v>
                </c:pt>
                <c:pt idx="3497">
                  <c:v>78.788268930030185</c:v>
                </c:pt>
                <c:pt idx="3498">
                  <c:v>78.888268930030179</c:v>
                </c:pt>
                <c:pt idx="3499">
                  <c:v>78.988268930030173</c:v>
                </c:pt>
                <c:pt idx="3500">
                  <c:v>79.088268930030168</c:v>
                </c:pt>
                <c:pt idx="3501">
                  <c:v>79.188268930030162</c:v>
                </c:pt>
                <c:pt idx="3502">
                  <c:v>79.288268930030156</c:v>
                </c:pt>
                <c:pt idx="3503">
                  <c:v>79.388268930030151</c:v>
                </c:pt>
                <c:pt idx="3504">
                  <c:v>79.488268930030145</c:v>
                </c:pt>
                <c:pt idx="3505">
                  <c:v>79.588268930030139</c:v>
                </c:pt>
                <c:pt idx="3506">
                  <c:v>79.688268930030134</c:v>
                </c:pt>
                <c:pt idx="3507">
                  <c:v>79.788268930030128</c:v>
                </c:pt>
                <c:pt idx="3508">
                  <c:v>79.888268930030122</c:v>
                </c:pt>
                <c:pt idx="3509">
                  <c:v>79.988268930030117</c:v>
                </c:pt>
                <c:pt idx="3510">
                  <c:v>80.088268930030111</c:v>
                </c:pt>
                <c:pt idx="3511">
                  <c:v>80.188268930030105</c:v>
                </c:pt>
                <c:pt idx="3512">
                  <c:v>80.2882689300301</c:v>
                </c:pt>
                <c:pt idx="3513">
                  <c:v>80.388268930030094</c:v>
                </c:pt>
                <c:pt idx="3514">
                  <c:v>80.488268930030088</c:v>
                </c:pt>
                <c:pt idx="3515">
                  <c:v>80.588268930030083</c:v>
                </c:pt>
                <c:pt idx="3516">
                  <c:v>80.688268930030077</c:v>
                </c:pt>
                <c:pt idx="3517">
                  <c:v>80.788268930030071</c:v>
                </c:pt>
                <c:pt idx="3518">
                  <c:v>80.888268930030065</c:v>
                </c:pt>
                <c:pt idx="3519">
                  <c:v>80.98826893003006</c:v>
                </c:pt>
                <c:pt idx="3520">
                  <c:v>81.088268930030054</c:v>
                </c:pt>
                <c:pt idx="3521">
                  <c:v>81.188268930030048</c:v>
                </c:pt>
                <c:pt idx="3522">
                  <c:v>81.288268930030043</c:v>
                </c:pt>
                <c:pt idx="3523">
                  <c:v>81.388268930030037</c:v>
                </c:pt>
                <c:pt idx="3524">
                  <c:v>81.488268930030031</c:v>
                </c:pt>
                <c:pt idx="3525">
                  <c:v>81.588268930030026</c:v>
                </c:pt>
                <c:pt idx="3526">
                  <c:v>81.68826893003002</c:v>
                </c:pt>
                <c:pt idx="3527">
                  <c:v>81.788268930030014</c:v>
                </c:pt>
                <c:pt idx="3528">
                  <c:v>81.888268930030009</c:v>
                </c:pt>
                <c:pt idx="3529">
                  <c:v>81.988268930030003</c:v>
                </c:pt>
                <c:pt idx="3530">
                  <c:v>82.088268930029997</c:v>
                </c:pt>
                <c:pt idx="3531">
                  <c:v>82.188268930029992</c:v>
                </c:pt>
                <c:pt idx="3532">
                  <c:v>82.288268930029986</c:v>
                </c:pt>
                <c:pt idx="3533">
                  <c:v>82.38826893002998</c:v>
                </c:pt>
                <c:pt idx="3534">
                  <c:v>82.488268930029975</c:v>
                </c:pt>
                <c:pt idx="3535">
                  <c:v>82.588268930029969</c:v>
                </c:pt>
                <c:pt idx="3536">
                  <c:v>82.688268930029963</c:v>
                </c:pt>
                <c:pt idx="3537">
                  <c:v>82.788268930029957</c:v>
                </c:pt>
                <c:pt idx="3538">
                  <c:v>82.888268930029952</c:v>
                </c:pt>
                <c:pt idx="3539">
                  <c:v>82.988268930029946</c:v>
                </c:pt>
                <c:pt idx="3540">
                  <c:v>83.08826893002994</c:v>
                </c:pt>
                <c:pt idx="3541">
                  <c:v>83.188268930029935</c:v>
                </c:pt>
                <c:pt idx="3542">
                  <c:v>83.288268930029929</c:v>
                </c:pt>
                <c:pt idx="3543">
                  <c:v>83.388268930029923</c:v>
                </c:pt>
                <c:pt idx="3544">
                  <c:v>83.488268930029918</c:v>
                </c:pt>
                <c:pt idx="3545">
                  <c:v>83.588268930029912</c:v>
                </c:pt>
                <c:pt idx="3546">
                  <c:v>83.688268930029906</c:v>
                </c:pt>
                <c:pt idx="3547">
                  <c:v>83.788268930029901</c:v>
                </c:pt>
                <c:pt idx="3548">
                  <c:v>83.888268930029895</c:v>
                </c:pt>
                <c:pt idx="3549">
                  <c:v>83.988268930029889</c:v>
                </c:pt>
                <c:pt idx="3550">
                  <c:v>84.088268930029884</c:v>
                </c:pt>
                <c:pt idx="3551">
                  <c:v>84.188268930029878</c:v>
                </c:pt>
                <c:pt idx="3552">
                  <c:v>84.288268930029872</c:v>
                </c:pt>
                <c:pt idx="3553">
                  <c:v>84.388268930029867</c:v>
                </c:pt>
                <c:pt idx="3554">
                  <c:v>84.488268930029861</c:v>
                </c:pt>
                <c:pt idx="3555">
                  <c:v>84.588268930029855</c:v>
                </c:pt>
                <c:pt idx="3556">
                  <c:v>84.688268930029849</c:v>
                </c:pt>
                <c:pt idx="3557">
                  <c:v>84.788268930029844</c:v>
                </c:pt>
                <c:pt idx="3558">
                  <c:v>84.888268930029838</c:v>
                </c:pt>
                <c:pt idx="3559">
                  <c:v>84.988268930029832</c:v>
                </c:pt>
                <c:pt idx="3560">
                  <c:v>85.088268930029827</c:v>
                </c:pt>
                <c:pt idx="3561">
                  <c:v>85.188268930029821</c:v>
                </c:pt>
                <c:pt idx="3562">
                  <c:v>85.288268930029815</c:v>
                </c:pt>
                <c:pt idx="3563">
                  <c:v>85.38826893002981</c:v>
                </c:pt>
                <c:pt idx="3564">
                  <c:v>85.488268930029804</c:v>
                </c:pt>
                <c:pt idx="3565">
                  <c:v>85.588268930029798</c:v>
                </c:pt>
                <c:pt idx="3566">
                  <c:v>85.688268930029793</c:v>
                </c:pt>
                <c:pt idx="3567">
                  <c:v>85.788268930029787</c:v>
                </c:pt>
                <c:pt idx="3568">
                  <c:v>85.888268930029781</c:v>
                </c:pt>
                <c:pt idx="3569">
                  <c:v>85.988268930029776</c:v>
                </c:pt>
                <c:pt idx="3570">
                  <c:v>86.08826893002977</c:v>
                </c:pt>
                <c:pt idx="3571">
                  <c:v>86.188268930029764</c:v>
                </c:pt>
                <c:pt idx="3572">
                  <c:v>86.288268930029759</c:v>
                </c:pt>
                <c:pt idx="3573">
                  <c:v>86.388268930029753</c:v>
                </c:pt>
                <c:pt idx="3574">
                  <c:v>86.488268930029747</c:v>
                </c:pt>
                <c:pt idx="3575">
                  <c:v>86.588268930029741</c:v>
                </c:pt>
                <c:pt idx="3576">
                  <c:v>86.688268930029736</c:v>
                </c:pt>
                <c:pt idx="3577">
                  <c:v>86.78826893002973</c:v>
                </c:pt>
                <c:pt idx="3578">
                  <c:v>86.888268930029724</c:v>
                </c:pt>
                <c:pt idx="3579">
                  <c:v>86.988268930029719</c:v>
                </c:pt>
                <c:pt idx="3580">
                  <c:v>87.088268930029713</c:v>
                </c:pt>
                <c:pt idx="3581">
                  <c:v>87.188268930029707</c:v>
                </c:pt>
                <c:pt idx="3582">
                  <c:v>87.288268930029702</c:v>
                </c:pt>
                <c:pt idx="3583">
                  <c:v>87.388268930029696</c:v>
                </c:pt>
                <c:pt idx="3584">
                  <c:v>87.48826893002969</c:v>
                </c:pt>
                <c:pt idx="3585">
                  <c:v>87.588268930029685</c:v>
                </c:pt>
                <c:pt idx="3586">
                  <c:v>87.688268930029679</c:v>
                </c:pt>
                <c:pt idx="3587">
                  <c:v>87.788268930029673</c:v>
                </c:pt>
                <c:pt idx="3588">
                  <c:v>87.888268930029668</c:v>
                </c:pt>
                <c:pt idx="3589">
                  <c:v>87.988268930029662</c:v>
                </c:pt>
                <c:pt idx="3590">
                  <c:v>88.088268930029656</c:v>
                </c:pt>
                <c:pt idx="3591">
                  <c:v>88.188268930029651</c:v>
                </c:pt>
                <c:pt idx="3592">
                  <c:v>88.288268930029645</c:v>
                </c:pt>
                <c:pt idx="3593">
                  <c:v>88.388268930029639</c:v>
                </c:pt>
                <c:pt idx="3594">
                  <c:v>88.488268930029633</c:v>
                </c:pt>
                <c:pt idx="3595">
                  <c:v>88.588268930029628</c:v>
                </c:pt>
                <c:pt idx="3596">
                  <c:v>88.688268930029622</c:v>
                </c:pt>
                <c:pt idx="3597">
                  <c:v>88.788268930029616</c:v>
                </c:pt>
                <c:pt idx="3598">
                  <c:v>88.888268930029611</c:v>
                </c:pt>
                <c:pt idx="3599">
                  <c:v>88.988268930029605</c:v>
                </c:pt>
                <c:pt idx="3600">
                  <c:v>89.088268930029599</c:v>
                </c:pt>
                <c:pt idx="3601">
                  <c:v>89.188268930029594</c:v>
                </c:pt>
                <c:pt idx="3602">
                  <c:v>89.288268930029588</c:v>
                </c:pt>
                <c:pt idx="3603">
                  <c:v>89.388268930029582</c:v>
                </c:pt>
                <c:pt idx="3604">
                  <c:v>89.488268930029577</c:v>
                </c:pt>
                <c:pt idx="3605">
                  <c:v>89.588268930029571</c:v>
                </c:pt>
                <c:pt idx="3606">
                  <c:v>89.688268930029565</c:v>
                </c:pt>
                <c:pt idx="3607">
                  <c:v>89.78826893002956</c:v>
                </c:pt>
                <c:pt idx="3608">
                  <c:v>89.888268930029554</c:v>
                </c:pt>
                <c:pt idx="3609">
                  <c:v>89.988268930029548</c:v>
                </c:pt>
                <c:pt idx="3610">
                  <c:v>90.088268930029543</c:v>
                </c:pt>
                <c:pt idx="3611">
                  <c:v>90.188268930029537</c:v>
                </c:pt>
                <c:pt idx="3612">
                  <c:v>90.288268930029531</c:v>
                </c:pt>
                <c:pt idx="3613">
                  <c:v>90.388268930029525</c:v>
                </c:pt>
                <c:pt idx="3614">
                  <c:v>90.48826893002952</c:v>
                </c:pt>
                <c:pt idx="3615">
                  <c:v>90.588268930029514</c:v>
                </c:pt>
                <c:pt idx="3616">
                  <c:v>90.688268930029508</c:v>
                </c:pt>
                <c:pt idx="3617">
                  <c:v>90.788268930029503</c:v>
                </c:pt>
                <c:pt idx="3618">
                  <c:v>90.888268930029497</c:v>
                </c:pt>
                <c:pt idx="3619">
                  <c:v>90.988268930029491</c:v>
                </c:pt>
                <c:pt idx="3620">
                  <c:v>91.088268930029486</c:v>
                </c:pt>
                <c:pt idx="3621">
                  <c:v>91.18826893002948</c:v>
                </c:pt>
                <c:pt idx="3622">
                  <c:v>91.288268930029474</c:v>
                </c:pt>
                <c:pt idx="3623">
                  <c:v>91.388268930029469</c:v>
                </c:pt>
                <c:pt idx="3624">
                  <c:v>91.488268930029463</c:v>
                </c:pt>
                <c:pt idx="3625">
                  <c:v>91.588268930029457</c:v>
                </c:pt>
                <c:pt idx="3626">
                  <c:v>91.688268930029452</c:v>
                </c:pt>
                <c:pt idx="3627">
                  <c:v>91.788268930029446</c:v>
                </c:pt>
                <c:pt idx="3628">
                  <c:v>91.88826893002944</c:v>
                </c:pt>
                <c:pt idx="3629">
                  <c:v>91.988268930029435</c:v>
                </c:pt>
                <c:pt idx="3630">
                  <c:v>92.088268930029429</c:v>
                </c:pt>
                <c:pt idx="3631">
                  <c:v>92.188268930029423</c:v>
                </c:pt>
                <c:pt idx="3632">
                  <c:v>92.288268930029417</c:v>
                </c:pt>
                <c:pt idx="3633">
                  <c:v>92.388268930029412</c:v>
                </c:pt>
                <c:pt idx="3634">
                  <c:v>92.488268930029406</c:v>
                </c:pt>
                <c:pt idx="3635">
                  <c:v>92.5882689300294</c:v>
                </c:pt>
                <c:pt idx="3636">
                  <c:v>92.688268930029395</c:v>
                </c:pt>
                <c:pt idx="3637">
                  <c:v>92.788268930029389</c:v>
                </c:pt>
                <c:pt idx="3638">
                  <c:v>92.888268930029383</c:v>
                </c:pt>
                <c:pt idx="3639">
                  <c:v>92.988268930029378</c:v>
                </c:pt>
                <c:pt idx="3640">
                  <c:v>93.088268930029372</c:v>
                </c:pt>
                <c:pt idx="3641">
                  <c:v>93.188268930029366</c:v>
                </c:pt>
                <c:pt idx="3642">
                  <c:v>93.288268930029361</c:v>
                </c:pt>
                <c:pt idx="3643">
                  <c:v>93.388268930029355</c:v>
                </c:pt>
                <c:pt idx="3644">
                  <c:v>93.488268930029349</c:v>
                </c:pt>
                <c:pt idx="3645">
                  <c:v>93.588268930029344</c:v>
                </c:pt>
                <c:pt idx="3646">
                  <c:v>93.688268930029338</c:v>
                </c:pt>
                <c:pt idx="3647">
                  <c:v>93.788268930029332</c:v>
                </c:pt>
                <c:pt idx="3648">
                  <c:v>93.888268930029326</c:v>
                </c:pt>
                <c:pt idx="3649">
                  <c:v>93.988268930029321</c:v>
                </c:pt>
                <c:pt idx="3650">
                  <c:v>94.088268930029315</c:v>
                </c:pt>
                <c:pt idx="3651">
                  <c:v>94.188268930029309</c:v>
                </c:pt>
                <c:pt idx="3652">
                  <c:v>94.288268930029304</c:v>
                </c:pt>
                <c:pt idx="3653">
                  <c:v>94.388268930029298</c:v>
                </c:pt>
                <c:pt idx="3654">
                  <c:v>94.488268930029292</c:v>
                </c:pt>
                <c:pt idx="3655">
                  <c:v>94.588268930029287</c:v>
                </c:pt>
                <c:pt idx="3656">
                  <c:v>94.688268930029281</c:v>
                </c:pt>
                <c:pt idx="3657">
                  <c:v>94.788268930029275</c:v>
                </c:pt>
                <c:pt idx="3658">
                  <c:v>94.88826893002927</c:v>
                </c:pt>
                <c:pt idx="3659">
                  <c:v>94.988268930029264</c:v>
                </c:pt>
                <c:pt idx="3660">
                  <c:v>95.088268930029258</c:v>
                </c:pt>
                <c:pt idx="3661">
                  <c:v>95.188268930029253</c:v>
                </c:pt>
                <c:pt idx="3662">
                  <c:v>95.288268930029247</c:v>
                </c:pt>
                <c:pt idx="3663">
                  <c:v>95.388268930029241</c:v>
                </c:pt>
                <c:pt idx="3664">
                  <c:v>95.488268930029236</c:v>
                </c:pt>
                <c:pt idx="3665">
                  <c:v>95.58826893002923</c:v>
                </c:pt>
                <c:pt idx="3666">
                  <c:v>95.688268930029224</c:v>
                </c:pt>
                <c:pt idx="3667">
                  <c:v>95.788268930029218</c:v>
                </c:pt>
                <c:pt idx="3668">
                  <c:v>95.888268930029213</c:v>
                </c:pt>
                <c:pt idx="3669">
                  <c:v>95.988268930029207</c:v>
                </c:pt>
                <c:pt idx="3670">
                  <c:v>96.088268930029201</c:v>
                </c:pt>
                <c:pt idx="3671">
                  <c:v>96.188268930029196</c:v>
                </c:pt>
                <c:pt idx="3672">
                  <c:v>96.28826893002919</c:v>
                </c:pt>
                <c:pt idx="3673">
                  <c:v>96.388268930029184</c:v>
                </c:pt>
                <c:pt idx="3674">
                  <c:v>96.488268930029179</c:v>
                </c:pt>
                <c:pt idx="3675">
                  <c:v>96.588268930029173</c:v>
                </c:pt>
                <c:pt idx="3676">
                  <c:v>96.688268930029167</c:v>
                </c:pt>
                <c:pt idx="3677">
                  <c:v>96.788268930029162</c:v>
                </c:pt>
                <c:pt idx="3678">
                  <c:v>96.888268930029156</c:v>
                </c:pt>
                <c:pt idx="3679">
                  <c:v>96.98826893002915</c:v>
                </c:pt>
                <c:pt idx="3680">
                  <c:v>97.088268930029145</c:v>
                </c:pt>
                <c:pt idx="3681">
                  <c:v>97.188268930029139</c:v>
                </c:pt>
                <c:pt idx="3682">
                  <c:v>97.288268930029133</c:v>
                </c:pt>
                <c:pt idx="3683">
                  <c:v>97.388268930029128</c:v>
                </c:pt>
                <c:pt idx="3684">
                  <c:v>97.488268930029122</c:v>
                </c:pt>
                <c:pt idx="3685">
                  <c:v>97.588268930029116</c:v>
                </c:pt>
                <c:pt idx="3686">
                  <c:v>97.68826893002911</c:v>
                </c:pt>
                <c:pt idx="3687">
                  <c:v>97.788268930029105</c:v>
                </c:pt>
                <c:pt idx="3688">
                  <c:v>97.888268930029099</c:v>
                </c:pt>
                <c:pt idx="3689">
                  <c:v>97.988268930029093</c:v>
                </c:pt>
                <c:pt idx="3690">
                  <c:v>98.088268930029088</c:v>
                </c:pt>
                <c:pt idx="3691">
                  <c:v>98.188268930029082</c:v>
                </c:pt>
                <c:pt idx="3692">
                  <c:v>98.288268930029076</c:v>
                </c:pt>
                <c:pt idx="3693">
                  <c:v>98.388268930029071</c:v>
                </c:pt>
                <c:pt idx="3694">
                  <c:v>98.488268930029065</c:v>
                </c:pt>
                <c:pt idx="3695">
                  <c:v>98.588268930029059</c:v>
                </c:pt>
                <c:pt idx="3696">
                  <c:v>98.688268930029054</c:v>
                </c:pt>
                <c:pt idx="3697">
                  <c:v>98.788268930029048</c:v>
                </c:pt>
                <c:pt idx="3698">
                  <c:v>98.888268930029042</c:v>
                </c:pt>
                <c:pt idx="3699">
                  <c:v>98.988268930029037</c:v>
                </c:pt>
                <c:pt idx="3700">
                  <c:v>99.088268930029031</c:v>
                </c:pt>
                <c:pt idx="3701">
                  <c:v>99.188268930029025</c:v>
                </c:pt>
                <c:pt idx="3702">
                  <c:v>99.28826893002902</c:v>
                </c:pt>
                <c:pt idx="3703">
                  <c:v>99.388268930029014</c:v>
                </c:pt>
                <c:pt idx="3704">
                  <c:v>99.488268930029008</c:v>
                </c:pt>
                <c:pt idx="3705">
                  <c:v>99.588268930029002</c:v>
                </c:pt>
                <c:pt idx="3706">
                  <c:v>99.688268930028997</c:v>
                </c:pt>
                <c:pt idx="3707">
                  <c:v>99.788268930028991</c:v>
                </c:pt>
                <c:pt idx="3708">
                  <c:v>99.888268930028985</c:v>
                </c:pt>
                <c:pt idx="3709">
                  <c:v>99.98826893002898</c:v>
                </c:pt>
                <c:pt idx="3710">
                  <c:v>100.08826893002897</c:v>
                </c:pt>
                <c:pt idx="3711">
                  <c:v>100.18826893002897</c:v>
                </c:pt>
                <c:pt idx="3712">
                  <c:v>100.28826893002896</c:v>
                </c:pt>
                <c:pt idx="3713">
                  <c:v>100.38826893002896</c:v>
                </c:pt>
                <c:pt idx="3714">
                  <c:v>100.48826893002895</c:v>
                </c:pt>
                <c:pt idx="3715">
                  <c:v>100.58826893002895</c:v>
                </c:pt>
                <c:pt idx="3716">
                  <c:v>100.68826893002894</c:v>
                </c:pt>
                <c:pt idx="3717">
                  <c:v>100.78826893002893</c:v>
                </c:pt>
                <c:pt idx="3718">
                  <c:v>100.88826893002893</c:v>
                </c:pt>
                <c:pt idx="3719">
                  <c:v>100.98826893002892</c:v>
                </c:pt>
                <c:pt idx="3720">
                  <c:v>101.08826893002892</c:v>
                </c:pt>
                <c:pt idx="3721">
                  <c:v>101.18826893002891</c:v>
                </c:pt>
                <c:pt idx="3722">
                  <c:v>101.28826893002891</c:v>
                </c:pt>
                <c:pt idx="3723">
                  <c:v>101.3882689300289</c:v>
                </c:pt>
                <c:pt idx="3724">
                  <c:v>101.48826893002889</c:v>
                </c:pt>
                <c:pt idx="3725">
                  <c:v>101.58826893002889</c:v>
                </c:pt>
                <c:pt idx="3726">
                  <c:v>101.68826893002888</c:v>
                </c:pt>
                <c:pt idx="3727">
                  <c:v>101.78826893002888</c:v>
                </c:pt>
                <c:pt idx="3728">
                  <c:v>101.88826893002887</c:v>
                </c:pt>
                <c:pt idx="3729">
                  <c:v>101.98826893002887</c:v>
                </c:pt>
                <c:pt idx="3730">
                  <c:v>102.08826893002886</c:v>
                </c:pt>
                <c:pt idx="3731">
                  <c:v>102.18826893002885</c:v>
                </c:pt>
                <c:pt idx="3732">
                  <c:v>102.28826893002885</c:v>
                </c:pt>
                <c:pt idx="3733">
                  <c:v>102.38826893002884</c:v>
                </c:pt>
                <c:pt idx="3734">
                  <c:v>102.48826893002884</c:v>
                </c:pt>
                <c:pt idx="3735">
                  <c:v>102.58826893002883</c:v>
                </c:pt>
                <c:pt idx="3736">
                  <c:v>102.68826893002883</c:v>
                </c:pt>
                <c:pt idx="3737">
                  <c:v>102.78826893002882</c:v>
                </c:pt>
                <c:pt idx="3738">
                  <c:v>102.88826893002881</c:v>
                </c:pt>
                <c:pt idx="3739">
                  <c:v>102.98826893002881</c:v>
                </c:pt>
                <c:pt idx="3740">
                  <c:v>103.0882689300288</c:v>
                </c:pt>
                <c:pt idx="3741">
                  <c:v>103.1882689300288</c:v>
                </c:pt>
                <c:pt idx="3742">
                  <c:v>103.28826893002879</c:v>
                </c:pt>
                <c:pt idx="3743">
                  <c:v>103.38826893002879</c:v>
                </c:pt>
                <c:pt idx="3744">
                  <c:v>103.48826893002878</c:v>
                </c:pt>
                <c:pt idx="3745">
                  <c:v>103.58826893002878</c:v>
                </c:pt>
                <c:pt idx="3746">
                  <c:v>103.68826893002877</c:v>
                </c:pt>
                <c:pt idx="3747">
                  <c:v>103.78826893002876</c:v>
                </c:pt>
                <c:pt idx="3748">
                  <c:v>103.88826893002876</c:v>
                </c:pt>
                <c:pt idx="3749">
                  <c:v>103.98826893002875</c:v>
                </c:pt>
                <c:pt idx="3750">
                  <c:v>104.08826893002875</c:v>
                </c:pt>
                <c:pt idx="3751">
                  <c:v>104.18826893002874</c:v>
                </c:pt>
                <c:pt idx="3752">
                  <c:v>104.28826893002874</c:v>
                </c:pt>
                <c:pt idx="3753">
                  <c:v>104.38826893002873</c:v>
                </c:pt>
                <c:pt idx="3754">
                  <c:v>104.48826893002872</c:v>
                </c:pt>
                <c:pt idx="3755">
                  <c:v>104.58826893002872</c:v>
                </c:pt>
                <c:pt idx="3756">
                  <c:v>104.68826893002871</c:v>
                </c:pt>
                <c:pt idx="3757">
                  <c:v>104.78826893002871</c:v>
                </c:pt>
                <c:pt idx="3758">
                  <c:v>104.8882689300287</c:v>
                </c:pt>
                <c:pt idx="3759">
                  <c:v>104.9882689300287</c:v>
                </c:pt>
                <c:pt idx="3760">
                  <c:v>105.08826893002869</c:v>
                </c:pt>
                <c:pt idx="3761">
                  <c:v>105.18826893002868</c:v>
                </c:pt>
                <c:pt idx="3762">
                  <c:v>105.28826893002868</c:v>
                </c:pt>
                <c:pt idx="3763">
                  <c:v>105.38826893002867</c:v>
                </c:pt>
                <c:pt idx="3764">
                  <c:v>105.48826893002867</c:v>
                </c:pt>
                <c:pt idx="3765">
                  <c:v>105.58826893002866</c:v>
                </c:pt>
                <c:pt idx="3766">
                  <c:v>105.68826893002866</c:v>
                </c:pt>
                <c:pt idx="3767">
                  <c:v>105.78826893002865</c:v>
                </c:pt>
                <c:pt idx="3768">
                  <c:v>105.88826893002864</c:v>
                </c:pt>
                <c:pt idx="3769">
                  <c:v>105.98826893002864</c:v>
                </c:pt>
                <c:pt idx="3770">
                  <c:v>106.08826893002863</c:v>
                </c:pt>
                <c:pt idx="3771">
                  <c:v>106.18826893002863</c:v>
                </c:pt>
                <c:pt idx="3772">
                  <c:v>106.28826893002862</c:v>
                </c:pt>
                <c:pt idx="3773">
                  <c:v>106.38826893002862</c:v>
                </c:pt>
                <c:pt idx="3774">
                  <c:v>106.48826893002861</c:v>
                </c:pt>
                <c:pt idx="3775">
                  <c:v>106.5882689300286</c:v>
                </c:pt>
                <c:pt idx="3776">
                  <c:v>106.6882689300286</c:v>
                </c:pt>
                <c:pt idx="3777">
                  <c:v>106.78826893002859</c:v>
                </c:pt>
                <c:pt idx="3778">
                  <c:v>106.88826893002859</c:v>
                </c:pt>
                <c:pt idx="3779">
                  <c:v>106.98826893002858</c:v>
                </c:pt>
                <c:pt idx="3780">
                  <c:v>107.08826893002858</c:v>
                </c:pt>
                <c:pt idx="3781">
                  <c:v>107.18826893002857</c:v>
                </c:pt>
                <c:pt idx="3782">
                  <c:v>107.28826893002856</c:v>
                </c:pt>
                <c:pt idx="3783">
                  <c:v>107.38826893002856</c:v>
                </c:pt>
                <c:pt idx="3784">
                  <c:v>107.48826893002855</c:v>
                </c:pt>
                <c:pt idx="3785">
                  <c:v>107.58826893002855</c:v>
                </c:pt>
                <c:pt idx="3786">
                  <c:v>107.68826893002854</c:v>
                </c:pt>
                <c:pt idx="3787">
                  <c:v>107.78826893002854</c:v>
                </c:pt>
                <c:pt idx="3788">
                  <c:v>107.88826893002853</c:v>
                </c:pt>
                <c:pt idx="3789">
                  <c:v>107.98826893002853</c:v>
                </c:pt>
                <c:pt idx="3790">
                  <c:v>108.08826893002852</c:v>
                </c:pt>
                <c:pt idx="3791">
                  <c:v>108.18826893002851</c:v>
                </c:pt>
                <c:pt idx="3792">
                  <c:v>108.28826893002851</c:v>
                </c:pt>
                <c:pt idx="3793">
                  <c:v>108.3882689300285</c:v>
                </c:pt>
                <c:pt idx="3794">
                  <c:v>108.4882689300285</c:v>
                </c:pt>
                <c:pt idx="3795">
                  <c:v>108.58826893002849</c:v>
                </c:pt>
                <c:pt idx="3796">
                  <c:v>108.68826893002849</c:v>
                </c:pt>
                <c:pt idx="3797">
                  <c:v>108.78826893002848</c:v>
                </c:pt>
                <c:pt idx="3798">
                  <c:v>108.88826893002847</c:v>
                </c:pt>
                <c:pt idx="3799">
                  <c:v>108.98826893002847</c:v>
                </c:pt>
                <c:pt idx="3800">
                  <c:v>109.08826893002846</c:v>
                </c:pt>
                <c:pt idx="3801">
                  <c:v>109.18826893002846</c:v>
                </c:pt>
                <c:pt idx="3802">
                  <c:v>109.28826893002845</c:v>
                </c:pt>
                <c:pt idx="3803">
                  <c:v>109.38826893002845</c:v>
                </c:pt>
                <c:pt idx="3804">
                  <c:v>109.48826893002844</c:v>
                </c:pt>
                <c:pt idx="3805">
                  <c:v>109.58826893002843</c:v>
                </c:pt>
                <c:pt idx="3806">
                  <c:v>109.68826893002843</c:v>
                </c:pt>
                <c:pt idx="3807">
                  <c:v>109.78826893002842</c:v>
                </c:pt>
                <c:pt idx="3808">
                  <c:v>109.88826893002842</c:v>
                </c:pt>
                <c:pt idx="3809">
                  <c:v>109.98826893002841</c:v>
                </c:pt>
                <c:pt idx="3810">
                  <c:v>110.08826893002841</c:v>
                </c:pt>
                <c:pt idx="3811">
                  <c:v>110.1882689300284</c:v>
                </c:pt>
                <c:pt idx="3812">
                  <c:v>110.28826893002839</c:v>
                </c:pt>
                <c:pt idx="3813">
                  <c:v>110.38826893002839</c:v>
                </c:pt>
                <c:pt idx="3814">
                  <c:v>110.48826893002838</c:v>
                </c:pt>
                <c:pt idx="3815">
                  <c:v>110.58826893002838</c:v>
                </c:pt>
                <c:pt idx="3816">
                  <c:v>110.68826893002837</c:v>
                </c:pt>
                <c:pt idx="3817">
                  <c:v>110.78826893002837</c:v>
                </c:pt>
                <c:pt idx="3818">
                  <c:v>110.88826893002836</c:v>
                </c:pt>
                <c:pt idx="3819">
                  <c:v>110.98826893002835</c:v>
                </c:pt>
                <c:pt idx="3820">
                  <c:v>111.08826893002835</c:v>
                </c:pt>
                <c:pt idx="3821">
                  <c:v>111.18826893002834</c:v>
                </c:pt>
                <c:pt idx="3822">
                  <c:v>111.28826893002834</c:v>
                </c:pt>
                <c:pt idx="3823">
                  <c:v>111.38826893002833</c:v>
                </c:pt>
                <c:pt idx="3824">
                  <c:v>111.48826893002833</c:v>
                </c:pt>
                <c:pt idx="3825">
                  <c:v>111.58826893002832</c:v>
                </c:pt>
                <c:pt idx="3826">
                  <c:v>111.68826893002831</c:v>
                </c:pt>
                <c:pt idx="3827">
                  <c:v>111.78826893002831</c:v>
                </c:pt>
                <c:pt idx="3828">
                  <c:v>111.8882689300283</c:v>
                </c:pt>
                <c:pt idx="3829">
                  <c:v>111.9882689300283</c:v>
                </c:pt>
                <c:pt idx="3830">
                  <c:v>112.08826893002829</c:v>
                </c:pt>
                <c:pt idx="3831">
                  <c:v>112.18826893002829</c:v>
                </c:pt>
                <c:pt idx="3832">
                  <c:v>112.28826893002828</c:v>
                </c:pt>
                <c:pt idx="3833">
                  <c:v>112.38826893002827</c:v>
                </c:pt>
                <c:pt idx="3834">
                  <c:v>112.48826893002827</c:v>
                </c:pt>
                <c:pt idx="3835">
                  <c:v>112.58826893002826</c:v>
                </c:pt>
                <c:pt idx="3836">
                  <c:v>112.68826893002826</c:v>
                </c:pt>
                <c:pt idx="3837">
                  <c:v>112.78826893002825</c:v>
                </c:pt>
                <c:pt idx="3838">
                  <c:v>112.88826893002825</c:v>
                </c:pt>
                <c:pt idx="3839">
                  <c:v>112.98826893002824</c:v>
                </c:pt>
                <c:pt idx="3840">
                  <c:v>113.08826893002824</c:v>
                </c:pt>
                <c:pt idx="3841">
                  <c:v>113.18826893002823</c:v>
                </c:pt>
                <c:pt idx="3842">
                  <c:v>113.28826893002822</c:v>
                </c:pt>
                <c:pt idx="3843">
                  <c:v>113.38826893002822</c:v>
                </c:pt>
                <c:pt idx="3844">
                  <c:v>113.48826893002821</c:v>
                </c:pt>
                <c:pt idx="3845">
                  <c:v>113.58826893002821</c:v>
                </c:pt>
                <c:pt idx="3846">
                  <c:v>113.6882689300282</c:v>
                </c:pt>
                <c:pt idx="3847">
                  <c:v>113.7882689300282</c:v>
                </c:pt>
                <c:pt idx="3848">
                  <c:v>113.88826893002819</c:v>
                </c:pt>
                <c:pt idx="3849">
                  <c:v>113.98826893002818</c:v>
                </c:pt>
                <c:pt idx="3850">
                  <c:v>114.08826893002818</c:v>
                </c:pt>
                <c:pt idx="3851">
                  <c:v>114.18826893002817</c:v>
                </c:pt>
                <c:pt idx="3852">
                  <c:v>114.28826893002817</c:v>
                </c:pt>
                <c:pt idx="3853">
                  <c:v>114.38826893002816</c:v>
                </c:pt>
                <c:pt idx="3854">
                  <c:v>114.48826893002816</c:v>
                </c:pt>
                <c:pt idx="3855">
                  <c:v>114.58826893002815</c:v>
                </c:pt>
                <c:pt idx="3856">
                  <c:v>114.68826893002814</c:v>
                </c:pt>
                <c:pt idx="3857">
                  <c:v>114.78826893002814</c:v>
                </c:pt>
                <c:pt idx="3858">
                  <c:v>114.88826893002813</c:v>
                </c:pt>
                <c:pt idx="3859">
                  <c:v>114.98826893002813</c:v>
                </c:pt>
                <c:pt idx="3860">
                  <c:v>115.08826893002812</c:v>
                </c:pt>
                <c:pt idx="3861">
                  <c:v>115.18826893002812</c:v>
                </c:pt>
                <c:pt idx="3862">
                  <c:v>115.28826893002811</c:v>
                </c:pt>
                <c:pt idx="3863">
                  <c:v>115.3882689300281</c:v>
                </c:pt>
                <c:pt idx="3864">
                  <c:v>115.4882689300281</c:v>
                </c:pt>
                <c:pt idx="3865">
                  <c:v>115.58826893002809</c:v>
                </c:pt>
                <c:pt idx="3866">
                  <c:v>115.68826893002809</c:v>
                </c:pt>
                <c:pt idx="3867">
                  <c:v>115.78826893002808</c:v>
                </c:pt>
                <c:pt idx="3868">
                  <c:v>115.88826893002808</c:v>
                </c:pt>
                <c:pt idx="3869">
                  <c:v>115.98826893002807</c:v>
                </c:pt>
                <c:pt idx="3870">
                  <c:v>116.08826893002806</c:v>
                </c:pt>
                <c:pt idx="3871">
                  <c:v>116.18826893002806</c:v>
                </c:pt>
                <c:pt idx="3872">
                  <c:v>116.28826893002805</c:v>
                </c:pt>
                <c:pt idx="3873">
                  <c:v>116.38826893002805</c:v>
                </c:pt>
                <c:pt idx="3874">
                  <c:v>116.48826893002804</c:v>
                </c:pt>
                <c:pt idx="3875">
                  <c:v>116.58826893002804</c:v>
                </c:pt>
                <c:pt idx="3876">
                  <c:v>116.68826893002803</c:v>
                </c:pt>
                <c:pt idx="3877">
                  <c:v>116.78826893002802</c:v>
                </c:pt>
                <c:pt idx="3878">
                  <c:v>116.88826893002802</c:v>
                </c:pt>
                <c:pt idx="3879">
                  <c:v>116.98826893002801</c:v>
                </c:pt>
                <c:pt idx="3880">
                  <c:v>117.08826893002801</c:v>
                </c:pt>
                <c:pt idx="3881">
                  <c:v>117.188268930028</c:v>
                </c:pt>
                <c:pt idx="3882">
                  <c:v>117.288268930028</c:v>
                </c:pt>
                <c:pt idx="3883">
                  <c:v>117.38826893002799</c:v>
                </c:pt>
                <c:pt idx="3884">
                  <c:v>117.48826893002798</c:v>
                </c:pt>
                <c:pt idx="3885">
                  <c:v>117.58826893002798</c:v>
                </c:pt>
                <c:pt idx="3886">
                  <c:v>117.68826893002797</c:v>
                </c:pt>
                <c:pt idx="3887">
                  <c:v>117.78826893002797</c:v>
                </c:pt>
                <c:pt idx="3888">
                  <c:v>117.88826893002796</c:v>
                </c:pt>
                <c:pt idx="3889">
                  <c:v>117.98826893002796</c:v>
                </c:pt>
                <c:pt idx="3890">
                  <c:v>118.08826893002795</c:v>
                </c:pt>
                <c:pt idx="3891">
                  <c:v>118.18826893002795</c:v>
                </c:pt>
                <c:pt idx="3892">
                  <c:v>118.28826893002794</c:v>
                </c:pt>
                <c:pt idx="3893">
                  <c:v>118.38826893002793</c:v>
                </c:pt>
                <c:pt idx="3894">
                  <c:v>118.48826893002793</c:v>
                </c:pt>
                <c:pt idx="3895">
                  <c:v>118.58826893002792</c:v>
                </c:pt>
                <c:pt idx="3896">
                  <c:v>118.68826893002792</c:v>
                </c:pt>
                <c:pt idx="3897">
                  <c:v>118.78826893002791</c:v>
                </c:pt>
                <c:pt idx="3898">
                  <c:v>118.88826893002791</c:v>
                </c:pt>
                <c:pt idx="3899">
                  <c:v>118.9882689300279</c:v>
                </c:pt>
                <c:pt idx="3900">
                  <c:v>119.08826893002789</c:v>
                </c:pt>
                <c:pt idx="3901">
                  <c:v>119.18826893002789</c:v>
                </c:pt>
                <c:pt idx="3902">
                  <c:v>119.28826893002788</c:v>
                </c:pt>
                <c:pt idx="3903">
                  <c:v>119.38826893002788</c:v>
                </c:pt>
                <c:pt idx="3904">
                  <c:v>119.48826893002787</c:v>
                </c:pt>
                <c:pt idx="3905">
                  <c:v>119.58826893002787</c:v>
                </c:pt>
                <c:pt idx="3906">
                  <c:v>119.68826893002786</c:v>
                </c:pt>
                <c:pt idx="3907">
                  <c:v>119.78826893002785</c:v>
                </c:pt>
                <c:pt idx="3908">
                  <c:v>119.88826893002785</c:v>
                </c:pt>
                <c:pt idx="3909">
                  <c:v>119.98826893002784</c:v>
                </c:pt>
                <c:pt idx="3910">
                  <c:v>120.08826893002784</c:v>
                </c:pt>
                <c:pt idx="3911">
                  <c:v>120.18826893002783</c:v>
                </c:pt>
                <c:pt idx="3912">
                  <c:v>120.28826893002783</c:v>
                </c:pt>
                <c:pt idx="3913">
                  <c:v>120.38826893002782</c:v>
                </c:pt>
                <c:pt idx="3914">
                  <c:v>120.48826893002781</c:v>
                </c:pt>
                <c:pt idx="3915">
                  <c:v>120.58826893002781</c:v>
                </c:pt>
                <c:pt idx="3916">
                  <c:v>120.6882689300278</c:v>
                </c:pt>
                <c:pt idx="3917">
                  <c:v>120.7882689300278</c:v>
                </c:pt>
                <c:pt idx="3918">
                  <c:v>120.88826893002779</c:v>
                </c:pt>
                <c:pt idx="3919">
                  <c:v>120.98826893002779</c:v>
                </c:pt>
                <c:pt idx="3920">
                  <c:v>121.08826893002778</c:v>
                </c:pt>
                <c:pt idx="3921">
                  <c:v>121.18826893002777</c:v>
                </c:pt>
                <c:pt idx="3922">
                  <c:v>121.28826893002777</c:v>
                </c:pt>
                <c:pt idx="3923">
                  <c:v>121.38826893002776</c:v>
                </c:pt>
                <c:pt idx="3924">
                  <c:v>121.48826893002776</c:v>
                </c:pt>
                <c:pt idx="3925">
                  <c:v>121.58826893002775</c:v>
                </c:pt>
                <c:pt idx="3926">
                  <c:v>121.68826893002775</c:v>
                </c:pt>
                <c:pt idx="3927">
                  <c:v>121.78826893002774</c:v>
                </c:pt>
                <c:pt idx="3928">
                  <c:v>121.88826893002773</c:v>
                </c:pt>
                <c:pt idx="3929">
                  <c:v>121.98826893002773</c:v>
                </c:pt>
                <c:pt idx="3930">
                  <c:v>122.08826893002772</c:v>
                </c:pt>
                <c:pt idx="3931">
                  <c:v>122.18826893002772</c:v>
                </c:pt>
                <c:pt idx="3932">
                  <c:v>122.28826893002771</c:v>
                </c:pt>
                <c:pt idx="3933">
                  <c:v>122.38826893002771</c:v>
                </c:pt>
                <c:pt idx="3934">
                  <c:v>122.4882689300277</c:v>
                </c:pt>
                <c:pt idx="3935">
                  <c:v>122.5882689300277</c:v>
                </c:pt>
                <c:pt idx="3936">
                  <c:v>122.68826893002769</c:v>
                </c:pt>
                <c:pt idx="3937">
                  <c:v>122.78826893002768</c:v>
                </c:pt>
                <c:pt idx="3938">
                  <c:v>122.88826893002768</c:v>
                </c:pt>
                <c:pt idx="3939">
                  <c:v>122.98826893002767</c:v>
                </c:pt>
                <c:pt idx="3940">
                  <c:v>123.08826893002767</c:v>
                </c:pt>
                <c:pt idx="3941">
                  <c:v>123.18826893002766</c:v>
                </c:pt>
                <c:pt idx="3942">
                  <c:v>123.28826893002766</c:v>
                </c:pt>
                <c:pt idx="3943">
                  <c:v>123.38826893002765</c:v>
                </c:pt>
                <c:pt idx="3944">
                  <c:v>123.48826893002764</c:v>
                </c:pt>
                <c:pt idx="3945">
                  <c:v>123.58826893002764</c:v>
                </c:pt>
                <c:pt idx="3946">
                  <c:v>123.68826893002763</c:v>
                </c:pt>
                <c:pt idx="3947">
                  <c:v>123.78826893002763</c:v>
                </c:pt>
                <c:pt idx="3948">
                  <c:v>123.88826893002762</c:v>
                </c:pt>
                <c:pt idx="3949">
                  <c:v>123.98826893002762</c:v>
                </c:pt>
                <c:pt idx="3950">
                  <c:v>124.08826893002761</c:v>
                </c:pt>
                <c:pt idx="3951">
                  <c:v>124.1882689300276</c:v>
                </c:pt>
                <c:pt idx="3952">
                  <c:v>124.2882689300276</c:v>
                </c:pt>
                <c:pt idx="3953">
                  <c:v>124.38826893002759</c:v>
                </c:pt>
                <c:pt idx="3954">
                  <c:v>124.48826893002759</c:v>
                </c:pt>
                <c:pt idx="3955">
                  <c:v>124.58826893002758</c:v>
                </c:pt>
                <c:pt idx="3956">
                  <c:v>124.68826893002758</c:v>
                </c:pt>
                <c:pt idx="3957">
                  <c:v>124.78826893002757</c:v>
                </c:pt>
                <c:pt idx="3958">
                  <c:v>124.88826893002756</c:v>
                </c:pt>
                <c:pt idx="3959">
                  <c:v>124.98826893002756</c:v>
                </c:pt>
                <c:pt idx="3960">
                  <c:v>125.08826893002755</c:v>
                </c:pt>
                <c:pt idx="3961">
                  <c:v>125.18826893002755</c:v>
                </c:pt>
                <c:pt idx="3962">
                  <c:v>125.28826893002754</c:v>
                </c:pt>
                <c:pt idx="3963">
                  <c:v>125.38826893002754</c:v>
                </c:pt>
                <c:pt idx="3964">
                  <c:v>125.48826893002753</c:v>
                </c:pt>
                <c:pt idx="3965">
                  <c:v>125.58826893002752</c:v>
                </c:pt>
                <c:pt idx="3966">
                  <c:v>125.68826893002752</c:v>
                </c:pt>
                <c:pt idx="3967">
                  <c:v>125.78826893002751</c:v>
                </c:pt>
                <c:pt idx="3968">
                  <c:v>125.88826893002751</c:v>
                </c:pt>
                <c:pt idx="3969">
                  <c:v>125.9882689300275</c:v>
                </c:pt>
                <c:pt idx="3970">
                  <c:v>126.0882689300275</c:v>
                </c:pt>
                <c:pt idx="3971">
                  <c:v>126.18826893002749</c:v>
                </c:pt>
                <c:pt idx="3972">
                  <c:v>126.28826893002748</c:v>
                </c:pt>
                <c:pt idx="3973">
                  <c:v>126.38826893002748</c:v>
                </c:pt>
                <c:pt idx="3974">
                  <c:v>126.48826893002747</c:v>
                </c:pt>
                <c:pt idx="3975">
                  <c:v>126.58826893002747</c:v>
                </c:pt>
                <c:pt idx="3976">
                  <c:v>126.68826893002746</c:v>
                </c:pt>
                <c:pt idx="3977">
                  <c:v>126.78826893002746</c:v>
                </c:pt>
                <c:pt idx="3978">
                  <c:v>126.88826893002745</c:v>
                </c:pt>
                <c:pt idx="3979">
                  <c:v>126.98826893002744</c:v>
                </c:pt>
                <c:pt idx="3980">
                  <c:v>127.08826893002744</c:v>
                </c:pt>
                <c:pt idx="3981">
                  <c:v>127.18826893002743</c:v>
                </c:pt>
                <c:pt idx="3982">
                  <c:v>127.28826893002743</c:v>
                </c:pt>
                <c:pt idx="3983">
                  <c:v>127.38826893002742</c:v>
                </c:pt>
                <c:pt idx="3984">
                  <c:v>127.48826893002742</c:v>
                </c:pt>
                <c:pt idx="3985">
                  <c:v>127.58826893002741</c:v>
                </c:pt>
                <c:pt idx="3986">
                  <c:v>127.68826893002741</c:v>
                </c:pt>
                <c:pt idx="3987">
                  <c:v>127.7882689300274</c:v>
                </c:pt>
                <c:pt idx="3988">
                  <c:v>127.88826893002739</c:v>
                </c:pt>
                <c:pt idx="3989">
                  <c:v>127.98826893002739</c:v>
                </c:pt>
                <c:pt idx="3990">
                  <c:v>128.0882689300274</c:v>
                </c:pt>
                <c:pt idx="3991">
                  <c:v>128.18826893002739</c:v>
                </c:pt>
                <c:pt idx="3992">
                  <c:v>128.28826893002739</c:v>
                </c:pt>
                <c:pt idx="3993">
                  <c:v>128.38826893002738</c:v>
                </c:pt>
                <c:pt idx="3994">
                  <c:v>128.48826893002737</c:v>
                </c:pt>
                <c:pt idx="3995">
                  <c:v>128.58826893002737</c:v>
                </c:pt>
                <c:pt idx="3996">
                  <c:v>128.68826893002736</c:v>
                </c:pt>
                <c:pt idx="3997">
                  <c:v>128.78826893002736</c:v>
                </c:pt>
                <c:pt idx="3998">
                  <c:v>128.88826893002735</c:v>
                </c:pt>
                <c:pt idx="3999">
                  <c:v>128.98826893002735</c:v>
                </c:pt>
                <c:pt idx="4000">
                  <c:v>129.08826893002734</c:v>
                </c:pt>
                <c:pt idx="4001">
                  <c:v>129.18826893002733</c:v>
                </c:pt>
                <c:pt idx="4002">
                  <c:v>129.28826893002733</c:v>
                </c:pt>
                <c:pt idx="4003">
                  <c:v>129.38826893002732</c:v>
                </c:pt>
                <c:pt idx="4004">
                  <c:v>129.48826893002732</c:v>
                </c:pt>
                <c:pt idx="4005">
                  <c:v>129.58826893002731</c:v>
                </c:pt>
                <c:pt idx="4006">
                  <c:v>129.68826893002731</c:v>
                </c:pt>
                <c:pt idx="4007">
                  <c:v>129.7882689300273</c:v>
                </c:pt>
                <c:pt idx="4008">
                  <c:v>129.88826893002729</c:v>
                </c:pt>
                <c:pt idx="4009">
                  <c:v>129.98826893002729</c:v>
                </c:pt>
                <c:pt idx="4010">
                  <c:v>130.08826893002728</c:v>
                </c:pt>
                <c:pt idx="4011">
                  <c:v>130.18826893002728</c:v>
                </c:pt>
                <c:pt idx="4012">
                  <c:v>130.28826893002727</c:v>
                </c:pt>
                <c:pt idx="4013">
                  <c:v>130.38826893002727</c:v>
                </c:pt>
                <c:pt idx="4014">
                  <c:v>130.48826893002726</c:v>
                </c:pt>
                <c:pt idx="4015">
                  <c:v>130.58826893002725</c:v>
                </c:pt>
                <c:pt idx="4016">
                  <c:v>130.68826893002725</c:v>
                </c:pt>
                <c:pt idx="4017">
                  <c:v>130.78826893002724</c:v>
                </c:pt>
                <c:pt idx="4018">
                  <c:v>130.88826893002724</c:v>
                </c:pt>
                <c:pt idx="4019">
                  <c:v>130.98826893002723</c:v>
                </c:pt>
                <c:pt idx="4020">
                  <c:v>131.08826893002723</c:v>
                </c:pt>
                <c:pt idx="4021">
                  <c:v>131.18826893002722</c:v>
                </c:pt>
                <c:pt idx="4022">
                  <c:v>131.28826893002721</c:v>
                </c:pt>
                <c:pt idx="4023">
                  <c:v>131.38826893002721</c:v>
                </c:pt>
                <c:pt idx="4024">
                  <c:v>131.4882689300272</c:v>
                </c:pt>
                <c:pt idx="4025">
                  <c:v>131.5882689300272</c:v>
                </c:pt>
                <c:pt idx="4026">
                  <c:v>131.68826893002719</c:v>
                </c:pt>
                <c:pt idx="4027">
                  <c:v>131.78826893002719</c:v>
                </c:pt>
                <c:pt idx="4028">
                  <c:v>131.88826893002718</c:v>
                </c:pt>
                <c:pt idx="4029">
                  <c:v>131.98826893002717</c:v>
                </c:pt>
                <c:pt idx="4030">
                  <c:v>132.08826893002717</c:v>
                </c:pt>
                <c:pt idx="4031">
                  <c:v>132.18826893002716</c:v>
                </c:pt>
                <c:pt idx="4032">
                  <c:v>132.28826893002716</c:v>
                </c:pt>
                <c:pt idx="4033">
                  <c:v>132.38826893002715</c:v>
                </c:pt>
                <c:pt idx="4034">
                  <c:v>132.48826893002715</c:v>
                </c:pt>
                <c:pt idx="4035">
                  <c:v>132.58826893002714</c:v>
                </c:pt>
                <c:pt idx="4036">
                  <c:v>132.68826893002714</c:v>
                </c:pt>
                <c:pt idx="4037">
                  <c:v>132.78826893002713</c:v>
                </c:pt>
                <c:pt idx="4038">
                  <c:v>132.88826893002712</c:v>
                </c:pt>
                <c:pt idx="4039">
                  <c:v>132.98826893002712</c:v>
                </c:pt>
                <c:pt idx="4040">
                  <c:v>133.08826893002711</c:v>
                </c:pt>
                <c:pt idx="4041">
                  <c:v>133.18826893002711</c:v>
                </c:pt>
                <c:pt idx="4042">
                  <c:v>133.2882689300271</c:v>
                </c:pt>
                <c:pt idx="4043">
                  <c:v>133.3882689300271</c:v>
                </c:pt>
                <c:pt idx="4044">
                  <c:v>133.48826893002709</c:v>
                </c:pt>
                <c:pt idx="4045">
                  <c:v>133.58826893002708</c:v>
                </c:pt>
                <c:pt idx="4046">
                  <c:v>133.68826893002708</c:v>
                </c:pt>
                <c:pt idx="4047">
                  <c:v>133.78826893002707</c:v>
                </c:pt>
                <c:pt idx="4048">
                  <c:v>133.88826893002707</c:v>
                </c:pt>
                <c:pt idx="4049">
                  <c:v>133.98826893002706</c:v>
                </c:pt>
                <c:pt idx="4050">
                  <c:v>134.08826893002706</c:v>
                </c:pt>
                <c:pt idx="4051">
                  <c:v>134.18826893002705</c:v>
                </c:pt>
                <c:pt idx="4052">
                  <c:v>134.28826893002704</c:v>
                </c:pt>
                <c:pt idx="4053">
                  <c:v>134.38826893002704</c:v>
                </c:pt>
                <c:pt idx="4054">
                  <c:v>134.48826893002703</c:v>
                </c:pt>
                <c:pt idx="4055">
                  <c:v>134.58826893002703</c:v>
                </c:pt>
                <c:pt idx="4056">
                  <c:v>134.68826893002702</c:v>
                </c:pt>
                <c:pt idx="4057">
                  <c:v>134.78826893002702</c:v>
                </c:pt>
                <c:pt idx="4058">
                  <c:v>134.88826893002701</c:v>
                </c:pt>
                <c:pt idx="4059">
                  <c:v>134.988268930027</c:v>
                </c:pt>
                <c:pt idx="4060">
                  <c:v>135.088268930027</c:v>
                </c:pt>
                <c:pt idx="4061">
                  <c:v>135.18826893002699</c:v>
                </c:pt>
                <c:pt idx="4062">
                  <c:v>135.28826893002699</c:v>
                </c:pt>
                <c:pt idx="4063">
                  <c:v>135.38826893002698</c:v>
                </c:pt>
                <c:pt idx="4064">
                  <c:v>135.48826893002698</c:v>
                </c:pt>
                <c:pt idx="4065">
                  <c:v>135.58826893002697</c:v>
                </c:pt>
                <c:pt idx="4066">
                  <c:v>135.68826893002696</c:v>
                </c:pt>
                <c:pt idx="4067">
                  <c:v>135.78826893002696</c:v>
                </c:pt>
                <c:pt idx="4068">
                  <c:v>135.88826893002695</c:v>
                </c:pt>
                <c:pt idx="4069">
                  <c:v>135.98826893002695</c:v>
                </c:pt>
                <c:pt idx="4070">
                  <c:v>136.08826893002694</c:v>
                </c:pt>
                <c:pt idx="4071">
                  <c:v>136.18826893002694</c:v>
                </c:pt>
                <c:pt idx="4072">
                  <c:v>136.28826893002693</c:v>
                </c:pt>
                <c:pt idx="4073">
                  <c:v>136.38826893002692</c:v>
                </c:pt>
                <c:pt idx="4074">
                  <c:v>136.48826893002692</c:v>
                </c:pt>
                <c:pt idx="4075">
                  <c:v>136.58826893002691</c:v>
                </c:pt>
                <c:pt idx="4076">
                  <c:v>136.68826893002691</c:v>
                </c:pt>
                <c:pt idx="4077">
                  <c:v>136.7882689300269</c:v>
                </c:pt>
                <c:pt idx="4078">
                  <c:v>136.8882689300269</c:v>
                </c:pt>
                <c:pt idx="4079">
                  <c:v>136.98826893002689</c:v>
                </c:pt>
                <c:pt idx="4080">
                  <c:v>137.08826893002689</c:v>
                </c:pt>
                <c:pt idx="4081">
                  <c:v>137.18826893002688</c:v>
                </c:pt>
                <c:pt idx="4082">
                  <c:v>137.28826893002687</c:v>
                </c:pt>
                <c:pt idx="4083">
                  <c:v>137.38826893002687</c:v>
                </c:pt>
                <c:pt idx="4084">
                  <c:v>137.48826893002686</c:v>
                </c:pt>
                <c:pt idx="4085">
                  <c:v>137.58826893002686</c:v>
                </c:pt>
                <c:pt idx="4086">
                  <c:v>137.68826893002685</c:v>
                </c:pt>
                <c:pt idx="4087">
                  <c:v>137.78826893002685</c:v>
                </c:pt>
                <c:pt idx="4088">
                  <c:v>137.88826893002684</c:v>
                </c:pt>
                <c:pt idx="4089">
                  <c:v>137.98826893002683</c:v>
                </c:pt>
                <c:pt idx="4090">
                  <c:v>138.08826893002683</c:v>
                </c:pt>
                <c:pt idx="4091">
                  <c:v>138.18826893002682</c:v>
                </c:pt>
                <c:pt idx="4092">
                  <c:v>138.28826893002682</c:v>
                </c:pt>
                <c:pt idx="4093">
                  <c:v>138.38826893002681</c:v>
                </c:pt>
                <c:pt idx="4094">
                  <c:v>138.48826893002681</c:v>
                </c:pt>
                <c:pt idx="4095">
                  <c:v>138.5882689300268</c:v>
                </c:pt>
                <c:pt idx="4096">
                  <c:v>138.68826893002679</c:v>
                </c:pt>
                <c:pt idx="4097">
                  <c:v>138.78826893002679</c:v>
                </c:pt>
                <c:pt idx="4098">
                  <c:v>138.88826893002678</c:v>
                </c:pt>
                <c:pt idx="4099">
                  <c:v>138.98826893002678</c:v>
                </c:pt>
                <c:pt idx="4100">
                  <c:v>139.08826893002677</c:v>
                </c:pt>
                <c:pt idx="4101">
                  <c:v>139.18826893002677</c:v>
                </c:pt>
                <c:pt idx="4102">
                  <c:v>139.28826893002676</c:v>
                </c:pt>
                <c:pt idx="4103">
                  <c:v>139.38826893002675</c:v>
                </c:pt>
                <c:pt idx="4104">
                  <c:v>139.48826893002675</c:v>
                </c:pt>
                <c:pt idx="4105">
                  <c:v>139.58826893002674</c:v>
                </c:pt>
                <c:pt idx="4106">
                  <c:v>139.68826893002674</c:v>
                </c:pt>
                <c:pt idx="4107">
                  <c:v>139.78826893002673</c:v>
                </c:pt>
                <c:pt idx="4108">
                  <c:v>139.88826893002673</c:v>
                </c:pt>
                <c:pt idx="4109">
                  <c:v>139.98826893002672</c:v>
                </c:pt>
                <c:pt idx="4110">
                  <c:v>140.08826893002671</c:v>
                </c:pt>
                <c:pt idx="4111">
                  <c:v>140.18826893002671</c:v>
                </c:pt>
                <c:pt idx="4112">
                  <c:v>140.2882689300267</c:v>
                </c:pt>
                <c:pt idx="4113">
                  <c:v>140.3882689300267</c:v>
                </c:pt>
                <c:pt idx="4114">
                  <c:v>140.48826893002669</c:v>
                </c:pt>
                <c:pt idx="4115">
                  <c:v>140.58826893002669</c:v>
                </c:pt>
                <c:pt idx="4116">
                  <c:v>140.68826893002668</c:v>
                </c:pt>
                <c:pt idx="4117">
                  <c:v>140.78826893002667</c:v>
                </c:pt>
                <c:pt idx="4118">
                  <c:v>140.88826893002667</c:v>
                </c:pt>
                <c:pt idx="4119">
                  <c:v>140.98826893002666</c:v>
                </c:pt>
                <c:pt idx="4120">
                  <c:v>141.08826893002666</c:v>
                </c:pt>
                <c:pt idx="4121">
                  <c:v>141.18826893002665</c:v>
                </c:pt>
                <c:pt idx="4122">
                  <c:v>141.28826893002665</c:v>
                </c:pt>
                <c:pt idx="4123">
                  <c:v>141.38826893002664</c:v>
                </c:pt>
                <c:pt idx="4124">
                  <c:v>141.48826893002663</c:v>
                </c:pt>
                <c:pt idx="4125">
                  <c:v>141.58826893002663</c:v>
                </c:pt>
                <c:pt idx="4126">
                  <c:v>141.68826893002662</c:v>
                </c:pt>
                <c:pt idx="4127">
                  <c:v>141.78826893002662</c:v>
                </c:pt>
                <c:pt idx="4128">
                  <c:v>141.88826893002661</c:v>
                </c:pt>
                <c:pt idx="4129">
                  <c:v>141.98826893002661</c:v>
                </c:pt>
                <c:pt idx="4130">
                  <c:v>142.0882689300266</c:v>
                </c:pt>
                <c:pt idx="4131">
                  <c:v>142.1882689300266</c:v>
                </c:pt>
                <c:pt idx="4132">
                  <c:v>142.28826893002659</c:v>
                </c:pt>
                <c:pt idx="4133">
                  <c:v>142.38826893002658</c:v>
                </c:pt>
                <c:pt idx="4134">
                  <c:v>142.48826893002658</c:v>
                </c:pt>
                <c:pt idx="4135">
                  <c:v>142.58826893002657</c:v>
                </c:pt>
                <c:pt idx="4136">
                  <c:v>142.68826893002657</c:v>
                </c:pt>
                <c:pt idx="4137">
                  <c:v>142.78826893002656</c:v>
                </c:pt>
                <c:pt idx="4138">
                  <c:v>142.88826893002656</c:v>
                </c:pt>
                <c:pt idx="4139">
                  <c:v>142.98826893002655</c:v>
                </c:pt>
                <c:pt idx="4140">
                  <c:v>143.08826893002654</c:v>
                </c:pt>
                <c:pt idx="4141">
                  <c:v>143.18826893002654</c:v>
                </c:pt>
                <c:pt idx="4142">
                  <c:v>143.28826893002653</c:v>
                </c:pt>
                <c:pt idx="4143">
                  <c:v>143.38826893002653</c:v>
                </c:pt>
                <c:pt idx="4144">
                  <c:v>143.48826893002652</c:v>
                </c:pt>
                <c:pt idx="4145">
                  <c:v>143.58826893002652</c:v>
                </c:pt>
                <c:pt idx="4146">
                  <c:v>143.68826893002651</c:v>
                </c:pt>
                <c:pt idx="4147">
                  <c:v>143.7882689300265</c:v>
                </c:pt>
                <c:pt idx="4148">
                  <c:v>143.8882689300265</c:v>
                </c:pt>
                <c:pt idx="4149">
                  <c:v>143.98826893002649</c:v>
                </c:pt>
                <c:pt idx="4150">
                  <c:v>144.08826893002649</c:v>
                </c:pt>
                <c:pt idx="4151">
                  <c:v>144.18826893002648</c:v>
                </c:pt>
                <c:pt idx="4152">
                  <c:v>144.28826893002648</c:v>
                </c:pt>
                <c:pt idx="4153">
                  <c:v>144.38826893002647</c:v>
                </c:pt>
                <c:pt idx="4154">
                  <c:v>144.48826893002646</c:v>
                </c:pt>
                <c:pt idx="4155">
                  <c:v>144.58826893002646</c:v>
                </c:pt>
                <c:pt idx="4156">
                  <c:v>144.68826893002645</c:v>
                </c:pt>
                <c:pt idx="4157">
                  <c:v>144.78826893002645</c:v>
                </c:pt>
                <c:pt idx="4158">
                  <c:v>144.88826893002644</c:v>
                </c:pt>
                <c:pt idx="4159">
                  <c:v>144.98826893002644</c:v>
                </c:pt>
                <c:pt idx="4160">
                  <c:v>145.08826893002643</c:v>
                </c:pt>
                <c:pt idx="4161">
                  <c:v>145.18826893002642</c:v>
                </c:pt>
                <c:pt idx="4162">
                  <c:v>145.28826893002642</c:v>
                </c:pt>
                <c:pt idx="4163">
                  <c:v>145.38826893002641</c:v>
                </c:pt>
                <c:pt idx="4164">
                  <c:v>145.48826893002641</c:v>
                </c:pt>
                <c:pt idx="4165">
                  <c:v>145.5882689300264</c:v>
                </c:pt>
                <c:pt idx="4166">
                  <c:v>145.6882689300264</c:v>
                </c:pt>
                <c:pt idx="4167">
                  <c:v>145.78826893002639</c:v>
                </c:pt>
                <c:pt idx="4168">
                  <c:v>145.88826893002638</c:v>
                </c:pt>
                <c:pt idx="4169">
                  <c:v>145.98826893002638</c:v>
                </c:pt>
                <c:pt idx="4170">
                  <c:v>146.08826893002637</c:v>
                </c:pt>
                <c:pt idx="4171">
                  <c:v>146.18826893002637</c:v>
                </c:pt>
                <c:pt idx="4172">
                  <c:v>146.28826893002636</c:v>
                </c:pt>
                <c:pt idx="4173">
                  <c:v>146.38826893002636</c:v>
                </c:pt>
                <c:pt idx="4174">
                  <c:v>146.48826893002635</c:v>
                </c:pt>
                <c:pt idx="4175">
                  <c:v>146.58826893002635</c:v>
                </c:pt>
                <c:pt idx="4176">
                  <c:v>146.68826893002634</c:v>
                </c:pt>
                <c:pt idx="4177">
                  <c:v>146.78826893002633</c:v>
                </c:pt>
                <c:pt idx="4178">
                  <c:v>146.88826893002633</c:v>
                </c:pt>
                <c:pt idx="4179">
                  <c:v>146.98826893002632</c:v>
                </c:pt>
                <c:pt idx="4180">
                  <c:v>147.08826893002632</c:v>
                </c:pt>
                <c:pt idx="4181">
                  <c:v>147.18826893002631</c:v>
                </c:pt>
                <c:pt idx="4182">
                  <c:v>147.28826893002631</c:v>
                </c:pt>
                <c:pt idx="4183">
                  <c:v>147.3882689300263</c:v>
                </c:pt>
                <c:pt idx="4184">
                  <c:v>147.48826893002629</c:v>
                </c:pt>
                <c:pt idx="4185">
                  <c:v>147.58826893002629</c:v>
                </c:pt>
                <c:pt idx="4186">
                  <c:v>147.68826893002628</c:v>
                </c:pt>
                <c:pt idx="4187">
                  <c:v>147.78826893002628</c:v>
                </c:pt>
                <c:pt idx="4188">
                  <c:v>147.88826893002627</c:v>
                </c:pt>
                <c:pt idx="4189">
                  <c:v>147.98826893002627</c:v>
                </c:pt>
                <c:pt idx="4190">
                  <c:v>148.08826893002626</c:v>
                </c:pt>
                <c:pt idx="4191">
                  <c:v>148.18826893002625</c:v>
                </c:pt>
                <c:pt idx="4192">
                  <c:v>148.28826893002625</c:v>
                </c:pt>
                <c:pt idx="4193">
                  <c:v>148.38826893002624</c:v>
                </c:pt>
                <c:pt idx="4194">
                  <c:v>148.48826893002624</c:v>
                </c:pt>
                <c:pt idx="4195">
                  <c:v>148.58826893002623</c:v>
                </c:pt>
                <c:pt idx="4196">
                  <c:v>148.68826893002623</c:v>
                </c:pt>
                <c:pt idx="4197">
                  <c:v>148.78826893002622</c:v>
                </c:pt>
                <c:pt idx="4198">
                  <c:v>148.88826893002621</c:v>
                </c:pt>
                <c:pt idx="4199">
                  <c:v>148.98826893002621</c:v>
                </c:pt>
                <c:pt idx="4200">
                  <c:v>149.0882689300262</c:v>
                </c:pt>
                <c:pt idx="4201">
                  <c:v>149.1882689300262</c:v>
                </c:pt>
                <c:pt idx="4202">
                  <c:v>149.28826893002619</c:v>
                </c:pt>
                <c:pt idx="4203">
                  <c:v>149.38826893002619</c:v>
                </c:pt>
                <c:pt idx="4204">
                  <c:v>149.48826893002618</c:v>
                </c:pt>
                <c:pt idx="4205">
                  <c:v>149.58826893002617</c:v>
                </c:pt>
                <c:pt idx="4206">
                  <c:v>149.68826893002617</c:v>
                </c:pt>
                <c:pt idx="4207">
                  <c:v>149.78826893002616</c:v>
                </c:pt>
                <c:pt idx="4208">
                  <c:v>149.88826893002616</c:v>
                </c:pt>
                <c:pt idx="4209">
                  <c:v>149.98826893002615</c:v>
                </c:pt>
                <c:pt idx="4210">
                  <c:v>150.08826893002615</c:v>
                </c:pt>
                <c:pt idx="4211">
                  <c:v>150.18826893002614</c:v>
                </c:pt>
                <c:pt idx="4212">
                  <c:v>150.28826893002613</c:v>
                </c:pt>
                <c:pt idx="4213">
                  <c:v>150.38826893002613</c:v>
                </c:pt>
                <c:pt idx="4214">
                  <c:v>150.48826893002612</c:v>
                </c:pt>
                <c:pt idx="4215">
                  <c:v>150.58826893002612</c:v>
                </c:pt>
                <c:pt idx="4216">
                  <c:v>150.68826893002611</c:v>
                </c:pt>
                <c:pt idx="4217">
                  <c:v>150.78826893002611</c:v>
                </c:pt>
                <c:pt idx="4218">
                  <c:v>150.8882689300261</c:v>
                </c:pt>
                <c:pt idx="4219">
                  <c:v>150.98826893002609</c:v>
                </c:pt>
                <c:pt idx="4220">
                  <c:v>151.08826893002609</c:v>
                </c:pt>
                <c:pt idx="4221">
                  <c:v>151.18826893002608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'0.5-1'!$I$2</c:f>
              <c:strCache>
                <c:ptCount val="1"/>
                <c:pt idx="0">
                  <c:v>dh/dt</c:v>
                </c:pt>
              </c:strCache>
            </c:strRef>
          </c:tx>
          <c:marker>
            <c:symbol val="none"/>
          </c:marker>
          <c:xVal>
            <c:numRef>
              <c:f>'0.5-1'!$H$3:$H$4454</c:f>
              <c:numCache>
                <c:formatCode>0.00E+00</c:formatCode>
                <c:ptCount val="4452"/>
                <c:pt idx="0" formatCode="General">
                  <c:v>0</c:v>
                </c:pt>
                <c:pt idx="1">
                  <c:v>1E-4</c:v>
                </c:pt>
                <c:pt idx="2">
                  <c:v>1.1000000000000002E-4</c:v>
                </c:pt>
                <c:pt idx="3">
                  <c:v>1.2100000000000003E-4</c:v>
                </c:pt>
                <c:pt idx="4">
                  <c:v>1.3310000000000004E-4</c:v>
                </c:pt>
                <c:pt idx="5">
                  <c:v>1.4641000000000006E-4</c:v>
                </c:pt>
                <c:pt idx="6">
                  <c:v>1.6105100000000008E-4</c:v>
                </c:pt>
                <c:pt idx="7">
                  <c:v>1.771561000000001E-4</c:v>
                </c:pt>
                <c:pt idx="8">
                  <c:v>1.9487171000000012E-4</c:v>
                </c:pt>
                <c:pt idx="9">
                  <c:v>2.1435888100000014E-4</c:v>
                </c:pt>
                <c:pt idx="10">
                  <c:v>2.3579476910000016E-4</c:v>
                </c:pt>
                <c:pt idx="11">
                  <c:v>2.5937424601000017E-4</c:v>
                </c:pt>
                <c:pt idx="12">
                  <c:v>2.8531167061100022E-4</c:v>
                </c:pt>
                <c:pt idx="13">
                  <c:v>3.1384283767210024E-4</c:v>
                </c:pt>
                <c:pt idx="14">
                  <c:v>3.452271214393103E-4</c:v>
                </c:pt>
                <c:pt idx="15">
                  <c:v>3.7974983358324136E-4</c:v>
                </c:pt>
                <c:pt idx="16">
                  <c:v>4.1772481694156552E-4</c:v>
                </c:pt>
                <c:pt idx="17">
                  <c:v>4.5949729863572212E-4</c:v>
                </c:pt>
                <c:pt idx="18">
                  <c:v>5.0544702849929441E-4</c:v>
                </c:pt>
                <c:pt idx="19">
                  <c:v>5.5599173134922395E-4</c:v>
                </c:pt>
                <c:pt idx="20">
                  <c:v>6.115909044841464E-4</c:v>
                </c:pt>
                <c:pt idx="21">
                  <c:v>6.7274999493256108E-4</c:v>
                </c:pt>
                <c:pt idx="22">
                  <c:v>7.4002499442581723E-4</c:v>
                </c:pt>
                <c:pt idx="23">
                  <c:v>8.1402749386839902E-4</c:v>
                </c:pt>
                <c:pt idx="24">
                  <c:v>8.9543024325523899E-4</c:v>
                </c:pt>
                <c:pt idx="25">
                  <c:v>9.8497326758076298E-4</c:v>
                </c:pt>
                <c:pt idx="26">
                  <c:v>1.0834705943388394E-3</c:v>
                </c:pt>
                <c:pt idx="27">
                  <c:v>1.1918176537727234E-3</c:v>
                </c:pt>
                <c:pt idx="28">
                  <c:v>1.3109994191499959E-3</c:v>
                </c:pt>
                <c:pt idx="29">
                  <c:v>1.4420993610649957E-3</c:v>
                </c:pt>
                <c:pt idx="30">
                  <c:v>1.5863092971714955E-3</c:v>
                </c:pt>
                <c:pt idx="31">
                  <c:v>1.7449402268886452E-3</c:v>
                </c:pt>
                <c:pt idx="32">
                  <c:v>1.9194342495775099E-3</c:v>
                </c:pt>
                <c:pt idx="33">
                  <c:v>2.1113776745352612E-3</c:v>
                </c:pt>
                <c:pt idx="34">
                  <c:v>2.3225154419887874E-3</c:v>
                </c:pt>
                <c:pt idx="35">
                  <c:v>2.5547669861876662E-3</c:v>
                </c:pt>
                <c:pt idx="36">
                  <c:v>2.8102436848064329E-3</c:v>
                </c:pt>
                <c:pt idx="37">
                  <c:v>3.0912680532870765E-3</c:v>
                </c:pt>
                <c:pt idx="38">
                  <c:v>3.4003948586157845E-3</c:v>
                </c:pt>
                <c:pt idx="39">
                  <c:v>3.7404343444773632E-3</c:v>
                </c:pt>
                <c:pt idx="40">
                  <c:v>4.1144777789250998E-3</c:v>
                </c:pt>
                <c:pt idx="41">
                  <c:v>4.5259255568176103E-3</c:v>
                </c:pt>
                <c:pt idx="42">
                  <c:v>4.9785181124993722E-3</c:v>
                </c:pt>
                <c:pt idx="43">
                  <c:v>5.4763699237493097E-3</c:v>
                </c:pt>
                <c:pt idx="44">
                  <c:v>6.0240069161242409E-3</c:v>
                </c:pt>
                <c:pt idx="45">
                  <c:v>6.6264076077366656E-3</c:v>
                </c:pt>
                <c:pt idx="46">
                  <c:v>7.2890483685103327E-3</c:v>
                </c:pt>
                <c:pt idx="47">
                  <c:v>8.0179532053613663E-3</c:v>
                </c:pt>
                <c:pt idx="48">
                  <c:v>8.8197485258975031E-3</c:v>
                </c:pt>
                <c:pt idx="49">
                  <c:v>9.7017233784872543E-3</c:v>
                </c:pt>
                <c:pt idx="50">
                  <c:v>1.0671895716335981E-2</c:v>
                </c:pt>
                <c:pt idx="51">
                  <c:v>1.173908528796958E-2</c:v>
                </c:pt>
                <c:pt idx="52">
                  <c:v>1.2912993816766539E-2</c:v>
                </c:pt>
                <c:pt idx="53">
                  <c:v>1.4204293198443194E-2</c:v>
                </c:pt>
                <c:pt idx="54">
                  <c:v>1.5624722518287514E-2</c:v>
                </c:pt>
                <c:pt idx="55">
                  <c:v>1.7187194770116265E-2</c:v>
                </c:pt>
                <c:pt idx="56">
                  <c:v>1.8905914247127894E-2</c:v>
                </c:pt>
                <c:pt idx="57">
                  <c:v>2.0796505671840684E-2</c:v>
                </c:pt>
                <c:pt idx="58">
                  <c:v>2.2876156239024753E-2</c:v>
                </c:pt>
                <c:pt idx="59">
                  <c:v>2.5163771862927231E-2</c:v>
                </c:pt>
                <c:pt idx="60">
                  <c:v>2.7680149049219956E-2</c:v>
                </c:pt>
                <c:pt idx="61">
                  <c:v>3.0448163954141953E-2</c:v>
                </c:pt>
                <c:pt idx="62">
                  <c:v>3.3492980349556153E-2</c:v>
                </c:pt>
                <c:pt idx="63">
                  <c:v>3.6842278384511769E-2</c:v>
                </c:pt>
                <c:pt idx="64">
                  <c:v>4.0526506222962951E-2</c:v>
                </c:pt>
                <c:pt idx="65">
                  <c:v>4.4579156845259246E-2</c:v>
                </c:pt>
                <c:pt idx="66">
                  <c:v>4.9037072529785175E-2</c:v>
                </c:pt>
                <c:pt idx="67">
                  <c:v>5.3940779782763695E-2</c:v>
                </c:pt>
                <c:pt idx="68">
                  <c:v>5.9334857761040069E-2</c:v>
                </c:pt>
                <c:pt idx="69">
                  <c:v>6.5268343537144086E-2</c:v>
                </c:pt>
                <c:pt idx="70">
                  <c:v>7.17951778908585E-2</c:v>
                </c:pt>
                <c:pt idx="71">
                  <c:v>7.8974695679944362E-2</c:v>
                </c:pt>
                <c:pt idx="72">
                  <c:v>8.687216524793881E-2</c:v>
                </c:pt>
                <c:pt idx="73">
                  <c:v>9.5559381772732696E-2</c:v>
                </c:pt>
                <c:pt idx="74">
                  <c:v>0.10511531995000598</c:v>
                </c:pt>
                <c:pt idx="75">
                  <c:v>0.11562685194500658</c:v>
                </c:pt>
                <c:pt idx="76">
                  <c:v>0.12718953713950723</c:v>
                </c:pt>
                <c:pt idx="77">
                  <c:v>0.13990849085345797</c:v>
                </c:pt>
                <c:pt idx="78">
                  <c:v>0.15389933993880378</c:v>
                </c:pt>
                <c:pt idx="79">
                  <c:v>0.16928927393268417</c:v>
                </c:pt>
                <c:pt idx="80">
                  <c:v>0.1862182013259526</c:v>
                </c:pt>
                <c:pt idx="81">
                  <c:v>0.20484002145854788</c:v>
                </c:pt>
                <c:pt idx="82">
                  <c:v>0.22532402360440268</c:v>
                </c:pt>
                <c:pt idx="83">
                  <c:v>0.24785642596484297</c:v>
                </c:pt>
                <c:pt idx="84">
                  <c:v>0.27264206856132728</c:v>
                </c:pt>
                <c:pt idx="85">
                  <c:v>0.29990627541746001</c:v>
                </c:pt>
                <c:pt idx="86">
                  <c:v>0.32989690295920604</c:v>
                </c:pt>
                <c:pt idx="87">
                  <c:v>0.36288659325512668</c:v>
                </c:pt>
                <c:pt idx="88">
                  <c:v>0.39917525258063935</c:v>
                </c:pt>
                <c:pt idx="89">
                  <c:v>0.43909277783870332</c:v>
                </c:pt>
                <c:pt idx="90">
                  <c:v>0.4830020556225737</c:v>
                </c:pt>
                <c:pt idx="91">
                  <c:v>0.53130226118483115</c:v>
                </c:pt>
                <c:pt idx="92">
                  <c:v>0.58443248730331432</c:v>
                </c:pt>
                <c:pt idx="93">
                  <c:v>0.64287573603364578</c:v>
                </c:pt>
                <c:pt idx="94">
                  <c:v>0.70716330963701046</c:v>
                </c:pt>
                <c:pt idx="95">
                  <c:v>0.77787964060071157</c:v>
                </c:pt>
                <c:pt idx="96">
                  <c:v>0.85566760466078284</c:v>
                </c:pt>
                <c:pt idx="97">
                  <c:v>0.94123436512686121</c:v>
                </c:pt>
                <c:pt idx="98">
                  <c:v>1.0353578016395475</c:v>
                </c:pt>
                <c:pt idx="99">
                  <c:v>1.1388935818035024</c:v>
                </c:pt>
                <c:pt idx="100">
                  <c:v>1.2527829399838528</c:v>
                </c:pt>
                <c:pt idx="101">
                  <c:v>1.3780612339822382</c:v>
                </c:pt>
                <c:pt idx="102">
                  <c:v>1.5158673573804622</c:v>
                </c:pt>
                <c:pt idx="103">
                  <c:v>1.6674540931185085</c:v>
                </c:pt>
                <c:pt idx="104">
                  <c:v>1.8341995024303595</c:v>
                </c:pt>
                <c:pt idx="105">
                  <c:v>2.0176194526733955</c:v>
                </c:pt>
                <c:pt idx="106">
                  <c:v>2.2193813979407353</c:v>
                </c:pt>
                <c:pt idx="107">
                  <c:v>2.4413195377348091</c:v>
                </c:pt>
                <c:pt idx="108">
                  <c:v>2.6854514915082901</c:v>
                </c:pt>
                <c:pt idx="109">
                  <c:v>2.9539966406591192</c:v>
                </c:pt>
                <c:pt idx="110">
                  <c:v>3.2493963047250314</c:v>
                </c:pt>
                <c:pt idx="111">
                  <c:v>3.574335935197535</c:v>
                </c:pt>
                <c:pt idx="112">
                  <c:v>3.9317695287172887</c:v>
                </c:pt>
                <c:pt idx="113">
                  <c:v>4.3249464815890182</c:v>
                </c:pt>
                <c:pt idx="114">
                  <c:v>4.75744112974792</c:v>
                </c:pt>
                <c:pt idx="115">
                  <c:v>5.2331852427227128</c:v>
                </c:pt>
                <c:pt idx="116">
                  <c:v>5.7565037669949843</c:v>
                </c:pt>
                <c:pt idx="117">
                  <c:v>6.332154143694483</c:v>
                </c:pt>
                <c:pt idx="118">
                  <c:v>6.9653695580639319</c:v>
                </c:pt>
                <c:pt idx="119">
                  <c:v>7.661906513870326</c:v>
                </c:pt>
                <c:pt idx="120">
                  <c:v>8.4280971652573591</c:v>
                </c:pt>
                <c:pt idx="121">
                  <c:v>9.2709068817830964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23</c:v>
                </c:pt>
                <c:pt idx="136">
                  <c:v>24</c:v>
                </c:pt>
                <c:pt idx="137">
                  <c:v>25</c:v>
                </c:pt>
                <c:pt idx="138">
                  <c:v>26</c:v>
                </c:pt>
                <c:pt idx="139">
                  <c:v>27</c:v>
                </c:pt>
                <c:pt idx="140">
                  <c:v>28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32</c:v>
                </c:pt>
                <c:pt idx="145">
                  <c:v>33</c:v>
                </c:pt>
                <c:pt idx="146">
                  <c:v>34</c:v>
                </c:pt>
                <c:pt idx="147">
                  <c:v>35</c:v>
                </c:pt>
                <c:pt idx="148">
                  <c:v>36</c:v>
                </c:pt>
                <c:pt idx="149">
                  <c:v>37</c:v>
                </c:pt>
                <c:pt idx="150">
                  <c:v>38</c:v>
                </c:pt>
                <c:pt idx="151">
                  <c:v>39</c:v>
                </c:pt>
                <c:pt idx="152">
                  <c:v>40</c:v>
                </c:pt>
                <c:pt idx="153">
                  <c:v>41</c:v>
                </c:pt>
                <c:pt idx="154">
                  <c:v>42</c:v>
                </c:pt>
                <c:pt idx="155">
                  <c:v>43</c:v>
                </c:pt>
                <c:pt idx="156">
                  <c:v>44</c:v>
                </c:pt>
                <c:pt idx="157">
                  <c:v>45</c:v>
                </c:pt>
                <c:pt idx="158">
                  <c:v>46</c:v>
                </c:pt>
                <c:pt idx="159">
                  <c:v>47</c:v>
                </c:pt>
                <c:pt idx="160">
                  <c:v>48</c:v>
                </c:pt>
                <c:pt idx="161">
                  <c:v>49</c:v>
                </c:pt>
                <c:pt idx="162">
                  <c:v>50</c:v>
                </c:pt>
                <c:pt idx="163">
                  <c:v>51</c:v>
                </c:pt>
                <c:pt idx="164">
                  <c:v>52</c:v>
                </c:pt>
                <c:pt idx="165">
                  <c:v>53</c:v>
                </c:pt>
                <c:pt idx="166">
                  <c:v>54</c:v>
                </c:pt>
                <c:pt idx="167">
                  <c:v>55</c:v>
                </c:pt>
                <c:pt idx="168">
                  <c:v>56</c:v>
                </c:pt>
                <c:pt idx="169">
                  <c:v>57</c:v>
                </c:pt>
                <c:pt idx="170">
                  <c:v>58</c:v>
                </c:pt>
                <c:pt idx="171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65</c:v>
                </c:pt>
                <c:pt idx="178">
                  <c:v>66</c:v>
                </c:pt>
                <c:pt idx="179">
                  <c:v>67</c:v>
                </c:pt>
                <c:pt idx="180">
                  <c:v>68</c:v>
                </c:pt>
                <c:pt idx="181">
                  <c:v>69</c:v>
                </c:pt>
                <c:pt idx="182">
                  <c:v>70</c:v>
                </c:pt>
                <c:pt idx="183">
                  <c:v>71</c:v>
                </c:pt>
                <c:pt idx="184">
                  <c:v>72</c:v>
                </c:pt>
                <c:pt idx="185">
                  <c:v>73</c:v>
                </c:pt>
                <c:pt idx="186">
                  <c:v>74</c:v>
                </c:pt>
                <c:pt idx="187">
                  <c:v>75</c:v>
                </c:pt>
                <c:pt idx="188">
                  <c:v>76</c:v>
                </c:pt>
                <c:pt idx="189">
                  <c:v>77</c:v>
                </c:pt>
                <c:pt idx="190">
                  <c:v>78</c:v>
                </c:pt>
                <c:pt idx="191">
                  <c:v>79</c:v>
                </c:pt>
                <c:pt idx="192">
                  <c:v>80</c:v>
                </c:pt>
                <c:pt idx="193">
                  <c:v>81</c:v>
                </c:pt>
                <c:pt idx="194">
                  <c:v>82</c:v>
                </c:pt>
                <c:pt idx="195">
                  <c:v>83</c:v>
                </c:pt>
                <c:pt idx="196">
                  <c:v>84</c:v>
                </c:pt>
                <c:pt idx="197">
                  <c:v>85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89</c:v>
                </c:pt>
                <c:pt idx="202">
                  <c:v>90</c:v>
                </c:pt>
                <c:pt idx="203">
                  <c:v>91</c:v>
                </c:pt>
                <c:pt idx="204">
                  <c:v>92</c:v>
                </c:pt>
                <c:pt idx="205">
                  <c:v>93</c:v>
                </c:pt>
                <c:pt idx="206">
                  <c:v>94</c:v>
                </c:pt>
                <c:pt idx="207">
                  <c:v>95</c:v>
                </c:pt>
                <c:pt idx="208">
                  <c:v>96</c:v>
                </c:pt>
                <c:pt idx="209">
                  <c:v>97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101</c:v>
                </c:pt>
                <c:pt idx="214">
                  <c:v>102</c:v>
                </c:pt>
                <c:pt idx="215">
                  <c:v>103</c:v>
                </c:pt>
                <c:pt idx="216">
                  <c:v>104</c:v>
                </c:pt>
                <c:pt idx="217">
                  <c:v>105</c:v>
                </c:pt>
                <c:pt idx="218">
                  <c:v>106</c:v>
                </c:pt>
                <c:pt idx="219">
                  <c:v>107</c:v>
                </c:pt>
                <c:pt idx="220">
                  <c:v>108</c:v>
                </c:pt>
                <c:pt idx="221">
                  <c:v>109</c:v>
                </c:pt>
                <c:pt idx="222">
                  <c:v>110</c:v>
                </c:pt>
                <c:pt idx="223">
                  <c:v>111</c:v>
                </c:pt>
                <c:pt idx="224">
                  <c:v>112</c:v>
                </c:pt>
                <c:pt idx="225">
                  <c:v>113</c:v>
                </c:pt>
                <c:pt idx="226">
                  <c:v>114</c:v>
                </c:pt>
                <c:pt idx="227">
                  <c:v>115</c:v>
                </c:pt>
                <c:pt idx="228">
                  <c:v>116</c:v>
                </c:pt>
                <c:pt idx="229">
                  <c:v>117</c:v>
                </c:pt>
                <c:pt idx="230">
                  <c:v>118</c:v>
                </c:pt>
                <c:pt idx="231">
                  <c:v>119</c:v>
                </c:pt>
                <c:pt idx="232">
                  <c:v>120</c:v>
                </c:pt>
                <c:pt idx="233">
                  <c:v>121</c:v>
                </c:pt>
                <c:pt idx="234">
                  <c:v>122</c:v>
                </c:pt>
                <c:pt idx="235">
                  <c:v>123</c:v>
                </c:pt>
                <c:pt idx="236">
                  <c:v>124</c:v>
                </c:pt>
                <c:pt idx="237">
                  <c:v>125</c:v>
                </c:pt>
                <c:pt idx="238">
                  <c:v>126</c:v>
                </c:pt>
                <c:pt idx="239">
                  <c:v>127</c:v>
                </c:pt>
                <c:pt idx="240">
                  <c:v>128</c:v>
                </c:pt>
                <c:pt idx="241">
                  <c:v>129</c:v>
                </c:pt>
                <c:pt idx="242">
                  <c:v>130</c:v>
                </c:pt>
                <c:pt idx="243">
                  <c:v>131</c:v>
                </c:pt>
                <c:pt idx="244">
                  <c:v>132</c:v>
                </c:pt>
                <c:pt idx="245">
                  <c:v>133</c:v>
                </c:pt>
                <c:pt idx="246">
                  <c:v>134</c:v>
                </c:pt>
                <c:pt idx="247">
                  <c:v>135</c:v>
                </c:pt>
                <c:pt idx="248">
                  <c:v>136</c:v>
                </c:pt>
                <c:pt idx="249">
                  <c:v>137</c:v>
                </c:pt>
                <c:pt idx="250">
                  <c:v>138</c:v>
                </c:pt>
                <c:pt idx="251">
                  <c:v>139</c:v>
                </c:pt>
                <c:pt idx="252">
                  <c:v>140</c:v>
                </c:pt>
                <c:pt idx="253">
                  <c:v>141</c:v>
                </c:pt>
                <c:pt idx="254">
                  <c:v>142</c:v>
                </c:pt>
                <c:pt idx="255">
                  <c:v>143</c:v>
                </c:pt>
                <c:pt idx="256">
                  <c:v>144</c:v>
                </c:pt>
                <c:pt idx="257">
                  <c:v>145</c:v>
                </c:pt>
                <c:pt idx="258">
                  <c:v>146</c:v>
                </c:pt>
                <c:pt idx="259">
                  <c:v>147</c:v>
                </c:pt>
                <c:pt idx="260">
                  <c:v>148</c:v>
                </c:pt>
                <c:pt idx="261">
                  <c:v>149</c:v>
                </c:pt>
                <c:pt idx="262">
                  <c:v>150</c:v>
                </c:pt>
                <c:pt idx="263">
                  <c:v>151</c:v>
                </c:pt>
                <c:pt idx="264">
                  <c:v>152</c:v>
                </c:pt>
                <c:pt idx="265">
                  <c:v>153</c:v>
                </c:pt>
                <c:pt idx="266">
                  <c:v>154</c:v>
                </c:pt>
                <c:pt idx="267">
                  <c:v>155</c:v>
                </c:pt>
                <c:pt idx="268">
                  <c:v>156</c:v>
                </c:pt>
                <c:pt idx="269">
                  <c:v>157</c:v>
                </c:pt>
                <c:pt idx="270">
                  <c:v>158</c:v>
                </c:pt>
                <c:pt idx="271">
                  <c:v>159</c:v>
                </c:pt>
                <c:pt idx="272">
                  <c:v>160</c:v>
                </c:pt>
                <c:pt idx="273">
                  <c:v>161</c:v>
                </c:pt>
                <c:pt idx="274">
                  <c:v>162</c:v>
                </c:pt>
                <c:pt idx="275">
                  <c:v>163</c:v>
                </c:pt>
                <c:pt idx="276">
                  <c:v>164</c:v>
                </c:pt>
                <c:pt idx="277">
                  <c:v>165</c:v>
                </c:pt>
                <c:pt idx="278">
                  <c:v>166</c:v>
                </c:pt>
                <c:pt idx="279">
                  <c:v>167</c:v>
                </c:pt>
                <c:pt idx="280">
                  <c:v>168</c:v>
                </c:pt>
                <c:pt idx="281">
                  <c:v>169</c:v>
                </c:pt>
                <c:pt idx="282">
                  <c:v>170</c:v>
                </c:pt>
                <c:pt idx="283">
                  <c:v>171</c:v>
                </c:pt>
                <c:pt idx="284">
                  <c:v>172</c:v>
                </c:pt>
                <c:pt idx="285">
                  <c:v>173</c:v>
                </c:pt>
                <c:pt idx="286">
                  <c:v>174</c:v>
                </c:pt>
                <c:pt idx="287">
                  <c:v>175</c:v>
                </c:pt>
                <c:pt idx="288">
                  <c:v>176</c:v>
                </c:pt>
                <c:pt idx="289">
                  <c:v>177</c:v>
                </c:pt>
                <c:pt idx="290">
                  <c:v>178</c:v>
                </c:pt>
                <c:pt idx="291">
                  <c:v>179</c:v>
                </c:pt>
                <c:pt idx="292">
                  <c:v>180</c:v>
                </c:pt>
                <c:pt idx="293">
                  <c:v>181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207</c:v>
                </c:pt>
                <c:pt idx="320">
                  <c:v>208</c:v>
                </c:pt>
                <c:pt idx="321">
                  <c:v>209</c:v>
                </c:pt>
                <c:pt idx="322">
                  <c:v>210</c:v>
                </c:pt>
                <c:pt idx="323">
                  <c:v>211</c:v>
                </c:pt>
                <c:pt idx="324">
                  <c:v>212</c:v>
                </c:pt>
                <c:pt idx="325">
                  <c:v>213</c:v>
                </c:pt>
                <c:pt idx="326">
                  <c:v>214</c:v>
                </c:pt>
                <c:pt idx="327">
                  <c:v>215</c:v>
                </c:pt>
                <c:pt idx="328">
                  <c:v>216</c:v>
                </c:pt>
                <c:pt idx="329">
                  <c:v>217</c:v>
                </c:pt>
                <c:pt idx="330">
                  <c:v>218</c:v>
                </c:pt>
                <c:pt idx="331">
                  <c:v>219</c:v>
                </c:pt>
                <c:pt idx="332">
                  <c:v>220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224</c:v>
                </c:pt>
                <c:pt idx="337">
                  <c:v>225</c:v>
                </c:pt>
                <c:pt idx="338">
                  <c:v>226</c:v>
                </c:pt>
                <c:pt idx="339">
                  <c:v>227</c:v>
                </c:pt>
                <c:pt idx="340">
                  <c:v>228</c:v>
                </c:pt>
                <c:pt idx="341">
                  <c:v>229</c:v>
                </c:pt>
                <c:pt idx="342">
                  <c:v>230</c:v>
                </c:pt>
                <c:pt idx="343">
                  <c:v>231</c:v>
                </c:pt>
                <c:pt idx="344">
                  <c:v>232</c:v>
                </c:pt>
                <c:pt idx="345">
                  <c:v>233</c:v>
                </c:pt>
                <c:pt idx="346">
                  <c:v>234</c:v>
                </c:pt>
                <c:pt idx="347">
                  <c:v>235</c:v>
                </c:pt>
                <c:pt idx="348">
                  <c:v>236</c:v>
                </c:pt>
                <c:pt idx="349">
                  <c:v>237</c:v>
                </c:pt>
                <c:pt idx="350">
                  <c:v>238</c:v>
                </c:pt>
                <c:pt idx="351">
                  <c:v>239</c:v>
                </c:pt>
                <c:pt idx="352">
                  <c:v>240</c:v>
                </c:pt>
                <c:pt idx="353">
                  <c:v>241</c:v>
                </c:pt>
                <c:pt idx="354">
                  <c:v>242</c:v>
                </c:pt>
                <c:pt idx="355">
                  <c:v>243</c:v>
                </c:pt>
                <c:pt idx="356">
                  <c:v>244</c:v>
                </c:pt>
                <c:pt idx="357">
                  <c:v>245</c:v>
                </c:pt>
                <c:pt idx="358">
                  <c:v>246</c:v>
                </c:pt>
                <c:pt idx="359">
                  <c:v>247</c:v>
                </c:pt>
                <c:pt idx="360">
                  <c:v>248</c:v>
                </c:pt>
                <c:pt idx="361">
                  <c:v>249</c:v>
                </c:pt>
                <c:pt idx="362">
                  <c:v>250</c:v>
                </c:pt>
                <c:pt idx="363">
                  <c:v>251</c:v>
                </c:pt>
                <c:pt idx="364">
                  <c:v>252</c:v>
                </c:pt>
                <c:pt idx="365">
                  <c:v>253</c:v>
                </c:pt>
                <c:pt idx="366">
                  <c:v>254</c:v>
                </c:pt>
                <c:pt idx="367">
                  <c:v>255</c:v>
                </c:pt>
                <c:pt idx="368">
                  <c:v>256</c:v>
                </c:pt>
                <c:pt idx="369">
                  <c:v>257</c:v>
                </c:pt>
                <c:pt idx="370">
                  <c:v>258</c:v>
                </c:pt>
                <c:pt idx="371">
                  <c:v>259</c:v>
                </c:pt>
                <c:pt idx="372">
                  <c:v>260</c:v>
                </c:pt>
                <c:pt idx="373">
                  <c:v>261</c:v>
                </c:pt>
                <c:pt idx="374">
                  <c:v>262</c:v>
                </c:pt>
                <c:pt idx="375">
                  <c:v>263</c:v>
                </c:pt>
                <c:pt idx="376">
                  <c:v>264</c:v>
                </c:pt>
                <c:pt idx="377">
                  <c:v>265</c:v>
                </c:pt>
                <c:pt idx="378">
                  <c:v>266</c:v>
                </c:pt>
                <c:pt idx="379">
                  <c:v>267</c:v>
                </c:pt>
                <c:pt idx="380">
                  <c:v>268</c:v>
                </c:pt>
                <c:pt idx="381">
                  <c:v>269</c:v>
                </c:pt>
                <c:pt idx="382">
                  <c:v>270</c:v>
                </c:pt>
                <c:pt idx="383">
                  <c:v>271</c:v>
                </c:pt>
                <c:pt idx="384">
                  <c:v>272</c:v>
                </c:pt>
                <c:pt idx="385">
                  <c:v>273</c:v>
                </c:pt>
                <c:pt idx="386">
                  <c:v>274</c:v>
                </c:pt>
                <c:pt idx="387">
                  <c:v>275</c:v>
                </c:pt>
                <c:pt idx="388">
                  <c:v>276</c:v>
                </c:pt>
                <c:pt idx="389">
                  <c:v>277</c:v>
                </c:pt>
                <c:pt idx="390">
                  <c:v>278</c:v>
                </c:pt>
                <c:pt idx="391">
                  <c:v>279</c:v>
                </c:pt>
                <c:pt idx="392">
                  <c:v>280</c:v>
                </c:pt>
                <c:pt idx="393">
                  <c:v>281</c:v>
                </c:pt>
                <c:pt idx="394">
                  <c:v>282</c:v>
                </c:pt>
                <c:pt idx="395">
                  <c:v>283</c:v>
                </c:pt>
                <c:pt idx="396">
                  <c:v>284</c:v>
                </c:pt>
                <c:pt idx="397">
                  <c:v>285</c:v>
                </c:pt>
                <c:pt idx="398">
                  <c:v>286</c:v>
                </c:pt>
                <c:pt idx="399">
                  <c:v>287</c:v>
                </c:pt>
                <c:pt idx="400">
                  <c:v>288</c:v>
                </c:pt>
                <c:pt idx="401">
                  <c:v>289</c:v>
                </c:pt>
                <c:pt idx="402">
                  <c:v>290</c:v>
                </c:pt>
                <c:pt idx="403">
                  <c:v>291</c:v>
                </c:pt>
                <c:pt idx="404">
                  <c:v>292</c:v>
                </c:pt>
                <c:pt idx="405">
                  <c:v>293</c:v>
                </c:pt>
                <c:pt idx="406">
                  <c:v>294</c:v>
                </c:pt>
                <c:pt idx="407">
                  <c:v>295</c:v>
                </c:pt>
                <c:pt idx="408">
                  <c:v>296</c:v>
                </c:pt>
                <c:pt idx="409">
                  <c:v>297</c:v>
                </c:pt>
                <c:pt idx="410">
                  <c:v>298</c:v>
                </c:pt>
                <c:pt idx="411">
                  <c:v>299</c:v>
                </c:pt>
                <c:pt idx="412">
                  <c:v>300</c:v>
                </c:pt>
                <c:pt idx="413">
                  <c:v>301</c:v>
                </c:pt>
                <c:pt idx="414">
                  <c:v>302</c:v>
                </c:pt>
                <c:pt idx="415">
                  <c:v>303</c:v>
                </c:pt>
                <c:pt idx="416">
                  <c:v>304</c:v>
                </c:pt>
                <c:pt idx="417">
                  <c:v>305</c:v>
                </c:pt>
                <c:pt idx="418">
                  <c:v>306</c:v>
                </c:pt>
                <c:pt idx="419">
                  <c:v>307</c:v>
                </c:pt>
                <c:pt idx="420">
                  <c:v>308</c:v>
                </c:pt>
                <c:pt idx="421">
                  <c:v>309</c:v>
                </c:pt>
                <c:pt idx="422">
                  <c:v>310</c:v>
                </c:pt>
                <c:pt idx="423">
                  <c:v>311</c:v>
                </c:pt>
                <c:pt idx="424">
                  <c:v>312</c:v>
                </c:pt>
                <c:pt idx="425">
                  <c:v>313</c:v>
                </c:pt>
                <c:pt idx="426">
                  <c:v>314</c:v>
                </c:pt>
                <c:pt idx="427">
                  <c:v>315</c:v>
                </c:pt>
                <c:pt idx="428">
                  <c:v>316</c:v>
                </c:pt>
                <c:pt idx="429">
                  <c:v>317</c:v>
                </c:pt>
                <c:pt idx="430">
                  <c:v>318</c:v>
                </c:pt>
                <c:pt idx="431">
                  <c:v>319</c:v>
                </c:pt>
                <c:pt idx="432">
                  <c:v>320</c:v>
                </c:pt>
                <c:pt idx="433">
                  <c:v>321</c:v>
                </c:pt>
                <c:pt idx="434">
                  <c:v>322</c:v>
                </c:pt>
                <c:pt idx="435">
                  <c:v>323</c:v>
                </c:pt>
                <c:pt idx="436">
                  <c:v>324</c:v>
                </c:pt>
                <c:pt idx="437">
                  <c:v>325</c:v>
                </c:pt>
                <c:pt idx="438">
                  <c:v>326</c:v>
                </c:pt>
                <c:pt idx="439">
                  <c:v>327</c:v>
                </c:pt>
                <c:pt idx="440">
                  <c:v>328</c:v>
                </c:pt>
                <c:pt idx="441">
                  <c:v>329</c:v>
                </c:pt>
                <c:pt idx="442">
                  <c:v>330</c:v>
                </c:pt>
                <c:pt idx="443">
                  <c:v>331</c:v>
                </c:pt>
                <c:pt idx="444">
                  <c:v>332</c:v>
                </c:pt>
                <c:pt idx="445">
                  <c:v>333</c:v>
                </c:pt>
                <c:pt idx="446">
                  <c:v>334</c:v>
                </c:pt>
                <c:pt idx="447">
                  <c:v>335</c:v>
                </c:pt>
                <c:pt idx="448">
                  <c:v>336</c:v>
                </c:pt>
                <c:pt idx="449">
                  <c:v>337</c:v>
                </c:pt>
                <c:pt idx="450">
                  <c:v>338</c:v>
                </c:pt>
                <c:pt idx="451">
                  <c:v>339</c:v>
                </c:pt>
                <c:pt idx="452">
                  <c:v>340</c:v>
                </c:pt>
                <c:pt idx="453">
                  <c:v>341</c:v>
                </c:pt>
                <c:pt idx="454">
                  <c:v>342</c:v>
                </c:pt>
                <c:pt idx="455">
                  <c:v>343</c:v>
                </c:pt>
                <c:pt idx="456">
                  <c:v>344</c:v>
                </c:pt>
                <c:pt idx="457">
                  <c:v>345</c:v>
                </c:pt>
                <c:pt idx="458">
                  <c:v>346</c:v>
                </c:pt>
                <c:pt idx="459">
                  <c:v>347</c:v>
                </c:pt>
                <c:pt idx="460">
                  <c:v>348</c:v>
                </c:pt>
                <c:pt idx="461">
                  <c:v>349</c:v>
                </c:pt>
                <c:pt idx="462">
                  <c:v>350</c:v>
                </c:pt>
                <c:pt idx="463">
                  <c:v>351</c:v>
                </c:pt>
                <c:pt idx="464">
                  <c:v>352</c:v>
                </c:pt>
                <c:pt idx="465">
                  <c:v>353</c:v>
                </c:pt>
                <c:pt idx="466">
                  <c:v>354</c:v>
                </c:pt>
                <c:pt idx="467">
                  <c:v>355</c:v>
                </c:pt>
                <c:pt idx="468">
                  <c:v>356</c:v>
                </c:pt>
                <c:pt idx="469">
                  <c:v>357</c:v>
                </c:pt>
                <c:pt idx="470">
                  <c:v>358</c:v>
                </c:pt>
                <c:pt idx="471">
                  <c:v>359</c:v>
                </c:pt>
                <c:pt idx="472">
                  <c:v>360</c:v>
                </c:pt>
                <c:pt idx="473">
                  <c:v>361</c:v>
                </c:pt>
                <c:pt idx="474">
                  <c:v>362</c:v>
                </c:pt>
                <c:pt idx="475">
                  <c:v>363</c:v>
                </c:pt>
                <c:pt idx="476">
                  <c:v>364</c:v>
                </c:pt>
                <c:pt idx="477">
                  <c:v>365</c:v>
                </c:pt>
                <c:pt idx="478">
                  <c:v>366</c:v>
                </c:pt>
                <c:pt idx="479">
                  <c:v>367</c:v>
                </c:pt>
                <c:pt idx="480">
                  <c:v>368</c:v>
                </c:pt>
                <c:pt idx="481">
                  <c:v>369</c:v>
                </c:pt>
                <c:pt idx="482">
                  <c:v>370</c:v>
                </c:pt>
                <c:pt idx="483">
                  <c:v>371</c:v>
                </c:pt>
                <c:pt idx="484">
                  <c:v>372</c:v>
                </c:pt>
                <c:pt idx="485">
                  <c:v>373</c:v>
                </c:pt>
                <c:pt idx="486">
                  <c:v>374</c:v>
                </c:pt>
                <c:pt idx="487">
                  <c:v>375</c:v>
                </c:pt>
                <c:pt idx="488">
                  <c:v>376</c:v>
                </c:pt>
                <c:pt idx="489">
                  <c:v>377</c:v>
                </c:pt>
                <c:pt idx="490">
                  <c:v>378</c:v>
                </c:pt>
                <c:pt idx="491">
                  <c:v>379</c:v>
                </c:pt>
                <c:pt idx="492">
                  <c:v>380</c:v>
                </c:pt>
                <c:pt idx="493">
                  <c:v>381</c:v>
                </c:pt>
                <c:pt idx="494">
                  <c:v>382</c:v>
                </c:pt>
                <c:pt idx="495">
                  <c:v>383</c:v>
                </c:pt>
                <c:pt idx="496">
                  <c:v>384</c:v>
                </c:pt>
                <c:pt idx="497">
                  <c:v>385</c:v>
                </c:pt>
                <c:pt idx="498">
                  <c:v>386</c:v>
                </c:pt>
                <c:pt idx="499">
                  <c:v>387</c:v>
                </c:pt>
                <c:pt idx="500">
                  <c:v>388</c:v>
                </c:pt>
                <c:pt idx="501">
                  <c:v>389</c:v>
                </c:pt>
                <c:pt idx="502">
                  <c:v>390</c:v>
                </c:pt>
                <c:pt idx="503">
                  <c:v>391</c:v>
                </c:pt>
                <c:pt idx="504">
                  <c:v>392</c:v>
                </c:pt>
                <c:pt idx="505">
                  <c:v>393</c:v>
                </c:pt>
                <c:pt idx="506">
                  <c:v>394</c:v>
                </c:pt>
                <c:pt idx="507">
                  <c:v>395</c:v>
                </c:pt>
                <c:pt idx="508">
                  <c:v>396</c:v>
                </c:pt>
                <c:pt idx="509">
                  <c:v>397</c:v>
                </c:pt>
                <c:pt idx="510">
                  <c:v>398</c:v>
                </c:pt>
                <c:pt idx="511">
                  <c:v>399</c:v>
                </c:pt>
                <c:pt idx="512">
                  <c:v>400</c:v>
                </c:pt>
                <c:pt idx="513">
                  <c:v>401</c:v>
                </c:pt>
                <c:pt idx="514">
                  <c:v>402</c:v>
                </c:pt>
                <c:pt idx="515">
                  <c:v>403</c:v>
                </c:pt>
                <c:pt idx="516">
                  <c:v>404</c:v>
                </c:pt>
                <c:pt idx="517">
                  <c:v>405</c:v>
                </c:pt>
                <c:pt idx="518">
                  <c:v>406</c:v>
                </c:pt>
                <c:pt idx="519">
                  <c:v>407</c:v>
                </c:pt>
                <c:pt idx="520">
                  <c:v>408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413</c:v>
                </c:pt>
                <c:pt idx="526">
                  <c:v>414</c:v>
                </c:pt>
                <c:pt idx="527">
                  <c:v>415</c:v>
                </c:pt>
                <c:pt idx="528">
                  <c:v>416</c:v>
                </c:pt>
                <c:pt idx="529">
                  <c:v>417</c:v>
                </c:pt>
                <c:pt idx="530">
                  <c:v>418</c:v>
                </c:pt>
                <c:pt idx="531">
                  <c:v>419</c:v>
                </c:pt>
                <c:pt idx="532">
                  <c:v>420</c:v>
                </c:pt>
                <c:pt idx="533">
                  <c:v>421</c:v>
                </c:pt>
                <c:pt idx="534">
                  <c:v>422</c:v>
                </c:pt>
                <c:pt idx="535">
                  <c:v>423</c:v>
                </c:pt>
                <c:pt idx="536">
                  <c:v>424</c:v>
                </c:pt>
                <c:pt idx="537">
                  <c:v>425</c:v>
                </c:pt>
                <c:pt idx="538">
                  <c:v>426</c:v>
                </c:pt>
                <c:pt idx="539">
                  <c:v>427</c:v>
                </c:pt>
                <c:pt idx="540">
                  <c:v>428</c:v>
                </c:pt>
                <c:pt idx="541">
                  <c:v>429</c:v>
                </c:pt>
                <c:pt idx="542">
                  <c:v>430</c:v>
                </c:pt>
                <c:pt idx="543">
                  <c:v>431</c:v>
                </c:pt>
                <c:pt idx="544">
                  <c:v>432</c:v>
                </c:pt>
                <c:pt idx="545">
                  <c:v>433</c:v>
                </c:pt>
                <c:pt idx="546">
                  <c:v>434</c:v>
                </c:pt>
                <c:pt idx="547">
                  <c:v>435</c:v>
                </c:pt>
                <c:pt idx="548">
                  <c:v>436</c:v>
                </c:pt>
                <c:pt idx="549">
                  <c:v>437</c:v>
                </c:pt>
                <c:pt idx="550">
                  <c:v>438</c:v>
                </c:pt>
                <c:pt idx="551">
                  <c:v>439</c:v>
                </c:pt>
                <c:pt idx="552">
                  <c:v>440</c:v>
                </c:pt>
                <c:pt idx="553">
                  <c:v>441</c:v>
                </c:pt>
                <c:pt idx="554">
                  <c:v>442</c:v>
                </c:pt>
                <c:pt idx="555">
                  <c:v>443</c:v>
                </c:pt>
                <c:pt idx="556">
                  <c:v>444</c:v>
                </c:pt>
                <c:pt idx="557">
                  <c:v>445</c:v>
                </c:pt>
                <c:pt idx="558">
                  <c:v>446</c:v>
                </c:pt>
                <c:pt idx="559">
                  <c:v>447</c:v>
                </c:pt>
                <c:pt idx="560">
                  <c:v>448</c:v>
                </c:pt>
                <c:pt idx="561">
                  <c:v>449</c:v>
                </c:pt>
                <c:pt idx="562">
                  <c:v>450</c:v>
                </c:pt>
                <c:pt idx="563">
                  <c:v>451</c:v>
                </c:pt>
                <c:pt idx="564">
                  <c:v>452</c:v>
                </c:pt>
                <c:pt idx="565">
                  <c:v>453</c:v>
                </c:pt>
                <c:pt idx="566">
                  <c:v>454</c:v>
                </c:pt>
                <c:pt idx="567">
                  <c:v>455</c:v>
                </c:pt>
                <c:pt idx="568">
                  <c:v>456</c:v>
                </c:pt>
                <c:pt idx="569">
                  <c:v>457</c:v>
                </c:pt>
                <c:pt idx="570">
                  <c:v>458</c:v>
                </c:pt>
                <c:pt idx="571">
                  <c:v>459</c:v>
                </c:pt>
                <c:pt idx="572">
                  <c:v>460</c:v>
                </c:pt>
                <c:pt idx="573">
                  <c:v>461</c:v>
                </c:pt>
                <c:pt idx="574">
                  <c:v>462</c:v>
                </c:pt>
                <c:pt idx="575">
                  <c:v>463</c:v>
                </c:pt>
                <c:pt idx="576">
                  <c:v>464</c:v>
                </c:pt>
                <c:pt idx="577">
                  <c:v>465</c:v>
                </c:pt>
                <c:pt idx="578">
                  <c:v>466</c:v>
                </c:pt>
                <c:pt idx="579">
                  <c:v>467</c:v>
                </c:pt>
                <c:pt idx="580">
                  <c:v>468</c:v>
                </c:pt>
                <c:pt idx="581">
                  <c:v>469</c:v>
                </c:pt>
                <c:pt idx="582">
                  <c:v>470</c:v>
                </c:pt>
                <c:pt idx="583">
                  <c:v>471</c:v>
                </c:pt>
                <c:pt idx="584">
                  <c:v>472</c:v>
                </c:pt>
                <c:pt idx="585">
                  <c:v>473</c:v>
                </c:pt>
                <c:pt idx="586">
                  <c:v>474</c:v>
                </c:pt>
                <c:pt idx="587">
                  <c:v>475</c:v>
                </c:pt>
                <c:pt idx="588">
                  <c:v>476</c:v>
                </c:pt>
                <c:pt idx="589">
                  <c:v>477</c:v>
                </c:pt>
                <c:pt idx="590">
                  <c:v>478</c:v>
                </c:pt>
                <c:pt idx="591">
                  <c:v>479</c:v>
                </c:pt>
                <c:pt idx="592">
                  <c:v>480</c:v>
                </c:pt>
                <c:pt idx="593">
                  <c:v>481</c:v>
                </c:pt>
                <c:pt idx="594">
                  <c:v>482</c:v>
                </c:pt>
                <c:pt idx="595">
                  <c:v>483</c:v>
                </c:pt>
                <c:pt idx="596">
                  <c:v>484</c:v>
                </c:pt>
                <c:pt idx="597">
                  <c:v>485</c:v>
                </c:pt>
                <c:pt idx="598">
                  <c:v>486</c:v>
                </c:pt>
                <c:pt idx="599">
                  <c:v>487</c:v>
                </c:pt>
                <c:pt idx="600">
                  <c:v>488</c:v>
                </c:pt>
                <c:pt idx="601">
                  <c:v>489</c:v>
                </c:pt>
                <c:pt idx="602">
                  <c:v>490</c:v>
                </c:pt>
                <c:pt idx="603">
                  <c:v>491</c:v>
                </c:pt>
                <c:pt idx="604">
                  <c:v>492</c:v>
                </c:pt>
                <c:pt idx="605">
                  <c:v>493</c:v>
                </c:pt>
                <c:pt idx="606">
                  <c:v>494</c:v>
                </c:pt>
                <c:pt idx="607">
                  <c:v>495</c:v>
                </c:pt>
                <c:pt idx="608">
                  <c:v>496</c:v>
                </c:pt>
                <c:pt idx="609">
                  <c:v>497</c:v>
                </c:pt>
                <c:pt idx="610">
                  <c:v>498</c:v>
                </c:pt>
                <c:pt idx="611">
                  <c:v>499</c:v>
                </c:pt>
                <c:pt idx="612">
                  <c:v>500</c:v>
                </c:pt>
                <c:pt idx="613">
                  <c:v>501</c:v>
                </c:pt>
                <c:pt idx="614">
                  <c:v>502</c:v>
                </c:pt>
                <c:pt idx="615">
                  <c:v>503</c:v>
                </c:pt>
                <c:pt idx="616">
                  <c:v>504</c:v>
                </c:pt>
                <c:pt idx="617">
                  <c:v>505</c:v>
                </c:pt>
                <c:pt idx="618">
                  <c:v>506</c:v>
                </c:pt>
                <c:pt idx="619">
                  <c:v>507</c:v>
                </c:pt>
                <c:pt idx="620">
                  <c:v>508</c:v>
                </c:pt>
                <c:pt idx="621">
                  <c:v>509</c:v>
                </c:pt>
                <c:pt idx="622">
                  <c:v>510</c:v>
                </c:pt>
                <c:pt idx="623">
                  <c:v>511</c:v>
                </c:pt>
                <c:pt idx="624">
                  <c:v>512</c:v>
                </c:pt>
                <c:pt idx="625">
                  <c:v>513</c:v>
                </c:pt>
                <c:pt idx="626">
                  <c:v>514</c:v>
                </c:pt>
                <c:pt idx="627">
                  <c:v>515</c:v>
                </c:pt>
                <c:pt idx="628">
                  <c:v>516</c:v>
                </c:pt>
                <c:pt idx="629">
                  <c:v>517</c:v>
                </c:pt>
                <c:pt idx="630">
                  <c:v>518</c:v>
                </c:pt>
                <c:pt idx="631">
                  <c:v>519</c:v>
                </c:pt>
                <c:pt idx="632">
                  <c:v>520</c:v>
                </c:pt>
                <c:pt idx="633">
                  <c:v>521</c:v>
                </c:pt>
                <c:pt idx="634">
                  <c:v>522</c:v>
                </c:pt>
                <c:pt idx="635">
                  <c:v>523</c:v>
                </c:pt>
                <c:pt idx="636">
                  <c:v>524</c:v>
                </c:pt>
                <c:pt idx="637">
                  <c:v>525</c:v>
                </c:pt>
                <c:pt idx="638">
                  <c:v>526</c:v>
                </c:pt>
                <c:pt idx="639">
                  <c:v>527</c:v>
                </c:pt>
                <c:pt idx="640">
                  <c:v>528</c:v>
                </c:pt>
                <c:pt idx="641">
                  <c:v>529</c:v>
                </c:pt>
                <c:pt idx="642">
                  <c:v>530</c:v>
                </c:pt>
                <c:pt idx="643">
                  <c:v>531</c:v>
                </c:pt>
                <c:pt idx="644">
                  <c:v>532</c:v>
                </c:pt>
                <c:pt idx="645">
                  <c:v>533</c:v>
                </c:pt>
                <c:pt idx="646">
                  <c:v>534</c:v>
                </c:pt>
                <c:pt idx="647">
                  <c:v>535</c:v>
                </c:pt>
                <c:pt idx="648">
                  <c:v>536</c:v>
                </c:pt>
                <c:pt idx="649">
                  <c:v>537</c:v>
                </c:pt>
                <c:pt idx="650">
                  <c:v>538</c:v>
                </c:pt>
                <c:pt idx="651">
                  <c:v>539</c:v>
                </c:pt>
                <c:pt idx="652">
                  <c:v>540</c:v>
                </c:pt>
                <c:pt idx="653">
                  <c:v>541</c:v>
                </c:pt>
                <c:pt idx="654">
                  <c:v>542</c:v>
                </c:pt>
                <c:pt idx="655">
                  <c:v>543</c:v>
                </c:pt>
                <c:pt idx="656">
                  <c:v>544</c:v>
                </c:pt>
                <c:pt idx="657">
                  <c:v>545</c:v>
                </c:pt>
                <c:pt idx="658">
                  <c:v>546</c:v>
                </c:pt>
                <c:pt idx="659">
                  <c:v>547</c:v>
                </c:pt>
                <c:pt idx="660">
                  <c:v>548</c:v>
                </c:pt>
                <c:pt idx="661">
                  <c:v>549</c:v>
                </c:pt>
                <c:pt idx="662">
                  <c:v>550</c:v>
                </c:pt>
                <c:pt idx="663">
                  <c:v>551</c:v>
                </c:pt>
                <c:pt idx="664">
                  <c:v>552</c:v>
                </c:pt>
                <c:pt idx="665">
                  <c:v>553</c:v>
                </c:pt>
                <c:pt idx="666">
                  <c:v>554</c:v>
                </c:pt>
                <c:pt idx="667">
                  <c:v>555</c:v>
                </c:pt>
                <c:pt idx="668">
                  <c:v>556</c:v>
                </c:pt>
                <c:pt idx="669">
                  <c:v>557</c:v>
                </c:pt>
                <c:pt idx="670">
                  <c:v>558</c:v>
                </c:pt>
                <c:pt idx="671">
                  <c:v>559</c:v>
                </c:pt>
                <c:pt idx="672">
                  <c:v>560</c:v>
                </c:pt>
                <c:pt idx="673">
                  <c:v>561</c:v>
                </c:pt>
                <c:pt idx="674">
                  <c:v>562</c:v>
                </c:pt>
                <c:pt idx="675">
                  <c:v>563</c:v>
                </c:pt>
                <c:pt idx="676">
                  <c:v>564</c:v>
                </c:pt>
                <c:pt idx="677">
                  <c:v>565</c:v>
                </c:pt>
                <c:pt idx="678">
                  <c:v>566</c:v>
                </c:pt>
                <c:pt idx="679">
                  <c:v>567</c:v>
                </c:pt>
                <c:pt idx="680">
                  <c:v>568</c:v>
                </c:pt>
                <c:pt idx="681">
                  <c:v>569</c:v>
                </c:pt>
                <c:pt idx="682">
                  <c:v>570</c:v>
                </c:pt>
                <c:pt idx="683">
                  <c:v>571</c:v>
                </c:pt>
                <c:pt idx="684">
                  <c:v>572</c:v>
                </c:pt>
                <c:pt idx="685">
                  <c:v>573</c:v>
                </c:pt>
                <c:pt idx="686">
                  <c:v>574</c:v>
                </c:pt>
                <c:pt idx="687">
                  <c:v>575</c:v>
                </c:pt>
                <c:pt idx="688">
                  <c:v>576</c:v>
                </c:pt>
                <c:pt idx="689">
                  <c:v>577</c:v>
                </c:pt>
                <c:pt idx="690">
                  <c:v>578</c:v>
                </c:pt>
                <c:pt idx="691">
                  <c:v>579</c:v>
                </c:pt>
                <c:pt idx="692">
                  <c:v>580</c:v>
                </c:pt>
                <c:pt idx="693">
                  <c:v>581</c:v>
                </c:pt>
                <c:pt idx="694">
                  <c:v>582</c:v>
                </c:pt>
                <c:pt idx="695">
                  <c:v>583</c:v>
                </c:pt>
                <c:pt idx="696">
                  <c:v>584</c:v>
                </c:pt>
                <c:pt idx="697">
                  <c:v>585</c:v>
                </c:pt>
                <c:pt idx="698">
                  <c:v>586</c:v>
                </c:pt>
                <c:pt idx="699">
                  <c:v>587</c:v>
                </c:pt>
                <c:pt idx="700">
                  <c:v>588</c:v>
                </c:pt>
                <c:pt idx="701">
                  <c:v>589</c:v>
                </c:pt>
                <c:pt idx="702">
                  <c:v>590</c:v>
                </c:pt>
                <c:pt idx="703">
                  <c:v>591</c:v>
                </c:pt>
                <c:pt idx="704">
                  <c:v>592</c:v>
                </c:pt>
                <c:pt idx="705">
                  <c:v>593</c:v>
                </c:pt>
                <c:pt idx="706">
                  <c:v>594</c:v>
                </c:pt>
                <c:pt idx="707">
                  <c:v>595</c:v>
                </c:pt>
                <c:pt idx="708">
                  <c:v>596</c:v>
                </c:pt>
                <c:pt idx="709">
                  <c:v>597</c:v>
                </c:pt>
                <c:pt idx="710">
                  <c:v>598</c:v>
                </c:pt>
                <c:pt idx="711">
                  <c:v>599</c:v>
                </c:pt>
                <c:pt idx="712">
                  <c:v>600</c:v>
                </c:pt>
                <c:pt idx="713">
                  <c:v>601</c:v>
                </c:pt>
                <c:pt idx="714">
                  <c:v>602</c:v>
                </c:pt>
                <c:pt idx="715">
                  <c:v>603</c:v>
                </c:pt>
                <c:pt idx="716">
                  <c:v>604</c:v>
                </c:pt>
                <c:pt idx="717">
                  <c:v>605</c:v>
                </c:pt>
                <c:pt idx="718">
                  <c:v>606</c:v>
                </c:pt>
                <c:pt idx="719">
                  <c:v>607</c:v>
                </c:pt>
                <c:pt idx="720">
                  <c:v>608</c:v>
                </c:pt>
                <c:pt idx="721">
                  <c:v>609</c:v>
                </c:pt>
                <c:pt idx="722">
                  <c:v>610</c:v>
                </c:pt>
                <c:pt idx="723">
                  <c:v>611</c:v>
                </c:pt>
                <c:pt idx="724">
                  <c:v>612</c:v>
                </c:pt>
                <c:pt idx="725">
                  <c:v>613</c:v>
                </c:pt>
                <c:pt idx="726">
                  <c:v>614</c:v>
                </c:pt>
                <c:pt idx="727">
                  <c:v>615</c:v>
                </c:pt>
                <c:pt idx="728">
                  <c:v>616</c:v>
                </c:pt>
                <c:pt idx="729">
                  <c:v>617</c:v>
                </c:pt>
                <c:pt idx="730">
                  <c:v>618</c:v>
                </c:pt>
                <c:pt idx="731">
                  <c:v>619</c:v>
                </c:pt>
                <c:pt idx="732">
                  <c:v>620</c:v>
                </c:pt>
                <c:pt idx="733">
                  <c:v>621</c:v>
                </c:pt>
                <c:pt idx="734">
                  <c:v>622</c:v>
                </c:pt>
                <c:pt idx="735">
                  <c:v>623</c:v>
                </c:pt>
                <c:pt idx="736">
                  <c:v>624</c:v>
                </c:pt>
                <c:pt idx="737">
                  <c:v>625</c:v>
                </c:pt>
                <c:pt idx="738">
                  <c:v>626</c:v>
                </c:pt>
                <c:pt idx="739">
                  <c:v>627</c:v>
                </c:pt>
                <c:pt idx="740">
                  <c:v>628</c:v>
                </c:pt>
                <c:pt idx="741">
                  <c:v>629</c:v>
                </c:pt>
                <c:pt idx="742">
                  <c:v>630</c:v>
                </c:pt>
                <c:pt idx="743">
                  <c:v>631</c:v>
                </c:pt>
                <c:pt idx="744">
                  <c:v>632</c:v>
                </c:pt>
                <c:pt idx="745">
                  <c:v>633</c:v>
                </c:pt>
                <c:pt idx="746">
                  <c:v>634</c:v>
                </c:pt>
                <c:pt idx="747">
                  <c:v>635</c:v>
                </c:pt>
                <c:pt idx="748">
                  <c:v>636</c:v>
                </c:pt>
                <c:pt idx="749">
                  <c:v>637</c:v>
                </c:pt>
                <c:pt idx="750">
                  <c:v>638</c:v>
                </c:pt>
                <c:pt idx="751">
                  <c:v>639</c:v>
                </c:pt>
                <c:pt idx="752">
                  <c:v>640</c:v>
                </c:pt>
                <c:pt idx="753">
                  <c:v>641</c:v>
                </c:pt>
                <c:pt idx="754">
                  <c:v>642</c:v>
                </c:pt>
                <c:pt idx="755">
                  <c:v>643</c:v>
                </c:pt>
                <c:pt idx="756">
                  <c:v>644</c:v>
                </c:pt>
                <c:pt idx="757">
                  <c:v>645</c:v>
                </c:pt>
                <c:pt idx="758">
                  <c:v>646</c:v>
                </c:pt>
                <c:pt idx="759">
                  <c:v>647</c:v>
                </c:pt>
                <c:pt idx="760">
                  <c:v>648</c:v>
                </c:pt>
                <c:pt idx="761">
                  <c:v>649</c:v>
                </c:pt>
                <c:pt idx="762">
                  <c:v>650</c:v>
                </c:pt>
                <c:pt idx="763">
                  <c:v>651</c:v>
                </c:pt>
                <c:pt idx="764">
                  <c:v>652</c:v>
                </c:pt>
                <c:pt idx="765">
                  <c:v>653</c:v>
                </c:pt>
                <c:pt idx="766">
                  <c:v>654</c:v>
                </c:pt>
                <c:pt idx="767">
                  <c:v>655</c:v>
                </c:pt>
                <c:pt idx="768">
                  <c:v>656</c:v>
                </c:pt>
                <c:pt idx="769">
                  <c:v>657</c:v>
                </c:pt>
                <c:pt idx="770">
                  <c:v>658</c:v>
                </c:pt>
                <c:pt idx="771">
                  <c:v>659</c:v>
                </c:pt>
                <c:pt idx="772">
                  <c:v>660</c:v>
                </c:pt>
                <c:pt idx="773">
                  <c:v>661</c:v>
                </c:pt>
                <c:pt idx="774">
                  <c:v>662</c:v>
                </c:pt>
                <c:pt idx="775">
                  <c:v>663</c:v>
                </c:pt>
                <c:pt idx="776">
                  <c:v>664</c:v>
                </c:pt>
                <c:pt idx="777">
                  <c:v>665</c:v>
                </c:pt>
                <c:pt idx="778">
                  <c:v>666</c:v>
                </c:pt>
                <c:pt idx="779">
                  <c:v>667</c:v>
                </c:pt>
                <c:pt idx="780">
                  <c:v>668</c:v>
                </c:pt>
                <c:pt idx="781">
                  <c:v>669</c:v>
                </c:pt>
                <c:pt idx="782">
                  <c:v>670</c:v>
                </c:pt>
                <c:pt idx="783">
                  <c:v>671</c:v>
                </c:pt>
                <c:pt idx="784">
                  <c:v>672</c:v>
                </c:pt>
                <c:pt idx="785">
                  <c:v>673</c:v>
                </c:pt>
                <c:pt idx="786">
                  <c:v>674</c:v>
                </c:pt>
                <c:pt idx="787">
                  <c:v>675</c:v>
                </c:pt>
                <c:pt idx="788">
                  <c:v>676</c:v>
                </c:pt>
                <c:pt idx="789">
                  <c:v>677</c:v>
                </c:pt>
                <c:pt idx="790">
                  <c:v>678</c:v>
                </c:pt>
                <c:pt idx="791">
                  <c:v>679</c:v>
                </c:pt>
                <c:pt idx="792">
                  <c:v>680</c:v>
                </c:pt>
                <c:pt idx="793">
                  <c:v>681</c:v>
                </c:pt>
                <c:pt idx="794">
                  <c:v>682</c:v>
                </c:pt>
                <c:pt idx="795">
                  <c:v>683</c:v>
                </c:pt>
                <c:pt idx="796">
                  <c:v>684</c:v>
                </c:pt>
                <c:pt idx="797">
                  <c:v>685</c:v>
                </c:pt>
                <c:pt idx="798">
                  <c:v>686</c:v>
                </c:pt>
                <c:pt idx="799">
                  <c:v>687</c:v>
                </c:pt>
                <c:pt idx="800">
                  <c:v>688</c:v>
                </c:pt>
                <c:pt idx="801">
                  <c:v>689</c:v>
                </c:pt>
                <c:pt idx="802">
                  <c:v>690</c:v>
                </c:pt>
                <c:pt idx="803">
                  <c:v>691</c:v>
                </c:pt>
                <c:pt idx="804">
                  <c:v>692</c:v>
                </c:pt>
                <c:pt idx="805">
                  <c:v>693</c:v>
                </c:pt>
                <c:pt idx="806">
                  <c:v>694</c:v>
                </c:pt>
                <c:pt idx="807">
                  <c:v>695</c:v>
                </c:pt>
                <c:pt idx="808">
                  <c:v>696</c:v>
                </c:pt>
                <c:pt idx="809">
                  <c:v>697</c:v>
                </c:pt>
                <c:pt idx="810">
                  <c:v>698</c:v>
                </c:pt>
                <c:pt idx="811">
                  <c:v>699</c:v>
                </c:pt>
                <c:pt idx="812">
                  <c:v>700</c:v>
                </c:pt>
                <c:pt idx="813">
                  <c:v>701</c:v>
                </c:pt>
                <c:pt idx="814">
                  <c:v>702</c:v>
                </c:pt>
                <c:pt idx="815">
                  <c:v>703</c:v>
                </c:pt>
                <c:pt idx="816">
                  <c:v>704</c:v>
                </c:pt>
                <c:pt idx="817">
                  <c:v>705</c:v>
                </c:pt>
                <c:pt idx="818">
                  <c:v>706</c:v>
                </c:pt>
                <c:pt idx="819">
                  <c:v>707</c:v>
                </c:pt>
                <c:pt idx="820">
                  <c:v>708</c:v>
                </c:pt>
                <c:pt idx="821">
                  <c:v>709</c:v>
                </c:pt>
                <c:pt idx="822">
                  <c:v>710</c:v>
                </c:pt>
                <c:pt idx="823">
                  <c:v>711</c:v>
                </c:pt>
                <c:pt idx="824">
                  <c:v>712</c:v>
                </c:pt>
                <c:pt idx="825">
                  <c:v>713</c:v>
                </c:pt>
                <c:pt idx="826">
                  <c:v>714</c:v>
                </c:pt>
                <c:pt idx="827">
                  <c:v>715</c:v>
                </c:pt>
                <c:pt idx="828">
                  <c:v>716</c:v>
                </c:pt>
                <c:pt idx="829">
                  <c:v>717</c:v>
                </c:pt>
                <c:pt idx="830">
                  <c:v>718</c:v>
                </c:pt>
                <c:pt idx="831">
                  <c:v>719</c:v>
                </c:pt>
                <c:pt idx="832">
                  <c:v>720</c:v>
                </c:pt>
                <c:pt idx="833">
                  <c:v>721</c:v>
                </c:pt>
                <c:pt idx="834">
                  <c:v>722</c:v>
                </c:pt>
                <c:pt idx="835">
                  <c:v>723</c:v>
                </c:pt>
                <c:pt idx="836">
                  <c:v>724</c:v>
                </c:pt>
                <c:pt idx="837">
                  <c:v>725</c:v>
                </c:pt>
                <c:pt idx="838">
                  <c:v>726</c:v>
                </c:pt>
                <c:pt idx="839">
                  <c:v>727</c:v>
                </c:pt>
                <c:pt idx="840">
                  <c:v>728</c:v>
                </c:pt>
                <c:pt idx="841">
                  <c:v>729</c:v>
                </c:pt>
                <c:pt idx="842">
                  <c:v>730</c:v>
                </c:pt>
                <c:pt idx="843">
                  <c:v>731</c:v>
                </c:pt>
                <c:pt idx="844">
                  <c:v>732</c:v>
                </c:pt>
                <c:pt idx="845">
                  <c:v>733</c:v>
                </c:pt>
                <c:pt idx="846">
                  <c:v>734</c:v>
                </c:pt>
                <c:pt idx="847">
                  <c:v>735</c:v>
                </c:pt>
                <c:pt idx="848">
                  <c:v>736</c:v>
                </c:pt>
                <c:pt idx="849">
                  <c:v>737</c:v>
                </c:pt>
                <c:pt idx="850">
                  <c:v>738</c:v>
                </c:pt>
                <c:pt idx="851">
                  <c:v>739</c:v>
                </c:pt>
                <c:pt idx="852">
                  <c:v>740</c:v>
                </c:pt>
                <c:pt idx="853">
                  <c:v>741</c:v>
                </c:pt>
                <c:pt idx="854">
                  <c:v>742</c:v>
                </c:pt>
                <c:pt idx="855">
                  <c:v>743</c:v>
                </c:pt>
                <c:pt idx="856">
                  <c:v>744</c:v>
                </c:pt>
                <c:pt idx="857">
                  <c:v>745</c:v>
                </c:pt>
                <c:pt idx="858">
                  <c:v>746</c:v>
                </c:pt>
                <c:pt idx="859">
                  <c:v>747</c:v>
                </c:pt>
                <c:pt idx="860">
                  <c:v>748</c:v>
                </c:pt>
                <c:pt idx="861">
                  <c:v>749</c:v>
                </c:pt>
                <c:pt idx="862">
                  <c:v>750</c:v>
                </c:pt>
                <c:pt idx="863">
                  <c:v>751</c:v>
                </c:pt>
                <c:pt idx="864">
                  <c:v>752</c:v>
                </c:pt>
                <c:pt idx="865">
                  <c:v>753</c:v>
                </c:pt>
                <c:pt idx="866">
                  <c:v>754</c:v>
                </c:pt>
                <c:pt idx="867">
                  <c:v>755</c:v>
                </c:pt>
                <c:pt idx="868">
                  <c:v>756</c:v>
                </c:pt>
                <c:pt idx="869">
                  <c:v>757</c:v>
                </c:pt>
                <c:pt idx="870">
                  <c:v>758</c:v>
                </c:pt>
                <c:pt idx="871">
                  <c:v>759</c:v>
                </c:pt>
                <c:pt idx="872">
                  <c:v>760</c:v>
                </c:pt>
                <c:pt idx="873">
                  <c:v>761</c:v>
                </c:pt>
                <c:pt idx="874">
                  <c:v>762</c:v>
                </c:pt>
                <c:pt idx="875">
                  <c:v>763</c:v>
                </c:pt>
                <c:pt idx="876">
                  <c:v>764</c:v>
                </c:pt>
                <c:pt idx="877">
                  <c:v>765</c:v>
                </c:pt>
                <c:pt idx="878">
                  <c:v>766</c:v>
                </c:pt>
                <c:pt idx="879">
                  <c:v>767</c:v>
                </c:pt>
                <c:pt idx="880">
                  <c:v>768</c:v>
                </c:pt>
                <c:pt idx="881">
                  <c:v>769</c:v>
                </c:pt>
                <c:pt idx="882">
                  <c:v>770</c:v>
                </c:pt>
                <c:pt idx="883">
                  <c:v>771</c:v>
                </c:pt>
                <c:pt idx="884">
                  <c:v>772</c:v>
                </c:pt>
                <c:pt idx="885">
                  <c:v>773</c:v>
                </c:pt>
                <c:pt idx="886">
                  <c:v>774</c:v>
                </c:pt>
                <c:pt idx="887">
                  <c:v>775</c:v>
                </c:pt>
                <c:pt idx="888">
                  <c:v>776</c:v>
                </c:pt>
                <c:pt idx="889">
                  <c:v>777</c:v>
                </c:pt>
                <c:pt idx="890">
                  <c:v>778</c:v>
                </c:pt>
                <c:pt idx="891">
                  <c:v>779</c:v>
                </c:pt>
                <c:pt idx="892">
                  <c:v>780</c:v>
                </c:pt>
                <c:pt idx="893">
                  <c:v>781</c:v>
                </c:pt>
                <c:pt idx="894">
                  <c:v>782</c:v>
                </c:pt>
                <c:pt idx="895">
                  <c:v>783</c:v>
                </c:pt>
                <c:pt idx="896">
                  <c:v>784</c:v>
                </c:pt>
                <c:pt idx="897">
                  <c:v>785</c:v>
                </c:pt>
                <c:pt idx="898">
                  <c:v>786</c:v>
                </c:pt>
                <c:pt idx="899">
                  <c:v>787</c:v>
                </c:pt>
                <c:pt idx="900">
                  <c:v>788</c:v>
                </c:pt>
                <c:pt idx="901">
                  <c:v>789</c:v>
                </c:pt>
                <c:pt idx="902">
                  <c:v>790</c:v>
                </c:pt>
                <c:pt idx="903">
                  <c:v>791</c:v>
                </c:pt>
                <c:pt idx="904">
                  <c:v>792</c:v>
                </c:pt>
                <c:pt idx="905">
                  <c:v>793</c:v>
                </c:pt>
                <c:pt idx="906">
                  <c:v>794</c:v>
                </c:pt>
                <c:pt idx="907">
                  <c:v>795</c:v>
                </c:pt>
                <c:pt idx="908">
                  <c:v>796</c:v>
                </c:pt>
                <c:pt idx="909">
                  <c:v>797</c:v>
                </c:pt>
                <c:pt idx="910">
                  <c:v>798</c:v>
                </c:pt>
                <c:pt idx="911">
                  <c:v>799</c:v>
                </c:pt>
                <c:pt idx="912">
                  <c:v>800</c:v>
                </c:pt>
                <c:pt idx="913">
                  <c:v>801</c:v>
                </c:pt>
                <c:pt idx="914">
                  <c:v>802</c:v>
                </c:pt>
                <c:pt idx="915">
                  <c:v>803</c:v>
                </c:pt>
                <c:pt idx="916">
                  <c:v>804</c:v>
                </c:pt>
                <c:pt idx="917">
                  <c:v>805</c:v>
                </c:pt>
                <c:pt idx="918">
                  <c:v>806</c:v>
                </c:pt>
                <c:pt idx="919">
                  <c:v>807</c:v>
                </c:pt>
                <c:pt idx="920">
                  <c:v>808</c:v>
                </c:pt>
                <c:pt idx="921">
                  <c:v>809</c:v>
                </c:pt>
                <c:pt idx="922">
                  <c:v>810</c:v>
                </c:pt>
                <c:pt idx="923">
                  <c:v>811</c:v>
                </c:pt>
                <c:pt idx="924">
                  <c:v>812</c:v>
                </c:pt>
                <c:pt idx="925">
                  <c:v>813</c:v>
                </c:pt>
                <c:pt idx="926">
                  <c:v>814</c:v>
                </c:pt>
                <c:pt idx="927">
                  <c:v>815</c:v>
                </c:pt>
                <c:pt idx="928">
                  <c:v>816</c:v>
                </c:pt>
                <c:pt idx="929">
                  <c:v>817</c:v>
                </c:pt>
                <c:pt idx="930">
                  <c:v>818</c:v>
                </c:pt>
                <c:pt idx="931">
                  <c:v>819</c:v>
                </c:pt>
                <c:pt idx="932">
                  <c:v>820</c:v>
                </c:pt>
                <c:pt idx="933">
                  <c:v>821</c:v>
                </c:pt>
                <c:pt idx="934">
                  <c:v>822</c:v>
                </c:pt>
                <c:pt idx="935">
                  <c:v>823</c:v>
                </c:pt>
                <c:pt idx="936">
                  <c:v>824</c:v>
                </c:pt>
                <c:pt idx="937">
                  <c:v>825</c:v>
                </c:pt>
                <c:pt idx="938">
                  <c:v>826</c:v>
                </c:pt>
                <c:pt idx="939">
                  <c:v>827</c:v>
                </c:pt>
                <c:pt idx="940">
                  <c:v>828</c:v>
                </c:pt>
                <c:pt idx="941">
                  <c:v>829</c:v>
                </c:pt>
                <c:pt idx="942">
                  <c:v>830</c:v>
                </c:pt>
                <c:pt idx="943">
                  <c:v>831</c:v>
                </c:pt>
                <c:pt idx="944">
                  <c:v>832</c:v>
                </c:pt>
                <c:pt idx="945">
                  <c:v>833</c:v>
                </c:pt>
                <c:pt idx="946">
                  <c:v>834</c:v>
                </c:pt>
                <c:pt idx="947">
                  <c:v>835</c:v>
                </c:pt>
                <c:pt idx="948">
                  <c:v>836</c:v>
                </c:pt>
                <c:pt idx="949">
                  <c:v>837</c:v>
                </c:pt>
                <c:pt idx="950">
                  <c:v>838</c:v>
                </c:pt>
                <c:pt idx="951">
                  <c:v>839</c:v>
                </c:pt>
                <c:pt idx="952">
                  <c:v>840</c:v>
                </c:pt>
                <c:pt idx="953">
                  <c:v>841</c:v>
                </c:pt>
                <c:pt idx="954">
                  <c:v>842</c:v>
                </c:pt>
                <c:pt idx="955">
                  <c:v>843</c:v>
                </c:pt>
                <c:pt idx="956">
                  <c:v>844</c:v>
                </c:pt>
                <c:pt idx="957">
                  <c:v>845</c:v>
                </c:pt>
                <c:pt idx="958">
                  <c:v>846</c:v>
                </c:pt>
                <c:pt idx="959">
                  <c:v>847</c:v>
                </c:pt>
                <c:pt idx="960">
                  <c:v>848</c:v>
                </c:pt>
                <c:pt idx="961">
                  <c:v>849</c:v>
                </c:pt>
                <c:pt idx="962">
                  <c:v>850</c:v>
                </c:pt>
                <c:pt idx="963">
                  <c:v>851</c:v>
                </c:pt>
                <c:pt idx="964">
                  <c:v>852</c:v>
                </c:pt>
                <c:pt idx="965">
                  <c:v>853</c:v>
                </c:pt>
                <c:pt idx="966">
                  <c:v>854</c:v>
                </c:pt>
                <c:pt idx="967">
                  <c:v>855</c:v>
                </c:pt>
                <c:pt idx="968">
                  <c:v>856</c:v>
                </c:pt>
                <c:pt idx="969">
                  <c:v>857</c:v>
                </c:pt>
                <c:pt idx="970">
                  <c:v>858</c:v>
                </c:pt>
                <c:pt idx="971">
                  <c:v>859</c:v>
                </c:pt>
                <c:pt idx="972">
                  <c:v>860</c:v>
                </c:pt>
                <c:pt idx="973">
                  <c:v>861</c:v>
                </c:pt>
                <c:pt idx="974">
                  <c:v>862</c:v>
                </c:pt>
                <c:pt idx="975">
                  <c:v>863</c:v>
                </c:pt>
                <c:pt idx="976">
                  <c:v>864</c:v>
                </c:pt>
                <c:pt idx="977">
                  <c:v>865</c:v>
                </c:pt>
                <c:pt idx="978">
                  <c:v>866</c:v>
                </c:pt>
                <c:pt idx="979">
                  <c:v>867</c:v>
                </c:pt>
                <c:pt idx="980">
                  <c:v>868</c:v>
                </c:pt>
                <c:pt idx="981">
                  <c:v>869</c:v>
                </c:pt>
                <c:pt idx="982">
                  <c:v>870</c:v>
                </c:pt>
                <c:pt idx="983">
                  <c:v>871</c:v>
                </c:pt>
                <c:pt idx="984">
                  <c:v>872</c:v>
                </c:pt>
                <c:pt idx="985">
                  <c:v>873</c:v>
                </c:pt>
                <c:pt idx="986">
                  <c:v>874</c:v>
                </c:pt>
                <c:pt idx="987">
                  <c:v>875</c:v>
                </c:pt>
                <c:pt idx="988">
                  <c:v>876</c:v>
                </c:pt>
                <c:pt idx="989">
                  <c:v>877</c:v>
                </c:pt>
                <c:pt idx="990">
                  <c:v>878</c:v>
                </c:pt>
                <c:pt idx="991">
                  <c:v>879</c:v>
                </c:pt>
                <c:pt idx="992">
                  <c:v>880</c:v>
                </c:pt>
                <c:pt idx="993">
                  <c:v>881</c:v>
                </c:pt>
                <c:pt idx="994">
                  <c:v>882</c:v>
                </c:pt>
                <c:pt idx="995">
                  <c:v>883</c:v>
                </c:pt>
                <c:pt idx="996">
                  <c:v>884</c:v>
                </c:pt>
                <c:pt idx="997">
                  <c:v>885</c:v>
                </c:pt>
                <c:pt idx="998">
                  <c:v>886</c:v>
                </c:pt>
                <c:pt idx="999">
                  <c:v>887</c:v>
                </c:pt>
                <c:pt idx="1000">
                  <c:v>888</c:v>
                </c:pt>
                <c:pt idx="1001">
                  <c:v>889</c:v>
                </c:pt>
                <c:pt idx="1002">
                  <c:v>890</c:v>
                </c:pt>
                <c:pt idx="1003">
                  <c:v>891</c:v>
                </c:pt>
                <c:pt idx="1004">
                  <c:v>892</c:v>
                </c:pt>
                <c:pt idx="1005">
                  <c:v>893</c:v>
                </c:pt>
                <c:pt idx="1006">
                  <c:v>894</c:v>
                </c:pt>
                <c:pt idx="1007">
                  <c:v>895</c:v>
                </c:pt>
                <c:pt idx="1008">
                  <c:v>896</c:v>
                </c:pt>
                <c:pt idx="1009">
                  <c:v>897</c:v>
                </c:pt>
                <c:pt idx="1010">
                  <c:v>898</c:v>
                </c:pt>
                <c:pt idx="1011">
                  <c:v>899</c:v>
                </c:pt>
                <c:pt idx="1012">
                  <c:v>900</c:v>
                </c:pt>
                <c:pt idx="1013">
                  <c:v>901</c:v>
                </c:pt>
                <c:pt idx="1014">
                  <c:v>902</c:v>
                </c:pt>
                <c:pt idx="1015">
                  <c:v>903</c:v>
                </c:pt>
                <c:pt idx="1016">
                  <c:v>904</c:v>
                </c:pt>
                <c:pt idx="1017">
                  <c:v>905</c:v>
                </c:pt>
                <c:pt idx="1018">
                  <c:v>906</c:v>
                </c:pt>
                <c:pt idx="1019">
                  <c:v>907</c:v>
                </c:pt>
                <c:pt idx="1020">
                  <c:v>908</c:v>
                </c:pt>
                <c:pt idx="1021">
                  <c:v>909</c:v>
                </c:pt>
                <c:pt idx="1022">
                  <c:v>910</c:v>
                </c:pt>
                <c:pt idx="1023">
                  <c:v>911</c:v>
                </c:pt>
                <c:pt idx="1024">
                  <c:v>912</c:v>
                </c:pt>
                <c:pt idx="1025">
                  <c:v>913</c:v>
                </c:pt>
                <c:pt idx="1026">
                  <c:v>914</c:v>
                </c:pt>
                <c:pt idx="1027">
                  <c:v>915</c:v>
                </c:pt>
                <c:pt idx="1028">
                  <c:v>916</c:v>
                </c:pt>
                <c:pt idx="1029">
                  <c:v>917</c:v>
                </c:pt>
                <c:pt idx="1030">
                  <c:v>918</c:v>
                </c:pt>
                <c:pt idx="1031">
                  <c:v>919</c:v>
                </c:pt>
                <c:pt idx="1032">
                  <c:v>920</c:v>
                </c:pt>
                <c:pt idx="1033">
                  <c:v>921</c:v>
                </c:pt>
                <c:pt idx="1034">
                  <c:v>922</c:v>
                </c:pt>
                <c:pt idx="1035">
                  <c:v>923</c:v>
                </c:pt>
                <c:pt idx="1036">
                  <c:v>924</c:v>
                </c:pt>
                <c:pt idx="1037">
                  <c:v>925</c:v>
                </c:pt>
                <c:pt idx="1038">
                  <c:v>926</c:v>
                </c:pt>
                <c:pt idx="1039">
                  <c:v>927</c:v>
                </c:pt>
                <c:pt idx="1040">
                  <c:v>928</c:v>
                </c:pt>
                <c:pt idx="1041">
                  <c:v>929</c:v>
                </c:pt>
                <c:pt idx="1042">
                  <c:v>930</c:v>
                </c:pt>
                <c:pt idx="1043">
                  <c:v>931</c:v>
                </c:pt>
                <c:pt idx="1044">
                  <c:v>932</c:v>
                </c:pt>
                <c:pt idx="1045">
                  <c:v>933</c:v>
                </c:pt>
                <c:pt idx="1046">
                  <c:v>934</c:v>
                </c:pt>
                <c:pt idx="1047">
                  <c:v>935</c:v>
                </c:pt>
                <c:pt idx="1048">
                  <c:v>936</c:v>
                </c:pt>
                <c:pt idx="1049">
                  <c:v>937</c:v>
                </c:pt>
                <c:pt idx="1050">
                  <c:v>938</c:v>
                </c:pt>
                <c:pt idx="1051">
                  <c:v>939</c:v>
                </c:pt>
                <c:pt idx="1052">
                  <c:v>940</c:v>
                </c:pt>
                <c:pt idx="1053">
                  <c:v>941</c:v>
                </c:pt>
                <c:pt idx="1054">
                  <c:v>942</c:v>
                </c:pt>
                <c:pt idx="1055">
                  <c:v>943</c:v>
                </c:pt>
                <c:pt idx="1056">
                  <c:v>944</c:v>
                </c:pt>
                <c:pt idx="1057">
                  <c:v>945</c:v>
                </c:pt>
                <c:pt idx="1058">
                  <c:v>946</c:v>
                </c:pt>
                <c:pt idx="1059">
                  <c:v>947</c:v>
                </c:pt>
                <c:pt idx="1060">
                  <c:v>948</c:v>
                </c:pt>
                <c:pt idx="1061">
                  <c:v>949</c:v>
                </c:pt>
                <c:pt idx="1062">
                  <c:v>950</c:v>
                </c:pt>
                <c:pt idx="1063">
                  <c:v>951</c:v>
                </c:pt>
                <c:pt idx="1064">
                  <c:v>952</c:v>
                </c:pt>
                <c:pt idx="1065">
                  <c:v>953</c:v>
                </c:pt>
                <c:pt idx="1066">
                  <c:v>954</c:v>
                </c:pt>
                <c:pt idx="1067">
                  <c:v>955</c:v>
                </c:pt>
                <c:pt idx="1068">
                  <c:v>956</c:v>
                </c:pt>
                <c:pt idx="1069">
                  <c:v>957</c:v>
                </c:pt>
                <c:pt idx="1070">
                  <c:v>958</c:v>
                </c:pt>
                <c:pt idx="1071">
                  <c:v>959</c:v>
                </c:pt>
                <c:pt idx="1072">
                  <c:v>960</c:v>
                </c:pt>
                <c:pt idx="1073">
                  <c:v>961</c:v>
                </c:pt>
                <c:pt idx="1074">
                  <c:v>962</c:v>
                </c:pt>
                <c:pt idx="1075">
                  <c:v>963</c:v>
                </c:pt>
                <c:pt idx="1076">
                  <c:v>964</c:v>
                </c:pt>
                <c:pt idx="1077">
                  <c:v>965</c:v>
                </c:pt>
                <c:pt idx="1078">
                  <c:v>966</c:v>
                </c:pt>
                <c:pt idx="1079">
                  <c:v>967</c:v>
                </c:pt>
                <c:pt idx="1080">
                  <c:v>968</c:v>
                </c:pt>
                <c:pt idx="1081">
                  <c:v>969</c:v>
                </c:pt>
                <c:pt idx="1082">
                  <c:v>970</c:v>
                </c:pt>
                <c:pt idx="1083">
                  <c:v>971</c:v>
                </c:pt>
                <c:pt idx="1084">
                  <c:v>972</c:v>
                </c:pt>
                <c:pt idx="1085">
                  <c:v>973</c:v>
                </c:pt>
                <c:pt idx="1086">
                  <c:v>974</c:v>
                </c:pt>
                <c:pt idx="1087">
                  <c:v>975</c:v>
                </c:pt>
                <c:pt idx="1088">
                  <c:v>976</c:v>
                </c:pt>
                <c:pt idx="1089">
                  <c:v>977</c:v>
                </c:pt>
                <c:pt idx="1090">
                  <c:v>978</c:v>
                </c:pt>
                <c:pt idx="1091">
                  <c:v>979</c:v>
                </c:pt>
                <c:pt idx="1092">
                  <c:v>980</c:v>
                </c:pt>
                <c:pt idx="1093">
                  <c:v>981</c:v>
                </c:pt>
                <c:pt idx="1094">
                  <c:v>982</c:v>
                </c:pt>
                <c:pt idx="1095">
                  <c:v>983</c:v>
                </c:pt>
                <c:pt idx="1096">
                  <c:v>984</c:v>
                </c:pt>
                <c:pt idx="1097">
                  <c:v>985</c:v>
                </c:pt>
                <c:pt idx="1098">
                  <c:v>986</c:v>
                </c:pt>
                <c:pt idx="1099">
                  <c:v>987</c:v>
                </c:pt>
                <c:pt idx="1100">
                  <c:v>988</c:v>
                </c:pt>
                <c:pt idx="1101">
                  <c:v>989</c:v>
                </c:pt>
                <c:pt idx="1102">
                  <c:v>990</c:v>
                </c:pt>
                <c:pt idx="1103">
                  <c:v>991</c:v>
                </c:pt>
                <c:pt idx="1104">
                  <c:v>992</c:v>
                </c:pt>
                <c:pt idx="1105">
                  <c:v>993</c:v>
                </c:pt>
                <c:pt idx="1106">
                  <c:v>994</c:v>
                </c:pt>
                <c:pt idx="1107">
                  <c:v>995</c:v>
                </c:pt>
                <c:pt idx="1108">
                  <c:v>996</c:v>
                </c:pt>
                <c:pt idx="1109">
                  <c:v>997</c:v>
                </c:pt>
                <c:pt idx="1110">
                  <c:v>998</c:v>
                </c:pt>
                <c:pt idx="1111">
                  <c:v>999</c:v>
                </c:pt>
                <c:pt idx="1112">
                  <c:v>1000</c:v>
                </c:pt>
                <c:pt idx="1113">
                  <c:v>1001</c:v>
                </c:pt>
                <c:pt idx="1114">
                  <c:v>1002</c:v>
                </c:pt>
                <c:pt idx="1115">
                  <c:v>1003</c:v>
                </c:pt>
                <c:pt idx="1116">
                  <c:v>1004</c:v>
                </c:pt>
                <c:pt idx="1117">
                  <c:v>1005</c:v>
                </c:pt>
                <c:pt idx="1118">
                  <c:v>1006</c:v>
                </c:pt>
                <c:pt idx="1119">
                  <c:v>1007</c:v>
                </c:pt>
                <c:pt idx="1120">
                  <c:v>1008</c:v>
                </c:pt>
                <c:pt idx="1121">
                  <c:v>1009</c:v>
                </c:pt>
                <c:pt idx="1122">
                  <c:v>1010</c:v>
                </c:pt>
                <c:pt idx="1123">
                  <c:v>1011</c:v>
                </c:pt>
                <c:pt idx="1124">
                  <c:v>1012</c:v>
                </c:pt>
                <c:pt idx="1125">
                  <c:v>1013</c:v>
                </c:pt>
                <c:pt idx="1126">
                  <c:v>1014</c:v>
                </c:pt>
                <c:pt idx="1127">
                  <c:v>1015</c:v>
                </c:pt>
                <c:pt idx="1128">
                  <c:v>1016</c:v>
                </c:pt>
                <c:pt idx="1129">
                  <c:v>1017</c:v>
                </c:pt>
                <c:pt idx="1130">
                  <c:v>1018</c:v>
                </c:pt>
                <c:pt idx="1131">
                  <c:v>1019</c:v>
                </c:pt>
                <c:pt idx="1132">
                  <c:v>1020</c:v>
                </c:pt>
                <c:pt idx="1133">
                  <c:v>1021</c:v>
                </c:pt>
                <c:pt idx="1134">
                  <c:v>1022</c:v>
                </c:pt>
                <c:pt idx="1135">
                  <c:v>1023</c:v>
                </c:pt>
                <c:pt idx="1136">
                  <c:v>1024</c:v>
                </c:pt>
                <c:pt idx="1137">
                  <c:v>1025</c:v>
                </c:pt>
                <c:pt idx="1138">
                  <c:v>1026</c:v>
                </c:pt>
                <c:pt idx="1139">
                  <c:v>1027</c:v>
                </c:pt>
                <c:pt idx="1140">
                  <c:v>1028</c:v>
                </c:pt>
                <c:pt idx="1141">
                  <c:v>1029</c:v>
                </c:pt>
                <c:pt idx="1142">
                  <c:v>1030</c:v>
                </c:pt>
                <c:pt idx="1143">
                  <c:v>1031</c:v>
                </c:pt>
                <c:pt idx="1144">
                  <c:v>1032</c:v>
                </c:pt>
                <c:pt idx="1145">
                  <c:v>1033</c:v>
                </c:pt>
                <c:pt idx="1146">
                  <c:v>1034</c:v>
                </c:pt>
                <c:pt idx="1147">
                  <c:v>1035</c:v>
                </c:pt>
                <c:pt idx="1148">
                  <c:v>1036</c:v>
                </c:pt>
                <c:pt idx="1149">
                  <c:v>1037</c:v>
                </c:pt>
                <c:pt idx="1150">
                  <c:v>1038</c:v>
                </c:pt>
                <c:pt idx="1151">
                  <c:v>1039</c:v>
                </c:pt>
                <c:pt idx="1152">
                  <c:v>1040</c:v>
                </c:pt>
                <c:pt idx="1153">
                  <c:v>1041</c:v>
                </c:pt>
                <c:pt idx="1154">
                  <c:v>1042</c:v>
                </c:pt>
                <c:pt idx="1155">
                  <c:v>1043</c:v>
                </c:pt>
                <c:pt idx="1156">
                  <c:v>1044</c:v>
                </c:pt>
                <c:pt idx="1157">
                  <c:v>1045</c:v>
                </c:pt>
                <c:pt idx="1158">
                  <c:v>1046</c:v>
                </c:pt>
                <c:pt idx="1159">
                  <c:v>1047</c:v>
                </c:pt>
                <c:pt idx="1160">
                  <c:v>1048</c:v>
                </c:pt>
                <c:pt idx="1161">
                  <c:v>1049</c:v>
                </c:pt>
                <c:pt idx="1162">
                  <c:v>1050</c:v>
                </c:pt>
                <c:pt idx="1163">
                  <c:v>1051</c:v>
                </c:pt>
                <c:pt idx="1164">
                  <c:v>1052</c:v>
                </c:pt>
                <c:pt idx="1165">
                  <c:v>1053</c:v>
                </c:pt>
                <c:pt idx="1166">
                  <c:v>1054</c:v>
                </c:pt>
                <c:pt idx="1167">
                  <c:v>1055</c:v>
                </c:pt>
                <c:pt idx="1168">
                  <c:v>1056</c:v>
                </c:pt>
                <c:pt idx="1169">
                  <c:v>1057</c:v>
                </c:pt>
                <c:pt idx="1170">
                  <c:v>1058</c:v>
                </c:pt>
                <c:pt idx="1171">
                  <c:v>1059</c:v>
                </c:pt>
                <c:pt idx="1172">
                  <c:v>1060</c:v>
                </c:pt>
                <c:pt idx="1173">
                  <c:v>1061</c:v>
                </c:pt>
                <c:pt idx="1174">
                  <c:v>1062</c:v>
                </c:pt>
                <c:pt idx="1175">
                  <c:v>1063</c:v>
                </c:pt>
                <c:pt idx="1176">
                  <c:v>1064</c:v>
                </c:pt>
                <c:pt idx="1177">
                  <c:v>1065</c:v>
                </c:pt>
                <c:pt idx="1178">
                  <c:v>1066</c:v>
                </c:pt>
                <c:pt idx="1179">
                  <c:v>1067</c:v>
                </c:pt>
                <c:pt idx="1180">
                  <c:v>1068</c:v>
                </c:pt>
                <c:pt idx="1181">
                  <c:v>1069</c:v>
                </c:pt>
                <c:pt idx="1182">
                  <c:v>1070</c:v>
                </c:pt>
                <c:pt idx="1183">
                  <c:v>1071</c:v>
                </c:pt>
                <c:pt idx="1184">
                  <c:v>1072</c:v>
                </c:pt>
                <c:pt idx="1185">
                  <c:v>1073</c:v>
                </c:pt>
                <c:pt idx="1186">
                  <c:v>1074</c:v>
                </c:pt>
                <c:pt idx="1187">
                  <c:v>1075</c:v>
                </c:pt>
                <c:pt idx="1188">
                  <c:v>1076</c:v>
                </c:pt>
                <c:pt idx="1189">
                  <c:v>1077</c:v>
                </c:pt>
                <c:pt idx="1190">
                  <c:v>1078</c:v>
                </c:pt>
                <c:pt idx="1191">
                  <c:v>1079</c:v>
                </c:pt>
                <c:pt idx="1192">
                  <c:v>1080</c:v>
                </c:pt>
                <c:pt idx="1193">
                  <c:v>1081</c:v>
                </c:pt>
                <c:pt idx="1194">
                  <c:v>1082</c:v>
                </c:pt>
                <c:pt idx="1195">
                  <c:v>1083</c:v>
                </c:pt>
                <c:pt idx="1196">
                  <c:v>1084</c:v>
                </c:pt>
                <c:pt idx="1197">
                  <c:v>1085</c:v>
                </c:pt>
                <c:pt idx="1198">
                  <c:v>1086</c:v>
                </c:pt>
                <c:pt idx="1199">
                  <c:v>1087</c:v>
                </c:pt>
                <c:pt idx="1200">
                  <c:v>1088</c:v>
                </c:pt>
                <c:pt idx="1201">
                  <c:v>1089</c:v>
                </c:pt>
                <c:pt idx="1202">
                  <c:v>1090</c:v>
                </c:pt>
                <c:pt idx="1203">
                  <c:v>1091</c:v>
                </c:pt>
                <c:pt idx="1204">
                  <c:v>1092</c:v>
                </c:pt>
                <c:pt idx="1205">
                  <c:v>1093</c:v>
                </c:pt>
                <c:pt idx="1206">
                  <c:v>1094</c:v>
                </c:pt>
                <c:pt idx="1207">
                  <c:v>1095</c:v>
                </c:pt>
                <c:pt idx="1208">
                  <c:v>1096</c:v>
                </c:pt>
                <c:pt idx="1209">
                  <c:v>1097</c:v>
                </c:pt>
                <c:pt idx="1210">
                  <c:v>1098</c:v>
                </c:pt>
                <c:pt idx="1211">
                  <c:v>1099</c:v>
                </c:pt>
                <c:pt idx="1212">
                  <c:v>1100</c:v>
                </c:pt>
                <c:pt idx="1213">
                  <c:v>1101</c:v>
                </c:pt>
                <c:pt idx="1214">
                  <c:v>1102</c:v>
                </c:pt>
                <c:pt idx="1215">
                  <c:v>1103</c:v>
                </c:pt>
                <c:pt idx="1216">
                  <c:v>1104</c:v>
                </c:pt>
                <c:pt idx="1217">
                  <c:v>1105</c:v>
                </c:pt>
                <c:pt idx="1218">
                  <c:v>1106</c:v>
                </c:pt>
                <c:pt idx="1219">
                  <c:v>1107</c:v>
                </c:pt>
                <c:pt idx="1220">
                  <c:v>1108</c:v>
                </c:pt>
                <c:pt idx="1221">
                  <c:v>1109</c:v>
                </c:pt>
                <c:pt idx="1222">
                  <c:v>1110</c:v>
                </c:pt>
                <c:pt idx="1223">
                  <c:v>1111</c:v>
                </c:pt>
                <c:pt idx="1224">
                  <c:v>1112</c:v>
                </c:pt>
                <c:pt idx="1225">
                  <c:v>1113</c:v>
                </c:pt>
                <c:pt idx="1226">
                  <c:v>1114</c:v>
                </c:pt>
                <c:pt idx="1227">
                  <c:v>1115</c:v>
                </c:pt>
                <c:pt idx="1228">
                  <c:v>1116</c:v>
                </c:pt>
                <c:pt idx="1229">
                  <c:v>1117</c:v>
                </c:pt>
                <c:pt idx="1230">
                  <c:v>1118</c:v>
                </c:pt>
                <c:pt idx="1231">
                  <c:v>1119</c:v>
                </c:pt>
                <c:pt idx="1232">
                  <c:v>1120</c:v>
                </c:pt>
                <c:pt idx="1233">
                  <c:v>1121</c:v>
                </c:pt>
                <c:pt idx="1234">
                  <c:v>1122</c:v>
                </c:pt>
                <c:pt idx="1235">
                  <c:v>1123</c:v>
                </c:pt>
                <c:pt idx="1236">
                  <c:v>1124</c:v>
                </c:pt>
                <c:pt idx="1237">
                  <c:v>1125</c:v>
                </c:pt>
                <c:pt idx="1238">
                  <c:v>1126</c:v>
                </c:pt>
                <c:pt idx="1239">
                  <c:v>1127</c:v>
                </c:pt>
                <c:pt idx="1240">
                  <c:v>1128</c:v>
                </c:pt>
                <c:pt idx="1241">
                  <c:v>1129</c:v>
                </c:pt>
                <c:pt idx="1242">
                  <c:v>1130</c:v>
                </c:pt>
                <c:pt idx="1243">
                  <c:v>1131</c:v>
                </c:pt>
                <c:pt idx="1244">
                  <c:v>1132</c:v>
                </c:pt>
                <c:pt idx="1245">
                  <c:v>1133</c:v>
                </c:pt>
                <c:pt idx="1246">
                  <c:v>1134</c:v>
                </c:pt>
                <c:pt idx="1247">
                  <c:v>1135</c:v>
                </c:pt>
                <c:pt idx="1248">
                  <c:v>1136</c:v>
                </c:pt>
                <c:pt idx="1249">
                  <c:v>1137</c:v>
                </c:pt>
                <c:pt idx="1250">
                  <c:v>1138</c:v>
                </c:pt>
                <c:pt idx="1251">
                  <c:v>1139</c:v>
                </c:pt>
                <c:pt idx="1252">
                  <c:v>1140</c:v>
                </c:pt>
                <c:pt idx="1253">
                  <c:v>1141</c:v>
                </c:pt>
                <c:pt idx="1254">
                  <c:v>1142</c:v>
                </c:pt>
                <c:pt idx="1255">
                  <c:v>1143</c:v>
                </c:pt>
                <c:pt idx="1256">
                  <c:v>1144</c:v>
                </c:pt>
                <c:pt idx="1257">
                  <c:v>1145</c:v>
                </c:pt>
                <c:pt idx="1258">
                  <c:v>1146</c:v>
                </c:pt>
                <c:pt idx="1259">
                  <c:v>1147</c:v>
                </c:pt>
                <c:pt idx="1260">
                  <c:v>1148</c:v>
                </c:pt>
                <c:pt idx="1261">
                  <c:v>1149</c:v>
                </c:pt>
                <c:pt idx="1262">
                  <c:v>1150</c:v>
                </c:pt>
                <c:pt idx="1263">
                  <c:v>1151</c:v>
                </c:pt>
                <c:pt idx="1264">
                  <c:v>1152</c:v>
                </c:pt>
                <c:pt idx="1265">
                  <c:v>1153</c:v>
                </c:pt>
                <c:pt idx="1266">
                  <c:v>1154</c:v>
                </c:pt>
                <c:pt idx="1267">
                  <c:v>1155</c:v>
                </c:pt>
                <c:pt idx="1268">
                  <c:v>1156</c:v>
                </c:pt>
                <c:pt idx="1269">
                  <c:v>1157</c:v>
                </c:pt>
                <c:pt idx="1270">
                  <c:v>1158</c:v>
                </c:pt>
                <c:pt idx="1271">
                  <c:v>1159</c:v>
                </c:pt>
                <c:pt idx="1272">
                  <c:v>1160</c:v>
                </c:pt>
                <c:pt idx="1273">
                  <c:v>1161</c:v>
                </c:pt>
                <c:pt idx="1274">
                  <c:v>1162</c:v>
                </c:pt>
                <c:pt idx="1275">
                  <c:v>1163</c:v>
                </c:pt>
                <c:pt idx="1276">
                  <c:v>1164</c:v>
                </c:pt>
                <c:pt idx="1277">
                  <c:v>1165</c:v>
                </c:pt>
                <c:pt idx="1278">
                  <c:v>1166</c:v>
                </c:pt>
                <c:pt idx="1279">
                  <c:v>1167</c:v>
                </c:pt>
                <c:pt idx="1280">
                  <c:v>1168</c:v>
                </c:pt>
                <c:pt idx="1281">
                  <c:v>1169</c:v>
                </c:pt>
                <c:pt idx="1282">
                  <c:v>1170</c:v>
                </c:pt>
                <c:pt idx="1283">
                  <c:v>1171</c:v>
                </c:pt>
                <c:pt idx="1284">
                  <c:v>1172</c:v>
                </c:pt>
                <c:pt idx="1285">
                  <c:v>1173</c:v>
                </c:pt>
                <c:pt idx="1286">
                  <c:v>1174</c:v>
                </c:pt>
                <c:pt idx="1287">
                  <c:v>1175</c:v>
                </c:pt>
                <c:pt idx="1288">
                  <c:v>1176</c:v>
                </c:pt>
                <c:pt idx="1289">
                  <c:v>1177</c:v>
                </c:pt>
                <c:pt idx="1290">
                  <c:v>1178</c:v>
                </c:pt>
                <c:pt idx="1291">
                  <c:v>1179</c:v>
                </c:pt>
                <c:pt idx="1292">
                  <c:v>1180</c:v>
                </c:pt>
                <c:pt idx="1293">
                  <c:v>1181</c:v>
                </c:pt>
                <c:pt idx="1294">
                  <c:v>1182</c:v>
                </c:pt>
                <c:pt idx="1295">
                  <c:v>1183</c:v>
                </c:pt>
                <c:pt idx="1296">
                  <c:v>1184</c:v>
                </c:pt>
                <c:pt idx="1297">
                  <c:v>1185</c:v>
                </c:pt>
                <c:pt idx="1298">
                  <c:v>1186</c:v>
                </c:pt>
                <c:pt idx="1299">
                  <c:v>1187</c:v>
                </c:pt>
                <c:pt idx="1300">
                  <c:v>1188</c:v>
                </c:pt>
                <c:pt idx="1301">
                  <c:v>1189</c:v>
                </c:pt>
                <c:pt idx="1302">
                  <c:v>1190</c:v>
                </c:pt>
                <c:pt idx="1303">
                  <c:v>1191</c:v>
                </c:pt>
                <c:pt idx="1304">
                  <c:v>1192</c:v>
                </c:pt>
                <c:pt idx="1305">
                  <c:v>1193</c:v>
                </c:pt>
                <c:pt idx="1306">
                  <c:v>1194</c:v>
                </c:pt>
                <c:pt idx="1307">
                  <c:v>1195</c:v>
                </c:pt>
                <c:pt idx="1308">
                  <c:v>1196</c:v>
                </c:pt>
                <c:pt idx="1309">
                  <c:v>1197</c:v>
                </c:pt>
                <c:pt idx="1310">
                  <c:v>1198</c:v>
                </c:pt>
                <c:pt idx="1311">
                  <c:v>1199</c:v>
                </c:pt>
                <c:pt idx="1312">
                  <c:v>1200</c:v>
                </c:pt>
                <c:pt idx="1313">
                  <c:v>1201</c:v>
                </c:pt>
                <c:pt idx="1314">
                  <c:v>1202</c:v>
                </c:pt>
                <c:pt idx="1315">
                  <c:v>1203</c:v>
                </c:pt>
                <c:pt idx="1316">
                  <c:v>1204</c:v>
                </c:pt>
                <c:pt idx="1317">
                  <c:v>1205</c:v>
                </c:pt>
                <c:pt idx="1318">
                  <c:v>1206</c:v>
                </c:pt>
                <c:pt idx="1319">
                  <c:v>1207</c:v>
                </c:pt>
                <c:pt idx="1320">
                  <c:v>1208</c:v>
                </c:pt>
                <c:pt idx="1321">
                  <c:v>1209</c:v>
                </c:pt>
                <c:pt idx="1322">
                  <c:v>1210</c:v>
                </c:pt>
                <c:pt idx="1323">
                  <c:v>1211</c:v>
                </c:pt>
                <c:pt idx="1324">
                  <c:v>1212</c:v>
                </c:pt>
                <c:pt idx="1325">
                  <c:v>1213</c:v>
                </c:pt>
                <c:pt idx="1326">
                  <c:v>1214</c:v>
                </c:pt>
                <c:pt idx="1327">
                  <c:v>1215</c:v>
                </c:pt>
                <c:pt idx="1328">
                  <c:v>1216</c:v>
                </c:pt>
                <c:pt idx="1329">
                  <c:v>1217</c:v>
                </c:pt>
                <c:pt idx="1330">
                  <c:v>1218</c:v>
                </c:pt>
                <c:pt idx="1331">
                  <c:v>1219</c:v>
                </c:pt>
                <c:pt idx="1332">
                  <c:v>1220</c:v>
                </c:pt>
                <c:pt idx="1333">
                  <c:v>1221</c:v>
                </c:pt>
                <c:pt idx="1334">
                  <c:v>1222</c:v>
                </c:pt>
                <c:pt idx="1335">
                  <c:v>1223</c:v>
                </c:pt>
                <c:pt idx="1336">
                  <c:v>1224</c:v>
                </c:pt>
                <c:pt idx="1337">
                  <c:v>1225</c:v>
                </c:pt>
                <c:pt idx="1338">
                  <c:v>1226</c:v>
                </c:pt>
                <c:pt idx="1339">
                  <c:v>1227</c:v>
                </c:pt>
                <c:pt idx="1340">
                  <c:v>1228</c:v>
                </c:pt>
                <c:pt idx="1341">
                  <c:v>1229</c:v>
                </c:pt>
                <c:pt idx="1342">
                  <c:v>1230</c:v>
                </c:pt>
                <c:pt idx="1343">
                  <c:v>1231</c:v>
                </c:pt>
                <c:pt idx="1344">
                  <c:v>1232</c:v>
                </c:pt>
                <c:pt idx="1345">
                  <c:v>1233</c:v>
                </c:pt>
                <c:pt idx="1346">
                  <c:v>1234</c:v>
                </c:pt>
                <c:pt idx="1347">
                  <c:v>1235</c:v>
                </c:pt>
                <c:pt idx="1348">
                  <c:v>1236</c:v>
                </c:pt>
                <c:pt idx="1349">
                  <c:v>1237</c:v>
                </c:pt>
                <c:pt idx="1350">
                  <c:v>1238</c:v>
                </c:pt>
                <c:pt idx="1351">
                  <c:v>1239</c:v>
                </c:pt>
                <c:pt idx="1352">
                  <c:v>1240</c:v>
                </c:pt>
                <c:pt idx="1353">
                  <c:v>1241</c:v>
                </c:pt>
                <c:pt idx="1354">
                  <c:v>1242</c:v>
                </c:pt>
                <c:pt idx="1355">
                  <c:v>1243</c:v>
                </c:pt>
                <c:pt idx="1356">
                  <c:v>1244</c:v>
                </c:pt>
                <c:pt idx="1357">
                  <c:v>1245</c:v>
                </c:pt>
                <c:pt idx="1358">
                  <c:v>1246</c:v>
                </c:pt>
                <c:pt idx="1359">
                  <c:v>1247</c:v>
                </c:pt>
                <c:pt idx="1360">
                  <c:v>1248</c:v>
                </c:pt>
                <c:pt idx="1361">
                  <c:v>1249</c:v>
                </c:pt>
                <c:pt idx="1362">
                  <c:v>1250</c:v>
                </c:pt>
                <c:pt idx="1363">
                  <c:v>1251</c:v>
                </c:pt>
                <c:pt idx="1364">
                  <c:v>1252</c:v>
                </c:pt>
                <c:pt idx="1365">
                  <c:v>1253</c:v>
                </c:pt>
                <c:pt idx="1366">
                  <c:v>1254</c:v>
                </c:pt>
                <c:pt idx="1367">
                  <c:v>1255</c:v>
                </c:pt>
                <c:pt idx="1368">
                  <c:v>1256</c:v>
                </c:pt>
                <c:pt idx="1369">
                  <c:v>1257</c:v>
                </c:pt>
                <c:pt idx="1370">
                  <c:v>1258</c:v>
                </c:pt>
                <c:pt idx="1371">
                  <c:v>1259</c:v>
                </c:pt>
                <c:pt idx="1372">
                  <c:v>1260</c:v>
                </c:pt>
                <c:pt idx="1373">
                  <c:v>1261</c:v>
                </c:pt>
                <c:pt idx="1374">
                  <c:v>1262</c:v>
                </c:pt>
                <c:pt idx="1375">
                  <c:v>1263</c:v>
                </c:pt>
                <c:pt idx="1376">
                  <c:v>1264</c:v>
                </c:pt>
                <c:pt idx="1377">
                  <c:v>1265</c:v>
                </c:pt>
                <c:pt idx="1378">
                  <c:v>1266</c:v>
                </c:pt>
                <c:pt idx="1379">
                  <c:v>1267</c:v>
                </c:pt>
                <c:pt idx="1380">
                  <c:v>1268</c:v>
                </c:pt>
                <c:pt idx="1381">
                  <c:v>1269</c:v>
                </c:pt>
                <c:pt idx="1382">
                  <c:v>1270</c:v>
                </c:pt>
                <c:pt idx="1383">
                  <c:v>1271</c:v>
                </c:pt>
                <c:pt idx="1384">
                  <c:v>1272</c:v>
                </c:pt>
                <c:pt idx="1385">
                  <c:v>1273</c:v>
                </c:pt>
                <c:pt idx="1386">
                  <c:v>1274</c:v>
                </c:pt>
                <c:pt idx="1387">
                  <c:v>1275</c:v>
                </c:pt>
                <c:pt idx="1388">
                  <c:v>1276</c:v>
                </c:pt>
                <c:pt idx="1389">
                  <c:v>1277</c:v>
                </c:pt>
                <c:pt idx="1390">
                  <c:v>1278</c:v>
                </c:pt>
                <c:pt idx="1391">
                  <c:v>1279</c:v>
                </c:pt>
                <c:pt idx="1392">
                  <c:v>1280</c:v>
                </c:pt>
                <c:pt idx="1393">
                  <c:v>1281</c:v>
                </c:pt>
                <c:pt idx="1394">
                  <c:v>1282</c:v>
                </c:pt>
                <c:pt idx="1395">
                  <c:v>1283</c:v>
                </c:pt>
                <c:pt idx="1396">
                  <c:v>1284</c:v>
                </c:pt>
                <c:pt idx="1397">
                  <c:v>1285</c:v>
                </c:pt>
                <c:pt idx="1398">
                  <c:v>1286</c:v>
                </c:pt>
                <c:pt idx="1399">
                  <c:v>1287</c:v>
                </c:pt>
                <c:pt idx="1400">
                  <c:v>1288</c:v>
                </c:pt>
                <c:pt idx="1401">
                  <c:v>1289</c:v>
                </c:pt>
                <c:pt idx="1402">
                  <c:v>1290</c:v>
                </c:pt>
                <c:pt idx="1403">
                  <c:v>1291</c:v>
                </c:pt>
                <c:pt idx="1404">
                  <c:v>1292</c:v>
                </c:pt>
                <c:pt idx="1405">
                  <c:v>1293</c:v>
                </c:pt>
                <c:pt idx="1406">
                  <c:v>1294</c:v>
                </c:pt>
                <c:pt idx="1407">
                  <c:v>1295</c:v>
                </c:pt>
                <c:pt idx="1408">
                  <c:v>1296</c:v>
                </c:pt>
                <c:pt idx="1409">
                  <c:v>1297</c:v>
                </c:pt>
                <c:pt idx="1410">
                  <c:v>1298</c:v>
                </c:pt>
                <c:pt idx="1411">
                  <c:v>1299</c:v>
                </c:pt>
                <c:pt idx="1412">
                  <c:v>1300</c:v>
                </c:pt>
                <c:pt idx="1413">
                  <c:v>1301</c:v>
                </c:pt>
                <c:pt idx="1414">
                  <c:v>1302</c:v>
                </c:pt>
                <c:pt idx="1415">
                  <c:v>1303</c:v>
                </c:pt>
                <c:pt idx="1416">
                  <c:v>1304</c:v>
                </c:pt>
                <c:pt idx="1417">
                  <c:v>1305</c:v>
                </c:pt>
                <c:pt idx="1418">
                  <c:v>1306</c:v>
                </c:pt>
                <c:pt idx="1419">
                  <c:v>1307</c:v>
                </c:pt>
                <c:pt idx="1420">
                  <c:v>1308</c:v>
                </c:pt>
                <c:pt idx="1421">
                  <c:v>1309</c:v>
                </c:pt>
                <c:pt idx="1422">
                  <c:v>1310</c:v>
                </c:pt>
                <c:pt idx="1423">
                  <c:v>1311</c:v>
                </c:pt>
                <c:pt idx="1424">
                  <c:v>1312</c:v>
                </c:pt>
                <c:pt idx="1425">
                  <c:v>1313</c:v>
                </c:pt>
                <c:pt idx="1426">
                  <c:v>1314</c:v>
                </c:pt>
                <c:pt idx="1427">
                  <c:v>1315</c:v>
                </c:pt>
                <c:pt idx="1428">
                  <c:v>1316</c:v>
                </c:pt>
                <c:pt idx="1429">
                  <c:v>1317</c:v>
                </c:pt>
                <c:pt idx="1430">
                  <c:v>1318</c:v>
                </c:pt>
                <c:pt idx="1431">
                  <c:v>1319</c:v>
                </c:pt>
                <c:pt idx="1432">
                  <c:v>1320</c:v>
                </c:pt>
                <c:pt idx="1433">
                  <c:v>1321</c:v>
                </c:pt>
                <c:pt idx="1434">
                  <c:v>1322</c:v>
                </c:pt>
                <c:pt idx="1435">
                  <c:v>1323</c:v>
                </c:pt>
                <c:pt idx="1436">
                  <c:v>1324</c:v>
                </c:pt>
                <c:pt idx="1437">
                  <c:v>1325</c:v>
                </c:pt>
                <c:pt idx="1438">
                  <c:v>1326</c:v>
                </c:pt>
                <c:pt idx="1439">
                  <c:v>1327</c:v>
                </c:pt>
                <c:pt idx="1440">
                  <c:v>1328</c:v>
                </c:pt>
                <c:pt idx="1441">
                  <c:v>1329</c:v>
                </c:pt>
                <c:pt idx="1442">
                  <c:v>1330</c:v>
                </c:pt>
                <c:pt idx="1443">
                  <c:v>1331</c:v>
                </c:pt>
                <c:pt idx="1444">
                  <c:v>1332</c:v>
                </c:pt>
                <c:pt idx="1445">
                  <c:v>1333</c:v>
                </c:pt>
                <c:pt idx="1446">
                  <c:v>1334</c:v>
                </c:pt>
                <c:pt idx="1447">
                  <c:v>1335</c:v>
                </c:pt>
                <c:pt idx="1448">
                  <c:v>1336</c:v>
                </c:pt>
                <c:pt idx="1449">
                  <c:v>1337</c:v>
                </c:pt>
                <c:pt idx="1450">
                  <c:v>1338</c:v>
                </c:pt>
                <c:pt idx="1451">
                  <c:v>1339</c:v>
                </c:pt>
                <c:pt idx="1452">
                  <c:v>1340</c:v>
                </c:pt>
                <c:pt idx="1453">
                  <c:v>1341</c:v>
                </c:pt>
                <c:pt idx="1454">
                  <c:v>1342</c:v>
                </c:pt>
                <c:pt idx="1455">
                  <c:v>1343</c:v>
                </c:pt>
                <c:pt idx="1456">
                  <c:v>1344</c:v>
                </c:pt>
                <c:pt idx="1457">
                  <c:v>1345</c:v>
                </c:pt>
                <c:pt idx="1458">
                  <c:v>1346</c:v>
                </c:pt>
                <c:pt idx="1459">
                  <c:v>1347</c:v>
                </c:pt>
                <c:pt idx="1460">
                  <c:v>1348</c:v>
                </c:pt>
                <c:pt idx="1461">
                  <c:v>1349</c:v>
                </c:pt>
                <c:pt idx="1462">
                  <c:v>1350</c:v>
                </c:pt>
                <c:pt idx="1463">
                  <c:v>1351</c:v>
                </c:pt>
                <c:pt idx="1464">
                  <c:v>1352</c:v>
                </c:pt>
                <c:pt idx="1465">
                  <c:v>1353</c:v>
                </c:pt>
                <c:pt idx="1466">
                  <c:v>1354</c:v>
                </c:pt>
                <c:pt idx="1467">
                  <c:v>1355</c:v>
                </c:pt>
                <c:pt idx="1468">
                  <c:v>1356</c:v>
                </c:pt>
                <c:pt idx="1469">
                  <c:v>1357</c:v>
                </c:pt>
                <c:pt idx="1470">
                  <c:v>1358</c:v>
                </c:pt>
                <c:pt idx="1471">
                  <c:v>1359</c:v>
                </c:pt>
                <c:pt idx="1472">
                  <c:v>1360</c:v>
                </c:pt>
                <c:pt idx="1473">
                  <c:v>1361</c:v>
                </c:pt>
                <c:pt idx="1474">
                  <c:v>1362</c:v>
                </c:pt>
                <c:pt idx="1475">
                  <c:v>1363</c:v>
                </c:pt>
                <c:pt idx="1476">
                  <c:v>1364</c:v>
                </c:pt>
                <c:pt idx="1477">
                  <c:v>1365</c:v>
                </c:pt>
                <c:pt idx="1478">
                  <c:v>1366</c:v>
                </c:pt>
                <c:pt idx="1479">
                  <c:v>1367</c:v>
                </c:pt>
                <c:pt idx="1480">
                  <c:v>1368</c:v>
                </c:pt>
                <c:pt idx="1481">
                  <c:v>1369</c:v>
                </c:pt>
                <c:pt idx="1482">
                  <c:v>1370</c:v>
                </c:pt>
                <c:pt idx="1483">
                  <c:v>1371</c:v>
                </c:pt>
                <c:pt idx="1484">
                  <c:v>1372</c:v>
                </c:pt>
                <c:pt idx="1485">
                  <c:v>1373</c:v>
                </c:pt>
                <c:pt idx="1486">
                  <c:v>1374</c:v>
                </c:pt>
                <c:pt idx="1487">
                  <c:v>1375</c:v>
                </c:pt>
                <c:pt idx="1488">
                  <c:v>1376</c:v>
                </c:pt>
                <c:pt idx="1489">
                  <c:v>1377</c:v>
                </c:pt>
                <c:pt idx="1490">
                  <c:v>1378</c:v>
                </c:pt>
                <c:pt idx="1491">
                  <c:v>1379</c:v>
                </c:pt>
                <c:pt idx="1492">
                  <c:v>1380</c:v>
                </c:pt>
                <c:pt idx="1493">
                  <c:v>1381</c:v>
                </c:pt>
                <c:pt idx="1494">
                  <c:v>1382</c:v>
                </c:pt>
                <c:pt idx="1495">
                  <c:v>1383</c:v>
                </c:pt>
                <c:pt idx="1496">
                  <c:v>1384</c:v>
                </c:pt>
                <c:pt idx="1497">
                  <c:v>1385</c:v>
                </c:pt>
                <c:pt idx="1498">
                  <c:v>1386</c:v>
                </c:pt>
                <c:pt idx="1499">
                  <c:v>1387</c:v>
                </c:pt>
                <c:pt idx="1500">
                  <c:v>1388</c:v>
                </c:pt>
                <c:pt idx="1501">
                  <c:v>1389</c:v>
                </c:pt>
                <c:pt idx="1502">
                  <c:v>1390</c:v>
                </c:pt>
                <c:pt idx="1503">
                  <c:v>1391</c:v>
                </c:pt>
                <c:pt idx="1504">
                  <c:v>1392</c:v>
                </c:pt>
                <c:pt idx="1505">
                  <c:v>1393</c:v>
                </c:pt>
                <c:pt idx="1506">
                  <c:v>1394</c:v>
                </c:pt>
                <c:pt idx="1507">
                  <c:v>1395</c:v>
                </c:pt>
                <c:pt idx="1508">
                  <c:v>1396</c:v>
                </c:pt>
                <c:pt idx="1509">
                  <c:v>1397</c:v>
                </c:pt>
                <c:pt idx="1510">
                  <c:v>1398</c:v>
                </c:pt>
                <c:pt idx="1511">
                  <c:v>1399</c:v>
                </c:pt>
                <c:pt idx="1512">
                  <c:v>1400</c:v>
                </c:pt>
                <c:pt idx="1513">
                  <c:v>1401</c:v>
                </c:pt>
                <c:pt idx="1514">
                  <c:v>1402</c:v>
                </c:pt>
                <c:pt idx="1515">
                  <c:v>1403</c:v>
                </c:pt>
                <c:pt idx="1516">
                  <c:v>1404</c:v>
                </c:pt>
                <c:pt idx="1517">
                  <c:v>1405</c:v>
                </c:pt>
                <c:pt idx="1518">
                  <c:v>1406</c:v>
                </c:pt>
                <c:pt idx="1519">
                  <c:v>1407</c:v>
                </c:pt>
                <c:pt idx="1520">
                  <c:v>1408</c:v>
                </c:pt>
                <c:pt idx="1521">
                  <c:v>1409</c:v>
                </c:pt>
                <c:pt idx="1522">
                  <c:v>1410</c:v>
                </c:pt>
                <c:pt idx="1523">
                  <c:v>1411</c:v>
                </c:pt>
                <c:pt idx="1524">
                  <c:v>1412</c:v>
                </c:pt>
                <c:pt idx="1525">
                  <c:v>1413</c:v>
                </c:pt>
                <c:pt idx="1526">
                  <c:v>1414</c:v>
                </c:pt>
                <c:pt idx="1527">
                  <c:v>1415</c:v>
                </c:pt>
                <c:pt idx="1528">
                  <c:v>1416</c:v>
                </c:pt>
                <c:pt idx="1529">
                  <c:v>1417</c:v>
                </c:pt>
                <c:pt idx="1530">
                  <c:v>1418</c:v>
                </c:pt>
                <c:pt idx="1531">
                  <c:v>1419</c:v>
                </c:pt>
                <c:pt idx="1532">
                  <c:v>1420</c:v>
                </c:pt>
                <c:pt idx="1533">
                  <c:v>1421</c:v>
                </c:pt>
                <c:pt idx="1534">
                  <c:v>1422</c:v>
                </c:pt>
                <c:pt idx="1535">
                  <c:v>1423</c:v>
                </c:pt>
                <c:pt idx="1536">
                  <c:v>1424</c:v>
                </c:pt>
                <c:pt idx="1537">
                  <c:v>1425</c:v>
                </c:pt>
                <c:pt idx="1538">
                  <c:v>1426</c:v>
                </c:pt>
                <c:pt idx="1539">
                  <c:v>1427</c:v>
                </c:pt>
                <c:pt idx="1540">
                  <c:v>1428</c:v>
                </c:pt>
                <c:pt idx="1541">
                  <c:v>1429</c:v>
                </c:pt>
                <c:pt idx="1542">
                  <c:v>1430</c:v>
                </c:pt>
                <c:pt idx="1543">
                  <c:v>1431</c:v>
                </c:pt>
                <c:pt idx="1544">
                  <c:v>1432</c:v>
                </c:pt>
                <c:pt idx="1545">
                  <c:v>1433</c:v>
                </c:pt>
                <c:pt idx="1546">
                  <c:v>1434</c:v>
                </c:pt>
                <c:pt idx="1547">
                  <c:v>1435</c:v>
                </c:pt>
                <c:pt idx="1548">
                  <c:v>1436</c:v>
                </c:pt>
                <c:pt idx="1549">
                  <c:v>1437</c:v>
                </c:pt>
                <c:pt idx="1550">
                  <c:v>1438</c:v>
                </c:pt>
                <c:pt idx="1551">
                  <c:v>1439</c:v>
                </c:pt>
                <c:pt idx="1552">
                  <c:v>1440</c:v>
                </c:pt>
                <c:pt idx="1553">
                  <c:v>1441</c:v>
                </c:pt>
                <c:pt idx="1554">
                  <c:v>1442</c:v>
                </c:pt>
                <c:pt idx="1555">
                  <c:v>1443</c:v>
                </c:pt>
                <c:pt idx="1556">
                  <c:v>1444</c:v>
                </c:pt>
                <c:pt idx="1557">
                  <c:v>1445</c:v>
                </c:pt>
                <c:pt idx="1558">
                  <c:v>1446</c:v>
                </c:pt>
                <c:pt idx="1559">
                  <c:v>1447</c:v>
                </c:pt>
                <c:pt idx="1560">
                  <c:v>1448</c:v>
                </c:pt>
                <c:pt idx="1561">
                  <c:v>1449</c:v>
                </c:pt>
                <c:pt idx="1562">
                  <c:v>1450</c:v>
                </c:pt>
                <c:pt idx="1563">
                  <c:v>1451</c:v>
                </c:pt>
                <c:pt idx="1564">
                  <c:v>1452</c:v>
                </c:pt>
                <c:pt idx="1565">
                  <c:v>1453</c:v>
                </c:pt>
                <c:pt idx="1566">
                  <c:v>1454</c:v>
                </c:pt>
                <c:pt idx="1567">
                  <c:v>1455</c:v>
                </c:pt>
                <c:pt idx="1568">
                  <c:v>1456</c:v>
                </c:pt>
                <c:pt idx="1569">
                  <c:v>1457</c:v>
                </c:pt>
                <c:pt idx="1570">
                  <c:v>1458</c:v>
                </c:pt>
                <c:pt idx="1571">
                  <c:v>1459</c:v>
                </c:pt>
                <c:pt idx="1572">
                  <c:v>1460</c:v>
                </c:pt>
                <c:pt idx="1573">
                  <c:v>1461</c:v>
                </c:pt>
                <c:pt idx="1574">
                  <c:v>1462</c:v>
                </c:pt>
                <c:pt idx="1575">
                  <c:v>1463</c:v>
                </c:pt>
                <c:pt idx="1576">
                  <c:v>1464</c:v>
                </c:pt>
                <c:pt idx="1577">
                  <c:v>1465</c:v>
                </c:pt>
                <c:pt idx="1578">
                  <c:v>1466</c:v>
                </c:pt>
                <c:pt idx="1579">
                  <c:v>1467</c:v>
                </c:pt>
                <c:pt idx="1580">
                  <c:v>1468</c:v>
                </c:pt>
                <c:pt idx="1581">
                  <c:v>1469</c:v>
                </c:pt>
                <c:pt idx="1582">
                  <c:v>1470</c:v>
                </c:pt>
                <c:pt idx="1583">
                  <c:v>1471</c:v>
                </c:pt>
                <c:pt idx="1584">
                  <c:v>1472</c:v>
                </c:pt>
                <c:pt idx="1585">
                  <c:v>1473</c:v>
                </c:pt>
                <c:pt idx="1586">
                  <c:v>1474</c:v>
                </c:pt>
                <c:pt idx="1587">
                  <c:v>1475</c:v>
                </c:pt>
                <c:pt idx="1588">
                  <c:v>1476</c:v>
                </c:pt>
                <c:pt idx="1589">
                  <c:v>1477</c:v>
                </c:pt>
                <c:pt idx="1590">
                  <c:v>1478</c:v>
                </c:pt>
                <c:pt idx="1591">
                  <c:v>1479</c:v>
                </c:pt>
                <c:pt idx="1592">
                  <c:v>1480</c:v>
                </c:pt>
                <c:pt idx="1593">
                  <c:v>1481</c:v>
                </c:pt>
                <c:pt idx="1594">
                  <c:v>1482</c:v>
                </c:pt>
                <c:pt idx="1595">
                  <c:v>1483</c:v>
                </c:pt>
                <c:pt idx="1596">
                  <c:v>1484</c:v>
                </c:pt>
                <c:pt idx="1597">
                  <c:v>1485</c:v>
                </c:pt>
                <c:pt idx="1598">
                  <c:v>1486</c:v>
                </c:pt>
                <c:pt idx="1599">
                  <c:v>1487</c:v>
                </c:pt>
                <c:pt idx="1600">
                  <c:v>1488</c:v>
                </c:pt>
                <c:pt idx="1601">
                  <c:v>1489</c:v>
                </c:pt>
                <c:pt idx="1602">
                  <c:v>1490</c:v>
                </c:pt>
                <c:pt idx="1603">
                  <c:v>1491</c:v>
                </c:pt>
                <c:pt idx="1604">
                  <c:v>1492</c:v>
                </c:pt>
                <c:pt idx="1605">
                  <c:v>1493</c:v>
                </c:pt>
                <c:pt idx="1606">
                  <c:v>1494</c:v>
                </c:pt>
                <c:pt idx="1607">
                  <c:v>1495</c:v>
                </c:pt>
                <c:pt idx="1608">
                  <c:v>1496</c:v>
                </c:pt>
                <c:pt idx="1609">
                  <c:v>1497</c:v>
                </c:pt>
                <c:pt idx="1610">
                  <c:v>1498</c:v>
                </c:pt>
                <c:pt idx="1611">
                  <c:v>1499</c:v>
                </c:pt>
                <c:pt idx="1612">
                  <c:v>1500</c:v>
                </c:pt>
                <c:pt idx="1613">
                  <c:v>1501</c:v>
                </c:pt>
                <c:pt idx="1614">
                  <c:v>1502</c:v>
                </c:pt>
                <c:pt idx="1615">
                  <c:v>1503</c:v>
                </c:pt>
                <c:pt idx="1616">
                  <c:v>1504</c:v>
                </c:pt>
                <c:pt idx="1617">
                  <c:v>1505</c:v>
                </c:pt>
                <c:pt idx="1618">
                  <c:v>1506</c:v>
                </c:pt>
                <c:pt idx="1619">
                  <c:v>1507</c:v>
                </c:pt>
                <c:pt idx="1620">
                  <c:v>1508</c:v>
                </c:pt>
                <c:pt idx="1621">
                  <c:v>1509</c:v>
                </c:pt>
                <c:pt idx="1622">
                  <c:v>1510</c:v>
                </c:pt>
                <c:pt idx="1623">
                  <c:v>1511</c:v>
                </c:pt>
                <c:pt idx="1624">
                  <c:v>1512</c:v>
                </c:pt>
                <c:pt idx="1625">
                  <c:v>1513</c:v>
                </c:pt>
                <c:pt idx="1626">
                  <c:v>1514</c:v>
                </c:pt>
                <c:pt idx="1627">
                  <c:v>1515</c:v>
                </c:pt>
                <c:pt idx="1628">
                  <c:v>1516</c:v>
                </c:pt>
                <c:pt idx="1629">
                  <c:v>1517</c:v>
                </c:pt>
                <c:pt idx="1630">
                  <c:v>1518</c:v>
                </c:pt>
                <c:pt idx="1631">
                  <c:v>1519</c:v>
                </c:pt>
                <c:pt idx="1632">
                  <c:v>1520</c:v>
                </c:pt>
                <c:pt idx="1633">
                  <c:v>1521</c:v>
                </c:pt>
                <c:pt idx="1634">
                  <c:v>1522</c:v>
                </c:pt>
                <c:pt idx="1635">
                  <c:v>1523</c:v>
                </c:pt>
                <c:pt idx="1636">
                  <c:v>1524</c:v>
                </c:pt>
                <c:pt idx="1637">
                  <c:v>1525</c:v>
                </c:pt>
                <c:pt idx="1638">
                  <c:v>1526</c:v>
                </c:pt>
                <c:pt idx="1639">
                  <c:v>1527</c:v>
                </c:pt>
                <c:pt idx="1640">
                  <c:v>1528</c:v>
                </c:pt>
                <c:pt idx="1641">
                  <c:v>1529</c:v>
                </c:pt>
                <c:pt idx="1642">
                  <c:v>1530</c:v>
                </c:pt>
                <c:pt idx="1643">
                  <c:v>1531</c:v>
                </c:pt>
                <c:pt idx="1644">
                  <c:v>1532</c:v>
                </c:pt>
                <c:pt idx="1645">
                  <c:v>1533</c:v>
                </c:pt>
                <c:pt idx="1646">
                  <c:v>1534</c:v>
                </c:pt>
                <c:pt idx="1647">
                  <c:v>1535</c:v>
                </c:pt>
                <c:pt idx="1648">
                  <c:v>1536</c:v>
                </c:pt>
                <c:pt idx="1649">
                  <c:v>1537</c:v>
                </c:pt>
                <c:pt idx="1650">
                  <c:v>1538</c:v>
                </c:pt>
                <c:pt idx="1651">
                  <c:v>1539</c:v>
                </c:pt>
                <c:pt idx="1652">
                  <c:v>1540</c:v>
                </c:pt>
                <c:pt idx="1653">
                  <c:v>1541</c:v>
                </c:pt>
                <c:pt idx="1654">
                  <c:v>1542</c:v>
                </c:pt>
                <c:pt idx="1655">
                  <c:v>1543</c:v>
                </c:pt>
                <c:pt idx="1656">
                  <c:v>1544</c:v>
                </c:pt>
                <c:pt idx="1657">
                  <c:v>1545</c:v>
                </c:pt>
                <c:pt idx="1658">
                  <c:v>1546</c:v>
                </c:pt>
                <c:pt idx="1659">
                  <c:v>1547</c:v>
                </c:pt>
                <c:pt idx="1660">
                  <c:v>1548</c:v>
                </c:pt>
                <c:pt idx="1661">
                  <c:v>1549</c:v>
                </c:pt>
                <c:pt idx="1662">
                  <c:v>1550</c:v>
                </c:pt>
                <c:pt idx="1663">
                  <c:v>1551</c:v>
                </c:pt>
                <c:pt idx="1664">
                  <c:v>1552</c:v>
                </c:pt>
                <c:pt idx="1665">
                  <c:v>1553</c:v>
                </c:pt>
                <c:pt idx="1666">
                  <c:v>1554</c:v>
                </c:pt>
                <c:pt idx="1667">
                  <c:v>1555</c:v>
                </c:pt>
                <c:pt idx="1668">
                  <c:v>1556</c:v>
                </c:pt>
                <c:pt idx="1669">
                  <c:v>1557</c:v>
                </c:pt>
                <c:pt idx="1670">
                  <c:v>1558</c:v>
                </c:pt>
                <c:pt idx="1671">
                  <c:v>1559</c:v>
                </c:pt>
                <c:pt idx="1672">
                  <c:v>1560</c:v>
                </c:pt>
                <c:pt idx="1673">
                  <c:v>1561</c:v>
                </c:pt>
                <c:pt idx="1674">
                  <c:v>1562</c:v>
                </c:pt>
                <c:pt idx="1675">
                  <c:v>1563</c:v>
                </c:pt>
                <c:pt idx="1676">
                  <c:v>1564</c:v>
                </c:pt>
                <c:pt idx="1677">
                  <c:v>1565</c:v>
                </c:pt>
                <c:pt idx="1678">
                  <c:v>1566</c:v>
                </c:pt>
                <c:pt idx="1679">
                  <c:v>1567</c:v>
                </c:pt>
                <c:pt idx="1680">
                  <c:v>1568</c:v>
                </c:pt>
                <c:pt idx="1681">
                  <c:v>1569</c:v>
                </c:pt>
                <c:pt idx="1682">
                  <c:v>1570</c:v>
                </c:pt>
                <c:pt idx="1683">
                  <c:v>1571</c:v>
                </c:pt>
                <c:pt idx="1684">
                  <c:v>1572</c:v>
                </c:pt>
                <c:pt idx="1685">
                  <c:v>1573</c:v>
                </c:pt>
                <c:pt idx="1686">
                  <c:v>1574</c:v>
                </c:pt>
                <c:pt idx="1687">
                  <c:v>1575</c:v>
                </c:pt>
                <c:pt idx="1688">
                  <c:v>1576</c:v>
                </c:pt>
                <c:pt idx="1689">
                  <c:v>1577</c:v>
                </c:pt>
                <c:pt idx="1690">
                  <c:v>1578</c:v>
                </c:pt>
                <c:pt idx="1691">
                  <c:v>1579</c:v>
                </c:pt>
                <c:pt idx="1692">
                  <c:v>1580</c:v>
                </c:pt>
                <c:pt idx="1693">
                  <c:v>1581</c:v>
                </c:pt>
                <c:pt idx="1694">
                  <c:v>1582</c:v>
                </c:pt>
                <c:pt idx="1695">
                  <c:v>1583</c:v>
                </c:pt>
                <c:pt idx="1696">
                  <c:v>1584</c:v>
                </c:pt>
                <c:pt idx="1697">
                  <c:v>1585</c:v>
                </c:pt>
                <c:pt idx="1698">
                  <c:v>1586</c:v>
                </c:pt>
                <c:pt idx="1699">
                  <c:v>1587</c:v>
                </c:pt>
                <c:pt idx="1700">
                  <c:v>1588</c:v>
                </c:pt>
                <c:pt idx="1701">
                  <c:v>1589</c:v>
                </c:pt>
                <c:pt idx="1702">
                  <c:v>1590</c:v>
                </c:pt>
                <c:pt idx="1703">
                  <c:v>1591</c:v>
                </c:pt>
                <c:pt idx="1704">
                  <c:v>1592</c:v>
                </c:pt>
                <c:pt idx="1705">
                  <c:v>1593</c:v>
                </c:pt>
                <c:pt idx="1706">
                  <c:v>1594</c:v>
                </c:pt>
                <c:pt idx="1707">
                  <c:v>1595</c:v>
                </c:pt>
                <c:pt idx="1708">
                  <c:v>1596</c:v>
                </c:pt>
                <c:pt idx="1709">
                  <c:v>1597</c:v>
                </c:pt>
                <c:pt idx="1710">
                  <c:v>1598</c:v>
                </c:pt>
                <c:pt idx="1711">
                  <c:v>1599</c:v>
                </c:pt>
                <c:pt idx="1712">
                  <c:v>1600</c:v>
                </c:pt>
                <c:pt idx="1713">
                  <c:v>1601</c:v>
                </c:pt>
                <c:pt idx="1714">
                  <c:v>1602</c:v>
                </c:pt>
                <c:pt idx="1715">
                  <c:v>1603</c:v>
                </c:pt>
                <c:pt idx="1716">
                  <c:v>1604</c:v>
                </c:pt>
                <c:pt idx="1717">
                  <c:v>1605</c:v>
                </c:pt>
                <c:pt idx="1718">
                  <c:v>1606</c:v>
                </c:pt>
                <c:pt idx="1719">
                  <c:v>1607</c:v>
                </c:pt>
                <c:pt idx="1720">
                  <c:v>1608</c:v>
                </c:pt>
                <c:pt idx="1721">
                  <c:v>1609</c:v>
                </c:pt>
                <c:pt idx="1722">
                  <c:v>1610</c:v>
                </c:pt>
                <c:pt idx="1723">
                  <c:v>1611</c:v>
                </c:pt>
                <c:pt idx="1724">
                  <c:v>1612</c:v>
                </c:pt>
                <c:pt idx="1725">
                  <c:v>1613</c:v>
                </c:pt>
                <c:pt idx="1726">
                  <c:v>1614</c:v>
                </c:pt>
                <c:pt idx="1727">
                  <c:v>1615</c:v>
                </c:pt>
                <c:pt idx="1728">
                  <c:v>1616</c:v>
                </c:pt>
                <c:pt idx="1729">
                  <c:v>1617</c:v>
                </c:pt>
                <c:pt idx="1730">
                  <c:v>1618</c:v>
                </c:pt>
                <c:pt idx="1731">
                  <c:v>1619</c:v>
                </c:pt>
                <c:pt idx="1732">
                  <c:v>1620</c:v>
                </c:pt>
                <c:pt idx="1733">
                  <c:v>1621</c:v>
                </c:pt>
                <c:pt idx="1734">
                  <c:v>1622</c:v>
                </c:pt>
                <c:pt idx="1735">
                  <c:v>1623</c:v>
                </c:pt>
                <c:pt idx="1736">
                  <c:v>1624</c:v>
                </c:pt>
                <c:pt idx="1737">
                  <c:v>1625</c:v>
                </c:pt>
                <c:pt idx="1738">
                  <c:v>1626</c:v>
                </c:pt>
                <c:pt idx="1739">
                  <c:v>1627</c:v>
                </c:pt>
                <c:pt idx="1740">
                  <c:v>1628</c:v>
                </c:pt>
                <c:pt idx="1741">
                  <c:v>1629</c:v>
                </c:pt>
                <c:pt idx="1742">
                  <c:v>1630</c:v>
                </c:pt>
                <c:pt idx="1743">
                  <c:v>1631</c:v>
                </c:pt>
                <c:pt idx="1744">
                  <c:v>1632</c:v>
                </c:pt>
                <c:pt idx="1745">
                  <c:v>1633</c:v>
                </c:pt>
                <c:pt idx="1746">
                  <c:v>1634</c:v>
                </c:pt>
                <c:pt idx="1747">
                  <c:v>1635</c:v>
                </c:pt>
                <c:pt idx="1748">
                  <c:v>1636</c:v>
                </c:pt>
                <c:pt idx="1749">
                  <c:v>1637</c:v>
                </c:pt>
                <c:pt idx="1750">
                  <c:v>1638</c:v>
                </c:pt>
                <c:pt idx="1751">
                  <c:v>1639</c:v>
                </c:pt>
                <c:pt idx="1752">
                  <c:v>1640</c:v>
                </c:pt>
                <c:pt idx="1753">
                  <c:v>1641</c:v>
                </c:pt>
                <c:pt idx="1754">
                  <c:v>1642</c:v>
                </c:pt>
                <c:pt idx="1755">
                  <c:v>1643</c:v>
                </c:pt>
                <c:pt idx="1756">
                  <c:v>1644</c:v>
                </c:pt>
                <c:pt idx="1757">
                  <c:v>1645</c:v>
                </c:pt>
                <c:pt idx="1758">
                  <c:v>1646</c:v>
                </c:pt>
                <c:pt idx="1759">
                  <c:v>1647</c:v>
                </c:pt>
                <c:pt idx="1760">
                  <c:v>1648</c:v>
                </c:pt>
                <c:pt idx="1761">
                  <c:v>1649</c:v>
                </c:pt>
                <c:pt idx="1762">
                  <c:v>1650</c:v>
                </c:pt>
                <c:pt idx="1763">
                  <c:v>1651</c:v>
                </c:pt>
                <c:pt idx="1764">
                  <c:v>1652</c:v>
                </c:pt>
                <c:pt idx="1765">
                  <c:v>1653</c:v>
                </c:pt>
                <c:pt idx="1766">
                  <c:v>1654</c:v>
                </c:pt>
                <c:pt idx="1767">
                  <c:v>1655</c:v>
                </c:pt>
                <c:pt idx="1768">
                  <c:v>1656</c:v>
                </c:pt>
                <c:pt idx="1769">
                  <c:v>1657</c:v>
                </c:pt>
                <c:pt idx="1770">
                  <c:v>1658</c:v>
                </c:pt>
                <c:pt idx="1771">
                  <c:v>1659</c:v>
                </c:pt>
                <c:pt idx="1772">
                  <c:v>1660</c:v>
                </c:pt>
                <c:pt idx="1773">
                  <c:v>1661</c:v>
                </c:pt>
                <c:pt idx="1774">
                  <c:v>1662</c:v>
                </c:pt>
                <c:pt idx="1775">
                  <c:v>1663</c:v>
                </c:pt>
                <c:pt idx="1776">
                  <c:v>1664</c:v>
                </c:pt>
                <c:pt idx="1777">
                  <c:v>1665</c:v>
                </c:pt>
                <c:pt idx="1778">
                  <c:v>1666</c:v>
                </c:pt>
                <c:pt idx="1779">
                  <c:v>1667</c:v>
                </c:pt>
                <c:pt idx="1780">
                  <c:v>1668</c:v>
                </c:pt>
                <c:pt idx="1781">
                  <c:v>1669</c:v>
                </c:pt>
                <c:pt idx="1782">
                  <c:v>1670</c:v>
                </c:pt>
                <c:pt idx="1783">
                  <c:v>1671</c:v>
                </c:pt>
                <c:pt idx="1784">
                  <c:v>1672</c:v>
                </c:pt>
                <c:pt idx="1785">
                  <c:v>1673</c:v>
                </c:pt>
                <c:pt idx="1786">
                  <c:v>1674</c:v>
                </c:pt>
                <c:pt idx="1787">
                  <c:v>1675</c:v>
                </c:pt>
                <c:pt idx="1788">
                  <c:v>1676</c:v>
                </c:pt>
                <c:pt idx="1789">
                  <c:v>1677</c:v>
                </c:pt>
                <c:pt idx="1790">
                  <c:v>1678</c:v>
                </c:pt>
                <c:pt idx="1791">
                  <c:v>1679</c:v>
                </c:pt>
                <c:pt idx="1792">
                  <c:v>1680</c:v>
                </c:pt>
                <c:pt idx="1793">
                  <c:v>1681</c:v>
                </c:pt>
                <c:pt idx="1794">
                  <c:v>1682</c:v>
                </c:pt>
                <c:pt idx="1795">
                  <c:v>1683</c:v>
                </c:pt>
                <c:pt idx="1796">
                  <c:v>1684</c:v>
                </c:pt>
                <c:pt idx="1797">
                  <c:v>1685</c:v>
                </c:pt>
                <c:pt idx="1798">
                  <c:v>1686</c:v>
                </c:pt>
                <c:pt idx="1799">
                  <c:v>1687</c:v>
                </c:pt>
                <c:pt idx="1800">
                  <c:v>1688</c:v>
                </c:pt>
                <c:pt idx="1801">
                  <c:v>1689</c:v>
                </c:pt>
                <c:pt idx="1802">
                  <c:v>1690</c:v>
                </c:pt>
                <c:pt idx="1803">
                  <c:v>1691</c:v>
                </c:pt>
                <c:pt idx="1804">
                  <c:v>1692</c:v>
                </c:pt>
                <c:pt idx="1805">
                  <c:v>1693</c:v>
                </c:pt>
                <c:pt idx="1806">
                  <c:v>1694</c:v>
                </c:pt>
                <c:pt idx="1807">
                  <c:v>1695</c:v>
                </c:pt>
                <c:pt idx="1808">
                  <c:v>1696</c:v>
                </c:pt>
                <c:pt idx="1809">
                  <c:v>1697</c:v>
                </c:pt>
                <c:pt idx="1810">
                  <c:v>1698</c:v>
                </c:pt>
                <c:pt idx="1811">
                  <c:v>1699</c:v>
                </c:pt>
                <c:pt idx="1812">
                  <c:v>1700</c:v>
                </c:pt>
                <c:pt idx="1813">
                  <c:v>1701</c:v>
                </c:pt>
                <c:pt idx="1814">
                  <c:v>1702</c:v>
                </c:pt>
                <c:pt idx="1815">
                  <c:v>1703</c:v>
                </c:pt>
                <c:pt idx="1816">
                  <c:v>1704</c:v>
                </c:pt>
                <c:pt idx="1817">
                  <c:v>1705</c:v>
                </c:pt>
                <c:pt idx="1818">
                  <c:v>1706</c:v>
                </c:pt>
                <c:pt idx="1819">
                  <c:v>1707</c:v>
                </c:pt>
                <c:pt idx="1820">
                  <c:v>1708</c:v>
                </c:pt>
                <c:pt idx="1821">
                  <c:v>1709</c:v>
                </c:pt>
                <c:pt idx="1822">
                  <c:v>1710</c:v>
                </c:pt>
                <c:pt idx="1823">
                  <c:v>1711</c:v>
                </c:pt>
                <c:pt idx="1824">
                  <c:v>1712</c:v>
                </c:pt>
                <c:pt idx="1825">
                  <c:v>1713</c:v>
                </c:pt>
                <c:pt idx="1826">
                  <c:v>1714</c:v>
                </c:pt>
                <c:pt idx="1827">
                  <c:v>1715</c:v>
                </c:pt>
                <c:pt idx="1828">
                  <c:v>1716</c:v>
                </c:pt>
                <c:pt idx="1829">
                  <c:v>1717</c:v>
                </c:pt>
                <c:pt idx="1830">
                  <c:v>1718</c:v>
                </c:pt>
                <c:pt idx="1831">
                  <c:v>1719</c:v>
                </c:pt>
                <c:pt idx="1832">
                  <c:v>1720</c:v>
                </c:pt>
                <c:pt idx="1833">
                  <c:v>1721</c:v>
                </c:pt>
                <c:pt idx="1834">
                  <c:v>1722</c:v>
                </c:pt>
                <c:pt idx="1835">
                  <c:v>1723</c:v>
                </c:pt>
                <c:pt idx="1836">
                  <c:v>1724</c:v>
                </c:pt>
                <c:pt idx="1837">
                  <c:v>1725</c:v>
                </c:pt>
                <c:pt idx="1838">
                  <c:v>1726</c:v>
                </c:pt>
                <c:pt idx="1839">
                  <c:v>1727</c:v>
                </c:pt>
                <c:pt idx="1840">
                  <c:v>1728</c:v>
                </c:pt>
                <c:pt idx="1841">
                  <c:v>1729</c:v>
                </c:pt>
                <c:pt idx="1842">
                  <c:v>1730</c:v>
                </c:pt>
                <c:pt idx="1843">
                  <c:v>1731</c:v>
                </c:pt>
                <c:pt idx="1844">
                  <c:v>1732</c:v>
                </c:pt>
                <c:pt idx="1845">
                  <c:v>1733</c:v>
                </c:pt>
                <c:pt idx="1846">
                  <c:v>1734</c:v>
                </c:pt>
                <c:pt idx="1847">
                  <c:v>1735</c:v>
                </c:pt>
                <c:pt idx="1848">
                  <c:v>1736</c:v>
                </c:pt>
                <c:pt idx="1849">
                  <c:v>1737</c:v>
                </c:pt>
                <c:pt idx="1850">
                  <c:v>1738</c:v>
                </c:pt>
                <c:pt idx="1851">
                  <c:v>1739</c:v>
                </c:pt>
                <c:pt idx="1852">
                  <c:v>1740</c:v>
                </c:pt>
                <c:pt idx="1853">
                  <c:v>1741</c:v>
                </c:pt>
                <c:pt idx="1854">
                  <c:v>1742</c:v>
                </c:pt>
                <c:pt idx="1855">
                  <c:v>1743</c:v>
                </c:pt>
                <c:pt idx="1856">
                  <c:v>1744</c:v>
                </c:pt>
                <c:pt idx="1857">
                  <c:v>1745</c:v>
                </c:pt>
                <c:pt idx="1858">
                  <c:v>1746</c:v>
                </c:pt>
                <c:pt idx="1859">
                  <c:v>1747</c:v>
                </c:pt>
                <c:pt idx="1860">
                  <c:v>1748</c:v>
                </c:pt>
                <c:pt idx="1861">
                  <c:v>1749</c:v>
                </c:pt>
                <c:pt idx="1862">
                  <c:v>1750</c:v>
                </c:pt>
                <c:pt idx="1863">
                  <c:v>1751</c:v>
                </c:pt>
                <c:pt idx="1864">
                  <c:v>1752</c:v>
                </c:pt>
                <c:pt idx="1865">
                  <c:v>1753</c:v>
                </c:pt>
                <c:pt idx="1866">
                  <c:v>1754</c:v>
                </c:pt>
                <c:pt idx="1867">
                  <c:v>1755</c:v>
                </c:pt>
                <c:pt idx="1868">
                  <c:v>1756</c:v>
                </c:pt>
                <c:pt idx="1869">
                  <c:v>1757</c:v>
                </c:pt>
                <c:pt idx="1870">
                  <c:v>1758</c:v>
                </c:pt>
                <c:pt idx="1871">
                  <c:v>1759</c:v>
                </c:pt>
                <c:pt idx="1872">
                  <c:v>1760</c:v>
                </c:pt>
                <c:pt idx="1873">
                  <c:v>1761</c:v>
                </c:pt>
                <c:pt idx="1874">
                  <c:v>1762</c:v>
                </c:pt>
                <c:pt idx="1875">
                  <c:v>1763</c:v>
                </c:pt>
                <c:pt idx="1876">
                  <c:v>1764</c:v>
                </c:pt>
                <c:pt idx="1877">
                  <c:v>1765</c:v>
                </c:pt>
                <c:pt idx="1878">
                  <c:v>1766</c:v>
                </c:pt>
                <c:pt idx="1879">
                  <c:v>1767</c:v>
                </c:pt>
                <c:pt idx="1880">
                  <c:v>1768</c:v>
                </c:pt>
                <c:pt idx="1881">
                  <c:v>1769</c:v>
                </c:pt>
                <c:pt idx="1882">
                  <c:v>1770</c:v>
                </c:pt>
                <c:pt idx="1883">
                  <c:v>1771</c:v>
                </c:pt>
                <c:pt idx="1884">
                  <c:v>1772</c:v>
                </c:pt>
                <c:pt idx="1885">
                  <c:v>1773</c:v>
                </c:pt>
                <c:pt idx="1886">
                  <c:v>1774</c:v>
                </c:pt>
                <c:pt idx="1887">
                  <c:v>1775</c:v>
                </c:pt>
                <c:pt idx="1888">
                  <c:v>1776</c:v>
                </c:pt>
                <c:pt idx="1889">
                  <c:v>1777</c:v>
                </c:pt>
                <c:pt idx="1890">
                  <c:v>1778</c:v>
                </c:pt>
                <c:pt idx="1891">
                  <c:v>1779</c:v>
                </c:pt>
                <c:pt idx="1892">
                  <c:v>1780</c:v>
                </c:pt>
                <c:pt idx="1893">
                  <c:v>1781</c:v>
                </c:pt>
                <c:pt idx="1894">
                  <c:v>1782</c:v>
                </c:pt>
                <c:pt idx="1895">
                  <c:v>1783</c:v>
                </c:pt>
                <c:pt idx="1896">
                  <c:v>1784</c:v>
                </c:pt>
                <c:pt idx="1897">
                  <c:v>1785</c:v>
                </c:pt>
                <c:pt idx="1898">
                  <c:v>1786</c:v>
                </c:pt>
                <c:pt idx="1899">
                  <c:v>1787</c:v>
                </c:pt>
                <c:pt idx="1900">
                  <c:v>1788</c:v>
                </c:pt>
                <c:pt idx="1901">
                  <c:v>1789</c:v>
                </c:pt>
                <c:pt idx="1902">
                  <c:v>1790</c:v>
                </c:pt>
                <c:pt idx="1903">
                  <c:v>1791</c:v>
                </c:pt>
                <c:pt idx="1904">
                  <c:v>1792</c:v>
                </c:pt>
                <c:pt idx="1905">
                  <c:v>1793</c:v>
                </c:pt>
                <c:pt idx="1906">
                  <c:v>1794</c:v>
                </c:pt>
                <c:pt idx="1907">
                  <c:v>1795</c:v>
                </c:pt>
                <c:pt idx="1908">
                  <c:v>1796</c:v>
                </c:pt>
                <c:pt idx="1909">
                  <c:v>1797</c:v>
                </c:pt>
                <c:pt idx="1910">
                  <c:v>1798</c:v>
                </c:pt>
                <c:pt idx="1911">
                  <c:v>1799</c:v>
                </c:pt>
                <c:pt idx="1912">
                  <c:v>1800</c:v>
                </c:pt>
                <c:pt idx="1913">
                  <c:v>1801</c:v>
                </c:pt>
                <c:pt idx="1914">
                  <c:v>1802</c:v>
                </c:pt>
                <c:pt idx="1915">
                  <c:v>1803</c:v>
                </c:pt>
                <c:pt idx="1916">
                  <c:v>1804</c:v>
                </c:pt>
                <c:pt idx="1917">
                  <c:v>1805</c:v>
                </c:pt>
                <c:pt idx="1918">
                  <c:v>1806</c:v>
                </c:pt>
                <c:pt idx="1919">
                  <c:v>1807</c:v>
                </c:pt>
                <c:pt idx="1920">
                  <c:v>1808</c:v>
                </c:pt>
                <c:pt idx="1921">
                  <c:v>1809</c:v>
                </c:pt>
                <c:pt idx="1922">
                  <c:v>1810</c:v>
                </c:pt>
                <c:pt idx="1923">
                  <c:v>1811</c:v>
                </c:pt>
                <c:pt idx="1924">
                  <c:v>1812</c:v>
                </c:pt>
                <c:pt idx="1925">
                  <c:v>1813</c:v>
                </c:pt>
                <c:pt idx="1926">
                  <c:v>1814</c:v>
                </c:pt>
                <c:pt idx="1927">
                  <c:v>1815</c:v>
                </c:pt>
                <c:pt idx="1928">
                  <c:v>1816</c:v>
                </c:pt>
                <c:pt idx="1929">
                  <c:v>1817</c:v>
                </c:pt>
                <c:pt idx="1930">
                  <c:v>1818</c:v>
                </c:pt>
                <c:pt idx="1931">
                  <c:v>1819</c:v>
                </c:pt>
                <c:pt idx="1932">
                  <c:v>1820</c:v>
                </c:pt>
                <c:pt idx="1933">
                  <c:v>1821</c:v>
                </c:pt>
                <c:pt idx="1934">
                  <c:v>1822</c:v>
                </c:pt>
                <c:pt idx="1935">
                  <c:v>1823</c:v>
                </c:pt>
                <c:pt idx="1936">
                  <c:v>1824</c:v>
                </c:pt>
                <c:pt idx="1937">
                  <c:v>1825</c:v>
                </c:pt>
                <c:pt idx="1938">
                  <c:v>1826</c:v>
                </c:pt>
                <c:pt idx="1939">
                  <c:v>1827</c:v>
                </c:pt>
                <c:pt idx="1940">
                  <c:v>1828</c:v>
                </c:pt>
                <c:pt idx="1941">
                  <c:v>1829</c:v>
                </c:pt>
                <c:pt idx="1942">
                  <c:v>1830</c:v>
                </c:pt>
                <c:pt idx="1943">
                  <c:v>1831</c:v>
                </c:pt>
                <c:pt idx="1944">
                  <c:v>1832</c:v>
                </c:pt>
                <c:pt idx="1945">
                  <c:v>1833</c:v>
                </c:pt>
                <c:pt idx="1946">
                  <c:v>1834</c:v>
                </c:pt>
                <c:pt idx="1947">
                  <c:v>1835</c:v>
                </c:pt>
                <c:pt idx="1948">
                  <c:v>1836</c:v>
                </c:pt>
                <c:pt idx="1949">
                  <c:v>1837</c:v>
                </c:pt>
                <c:pt idx="1950">
                  <c:v>1838</c:v>
                </c:pt>
                <c:pt idx="1951">
                  <c:v>1839</c:v>
                </c:pt>
                <c:pt idx="1952">
                  <c:v>1840</c:v>
                </c:pt>
                <c:pt idx="1953">
                  <c:v>1841</c:v>
                </c:pt>
                <c:pt idx="1954">
                  <c:v>1842</c:v>
                </c:pt>
                <c:pt idx="1955">
                  <c:v>1843</c:v>
                </c:pt>
                <c:pt idx="1956">
                  <c:v>1844</c:v>
                </c:pt>
                <c:pt idx="1957">
                  <c:v>1845</c:v>
                </c:pt>
                <c:pt idx="1958">
                  <c:v>1846</c:v>
                </c:pt>
                <c:pt idx="1959">
                  <c:v>1847</c:v>
                </c:pt>
                <c:pt idx="1960">
                  <c:v>1848</c:v>
                </c:pt>
                <c:pt idx="1961">
                  <c:v>1849</c:v>
                </c:pt>
                <c:pt idx="1962">
                  <c:v>1850</c:v>
                </c:pt>
                <c:pt idx="1963">
                  <c:v>1851</c:v>
                </c:pt>
                <c:pt idx="1964">
                  <c:v>1852</c:v>
                </c:pt>
                <c:pt idx="1965">
                  <c:v>1853</c:v>
                </c:pt>
                <c:pt idx="1966">
                  <c:v>1854</c:v>
                </c:pt>
                <c:pt idx="1967">
                  <c:v>1855</c:v>
                </c:pt>
                <c:pt idx="1968">
                  <c:v>1856</c:v>
                </c:pt>
                <c:pt idx="1969">
                  <c:v>1857</c:v>
                </c:pt>
                <c:pt idx="1970">
                  <c:v>1858</c:v>
                </c:pt>
                <c:pt idx="1971">
                  <c:v>1859</c:v>
                </c:pt>
                <c:pt idx="1972">
                  <c:v>1860</c:v>
                </c:pt>
                <c:pt idx="1973">
                  <c:v>1861</c:v>
                </c:pt>
                <c:pt idx="1974">
                  <c:v>1862</c:v>
                </c:pt>
                <c:pt idx="1975">
                  <c:v>1863</c:v>
                </c:pt>
                <c:pt idx="1976">
                  <c:v>1864</c:v>
                </c:pt>
                <c:pt idx="1977">
                  <c:v>1865</c:v>
                </c:pt>
                <c:pt idx="1978">
                  <c:v>1866</c:v>
                </c:pt>
                <c:pt idx="1979">
                  <c:v>1867</c:v>
                </c:pt>
                <c:pt idx="1980">
                  <c:v>1868</c:v>
                </c:pt>
                <c:pt idx="1981">
                  <c:v>1869</c:v>
                </c:pt>
                <c:pt idx="1982">
                  <c:v>1870</c:v>
                </c:pt>
                <c:pt idx="1983">
                  <c:v>1871</c:v>
                </c:pt>
                <c:pt idx="1984">
                  <c:v>1872</c:v>
                </c:pt>
                <c:pt idx="1985">
                  <c:v>1873</c:v>
                </c:pt>
                <c:pt idx="1986">
                  <c:v>1874</c:v>
                </c:pt>
                <c:pt idx="1987">
                  <c:v>1875</c:v>
                </c:pt>
                <c:pt idx="1988">
                  <c:v>1876</c:v>
                </c:pt>
                <c:pt idx="1989">
                  <c:v>1877</c:v>
                </c:pt>
                <c:pt idx="1990">
                  <c:v>1878</c:v>
                </c:pt>
                <c:pt idx="1991">
                  <c:v>1879</c:v>
                </c:pt>
                <c:pt idx="1992">
                  <c:v>1880</c:v>
                </c:pt>
                <c:pt idx="1993">
                  <c:v>1881</c:v>
                </c:pt>
                <c:pt idx="1994">
                  <c:v>1882</c:v>
                </c:pt>
                <c:pt idx="1995">
                  <c:v>1883</c:v>
                </c:pt>
                <c:pt idx="1996">
                  <c:v>1884</c:v>
                </c:pt>
                <c:pt idx="1997">
                  <c:v>1885</c:v>
                </c:pt>
                <c:pt idx="1998">
                  <c:v>1886</c:v>
                </c:pt>
                <c:pt idx="1999">
                  <c:v>1887</c:v>
                </c:pt>
                <c:pt idx="2000">
                  <c:v>1888</c:v>
                </c:pt>
                <c:pt idx="2001">
                  <c:v>1889</c:v>
                </c:pt>
                <c:pt idx="2002">
                  <c:v>1890</c:v>
                </c:pt>
                <c:pt idx="2003">
                  <c:v>1891</c:v>
                </c:pt>
                <c:pt idx="2004">
                  <c:v>1892</c:v>
                </c:pt>
                <c:pt idx="2005">
                  <c:v>1893</c:v>
                </c:pt>
                <c:pt idx="2006">
                  <c:v>1894</c:v>
                </c:pt>
                <c:pt idx="2007">
                  <c:v>1895</c:v>
                </c:pt>
                <c:pt idx="2008">
                  <c:v>1896</c:v>
                </c:pt>
                <c:pt idx="2009">
                  <c:v>1897</c:v>
                </c:pt>
                <c:pt idx="2010">
                  <c:v>1898</c:v>
                </c:pt>
                <c:pt idx="2011">
                  <c:v>1899</c:v>
                </c:pt>
                <c:pt idx="2012">
                  <c:v>1900</c:v>
                </c:pt>
                <c:pt idx="2013">
                  <c:v>1901</c:v>
                </c:pt>
                <c:pt idx="2014">
                  <c:v>1902</c:v>
                </c:pt>
                <c:pt idx="2015">
                  <c:v>1903</c:v>
                </c:pt>
                <c:pt idx="2016">
                  <c:v>1904</c:v>
                </c:pt>
                <c:pt idx="2017">
                  <c:v>1905</c:v>
                </c:pt>
                <c:pt idx="2018">
                  <c:v>1906</c:v>
                </c:pt>
                <c:pt idx="2019">
                  <c:v>1907</c:v>
                </c:pt>
                <c:pt idx="2020">
                  <c:v>1908</c:v>
                </c:pt>
                <c:pt idx="2021">
                  <c:v>1909</c:v>
                </c:pt>
                <c:pt idx="2022">
                  <c:v>1910</c:v>
                </c:pt>
                <c:pt idx="2023">
                  <c:v>1911</c:v>
                </c:pt>
                <c:pt idx="2024">
                  <c:v>1912</c:v>
                </c:pt>
                <c:pt idx="2025">
                  <c:v>1913</c:v>
                </c:pt>
                <c:pt idx="2026">
                  <c:v>1914</c:v>
                </c:pt>
                <c:pt idx="2027">
                  <c:v>1915</c:v>
                </c:pt>
                <c:pt idx="2028">
                  <c:v>1916</c:v>
                </c:pt>
                <c:pt idx="2029">
                  <c:v>1917</c:v>
                </c:pt>
                <c:pt idx="2030">
                  <c:v>1918</c:v>
                </c:pt>
                <c:pt idx="2031">
                  <c:v>1919</c:v>
                </c:pt>
                <c:pt idx="2032">
                  <c:v>1920</c:v>
                </c:pt>
                <c:pt idx="2033">
                  <c:v>1921</c:v>
                </c:pt>
                <c:pt idx="2034">
                  <c:v>1922</c:v>
                </c:pt>
                <c:pt idx="2035">
                  <c:v>1923</c:v>
                </c:pt>
                <c:pt idx="2036">
                  <c:v>1924</c:v>
                </c:pt>
                <c:pt idx="2037">
                  <c:v>1925</c:v>
                </c:pt>
                <c:pt idx="2038">
                  <c:v>1926</c:v>
                </c:pt>
                <c:pt idx="2039">
                  <c:v>1927</c:v>
                </c:pt>
                <c:pt idx="2040">
                  <c:v>1928</c:v>
                </c:pt>
                <c:pt idx="2041">
                  <c:v>1929</c:v>
                </c:pt>
                <c:pt idx="2042">
                  <c:v>1930</c:v>
                </c:pt>
                <c:pt idx="2043">
                  <c:v>1931</c:v>
                </c:pt>
                <c:pt idx="2044">
                  <c:v>1932</c:v>
                </c:pt>
                <c:pt idx="2045">
                  <c:v>1933</c:v>
                </c:pt>
                <c:pt idx="2046">
                  <c:v>1934</c:v>
                </c:pt>
                <c:pt idx="2047">
                  <c:v>1935</c:v>
                </c:pt>
                <c:pt idx="2048">
                  <c:v>1936</c:v>
                </c:pt>
                <c:pt idx="2049">
                  <c:v>1937</c:v>
                </c:pt>
                <c:pt idx="2050">
                  <c:v>1938</c:v>
                </c:pt>
                <c:pt idx="2051">
                  <c:v>1939</c:v>
                </c:pt>
                <c:pt idx="2052">
                  <c:v>1940</c:v>
                </c:pt>
                <c:pt idx="2053">
                  <c:v>1941</c:v>
                </c:pt>
                <c:pt idx="2054">
                  <c:v>1942</c:v>
                </c:pt>
                <c:pt idx="2055">
                  <c:v>1943</c:v>
                </c:pt>
                <c:pt idx="2056">
                  <c:v>1944</c:v>
                </c:pt>
                <c:pt idx="2057">
                  <c:v>1945</c:v>
                </c:pt>
                <c:pt idx="2058">
                  <c:v>1946</c:v>
                </c:pt>
                <c:pt idx="2059">
                  <c:v>1947</c:v>
                </c:pt>
                <c:pt idx="2060">
                  <c:v>1948</c:v>
                </c:pt>
                <c:pt idx="2061">
                  <c:v>1949</c:v>
                </c:pt>
                <c:pt idx="2062">
                  <c:v>1950</c:v>
                </c:pt>
                <c:pt idx="2063">
                  <c:v>1951</c:v>
                </c:pt>
                <c:pt idx="2064">
                  <c:v>1952</c:v>
                </c:pt>
                <c:pt idx="2065">
                  <c:v>1953</c:v>
                </c:pt>
                <c:pt idx="2066">
                  <c:v>1954</c:v>
                </c:pt>
                <c:pt idx="2067">
                  <c:v>1955</c:v>
                </c:pt>
                <c:pt idx="2068">
                  <c:v>1956</c:v>
                </c:pt>
                <c:pt idx="2069">
                  <c:v>1957</c:v>
                </c:pt>
                <c:pt idx="2070">
                  <c:v>1958</c:v>
                </c:pt>
                <c:pt idx="2071">
                  <c:v>1959</c:v>
                </c:pt>
                <c:pt idx="2072">
                  <c:v>1960</c:v>
                </c:pt>
                <c:pt idx="2073">
                  <c:v>1961</c:v>
                </c:pt>
                <c:pt idx="2074">
                  <c:v>1962</c:v>
                </c:pt>
                <c:pt idx="2075">
                  <c:v>1963</c:v>
                </c:pt>
                <c:pt idx="2076">
                  <c:v>1964</c:v>
                </c:pt>
                <c:pt idx="2077">
                  <c:v>1965</c:v>
                </c:pt>
                <c:pt idx="2078">
                  <c:v>1966</c:v>
                </c:pt>
                <c:pt idx="2079">
                  <c:v>1967</c:v>
                </c:pt>
                <c:pt idx="2080">
                  <c:v>1968</c:v>
                </c:pt>
                <c:pt idx="2081">
                  <c:v>1969</c:v>
                </c:pt>
                <c:pt idx="2082">
                  <c:v>1970</c:v>
                </c:pt>
                <c:pt idx="2083">
                  <c:v>1971</c:v>
                </c:pt>
                <c:pt idx="2084">
                  <c:v>1972</c:v>
                </c:pt>
                <c:pt idx="2085">
                  <c:v>1973</c:v>
                </c:pt>
                <c:pt idx="2086">
                  <c:v>1974</c:v>
                </c:pt>
                <c:pt idx="2087">
                  <c:v>1975</c:v>
                </c:pt>
                <c:pt idx="2088">
                  <c:v>1976</c:v>
                </c:pt>
                <c:pt idx="2089">
                  <c:v>1977</c:v>
                </c:pt>
                <c:pt idx="2090">
                  <c:v>1978</c:v>
                </c:pt>
                <c:pt idx="2091">
                  <c:v>1979</c:v>
                </c:pt>
                <c:pt idx="2092">
                  <c:v>1980</c:v>
                </c:pt>
                <c:pt idx="2093">
                  <c:v>1981</c:v>
                </c:pt>
                <c:pt idx="2094">
                  <c:v>1982</c:v>
                </c:pt>
                <c:pt idx="2095">
                  <c:v>1983</c:v>
                </c:pt>
                <c:pt idx="2096">
                  <c:v>1984</c:v>
                </c:pt>
                <c:pt idx="2097">
                  <c:v>1985</c:v>
                </c:pt>
                <c:pt idx="2098">
                  <c:v>1986</c:v>
                </c:pt>
                <c:pt idx="2099">
                  <c:v>1987</c:v>
                </c:pt>
                <c:pt idx="2100">
                  <c:v>1988</c:v>
                </c:pt>
                <c:pt idx="2101">
                  <c:v>1989</c:v>
                </c:pt>
                <c:pt idx="2102">
                  <c:v>1990</c:v>
                </c:pt>
                <c:pt idx="2103">
                  <c:v>1991</c:v>
                </c:pt>
                <c:pt idx="2104">
                  <c:v>1992</c:v>
                </c:pt>
                <c:pt idx="2105">
                  <c:v>1993</c:v>
                </c:pt>
                <c:pt idx="2106">
                  <c:v>1994</c:v>
                </c:pt>
                <c:pt idx="2107">
                  <c:v>1995</c:v>
                </c:pt>
                <c:pt idx="2108">
                  <c:v>1996</c:v>
                </c:pt>
                <c:pt idx="2109">
                  <c:v>1997</c:v>
                </c:pt>
                <c:pt idx="2110">
                  <c:v>1998</c:v>
                </c:pt>
                <c:pt idx="2111">
                  <c:v>1999</c:v>
                </c:pt>
                <c:pt idx="2112">
                  <c:v>2000</c:v>
                </c:pt>
                <c:pt idx="2113">
                  <c:v>2001</c:v>
                </c:pt>
                <c:pt idx="2114">
                  <c:v>2002</c:v>
                </c:pt>
                <c:pt idx="2115">
                  <c:v>2003</c:v>
                </c:pt>
                <c:pt idx="2116">
                  <c:v>2004</c:v>
                </c:pt>
                <c:pt idx="2117">
                  <c:v>2005</c:v>
                </c:pt>
                <c:pt idx="2118">
                  <c:v>2006</c:v>
                </c:pt>
                <c:pt idx="2119">
                  <c:v>2007</c:v>
                </c:pt>
                <c:pt idx="2120">
                  <c:v>2008</c:v>
                </c:pt>
                <c:pt idx="2121">
                  <c:v>2009</c:v>
                </c:pt>
                <c:pt idx="2122">
                  <c:v>2010</c:v>
                </c:pt>
                <c:pt idx="2123">
                  <c:v>2011</c:v>
                </c:pt>
                <c:pt idx="2124">
                  <c:v>2012</c:v>
                </c:pt>
                <c:pt idx="2125">
                  <c:v>2013</c:v>
                </c:pt>
                <c:pt idx="2126">
                  <c:v>2014</c:v>
                </c:pt>
                <c:pt idx="2127">
                  <c:v>2015</c:v>
                </c:pt>
                <c:pt idx="2128">
                  <c:v>2016</c:v>
                </c:pt>
                <c:pt idx="2129">
                  <c:v>2017</c:v>
                </c:pt>
                <c:pt idx="2130">
                  <c:v>2018</c:v>
                </c:pt>
                <c:pt idx="2131">
                  <c:v>2019</c:v>
                </c:pt>
                <c:pt idx="2132">
                  <c:v>2020</c:v>
                </c:pt>
                <c:pt idx="2133">
                  <c:v>2021</c:v>
                </c:pt>
                <c:pt idx="2134">
                  <c:v>2022</c:v>
                </c:pt>
                <c:pt idx="2135">
                  <c:v>2023</c:v>
                </c:pt>
                <c:pt idx="2136">
                  <c:v>2024</c:v>
                </c:pt>
                <c:pt idx="2137">
                  <c:v>2025</c:v>
                </c:pt>
                <c:pt idx="2138">
                  <c:v>2026</c:v>
                </c:pt>
                <c:pt idx="2139">
                  <c:v>2027</c:v>
                </c:pt>
                <c:pt idx="2140">
                  <c:v>2028</c:v>
                </c:pt>
                <c:pt idx="2141">
                  <c:v>2029</c:v>
                </c:pt>
                <c:pt idx="2142">
                  <c:v>2030</c:v>
                </c:pt>
                <c:pt idx="2143">
                  <c:v>2031</c:v>
                </c:pt>
                <c:pt idx="2144">
                  <c:v>2032</c:v>
                </c:pt>
                <c:pt idx="2145">
                  <c:v>2033</c:v>
                </c:pt>
                <c:pt idx="2146">
                  <c:v>2034</c:v>
                </c:pt>
                <c:pt idx="2147">
                  <c:v>2035</c:v>
                </c:pt>
                <c:pt idx="2148">
                  <c:v>2036</c:v>
                </c:pt>
                <c:pt idx="2149">
                  <c:v>2037</c:v>
                </c:pt>
                <c:pt idx="2150">
                  <c:v>2038</c:v>
                </c:pt>
                <c:pt idx="2151">
                  <c:v>2039</c:v>
                </c:pt>
                <c:pt idx="2152">
                  <c:v>2040</c:v>
                </c:pt>
                <c:pt idx="2153">
                  <c:v>2041</c:v>
                </c:pt>
                <c:pt idx="2154">
                  <c:v>2042</c:v>
                </c:pt>
                <c:pt idx="2155">
                  <c:v>2043</c:v>
                </c:pt>
                <c:pt idx="2156">
                  <c:v>2044</c:v>
                </c:pt>
                <c:pt idx="2157">
                  <c:v>2045</c:v>
                </c:pt>
                <c:pt idx="2158">
                  <c:v>2046</c:v>
                </c:pt>
                <c:pt idx="2159">
                  <c:v>2047</c:v>
                </c:pt>
                <c:pt idx="2160">
                  <c:v>2048</c:v>
                </c:pt>
                <c:pt idx="2161">
                  <c:v>2049</c:v>
                </c:pt>
                <c:pt idx="2162">
                  <c:v>2050</c:v>
                </c:pt>
                <c:pt idx="2163">
                  <c:v>2051</c:v>
                </c:pt>
                <c:pt idx="2164">
                  <c:v>2052</c:v>
                </c:pt>
                <c:pt idx="2165">
                  <c:v>2053</c:v>
                </c:pt>
                <c:pt idx="2166">
                  <c:v>2054</c:v>
                </c:pt>
                <c:pt idx="2167">
                  <c:v>2055</c:v>
                </c:pt>
                <c:pt idx="2168">
                  <c:v>2056</c:v>
                </c:pt>
                <c:pt idx="2169">
                  <c:v>2057</c:v>
                </c:pt>
                <c:pt idx="2170">
                  <c:v>2058</c:v>
                </c:pt>
                <c:pt idx="2171">
                  <c:v>2059</c:v>
                </c:pt>
                <c:pt idx="2172">
                  <c:v>2060</c:v>
                </c:pt>
                <c:pt idx="2173">
                  <c:v>2061</c:v>
                </c:pt>
                <c:pt idx="2174">
                  <c:v>2062</c:v>
                </c:pt>
                <c:pt idx="2175">
                  <c:v>2063</c:v>
                </c:pt>
                <c:pt idx="2176">
                  <c:v>2064</c:v>
                </c:pt>
                <c:pt idx="2177">
                  <c:v>2065</c:v>
                </c:pt>
                <c:pt idx="2178">
                  <c:v>2066</c:v>
                </c:pt>
                <c:pt idx="2179">
                  <c:v>2067</c:v>
                </c:pt>
                <c:pt idx="2180">
                  <c:v>2068</c:v>
                </c:pt>
                <c:pt idx="2181">
                  <c:v>2069</c:v>
                </c:pt>
                <c:pt idx="2182">
                  <c:v>2070</c:v>
                </c:pt>
                <c:pt idx="2183">
                  <c:v>2071</c:v>
                </c:pt>
                <c:pt idx="2184">
                  <c:v>2072</c:v>
                </c:pt>
                <c:pt idx="2185">
                  <c:v>2073</c:v>
                </c:pt>
                <c:pt idx="2186">
                  <c:v>2074</c:v>
                </c:pt>
                <c:pt idx="2187">
                  <c:v>2075</c:v>
                </c:pt>
                <c:pt idx="2188">
                  <c:v>2076</c:v>
                </c:pt>
                <c:pt idx="2189">
                  <c:v>2077</c:v>
                </c:pt>
                <c:pt idx="2190">
                  <c:v>2078</c:v>
                </c:pt>
                <c:pt idx="2191">
                  <c:v>2079</c:v>
                </c:pt>
                <c:pt idx="2192">
                  <c:v>2080</c:v>
                </c:pt>
                <c:pt idx="2193">
                  <c:v>2081</c:v>
                </c:pt>
                <c:pt idx="2194">
                  <c:v>2082</c:v>
                </c:pt>
                <c:pt idx="2195">
                  <c:v>2083</c:v>
                </c:pt>
                <c:pt idx="2196">
                  <c:v>2084</c:v>
                </c:pt>
                <c:pt idx="2197">
                  <c:v>2085</c:v>
                </c:pt>
                <c:pt idx="2198">
                  <c:v>2086</c:v>
                </c:pt>
                <c:pt idx="2199">
                  <c:v>2087</c:v>
                </c:pt>
                <c:pt idx="2200">
                  <c:v>2088</c:v>
                </c:pt>
                <c:pt idx="2201">
                  <c:v>2089</c:v>
                </c:pt>
                <c:pt idx="2202">
                  <c:v>2090</c:v>
                </c:pt>
                <c:pt idx="2203">
                  <c:v>2091</c:v>
                </c:pt>
                <c:pt idx="2204">
                  <c:v>2092</c:v>
                </c:pt>
                <c:pt idx="2205">
                  <c:v>2093</c:v>
                </c:pt>
                <c:pt idx="2206">
                  <c:v>2094</c:v>
                </c:pt>
                <c:pt idx="2207">
                  <c:v>2095</c:v>
                </c:pt>
                <c:pt idx="2208">
                  <c:v>2096</c:v>
                </c:pt>
                <c:pt idx="2209">
                  <c:v>2097</c:v>
                </c:pt>
                <c:pt idx="2210">
                  <c:v>2098</c:v>
                </c:pt>
                <c:pt idx="2211">
                  <c:v>2099</c:v>
                </c:pt>
                <c:pt idx="2212">
                  <c:v>2100</c:v>
                </c:pt>
                <c:pt idx="2213">
                  <c:v>2101</c:v>
                </c:pt>
                <c:pt idx="2214">
                  <c:v>2102</c:v>
                </c:pt>
                <c:pt idx="2215">
                  <c:v>2103</c:v>
                </c:pt>
                <c:pt idx="2216">
                  <c:v>2104</c:v>
                </c:pt>
                <c:pt idx="2217">
                  <c:v>2105</c:v>
                </c:pt>
                <c:pt idx="2218">
                  <c:v>2106</c:v>
                </c:pt>
                <c:pt idx="2219">
                  <c:v>2107</c:v>
                </c:pt>
                <c:pt idx="2220">
                  <c:v>2108</c:v>
                </c:pt>
                <c:pt idx="2221">
                  <c:v>2109</c:v>
                </c:pt>
                <c:pt idx="2222">
                  <c:v>2110</c:v>
                </c:pt>
                <c:pt idx="2223">
                  <c:v>2111</c:v>
                </c:pt>
                <c:pt idx="2224">
                  <c:v>2112</c:v>
                </c:pt>
                <c:pt idx="2225">
                  <c:v>2113</c:v>
                </c:pt>
                <c:pt idx="2226">
                  <c:v>2114</c:v>
                </c:pt>
                <c:pt idx="2227">
                  <c:v>2115</c:v>
                </c:pt>
                <c:pt idx="2228">
                  <c:v>2116</c:v>
                </c:pt>
                <c:pt idx="2229">
                  <c:v>2117</c:v>
                </c:pt>
                <c:pt idx="2230">
                  <c:v>2118</c:v>
                </c:pt>
                <c:pt idx="2231">
                  <c:v>2119</c:v>
                </c:pt>
                <c:pt idx="2232">
                  <c:v>2120</c:v>
                </c:pt>
                <c:pt idx="2233">
                  <c:v>2121</c:v>
                </c:pt>
                <c:pt idx="2234">
                  <c:v>2122</c:v>
                </c:pt>
                <c:pt idx="2235">
                  <c:v>2123</c:v>
                </c:pt>
                <c:pt idx="2236">
                  <c:v>2124</c:v>
                </c:pt>
                <c:pt idx="2237">
                  <c:v>2125</c:v>
                </c:pt>
                <c:pt idx="2238">
                  <c:v>2126</c:v>
                </c:pt>
                <c:pt idx="2239">
                  <c:v>2127</c:v>
                </c:pt>
                <c:pt idx="2240">
                  <c:v>2128</c:v>
                </c:pt>
                <c:pt idx="2241">
                  <c:v>2129</c:v>
                </c:pt>
                <c:pt idx="2242">
                  <c:v>2130</c:v>
                </c:pt>
                <c:pt idx="2243">
                  <c:v>2131</c:v>
                </c:pt>
                <c:pt idx="2244">
                  <c:v>2132</c:v>
                </c:pt>
                <c:pt idx="2245">
                  <c:v>2133</c:v>
                </c:pt>
                <c:pt idx="2246">
                  <c:v>2134</c:v>
                </c:pt>
                <c:pt idx="2247">
                  <c:v>2135</c:v>
                </c:pt>
                <c:pt idx="2248">
                  <c:v>2136</c:v>
                </c:pt>
                <c:pt idx="2249">
                  <c:v>2137</c:v>
                </c:pt>
                <c:pt idx="2250">
                  <c:v>2138</c:v>
                </c:pt>
                <c:pt idx="2251">
                  <c:v>2139</c:v>
                </c:pt>
                <c:pt idx="2252">
                  <c:v>2140</c:v>
                </c:pt>
                <c:pt idx="2253">
                  <c:v>2141</c:v>
                </c:pt>
                <c:pt idx="2254">
                  <c:v>2142</c:v>
                </c:pt>
                <c:pt idx="2255">
                  <c:v>2143</c:v>
                </c:pt>
                <c:pt idx="2256">
                  <c:v>2144</c:v>
                </c:pt>
                <c:pt idx="2257">
                  <c:v>2145</c:v>
                </c:pt>
                <c:pt idx="2258">
                  <c:v>2146</c:v>
                </c:pt>
                <c:pt idx="2259">
                  <c:v>2147</c:v>
                </c:pt>
                <c:pt idx="2260">
                  <c:v>2148</c:v>
                </c:pt>
                <c:pt idx="2261">
                  <c:v>2149</c:v>
                </c:pt>
                <c:pt idx="2262">
                  <c:v>2150</c:v>
                </c:pt>
                <c:pt idx="2263">
                  <c:v>2151</c:v>
                </c:pt>
                <c:pt idx="2264">
                  <c:v>2152</c:v>
                </c:pt>
                <c:pt idx="2265">
                  <c:v>2153</c:v>
                </c:pt>
                <c:pt idx="2266">
                  <c:v>2154</c:v>
                </c:pt>
                <c:pt idx="2267">
                  <c:v>2155</c:v>
                </c:pt>
                <c:pt idx="2268">
                  <c:v>2156</c:v>
                </c:pt>
                <c:pt idx="2269">
                  <c:v>2157</c:v>
                </c:pt>
                <c:pt idx="2270">
                  <c:v>2158</c:v>
                </c:pt>
                <c:pt idx="2271">
                  <c:v>2159</c:v>
                </c:pt>
                <c:pt idx="2272">
                  <c:v>2160</c:v>
                </c:pt>
                <c:pt idx="2273">
                  <c:v>2161</c:v>
                </c:pt>
                <c:pt idx="2274">
                  <c:v>2162</c:v>
                </c:pt>
                <c:pt idx="2275">
                  <c:v>2163</c:v>
                </c:pt>
                <c:pt idx="2276">
                  <c:v>2164</c:v>
                </c:pt>
                <c:pt idx="2277">
                  <c:v>2165</c:v>
                </c:pt>
                <c:pt idx="2278">
                  <c:v>2166</c:v>
                </c:pt>
                <c:pt idx="2279">
                  <c:v>2167</c:v>
                </c:pt>
                <c:pt idx="2280">
                  <c:v>2168</c:v>
                </c:pt>
                <c:pt idx="2281">
                  <c:v>2169</c:v>
                </c:pt>
                <c:pt idx="2282">
                  <c:v>2170</c:v>
                </c:pt>
                <c:pt idx="2283">
                  <c:v>2171</c:v>
                </c:pt>
                <c:pt idx="2284">
                  <c:v>2172</c:v>
                </c:pt>
                <c:pt idx="2285">
                  <c:v>2173</c:v>
                </c:pt>
                <c:pt idx="2286">
                  <c:v>2174</c:v>
                </c:pt>
                <c:pt idx="2287">
                  <c:v>2175</c:v>
                </c:pt>
                <c:pt idx="2288">
                  <c:v>2176</c:v>
                </c:pt>
                <c:pt idx="2289">
                  <c:v>2177</c:v>
                </c:pt>
                <c:pt idx="2290">
                  <c:v>2178</c:v>
                </c:pt>
                <c:pt idx="2291">
                  <c:v>2179</c:v>
                </c:pt>
                <c:pt idx="2292">
                  <c:v>2180</c:v>
                </c:pt>
                <c:pt idx="2293">
                  <c:v>2181</c:v>
                </c:pt>
                <c:pt idx="2294">
                  <c:v>2182</c:v>
                </c:pt>
                <c:pt idx="2295">
                  <c:v>2183</c:v>
                </c:pt>
                <c:pt idx="2296">
                  <c:v>2184</c:v>
                </c:pt>
                <c:pt idx="2297">
                  <c:v>2185</c:v>
                </c:pt>
                <c:pt idx="2298">
                  <c:v>2186</c:v>
                </c:pt>
                <c:pt idx="2299">
                  <c:v>2187</c:v>
                </c:pt>
                <c:pt idx="2300">
                  <c:v>2188</c:v>
                </c:pt>
                <c:pt idx="2301">
                  <c:v>2189</c:v>
                </c:pt>
                <c:pt idx="2302">
                  <c:v>2190</c:v>
                </c:pt>
                <c:pt idx="2303">
                  <c:v>2191</c:v>
                </c:pt>
                <c:pt idx="2304">
                  <c:v>2192</c:v>
                </c:pt>
                <c:pt idx="2305">
                  <c:v>2193</c:v>
                </c:pt>
                <c:pt idx="2306">
                  <c:v>2194</c:v>
                </c:pt>
                <c:pt idx="2307">
                  <c:v>2195</c:v>
                </c:pt>
                <c:pt idx="2308">
                  <c:v>2196</c:v>
                </c:pt>
                <c:pt idx="2309">
                  <c:v>2197</c:v>
                </c:pt>
                <c:pt idx="2310">
                  <c:v>2198</c:v>
                </c:pt>
                <c:pt idx="2311">
                  <c:v>2199</c:v>
                </c:pt>
                <c:pt idx="2312">
                  <c:v>2200</c:v>
                </c:pt>
                <c:pt idx="2313">
                  <c:v>2201</c:v>
                </c:pt>
                <c:pt idx="2314">
                  <c:v>2202</c:v>
                </c:pt>
                <c:pt idx="2315">
                  <c:v>2203</c:v>
                </c:pt>
                <c:pt idx="2316">
                  <c:v>2204</c:v>
                </c:pt>
                <c:pt idx="2317">
                  <c:v>2205</c:v>
                </c:pt>
                <c:pt idx="2318">
                  <c:v>2206</c:v>
                </c:pt>
                <c:pt idx="2319">
                  <c:v>2207</c:v>
                </c:pt>
                <c:pt idx="2320">
                  <c:v>2208</c:v>
                </c:pt>
                <c:pt idx="2321">
                  <c:v>2209</c:v>
                </c:pt>
                <c:pt idx="2322">
                  <c:v>2210</c:v>
                </c:pt>
                <c:pt idx="2323">
                  <c:v>2211</c:v>
                </c:pt>
                <c:pt idx="2324">
                  <c:v>2212</c:v>
                </c:pt>
                <c:pt idx="2325">
                  <c:v>2213</c:v>
                </c:pt>
                <c:pt idx="2326">
                  <c:v>2214</c:v>
                </c:pt>
                <c:pt idx="2327">
                  <c:v>2215</c:v>
                </c:pt>
                <c:pt idx="2328">
                  <c:v>2216</c:v>
                </c:pt>
                <c:pt idx="2329">
                  <c:v>2217</c:v>
                </c:pt>
                <c:pt idx="2330">
                  <c:v>2218</c:v>
                </c:pt>
                <c:pt idx="2331">
                  <c:v>2219</c:v>
                </c:pt>
                <c:pt idx="2332">
                  <c:v>2220</c:v>
                </c:pt>
                <c:pt idx="2333">
                  <c:v>2221</c:v>
                </c:pt>
                <c:pt idx="2334">
                  <c:v>2222</c:v>
                </c:pt>
                <c:pt idx="2335">
                  <c:v>2223</c:v>
                </c:pt>
                <c:pt idx="2336">
                  <c:v>2224</c:v>
                </c:pt>
                <c:pt idx="2337">
                  <c:v>2225</c:v>
                </c:pt>
                <c:pt idx="2338">
                  <c:v>2226</c:v>
                </c:pt>
                <c:pt idx="2339">
                  <c:v>2227</c:v>
                </c:pt>
                <c:pt idx="2340">
                  <c:v>2228</c:v>
                </c:pt>
                <c:pt idx="2341">
                  <c:v>2229</c:v>
                </c:pt>
                <c:pt idx="2342">
                  <c:v>2230</c:v>
                </c:pt>
                <c:pt idx="2343">
                  <c:v>2231</c:v>
                </c:pt>
                <c:pt idx="2344">
                  <c:v>2232</c:v>
                </c:pt>
                <c:pt idx="2345">
                  <c:v>2233</c:v>
                </c:pt>
                <c:pt idx="2346">
                  <c:v>2234</c:v>
                </c:pt>
                <c:pt idx="2347">
                  <c:v>2235</c:v>
                </c:pt>
                <c:pt idx="2348">
                  <c:v>2236</c:v>
                </c:pt>
                <c:pt idx="2349">
                  <c:v>2237</c:v>
                </c:pt>
                <c:pt idx="2350">
                  <c:v>2238</c:v>
                </c:pt>
                <c:pt idx="2351">
                  <c:v>2239</c:v>
                </c:pt>
                <c:pt idx="2352">
                  <c:v>2240</c:v>
                </c:pt>
                <c:pt idx="2353">
                  <c:v>2241</c:v>
                </c:pt>
                <c:pt idx="2354">
                  <c:v>2242</c:v>
                </c:pt>
                <c:pt idx="2355">
                  <c:v>2243</c:v>
                </c:pt>
                <c:pt idx="2356">
                  <c:v>2244</c:v>
                </c:pt>
                <c:pt idx="2357">
                  <c:v>2245</c:v>
                </c:pt>
                <c:pt idx="2358">
                  <c:v>2246</c:v>
                </c:pt>
                <c:pt idx="2359">
                  <c:v>2247</c:v>
                </c:pt>
                <c:pt idx="2360">
                  <c:v>2248</c:v>
                </c:pt>
                <c:pt idx="2361">
                  <c:v>2249</c:v>
                </c:pt>
                <c:pt idx="2362">
                  <c:v>2250</c:v>
                </c:pt>
                <c:pt idx="2363">
                  <c:v>2251</c:v>
                </c:pt>
                <c:pt idx="2364">
                  <c:v>2252</c:v>
                </c:pt>
                <c:pt idx="2365">
                  <c:v>2253</c:v>
                </c:pt>
                <c:pt idx="2366">
                  <c:v>2254</c:v>
                </c:pt>
                <c:pt idx="2367">
                  <c:v>2255</c:v>
                </c:pt>
                <c:pt idx="2368">
                  <c:v>2256</c:v>
                </c:pt>
                <c:pt idx="2369">
                  <c:v>2257</c:v>
                </c:pt>
                <c:pt idx="2370">
                  <c:v>2258</c:v>
                </c:pt>
                <c:pt idx="2371">
                  <c:v>2259</c:v>
                </c:pt>
                <c:pt idx="2372">
                  <c:v>2260</c:v>
                </c:pt>
                <c:pt idx="2373">
                  <c:v>2261</c:v>
                </c:pt>
                <c:pt idx="2374">
                  <c:v>2262</c:v>
                </c:pt>
                <c:pt idx="2375">
                  <c:v>2263</c:v>
                </c:pt>
                <c:pt idx="2376">
                  <c:v>2264</c:v>
                </c:pt>
                <c:pt idx="2377">
                  <c:v>2265</c:v>
                </c:pt>
                <c:pt idx="2378">
                  <c:v>2266</c:v>
                </c:pt>
                <c:pt idx="2379">
                  <c:v>2267</c:v>
                </c:pt>
                <c:pt idx="2380">
                  <c:v>2268</c:v>
                </c:pt>
                <c:pt idx="2381">
                  <c:v>2269</c:v>
                </c:pt>
                <c:pt idx="2382">
                  <c:v>2270</c:v>
                </c:pt>
                <c:pt idx="2383">
                  <c:v>2271</c:v>
                </c:pt>
                <c:pt idx="2384">
                  <c:v>2272</c:v>
                </c:pt>
                <c:pt idx="2385">
                  <c:v>2273</c:v>
                </c:pt>
                <c:pt idx="2386">
                  <c:v>2274</c:v>
                </c:pt>
                <c:pt idx="2387">
                  <c:v>2275</c:v>
                </c:pt>
                <c:pt idx="2388">
                  <c:v>2276</c:v>
                </c:pt>
                <c:pt idx="2389">
                  <c:v>2277</c:v>
                </c:pt>
                <c:pt idx="2390">
                  <c:v>2278</c:v>
                </c:pt>
                <c:pt idx="2391">
                  <c:v>2279</c:v>
                </c:pt>
                <c:pt idx="2392">
                  <c:v>2280</c:v>
                </c:pt>
                <c:pt idx="2393">
                  <c:v>2281</c:v>
                </c:pt>
                <c:pt idx="2394">
                  <c:v>2282</c:v>
                </c:pt>
                <c:pt idx="2395">
                  <c:v>2283</c:v>
                </c:pt>
                <c:pt idx="2396">
                  <c:v>2284</c:v>
                </c:pt>
                <c:pt idx="2397">
                  <c:v>2285</c:v>
                </c:pt>
                <c:pt idx="2398">
                  <c:v>2286</c:v>
                </c:pt>
                <c:pt idx="2399">
                  <c:v>2287</c:v>
                </c:pt>
                <c:pt idx="2400">
                  <c:v>2288</c:v>
                </c:pt>
                <c:pt idx="2401">
                  <c:v>2289</c:v>
                </c:pt>
                <c:pt idx="2402">
                  <c:v>2290</c:v>
                </c:pt>
                <c:pt idx="2403">
                  <c:v>2291</c:v>
                </c:pt>
                <c:pt idx="2404">
                  <c:v>2292</c:v>
                </c:pt>
                <c:pt idx="2405">
                  <c:v>2293</c:v>
                </c:pt>
                <c:pt idx="2406">
                  <c:v>2294</c:v>
                </c:pt>
                <c:pt idx="2407">
                  <c:v>2295</c:v>
                </c:pt>
                <c:pt idx="2408">
                  <c:v>2296</c:v>
                </c:pt>
                <c:pt idx="2409">
                  <c:v>2297</c:v>
                </c:pt>
                <c:pt idx="2410">
                  <c:v>2298</c:v>
                </c:pt>
                <c:pt idx="2411">
                  <c:v>2299</c:v>
                </c:pt>
                <c:pt idx="2412">
                  <c:v>2300</c:v>
                </c:pt>
                <c:pt idx="2413">
                  <c:v>2301</c:v>
                </c:pt>
                <c:pt idx="2414">
                  <c:v>2302</c:v>
                </c:pt>
                <c:pt idx="2415">
                  <c:v>2303</c:v>
                </c:pt>
                <c:pt idx="2416">
                  <c:v>2304</c:v>
                </c:pt>
                <c:pt idx="2417">
                  <c:v>2305</c:v>
                </c:pt>
                <c:pt idx="2418">
                  <c:v>2306</c:v>
                </c:pt>
                <c:pt idx="2419">
                  <c:v>2307</c:v>
                </c:pt>
                <c:pt idx="2420">
                  <c:v>2308</c:v>
                </c:pt>
                <c:pt idx="2421">
                  <c:v>2309</c:v>
                </c:pt>
                <c:pt idx="2422">
                  <c:v>2310</c:v>
                </c:pt>
                <c:pt idx="2423">
                  <c:v>2311</c:v>
                </c:pt>
                <c:pt idx="2424">
                  <c:v>2312</c:v>
                </c:pt>
                <c:pt idx="2425">
                  <c:v>2313</c:v>
                </c:pt>
                <c:pt idx="2426">
                  <c:v>2314</c:v>
                </c:pt>
                <c:pt idx="2427">
                  <c:v>2315</c:v>
                </c:pt>
                <c:pt idx="2428">
                  <c:v>2316</c:v>
                </c:pt>
                <c:pt idx="2429">
                  <c:v>2317</c:v>
                </c:pt>
                <c:pt idx="2430">
                  <c:v>2318</c:v>
                </c:pt>
                <c:pt idx="2431">
                  <c:v>2319</c:v>
                </c:pt>
                <c:pt idx="2432">
                  <c:v>2320</c:v>
                </c:pt>
                <c:pt idx="2433">
                  <c:v>2321</c:v>
                </c:pt>
                <c:pt idx="2434">
                  <c:v>2322</c:v>
                </c:pt>
                <c:pt idx="2435">
                  <c:v>2323</c:v>
                </c:pt>
                <c:pt idx="2436">
                  <c:v>2324</c:v>
                </c:pt>
                <c:pt idx="2437">
                  <c:v>2325</c:v>
                </c:pt>
                <c:pt idx="2438">
                  <c:v>2326</c:v>
                </c:pt>
                <c:pt idx="2439">
                  <c:v>2327</c:v>
                </c:pt>
                <c:pt idx="2440">
                  <c:v>2328</c:v>
                </c:pt>
                <c:pt idx="2441">
                  <c:v>2329</c:v>
                </c:pt>
                <c:pt idx="2442">
                  <c:v>2330</c:v>
                </c:pt>
                <c:pt idx="2443">
                  <c:v>2331</c:v>
                </c:pt>
                <c:pt idx="2444">
                  <c:v>2332</c:v>
                </c:pt>
                <c:pt idx="2445">
                  <c:v>2333</c:v>
                </c:pt>
                <c:pt idx="2446">
                  <c:v>2334</c:v>
                </c:pt>
                <c:pt idx="2447">
                  <c:v>2335</c:v>
                </c:pt>
                <c:pt idx="2448">
                  <c:v>2336</c:v>
                </c:pt>
                <c:pt idx="2449">
                  <c:v>2337</c:v>
                </c:pt>
                <c:pt idx="2450">
                  <c:v>2338</c:v>
                </c:pt>
                <c:pt idx="2451">
                  <c:v>2339</c:v>
                </c:pt>
                <c:pt idx="2452">
                  <c:v>2340</c:v>
                </c:pt>
                <c:pt idx="2453">
                  <c:v>2341</c:v>
                </c:pt>
                <c:pt idx="2454">
                  <c:v>2342</c:v>
                </c:pt>
                <c:pt idx="2455">
                  <c:v>2343</c:v>
                </c:pt>
                <c:pt idx="2456">
                  <c:v>2344</c:v>
                </c:pt>
                <c:pt idx="2457">
                  <c:v>2345</c:v>
                </c:pt>
                <c:pt idx="2458">
                  <c:v>2346</c:v>
                </c:pt>
                <c:pt idx="2459">
                  <c:v>2347</c:v>
                </c:pt>
                <c:pt idx="2460">
                  <c:v>2348</c:v>
                </c:pt>
                <c:pt idx="2461">
                  <c:v>2349</c:v>
                </c:pt>
                <c:pt idx="2462">
                  <c:v>2350</c:v>
                </c:pt>
                <c:pt idx="2463">
                  <c:v>2351</c:v>
                </c:pt>
                <c:pt idx="2464">
                  <c:v>2352</c:v>
                </c:pt>
                <c:pt idx="2465">
                  <c:v>2353</c:v>
                </c:pt>
                <c:pt idx="2466">
                  <c:v>2354</c:v>
                </c:pt>
                <c:pt idx="2467">
                  <c:v>2355</c:v>
                </c:pt>
                <c:pt idx="2468">
                  <c:v>2356</c:v>
                </c:pt>
                <c:pt idx="2469">
                  <c:v>2357</c:v>
                </c:pt>
                <c:pt idx="2470">
                  <c:v>2358</c:v>
                </c:pt>
                <c:pt idx="2471">
                  <c:v>2359</c:v>
                </c:pt>
                <c:pt idx="2472">
                  <c:v>2360</c:v>
                </c:pt>
                <c:pt idx="2473">
                  <c:v>2361</c:v>
                </c:pt>
                <c:pt idx="2474">
                  <c:v>2362</c:v>
                </c:pt>
                <c:pt idx="2475">
                  <c:v>2363</c:v>
                </c:pt>
                <c:pt idx="2476">
                  <c:v>2364</c:v>
                </c:pt>
                <c:pt idx="2477">
                  <c:v>2365</c:v>
                </c:pt>
                <c:pt idx="2478">
                  <c:v>2366</c:v>
                </c:pt>
                <c:pt idx="2479">
                  <c:v>2367</c:v>
                </c:pt>
                <c:pt idx="2480">
                  <c:v>2368</c:v>
                </c:pt>
                <c:pt idx="2481">
                  <c:v>2369</c:v>
                </c:pt>
                <c:pt idx="2482">
                  <c:v>2370</c:v>
                </c:pt>
                <c:pt idx="2483">
                  <c:v>2371</c:v>
                </c:pt>
                <c:pt idx="2484">
                  <c:v>2372</c:v>
                </c:pt>
                <c:pt idx="2485">
                  <c:v>2373</c:v>
                </c:pt>
                <c:pt idx="2486">
                  <c:v>2374</c:v>
                </c:pt>
                <c:pt idx="2487">
                  <c:v>2375</c:v>
                </c:pt>
                <c:pt idx="2488">
                  <c:v>2376</c:v>
                </c:pt>
                <c:pt idx="2489">
                  <c:v>2377</c:v>
                </c:pt>
                <c:pt idx="2490">
                  <c:v>2378</c:v>
                </c:pt>
                <c:pt idx="2491">
                  <c:v>2379</c:v>
                </c:pt>
                <c:pt idx="2492">
                  <c:v>2380</c:v>
                </c:pt>
                <c:pt idx="2493">
                  <c:v>2381</c:v>
                </c:pt>
                <c:pt idx="2494">
                  <c:v>2382</c:v>
                </c:pt>
                <c:pt idx="2495">
                  <c:v>2383</c:v>
                </c:pt>
                <c:pt idx="2496">
                  <c:v>2384</c:v>
                </c:pt>
                <c:pt idx="2497">
                  <c:v>2385</c:v>
                </c:pt>
                <c:pt idx="2498">
                  <c:v>2386</c:v>
                </c:pt>
                <c:pt idx="2499">
                  <c:v>2387</c:v>
                </c:pt>
                <c:pt idx="2500">
                  <c:v>2388</c:v>
                </c:pt>
                <c:pt idx="2501">
                  <c:v>2389</c:v>
                </c:pt>
                <c:pt idx="2502">
                  <c:v>2390</c:v>
                </c:pt>
                <c:pt idx="2503">
                  <c:v>2391</c:v>
                </c:pt>
                <c:pt idx="2504">
                  <c:v>2392</c:v>
                </c:pt>
                <c:pt idx="2505">
                  <c:v>2393</c:v>
                </c:pt>
                <c:pt idx="2506">
                  <c:v>2394</c:v>
                </c:pt>
                <c:pt idx="2507">
                  <c:v>2395</c:v>
                </c:pt>
                <c:pt idx="2508">
                  <c:v>2396</c:v>
                </c:pt>
                <c:pt idx="2509">
                  <c:v>2397</c:v>
                </c:pt>
                <c:pt idx="2510">
                  <c:v>2398</c:v>
                </c:pt>
                <c:pt idx="2511">
                  <c:v>2399</c:v>
                </c:pt>
                <c:pt idx="2512">
                  <c:v>2400</c:v>
                </c:pt>
                <c:pt idx="2513">
                  <c:v>2401</c:v>
                </c:pt>
                <c:pt idx="2514">
                  <c:v>2402</c:v>
                </c:pt>
                <c:pt idx="2515">
                  <c:v>2403</c:v>
                </c:pt>
                <c:pt idx="2516">
                  <c:v>2404</c:v>
                </c:pt>
                <c:pt idx="2517">
                  <c:v>2405</c:v>
                </c:pt>
                <c:pt idx="2518">
                  <c:v>2406</c:v>
                </c:pt>
                <c:pt idx="2519">
                  <c:v>2407</c:v>
                </c:pt>
                <c:pt idx="2520">
                  <c:v>2408</c:v>
                </c:pt>
                <c:pt idx="2521">
                  <c:v>2409</c:v>
                </c:pt>
                <c:pt idx="2522">
                  <c:v>2410</c:v>
                </c:pt>
                <c:pt idx="2523">
                  <c:v>2411</c:v>
                </c:pt>
                <c:pt idx="2524">
                  <c:v>2412</c:v>
                </c:pt>
                <c:pt idx="2525">
                  <c:v>2413</c:v>
                </c:pt>
                <c:pt idx="2526">
                  <c:v>2414</c:v>
                </c:pt>
                <c:pt idx="2527">
                  <c:v>2415</c:v>
                </c:pt>
                <c:pt idx="2528">
                  <c:v>2416</c:v>
                </c:pt>
                <c:pt idx="2529">
                  <c:v>2417</c:v>
                </c:pt>
                <c:pt idx="2530">
                  <c:v>2418</c:v>
                </c:pt>
                <c:pt idx="2531">
                  <c:v>2419</c:v>
                </c:pt>
                <c:pt idx="2532">
                  <c:v>2420</c:v>
                </c:pt>
                <c:pt idx="2533">
                  <c:v>2421</c:v>
                </c:pt>
                <c:pt idx="2534">
                  <c:v>2422</c:v>
                </c:pt>
                <c:pt idx="2535">
                  <c:v>2423</c:v>
                </c:pt>
                <c:pt idx="2536">
                  <c:v>2424</c:v>
                </c:pt>
                <c:pt idx="2537">
                  <c:v>2425</c:v>
                </c:pt>
                <c:pt idx="2538">
                  <c:v>2426</c:v>
                </c:pt>
                <c:pt idx="2539">
                  <c:v>2427</c:v>
                </c:pt>
                <c:pt idx="2540">
                  <c:v>2428</c:v>
                </c:pt>
                <c:pt idx="2541">
                  <c:v>2429</c:v>
                </c:pt>
                <c:pt idx="2542">
                  <c:v>2430</c:v>
                </c:pt>
                <c:pt idx="2543">
                  <c:v>2431</c:v>
                </c:pt>
                <c:pt idx="2544">
                  <c:v>2432</c:v>
                </c:pt>
                <c:pt idx="2545">
                  <c:v>2433</c:v>
                </c:pt>
                <c:pt idx="2546">
                  <c:v>2434</c:v>
                </c:pt>
                <c:pt idx="2547">
                  <c:v>2435</c:v>
                </c:pt>
                <c:pt idx="2548">
                  <c:v>2436</c:v>
                </c:pt>
                <c:pt idx="2549">
                  <c:v>2437</c:v>
                </c:pt>
                <c:pt idx="2550">
                  <c:v>2438</c:v>
                </c:pt>
                <c:pt idx="2551">
                  <c:v>2439</c:v>
                </c:pt>
                <c:pt idx="2552">
                  <c:v>2440</c:v>
                </c:pt>
                <c:pt idx="2553">
                  <c:v>2441</c:v>
                </c:pt>
                <c:pt idx="2554">
                  <c:v>2442</c:v>
                </c:pt>
                <c:pt idx="2555">
                  <c:v>2443</c:v>
                </c:pt>
                <c:pt idx="2556">
                  <c:v>2444</c:v>
                </c:pt>
                <c:pt idx="2557">
                  <c:v>2445</c:v>
                </c:pt>
                <c:pt idx="2558">
                  <c:v>2446</c:v>
                </c:pt>
                <c:pt idx="2559">
                  <c:v>2447</c:v>
                </c:pt>
                <c:pt idx="2560">
                  <c:v>2448</c:v>
                </c:pt>
                <c:pt idx="2561">
                  <c:v>2449</c:v>
                </c:pt>
                <c:pt idx="2562">
                  <c:v>2450</c:v>
                </c:pt>
                <c:pt idx="2563">
                  <c:v>2451</c:v>
                </c:pt>
                <c:pt idx="2564">
                  <c:v>2452</c:v>
                </c:pt>
                <c:pt idx="2565">
                  <c:v>2453</c:v>
                </c:pt>
                <c:pt idx="2566">
                  <c:v>2454</c:v>
                </c:pt>
                <c:pt idx="2567">
                  <c:v>2455</c:v>
                </c:pt>
                <c:pt idx="2568">
                  <c:v>2456</c:v>
                </c:pt>
                <c:pt idx="2569">
                  <c:v>2457</c:v>
                </c:pt>
                <c:pt idx="2570">
                  <c:v>2458</c:v>
                </c:pt>
                <c:pt idx="2571">
                  <c:v>2459</c:v>
                </c:pt>
                <c:pt idx="2572">
                  <c:v>2460</c:v>
                </c:pt>
                <c:pt idx="2573">
                  <c:v>2461</c:v>
                </c:pt>
                <c:pt idx="2574">
                  <c:v>2462</c:v>
                </c:pt>
                <c:pt idx="2575">
                  <c:v>2463</c:v>
                </c:pt>
                <c:pt idx="2576">
                  <c:v>2464</c:v>
                </c:pt>
                <c:pt idx="2577">
                  <c:v>2465</c:v>
                </c:pt>
                <c:pt idx="2578">
                  <c:v>2466</c:v>
                </c:pt>
                <c:pt idx="2579">
                  <c:v>2467</c:v>
                </c:pt>
                <c:pt idx="2580">
                  <c:v>2468</c:v>
                </c:pt>
                <c:pt idx="2581">
                  <c:v>2469</c:v>
                </c:pt>
                <c:pt idx="2582">
                  <c:v>2470</c:v>
                </c:pt>
                <c:pt idx="2583">
                  <c:v>2471</c:v>
                </c:pt>
                <c:pt idx="2584">
                  <c:v>2472</c:v>
                </c:pt>
                <c:pt idx="2585">
                  <c:v>2473</c:v>
                </c:pt>
                <c:pt idx="2586">
                  <c:v>2474</c:v>
                </c:pt>
                <c:pt idx="2587">
                  <c:v>2475</c:v>
                </c:pt>
                <c:pt idx="2588">
                  <c:v>2476</c:v>
                </c:pt>
                <c:pt idx="2589">
                  <c:v>2477</c:v>
                </c:pt>
                <c:pt idx="2590">
                  <c:v>2478</c:v>
                </c:pt>
                <c:pt idx="2591">
                  <c:v>2479</c:v>
                </c:pt>
                <c:pt idx="2592">
                  <c:v>2480</c:v>
                </c:pt>
                <c:pt idx="2593">
                  <c:v>2481</c:v>
                </c:pt>
                <c:pt idx="2594">
                  <c:v>2482</c:v>
                </c:pt>
                <c:pt idx="2595">
                  <c:v>2483</c:v>
                </c:pt>
                <c:pt idx="2596">
                  <c:v>2484</c:v>
                </c:pt>
                <c:pt idx="2597">
                  <c:v>2485</c:v>
                </c:pt>
                <c:pt idx="2598">
                  <c:v>2486</c:v>
                </c:pt>
                <c:pt idx="2599">
                  <c:v>2487</c:v>
                </c:pt>
                <c:pt idx="2600">
                  <c:v>2488</c:v>
                </c:pt>
                <c:pt idx="2601">
                  <c:v>2489</c:v>
                </c:pt>
                <c:pt idx="2602">
                  <c:v>2490</c:v>
                </c:pt>
                <c:pt idx="2603">
                  <c:v>2491</c:v>
                </c:pt>
                <c:pt idx="2604">
                  <c:v>2492</c:v>
                </c:pt>
                <c:pt idx="2605">
                  <c:v>2493</c:v>
                </c:pt>
                <c:pt idx="2606">
                  <c:v>2494</c:v>
                </c:pt>
                <c:pt idx="2607">
                  <c:v>2495</c:v>
                </c:pt>
                <c:pt idx="2608">
                  <c:v>2496</c:v>
                </c:pt>
                <c:pt idx="2609">
                  <c:v>2497</c:v>
                </c:pt>
                <c:pt idx="2610">
                  <c:v>2498</c:v>
                </c:pt>
                <c:pt idx="2611">
                  <c:v>2499</c:v>
                </c:pt>
                <c:pt idx="2612">
                  <c:v>2500</c:v>
                </c:pt>
                <c:pt idx="2613">
                  <c:v>2501</c:v>
                </c:pt>
                <c:pt idx="2614">
                  <c:v>2502</c:v>
                </c:pt>
                <c:pt idx="2615">
                  <c:v>2503</c:v>
                </c:pt>
                <c:pt idx="2616">
                  <c:v>2504</c:v>
                </c:pt>
                <c:pt idx="2617">
                  <c:v>2505</c:v>
                </c:pt>
                <c:pt idx="2618">
                  <c:v>2506</c:v>
                </c:pt>
                <c:pt idx="2619">
                  <c:v>2507</c:v>
                </c:pt>
                <c:pt idx="2620">
                  <c:v>2508</c:v>
                </c:pt>
                <c:pt idx="2621">
                  <c:v>2509</c:v>
                </c:pt>
                <c:pt idx="2622">
                  <c:v>2510</c:v>
                </c:pt>
                <c:pt idx="2623">
                  <c:v>2511</c:v>
                </c:pt>
                <c:pt idx="2624">
                  <c:v>2512</c:v>
                </c:pt>
                <c:pt idx="2625">
                  <c:v>2513</c:v>
                </c:pt>
                <c:pt idx="2626">
                  <c:v>2514</c:v>
                </c:pt>
                <c:pt idx="2627">
                  <c:v>2515</c:v>
                </c:pt>
                <c:pt idx="2628">
                  <c:v>2516</c:v>
                </c:pt>
                <c:pt idx="2629">
                  <c:v>2517</c:v>
                </c:pt>
                <c:pt idx="2630">
                  <c:v>2518</c:v>
                </c:pt>
                <c:pt idx="2631">
                  <c:v>2519</c:v>
                </c:pt>
                <c:pt idx="2632">
                  <c:v>2520</c:v>
                </c:pt>
                <c:pt idx="2633">
                  <c:v>2521</c:v>
                </c:pt>
                <c:pt idx="2634">
                  <c:v>2522</c:v>
                </c:pt>
                <c:pt idx="2635">
                  <c:v>2523</c:v>
                </c:pt>
                <c:pt idx="2636">
                  <c:v>2524</c:v>
                </c:pt>
                <c:pt idx="2637">
                  <c:v>2525</c:v>
                </c:pt>
                <c:pt idx="2638">
                  <c:v>2526</c:v>
                </c:pt>
                <c:pt idx="2639">
                  <c:v>2527</c:v>
                </c:pt>
                <c:pt idx="2640">
                  <c:v>2528</c:v>
                </c:pt>
                <c:pt idx="2641">
                  <c:v>2529</c:v>
                </c:pt>
                <c:pt idx="2642">
                  <c:v>2530</c:v>
                </c:pt>
                <c:pt idx="2643">
                  <c:v>2531</c:v>
                </c:pt>
                <c:pt idx="2644">
                  <c:v>2532</c:v>
                </c:pt>
                <c:pt idx="2645">
                  <c:v>2533</c:v>
                </c:pt>
                <c:pt idx="2646">
                  <c:v>2534</c:v>
                </c:pt>
                <c:pt idx="2647">
                  <c:v>2535</c:v>
                </c:pt>
                <c:pt idx="2648">
                  <c:v>2536</c:v>
                </c:pt>
                <c:pt idx="2649">
                  <c:v>2537</c:v>
                </c:pt>
                <c:pt idx="2650">
                  <c:v>2538</c:v>
                </c:pt>
                <c:pt idx="2651">
                  <c:v>2539</c:v>
                </c:pt>
                <c:pt idx="2652">
                  <c:v>2540</c:v>
                </c:pt>
                <c:pt idx="2653">
                  <c:v>2541</c:v>
                </c:pt>
                <c:pt idx="2654">
                  <c:v>2542</c:v>
                </c:pt>
                <c:pt idx="2655">
                  <c:v>2543</c:v>
                </c:pt>
                <c:pt idx="2656">
                  <c:v>2544</c:v>
                </c:pt>
                <c:pt idx="2657">
                  <c:v>2545</c:v>
                </c:pt>
                <c:pt idx="2658">
                  <c:v>2546</c:v>
                </c:pt>
                <c:pt idx="2659">
                  <c:v>2547</c:v>
                </c:pt>
                <c:pt idx="2660">
                  <c:v>2548</c:v>
                </c:pt>
                <c:pt idx="2661">
                  <c:v>2549</c:v>
                </c:pt>
                <c:pt idx="2662">
                  <c:v>2550</c:v>
                </c:pt>
                <c:pt idx="2663">
                  <c:v>2551</c:v>
                </c:pt>
                <c:pt idx="2664">
                  <c:v>2552</c:v>
                </c:pt>
                <c:pt idx="2665">
                  <c:v>2553</c:v>
                </c:pt>
                <c:pt idx="2666">
                  <c:v>2554</c:v>
                </c:pt>
                <c:pt idx="2667">
                  <c:v>2555</c:v>
                </c:pt>
                <c:pt idx="2668">
                  <c:v>2556</c:v>
                </c:pt>
                <c:pt idx="2669">
                  <c:v>2557</c:v>
                </c:pt>
                <c:pt idx="2670">
                  <c:v>2558</c:v>
                </c:pt>
                <c:pt idx="2671">
                  <c:v>2559</c:v>
                </c:pt>
                <c:pt idx="2672">
                  <c:v>2560</c:v>
                </c:pt>
                <c:pt idx="2673">
                  <c:v>2561</c:v>
                </c:pt>
                <c:pt idx="2674">
                  <c:v>2562</c:v>
                </c:pt>
                <c:pt idx="2675">
                  <c:v>2563</c:v>
                </c:pt>
                <c:pt idx="2676">
                  <c:v>2564</c:v>
                </c:pt>
                <c:pt idx="2677">
                  <c:v>2565</c:v>
                </c:pt>
                <c:pt idx="2678">
                  <c:v>2566</c:v>
                </c:pt>
                <c:pt idx="2679">
                  <c:v>2567</c:v>
                </c:pt>
                <c:pt idx="2680">
                  <c:v>2568</c:v>
                </c:pt>
                <c:pt idx="2681">
                  <c:v>2569</c:v>
                </c:pt>
                <c:pt idx="2682">
                  <c:v>2570</c:v>
                </c:pt>
                <c:pt idx="2683">
                  <c:v>2571</c:v>
                </c:pt>
                <c:pt idx="2684">
                  <c:v>2572</c:v>
                </c:pt>
                <c:pt idx="2685">
                  <c:v>2573</c:v>
                </c:pt>
                <c:pt idx="2686">
                  <c:v>2574</c:v>
                </c:pt>
                <c:pt idx="2687">
                  <c:v>2575</c:v>
                </c:pt>
                <c:pt idx="2688">
                  <c:v>2576</c:v>
                </c:pt>
                <c:pt idx="2689">
                  <c:v>2577</c:v>
                </c:pt>
                <c:pt idx="2690">
                  <c:v>2578</c:v>
                </c:pt>
                <c:pt idx="2691">
                  <c:v>2579</c:v>
                </c:pt>
                <c:pt idx="2692">
                  <c:v>2580</c:v>
                </c:pt>
                <c:pt idx="2693">
                  <c:v>2581</c:v>
                </c:pt>
                <c:pt idx="2694">
                  <c:v>2582</c:v>
                </c:pt>
                <c:pt idx="2695">
                  <c:v>2583</c:v>
                </c:pt>
                <c:pt idx="2696">
                  <c:v>2584</c:v>
                </c:pt>
                <c:pt idx="2697">
                  <c:v>2585</c:v>
                </c:pt>
                <c:pt idx="2698">
                  <c:v>2586</c:v>
                </c:pt>
                <c:pt idx="2699">
                  <c:v>2587</c:v>
                </c:pt>
                <c:pt idx="2700">
                  <c:v>2588</c:v>
                </c:pt>
                <c:pt idx="2701">
                  <c:v>2589</c:v>
                </c:pt>
                <c:pt idx="2702">
                  <c:v>2590</c:v>
                </c:pt>
                <c:pt idx="2703">
                  <c:v>2591</c:v>
                </c:pt>
                <c:pt idx="2704">
                  <c:v>2592</c:v>
                </c:pt>
                <c:pt idx="2705">
                  <c:v>2593</c:v>
                </c:pt>
                <c:pt idx="2706">
                  <c:v>2594</c:v>
                </c:pt>
                <c:pt idx="2707">
                  <c:v>2595</c:v>
                </c:pt>
                <c:pt idx="2708">
                  <c:v>2596</c:v>
                </c:pt>
                <c:pt idx="2709">
                  <c:v>2597</c:v>
                </c:pt>
                <c:pt idx="2710">
                  <c:v>2598</c:v>
                </c:pt>
                <c:pt idx="2711">
                  <c:v>2599</c:v>
                </c:pt>
                <c:pt idx="2712">
                  <c:v>2600</c:v>
                </c:pt>
                <c:pt idx="2713">
                  <c:v>2601</c:v>
                </c:pt>
                <c:pt idx="2714">
                  <c:v>2602</c:v>
                </c:pt>
                <c:pt idx="2715">
                  <c:v>2603</c:v>
                </c:pt>
                <c:pt idx="2716">
                  <c:v>2604</c:v>
                </c:pt>
                <c:pt idx="2717">
                  <c:v>2605</c:v>
                </c:pt>
                <c:pt idx="2718">
                  <c:v>2606</c:v>
                </c:pt>
                <c:pt idx="2719">
                  <c:v>2607</c:v>
                </c:pt>
                <c:pt idx="2720">
                  <c:v>2608</c:v>
                </c:pt>
                <c:pt idx="2721">
                  <c:v>2609</c:v>
                </c:pt>
                <c:pt idx="2722">
                  <c:v>2610</c:v>
                </c:pt>
                <c:pt idx="2723">
                  <c:v>2611</c:v>
                </c:pt>
                <c:pt idx="2724">
                  <c:v>2612</c:v>
                </c:pt>
                <c:pt idx="2725">
                  <c:v>2613</c:v>
                </c:pt>
                <c:pt idx="2726">
                  <c:v>2614</c:v>
                </c:pt>
                <c:pt idx="2727">
                  <c:v>2615</c:v>
                </c:pt>
                <c:pt idx="2728">
                  <c:v>2616</c:v>
                </c:pt>
                <c:pt idx="2729">
                  <c:v>2617</c:v>
                </c:pt>
                <c:pt idx="2730">
                  <c:v>2618</c:v>
                </c:pt>
                <c:pt idx="2731">
                  <c:v>2619</c:v>
                </c:pt>
                <c:pt idx="2732">
                  <c:v>2620</c:v>
                </c:pt>
                <c:pt idx="2733">
                  <c:v>2621</c:v>
                </c:pt>
                <c:pt idx="2734">
                  <c:v>2622</c:v>
                </c:pt>
                <c:pt idx="2735">
                  <c:v>2623</c:v>
                </c:pt>
                <c:pt idx="2736">
                  <c:v>2624</c:v>
                </c:pt>
                <c:pt idx="2737">
                  <c:v>2625</c:v>
                </c:pt>
                <c:pt idx="2738">
                  <c:v>2626</c:v>
                </c:pt>
                <c:pt idx="2739">
                  <c:v>2627</c:v>
                </c:pt>
                <c:pt idx="2740">
                  <c:v>2628</c:v>
                </c:pt>
                <c:pt idx="2741">
                  <c:v>2629</c:v>
                </c:pt>
                <c:pt idx="2742">
                  <c:v>2630</c:v>
                </c:pt>
                <c:pt idx="2743">
                  <c:v>2631</c:v>
                </c:pt>
                <c:pt idx="2744">
                  <c:v>2632</c:v>
                </c:pt>
                <c:pt idx="2745">
                  <c:v>2633</c:v>
                </c:pt>
                <c:pt idx="2746">
                  <c:v>2634</c:v>
                </c:pt>
                <c:pt idx="2747">
                  <c:v>2635</c:v>
                </c:pt>
                <c:pt idx="2748">
                  <c:v>2636</c:v>
                </c:pt>
                <c:pt idx="2749">
                  <c:v>2637</c:v>
                </c:pt>
                <c:pt idx="2750">
                  <c:v>2638</c:v>
                </c:pt>
                <c:pt idx="2751">
                  <c:v>2639</c:v>
                </c:pt>
                <c:pt idx="2752">
                  <c:v>2640</c:v>
                </c:pt>
                <c:pt idx="2753">
                  <c:v>2641</c:v>
                </c:pt>
                <c:pt idx="2754">
                  <c:v>2642</c:v>
                </c:pt>
                <c:pt idx="2755">
                  <c:v>2643</c:v>
                </c:pt>
                <c:pt idx="2756">
                  <c:v>2644</c:v>
                </c:pt>
                <c:pt idx="2757">
                  <c:v>2645</c:v>
                </c:pt>
                <c:pt idx="2758">
                  <c:v>2646</c:v>
                </c:pt>
                <c:pt idx="2759">
                  <c:v>2647</c:v>
                </c:pt>
                <c:pt idx="2760">
                  <c:v>2648</c:v>
                </c:pt>
                <c:pt idx="2761">
                  <c:v>2649</c:v>
                </c:pt>
                <c:pt idx="2762">
                  <c:v>2650</c:v>
                </c:pt>
                <c:pt idx="2763">
                  <c:v>2651</c:v>
                </c:pt>
                <c:pt idx="2764">
                  <c:v>2652</c:v>
                </c:pt>
                <c:pt idx="2765">
                  <c:v>2653</c:v>
                </c:pt>
                <c:pt idx="2766">
                  <c:v>2654</c:v>
                </c:pt>
                <c:pt idx="2767">
                  <c:v>2655</c:v>
                </c:pt>
                <c:pt idx="2768">
                  <c:v>2656</c:v>
                </c:pt>
                <c:pt idx="2769">
                  <c:v>2657</c:v>
                </c:pt>
                <c:pt idx="2770">
                  <c:v>2658</c:v>
                </c:pt>
                <c:pt idx="2771">
                  <c:v>2659</c:v>
                </c:pt>
                <c:pt idx="2772">
                  <c:v>2660</c:v>
                </c:pt>
                <c:pt idx="2773">
                  <c:v>2661</c:v>
                </c:pt>
                <c:pt idx="2774">
                  <c:v>2662</c:v>
                </c:pt>
                <c:pt idx="2775">
                  <c:v>2663</c:v>
                </c:pt>
                <c:pt idx="2776">
                  <c:v>2664</c:v>
                </c:pt>
                <c:pt idx="2777">
                  <c:v>2665</c:v>
                </c:pt>
                <c:pt idx="2778">
                  <c:v>2666</c:v>
                </c:pt>
                <c:pt idx="2779">
                  <c:v>2667</c:v>
                </c:pt>
                <c:pt idx="2780">
                  <c:v>2668</c:v>
                </c:pt>
                <c:pt idx="2781">
                  <c:v>2669</c:v>
                </c:pt>
                <c:pt idx="2782">
                  <c:v>2670</c:v>
                </c:pt>
                <c:pt idx="2783">
                  <c:v>2671</c:v>
                </c:pt>
                <c:pt idx="2784">
                  <c:v>2672</c:v>
                </c:pt>
                <c:pt idx="2785">
                  <c:v>2673</c:v>
                </c:pt>
                <c:pt idx="2786">
                  <c:v>2674</c:v>
                </c:pt>
                <c:pt idx="2787">
                  <c:v>2675</c:v>
                </c:pt>
                <c:pt idx="2788">
                  <c:v>2676</c:v>
                </c:pt>
                <c:pt idx="2789">
                  <c:v>2677</c:v>
                </c:pt>
                <c:pt idx="2790">
                  <c:v>2678</c:v>
                </c:pt>
                <c:pt idx="2791">
                  <c:v>2679</c:v>
                </c:pt>
                <c:pt idx="2792">
                  <c:v>2680</c:v>
                </c:pt>
                <c:pt idx="2793">
                  <c:v>2681</c:v>
                </c:pt>
                <c:pt idx="2794">
                  <c:v>2682</c:v>
                </c:pt>
                <c:pt idx="2795">
                  <c:v>2683</c:v>
                </c:pt>
                <c:pt idx="2796">
                  <c:v>2684</c:v>
                </c:pt>
                <c:pt idx="2797">
                  <c:v>2685</c:v>
                </c:pt>
                <c:pt idx="2798">
                  <c:v>2686</c:v>
                </c:pt>
                <c:pt idx="2799">
                  <c:v>2687</c:v>
                </c:pt>
                <c:pt idx="2800">
                  <c:v>2688</c:v>
                </c:pt>
                <c:pt idx="2801">
                  <c:v>2689</c:v>
                </c:pt>
                <c:pt idx="2802">
                  <c:v>2690</c:v>
                </c:pt>
                <c:pt idx="2803">
                  <c:v>2691</c:v>
                </c:pt>
                <c:pt idx="2804">
                  <c:v>2692</c:v>
                </c:pt>
                <c:pt idx="2805">
                  <c:v>2693</c:v>
                </c:pt>
                <c:pt idx="2806">
                  <c:v>2694</c:v>
                </c:pt>
                <c:pt idx="2807">
                  <c:v>2695</c:v>
                </c:pt>
                <c:pt idx="2808">
                  <c:v>2696</c:v>
                </c:pt>
                <c:pt idx="2809">
                  <c:v>2697</c:v>
                </c:pt>
                <c:pt idx="2810">
                  <c:v>2698</c:v>
                </c:pt>
                <c:pt idx="2811">
                  <c:v>2699</c:v>
                </c:pt>
                <c:pt idx="2812">
                  <c:v>2700</c:v>
                </c:pt>
                <c:pt idx="2813">
                  <c:v>2701</c:v>
                </c:pt>
                <c:pt idx="2814">
                  <c:v>2702</c:v>
                </c:pt>
                <c:pt idx="2815">
                  <c:v>2703</c:v>
                </c:pt>
                <c:pt idx="2816">
                  <c:v>2704</c:v>
                </c:pt>
                <c:pt idx="2817">
                  <c:v>2705</c:v>
                </c:pt>
                <c:pt idx="2818">
                  <c:v>2706</c:v>
                </c:pt>
                <c:pt idx="2819">
                  <c:v>2707</c:v>
                </c:pt>
                <c:pt idx="2820">
                  <c:v>2708</c:v>
                </c:pt>
                <c:pt idx="2821">
                  <c:v>2709</c:v>
                </c:pt>
                <c:pt idx="2822">
                  <c:v>2710</c:v>
                </c:pt>
                <c:pt idx="2823">
                  <c:v>2711</c:v>
                </c:pt>
                <c:pt idx="2824">
                  <c:v>2712</c:v>
                </c:pt>
                <c:pt idx="2825">
                  <c:v>2713</c:v>
                </c:pt>
                <c:pt idx="2826">
                  <c:v>2714</c:v>
                </c:pt>
                <c:pt idx="2827">
                  <c:v>2715</c:v>
                </c:pt>
                <c:pt idx="2828">
                  <c:v>2716</c:v>
                </c:pt>
                <c:pt idx="2829">
                  <c:v>2717</c:v>
                </c:pt>
                <c:pt idx="2830">
                  <c:v>2718</c:v>
                </c:pt>
                <c:pt idx="2831">
                  <c:v>2719</c:v>
                </c:pt>
                <c:pt idx="2832">
                  <c:v>2720</c:v>
                </c:pt>
                <c:pt idx="2833">
                  <c:v>2721</c:v>
                </c:pt>
                <c:pt idx="2834">
                  <c:v>2722</c:v>
                </c:pt>
                <c:pt idx="2835">
                  <c:v>2723</c:v>
                </c:pt>
                <c:pt idx="2836">
                  <c:v>2724</c:v>
                </c:pt>
                <c:pt idx="2837">
                  <c:v>2725</c:v>
                </c:pt>
                <c:pt idx="2838">
                  <c:v>2726</c:v>
                </c:pt>
                <c:pt idx="2839">
                  <c:v>2727</c:v>
                </c:pt>
                <c:pt idx="2840">
                  <c:v>2728</c:v>
                </c:pt>
                <c:pt idx="2841">
                  <c:v>2729</c:v>
                </c:pt>
                <c:pt idx="2842">
                  <c:v>2730</c:v>
                </c:pt>
                <c:pt idx="2843">
                  <c:v>2731</c:v>
                </c:pt>
                <c:pt idx="2844">
                  <c:v>2732</c:v>
                </c:pt>
                <c:pt idx="2845">
                  <c:v>2733</c:v>
                </c:pt>
                <c:pt idx="2846">
                  <c:v>2734</c:v>
                </c:pt>
                <c:pt idx="2847">
                  <c:v>2735</c:v>
                </c:pt>
                <c:pt idx="2848">
                  <c:v>2736</c:v>
                </c:pt>
                <c:pt idx="2849">
                  <c:v>2737</c:v>
                </c:pt>
                <c:pt idx="2850">
                  <c:v>2738</c:v>
                </c:pt>
                <c:pt idx="2851">
                  <c:v>2739</c:v>
                </c:pt>
                <c:pt idx="2852">
                  <c:v>2740</c:v>
                </c:pt>
                <c:pt idx="2853">
                  <c:v>2741</c:v>
                </c:pt>
                <c:pt idx="2854">
                  <c:v>2742</c:v>
                </c:pt>
                <c:pt idx="2855">
                  <c:v>2743</c:v>
                </c:pt>
                <c:pt idx="2856">
                  <c:v>2744</c:v>
                </c:pt>
                <c:pt idx="2857">
                  <c:v>2745</c:v>
                </c:pt>
                <c:pt idx="2858">
                  <c:v>2746</c:v>
                </c:pt>
                <c:pt idx="2859">
                  <c:v>2747</c:v>
                </c:pt>
                <c:pt idx="2860">
                  <c:v>2748</c:v>
                </c:pt>
                <c:pt idx="2861">
                  <c:v>2749</c:v>
                </c:pt>
                <c:pt idx="2862">
                  <c:v>2750</c:v>
                </c:pt>
                <c:pt idx="2863">
                  <c:v>2751</c:v>
                </c:pt>
                <c:pt idx="2864">
                  <c:v>2752</c:v>
                </c:pt>
                <c:pt idx="2865">
                  <c:v>2753</c:v>
                </c:pt>
                <c:pt idx="2866">
                  <c:v>2754</c:v>
                </c:pt>
                <c:pt idx="2867">
                  <c:v>2755</c:v>
                </c:pt>
                <c:pt idx="2868">
                  <c:v>2756</c:v>
                </c:pt>
                <c:pt idx="2869">
                  <c:v>2757</c:v>
                </c:pt>
                <c:pt idx="2870">
                  <c:v>2758</c:v>
                </c:pt>
                <c:pt idx="2871">
                  <c:v>2759</c:v>
                </c:pt>
                <c:pt idx="2872">
                  <c:v>2760</c:v>
                </c:pt>
                <c:pt idx="2873">
                  <c:v>2761</c:v>
                </c:pt>
                <c:pt idx="2874">
                  <c:v>2762</c:v>
                </c:pt>
                <c:pt idx="2875">
                  <c:v>2763</c:v>
                </c:pt>
                <c:pt idx="2876">
                  <c:v>2764</c:v>
                </c:pt>
                <c:pt idx="2877">
                  <c:v>2765</c:v>
                </c:pt>
                <c:pt idx="2878">
                  <c:v>2766</c:v>
                </c:pt>
                <c:pt idx="2879">
                  <c:v>2767</c:v>
                </c:pt>
                <c:pt idx="2880">
                  <c:v>2768</c:v>
                </c:pt>
                <c:pt idx="2881">
                  <c:v>2769</c:v>
                </c:pt>
                <c:pt idx="2882">
                  <c:v>2770</c:v>
                </c:pt>
                <c:pt idx="2883">
                  <c:v>2771</c:v>
                </c:pt>
                <c:pt idx="2884">
                  <c:v>2772</c:v>
                </c:pt>
                <c:pt idx="2885">
                  <c:v>2773</c:v>
                </c:pt>
                <c:pt idx="2886">
                  <c:v>2774</c:v>
                </c:pt>
                <c:pt idx="2887">
                  <c:v>2775</c:v>
                </c:pt>
                <c:pt idx="2888">
                  <c:v>2776</c:v>
                </c:pt>
                <c:pt idx="2889">
                  <c:v>2777</c:v>
                </c:pt>
                <c:pt idx="2890">
                  <c:v>2778</c:v>
                </c:pt>
                <c:pt idx="2891">
                  <c:v>2779</c:v>
                </c:pt>
                <c:pt idx="2892">
                  <c:v>2780</c:v>
                </c:pt>
                <c:pt idx="2893">
                  <c:v>2781</c:v>
                </c:pt>
                <c:pt idx="2894">
                  <c:v>2782</c:v>
                </c:pt>
                <c:pt idx="2895">
                  <c:v>2783</c:v>
                </c:pt>
                <c:pt idx="2896">
                  <c:v>2784</c:v>
                </c:pt>
                <c:pt idx="2897">
                  <c:v>2785</c:v>
                </c:pt>
                <c:pt idx="2898">
                  <c:v>2786</c:v>
                </c:pt>
                <c:pt idx="2899">
                  <c:v>2787</c:v>
                </c:pt>
                <c:pt idx="2900">
                  <c:v>2788</c:v>
                </c:pt>
                <c:pt idx="2901">
                  <c:v>2789</c:v>
                </c:pt>
                <c:pt idx="2902">
                  <c:v>2790</c:v>
                </c:pt>
                <c:pt idx="2903">
                  <c:v>2791</c:v>
                </c:pt>
                <c:pt idx="2904">
                  <c:v>2792</c:v>
                </c:pt>
                <c:pt idx="2905">
                  <c:v>2793</c:v>
                </c:pt>
                <c:pt idx="2906">
                  <c:v>2794</c:v>
                </c:pt>
                <c:pt idx="2907">
                  <c:v>2795</c:v>
                </c:pt>
                <c:pt idx="2908">
                  <c:v>2796</c:v>
                </c:pt>
                <c:pt idx="2909">
                  <c:v>2797</c:v>
                </c:pt>
                <c:pt idx="2910">
                  <c:v>2798</c:v>
                </c:pt>
                <c:pt idx="2911">
                  <c:v>2799</c:v>
                </c:pt>
                <c:pt idx="2912">
                  <c:v>2800</c:v>
                </c:pt>
                <c:pt idx="2913">
                  <c:v>2801</c:v>
                </c:pt>
                <c:pt idx="2914">
                  <c:v>2802</c:v>
                </c:pt>
                <c:pt idx="2915">
                  <c:v>2803</c:v>
                </c:pt>
                <c:pt idx="2916">
                  <c:v>2804</c:v>
                </c:pt>
                <c:pt idx="2917">
                  <c:v>2805</c:v>
                </c:pt>
                <c:pt idx="2918">
                  <c:v>2806</c:v>
                </c:pt>
                <c:pt idx="2919">
                  <c:v>2807</c:v>
                </c:pt>
                <c:pt idx="2920">
                  <c:v>2808</c:v>
                </c:pt>
                <c:pt idx="2921">
                  <c:v>2809</c:v>
                </c:pt>
                <c:pt idx="2922">
                  <c:v>2810</c:v>
                </c:pt>
                <c:pt idx="2923">
                  <c:v>2811</c:v>
                </c:pt>
                <c:pt idx="2924">
                  <c:v>2812</c:v>
                </c:pt>
                <c:pt idx="2925">
                  <c:v>2813</c:v>
                </c:pt>
                <c:pt idx="2926">
                  <c:v>2814</c:v>
                </c:pt>
                <c:pt idx="2927">
                  <c:v>2815</c:v>
                </c:pt>
                <c:pt idx="2928">
                  <c:v>2816</c:v>
                </c:pt>
                <c:pt idx="2929">
                  <c:v>2817</c:v>
                </c:pt>
                <c:pt idx="2930">
                  <c:v>2818</c:v>
                </c:pt>
                <c:pt idx="2931">
                  <c:v>2819</c:v>
                </c:pt>
                <c:pt idx="2932">
                  <c:v>2820</c:v>
                </c:pt>
                <c:pt idx="2933">
                  <c:v>2821</c:v>
                </c:pt>
                <c:pt idx="2934">
                  <c:v>2822</c:v>
                </c:pt>
                <c:pt idx="2935">
                  <c:v>2823</c:v>
                </c:pt>
                <c:pt idx="2936">
                  <c:v>2824</c:v>
                </c:pt>
                <c:pt idx="2937">
                  <c:v>2825</c:v>
                </c:pt>
                <c:pt idx="2938">
                  <c:v>2826</c:v>
                </c:pt>
                <c:pt idx="2939">
                  <c:v>2827</c:v>
                </c:pt>
                <c:pt idx="2940">
                  <c:v>2828</c:v>
                </c:pt>
                <c:pt idx="2941">
                  <c:v>2829</c:v>
                </c:pt>
                <c:pt idx="2942">
                  <c:v>2830</c:v>
                </c:pt>
                <c:pt idx="2943">
                  <c:v>2831</c:v>
                </c:pt>
                <c:pt idx="2944">
                  <c:v>2832</c:v>
                </c:pt>
                <c:pt idx="2945">
                  <c:v>2833</c:v>
                </c:pt>
                <c:pt idx="2946">
                  <c:v>2834</c:v>
                </c:pt>
                <c:pt idx="2947">
                  <c:v>2835</c:v>
                </c:pt>
                <c:pt idx="2948">
                  <c:v>2836</c:v>
                </c:pt>
                <c:pt idx="2949">
                  <c:v>2837</c:v>
                </c:pt>
                <c:pt idx="2950">
                  <c:v>2838</c:v>
                </c:pt>
                <c:pt idx="2951">
                  <c:v>2839</c:v>
                </c:pt>
                <c:pt idx="2952">
                  <c:v>2840</c:v>
                </c:pt>
                <c:pt idx="2953">
                  <c:v>2841</c:v>
                </c:pt>
                <c:pt idx="2954">
                  <c:v>2842</c:v>
                </c:pt>
                <c:pt idx="2955">
                  <c:v>2843</c:v>
                </c:pt>
                <c:pt idx="2956">
                  <c:v>2844</c:v>
                </c:pt>
                <c:pt idx="2957">
                  <c:v>2845</c:v>
                </c:pt>
                <c:pt idx="2958">
                  <c:v>2846</c:v>
                </c:pt>
                <c:pt idx="2959">
                  <c:v>2847</c:v>
                </c:pt>
                <c:pt idx="2960">
                  <c:v>2848</c:v>
                </c:pt>
                <c:pt idx="2961">
                  <c:v>2849</c:v>
                </c:pt>
                <c:pt idx="2962">
                  <c:v>2850</c:v>
                </c:pt>
                <c:pt idx="2963">
                  <c:v>2851</c:v>
                </c:pt>
                <c:pt idx="2964">
                  <c:v>2852</c:v>
                </c:pt>
                <c:pt idx="2965">
                  <c:v>2853</c:v>
                </c:pt>
                <c:pt idx="2966">
                  <c:v>2854</c:v>
                </c:pt>
                <c:pt idx="2967">
                  <c:v>2855</c:v>
                </c:pt>
                <c:pt idx="2968">
                  <c:v>2856</c:v>
                </c:pt>
                <c:pt idx="2969">
                  <c:v>2857</c:v>
                </c:pt>
                <c:pt idx="2970">
                  <c:v>2858</c:v>
                </c:pt>
                <c:pt idx="2971">
                  <c:v>2859</c:v>
                </c:pt>
                <c:pt idx="2972">
                  <c:v>2860</c:v>
                </c:pt>
                <c:pt idx="2973">
                  <c:v>2861</c:v>
                </c:pt>
                <c:pt idx="2974">
                  <c:v>2862</c:v>
                </c:pt>
                <c:pt idx="2975">
                  <c:v>2863</c:v>
                </c:pt>
                <c:pt idx="2976">
                  <c:v>2864</c:v>
                </c:pt>
                <c:pt idx="2977">
                  <c:v>2865</c:v>
                </c:pt>
                <c:pt idx="2978">
                  <c:v>2866</c:v>
                </c:pt>
                <c:pt idx="2979">
                  <c:v>2867</c:v>
                </c:pt>
                <c:pt idx="2980">
                  <c:v>2868</c:v>
                </c:pt>
                <c:pt idx="2981">
                  <c:v>2869</c:v>
                </c:pt>
                <c:pt idx="2982">
                  <c:v>2870</c:v>
                </c:pt>
                <c:pt idx="2983">
                  <c:v>2871</c:v>
                </c:pt>
                <c:pt idx="2984">
                  <c:v>2872</c:v>
                </c:pt>
                <c:pt idx="2985">
                  <c:v>2873</c:v>
                </c:pt>
                <c:pt idx="2986">
                  <c:v>2874</c:v>
                </c:pt>
                <c:pt idx="2987">
                  <c:v>2875</c:v>
                </c:pt>
                <c:pt idx="2988">
                  <c:v>2876</c:v>
                </c:pt>
                <c:pt idx="2989">
                  <c:v>2877</c:v>
                </c:pt>
                <c:pt idx="2990">
                  <c:v>2878</c:v>
                </c:pt>
                <c:pt idx="2991">
                  <c:v>2879</c:v>
                </c:pt>
                <c:pt idx="2992">
                  <c:v>2880</c:v>
                </c:pt>
                <c:pt idx="2993">
                  <c:v>2881</c:v>
                </c:pt>
                <c:pt idx="2994">
                  <c:v>2882</c:v>
                </c:pt>
                <c:pt idx="2995">
                  <c:v>2883</c:v>
                </c:pt>
                <c:pt idx="2996">
                  <c:v>2884</c:v>
                </c:pt>
                <c:pt idx="2997">
                  <c:v>2885</c:v>
                </c:pt>
                <c:pt idx="2998">
                  <c:v>2886</c:v>
                </c:pt>
                <c:pt idx="2999">
                  <c:v>2887</c:v>
                </c:pt>
                <c:pt idx="3000">
                  <c:v>2888</c:v>
                </c:pt>
                <c:pt idx="3001">
                  <c:v>2889</c:v>
                </c:pt>
                <c:pt idx="3002">
                  <c:v>2890</c:v>
                </c:pt>
                <c:pt idx="3003">
                  <c:v>2891</c:v>
                </c:pt>
                <c:pt idx="3004">
                  <c:v>2892</c:v>
                </c:pt>
                <c:pt idx="3005">
                  <c:v>2893</c:v>
                </c:pt>
                <c:pt idx="3006">
                  <c:v>2894</c:v>
                </c:pt>
                <c:pt idx="3007">
                  <c:v>2895</c:v>
                </c:pt>
                <c:pt idx="3008">
                  <c:v>2896</c:v>
                </c:pt>
                <c:pt idx="3009">
                  <c:v>2897</c:v>
                </c:pt>
                <c:pt idx="3010">
                  <c:v>2898</c:v>
                </c:pt>
                <c:pt idx="3011">
                  <c:v>2899</c:v>
                </c:pt>
                <c:pt idx="3012">
                  <c:v>2900</c:v>
                </c:pt>
                <c:pt idx="3013">
                  <c:v>2901</c:v>
                </c:pt>
                <c:pt idx="3014">
                  <c:v>2902</c:v>
                </c:pt>
                <c:pt idx="3015">
                  <c:v>2903</c:v>
                </c:pt>
                <c:pt idx="3016">
                  <c:v>2904</c:v>
                </c:pt>
                <c:pt idx="3017">
                  <c:v>2905</c:v>
                </c:pt>
                <c:pt idx="3018">
                  <c:v>2906</c:v>
                </c:pt>
                <c:pt idx="3019">
                  <c:v>2907</c:v>
                </c:pt>
                <c:pt idx="3020">
                  <c:v>2908</c:v>
                </c:pt>
                <c:pt idx="3021">
                  <c:v>2909</c:v>
                </c:pt>
                <c:pt idx="3022">
                  <c:v>2910</c:v>
                </c:pt>
                <c:pt idx="3023">
                  <c:v>2911</c:v>
                </c:pt>
                <c:pt idx="3024">
                  <c:v>2912</c:v>
                </c:pt>
                <c:pt idx="3025">
                  <c:v>2913</c:v>
                </c:pt>
                <c:pt idx="3026">
                  <c:v>2914</c:v>
                </c:pt>
                <c:pt idx="3027">
                  <c:v>2915</c:v>
                </c:pt>
                <c:pt idx="3028">
                  <c:v>2916</c:v>
                </c:pt>
                <c:pt idx="3029">
                  <c:v>2917</c:v>
                </c:pt>
                <c:pt idx="3030">
                  <c:v>2918</c:v>
                </c:pt>
                <c:pt idx="3031">
                  <c:v>2919</c:v>
                </c:pt>
                <c:pt idx="3032">
                  <c:v>2920</c:v>
                </c:pt>
                <c:pt idx="3033">
                  <c:v>2921</c:v>
                </c:pt>
                <c:pt idx="3034">
                  <c:v>2922</c:v>
                </c:pt>
                <c:pt idx="3035">
                  <c:v>2923</c:v>
                </c:pt>
                <c:pt idx="3036">
                  <c:v>2924</c:v>
                </c:pt>
                <c:pt idx="3037">
                  <c:v>2925</c:v>
                </c:pt>
                <c:pt idx="3038">
                  <c:v>2926</c:v>
                </c:pt>
                <c:pt idx="3039">
                  <c:v>2927</c:v>
                </c:pt>
                <c:pt idx="3040">
                  <c:v>2928</c:v>
                </c:pt>
                <c:pt idx="3041">
                  <c:v>2929</c:v>
                </c:pt>
                <c:pt idx="3042">
                  <c:v>2930</c:v>
                </c:pt>
                <c:pt idx="3043">
                  <c:v>2931</c:v>
                </c:pt>
                <c:pt idx="3044">
                  <c:v>2932</c:v>
                </c:pt>
                <c:pt idx="3045">
                  <c:v>2933</c:v>
                </c:pt>
                <c:pt idx="3046">
                  <c:v>2934</c:v>
                </c:pt>
                <c:pt idx="3047">
                  <c:v>2935</c:v>
                </c:pt>
                <c:pt idx="3048">
                  <c:v>2936</c:v>
                </c:pt>
                <c:pt idx="3049">
                  <c:v>2937</c:v>
                </c:pt>
                <c:pt idx="3050">
                  <c:v>2938</c:v>
                </c:pt>
                <c:pt idx="3051">
                  <c:v>2939</c:v>
                </c:pt>
                <c:pt idx="3052">
                  <c:v>2940</c:v>
                </c:pt>
                <c:pt idx="3053">
                  <c:v>2941</c:v>
                </c:pt>
                <c:pt idx="3054">
                  <c:v>2942</c:v>
                </c:pt>
                <c:pt idx="3055">
                  <c:v>2943</c:v>
                </c:pt>
                <c:pt idx="3056">
                  <c:v>2944</c:v>
                </c:pt>
                <c:pt idx="3057">
                  <c:v>2945</c:v>
                </c:pt>
                <c:pt idx="3058">
                  <c:v>2946</c:v>
                </c:pt>
                <c:pt idx="3059">
                  <c:v>2947</c:v>
                </c:pt>
                <c:pt idx="3060">
                  <c:v>2948</c:v>
                </c:pt>
                <c:pt idx="3061">
                  <c:v>2949</c:v>
                </c:pt>
                <c:pt idx="3062">
                  <c:v>2950</c:v>
                </c:pt>
                <c:pt idx="3063">
                  <c:v>2951</c:v>
                </c:pt>
                <c:pt idx="3064">
                  <c:v>2952</c:v>
                </c:pt>
                <c:pt idx="3065">
                  <c:v>2953</c:v>
                </c:pt>
                <c:pt idx="3066">
                  <c:v>2954</c:v>
                </c:pt>
                <c:pt idx="3067">
                  <c:v>2955</c:v>
                </c:pt>
                <c:pt idx="3068">
                  <c:v>2956</c:v>
                </c:pt>
                <c:pt idx="3069">
                  <c:v>2957</c:v>
                </c:pt>
                <c:pt idx="3070">
                  <c:v>2958</c:v>
                </c:pt>
                <c:pt idx="3071">
                  <c:v>2959</c:v>
                </c:pt>
                <c:pt idx="3072">
                  <c:v>2960</c:v>
                </c:pt>
                <c:pt idx="3073">
                  <c:v>2961</c:v>
                </c:pt>
                <c:pt idx="3074">
                  <c:v>2962</c:v>
                </c:pt>
                <c:pt idx="3075">
                  <c:v>2963</c:v>
                </c:pt>
                <c:pt idx="3076">
                  <c:v>2964</c:v>
                </c:pt>
                <c:pt idx="3077">
                  <c:v>2965</c:v>
                </c:pt>
                <c:pt idx="3078">
                  <c:v>2966</c:v>
                </c:pt>
                <c:pt idx="3079">
                  <c:v>2967</c:v>
                </c:pt>
                <c:pt idx="3080">
                  <c:v>2968</c:v>
                </c:pt>
                <c:pt idx="3081">
                  <c:v>2969</c:v>
                </c:pt>
                <c:pt idx="3082">
                  <c:v>2970</c:v>
                </c:pt>
                <c:pt idx="3083">
                  <c:v>2971</c:v>
                </c:pt>
                <c:pt idx="3084">
                  <c:v>2972</c:v>
                </c:pt>
                <c:pt idx="3085">
                  <c:v>2973</c:v>
                </c:pt>
                <c:pt idx="3086">
                  <c:v>2974</c:v>
                </c:pt>
                <c:pt idx="3087">
                  <c:v>2975</c:v>
                </c:pt>
                <c:pt idx="3088">
                  <c:v>2976</c:v>
                </c:pt>
                <c:pt idx="3089">
                  <c:v>2977</c:v>
                </c:pt>
                <c:pt idx="3090">
                  <c:v>2978</c:v>
                </c:pt>
                <c:pt idx="3091">
                  <c:v>2979</c:v>
                </c:pt>
                <c:pt idx="3092">
                  <c:v>2980</c:v>
                </c:pt>
                <c:pt idx="3093">
                  <c:v>2981</c:v>
                </c:pt>
                <c:pt idx="3094">
                  <c:v>2982</c:v>
                </c:pt>
                <c:pt idx="3095">
                  <c:v>2983</c:v>
                </c:pt>
                <c:pt idx="3096">
                  <c:v>2984</c:v>
                </c:pt>
                <c:pt idx="3097">
                  <c:v>2985</c:v>
                </c:pt>
                <c:pt idx="3098">
                  <c:v>2986</c:v>
                </c:pt>
                <c:pt idx="3099">
                  <c:v>2987</c:v>
                </c:pt>
                <c:pt idx="3100">
                  <c:v>2988</c:v>
                </c:pt>
                <c:pt idx="3101">
                  <c:v>2989</c:v>
                </c:pt>
                <c:pt idx="3102">
                  <c:v>2990</c:v>
                </c:pt>
                <c:pt idx="3103">
                  <c:v>2991</c:v>
                </c:pt>
                <c:pt idx="3104">
                  <c:v>2992</c:v>
                </c:pt>
                <c:pt idx="3105">
                  <c:v>2993</c:v>
                </c:pt>
                <c:pt idx="3106">
                  <c:v>2994</c:v>
                </c:pt>
                <c:pt idx="3107">
                  <c:v>2995</c:v>
                </c:pt>
                <c:pt idx="3108">
                  <c:v>2996</c:v>
                </c:pt>
                <c:pt idx="3109">
                  <c:v>2997</c:v>
                </c:pt>
                <c:pt idx="3110">
                  <c:v>2998</c:v>
                </c:pt>
                <c:pt idx="3111">
                  <c:v>2999</c:v>
                </c:pt>
                <c:pt idx="3112">
                  <c:v>3000</c:v>
                </c:pt>
                <c:pt idx="3113">
                  <c:v>3001</c:v>
                </c:pt>
                <c:pt idx="3114">
                  <c:v>3002</c:v>
                </c:pt>
                <c:pt idx="3115">
                  <c:v>3003</c:v>
                </c:pt>
                <c:pt idx="3116">
                  <c:v>3004</c:v>
                </c:pt>
                <c:pt idx="3117">
                  <c:v>3005</c:v>
                </c:pt>
                <c:pt idx="3118">
                  <c:v>3006</c:v>
                </c:pt>
                <c:pt idx="3119">
                  <c:v>3007</c:v>
                </c:pt>
                <c:pt idx="3120">
                  <c:v>3008</c:v>
                </c:pt>
                <c:pt idx="3121">
                  <c:v>3009</c:v>
                </c:pt>
                <c:pt idx="3122">
                  <c:v>3010</c:v>
                </c:pt>
                <c:pt idx="3123">
                  <c:v>3011</c:v>
                </c:pt>
                <c:pt idx="3124">
                  <c:v>3012</c:v>
                </c:pt>
                <c:pt idx="3125">
                  <c:v>3013</c:v>
                </c:pt>
                <c:pt idx="3126">
                  <c:v>3014</c:v>
                </c:pt>
                <c:pt idx="3127">
                  <c:v>3015</c:v>
                </c:pt>
                <c:pt idx="3128">
                  <c:v>3016</c:v>
                </c:pt>
                <c:pt idx="3129">
                  <c:v>3017</c:v>
                </c:pt>
                <c:pt idx="3130">
                  <c:v>3018</c:v>
                </c:pt>
                <c:pt idx="3131">
                  <c:v>3019</c:v>
                </c:pt>
                <c:pt idx="3132">
                  <c:v>3020</c:v>
                </c:pt>
                <c:pt idx="3133">
                  <c:v>3021</c:v>
                </c:pt>
                <c:pt idx="3134">
                  <c:v>3022</c:v>
                </c:pt>
                <c:pt idx="3135">
                  <c:v>3023</c:v>
                </c:pt>
                <c:pt idx="3136">
                  <c:v>3024</c:v>
                </c:pt>
                <c:pt idx="3137">
                  <c:v>3025</c:v>
                </c:pt>
                <c:pt idx="3138">
                  <c:v>3026</c:v>
                </c:pt>
                <c:pt idx="3139">
                  <c:v>3027</c:v>
                </c:pt>
                <c:pt idx="3140">
                  <c:v>3028</c:v>
                </c:pt>
                <c:pt idx="3141">
                  <c:v>3029</c:v>
                </c:pt>
                <c:pt idx="3142">
                  <c:v>3030</c:v>
                </c:pt>
                <c:pt idx="3143">
                  <c:v>3031</c:v>
                </c:pt>
                <c:pt idx="3144">
                  <c:v>3032</c:v>
                </c:pt>
                <c:pt idx="3145">
                  <c:v>3033</c:v>
                </c:pt>
                <c:pt idx="3146">
                  <c:v>3034</c:v>
                </c:pt>
                <c:pt idx="3147">
                  <c:v>3035</c:v>
                </c:pt>
                <c:pt idx="3148">
                  <c:v>3036</c:v>
                </c:pt>
                <c:pt idx="3149">
                  <c:v>3037</c:v>
                </c:pt>
                <c:pt idx="3150">
                  <c:v>3038</c:v>
                </c:pt>
                <c:pt idx="3151">
                  <c:v>3039</c:v>
                </c:pt>
                <c:pt idx="3152">
                  <c:v>3040</c:v>
                </c:pt>
                <c:pt idx="3153">
                  <c:v>3041</c:v>
                </c:pt>
                <c:pt idx="3154">
                  <c:v>3042</c:v>
                </c:pt>
                <c:pt idx="3155">
                  <c:v>3043</c:v>
                </c:pt>
                <c:pt idx="3156">
                  <c:v>3044</c:v>
                </c:pt>
                <c:pt idx="3157">
                  <c:v>3045</c:v>
                </c:pt>
                <c:pt idx="3158">
                  <c:v>3046</c:v>
                </c:pt>
                <c:pt idx="3159">
                  <c:v>3047</c:v>
                </c:pt>
                <c:pt idx="3160">
                  <c:v>3048</c:v>
                </c:pt>
                <c:pt idx="3161">
                  <c:v>3049</c:v>
                </c:pt>
                <c:pt idx="3162">
                  <c:v>3050</c:v>
                </c:pt>
                <c:pt idx="3163">
                  <c:v>3051</c:v>
                </c:pt>
                <c:pt idx="3164">
                  <c:v>3052</c:v>
                </c:pt>
                <c:pt idx="3165">
                  <c:v>3053</c:v>
                </c:pt>
                <c:pt idx="3166">
                  <c:v>3054</c:v>
                </c:pt>
                <c:pt idx="3167">
                  <c:v>3055</c:v>
                </c:pt>
                <c:pt idx="3168">
                  <c:v>3056</c:v>
                </c:pt>
                <c:pt idx="3169">
                  <c:v>3057</c:v>
                </c:pt>
                <c:pt idx="3170">
                  <c:v>3058</c:v>
                </c:pt>
                <c:pt idx="3171">
                  <c:v>3059</c:v>
                </c:pt>
                <c:pt idx="3172">
                  <c:v>3060</c:v>
                </c:pt>
                <c:pt idx="3173">
                  <c:v>3061</c:v>
                </c:pt>
                <c:pt idx="3174">
                  <c:v>3062</c:v>
                </c:pt>
                <c:pt idx="3175">
                  <c:v>3063</c:v>
                </c:pt>
                <c:pt idx="3176">
                  <c:v>3064</c:v>
                </c:pt>
                <c:pt idx="3177">
                  <c:v>3065</c:v>
                </c:pt>
                <c:pt idx="3178">
                  <c:v>3066</c:v>
                </c:pt>
                <c:pt idx="3179">
                  <c:v>3067</c:v>
                </c:pt>
                <c:pt idx="3180">
                  <c:v>3068</c:v>
                </c:pt>
                <c:pt idx="3181">
                  <c:v>3069</c:v>
                </c:pt>
                <c:pt idx="3182">
                  <c:v>3070</c:v>
                </c:pt>
                <c:pt idx="3183">
                  <c:v>3071</c:v>
                </c:pt>
                <c:pt idx="3184">
                  <c:v>3072</c:v>
                </c:pt>
                <c:pt idx="3185">
                  <c:v>3073</c:v>
                </c:pt>
                <c:pt idx="3186">
                  <c:v>3074</c:v>
                </c:pt>
                <c:pt idx="3187">
                  <c:v>3075</c:v>
                </c:pt>
                <c:pt idx="3188">
                  <c:v>3076</c:v>
                </c:pt>
                <c:pt idx="3189">
                  <c:v>3077</c:v>
                </c:pt>
                <c:pt idx="3190">
                  <c:v>3078</c:v>
                </c:pt>
                <c:pt idx="3191">
                  <c:v>3079</c:v>
                </c:pt>
                <c:pt idx="3192">
                  <c:v>3080</c:v>
                </c:pt>
                <c:pt idx="3193">
                  <c:v>3081</c:v>
                </c:pt>
                <c:pt idx="3194">
                  <c:v>3082</c:v>
                </c:pt>
                <c:pt idx="3195">
                  <c:v>3083</c:v>
                </c:pt>
                <c:pt idx="3196">
                  <c:v>3084</c:v>
                </c:pt>
                <c:pt idx="3197">
                  <c:v>3085</c:v>
                </c:pt>
                <c:pt idx="3198">
                  <c:v>3086</c:v>
                </c:pt>
                <c:pt idx="3199">
                  <c:v>3087</c:v>
                </c:pt>
                <c:pt idx="3200">
                  <c:v>3088</c:v>
                </c:pt>
                <c:pt idx="3201">
                  <c:v>3089</c:v>
                </c:pt>
                <c:pt idx="3202">
                  <c:v>3090</c:v>
                </c:pt>
                <c:pt idx="3203">
                  <c:v>3091</c:v>
                </c:pt>
                <c:pt idx="3204">
                  <c:v>3092</c:v>
                </c:pt>
                <c:pt idx="3205">
                  <c:v>3093</c:v>
                </c:pt>
                <c:pt idx="3206">
                  <c:v>3094</c:v>
                </c:pt>
                <c:pt idx="3207">
                  <c:v>3095</c:v>
                </c:pt>
                <c:pt idx="3208">
                  <c:v>3096</c:v>
                </c:pt>
                <c:pt idx="3209">
                  <c:v>3097</c:v>
                </c:pt>
                <c:pt idx="3210">
                  <c:v>3098</c:v>
                </c:pt>
                <c:pt idx="3211">
                  <c:v>3099</c:v>
                </c:pt>
                <c:pt idx="3212">
                  <c:v>3100</c:v>
                </c:pt>
                <c:pt idx="3213">
                  <c:v>3101</c:v>
                </c:pt>
                <c:pt idx="3214">
                  <c:v>3102</c:v>
                </c:pt>
                <c:pt idx="3215">
                  <c:v>3103</c:v>
                </c:pt>
                <c:pt idx="3216">
                  <c:v>3104</c:v>
                </c:pt>
                <c:pt idx="3217">
                  <c:v>3105</c:v>
                </c:pt>
                <c:pt idx="3218">
                  <c:v>3106</c:v>
                </c:pt>
                <c:pt idx="3219">
                  <c:v>3107</c:v>
                </c:pt>
                <c:pt idx="3220">
                  <c:v>3108</c:v>
                </c:pt>
                <c:pt idx="3221">
                  <c:v>3109</c:v>
                </c:pt>
                <c:pt idx="3222">
                  <c:v>3110</c:v>
                </c:pt>
                <c:pt idx="3223">
                  <c:v>3111</c:v>
                </c:pt>
                <c:pt idx="3224">
                  <c:v>3112</c:v>
                </c:pt>
                <c:pt idx="3225">
                  <c:v>3113</c:v>
                </c:pt>
                <c:pt idx="3226">
                  <c:v>3114</c:v>
                </c:pt>
                <c:pt idx="3227">
                  <c:v>3115</c:v>
                </c:pt>
                <c:pt idx="3228">
                  <c:v>3116</c:v>
                </c:pt>
                <c:pt idx="3229">
                  <c:v>3117</c:v>
                </c:pt>
                <c:pt idx="3230">
                  <c:v>3118</c:v>
                </c:pt>
                <c:pt idx="3231">
                  <c:v>3119</c:v>
                </c:pt>
                <c:pt idx="3232">
                  <c:v>3120</c:v>
                </c:pt>
                <c:pt idx="3233">
                  <c:v>3121</c:v>
                </c:pt>
                <c:pt idx="3234">
                  <c:v>3122</c:v>
                </c:pt>
                <c:pt idx="3235">
                  <c:v>3123</c:v>
                </c:pt>
                <c:pt idx="3236">
                  <c:v>3124</c:v>
                </c:pt>
                <c:pt idx="3237">
                  <c:v>3125</c:v>
                </c:pt>
                <c:pt idx="3238">
                  <c:v>3126</c:v>
                </c:pt>
                <c:pt idx="3239">
                  <c:v>3127</c:v>
                </c:pt>
                <c:pt idx="3240">
                  <c:v>3128</c:v>
                </c:pt>
                <c:pt idx="3241">
                  <c:v>3129</c:v>
                </c:pt>
                <c:pt idx="3242">
                  <c:v>3130</c:v>
                </c:pt>
                <c:pt idx="3243">
                  <c:v>3131</c:v>
                </c:pt>
                <c:pt idx="3244">
                  <c:v>3132</c:v>
                </c:pt>
                <c:pt idx="3245">
                  <c:v>3133</c:v>
                </c:pt>
                <c:pt idx="3246">
                  <c:v>3134</c:v>
                </c:pt>
                <c:pt idx="3247">
                  <c:v>3135</c:v>
                </c:pt>
                <c:pt idx="3248">
                  <c:v>3136</c:v>
                </c:pt>
                <c:pt idx="3249">
                  <c:v>3137</c:v>
                </c:pt>
                <c:pt idx="3250">
                  <c:v>3138</c:v>
                </c:pt>
                <c:pt idx="3251">
                  <c:v>3139</c:v>
                </c:pt>
                <c:pt idx="3252">
                  <c:v>3140</c:v>
                </c:pt>
                <c:pt idx="3253">
                  <c:v>3141</c:v>
                </c:pt>
                <c:pt idx="3254">
                  <c:v>3142</c:v>
                </c:pt>
                <c:pt idx="3255">
                  <c:v>3143</c:v>
                </c:pt>
                <c:pt idx="3256">
                  <c:v>3144</c:v>
                </c:pt>
                <c:pt idx="3257">
                  <c:v>3145</c:v>
                </c:pt>
                <c:pt idx="3258">
                  <c:v>3146</c:v>
                </c:pt>
                <c:pt idx="3259">
                  <c:v>3147</c:v>
                </c:pt>
                <c:pt idx="3260">
                  <c:v>3148</c:v>
                </c:pt>
                <c:pt idx="3261">
                  <c:v>3149</c:v>
                </c:pt>
                <c:pt idx="3262">
                  <c:v>3150</c:v>
                </c:pt>
                <c:pt idx="3263">
                  <c:v>3151</c:v>
                </c:pt>
                <c:pt idx="3264">
                  <c:v>3152</c:v>
                </c:pt>
                <c:pt idx="3265">
                  <c:v>3153</c:v>
                </c:pt>
                <c:pt idx="3266">
                  <c:v>3154</c:v>
                </c:pt>
                <c:pt idx="3267">
                  <c:v>3155</c:v>
                </c:pt>
                <c:pt idx="3268">
                  <c:v>3156</c:v>
                </c:pt>
                <c:pt idx="3269">
                  <c:v>3157</c:v>
                </c:pt>
                <c:pt idx="3270">
                  <c:v>3158</c:v>
                </c:pt>
                <c:pt idx="3271">
                  <c:v>3159</c:v>
                </c:pt>
                <c:pt idx="3272">
                  <c:v>3160</c:v>
                </c:pt>
                <c:pt idx="3273">
                  <c:v>3161</c:v>
                </c:pt>
                <c:pt idx="3274">
                  <c:v>3162</c:v>
                </c:pt>
                <c:pt idx="3275">
                  <c:v>3163</c:v>
                </c:pt>
                <c:pt idx="3276">
                  <c:v>3164</c:v>
                </c:pt>
                <c:pt idx="3277">
                  <c:v>3165</c:v>
                </c:pt>
                <c:pt idx="3278">
                  <c:v>3166</c:v>
                </c:pt>
                <c:pt idx="3279">
                  <c:v>3167</c:v>
                </c:pt>
                <c:pt idx="3280">
                  <c:v>3168</c:v>
                </c:pt>
                <c:pt idx="3281">
                  <c:v>3169</c:v>
                </c:pt>
                <c:pt idx="3282">
                  <c:v>3170</c:v>
                </c:pt>
                <c:pt idx="3283">
                  <c:v>3171</c:v>
                </c:pt>
                <c:pt idx="3284">
                  <c:v>3172</c:v>
                </c:pt>
                <c:pt idx="3285">
                  <c:v>3173</c:v>
                </c:pt>
                <c:pt idx="3286">
                  <c:v>3174</c:v>
                </c:pt>
                <c:pt idx="3287">
                  <c:v>3175</c:v>
                </c:pt>
                <c:pt idx="3288">
                  <c:v>3176</c:v>
                </c:pt>
                <c:pt idx="3289">
                  <c:v>3177</c:v>
                </c:pt>
                <c:pt idx="3290">
                  <c:v>3178</c:v>
                </c:pt>
                <c:pt idx="3291">
                  <c:v>3179</c:v>
                </c:pt>
                <c:pt idx="3292">
                  <c:v>3180</c:v>
                </c:pt>
                <c:pt idx="3293">
                  <c:v>3181</c:v>
                </c:pt>
                <c:pt idx="3294">
                  <c:v>3182</c:v>
                </c:pt>
                <c:pt idx="3295">
                  <c:v>3183</c:v>
                </c:pt>
                <c:pt idx="3296">
                  <c:v>3184</c:v>
                </c:pt>
                <c:pt idx="3297">
                  <c:v>3185</c:v>
                </c:pt>
                <c:pt idx="3298">
                  <c:v>3186</c:v>
                </c:pt>
                <c:pt idx="3299">
                  <c:v>3187</c:v>
                </c:pt>
                <c:pt idx="3300">
                  <c:v>3188</c:v>
                </c:pt>
                <c:pt idx="3301">
                  <c:v>3189</c:v>
                </c:pt>
                <c:pt idx="3302">
                  <c:v>3190</c:v>
                </c:pt>
                <c:pt idx="3303">
                  <c:v>3191</c:v>
                </c:pt>
                <c:pt idx="3304">
                  <c:v>3192</c:v>
                </c:pt>
                <c:pt idx="3305">
                  <c:v>3193</c:v>
                </c:pt>
                <c:pt idx="3306">
                  <c:v>3194</c:v>
                </c:pt>
                <c:pt idx="3307">
                  <c:v>3195</c:v>
                </c:pt>
                <c:pt idx="3308">
                  <c:v>3196</c:v>
                </c:pt>
                <c:pt idx="3309">
                  <c:v>3197</c:v>
                </c:pt>
                <c:pt idx="3310">
                  <c:v>3198</c:v>
                </c:pt>
                <c:pt idx="3311">
                  <c:v>3199</c:v>
                </c:pt>
                <c:pt idx="3312">
                  <c:v>3200</c:v>
                </c:pt>
                <c:pt idx="3313">
                  <c:v>3201</c:v>
                </c:pt>
                <c:pt idx="3314">
                  <c:v>3202</c:v>
                </c:pt>
                <c:pt idx="3315">
                  <c:v>3203</c:v>
                </c:pt>
                <c:pt idx="3316">
                  <c:v>3204</c:v>
                </c:pt>
                <c:pt idx="3317">
                  <c:v>3205</c:v>
                </c:pt>
                <c:pt idx="3318">
                  <c:v>3206</c:v>
                </c:pt>
                <c:pt idx="3319">
                  <c:v>3207</c:v>
                </c:pt>
                <c:pt idx="3320">
                  <c:v>3208</c:v>
                </c:pt>
                <c:pt idx="3321">
                  <c:v>3209</c:v>
                </c:pt>
                <c:pt idx="3322">
                  <c:v>3210</c:v>
                </c:pt>
                <c:pt idx="3323">
                  <c:v>3211</c:v>
                </c:pt>
                <c:pt idx="3324">
                  <c:v>3212</c:v>
                </c:pt>
                <c:pt idx="3325">
                  <c:v>3213</c:v>
                </c:pt>
                <c:pt idx="3326">
                  <c:v>3214</c:v>
                </c:pt>
                <c:pt idx="3327">
                  <c:v>3215</c:v>
                </c:pt>
                <c:pt idx="3328">
                  <c:v>3216</c:v>
                </c:pt>
                <c:pt idx="3329">
                  <c:v>3217</c:v>
                </c:pt>
                <c:pt idx="3330">
                  <c:v>3218</c:v>
                </c:pt>
                <c:pt idx="3331">
                  <c:v>3219</c:v>
                </c:pt>
                <c:pt idx="3332">
                  <c:v>3220</c:v>
                </c:pt>
                <c:pt idx="3333">
                  <c:v>3221</c:v>
                </c:pt>
                <c:pt idx="3334">
                  <c:v>3222</c:v>
                </c:pt>
                <c:pt idx="3335">
                  <c:v>3223</c:v>
                </c:pt>
                <c:pt idx="3336">
                  <c:v>3224</c:v>
                </c:pt>
                <c:pt idx="3337">
                  <c:v>3225</c:v>
                </c:pt>
                <c:pt idx="3338">
                  <c:v>3226</c:v>
                </c:pt>
                <c:pt idx="3339">
                  <c:v>3227</c:v>
                </c:pt>
                <c:pt idx="3340">
                  <c:v>3228</c:v>
                </c:pt>
                <c:pt idx="3341">
                  <c:v>3229</c:v>
                </c:pt>
                <c:pt idx="3342">
                  <c:v>3230</c:v>
                </c:pt>
                <c:pt idx="3343">
                  <c:v>3231</c:v>
                </c:pt>
                <c:pt idx="3344">
                  <c:v>3232</c:v>
                </c:pt>
                <c:pt idx="3345">
                  <c:v>3233</c:v>
                </c:pt>
                <c:pt idx="3346">
                  <c:v>3234</c:v>
                </c:pt>
                <c:pt idx="3347">
                  <c:v>3235</c:v>
                </c:pt>
                <c:pt idx="3348">
                  <c:v>3236</c:v>
                </c:pt>
                <c:pt idx="3349">
                  <c:v>3237</c:v>
                </c:pt>
                <c:pt idx="3350">
                  <c:v>3238</c:v>
                </c:pt>
                <c:pt idx="3351">
                  <c:v>3239</c:v>
                </c:pt>
                <c:pt idx="3352">
                  <c:v>3240</c:v>
                </c:pt>
                <c:pt idx="3353">
                  <c:v>3241</c:v>
                </c:pt>
                <c:pt idx="3354">
                  <c:v>3242</c:v>
                </c:pt>
                <c:pt idx="3355">
                  <c:v>3243</c:v>
                </c:pt>
                <c:pt idx="3356">
                  <c:v>3244</c:v>
                </c:pt>
                <c:pt idx="3357">
                  <c:v>3245</c:v>
                </c:pt>
                <c:pt idx="3358">
                  <c:v>3246</c:v>
                </c:pt>
                <c:pt idx="3359">
                  <c:v>3247</c:v>
                </c:pt>
                <c:pt idx="3360">
                  <c:v>3248</c:v>
                </c:pt>
                <c:pt idx="3361">
                  <c:v>3249</c:v>
                </c:pt>
                <c:pt idx="3362">
                  <c:v>3250</c:v>
                </c:pt>
                <c:pt idx="3363">
                  <c:v>3251</c:v>
                </c:pt>
                <c:pt idx="3364">
                  <c:v>3252</c:v>
                </c:pt>
                <c:pt idx="3365">
                  <c:v>3253</c:v>
                </c:pt>
                <c:pt idx="3366">
                  <c:v>3254</c:v>
                </c:pt>
                <c:pt idx="3367">
                  <c:v>3255</c:v>
                </c:pt>
                <c:pt idx="3368">
                  <c:v>3256</c:v>
                </c:pt>
                <c:pt idx="3369">
                  <c:v>3257</c:v>
                </c:pt>
                <c:pt idx="3370">
                  <c:v>3258</c:v>
                </c:pt>
                <c:pt idx="3371">
                  <c:v>3259</c:v>
                </c:pt>
                <c:pt idx="3372">
                  <c:v>3260</c:v>
                </c:pt>
                <c:pt idx="3373">
                  <c:v>3261</c:v>
                </c:pt>
                <c:pt idx="3374">
                  <c:v>3262</c:v>
                </c:pt>
                <c:pt idx="3375">
                  <c:v>3263</c:v>
                </c:pt>
                <c:pt idx="3376">
                  <c:v>3264</c:v>
                </c:pt>
                <c:pt idx="3377">
                  <c:v>3265</c:v>
                </c:pt>
                <c:pt idx="3378">
                  <c:v>3266</c:v>
                </c:pt>
                <c:pt idx="3379">
                  <c:v>3267</c:v>
                </c:pt>
                <c:pt idx="3380">
                  <c:v>3268</c:v>
                </c:pt>
                <c:pt idx="3381">
                  <c:v>3269</c:v>
                </c:pt>
                <c:pt idx="3382">
                  <c:v>3270</c:v>
                </c:pt>
                <c:pt idx="3383">
                  <c:v>3271</c:v>
                </c:pt>
                <c:pt idx="3384">
                  <c:v>3272</c:v>
                </c:pt>
                <c:pt idx="3385">
                  <c:v>3273</c:v>
                </c:pt>
                <c:pt idx="3386">
                  <c:v>3274</c:v>
                </c:pt>
                <c:pt idx="3387">
                  <c:v>3275</c:v>
                </c:pt>
                <c:pt idx="3388">
                  <c:v>3276</c:v>
                </c:pt>
                <c:pt idx="3389">
                  <c:v>3277</c:v>
                </c:pt>
                <c:pt idx="3390">
                  <c:v>3278</c:v>
                </c:pt>
                <c:pt idx="3391">
                  <c:v>3279</c:v>
                </c:pt>
                <c:pt idx="3392">
                  <c:v>3280</c:v>
                </c:pt>
                <c:pt idx="3393">
                  <c:v>3281</c:v>
                </c:pt>
                <c:pt idx="3394">
                  <c:v>3282</c:v>
                </c:pt>
                <c:pt idx="3395">
                  <c:v>3283</c:v>
                </c:pt>
                <c:pt idx="3396">
                  <c:v>3284</c:v>
                </c:pt>
                <c:pt idx="3397">
                  <c:v>3285</c:v>
                </c:pt>
                <c:pt idx="3398">
                  <c:v>3286</c:v>
                </c:pt>
                <c:pt idx="3399">
                  <c:v>3287</c:v>
                </c:pt>
                <c:pt idx="3400">
                  <c:v>3288</c:v>
                </c:pt>
                <c:pt idx="3401">
                  <c:v>3289</c:v>
                </c:pt>
                <c:pt idx="3402">
                  <c:v>3290</c:v>
                </c:pt>
                <c:pt idx="3403">
                  <c:v>3291</c:v>
                </c:pt>
                <c:pt idx="3404">
                  <c:v>3292</c:v>
                </c:pt>
                <c:pt idx="3405">
                  <c:v>3293</c:v>
                </c:pt>
                <c:pt idx="3406">
                  <c:v>3294</c:v>
                </c:pt>
                <c:pt idx="3407">
                  <c:v>3295</c:v>
                </c:pt>
                <c:pt idx="3408">
                  <c:v>3296</c:v>
                </c:pt>
                <c:pt idx="3409">
                  <c:v>3297</c:v>
                </c:pt>
                <c:pt idx="3410">
                  <c:v>3298</c:v>
                </c:pt>
                <c:pt idx="3411">
                  <c:v>3299</c:v>
                </c:pt>
                <c:pt idx="3412">
                  <c:v>3300</c:v>
                </c:pt>
                <c:pt idx="3413">
                  <c:v>3301</c:v>
                </c:pt>
                <c:pt idx="3414">
                  <c:v>3302</c:v>
                </c:pt>
                <c:pt idx="3415">
                  <c:v>3303</c:v>
                </c:pt>
                <c:pt idx="3416">
                  <c:v>3304</c:v>
                </c:pt>
                <c:pt idx="3417">
                  <c:v>3305</c:v>
                </c:pt>
                <c:pt idx="3418">
                  <c:v>3306</c:v>
                </c:pt>
                <c:pt idx="3419">
                  <c:v>3307</c:v>
                </c:pt>
                <c:pt idx="3420">
                  <c:v>3308</c:v>
                </c:pt>
                <c:pt idx="3421">
                  <c:v>3309</c:v>
                </c:pt>
                <c:pt idx="3422">
                  <c:v>3310</c:v>
                </c:pt>
                <c:pt idx="3423">
                  <c:v>3311</c:v>
                </c:pt>
                <c:pt idx="3424">
                  <c:v>3312</c:v>
                </c:pt>
                <c:pt idx="3425">
                  <c:v>3313</c:v>
                </c:pt>
                <c:pt idx="3426">
                  <c:v>3314</c:v>
                </c:pt>
                <c:pt idx="3427">
                  <c:v>3315</c:v>
                </c:pt>
                <c:pt idx="3428">
                  <c:v>3316</c:v>
                </c:pt>
                <c:pt idx="3429">
                  <c:v>3317</c:v>
                </c:pt>
                <c:pt idx="3430">
                  <c:v>3318</c:v>
                </c:pt>
                <c:pt idx="3431">
                  <c:v>3319</c:v>
                </c:pt>
                <c:pt idx="3432">
                  <c:v>3320</c:v>
                </c:pt>
                <c:pt idx="3433">
                  <c:v>3321</c:v>
                </c:pt>
                <c:pt idx="3434">
                  <c:v>3322</c:v>
                </c:pt>
                <c:pt idx="3435">
                  <c:v>3323</c:v>
                </c:pt>
                <c:pt idx="3436">
                  <c:v>3324</c:v>
                </c:pt>
                <c:pt idx="3437">
                  <c:v>3325</c:v>
                </c:pt>
                <c:pt idx="3438">
                  <c:v>3326</c:v>
                </c:pt>
                <c:pt idx="3439">
                  <c:v>3327</c:v>
                </c:pt>
                <c:pt idx="3440">
                  <c:v>3328</c:v>
                </c:pt>
                <c:pt idx="3441">
                  <c:v>3329</c:v>
                </c:pt>
                <c:pt idx="3442">
                  <c:v>3330</c:v>
                </c:pt>
                <c:pt idx="3443">
                  <c:v>3331</c:v>
                </c:pt>
                <c:pt idx="3444">
                  <c:v>3332</c:v>
                </c:pt>
                <c:pt idx="3445">
                  <c:v>3333</c:v>
                </c:pt>
                <c:pt idx="3446">
                  <c:v>3334</c:v>
                </c:pt>
                <c:pt idx="3447">
                  <c:v>3335</c:v>
                </c:pt>
                <c:pt idx="3448">
                  <c:v>3336</c:v>
                </c:pt>
                <c:pt idx="3449">
                  <c:v>3337</c:v>
                </c:pt>
                <c:pt idx="3450">
                  <c:v>3338</c:v>
                </c:pt>
                <c:pt idx="3451">
                  <c:v>3339</c:v>
                </c:pt>
                <c:pt idx="3452">
                  <c:v>3340</c:v>
                </c:pt>
                <c:pt idx="3453">
                  <c:v>3341</c:v>
                </c:pt>
                <c:pt idx="3454">
                  <c:v>3342</c:v>
                </c:pt>
                <c:pt idx="3455">
                  <c:v>3343</c:v>
                </c:pt>
                <c:pt idx="3456">
                  <c:v>3344</c:v>
                </c:pt>
                <c:pt idx="3457">
                  <c:v>3345</c:v>
                </c:pt>
                <c:pt idx="3458">
                  <c:v>3346</c:v>
                </c:pt>
                <c:pt idx="3459">
                  <c:v>3347</c:v>
                </c:pt>
                <c:pt idx="3460">
                  <c:v>3348</c:v>
                </c:pt>
                <c:pt idx="3461">
                  <c:v>3349</c:v>
                </c:pt>
                <c:pt idx="3462">
                  <c:v>3350</c:v>
                </c:pt>
                <c:pt idx="3463">
                  <c:v>3351</c:v>
                </c:pt>
                <c:pt idx="3464">
                  <c:v>3352</c:v>
                </c:pt>
                <c:pt idx="3465">
                  <c:v>3353</c:v>
                </c:pt>
                <c:pt idx="3466">
                  <c:v>3354</c:v>
                </c:pt>
                <c:pt idx="3467">
                  <c:v>3355</c:v>
                </c:pt>
                <c:pt idx="3468">
                  <c:v>3356</c:v>
                </c:pt>
                <c:pt idx="3469">
                  <c:v>3357</c:v>
                </c:pt>
                <c:pt idx="3470">
                  <c:v>3358</c:v>
                </c:pt>
                <c:pt idx="3471">
                  <c:v>3359</c:v>
                </c:pt>
                <c:pt idx="3472">
                  <c:v>3360</c:v>
                </c:pt>
                <c:pt idx="3473">
                  <c:v>3361</c:v>
                </c:pt>
                <c:pt idx="3474">
                  <c:v>3362</c:v>
                </c:pt>
                <c:pt idx="3475">
                  <c:v>3363</c:v>
                </c:pt>
                <c:pt idx="3476">
                  <c:v>3364</c:v>
                </c:pt>
                <c:pt idx="3477">
                  <c:v>3365</c:v>
                </c:pt>
                <c:pt idx="3478">
                  <c:v>3366</c:v>
                </c:pt>
                <c:pt idx="3479">
                  <c:v>3367</c:v>
                </c:pt>
                <c:pt idx="3480">
                  <c:v>3368</c:v>
                </c:pt>
                <c:pt idx="3481">
                  <c:v>3369</c:v>
                </c:pt>
                <c:pt idx="3482">
                  <c:v>3370</c:v>
                </c:pt>
                <c:pt idx="3483">
                  <c:v>3371</c:v>
                </c:pt>
                <c:pt idx="3484">
                  <c:v>3372</c:v>
                </c:pt>
                <c:pt idx="3485">
                  <c:v>3373</c:v>
                </c:pt>
                <c:pt idx="3486">
                  <c:v>3374</c:v>
                </c:pt>
                <c:pt idx="3487">
                  <c:v>3375</c:v>
                </c:pt>
                <c:pt idx="3488">
                  <c:v>3376</c:v>
                </c:pt>
                <c:pt idx="3489">
                  <c:v>3377</c:v>
                </c:pt>
                <c:pt idx="3490">
                  <c:v>3378</c:v>
                </c:pt>
                <c:pt idx="3491">
                  <c:v>3379</c:v>
                </c:pt>
                <c:pt idx="3492">
                  <c:v>3380</c:v>
                </c:pt>
                <c:pt idx="3493">
                  <c:v>3381</c:v>
                </c:pt>
                <c:pt idx="3494">
                  <c:v>3382</c:v>
                </c:pt>
                <c:pt idx="3495">
                  <c:v>3383</c:v>
                </c:pt>
                <c:pt idx="3496">
                  <c:v>3384</c:v>
                </c:pt>
                <c:pt idx="3497">
                  <c:v>3385</c:v>
                </c:pt>
                <c:pt idx="3498">
                  <c:v>3386</c:v>
                </c:pt>
                <c:pt idx="3499">
                  <c:v>3387</c:v>
                </c:pt>
                <c:pt idx="3500">
                  <c:v>3388</c:v>
                </c:pt>
                <c:pt idx="3501">
                  <c:v>3389</c:v>
                </c:pt>
                <c:pt idx="3502">
                  <c:v>3390</c:v>
                </c:pt>
                <c:pt idx="3503">
                  <c:v>3391</c:v>
                </c:pt>
                <c:pt idx="3504">
                  <c:v>3392</c:v>
                </c:pt>
                <c:pt idx="3505">
                  <c:v>3393</c:v>
                </c:pt>
                <c:pt idx="3506">
                  <c:v>3394</c:v>
                </c:pt>
                <c:pt idx="3507">
                  <c:v>3395</c:v>
                </c:pt>
                <c:pt idx="3508">
                  <c:v>3396</c:v>
                </c:pt>
                <c:pt idx="3509">
                  <c:v>3397</c:v>
                </c:pt>
                <c:pt idx="3510">
                  <c:v>3398</c:v>
                </c:pt>
                <c:pt idx="3511">
                  <c:v>3399</c:v>
                </c:pt>
                <c:pt idx="3512">
                  <c:v>3400</c:v>
                </c:pt>
                <c:pt idx="3513">
                  <c:v>3401</c:v>
                </c:pt>
                <c:pt idx="3514">
                  <c:v>3402</c:v>
                </c:pt>
                <c:pt idx="3515">
                  <c:v>3403</c:v>
                </c:pt>
                <c:pt idx="3516">
                  <c:v>3404</c:v>
                </c:pt>
                <c:pt idx="3517">
                  <c:v>3405</c:v>
                </c:pt>
                <c:pt idx="3518">
                  <c:v>3406</c:v>
                </c:pt>
                <c:pt idx="3519">
                  <c:v>3407</c:v>
                </c:pt>
                <c:pt idx="3520">
                  <c:v>3408</c:v>
                </c:pt>
                <c:pt idx="3521">
                  <c:v>3409</c:v>
                </c:pt>
                <c:pt idx="3522">
                  <c:v>3410</c:v>
                </c:pt>
                <c:pt idx="3523">
                  <c:v>3411</c:v>
                </c:pt>
                <c:pt idx="3524">
                  <c:v>3412</c:v>
                </c:pt>
                <c:pt idx="3525">
                  <c:v>3413</c:v>
                </c:pt>
                <c:pt idx="3526">
                  <c:v>3414</c:v>
                </c:pt>
                <c:pt idx="3527">
                  <c:v>3415</c:v>
                </c:pt>
                <c:pt idx="3528">
                  <c:v>3416</c:v>
                </c:pt>
                <c:pt idx="3529">
                  <c:v>3417</c:v>
                </c:pt>
                <c:pt idx="3530">
                  <c:v>3418</c:v>
                </c:pt>
                <c:pt idx="3531">
                  <c:v>3419</c:v>
                </c:pt>
                <c:pt idx="3532">
                  <c:v>3420</c:v>
                </c:pt>
                <c:pt idx="3533">
                  <c:v>3421</c:v>
                </c:pt>
                <c:pt idx="3534">
                  <c:v>3422</c:v>
                </c:pt>
                <c:pt idx="3535">
                  <c:v>3423</c:v>
                </c:pt>
                <c:pt idx="3536">
                  <c:v>3424</c:v>
                </c:pt>
                <c:pt idx="3537">
                  <c:v>3425</c:v>
                </c:pt>
                <c:pt idx="3538">
                  <c:v>3426</c:v>
                </c:pt>
                <c:pt idx="3539">
                  <c:v>3427</c:v>
                </c:pt>
                <c:pt idx="3540">
                  <c:v>3428</c:v>
                </c:pt>
                <c:pt idx="3541">
                  <c:v>3429</c:v>
                </c:pt>
                <c:pt idx="3542">
                  <c:v>3430</c:v>
                </c:pt>
                <c:pt idx="3543">
                  <c:v>3431</c:v>
                </c:pt>
                <c:pt idx="3544">
                  <c:v>3432</c:v>
                </c:pt>
                <c:pt idx="3545">
                  <c:v>3433</c:v>
                </c:pt>
                <c:pt idx="3546">
                  <c:v>3434</c:v>
                </c:pt>
                <c:pt idx="3547">
                  <c:v>3435</c:v>
                </c:pt>
                <c:pt idx="3548">
                  <c:v>3436</c:v>
                </c:pt>
                <c:pt idx="3549">
                  <c:v>3437</c:v>
                </c:pt>
                <c:pt idx="3550">
                  <c:v>3438</c:v>
                </c:pt>
                <c:pt idx="3551">
                  <c:v>3439</c:v>
                </c:pt>
                <c:pt idx="3552">
                  <c:v>3440</c:v>
                </c:pt>
                <c:pt idx="3553">
                  <c:v>3441</c:v>
                </c:pt>
                <c:pt idx="3554">
                  <c:v>3442</c:v>
                </c:pt>
                <c:pt idx="3555">
                  <c:v>3443</c:v>
                </c:pt>
                <c:pt idx="3556">
                  <c:v>3444</c:v>
                </c:pt>
                <c:pt idx="3557">
                  <c:v>3445</c:v>
                </c:pt>
                <c:pt idx="3558">
                  <c:v>3446</c:v>
                </c:pt>
                <c:pt idx="3559">
                  <c:v>3447</c:v>
                </c:pt>
                <c:pt idx="3560">
                  <c:v>3448</c:v>
                </c:pt>
                <c:pt idx="3561">
                  <c:v>3449</c:v>
                </c:pt>
                <c:pt idx="3562">
                  <c:v>3450</c:v>
                </c:pt>
                <c:pt idx="3563">
                  <c:v>3451</c:v>
                </c:pt>
                <c:pt idx="3564">
                  <c:v>3452</c:v>
                </c:pt>
                <c:pt idx="3565">
                  <c:v>3453</c:v>
                </c:pt>
                <c:pt idx="3566">
                  <c:v>3454</c:v>
                </c:pt>
                <c:pt idx="3567">
                  <c:v>3455</c:v>
                </c:pt>
                <c:pt idx="3568">
                  <c:v>3456</c:v>
                </c:pt>
                <c:pt idx="3569">
                  <c:v>3457</c:v>
                </c:pt>
                <c:pt idx="3570">
                  <c:v>3458</c:v>
                </c:pt>
                <c:pt idx="3571">
                  <c:v>3459</c:v>
                </c:pt>
                <c:pt idx="3572">
                  <c:v>3460</c:v>
                </c:pt>
                <c:pt idx="3573">
                  <c:v>3461</c:v>
                </c:pt>
                <c:pt idx="3574">
                  <c:v>3462</c:v>
                </c:pt>
                <c:pt idx="3575">
                  <c:v>3463</c:v>
                </c:pt>
                <c:pt idx="3576">
                  <c:v>3464</c:v>
                </c:pt>
                <c:pt idx="3577">
                  <c:v>3465</c:v>
                </c:pt>
                <c:pt idx="3578">
                  <c:v>3466</c:v>
                </c:pt>
                <c:pt idx="3579">
                  <c:v>3467</c:v>
                </c:pt>
                <c:pt idx="3580">
                  <c:v>3468</c:v>
                </c:pt>
                <c:pt idx="3581">
                  <c:v>3469</c:v>
                </c:pt>
                <c:pt idx="3582">
                  <c:v>3470</c:v>
                </c:pt>
                <c:pt idx="3583">
                  <c:v>3471</c:v>
                </c:pt>
                <c:pt idx="3584">
                  <c:v>3472</c:v>
                </c:pt>
                <c:pt idx="3585">
                  <c:v>3473</c:v>
                </c:pt>
                <c:pt idx="3586">
                  <c:v>3474</c:v>
                </c:pt>
                <c:pt idx="3587">
                  <c:v>3475</c:v>
                </c:pt>
                <c:pt idx="3588">
                  <c:v>3476</c:v>
                </c:pt>
                <c:pt idx="3589">
                  <c:v>3477</c:v>
                </c:pt>
                <c:pt idx="3590">
                  <c:v>3478</c:v>
                </c:pt>
                <c:pt idx="3591">
                  <c:v>3479</c:v>
                </c:pt>
                <c:pt idx="3592">
                  <c:v>3480</c:v>
                </c:pt>
                <c:pt idx="3593">
                  <c:v>3481</c:v>
                </c:pt>
                <c:pt idx="3594">
                  <c:v>3482</c:v>
                </c:pt>
                <c:pt idx="3595">
                  <c:v>3483</c:v>
                </c:pt>
                <c:pt idx="3596">
                  <c:v>3484</c:v>
                </c:pt>
                <c:pt idx="3597">
                  <c:v>3485</c:v>
                </c:pt>
                <c:pt idx="3598">
                  <c:v>3486</c:v>
                </c:pt>
                <c:pt idx="3599">
                  <c:v>3487</c:v>
                </c:pt>
                <c:pt idx="3600">
                  <c:v>3488</c:v>
                </c:pt>
                <c:pt idx="3601">
                  <c:v>3489</c:v>
                </c:pt>
                <c:pt idx="3602">
                  <c:v>3490</c:v>
                </c:pt>
                <c:pt idx="3603">
                  <c:v>3491</c:v>
                </c:pt>
                <c:pt idx="3604">
                  <c:v>3492</c:v>
                </c:pt>
                <c:pt idx="3605">
                  <c:v>3493</c:v>
                </c:pt>
                <c:pt idx="3606">
                  <c:v>3494</c:v>
                </c:pt>
                <c:pt idx="3607">
                  <c:v>3495</c:v>
                </c:pt>
                <c:pt idx="3608">
                  <c:v>3496</c:v>
                </c:pt>
                <c:pt idx="3609">
                  <c:v>3497</c:v>
                </c:pt>
                <c:pt idx="3610">
                  <c:v>3498</c:v>
                </c:pt>
                <c:pt idx="3611">
                  <c:v>3499</c:v>
                </c:pt>
                <c:pt idx="3612">
                  <c:v>3500</c:v>
                </c:pt>
                <c:pt idx="3613">
                  <c:v>3501</c:v>
                </c:pt>
                <c:pt idx="3614">
                  <c:v>3502</c:v>
                </c:pt>
                <c:pt idx="3615">
                  <c:v>3503</c:v>
                </c:pt>
                <c:pt idx="3616">
                  <c:v>3504</c:v>
                </c:pt>
                <c:pt idx="3617">
                  <c:v>3505</c:v>
                </c:pt>
                <c:pt idx="3618">
                  <c:v>3506</c:v>
                </c:pt>
                <c:pt idx="3619">
                  <c:v>3507</c:v>
                </c:pt>
                <c:pt idx="3620">
                  <c:v>3508</c:v>
                </c:pt>
                <c:pt idx="3621">
                  <c:v>3509</c:v>
                </c:pt>
                <c:pt idx="3622">
                  <c:v>3510</c:v>
                </c:pt>
                <c:pt idx="3623">
                  <c:v>3511</c:v>
                </c:pt>
                <c:pt idx="3624">
                  <c:v>3512</c:v>
                </c:pt>
                <c:pt idx="3625">
                  <c:v>3513</c:v>
                </c:pt>
                <c:pt idx="3626">
                  <c:v>3514</c:v>
                </c:pt>
                <c:pt idx="3627">
                  <c:v>3515</c:v>
                </c:pt>
                <c:pt idx="3628">
                  <c:v>3516</c:v>
                </c:pt>
                <c:pt idx="3629">
                  <c:v>3517</c:v>
                </c:pt>
                <c:pt idx="3630">
                  <c:v>3518</c:v>
                </c:pt>
                <c:pt idx="3631">
                  <c:v>3519</c:v>
                </c:pt>
                <c:pt idx="3632">
                  <c:v>3520</c:v>
                </c:pt>
                <c:pt idx="3633">
                  <c:v>3521</c:v>
                </c:pt>
                <c:pt idx="3634">
                  <c:v>3522</c:v>
                </c:pt>
                <c:pt idx="3635">
                  <c:v>3523</c:v>
                </c:pt>
                <c:pt idx="3636">
                  <c:v>3524</c:v>
                </c:pt>
                <c:pt idx="3637">
                  <c:v>3525</c:v>
                </c:pt>
                <c:pt idx="3638">
                  <c:v>3526</c:v>
                </c:pt>
                <c:pt idx="3639">
                  <c:v>3527</c:v>
                </c:pt>
                <c:pt idx="3640">
                  <c:v>3528</c:v>
                </c:pt>
                <c:pt idx="3641">
                  <c:v>3529</c:v>
                </c:pt>
                <c:pt idx="3642">
                  <c:v>3530</c:v>
                </c:pt>
                <c:pt idx="3643">
                  <c:v>3531</c:v>
                </c:pt>
                <c:pt idx="3644">
                  <c:v>3532</c:v>
                </c:pt>
                <c:pt idx="3645">
                  <c:v>3533</c:v>
                </c:pt>
                <c:pt idx="3646">
                  <c:v>3534</c:v>
                </c:pt>
                <c:pt idx="3647">
                  <c:v>3535</c:v>
                </c:pt>
                <c:pt idx="3648">
                  <c:v>3536</c:v>
                </c:pt>
                <c:pt idx="3649">
                  <c:v>3537</c:v>
                </c:pt>
                <c:pt idx="3650">
                  <c:v>3538</c:v>
                </c:pt>
                <c:pt idx="3651">
                  <c:v>3539</c:v>
                </c:pt>
                <c:pt idx="3652">
                  <c:v>3540</c:v>
                </c:pt>
                <c:pt idx="3653">
                  <c:v>3541</c:v>
                </c:pt>
                <c:pt idx="3654">
                  <c:v>3542</c:v>
                </c:pt>
                <c:pt idx="3655">
                  <c:v>3543</c:v>
                </c:pt>
                <c:pt idx="3656">
                  <c:v>3544</c:v>
                </c:pt>
                <c:pt idx="3657">
                  <c:v>3545</c:v>
                </c:pt>
                <c:pt idx="3658">
                  <c:v>3546</c:v>
                </c:pt>
                <c:pt idx="3659">
                  <c:v>3547</c:v>
                </c:pt>
                <c:pt idx="3660">
                  <c:v>3548</c:v>
                </c:pt>
                <c:pt idx="3661">
                  <c:v>3549</c:v>
                </c:pt>
                <c:pt idx="3662">
                  <c:v>3550</c:v>
                </c:pt>
                <c:pt idx="3663">
                  <c:v>3551</c:v>
                </c:pt>
                <c:pt idx="3664">
                  <c:v>3552</c:v>
                </c:pt>
                <c:pt idx="3665">
                  <c:v>3553</c:v>
                </c:pt>
                <c:pt idx="3666">
                  <c:v>3554</c:v>
                </c:pt>
                <c:pt idx="3667">
                  <c:v>3555</c:v>
                </c:pt>
                <c:pt idx="3668">
                  <c:v>3556</c:v>
                </c:pt>
                <c:pt idx="3669">
                  <c:v>3557</c:v>
                </c:pt>
                <c:pt idx="3670">
                  <c:v>3558</c:v>
                </c:pt>
                <c:pt idx="3671">
                  <c:v>3559</c:v>
                </c:pt>
                <c:pt idx="3672">
                  <c:v>3560</c:v>
                </c:pt>
                <c:pt idx="3673">
                  <c:v>3561</c:v>
                </c:pt>
                <c:pt idx="3674">
                  <c:v>3562</c:v>
                </c:pt>
                <c:pt idx="3675">
                  <c:v>3563</c:v>
                </c:pt>
                <c:pt idx="3676">
                  <c:v>3564</c:v>
                </c:pt>
                <c:pt idx="3677">
                  <c:v>3565</c:v>
                </c:pt>
                <c:pt idx="3678">
                  <c:v>3566</c:v>
                </c:pt>
                <c:pt idx="3679">
                  <c:v>3567</c:v>
                </c:pt>
                <c:pt idx="3680">
                  <c:v>3568</c:v>
                </c:pt>
                <c:pt idx="3681">
                  <c:v>3569</c:v>
                </c:pt>
                <c:pt idx="3682">
                  <c:v>3570</c:v>
                </c:pt>
                <c:pt idx="3683">
                  <c:v>3571</c:v>
                </c:pt>
                <c:pt idx="3684">
                  <c:v>3572</c:v>
                </c:pt>
                <c:pt idx="3685">
                  <c:v>3573</c:v>
                </c:pt>
                <c:pt idx="3686">
                  <c:v>3574</c:v>
                </c:pt>
                <c:pt idx="3687">
                  <c:v>3575</c:v>
                </c:pt>
                <c:pt idx="3688">
                  <c:v>3576</c:v>
                </c:pt>
                <c:pt idx="3689">
                  <c:v>3577</c:v>
                </c:pt>
                <c:pt idx="3690">
                  <c:v>3578</c:v>
                </c:pt>
                <c:pt idx="3691">
                  <c:v>3579</c:v>
                </c:pt>
                <c:pt idx="3692">
                  <c:v>3580</c:v>
                </c:pt>
                <c:pt idx="3693">
                  <c:v>3581</c:v>
                </c:pt>
                <c:pt idx="3694">
                  <c:v>3582</c:v>
                </c:pt>
                <c:pt idx="3695">
                  <c:v>3583</c:v>
                </c:pt>
                <c:pt idx="3696">
                  <c:v>3584</c:v>
                </c:pt>
                <c:pt idx="3697">
                  <c:v>3585</c:v>
                </c:pt>
                <c:pt idx="3698">
                  <c:v>3586</c:v>
                </c:pt>
                <c:pt idx="3699">
                  <c:v>3587</c:v>
                </c:pt>
                <c:pt idx="3700">
                  <c:v>3588</c:v>
                </c:pt>
                <c:pt idx="3701">
                  <c:v>3589</c:v>
                </c:pt>
                <c:pt idx="3702">
                  <c:v>3590</c:v>
                </c:pt>
                <c:pt idx="3703">
                  <c:v>3591</c:v>
                </c:pt>
                <c:pt idx="3704">
                  <c:v>3592</c:v>
                </c:pt>
                <c:pt idx="3705">
                  <c:v>3593</c:v>
                </c:pt>
                <c:pt idx="3706">
                  <c:v>3594</c:v>
                </c:pt>
                <c:pt idx="3707">
                  <c:v>3595</c:v>
                </c:pt>
                <c:pt idx="3708">
                  <c:v>3596</c:v>
                </c:pt>
                <c:pt idx="3709">
                  <c:v>3597</c:v>
                </c:pt>
                <c:pt idx="3710">
                  <c:v>3598</c:v>
                </c:pt>
                <c:pt idx="3711">
                  <c:v>3599</c:v>
                </c:pt>
                <c:pt idx="3712">
                  <c:v>3600</c:v>
                </c:pt>
                <c:pt idx="3713">
                  <c:v>3601</c:v>
                </c:pt>
                <c:pt idx="3714">
                  <c:v>3602</c:v>
                </c:pt>
                <c:pt idx="3715">
                  <c:v>3603</c:v>
                </c:pt>
                <c:pt idx="3716">
                  <c:v>3604</c:v>
                </c:pt>
                <c:pt idx="3717">
                  <c:v>3605</c:v>
                </c:pt>
                <c:pt idx="3718">
                  <c:v>3606</c:v>
                </c:pt>
                <c:pt idx="3719">
                  <c:v>3607</c:v>
                </c:pt>
                <c:pt idx="3720">
                  <c:v>3608</c:v>
                </c:pt>
                <c:pt idx="3721">
                  <c:v>3609</c:v>
                </c:pt>
                <c:pt idx="3722">
                  <c:v>3610</c:v>
                </c:pt>
                <c:pt idx="3723">
                  <c:v>3611</c:v>
                </c:pt>
                <c:pt idx="3724">
                  <c:v>3612</c:v>
                </c:pt>
                <c:pt idx="3725">
                  <c:v>3613</c:v>
                </c:pt>
                <c:pt idx="3726">
                  <c:v>3614</c:v>
                </c:pt>
                <c:pt idx="3727">
                  <c:v>3615</c:v>
                </c:pt>
                <c:pt idx="3728">
                  <c:v>3616</c:v>
                </c:pt>
                <c:pt idx="3729">
                  <c:v>3617</c:v>
                </c:pt>
                <c:pt idx="3730">
                  <c:v>3618</c:v>
                </c:pt>
                <c:pt idx="3731">
                  <c:v>3619</c:v>
                </c:pt>
                <c:pt idx="3732">
                  <c:v>3620</c:v>
                </c:pt>
                <c:pt idx="3733">
                  <c:v>3621</c:v>
                </c:pt>
                <c:pt idx="3734">
                  <c:v>3622</c:v>
                </c:pt>
                <c:pt idx="3735">
                  <c:v>3623</c:v>
                </c:pt>
                <c:pt idx="3736">
                  <c:v>3624</c:v>
                </c:pt>
                <c:pt idx="3737">
                  <c:v>3625</c:v>
                </c:pt>
                <c:pt idx="3738">
                  <c:v>3626</c:v>
                </c:pt>
                <c:pt idx="3739">
                  <c:v>3627</c:v>
                </c:pt>
                <c:pt idx="3740">
                  <c:v>3628</c:v>
                </c:pt>
                <c:pt idx="3741">
                  <c:v>3629</c:v>
                </c:pt>
                <c:pt idx="3742">
                  <c:v>3630</c:v>
                </c:pt>
                <c:pt idx="3743">
                  <c:v>3631</c:v>
                </c:pt>
                <c:pt idx="3744">
                  <c:v>3632</c:v>
                </c:pt>
                <c:pt idx="3745">
                  <c:v>3633</c:v>
                </c:pt>
                <c:pt idx="3746">
                  <c:v>3634</c:v>
                </c:pt>
                <c:pt idx="3747">
                  <c:v>3635</c:v>
                </c:pt>
                <c:pt idx="3748">
                  <c:v>3636</c:v>
                </c:pt>
                <c:pt idx="3749">
                  <c:v>3637</c:v>
                </c:pt>
                <c:pt idx="3750">
                  <c:v>3638</c:v>
                </c:pt>
                <c:pt idx="3751">
                  <c:v>3639</c:v>
                </c:pt>
                <c:pt idx="3752">
                  <c:v>3640</c:v>
                </c:pt>
                <c:pt idx="3753">
                  <c:v>3641</c:v>
                </c:pt>
                <c:pt idx="3754">
                  <c:v>3642</c:v>
                </c:pt>
                <c:pt idx="3755">
                  <c:v>3643</c:v>
                </c:pt>
                <c:pt idx="3756">
                  <c:v>3644</c:v>
                </c:pt>
                <c:pt idx="3757">
                  <c:v>3645</c:v>
                </c:pt>
                <c:pt idx="3758">
                  <c:v>3646</c:v>
                </c:pt>
                <c:pt idx="3759">
                  <c:v>3647</c:v>
                </c:pt>
                <c:pt idx="3760">
                  <c:v>3648</c:v>
                </c:pt>
                <c:pt idx="3761">
                  <c:v>3649</c:v>
                </c:pt>
                <c:pt idx="3762">
                  <c:v>3650</c:v>
                </c:pt>
                <c:pt idx="3763">
                  <c:v>3651</c:v>
                </c:pt>
                <c:pt idx="3764">
                  <c:v>3652</c:v>
                </c:pt>
                <c:pt idx="3765">
                  <c:v>3653</c:v>
                </c:pt>
                <c:pt idx="3766">
                  <c:v>3654</c:v>
                </c:pt>
                <c:pt idx="3767">
                  <c:v>3655</c:v>
                </c:pt>
                <c:pt idx="3768">
                  <c:v>3656</c:v>
                </c:pt>
                <c:pt idx="3769">
                  <c:v>3657</c:v>
                </c:pt>
                <c:pt idx="3770">
                  <c:v>3658</c:v>
                </c:pt>
                <c:pt idx="3771">
                  <c:v>3659</c:v>
                </c:pt>
                <c:pt idx="3772">
                  <c:v>3660</c:v>
                </c:pt>
                <c:pt idx="3773">
                  <c:v>3661</c:v>
                </c:pt>
                <c:pt idx="3774">
                  <c:v>3662</c:v>
                </c:pt>
                <c:pt idx="3775">
                  <c:v>3663</c:v>
                </c:pt>
                <c:pt idx="3776">
                  <c:v>3664</c:v>
                </c:pt>
                <c:pt idx="3777">
                  <c:v>3665</c:v>
                </c:pt>
                <c:pt idx="3778">
                  <c:v>3666</c:v>
                </c:pt>
                <c:pt idx="3779">
                  <c:v>3667</c:v>
                </c:pt>
                <c:pt idx="3780">
                  <c:v>3668</c:v>
                </c:pt>
                <c:pt idx="3781">
                  <c:v>3669</c:v>
                </c:pt>
                <c:pt idx="3782">
                  <c:v>3670</c:v>
                </c:pt>
                <c:pt idx="3783">
                  <c:v>3671</c:v>
                </c:pt>
                <c:pt idx="3784">
                  <c:v>3672</c:v>
                </c:pt>
                <c:pt idx="3785">
                  <c:v>3673</c:v>
                </c:pt>
                <c:pt idx="3786">
                  <c:v>3674</c:v>
                </c:pt>
                <c:pt idx="3787">
                  <c:v>3675</c:v>
                </c:pt>
                <c:pt idx="3788">
                  <c:v>3676</c:v>
                </c:pt>
                <c:pt idx="3789">
                  <c:v>3677</c:v>
                </c:pt>
                <c:pt idx="3790">
                  <c:v>3678</c:v>
                </c:pt>
                <c:pt idx="3791">
                  <c:v>3679</c:v>
                </c:pt>
                <c:pt idx="3792">
                  <c:v>3680</c:v>
                </c:pt>
                <c:pt idx="3793">
                  <c:v>3681</c:v>
                </c:pt>
                <c:pt idx="3794">
                  <c:v>3682</c:v>
                </c:pt>
                <c:pt idx="3795">
                  <c:v>3683</c:v>
                </c:pt>
                <c:pt idx="3796">
                  <c:v>3684</c:v>
                </c:pt>
                <c:pt idx="3797">
                  <c:v>3685</c:v>
                </c:pt>
                <c:pt idx="3798">
                  <c:v>3686</c:v>
                </c:pt>
                <c:pt idx="3799">
                  <c:v>3687</c:v>
                </c:pt>
                <c:pt idx="3800">
                  <c:v>3688</c:v>
                </c:pt>
                <c:pt idx="3801">
                  <c:v>3689</c:v>
                </c:pt>
                <c:pt idx="3802">
                  <c:v>3690</c:v>
                </c:pt>
                <c:pt idx="3803">
                  <c:v>3691</c:v>
                </c:pt>
                <c:pt idx="3804">
                  <c:v>3692</c:v>
                </c:pt>
                <c:pt idx="3805">
                  <c:v>3693</c:v>
                </c:pt>
                <c:pt idx="3806">
                  <c:v>3694</c:v>
                </c:pt>
                <c:pt idx="3807">
                  <c:v>3695</c:v>
                </c:pt>
                <c:pt idx="3808">
                  <c:v>3696</c:v>
                </c:pt>
                <c:pt idx="3809">
                  <c:v>3697</c:v>
                </c:pt>
                <c:pt idx="3810">
                  <c:v>3698</c:v>
                </c:pt>
                <c:pt idx="3811">
                  <c:v>3699</c:v>
                </c:pt>
                <c:pt idx="3812">
                  <c:v>3700</c:v>
                </c:pt>
                <c:pt idx="3813">
                  <c:v>3701</c:v>
                </c:pt>
                <c:pt idx="3814">
                  <c:v>3702</c:v>
                </c:pt>
                <c:pt idx="3815">
                  <c:v>3703</c:v>
                </c:pt>
                <c:pt idx="3816">
                  <c:v>3704</c:v>
                </c:pt>
                <c:pt idx="3817">
                  <c:v>3705</c:v>
                </c:pt>
                <c:pt idx="3818">
                  <c:v>3706</c:v>
                </c:pt>
                <c:pt idx="3819">
                  <c:v>3707</c:v>
                </c:pt>
                <c:pt idx="3820">
                  <c:v>3708</c:v>
                </c:pt>
                <c:pt idx="3821">
                  <c:v>3709</c:v>
                </c:pt>
                <c:pt idx="3822">
                  <c:v>3710</c:v>
                </c:pt>
                <c:pt idx="3823">
                  <c:v>3711</c:v>
                </c:pt>
                <c:pt idx="3824">
                  <c:v>3712</c:v>
                </c:pt>
                <c:pt idx="3825">
                  <c:v>3713</c:v>
                </c:pt>
                <c:pt idx="3826">
                  <c:v>3714</c:v>
                </c:pt>
                <c:pt idx="3827">
                  <c:v>3715</c:v>
                </c:pt>
                <c:pt idx="3828">
                  <c:v>3716</c:v>
                </c:pt>
                <c:pt idx="3829">
                  <c:v>3717</c:v>
                </c:pt>
                <c:pt idx="3830">
                  <c:v>3718</c:v>
                </c:pt>
                <c:pt idx="3831">
                  <c:v>3719</c:v>
                </c:pt>
                <c:pt idx="3832">
                  <c:v>3720</c:v>
                </c:pt>
                <c:pt idx="3833">
                  <c:v>3721</c:v>
                </c:pt>
                <c:pt idx="3834">
                  <c:v>3722</c:v>
                </c:pt>
                <c:pt idx="3835">
                  <c:v>3723</c:v>
                </c:pt>
                <c:pt idx="3836">
                  <c:v>3724</c:v>
                </c:pt>
                <c:pt idx="3837">
                  <c:v>3725</c:v>
                </c:pt>
                <c:pt idx="3838">
                  <c:v>3726</c:v>
                </c:pt>
                <c:pt idx="3839">
                  <c:v>3727</c:v>
                </c:pt>
                <c:pt idx="3840">
                  <c:v>3728</c:v>
                </c:pt>
                <c:pt idx="3841">
                  <c:v>3729</c:v>
                </c:pt>
                <c:pt idx="3842">
                  <c:v>3730</c:v>
                </c:pt>
                <c:pt idx="3843">
                  <c:v>3731</c:v>
                </c:pt>
                <c:pt idx="3844">
                  <c:v>3732</c:v>
                </c:pt>
                <c:pt idx="3845">
                  <c:v>3733</c:v>
                </c:pt>
                <c:pt idx="3846">
                  <c:v>3734</c:v>
                </c:pt>
                <c:pt idx="3847">
                  <c:v>3735</c:v>
                </c:pt>
                <c:pt idx="3848">
                  <c:v>3736</c:v>
                </c:pt>
                <c:pt idx="3849">
                  <c:v>3737</c:v>
                </c:pt>
                <c:pt idx="3850">
                  <c:v>3738</c:v>
                </c:pt>
                <c:pt idx="3851">
                  <c:v>3739</c:v>
                </c:pt>
                <c:pt idx="3852">
                  <c:v>3740</c:v>
                </c:pt>
                <c:pt idx="3853">
                  <c:v>3741</c:v>
                </c:pt>
                <c:pt idx="3854">
                  <c:v>3742</c:v>
                </c:pt>
                <c:pt idx="3855">
                  <c:v>3743</c:v>
                </c:pt>
                <c:pt idx="3856">
                  <c:v>3744</c:v>
                </c:pt>
                <c:pt idx="3857">
                  <c:v>3745</c:v>
                </c:pt>
                <c:pt idx="3858">
                  <c:v>3746</c:v>
                </c:pt>
                <c:pt idx="3859">
                  <c:v>3747</c:v>
                </c:pt>
                <c:pt idx="3860">
                  <c:v>3748</c:v>
                </c:pt>
                <c:pt idx="3861">
                  <c:v>3749</c:v>
                </c:pt>
                <c:pt idx="3862">
                  <c:v>3750</c:v>
                </c:pt>
                <c:pt idx="3863">
                  <c:v>3751</c:v>
                </c:pt>
                <c:pt idx="3864">
                  <c:v>3752</c:v>
                </c:pt>
                <c:pt idx="3865">
                  <c:v>3753</c:v>
                </c:pt>
                <c:pt idx="3866">
                  <c:v>3754</c:v>
                </c:pt>
                <c:pt idx="3867">
                  <c:v>3755</c:v>
                </c:pt>
                <c:pt idx="3868">
                  <c:v>3756</c:v>
                </c:pt>
                <c:pt idx="3869">
                  <c:v>3757</c:v>
                </c:pt>
                <c:pt idx="3870">
                  <c:v>3758</c:v>
                </c:pt>
                <c:pt idx="3871">
                  <c:v>3759</c:v>
                </c:pt>
                <c:pt idx="3872">
                  <c:v>3760</c:v>
                </c:pt>
                <c:pt idx="3873">
                  <c:v>3761</c:v>
                </c:pt>
                <c:pt idx="3874">
                  <c:v>3762</c:v>
                </c:pt>
                <c:pt idx="3875">
                  <c:v>3763</c:v>
                </c:pt>
                <c:pt idx="3876">
                  <c:v>3764</c:v>
                </c:pt>
                <c:pt idx="3877">
                  <c:v>3765</c:v>
                </c:pt>
                <c:pt idx="3878">
                  <c:v>3766</c:v>
                </c:pt>
                <c:pt idx="3879">
                  <c:v>3767</c:v>
                </c:pt>
                <c:pt idx="3880">
                  <c:v>3768</c:v>
                </c:pt>
                <c:pt idx="3881">
                  <c:v>3769</c:v>
                </c:pt>
                <c:pt idx="3882">
                  <c:v>3770</c:v>
                </c:pt>
                <c:pt idx="3883">
                  <c:v>3771</c:v>
                </c:pt>
                <c:pt idx="3884">
                  <c:v>3772</c:v>
                </c:pt>
                <c:pt idx="3885">
                  <c:v>3773</c:v>
                </c:pt>
                <c:pt idx="3886">
                  <c:v>3774</c:v>
                </c:pt>
                <c:pt idx="3887">
                  <c:v>3775</c:v>
                </c:pt>
                <c:pt idx="3888">
                  <c:v>3776</c:v>
                </c:pt>
                <c:pt idx="3889">
                  <c:v>3777</c:v>
                </c:pt>
                <c:pt idx="3890">
                  <c:v>3778</c:v>
                </c:pt>
                <c:pt idx="3891">
                  <c:v>3779</c:v>
                </c:pt>
                <c:pt idx="3892">
                  <c:v>3780</c:v>
                </c:pt>
                <c:pt idx="3893">
                  <c:v>3781</c:v>
                </c:pt>
                <c:pt idx="3894">
                  <c:v>3782</c:v>
                </c:pt>
                <c:pt idx="3895">
                  <c:v>3783</c:v>
                </c:pt>
                <c:pt idx="3896">
                  <c:v>3784</c:v>
                </c:pt>
                <c:pt idx="3897">
                  <c:v>3785</c:v>
                </c:pt>
                <c:pt idx="3898">
                  <c:v>3786</c:v>
                </c:pt>
                <c:pt idx="3899">
                  <c:v>3787</c:v>
                </c:pt>
                <c:pt idx="3900">
                  <c:v>3788</c:v>
                </c:pt>
                <c:pt idx="3901">
                  <c:v>3789</c:v>
                </c:pt>
                <c:pt idx="3902">
                  <c:v>3790</c:v>
                </c:pt>
                <c:pt idx="3903">
                  <c:v>3791</c:v>
                </c:pt>
                <c:pt idx="3904">
                  <c:v>3792</c:v>
                </c:pt>
                <c:pt idx="3905">
                  <c:v>3793</c:v>
                </c:pt>
                <c:pt idx="3906">
                  <c:v>3794</c:v>
                </c:pt>
                <c:pt idx="3907">
                  <c:v>3795</c:v>
                </c:pt>
                <c:pt idx="3908">
                  <c:v>3796</c:v>
                </c:pt>
                <c:pt idx="3909">
                  <c:v>3797</c:v>
                </c:pt>
                <c:pt idx="3910">
                  <c:v>3798</c:v>
                </c:pt>
                <c:pt idx="3911">
                  <c:v>3799</c:v>
                </c:pt>
                <c:pt idx="3912">
                  <c:v>3800</c:v>
                </c:pt>
                <c:pt idx="3913">
                  <c:v>3801</c:v>
                </c:pt>
                <c:pt idx="3914">
                  <c:v>3802</c:v>
                </c:pt>
                <c:pt idx="3915">
                  <c:v>3803</c:v>
                </c:pt>
                <c:pt idx="3916">
                  <c:v>3804</c:v>
                </c:pt>
                <c:pt idx="3917">
                  <c:v>3805</c:v>
                </c:pt>
                <c:pt idx="3918">
                  <c:v>3806</c:v>
                </c:pt>
                <c:pt idx="3919">
                  <c:v>3807</c:v>
                </c:pt>
                <c:pt idx="3920">
                  <c:v>3808</c:v>
                </c:pt>
                <c:pt idx="3921">
                  <c:v>3809</c:v>
                </c:pt>
                <c:pt idx="3922">
                  <c:v>3810</c:v>
                </c:pt>
                <c:pt idx="3923">
                  <c:v>3811</c:v>
                </c:pt>
                <c:pt idx="3924">
                  <c:v>3812</c:v>
                </c:pt>
                <c:pt idx="3925">
                  <c:v>3813</c:v>
                </c:pt>
                <c:pt idx="3926">
                  <c:v>3814</c:v>
                </c:pt>
                <c:pt idx="3927">
                  <c:v>3815</c:v>
                </c:pt>
                <c:pt idx="3928">
                  <c:v>3816</c:v>
                </c:pt>
                <c:pt idx="3929">
                  <c:v>3817</c:v>
                </c:pt>
                <c:pt idx="3930">
                  <c:v>3818</c:v>
                </c:pt>
                <c:pt idx="3931">
                  <c:v>3819</c:v>
                </c:pt>
                <c:pt idx="3932">
                  <c:v>3820</c:v>
                </c:pt>
                <c:pt idx="3933">
                  <c:v>3821</c:v>
                </c:pt>
                <c:pt idx="3934">
                  <c:v>3822</c:v>
                </c:pt>
                <c:pt idx="3935">
                  <c:v>3823</c:v>
                </c:pt>
                <c:pt idx="3936">
                  <c:v>3824</c:v>
                </c:pt>
                <c:pt idx="3937">
                  <c:v>3825</c:v>
                </c:pt>
                <c:pt idx="3938">
                  <c:v>3826</c:v>
                </c:pt>
                <c:pt idx="3939">
                  <c:v>3827</c:v>
                </c:pt>
                <c:pt idx="3940">
                  <c:v>3828</c:v>
                </c:pt>
                <c:pt idx="3941">
                  <c:v>3829</c:v>
                </c:pt>
                <c:pt idx="3942">
                  <c:v>3830</c:v>
                </c:pt>
                <c:pt idx="3943">
                  <c:v>3831</c:v>
                </c:pt>
                <c:pt idx="3944">
                  <c:v>3832</c:v>
                </c:pt>
                <c:pt idx="3945">
                  <c:v>3833</c:v>
                </c:pt>
                <c:pt idx="3946">
                  <c:v>3834</c:v>
                </c:pt>
                <c:pt idx="3947">
                  <c:v>3835</c:v>
                </c:pt>
                <c:pt idx="3948">
                  <c:v>3836</c:v>
                </c:pt>
                <c:pt idx="3949">
                  <c:v>3837</c:v>
                </c:pt>
                <c:pt idx="3950">
                  <c:v>3838</c:v>
                </c:pt>
                <c:pt idx="3951">
                  <c:v>3839</c:v>
                </c:pt>
                <c:pt idx="3952">
                  <c:v>3840</c:v>
                </c:pt>
                <c:pt idx="3953">
                  <c:v>3841</c:v>
                </c:pt>
                <c:pt idx="3954">
                  <c:v>3842</c:v>
                </c:pt>
                <c:pt idx="3955">
                  <c:v>3843</c:v>
                </c:pt>
                <c:pt idx="3956">
                  <c:v>3844</c:v>
                </c:pt>
                <c:pt idx="3957">
                  <c:v>3845</c:v>
                </c:pt>
                <c:pt idx="3958">
                  <c:v>3846</c:v>
                </c:pt>
                <c:pt idx="3959">
                  <c:v>3847</c:v>
                </c:pt>
                <c:pt idx="3960">
                  <c:v>3848</c:v>
                </c:pt>
                <c:pt idx="3961">
                  <c:v>3849</c:v>
                </c:pt>
                <c:pt idx="3962">
                  <c:v>3850</c:v>
                </c:pt>
                <c:pt idx="3963">
                  <c:v>3851</c:v>
                </c:pt>
                <c:pt idx="3964">
                  <c:v>3852</c:v>
                </c:pt>
                <c:pt idx="3965">
                  <c:v>3853</c:v>
                </c:pt>
                <c:pt idx="3966">
                  <c:v>3854</c:v>
                </c:pt>
                <c:pt idx="3967">
                  <c:v>3855</c:v>
                </c:pt>
                <c:pt idx="3968">
                  <c:v>3856</c:v>
                </c:pt>
                <c:pt idx="3969">
                  <c:v>3857</c:v>
                </c:pt>
                <c:pt idx="3970">
                  <c:v>3858</c:v>
                </c:pt>
                <c:pt idx="3971">
                  <c:v>3859</c:v>
                </c:pt>
                <c:pt idx="3972">
                  <c:v>3860</c:v>
                </c:pt>
                <c:pt idx="3973">
                  <c:v>3861</c:v>
                </c:pt>
                <c:pt idx="3974">
                  <c:v>3862</c:v>
                </c:pt>
                <c:pt idx="3975">
                  <c:v>3863</c:v>
                </c:pt>
                <c:pt idx="3976">
                  <c:v>3864</c:v>
                </c:pt>
                <c:pt idx="3977">
                  <c:v>3865</c:v>
                </c:pt>
                <c:pt idx="3978">
                  <c:v>3866</c:v>
                </c:pt>
                <c:pt idx="3979">
                  <c:v>3867</c:v>
                </c:pt>
                <c:pt idx="3980">
                  <c:v>3868</c:v>
                </c:pt>
                <c:pt idx="3981">
                  <c:v>3869</c:v>
                </c:pt>
                <c:pt idx="3982">
                  <c:v>3870</c:v>
                </c:pt>
                <c:pt idx="3983">
                  <c:v>3871</c:v>
                </c:pt>
                <c:pt idx="3984">
                  <c:v>3872</c:v>
                </c:pt>
                <c:pt idx="3985">
                  <c:v>3873</c:v>
                </c:pt>
                <c:pt idx="3986">
                  <c:v>3874</c:v>
                </c:pt>
                <c:pt idx="3987">
                  <c:v>3875</c:v>
                </c:pt>
                <c:pt idx="3988">
                  <c:v>3876</c:v>
                </c:pt>
                <c:pt idx="3989">
                  <c:v>3877</c:v>
                </c:pt>
                <c:pt idx="3990">
                  <c:v>3878</c:v>
                </c:pt>
                <c:pt idx="3991">
                  <c:v>3879</c:v>
                </c:pt>
                <c:pt idx="3992">
                  <c:v>3880</c:v>
                </c:pt>
                <c:pt idx="3993">
                  <c:v>3881</c:v>
                </c:pt>
                <c:pt idx="3994">
                  <c:v>3882</c:v>
                </c:pt>
                <c:pt idx="3995">
                  <c:v>3883</c:v>
                </c:pt>
                <c:pt idx="3996">
                  <c:v>3884</c:v>
                </c:pt>
                <c:pt idx="3997">
                  <c:v>3885</c:v>
                </c:pt>
                <c:pt idx="3998">
                  <c:v>3886</c:v>
                </c:pt>
                <c:pt idx="3999">
                  <c:v>3887</c:v>
                </c:pt>
                <c:pt idx="4000">
                  <c:v>3888</c:v>
                </c:pt>
                <c:pt idx="4001">
                  <c:v>3889</c:v>
                </c:pt>
                <c:pt idx="4002">
                  <c:v>3890</c:v>
                </c:pt>
                <c:pt idx="4003">
                  <c:v>3891</c:v>
                </c:pt>
                <c:pt idx="4004">
                  <c:v>3892</c:v>
                </c:pt>
                <c:pt idx="4005">
                  <c:v>3893</c:v>
                </c:pt>
                <c:pt idx="4006">
                  <c:v>3894</c:v>
                </c:pt>
                <c:pt idx="4007">
                  <c:v>3895</c:v>
                </c:pt>
                <c:pt idx="4008">
                  <c:v>3896</c:v>
                </c:pt>
                <c:pt idx="4009">
                  <c:v>3897</c:v>
                </c:pt>
                <c:pt idx="4010">
                  <c:v>3898</c:v>
                </c:pt>
                <c:pt idx="4011">
                  <c:v>3899</c:v>
                </c:pt>
                <c:pt idx="4012">
                  <c:v>3900</c:v>
                </c:pt>
                <c:pt idx="4013">
                  <c:v>3901</c:v>
                </c:pt>
                <c:pt idx="4014">
                  <c:v>3902</c:v>
                </c:pt>
                <c:pt idx="4015">
                  <c:v>3903</c:v>
                </c:pt>
                <c:pt idx="4016">
                  <c:v>3904</c:v>
                </c:pt>
                <c:pt idx="4017">
                  <c:v>3905</c:v>
                </c:pt>
                <c:pt idx="4018">
                  <c:v>3906</c:v>
                </c:pt>
                <c:pt idx="4019">
                  <c:v>3907</c:v>
                </c:pt>
                <c:pt idx="4020">
                  <c:v>3908</c:v>
                </c:pt>
                <c:pt idx="4021">
                  <c:v>3909</c:v>
                </c:pt>
                <c:pt idx="4022">
                  <c:v>3910</c:v>
                </c:pt>
                <c:pt idx="4023">
                  <c:v>3911</c:v>
                </c:pt>
                <c:pt idx="4024">
                  <c:v>3912</c:v>
                </c:pt>
                <c:pt idx="4025">
                  <c:v>3913</c:v>
                </c:pt>
                <c:pt idx="4026">
                  <c:v>3914</c:v>
                </c:pt>
                <c:pt idx="4027">
                  <c:v>3915</c:v>
                </c:pt>
                <c:pt idx="4028">
                  <c:v>3916</c:v>
                </c:pt>
                <c:pt idx="4029">
                  <c:v>3917</c:v>
                </c:pt>
                <c:pt idx="4030">
                  <c:v>3918</c:v>
                </c:pt>
                <c:pt idx="4031">
                  <c:v>3919</c:v>
                </c:pt>
                <c:pt idx="4032">
                  <c:v>3920</c:v>
                </c:pt>
                <c:pt idx="4033">
                  <c:v>3921</c:v>
                </c:pt>
                <c:pt idx="4034">
                  <c:v>3922</c:v>
                </c:pt>
                <c:pt idx="4035">
                  <c:v>3923</c:v>
                </c:pt>
                <c:pt idx="4036">
                  <c:v>3924</c:v>
                </c:pt>
                <c:pt idx="4037">
                  <c:v>3925</c:v>
                </c:pt>
                <c:pt idx="4038">
                  <c:v>3926</c:v>
                </c:pt>
                <c:pt idx="4039">
                  <c:v>3927</c:v>
                </c:pt>
                <c:pt idx="4040">
                  <c:v>3928</c:v>
                </c:pt>
                <c:pt idx="4041">
                  <c:v>3929</c:v>
                </c:pt>
                <c:pt idx="4042">
                  <c:v>3930</c:v>
                </c:pt>
                <c:pt idx="4043">
                  <c:v>3931</c:v>
                </c:pt>
                <c:pt idx="4044">
                  <c:v>3932</c:v>
                </c:pt>
                <c:pt idx="4045">
                  <c:v>3933</c:v>
                </c:pt>
                <c:pt idx="4046">
                  <c:v>3934</c:v>
                </c:pt>
                <c:pt idx="4047">
                  <c:v>3935</c:v>
                </c:pt>
                <c:pt idx="4048">
                  <c:v>3936</c:v>
                </c:pt>
                <c:pt idx="4049">
                  <c:v>3937</c:v>
                </c:pt>
                <c:pt idx="4050">
                  <c:v>3938</c:v>
                </c:pt>
                <c:pt idx="4051">
                  <c:v>3939</c:v>
                </c:pt>
                <c:pt idx="4052">
                  <c:v>3940</c:v>
                </c:pt>
                <c:pt idx="4053">
                  <c:v>3941</c:v>
                </c:pt>
                <c:pt idx="4054">
                  <c:v>3942</c:v>
                </c:pt>
                <c:pt idx="4055">
                  <c:v>3943</c:v>
                </c:pt>
                <c:pt idx="4056">
                  <c:v>3944</c:v>
                </c:pt>
                <c:pt idx="4057">
                  <c:v>3945</c:v>
                </c:pt>
                <c:pt idx="4058">
                  <c:v>3946</c:v>
                </c:pt>
                <c:pt idx="4059">
                  <c:v>3947</c:v>
                </c:pt>
                <c:pt idx="4060">
                  <c:v>3948</c:v>
                </c:pt>
                <c:pt idx="4061">
                  <c:v>3949</c:v>
                </c:pt>
                <c:pt idx="4062">
                  <c:v>3950</c:v>
                </c:pt>
                <c:pt idx="4063">
                  <c:v>3951</c:v>
                </c:pt>
                <c:pt idx="4064">
                  <c:v>3952</c:v>
                </c:pt>
                <c:pt idx="4065">
                  <c:v>3953</c:v>
                </c:pt>
                <c:pt idx="4066">
                  <c:v>3954</c:v>
                </c:pt>
                <c:pt idx="4067">
                  <c:v>3955</c:v>
                </c:pt>
                <c:pt idx="4068">
                  <c:v>3956</c:v>
                </c:pt>
                <c:pt idx="4069">
                  <c:v>3957</c:v>
                </c:pt>
                <c:pt idx="4070">
                  <c:v>3958</c:v>
                </c:pt>
                <c:pt idx="4071">
                  <c:v>3959</c:v>
                </c:pt>
                <c:pt idx="4072">
                  <c:v>3960</c:v>
                </c:pt>
                <c:pt idx="4073">
                  <c:v>3961</c:v>
                </c:pt>
                <c:pt idx="4074">
                  <c:v>3962</c:v>
                </c:pt>
                <c:pt idx="4075">
                  <c:v>3963</c:v>
                </c:pt>
                <c:pt idx="4076">
                  <c:v>3964</c:v>
                </c:pt>
                <c:pt idx="4077">
                  <c:v>3965</c:v>
                </c:pt>
                <c:pt idx="4078">
                  <c:v>3966</c:v>
                </c:pt>
                <c:pt idx="4079">
                  <c:v>3967</c:v>
                </c:pt>
                <c:pt idx="4080">
                  <c:v>3968</c:v>
                </c:pt>
                <c:pt idx="4081">
                  <c:v>3969</c:v>
                </c:pt>
                <c:pt idx="4082">
                  <c:v>3970</c:v>
                </c:pt>
                <c:pt idx="4083">
                  <c:v>3971</c:v>
                </c:pt>
                <c:pt idx="4084">
                  <c:v>3972</c:v>
                </c:pt>
                <c:pt idx="4085">
                  <c:v>3973</c:v>
                </c:pt>
                <c:pt idx="4086">
                  <c:v>3974</c:v>
                </c:pt>
                <c:pt idx="4087">
                  <c:v>3975</c:v>
                </c:pt>
                <c:pt idx="4088">
                  <c:v>3976</c:v>
                </c:pt>
                <c:pt idx="4089">
                  <c:v>3977</c:v>
                </c:pt>
                <c:pt idx="4090">
                  <c:v>3978</c:v>
                </c:pt>
                <c:pt idx="4091">
                  <c:v>3979</c:v>
                </c:pt>
                <c:pt idx="4092">
                  <c:v>3980</c:v>
                </c:pt>
                <c:pt idx="4093">
                  <c:v>3981</c:v>
                </c:pt>
                <c:pt idx="4094">
                  <c:v>3982</c:v>
                </c:pt>
                <c:pt idx="4095">
                  <c:v>3983</c:v>
                </c:pt>
                <c:pt idx="4096">
                  <c:v>3984</c:v>
                </c:pt>
                <c:pt idx="4097">
                  <c:v>3985</c:v>
                </c:pt>
                <c:pt idx="4098">
                  <c:v>3986</c:v>
                </c:pt>
                <c:pt idx="4099">
                  <c:v>3987</c:v>
                </c:pt>
                <c:pt idx="4100">
                  <c:v>3988</c:v>
                </c:pt>
                <c:pt idx="4101">
                  <c:v>3989</c:v>
                </c:pt>
                <c:pt idx="4102">
                  <c:v>3990</c:v>
                </c:pt>
                <c:pt idx="4103">
                  <c:v>3991</c:v>
                </c:pt>
                <c:pt idx="4104">
                  <c:v>3992</c:v>
                </c:pt>
                <c:pt idx="4105">
                  <c:v>3993</c:v>
                </c:pt>
                <c:pt idx="4106">
                  <c:v>3994</c:v>
                </c:pt>
                <c:pt idx="4107">
                  <c:v>3995</c:v>
                </c:pt>
                <c:pt idx="4108">
                  <c:v>3996</c:v>
                </c:pt>
                <c:pt idx="4109">
                  <c:v>3997</c:v>
                </c:pt>
                <c:pt idx="4110">
                  <c:v>3998</c:v>
                </c:pt>
                <c:pt idx="4111">
                  <c:v>3999</c:v>
                </c:pt>
                <c:pt idx="4112">
                  <c:v>4000</c:v>
                </c:pt>
                <c:pt idx="4113">
                  <c:v>4001</c:v>
                </c:pt>
                <c:pt idx="4114">
                  <c:v>4002</c:v>
                </c:pt>
                <c:pt idx="4115">
                  <c:v>4003</c:v>
                </c:pt>
                <c:pt idx="4116">
                  <c:v>4004</c:v>
                </c:pt>
                <c:pt idx="4117">
                  <c:v>4005</c:v>
                </c:pt>
                <c:pt idx="4118">
                  <c:v>4006</c:v>
                </c:pt>
                <c:pt idx="4119">
                  <c:v>4007</c:v>
                </c:pt>
                <c:pt idx="4120">
                  <c:v>4008</c:v>
                </c:pt>
                <c:pt idx="4121">
                  <c:v>4009</c:v>
                </c:pt>
                <c:pt idx="4122">
                  <c:v>4010</c:v>
                </c:pt>
                <c:pt idx="4123">
                  <c:v>4011</c:v>
                </c:pt>
                <c:pt idx="4124">
                  <c:v>4012</c:v>
                </c:pt>
                <c:pt idx="4125">
                  <c:v>4013</c:v>
                </c:pt>
                <c:pt idx="4126">
                  <c:v>4014</c:v>
                </c:pt>
                <c:pt idx="4127">
                  <c:v>4015</c:v>
                </c:pt>
                <c:pt idx="4128">
                  <c:v>4016</c:v>
                </c:pt>
                <c:pt idx="4129">
                  <c:v>4017</c:v>
                </c:pt>
                <c:pt idx="4130">
                  <c:v>4018</c:v>
                </c:pt>
                <c:pt idx="4131">
                  <c:v>4019</c:v>
                </c:pt>
                <c:pt idx="4132">
                  <c:v>4020</c:v>
                </c:pt>
                <c:pt idx="4133">
                  <c:v>4021</c:v>
                </c:pt>
                <c:pt idx="4134">
                  <c:v>4022</c:v>
                </c:pt>
                <c:pt idx="4135">
                  <c:v>4023</c:v>
                </c:pt>
                <c:pt idx="4136">
                  <c:v>4024</c:v>
                </c:pt>
                <c:pt idx="4137">
                  <c:v>4025</c:v>
                </c:pt>
                <c:pt idx="4138">
                  <c:v>4026</c:v>
                </c:pt>
                <c:pt idx="4139">
                  <c:v>4027</c:v>
                </c:pt>
                <c:pt idx="4140">
                  <c:v>4028</c:v>
                </c:pt>
                <c:pt idx="4141">
                  <c:v>4029</c:v>
                </c:pt>
                <c:pt idx="4142">
                  <c:v>4030</c:v>
                </c:pt>
                <c:pt idx="4143">
                  <c:v>4031</c:v>
                </c:pt>
                <c:pt idx="4144">
                  <c:v>4032</c:v>
                </c:pt>
                <c:pt idx="4145">
                  <c:v>4033</c:v>
                </c:pt>
                <c:pt idx="4146">
                  <c:v>4034</c:v>
                </c:pt>
                <c:pt idx="4147">
                  <c:v>4035</c:v>
                </c:pt>
                <c:pt idx="4148">
                  <c:v>4036</c:v>
                </c:pt>
                <c:pt idx="4149">
                  <c:v>4037</c:v>
                </c:pt>
                <c:pt idx="4150">
                  <c:v>4038</c:v>
                </c:pt>
                <c:pt idx="4151">
                  <c:v>4039</c:v>
                </c:pt>
                <c:pt idx="4152">
                  <c:v>4040</c:v>
                </c:pt>
                <c:pt idx="4153">
                  <c:v>4041</c:v>
                </c:pt>
                <c:pt idx="4154">
                  <c:v>4042</c:v>
                </c:pt>
                <c:pt idx="4155">
                  <c:v>4043</c:v>
                </c:pt>
                <c:pt idx="4156">
                  <c:v>4044</c:v>
                </c:pt>
                <c:pt idx="4157">
                  <c:v>4045</c:v>
                </c:pt>
                <c:pt idx="4158">
                  <c:v>4046</c:v>
                </c:pt>
                <c:pt idx="4159">
                  <c:v>4047</c:v>
                </c:pt>
                <c:pt idx="4160">
                  <c:v>4048</c:v>
                </c:pt>
                <c:pt idx="4161">
                  <c:v>4049</c:v>
                </c:pt>
                <c:pt idx="4162">
                  <c:v>4050</c:v>
                </c:pt>
                <c:pt idx="4163">
                  <c:v>4051</c:v>
                </c:pt>
                <c:pt idx="4164">
                  <c:v>4052</c:v>
                </c:pt>
                <c:pt idx="4165">
                  <c:v>4053</c:v>
                </c:pt>
                <c:pt idx="4166">
                  <c:v>4054</c:v>
                </c:pt>
                <c:pt idx="4167">
                  <c:v>4055</c:v>
                </c:pt>
                <c:pt idx="4168">
                  <c:v>4056</c:v>
                </c:pt>
                <c:pt idx="4169">
                  <c:v>4057</c:v>
                </c:pt>
                <c:pt idx="4170">
                  <c:v>4058</c:v>
                </c:pt>
                <c:pt idx="4171">
                  <c:v>4059</c:v>
                </c:pt>
                <c:pt idx="4172">
                  <c:v>4060</c:v>
                </c:pt>
                <c:pt idx="4173">
                  <c:v>4061</c:v>
                </c:pt>
                <c:pt idx="4174">
                  <c:v>4062</c:v>
                </c:pt>
                <c:pt idx="4175">
                  <c:v>4063</c:v>
                </c:pt>
                <c:pt idx="4176">
                  <c:v>4064</c:v>
                </c:pt>
                <c:pt idx="4177">
                  <c:v>4065</c:v>
                </c:pt>
                <c:pt idx="4178">
                  <c:v>4066</c:v>
                </c:pt>
                <c:pt idx="4179">
                  <c:v>4067</c:v>
                </c:pt>
                <c:pt idx="4180">
                  <c:v>4068</c:v>
                </c:pt>
                <c:pt idx="4181">
                  <c:v>4069</c:v>
                </c:pt>
                <c:pt idx="4182">
                  <c:v>4070</c:v>
                </c:pt>
                <c:pt idx="4183">
                  <c:v>4071</c:v>
                </c:pt>
                <c:pt idx="4184">
                  <c:v>4072</c:v>
                </c:pt>
                <c:pt idx="4185">
                  <c:v>4073</c:v>
                </c:pt>
                <c:pt idx="4186">
                  <c:v>4074</c:v>
                </c:pt>
                <c:pt idx="4187">
                  <c:v>4075</c:v>
                </c:pt>
                <c:pt idx="4188">
                  <c:v>4076</c:v>
                </c:pt>
                <c:pt idx="4189">
                  <c:v>4077</c:v>
                </c:pt>
                <c:pt idx="4190">
                  <c:v>4078</c:v>
                </c:pt>
                <c:pt idx="4191">
                  <c:v>4079</c:v>
                </c:pt>
                <c:pt idx="4192">
                  <c:v>4080</c:v>
                </c:pt>
                <c:pt idx="4193">
                  <c:v>4081</c:v>
                </c:pt>
                <c:pt idx="4194">
                  <c:v>4082</c:v>
                </c:pt>
                <c:pt idx="4195">
                  <c:v>4083</c:v>
                </c:pt>
                <c:pt idx="4196">
                  <c:v>4084</c:v>
                </c:pt>
                <c:pt idx="4197">
                  <c:v>4085</c:v>
                </c:pt>
                <c:pt idx="4198">
                  <c:v>4086</c:v>
                </c:pt>
                <c:pt idx="4199">
                  <c:v>4087</c:v>
                </c:pt>
                <c:pt idx="4200">
                  <c:v>4088</c:v>
                </c:pt>
                <c:pt idx="4201">
                  <c:v>4089</c:v>
                </c:pt>
                <c:pt idx="4202">
                  <c:v>4090</c:v>
                </c:pt>
                <c:pt idx="4203">
                  <c:v>4091</c:v>
                </c:pt>
                <c:pt idx="4204">
                  <c:v>4092</c:v>
                </c:pt>
                <c:pt idx="4205">
                  <c:v>4093</c:v>
                </c:pt>
                <c:pt idx="4206">
                  <c:v>4094</c:v>
                </c:pt>
                <c:pt idx="4207">
                  <c:v>4095</c:v>
                </c:pt>
                <c:pt idx="4208">
                  <c:v>4096</c:v>
                </c:pt>
                <c:pt idx="4209">
                  <c:v>4097</c:v>
                </c:pt>
                <c:pt idx="4210">
                  <c:v>4098</c:v>
                </c:pt>
                <c:pt idx="4211">
                  <c:v>4099</c:v>
                </c:pt>
                <c:pt idx="4212">
                  <c:v>4100</c:v>
                </c:pt>
                <c:pt idx="4213">
                  <c:v>4101</c:v>
                </c:pt>
                <c:pt idx="4214">
                  <c:v>4102</c:v>
                </c:pt>
                <c:pt idx="4215">
                  <c:v>4103</c:v>
                </c:pt>
                <c:pt idx="4216">
                  <c:v>4104</c:v>
                </c:pt>
                <c:pt idx="4217">
                  <c:v>4105</c:v>
                </c:pt>
                <c:pt idx="4218">
                  <c:v>4106</c:v>
                </c:pt>
                <c:pt idx="4219">
                  <c:v>4107</c:v>
                </c:pt>
                <c:pt idx="4220">
                  <c:v>4108</c:v>
                </c:pt>
                <c:pt idx="4221">
                  <c:v>4109</c:v>
                </c:pt>
              </c:numCache>
            </c:numRef>
          </c:xVal>
          <c:yVal>
            <c:numRef>
              <c:f>'0.5-1'!$X$20:$X$4471</c:f>
              <c:numCache>
                <c:formatCode>General</c:formatCode>
                <c:ptCount val="4452"/>
                <c:pt idx="105">
                  <c:v>3.5402939999999994</c:v>
                </c:pt>
                <c:pt idx="106">
                  <c:v>3.6506229999999995</c:v>
                </c:pt>
                <c:pt idx="107">
                  <c:v>3.7609530000000007</c:v>
                </c:pt>
                <c:pt idx="108">
                  <c:v>3.8420780000000008</c:v>
                </c:pt>
                <c:pt idx="109">
                  <c:v>3.9361829999999998</c:v>
                </c:pt>
                <c:pt idx="110">
                  <c:v>4.0205520000000003</c:v>
                </c:pt>
                <c:pt idx="111">
                  <c:v>4.0903200000000002</c:v>
                </c:pt>
                <c:pt idx="112">
                  <c:v>4.171444000000001</c:v>
                </c:pt>
                <c:pt idx="113">
                  <c:v>4.2460789999999999</c:v>
                </c:pt>
                <c:pt idx="114">
                  <c:v>4.3044890000000002</c:v>
                </c:pt>
                <c:pt idx="115">
                  <c:v>4.3856140000000003</c:v>
                </c:pt>
                <c:pt idx="116">
                  <c:v>4.445646</c:v>
                </c:pt>
                <c:pt idx="117">
                  <c:v>4.4975660000000008</c:v>
                </c:pt>
                <c:pt idx="118">
                  <c:v>4.5705779999999994</c:v>
                </c:pt>
                <c:pt idx="119">
                  <c:v>4.6192530000000005</c:v>
                </c:pt>
                <c:pt idx="120">
                  <c:v>4.6760400000000004</c:v>
                </c:pt>
                <c:pt idx="121">
                  <c:v>4.7441849999999999</c:v>
                </c:pt>
                <c:pt idx="122">
                  <c:v>4.7879920000000009</c:v>
                </c:pt>
                <c:pt idx="123">
                  <c:v>4.839912</c:v>
                </c:pt>
                <c:pt idx="124">
                  <c:v>4.8739840000000001</c:v>
                </c:pt>
                <c:pt idx="125">
                  <c:v>4.930772000000001</c:v>
                </c:pt>
                <c:pt idx="126">
                  <c:v>4.9648439999999994</c:v>
                </c:pt>
                <c:pt idx="127">
                  <c:v>5.0167640000000002</c:v>
                </c:pt>
                <c:pt idx="128">
                  <c:v>5.0719290000000008</c:v>
                </c:pt>
                <c:pt idx="129">
                  <c:v>5.1189809999999998</c:v>
                </c:pt>
                <c:pt idx="130">
                  <c:v>5.157921</c:v>
                </c:pt>
                <c:pt idx="131">
                  <c:v>5.2049730000000007</c:v>
                </c:pt>
                <c:pt idx="132">
                  <c:v>5.2439130000000009</c:v>
                </c:pt>
                <c:pt idx="133">
                  <c:v>5.2844750000000005</c:v>
                </c:pt>
                <c:pt idx="134">
                  <c:v>5.3363949999999996</c:v>
                </c:pt>
                <c:pt idx="135">
                  <c:v>5.3802020000000006</c:v>
                </c:pt>
                <c:pt idx="136">
                  <c:v>5.4061620000000019</c:v>
                </c:pt>
                <c:pt idx="137">
                  <c:v>5.4483470000000018</c:v>
                </c:pt>
                <c:pt idx="138">
                  <c:v>5.4824190000000002</c:v>
                </c:pt>
                <c:pt idx="139">
                  <c:v>5.5229819999999989</c:v>
                </c:pt>
                <c:pt idx="140">
                  <c:v>5.5570540000000008</c:v>
                </c:pt>
                <c:pt idx="141">
                  <c:v>5.6024840000000005</c:v>
                </c:pt>
                <c:pt idx="142">
                  <c:v>5.6268209999999996</c:v>
                </c:pt>
                <c:pt idx="143">
                  <c:v>5.6625160000000001</c:v>
                </c:pt>
                <c:pt idx="144">
                  <c:v>5.7014560000000003</c:v>
                </c:pt>
                <c:pt idx="145">
                  <c:v>5.7355279999999986</c:v>
                </c:pt>
                <c:pt idx="146">
                  <c:v>5.7679779999999994</c:v>
                </c:pt>
                <c:pt idx="147">
                  <c:v>5.8004280000000001</c:v>
                </c:pt>
                <c:pt idx="148">
                  <c:v>5.8344999999999985</c:v>
                </c:pt>
                <c:pt idx="149">
                  <c:v>5.8620830000000019</c:v>
                </c:pt>
                <c:pt idx="150">
                  <c:v>5.9156249999999986</c:v>
                </c:pt>
                <c:pt idx="151">
                  <c:v>5.9350950000000005</c:v>
                </c:pt>
                <c:pt idx="152">
                  <c:v>5.9659219999999991</c:v>
                </c:pt>
                <c:pt idx="153">
                  <c:v>5.9821470000000012</c:v>
                </c:pt>
                <c:pt idx="154">
                  <c:v>6.0113519999999987</c:v>
                </c:pt>
                <c:pt idx="155">
                  <c:v>6.051914</c:v>
                </c:pt>
                <c:pt idx="156">
                  <c:v>6.0567820000000019</c:v>
                </c:pt>
                <c:pt idx="157">
                  <c:v>6.1022110000000005</c:v>
                </c:pt>
                <c:pt idx="158">
                  <c:v>6.137906000000001</c:v>
                </c:pt>
                <c:pt idx="159">
                  <c:v>6.1622440000000012</c:v>
                </c:pt>
                <c:pt idx="160">
                  <c:v>6.1882030000000015</c:v>
                </c:pt>
                <c:pt idx="161">
                  <c:v>6.2222760000000008</c:v>
                </c:pt>
                <c:pt idx="162">
                  <c:v>6.2417459999999991</c:v>
                </c:pt>
                <c:pt idx="163">
                  <c:v>6.2790630000000007</c:v>
                </c:pt>
                <c:pt idx="164">
                  <c:v>6.298532999999999</c:v>
                </c:pt>
                <c:pt idx="165">
                  <c:v>6.3326050000000009</c:v>
                </c:pt>
                <c:pt idx="166">
                  <c:v>6.3504530000000017</c:v>
                </c:pt>
                <c:pt idx="167">
                  <c:v>6.3926370000000006</c:v>
                </c:pt>
                <c:pt idx="168">
                  <c:v>6.4121069999999989</c:v>
                </c:pt>
                <c:pt idx="169">
                  <c:v>6.4413119999999999</c:v>
                </c:pt>
                <c:pt idx="170">
                  <c:v>6.4640270000000015</c:v>
                </c:pt>
                <c:pt idx="171">
                  <c:v>6.4899869999999993</c:v>
                </c:pt>
                <c:pt idx="172">
                  <c:v>6.5191920000000003</c:v>
                </c:pt>
                <c:pt idx="173">
                  <c:v>6.5435289999999995</c:v>
                </c:pt>
                <c:pt idx="174">
                  <c:v>6.5629990000000014</c:v>
                </c:pt>
                <c:pt idx="175">
                  <c:v>6.5857139999999994</c:v>
                </c:pt>
                <c:pt idx="176">
                  <c:v>6.6165410000000016</c:v>
                </c:pt>
                <c:pt idx="177">
                  <c:v>6.6392559999999996</c:v>
                </c:pt>
                <c:pt idx="178">
                  <c:v>6.6587260000000015</c:v>
                </c:pt>
                <c:pt idx="179">
                  <c:v>6.7090229999999984</c:v>
                </c:pt>
                <c:pt idx="180">
                  <c:v>6.7138910000000003</c:v>
                </c:pt>
                <c:pt idx="181">
                  <c:v>6.7333609999999986</c:v>
                </c:pt>
                <c:pt idx="182">
                  <c:v>6.7576980000000013</c:v>
                </c:pt>
                <c:pt idx="183">
                  <c:v>6.7852800000000002</c:v>
                </c:pt>
                <c:pt idx="184">
                  <c:v>6.8144850000000012</c:v>
                </c:pt>
                <c:pt idx="185">
                  <c:v>6.8436899999999987</c:v>
                </c:pt>
                <c:pt idx="186">
                  <c:v>6.8485569999999996</c:v>
                </c:pt>
                <c:pt idx="187">
                  <c:v>6.855046999999999</c:v>
                </c:pt>
                <c:pt idx="188">
                  <c:v>6.8939869999999992</c:v>
                </c:pt>
                <c:pt idx="189">
                  <c:v>6.9215690000000016</c:v>
                </c:pt>
                <c:pt idx="190">
                  <c:v>6.9361719999999991</c:v>
                </c:pt>
                <c:pt idx="191">
                  <c:v>6.9605090000000018</c:v>
                </c:pt>
                <c:pt idx="192">
                  <c:v>6.9848469999999985</c:v>
                </c:pt>
                <c:pt idx="193">
                  <c:v>7.0156740000000006</c:v>
                </c:pt>
                <c:pt idx="194">
                  <c:v>7.0383889999999987</c:v>
                </c:pt>
                <c:pt idx="195">
                  <c:v>7.0594810000000017</c:v>
                </c:pt>
                <c:pt idx="196">
                  <c:v>7.0773280000000014</c:v>
                </c:pt>
                <c:pt idx="197">
                  <c:v>7.1016660000000016</c:v>
                </c:pt>
                <c:pt idx="198">
                  <c:v>7.122758000000001</c:v>
                </c:pt>
                <c:pt idx="199">
                  <c:v>7.1324930000000002</c:v>
                </c:pt>
                <c:pt idx="200">
                  <c:v>7.1633199999999988</c:v>
                </c:pt>
                <c:pt idx="201">
                  <c:v>7.1779229999999998</c:v>
                </c:pt>
                <c:pt idx="202">
                  <c:v>7.1990149999999993</c:v>
                </c:pt>
                <c:pt idx="203">
                  <c:v>7.2184850000000012</c:v>
                </c:pt>
                <c:pt idx="204">
                  <c:v>7.2428220000000003</c:v>
                </c:pt>
                <c:pt idx="205">
                  <c:v>7.2622919999999986</c:v>
                </c:pt>
                <c:pt idx="206">
                  <c:v>7.2833849999999991</c:v>
                </c:pt>
                <c:pt idx="207">
                  <c:v>7.3012319999999988</c:v>
                </c:pt>
                <c:pt idx="208">
                  <c:v>7.3288140000000013</c:v>
                </c:pt>
                <c:pt idx="209">
                  <c:v>7.3450389999999999</c:v>
                </c:pt>
                <c:pt idx="210">
                  <c:v>7.354773999999999</c:v>
                </c:pt>
                <c:pt idx="211">
                  <c:v>7.3726219999999998</c:v>
                </c:pt>
                <c:pt idx="212">
                  <c:v>7.4018259999999998</c:v>
                </c:pt>
                <c:pt idx="213">
                  <c:v>7.4245410000000014</c:v>
                </c:pt>
                <c:pt idx="214">
                  <c:v>7.440766</c:v>
                </c:pt>
                <c:pt idx="215">
                  <c:v>7.4521240000000013</c:v>
                </c:pt>
                <c:pt idx="216">
                  <c:v>7.4715939999999996</c:v>
                </c:pt>
                <c:pt idx="217">
                  <c:v>7.4943080000000002</c:v>
                </c:pt>
                <c:pt idx="218">
                  <c:v>7.5154010000000007</c:v>
                </c:pt>
                <c:pt idx="219">
                  <c:v>7.5283809999999995</c:v>
                </c:pt>
                <c:pt idx="220">
                  <c:v>7.5575849999999996</c:v>
                </c:pt>
                <c:pt idx="221">
                  <c:v>7.5705649999999984</c:v>
                </c:pt>
                <c:pt idx="222">
                  <c:v>7.5965249999999997</c:v>
                </c:pt>
                <c:pt idx="223">
                  <c:v>7.6208629999999999</c:v>
                </c:pt>
                <c:pt idx="224">
                  <c:v>7.6305970000000016</c:v>
                </c:pt>
                <c:pt idx="225">
                  <c:v>7.6435770000000005</c:v>
                </c:pt>
                <c:pt idx="226">
                  <c:v>7.6711600000000004</c:v>
                </c:pt>
                <c:pt idx="227">
                  <c:v>7.6987419999999993</c:v>
                </c:pt>
                <c:pt idx="228">
                  <c:v>7.7084769999999985</c:v>
                </c:pt>
                <c:pt idx="229">
                  <c:v>7.7344369999999998</c:v>
                </c:pt>
                <c:pt idx="230">
                  <c:v>7.7360590000000009</c:v>
                </c:pt>
                <c:pt idx="231">
                  <c:v>7.7782440000000008</c:v>
                </c:pt>
                <c:pt idx="232">
                  <c:v>7.7831110000000017</c:v>
                </c:pt>
                <c:pt idx="233">
                  <c:v>7.8058259999999997</c:v>
                </c:pt>
                <c:pt idx="234">
                  <c:v>7.8090709999999994</c:v>
                </c:pt>
                <c:pt idx="235">
                  <c:v>7.8398989999999991</c:v>
                </c:pt>
                <c:pt idx="236">
                  <c:v>7.8577459999999988</c:v>
                </c:pt>
                <c:pt idx="237">
                  <c:v>7.8577459999999988</c:v>
                </c:pt>
                <c:pt idx="238">
                  <c:v>7.8901959999999995</c:v>
                </c:pt>
                <c:pt idx="239">
                  <c:v>7.8999309999999987</c:v>
                </c:pt>
                <c:pt idx="240">
                  <c:v>7.925889999999999</c:v>
                </c:pt>
                <c:pt idx="241">
                  <c:v>7.9340030000000006</c:v>
                </c:pt>
                <c:pt idx="242">
                  <c:v>7.9583399999999997</c:v>
                </c:pt>
                <c:pt idx="243">
                  <c:v>7.9745650000000019</c:v>
                </c:pt>
                <c:pt idx="244">
                  <c:v>7.9794330000000002</c:v>
                </c:pt>
                <c:pt idx="245">
                  <c:v>8.0005249999999997</c:v>
                </c:pt>
                <c:pt idx="246">
                  <c:v>8.0232400000000013</c:v>
                </c:pt>
                <c:pt idx="247">
                  <c:v>8.049199999999999</c:v>
                </c:pt>
                <c:pt idx="248">
                  <c:v>8.0621790000000004</c:v>
                </c:pt>
                <c:pt idx="249">
                  <c:v>8.0865170000000006</c:v>
                </c:pt>
                <c:pt idx="250">
                  <c:v>8.0913840000000015</c:v>
                </c:pt>
                <c:pt idx="251">
                  <c:v>8.1059869999999989</c:v>
                </c:pt>
                <c:pt idx="252">
                  <c:v>8.1270789999999984</c:v>
                </c:pt>
                <c:pt idx="253">
                  <c:v>8.1368140000000011</c:v>
                </c:pt>
                <c:pt idx="254">
                  <c:v>8.1595289999999991</c:v>
                </c:pt>
                <c:pt idx="255">
                  <c:v>8.1822440000000007</c:v>
                </c:pt>
                <c:pt idx="256">
                  <c:v>8.1822440000000007</c:v>
                </c:pt>
                <c:pt idx="257">
                  <c:v>8.2000910000000005</c:v>
                </c:pt>
                <c:pt idx="258">
                  <c:v>8.2130709999999993</c:v>
                </c:pt>
                <c:pt idx="259">
                  <c:v>8.2325410000000012</c:v>
                </c:pt>
                <c:pt idx="260">
                  <c:v>8.273102999999999</c:v>
                </c:pt>
                <c:pt idx="261">
                  <c:v>8.2617459999999987</c:v>
                </c:pt>
                <c:pt idx="262">
                  <c:v>8.2812149999999995</c:v>
                </c:pt>
                <c:pt idx="263">
                  <c:v>8.302308</c:v>
                </c:pt>
                <c:pt idx="264">
                  <c:v>8.3217780000000019</c:v>
                </c:pt>
                <c:pt idx="265">
                  <c:v>8.3347580000000008</c:v>
                </c:pt>
                <c:pt idx="266">
                  <c:v>8.3347580000000008</c:v>
                </c:pt>
                <c:pt idx="267">
                  <c:v>8.3639620000000008</c:v>
                </c:pt>
                <c:pt idx="268">
                  <c:v>8.3850550000000013</c:v>
                </c:pt>
                <c:pt idx="269">
                  <c:v>8.3996570000000013</c:v>
                </c:pt>
                <c:pt idx="270">
                  <c:v>8.4207490000000007</c:v>
                </c:pt>
                <c:pt idx="271">
                  <c:v>8.4288619999999987</c:v>
                </c:pt>
                <c:pt idx="272">
                  <c:v>8.4515770000000003</c:v>
                </c:pt>
                <c:pt idx="273">
                  <c:v>8.4596890000000009</c:v>
                </c:pt>
                <c:pt idx="274">
                  <c:v>8.4759139999999995</c:v>
                </c:pt>
                <c:pt idx="275">
                  <c:v>8.4921390000000017</c:v>
                </c:pt>
                <c:pt idx="276">
                  <c:v>8.5164760000000008</c:v>
                </c:pt>
                <c:pt idx="277">
                  <c:v>8.5180989999999994</c:v>
                </c:pt>
                <c:pt idx="278">
                  <c:v>8.5440579999999997</c:v>
                </c:pt>
                <c:pt idx="279">
                  <c:v>8.555416000000001</c:v>
                </c:pt>
                <c:pt idx="280">
                  <c:v>8.5765080000000005</c:v>
                </c:pt>
                <c:pt idx="281">
                  <c:v>8.5829979999999999</c:v>
                </c:pt>
                <c:pt idx="282">
                  <c:v>8.5992229999999985</c:v>
                </c:pt>
                <c:pt idx="283">
                  <c:v>8.6186930000000004</c:v>
                </c:pt>
                <c:pt idx="284">
                  <c:v>8.6268050000000009</c:v>
                </c:pt>
                <c:pt idx="285">
                  <c:v>8.6462749999999993</c:v>
                </c:pt>
                <c:pt idx="286">
                  <c:v>8.6560099999999984</c:v>
                </c:pt>
                <c:pt idx="287">
                  <c:v>8.6819699999999997</c:v>
                </c:pt>
                <c:pt idx="288">
                  <c:v>8.6900820000000003</c:v>
                </c:pt>
                <c:pt idx="289">
                  <c:v>8.6771020000000014</c:v>
                </c:pt>
                <c:pt idx="290">
                  <c:v>8.7273999999999994</c:v>
                </c:pt>
                <c:pt idx="291">
                  <c:v>8.7273999999999994</c:v>
                </c:pt>
                <c:pt idx="292">
                  <c:v>8.7598489999999991</c:v>
                </c:pt>
                <c:pt idx="293">
                  <c:v>8.7744520000000001</c:v>
                </c:pt>
                <c:pt idx="294">
                  <c:v>8.7841869999999993</c:v>
                </c:pt>
                <c:pt idx="295">
                  <c:v>8.7825640000000007</c:v>
                </c:pt>
                <c:pt idx="296">
                  <c:v>8.8117690000000017</c:v>
                </c:pt>
                <c:pt idx="297">
                  <c:v>8.8263710000000017</c:v>
                </c:pt>
                <c:pt idx="298">
                  <c:v>8.8458410000000001</c:v>
                </c:pt>
                <c:pt idx="299">
                  <c:v>8.8620659999999987</c:v>
                </c:pt>
                <c:pt idx="300">
                  <c:v>8.8701779999999992</c:v>
                </c:pt>
                <c:pt idx="301">
                  <c:v>8.8896480000000011</c:v>
                </c:pt>
                <c:pt idx="302">
                  <c:v>8.8928930000000008</c:v>
                </c:pt>
                <c:pt idx="303">
                  <c:v>8.9107410000000016</c:v>
                </c:pt>
                <c:pt idx="304">
                  <c:v>8.9302099999999989</c:v>
                </c:pt>
                <c:pt idx="305">
                  <c:v>8.9334549999999986</c:v>
                </c:pt>
                <c:pt idx="306">
                  <c:v>8.9545479999999991</c:v>
                </c:pt>
                <c:pt idx="307">
                  <c:v>8.9691499999999991</c:v>
                </c:pt>
                <c:pt idx="308">
                  <c:v>8.9805080000000004</c:v>
                </c:pt>
                <c:pt idx="309">
                  <c:v>9.0048449999999995</c:v>
                </c:pt>
                <c:pt idx="310">
                  <c:v>9.0032220000000009</c:v>
                </c:pt>
                <c:pt idx="311">
                  <c:v>9.0340500000000006</c:v>
                </c:pt>
                <c:pt idx="312">
                  <c:v>9.0486520000000006</c:v>
                </c:pt>
                <c:pt idx="313">
                  <c:v>9.0470299999999995</c:v>
                </c:pt>
                <c:pt idx="314">
                  <c:v>9.0648769999999992</c:v>
                </c:pt>
                <c:pt idx="315">
                  <c:v>9.0794789999999992</c:v>
                </c:pt>
                <c:pt idx="316">
                  <c:v>9.1005719999999997</c:v>
                </c:pt>
                <c:pt idx="317">
                  <c:v>9.0989490000000011</c:v>
                </c:pt>
                <c:pt idx="318">
                  <c:v>9.1200410000000005</c:v>
                </c:pt>
                <c:pt idx="319">
                  <c:v>9.1378890000000013</c:v>
                </c:pt>
                <c:pt idx="320">
                  <c:v>9.1427559999999986</c:v>
                </c:pt>
                <c:pt idx="321">
                  <c:v>9.163848999999999</c:v>
                </c:pt>
                <c:pt idx="322">
                  <c:v>9.1703389999999985</c:v>
                </c:pt>
                <c:pt idx="323">
                  <c:v>9.2027880000000017</c:v>
                </c:pt>
                <c:pt idx="324">
                  <c:v>9.2027880000000017</c:v>
                </c:pt>
                <c:pt idx="325">
                  <c:v>9.2222580000000001</c:v>
                </c:pt>
                <c:pt idx="326">
                  <c:v>9.2287479999999995</c:v>
                </c:pt>
                <c:pt idx="327">
                  <c:v>9.2449730000000017</c:v>
                </c:pt>
                <c:pt idx="328">
                  <c:v>9.264443</c:v>
                </c:pt>
                <c:pt idx="329">
                  <c:v>9.2774229999999989</c:v>
                </c:pt>
                <c:pt idx="330">
                  <c:v>9.2920249999999989</c:v>
                </c:pt>
                <c:pt idx="331">
                  <c:v>9.2968919999999997</c:v>
                </c:pt>
                <c:pt idx="332">
                  <c:v>9.3066269999999989</c:v>
                </c:pt>
                <c:pt idx="333">
                  <c:v>9.3260970000000007</c:v>
                </c:pt>
                <c:pt idx="334">
                  <c:v>9.3293420000000005</c:v>
                </c:pt>
                <c:pt idx="335">
                  <c:v>9.3536800000000007</c:v>
                </c:pt>
                <c:pt idx="336">
                  <c:v>9.3666589999999985</c:v>
                </c:pt>
                <c:pt idx="337">
                  <c:v>9.3650370000000009</c:v>
                </c:pt>
                <c:pt idx="338">
                  <c:v>9.3893740000000001</c:v>
                </c:pt>
                <c:pt idx="339">
                  <c:v>9.3991089999999993</c:v>
                </c:pt>
                <c:pt idx="340">
                  <c:v>9.4266910000000017</c:v>
                </c:pt>
                <c:pt idx="341">
                  <c:v>9.4477839999999986</c:v>
                </c:pt>
                <c:pt idx="342">
                  <c:v>9.446161</c:v>
                </c:pt>
                <c:pt idx="343">
                  <c:v>9.4656310000000019</c:v>
                </c:pt>
                <c:pt idx="344">
                  <c:v>9.4721210000000013</c:v>
                </c:pt>
                <c:pt idx="345">
                  <c:v>9.4867230000000013</c:v>
                </c:pt>
                <c:pt idx="346">
                  <c:v>9.5078160000000018</c:v>
                </c:pt>
                <c:pt idx="347">
                  <c:v>9.5289080000000013</c:v>
                </c:pt>
                <c:pt idx="348">
                  <c:v>9.5256630000000015</c:v>
                </c:pt>
                <c:pt idx="349">
                  <c:v>9.5272860000000001</c:v>
                </c:pt>
                <c:pt idx="350">
                  <c:v>9.5500000000000007</c:v>
                </c:pt>
                <c:pt idx="351">
                  <c:v>9.569469999999999</c:v>
                </c:pt>
                <c:pt idx="352">
                  <c:v>9.5727149999999988</c:v>
                </c:pt>
                <c:pt idx="353">
                  <c:v>9.5824500000000015</c:v>
                </c:pt>
                <c:pt idx="354">
                  <c:v>9.6019199999999998</c:v>
                </c:pt>
                <c:pt idx="355">
                  <c:v>9.6148999999999987</c:v>
                </c:pt>
                <c:pt idx="356">
                  <c:v>9.6327469999999984</c:v>
                </c:pt>
                <c:pt idx="357">
                  <c:v>9.6457270000000008</c:v>
                </c:pt>
                <c:pt idx="358">
                  <c:v>9.6505940000000017</c:v>
                </c:pt>
                <c:pt idx="359">
                  <c:v>9.6635740000000006</c:v>
                </c:pt>
                <c:pt idx="360">
                  <c:v>9.6814220000000013</c:v>
                </c:pt>
                <c:pt idx="361">
                  <c:v>9.6895340000000019</c:v>
                </c:pt>
                <c:pt idx="362">
                  <c:v>9.7057590000000005</c:v>
                </c:pt>
                <c:pt idx="363">
                  <c:v>9.7187389999999994</c:v>
                </c:pt>
                <c:pt idx="364">
                  <c:v>9.7463210000000018</c:v>
                </c:pt>
                <c:pt idx="365">
                  <c:v>9.7382090000000012</c:v>
                </c:pt>
                <c:pt idx="366">
                  <c:v>9.7495660000000015</c:v>
                </c:pt>
                <c:pt idx="367">
                  <c:v>9.770658000000001</c:v>
                </c:pt>
                <c:pt idx="368">
                  <c:v>9.7739030000000007</c:v>
                </c:pt>
                <c:pt idx="369">
                  <c:v>9.7901279999999993</c:v>
                </c:pt>
                <c:pt idx="370">
                  <c:v>9.8063530000000014</c:v>
                </c:pt>
                <c:pt idx="371">
                  <c:v>9.807976</c:v>
                </c:pt>
                <c:pt idx="372">
                  <c:v>9.8177109999999992</c:v>
                </c:pt>
                <c:pt idx="373">
                  <c:v>9.8177109999999992</c:v>
                </c:pt>
                <c:pt idx="374">
                  <c:v>9.8128430000000009</c:v>
                </c:pt>
                <c:pt idx="375">
                  <c:v>9.822578</c:v>
                </c:pt>
                <c:pt idx="376">
                  <c:v>9.8290679999999995</c:v>
                </c:pt>
                <c:pt idx="377">
                  <c:v>9.822578</c:v>
                </c:pt>
                <c:pt idx="378">
                  <c:v>9.8274450000000009</c:v>
                </c:pt>
                <c:pt idx="379">
                  <c:v>9.8290679999999995</c:v>
                </c:pt>
                <c:pt idx="380">
                  <c:v>9.8306900000000006</c:v>
                </c:pt>
                <c:pt idx="381">
                  <c:v>9.8452930000000016</c:v>
                </c:pt>
                <c:pt idx="382">
                  <c:v>9.8469149999999992</c:v>
                </c:pt>
                <c:pt idx="383">
                  <c:v>9.8485380000000013</c:v>
                </c:pt>
                <c:pt idx="384">
                  <c:v>9.8534049999999986</c:v>
                </c:pt>
                <c:pt idx="385">
                  <c:v>9.8534049999999986</c:v>
                </c:pt>
                <c:pt idx="386">
                  <c:v>9.8598950000000016</c:v>
                </c:pt>
                <c:pt idx="387">
                  <c:v>9.8777420000000014</c:v>
                </c:pt>
                <c:pt idx="388">
                  <c:v>9.8809870000000011</c:v>
                </c:pt>
                <c:pt idx="389">
                  <c:v>9.8826099999999997</c:v>
                </c:pt>
                <c:pt idx="390">
                  <c:v>9.8907220000000002</c:v>
                </c:pt>
                <c:pt idx="391">
                  <c:v>9.8777420000000014</c:v>
                </c:pt>
                <c:pt idx="392">
                  <c:v>9.8907220000000002</c:v>
                </c:pt>
                <c:pt idx="393">
                  <c:v>9.9264170000000007</c:v>
                </c:pt>
                <c:pt idx="394">
                  <c:v>9.9069469999999988</c:v>
                </c:pt>
                <c:pt idx="395">
                  <c:v>9.9101919999999986</c:v>
                </c:pt>
                <c:pt idx="396">
                  <c:v>9.9069469999999988</c:v>
                </c:pt>
                <c:pt idx="397">
                  <c:v>9.9199270000000013</c:v>
                </c:pt>
                <c:pt idx="398">
                  <c:v>9.9264170000000007</c:v>
                </c:pt>
                <c:pt idx="399">
                  <c:v>9.9101919999999986</c:v>
                </c:pt>
                <c:pt idx="400">
                  <c:v>9.9296620000000004</c:v>
                </c:pt>
                <c:pt idx="401">
                  <c:v>9.9329070000000002</c:v>
                </c:pt>
                <c:pt idx="402">
                  <c:v>9.9361519999999999</c:v>
                </c:pt>
                <c:pt idx="403">
                  <c:v>9.945886999999999</c:v>
                </c:pt>
                <c:pt idx="404">
                  <c:v>9.9523769999999985</c:v>
                </c:pt>
                <c:pt idx="405">
                  <c:v>9.945886999999999</c:v>
                </c:pt>
                <c:pt idx="406">
                  <c:v>9.9637339999999988</c:v>
                </c:pt>
                <c:pt idx="407">
                  <c:v>9.9491319999999988</c:v>
                </c:pt>
                <c:pt idx="408">
                  <c:v>9.9653570000000009</c:v>
                </c:pt>
                <c:pt idx="409">
                  <c:v>9.9702240000000018</c:v>
                </c:pt>
                <c:pt idx="410">
                  <c:v>9.9783369999999998</c:v>
                </c:pt>
                <c:pt idx="411">
                  <c:v>9.9896940000000001</c:v>
                </c:pt>
                <c:pt idx="412">
                  <c:v>9.9864490000000004</c:v>
                </c:pt>
                <c:pt idx="413">
                  <c:v>9.9961839999999995</c:v>
                </c:pt>
                <c:pt idx="414">
                  <c:v>10.004296</c:v>
                </c:pt>
                <c:pt idx="415">
                  <c:v>10.007541</c:v>
                </c:pt>
                <c:pt idx="416">
                  <c:v>10.020520999999999</c:v>
                </c:pt>
                <c:pt idx="417">
                  <c:v>10.002673999999999</c:v>
                </c:pt>
                <c:pt idx="418">
                  <c:v>10.017275999999999</c:v>
                </c:pt>
                <c:pt idx="419">
                  <c:v>10.017275999999999</c:v>
                </c:pt>
                <c:pt idx="420">
                  <c:v>10.018899000000001</c:v>
                </c:pt>
                <c:pt idx="421">
                  <c:v>10.028634</c:v>
                </c:pt>
                <c:pt idx="422">
                  <c:v>10.017275999999999</c:v>
                </c:pt>
                <c:pt idx="423">
                  <c:v>10.036746000000001</c:v>
                </c:pt>
                <c:pt idx="424">
                  <c:v>10.046481</c:v>
                </c:pt>
                <c:pt idx="425">
                  <c:v>10.046481</c:v>
                </c:pt>
                <c:pt idx="426">
                  <c:v>10.043236</c:v>
                </c:pt>
                <c:pt idx="427">
                  <c:v>10.052970999999999</c:v>
                </c:pt>
                <c:pt idx="428">
                  <c:v>10.072441000000001</c:v>
                </c:pt>
                <c:pt idx="429">
                  <c:v>10.062705999999999</c:v>
                </c:pt>
                <c:pt idx="430">
                  <c:v>10.064328</c:v>
                </c:pt>
                <c:pt idx="431">
                  <c:v>10.072441000000001</c:v>
                </c:pt>
                <c:pt idx="432">
                  <c:v>10.077307999999999</c:v>
                </c:pt>
                <c:pt idx="433">
                  <c:v>10.082176</c:v>
                </c:pt>
                <c:pt idx="434">
                  <c:v>10.088666</c:v>
                </c:pt>
                <c:pt idx="435">
                  <c:v>10.083798000000002</c:v>
                </c:pt>
                <c:pt idx="436">
                  <c:v>10.087043000000001</c:v>
                </c:pt>
                <c:pt idx="437">
                  <c:v>10.098400999999999</c:v>
                </c:pt>
                <c:pt idx="438">
                  <c:v>10.108135000000001</c:v>
                </c:pt>
                <c:pt idx="439">
                  <c:v>10.093533000000001</c:v>
                </c:pt>
                <c:pt idx="440">
                  <c:v>10.114625</c:v>
                </c:pt>
                <c:pt idx="441">
                  <c:v>10.119492999999999</c:v>
                </c:pt>
                <c:pt idx="442">
                  <c:v>10.121115</c:v>
                </c:pt>
                <c:pt idx="443">
                  <c:v>10.135718000000001</c:v>
                </c:pt>
                <c:pt idx="444">
                  <c:v>10.132473000000001</c:v>
                </c:pt>
                <c:pt idx="445">
                  <c:v>10.132473000000001</c:v>
                </c:pt>
                <c:pt idx="446">
                  <c:v>10.137340000000002</c:v>
                </c:pt>
                <c:pt idx="447">
                  <c:v>10.145453</c:v>
                </c:pt>
                <c:pt idx="448">
                  <c:v>10.150320000000001</c:v>
                </c:pt>
                <c:pt idx="449">
                  <c:v>10.148698</c:v>
                </c:pt>
                <c:pt idx="450">
                  <c:v>10.153565</c:v>
                </c:pt>
                <c:pt idx="451">
                  <c:v>10.179525000000002</c:v>
                </c:pt>
                <c:pt idx="452">
                  <c:v>10.166544999999999</c:v>
                </c:pt>
                <c:pt idx="453">
                  <c:v>10.171412</c:v>
                </c:pt>
                <c:pt idx="454">
                  <c:v>10.179525000000002</c:v>
                </c:pt>
                <c:pt idx="455">
                  <c:v>10.174657</c:v>
                </c:pt>
                <c:pt idx="456">
                  <c:v>10.190881999999998</c:v>
                </c:pt>
                <c:pt idx="457">
                  <c:v>10.187636999999999</c:v>
                </c:pt>
                <c:pt idx="458">
                  <c:v>10.194127000000002</c:v>
                </c:pt>
                <c:pt idx="459">
                  <c:v>10.207107000000001</c:v>
                </c:pt>
                <c:pt idx="460">
                  <c:v>10.215219000000001</c:v>
                </c:pt>
                <c:pt idx="461">
                  <c:v>10.207107000000001</c:v>
                </c:pt>
                <c:pt idx="462">
                  <c:v>10.226576999999999</c:v>
                </c:pt>
                <c:pt idx="463">
                  <c:v>10.226576999999999</c:v>
                </c:pt>
                <c:pt idx="464">
                  <c:v>10.233067000000002</c:v>
                </c:pt>
                <c:pt idx="465">
                  <c:v>10.231444</c:v>
                </c:pt>
                <c:pt idx="466">
                  <c:v>10.234688999999999</c:v>
                </c:pt>
                <c:pt idx="467">
                  <c:v>10.247669000000002</c:v>
                </c:pt>
                <c:pt idx="468">
                  <c:v>10.270384</c:v>
                </c:pt>
                <c:pt idx="469">
                  <c:v>10.249292000000001</c:v>
                </c:pt>
                <c:pt idx="470">
                  <c:v>10.257404000000001</c:v>
                </c:pt>
                <c:pt idx="471">
                  <c:v>10.250914000000002</c:v>
                </c:pt>
                <c:pt idx="472">
                  <c:v>10.265516000000002</c:v>
                </c:pt>
                <c:pt idx="473">
                  <c:v>10.272006000000001</c:v>
                </c:pt>
                <c:pt idx="474">
                  <c:v>10.278496000000001</c:v>
                </c:pt>
                <c:pt idx="475">
                  <c:v>10.272006000000001</c:v>
                </c:pt>
                <c:pt idx="476">
                  <c:v>10.270384</c:v>
                </c:pt>
                <c:pt idx="477">
                  <c:v>10.293099000000002</c:v>
                </c:pt>
                <c:pt idx="478">
                  <c:v>10.296344000000001</c:v>
                </c:pt>
                <c:pt idx="479">
                  <c:v>10.289854000000002</c:v>
                </c:pt>
                <c:pt idx="480">
                  <c:v>10.307701000000002</c:v>
                </c:pt>
                <c:pt idx="481">
                  <c:v>10.297965999999999</c:v>
                </c:pt>
                <c:pt idx="482">
                  <c:v>10.314191000000001</c:v>
                </c:pt>
                <c:pt idx="483">
                  <c:v>10.317436000000001</c:v>
                </c:pt>
                <c:pt idx="484">
                  <c:v>10.312569</c:v>
                </c:pt>
                <c:pt idx="485">
                  <c:v>10.327171</c:v>
                </c:pt>
                <c:pt idx="486">
                  <c:v>10.332038000000001</c:v>
                </c:pt>
                <c:pt idx="487">
                  <c:v>10.327171</c:v>
                </c:pt>
                <c:pt idx="488">
                  <c:v>10.327171</c:v>
                </c:pt>
                <c:pt idx="489">
                  <c:v>10.345018</c:v>
                </c:pt>
                <c:pt idx="490">
                  <c:v>10.345018</c:v>
                </c:pt>
                <c:pt idx="491">
                  <c:v>10.375845000000002</c:v>
                </c:pt>
                <c:pt idx="492">
                  <c:v>10.367733000000001</c:v>
                </c:pt>
                <c:pt idx="493">
                  <c:v>10.364488000000001</c:v>
                </c:pt>
                <c:pt idx="494">
                  <c:v>10.359621000000001</c:v>
                </c:pt>
                <c:pt idx="495">
                  <c:v>10.361243000000002</c:v>
                </c:pt>
                <c:pt idx="496">
                  <c:v>10.375845000000002</c:v>
                </c:pt>
                <c:pt idx="497">
                  <c:v>10.375845000000002</c:v>
                </c:pt>
                <c:pt idx="498">
                  <c:v>10.370978000000001</c:v>
                </c:pt>
                <c:pt idx="499">
                  <c:v>10.390447999999999</c:v>
                </c:pt>
                <c:pt idx="500">
                  <c:v>10.39207</c:v>
                </c:pt>
                <c:pt idx="501">
                  <c:v>10.385580000000001</c:v>
                </c:pt>
                <c:pt idx="502">
                  <c:v>10.405049999999999</c:v>
                </c:pt>
                <c:pt idx="503">
                  <c:v>10.405049999999999</c:v>
                </c:pt>
                <c:pt idx="504">
                  <c:v>10.405049999999999</c:v>
                </c:pt>
                <c:pt idx="505">
                  <c:v>10.411539999999999</c:v>
                </c:pt>
                <c:pt idx="506">
                  <c:v>10.413163000000001</c:v>
                </c:pt>
                <c:pt idx="507">
                  <c:v>10.418030000000002</c:v>
                </c:pt>
                <c:pt idx="508">
                  <c:v>10.429386999999998</c:v>
                </c:pt>
                <c:pt idx="509">
                  <c:v>10.424520000000001</c:v>
                </c:pt>
                <c:pt idx="510">
                  <c:v>10.434255</c:v>
                </c:pt>
                <c:pt idx="511">
                  <c:v>10.440745</c:v>
                </c:pt>
                <c:pt idx="512">
                  <c:v>10.442367000000001</c:v>
                </c:pt>
                <c:pt idx="513">
                  <c:v>10.452102</c:v>
                </c:pt>
                <c:pt idx="514">
                  <c:v>10.469950000000001</c:v>
                </c:pt>
                <c:pt idx="515">
                  <c:v>10.463460000000001</c:v>
                </c:pt>
                <c:pt idx="516">
                  <c:v>10.474817000000002</c:v>
                </c:pt>
                <c:pt idx="517">
                  <c:v>10.471572000000002</c:v>
                </c:pt>
                <c:pt idx="518">
                  <c:v>10.474817000000002</c:v>
                </c:pt>
                <c:pt idx="519">
                  <c:v>10.47644</c:v>
                </c:pt>
                <c:pt idx="520">
                  <c:v>10.500776999999999</c:v>
                </c:pt>
                <c:pt idx="521">
                  <c:v>10.486174000000002</c:v>
                </c:pt>
                <c:pt idx="522">
                  <c:v>10.497532</c:v>
                </c:pt>
                <c:pt idx="523">
                  <c:v>10.507266999999999</c:v>
                </c:pt>
                <c:pt idx="524">
                  <c:v>10.497532</c:v>
                </c:pt>
                <c:pt idx="525">
                  <c:v>10.510511999999999</c:v>
                </c:pt>
                <c:pt idx="526">
                  <c:v>10.507266999999999</c:v>
                </c:pt>
                <c:pt idx="527">
                  <c:v>10.504021999999999</c:v>
                </c:pt>
                <c:pt idx="528">
                  <c:v>10.523492000000001</c:v>
                </c:pt>
                <c:pt idx="529">
                  <c:v>10.526737000000001</c:v>
                </c:pt>
                <c:pt idx="530">
                  <c:v>10.517002000000002</c:v>
                </c:pt>
                <c:pt idx="531">
                  <c:v>10.536470999999999</c:v>
                </c:pt>
                <c:pt idx="532">
                  <c:v>10.541339000000001</c:v>
                </c:pt>
                <c:pt idx="533">
                  <c:v>10.541339000000001</c:v>
                </c:pt>
                <c:pt idx="534">
                  <c:v>10.544584</c:v>
                </c:pt>
                <c:pt idx="535">
                  <c:v>10.544584</c:v>
                </c:pt>
                <c:pt idx="536">
                  <c:v>10.551074</c:v>
                </c:pt>
                <c:pt idx="537">
                  <c:v>10.598126000000001</c:v>
                </c:pt>
                <c:pt idx="538">
                  <c:v>10.599748000000002</c:v>
                </c:pt>
                <c:pt idx="539">
                  <c:v>10.607861</c:v>
                </c:pt>
                <c:pt idx="540">
                  <c:v>10.620840999999999</c:v>
                </c:pt>
                <c:pt idx="541">
                  <c:v>10.627331000000002</c:v>
                </c:pt>
                <c:pt idx="542">
                  <c:v>10.648423000000001</c:v>
                </c:pt>
                <c:pt idx="543">
                  <c:v>10.656535000000002</c:v>
                </c:pt>
                <c:pt idx="544">
                  <c:v>10.656535000000002</c:v>
                </c:pt>
                <c:pt idx="545">
                  <c:v>10.671137999999999</c:v>
                </c:pt>
                <c:pt idx="546">
                  <c:v>10.692229999999999</c:v>
                </c:pt>
                <c:pt idx="547">
                  <c:v>10.705210000000001</c:v>
                </c:pt>
                <c:pt idx="548">
                  <c:v>10.723057000000001</c:v>
                </c:pt>
                <c:pt idx="549">
                  <c:v>10.734414999999998</c:v>
                </c:pt>
                <c:pt idx="550">
                  <c:v>10.736037</c:v>
                </c:pt>
                <c:pt idx="551">
                  <c:v>10.761997000000001</c:v>
                </c:pt>
                <c:pt idx="552">
                  <c:v>10.758752000000001</c:v>
                </c:pt>
                <c:pt idx="553">
                  <c:v>10.778222</c:v>
                </c:pt>
                <c:pt idx="554">
                  <c:v>10.787956999999999</c:v>
                </c:pt>
                <c:pt idx="555">
                  <c:v>10.792824</c:v>
                </c:pt>
                <c:pt idx="556">
                  <c:v>10.815539000000001</c:v>
                </c:pt>
                <c:pt idx="557">
                  <c:v>10.809049000000002</c:v>
                </c:pt>
                <c:pt idx="558">
                  <c:v>10.833386000000001</c:v>
                </c:pt>
                <c:pt idx="559">
                  <c:v>10.836631000000001</c:v>
                </c:pt>
                <c:pt idx="560">
                  <c:v>10.870702999999999</c:v>
                </c:pt>
                <c:pt idx="561">
                  <c:v>10.865836000000002</c:v>
                </c:pt>
                <c:pt idx="562">
                  <c:v>10.875571000000001</c:v>
                </c:pt>
                <c:pt idx="563">
                  <c:v>10.883683000000001</c:v>
                </c:pt>
                <c:pt idx="564">
                  <c:v>10.903153</c:v>
                </c:pt>
                <c:pt idx="565">
                  <c:v>10.898285000000001</c:v>
                </c:pt>
                <c:pt idx="566">
                  <c:v>10.912887999999999</c:v>
                </c:pt>
                <c:pt idx="567">
                  <c:v>10.930734999999999</c:v>
                </c:pt>
                <c:pt idx="568">
                  <c:v>10.935603</c:v>
                </c:pt>
                <c:pt idx="569">
                  <c:v>10.958317000000001</c:v>
                </c:pt>
                <c:pt idx="570">
                  <c:v>10.95994</c:v>
                </c:pt>
                <c:pt idx="571">
                  <c:v>10.955072000000001</c:v>
                </c:pt>
                <c:pt idx="572">
                  <c:v>10.977786999999999</c:v>
                </c:pt>
                <c:pt idx="573">
                  <c:v>10.99239</c:v>
                </c:pt>
                <c:pt idx="574">
                  <c:v>11.000502000000001</c:v>
                </c:pt>
                <c:pt idx="575">
                  <c:v>11.021594</c:v>
                </c:pt>
                <c:pt idx="576">
                  <c:v>11.023216999999999</c:v>
                </c:pt>
                <c:pt idx="577">
                  <c:v>11.039442000000001</c:v>
                </c:pt>
                <c:pt idx="578">
                  <c:v>11.047554000000002</c:v>
                </c:pt>
                <c:pt idx="579">
                  <c:v>11.067024</c:v>
                </c:pt>
                <c:pt idx="580">
                  <c:v>11.070269</c:v>
                </c:pt>
                <c:pt idx="581">
                  <c:v>11.084871</c:v>
                </c:pt>
                <c:pt idx="582">
                  <c:v>11.097850999999999</c:v>
                </c:pt>
                <c:pt idx="583">
                  <c:v>11.125433000000001</c:v>
                </c:pt>
                <c:pt idx="584">
                  <c:v>11.107586000000001</c:v>
                </c:pt>
                <c:pt idx="585">
                  <c:v>11.128678000000001</c:v>
                </c:pt>
                <c:pt idx="586">
                  <c:v>11.138413</c:v>
                </c:pt>
                <c:pt idx="587">
                  <c:v>11.144902999999999</c:v>
                </c:pt>
                <c:pt idx="588">
                  <c:v>11.15626</c:v>
                </c:pt>
                <c:pt idx="589">
                  <c:v>11.172485000000002</c:v>
                </c:pt>
                <c:pt idx="590">
                  <c:v>11.169239999999999</c:v>
                </c:pt>
                <c:pt idx="591">
                  <c:v>11.178975000000001</c:v>
                </c:pt>
                <c:pt idx="592">
                  <c:v>11.193577000000001</c:v>
                </c:pt>
                <c:pt idx="593">
                  <c:v>11.209802</c:v>
                </c:pt>
                <c:pt idx="594">
                  <c:v>11.213047</c:v>
                </c:pt>
                <c:pt idx="595">
                  <c:v>11.230895</c:v>
                </c:pt>
                <c:pt idx="596">
                  <c:v>11.239007000000001</c:v>
                </c:pt>
                <c:pt idx="597">
                  <c:v>11.243874000000002</c:v>
                </c:pt>
                <c:pt idx="598">
                  <c:v>11.264966999999999</c:v>
                </c:pt>
                <c:pt idx="599">
                  <c:v>11.266589</c:v>
                </c:pt>
                <c:pt idx="600">
                  <c:v>11.287682</c:v>
                </c:pt>
                <c:pt idx="601">
                  <c:v>11.302284</c:v>
                </c:pt>
                <c:pt idx="602">
                  <c:v>11.302284</c:v>
                </c:pt>
                <c:pt idx="603">
                  <c:v>11.308774</c:v>
                </c:pt>
                <c:pt idx="604">
                  <c:v>11.316886</c:v>
                </c:pt>
                <c:pt idx="605">
                  <c:v>11.336355999999999</c:v>
                </c:pt>
                <c:pt idx="606">
                  <c:v>11.336355999999999</c:v>
                </c:pt>
                <c:pt idx="607">
                  <c:v>11.362316</c:v>
                </c:pt>
                <c:pt idx="608">
                  <c:v>11.368805999999999</c:v>
                </c:pt>
                <c:pt idx="609">
                  <c:v>11.375295999999999</c:v>
                </c:pt>
                <c:pt idx="610">
                  <c:v>11.386652999999999</c:v>
                </c:pt>
                <c:pt idx="611">
                  <c:v>11.401254999999999</c:v>
                </c:pt>
                <c:pt idx="612">
                  <c:v>11.402878000000001</c:v>
                </c:pt>
                <c:pt idx="613">
                  <c:v>11.419103</c:v>
                </c:pt>
                <c:pt idx="614">
                  <c:v>11.43046</c:v>
                </c:pt>
                <c:pt idx="615">
                  <c:v>11.43695</c:v>
                </c:pt>
                <c:pt idx="616">
                  <c:v>11.443439999999999</c:v>
                </c:pt>
                <c:pt idx="617">
                  <c:v>11.461286999999999</c:v>
                </c:pt>
                <c:pt idx="618">
                  <c:v>11.477512000000001</c:v>
                </c:pt>
                <c:pt idx="619">
                  <c:v>11.47589</c:v>
                </c:pt>
                <c:pt idx="620">
                  <c:v>11.498604</c:v>
                </c:pt>
                <c:pt idx="621">
                  <c:v>11.500226999999999</c:v>
                </c:pt>
                <c:pt idx="622">
                  <c:v>11.511583999999999</c:v>
                </c:pt>
                <c:pt idx="623">
                  <c:v>11.522942</c:v>
                </c:pt>
                <c:pt idx="624">
                  <c:v>11.531054000000001</c:v>
                </c:pt>
                <c:pt idx="625">
                  <c:v>11.540789</c:v>
                </c:pt>
                <c:pt idx="626">
                  <c:v>11.552146</c:v>
                </c:pt>
                <c:pt idx="627">
                  <c:v>11.563504000000002</c:v>
                </c:pt>
                <c:pt idx="628">
                  <c:v>11.574860999999999</c:v>
                </c:pt>
                <c:pt idx="629">
                  <c:v>11.578106000000002</c:v>
                </c:pt>
                <c:pt idx="630">
                  <c:v>11.587841000000001</c:v>
                </c:pt>
                <c:pt idx="631">
                  <c:v>11.595953000000002</c:v>
                </c:pt>
                <c:pt idx="632">
                  <c:v>11.613800999999999</c:v>
                </c:pt>
                <c:pt idx="633">
                  <c:v>11.617045999999998</c:v>
                </c:pt>
                <c:pt idx="634">
                  <c:v>11.62678</c:v>
                </c:pt>
                <c:pt idx="635">
                  <c:v>11.643004999999999</c:v>
                </c:pt>
                <c:pt idx="636">
                  <c:v>11.646249999999998</c:v>
                </c:pt>
                <c:pt idx="637">
                  <c:v>11.652740000000001</c:v>
                </c:pt>
                <c:pt idx="638">
                  <c:v>11.67221</c:v>
                </c:pt>
                <c:pt idx="639">
                  <c:v>11.67221</c:v>
                </c:pt>
                <c:pt idx="640">
                  <c:v>11.694925000000001</c:v>
                </c:pt>
                <c:pt idx="641">
                  <c:v>11.707905</c:v>
                </c:pt>
                <c:pt idx="642">
                  <c:v>11.714395</c:v>
                </c:pt>
                <c:pt idx="643">
                  <c:v>11.719262000000001</c:v>
                </c:pt>
                <c:pt idx="644">
                  <c:v>11.737109</c:v>
                </c:pt>
                <c:pt idx="645">
                  <c:v>11.741976999999999</c:v>
                </c:pt>
                <c:pt idx="646">
                  <c:v>11.771180999999999</c:v>
                </c:pt>
                <c:pt idx="647">
                  <c:v>11.763069000000002</c:v>
                </c:pt>
                <c:pt idx="648">
                  <c:v>11.764692</c:v>
                </c:pt>
                <c:pt idx="649">
                  <c:v>11.774426000000002</c:v>
                </c:pt>
                <c:pt idx="650">
                  <c:v>11.793896</c:v>
                </c:pt>
                <c:pt idx="651">
                  <c:v>11.795518999999999</c:v>
                </c:pt>
                <c:pt idx="652">
                  <c:v>11.805254000000001</c:v>
                </c:pt>
                <c:pt idx="653">
                  <c:v>11.818232999999999</c:v>
                </c:pt>
                <c:pt idx="654">
                  <c:v>11.831213000000002</c:v>
                </c:pt>
                <c:pt idx="655">
                  <c:v>11.837703000000001</c:v>
                </c:pt>
                <c:pt idx="656">
                  <c:v>11.847438</c:v>
                </c:pt>
                <c:pt idx="657">
                  <c:v>11.86853</c:v>
                </c:pt>
                <c:pt idx="658">
                  <c:v>11.865285</c:v>
                </c:pt>
                <c:pt idx="659">
                  <c:v>11.875019999999999</c:v>
                </c:pt>
                <c:pt idx="660">
                  <c:v>11.886378000000001</c:v>
                </c:pt>
                <c:pt idx="661">
                  <c:v>11.899357999999999</c:v>
                </c:pt>
                <c:pt idx="662">
                  <c:v>11.902602999999999</c:v>
                </c:pt>
                <c:pt idx="663">
                  <c:v>11.915582000000001</c:v>
                </c:pt>
                <c:pt idx="664">
                  <c:v>11.923694999999999</c:v>
                </c:pt>
                <c:pt idx="665">
                  <c:v>11.94641</c:v>
                </c:pt>
                <c:pt idx="666">
                  <c:v>11.9529</c:v>
                </c:pt>
                <c:pt idx="667">
                  <c:v>11.956144000000002</c:v>
                </c:pt>
                <c:pt idx="668">
                  <c:v>11.969124000000001</c:v>
                </c:pt>
                <c:pt idx="669">
                  <c:v>11.985348999999999</c:v>
                </c:pt>
                <c:pt idx="670">
                  <c:v>11.977236999999999</c:v>
                </c:pt>
                <c:pt idx="671">
                  <c:v>11.993462000000001</c:v>
                </c:pt>
                <c:pt idx="672">
                  <c:v>12.008064000000001</c:v>
                </c:pt>
                <c:pt idx="673">
                  <c:v>12.019421000000001</c:v>
                </c:pt>
                <c:pt idx="674">
                  <c:v>12.035646</c:v>
                </c:pt>
                <c:pt idx="675">
                  <c:v>12.032401</c:v>
                </c:pt>
                <c:pt idx="676">
                  <c:v>12.043759000000001</c:v>
                </c:pt>
                <c:pt idx="677">
                  <c:v>12.048625999999999</c:v>
                </c:pt>
                <c:pt idx="678">
                  <c:v>12.061606000000001</c:v>
                </c:pt>
                <c:pt idx="679">
                  <c:v>12.076208000000001</c:v>
                </c:pt>
                <c:pt idx="680">
                  <c:v>12.085943</c:v>
                </c:pt>
                <c:pt idx="681">
                  <c:v>12.098922999999999</c:v>
                </c:pt>
                <c:pt idx="682">
                  <c:v>12.100545</c:v>
                </c:pt>
                <c:pt idx="683">
                  <c:v>12.116769999999999</c:v>
                </c:pt>
                <c:pt idx="684">
                  <c:v>12.120014999999999</c:v>
                </c:pt>
                <c:pt idx="685">
                  <c:v>12.134618</c:v>
                </c:pt>
                <c:pt idx="686">
                  <c:v>12.154087000000001</c:v>
                </c:pt>
                <c:pt idx="687">
                  <c:v>12.154087000000001</c:v>
                </c:pt>
                <c:pt idx="688">
                  <c:v>12.150842000000001</c:v>
                </c:pt>
                <c:pt idx="689">
                  <c:v>12.145975</c:v>
                </c:pt>
                <c:pt idx="690">
                  <c:v>12.144352000000001</c:v>
                </c:pt>
                <c:pt idx="691">
                  <c:v>12.154087000000001</c:v>
                </c:pt>
                <c:pt idx="692">
                  <c:v>12.123260000000002</c:v>
                </c:pt>
                <c:pt idx="693">
                  <c:v>12.150842000000001</c:v>
                </c:pt>
                <c:pt idx="694">
                  <c:v>12.160577</c:v>
                </c:pt>
                <c:pt idx="695">
                  <c:v>12.162199999999999</c:v>
                </c:pt>
                <c:pt idx="696">
                  <c:v>12.175180000000001</c:v>
                </c:pt>
                <c:pt idx="697">
                  <c:v>12.175180000000001</c:v>
                </c:pt>
                <c:pt idx="698">
                  <c:v>12.175180000000001</c:v>
                </c:pt>
                <c:pt idx="699">
                  <c:v>12.173556999999999</c:v>
                </c:pt>
                <c:pt idx="700">
                  <c:v>12.176801999999999</c:v>
                </c:pt>
                <c:pt idx="701">
                  <c:v>12.186537000000001</c:v>
                </c:pt>
                <c:pt idx="702">
                  <c:v>12.188158999999999</c:v>
                </c:pt>
                <c:pt idx="703">
                  <c:v>12.189782000000001</c:v>
                </c:pt>
                <c:pt idx="704">
                  <c:v>12.196272</c:v>
                </c:pt>
                <c:pt idx="705">
                  <c:v>12.197894000000002</c:v>
                </c:pt>
                <c:pt idx="706">
                  <c:v>12.196272</c:v>
                </c:pt>
                <c:pt idx="707">
                  <c:v>12.202762</c:v>
                </c:pt>
                <c:pt idx="708">
                  <c:v>12.210874</c:v>
                </c:pt>
                <c:pt idx="709">
                  <c:v>12.201139000000001</c:v>
                </c:pt>
                <c:pt idx="710">
                  <c:v>12.209251999999999</c:v>
                </c:pt>
                <c:pt idx="711">
                  <c:v>12.212496999999999</c:v>
                </c:pt>
                <c:pt idx="712">
                  <c:v>12.220609</c:v>
                </c:pt>
                <c:pt idx="713">
                  <c:v>12.230343999999999</c:v>
                </c:pt>
                <c:pt idx="714">
                  <c:v>12.228721</c:v>
                </c:pt>
                <c:pt idx="715">
                  <c:v>12.235211</c:v>
                </c:pt>
                <c:pt idx="716">
                  <c:v>12.238455999999999</c:v>
                </c:pt>
                <c:pt idx="717">
                  <c:v>12.235211</c:v>
                </c:pt>
                <c:pt idx="718">
                  <c:v>12.248190999999998</c:v>
                </c:pt>
                <c:pt idx="719">
                  <c:v>12.243324000000001</c:v>
                </c:pt>
                <c:pt idx="720">
                  <c:v>12.241700999999999</c:v>
                </c:pt>
                <c:pt idx="721">
                  <c:v>12.261171000000001</c:v>
                </c:pt>
                <c:pt idx="722">
                  <c:v>12.244945999999999</c:v>
                </c:pt>
                <c:pt idx="723">
                  <c:v>12.253059</c:v>
                </c:pt>
                <c:pt idx="724">
                  <c:v>12.264416000000001</c:v>
                </c:pt>
                <c:pt idx="725">
                  <c:v>12.269283999999999</c:v>
                </c:pt>
                <c:pt idx="726">
                  <c:v>12.270906</c:v>
                </c:pt>
                <c:pt idx="727">
                  <c:v>12.285508</c:v>
                </c:pt>
                <c:pt idx="728">
                  <c:v>12.267661</c:v>
                </c:pt>
                <c:pt idx="729">
                  <c:v>12.274151</c:v>
                </c:pt>
                <c:pt idx="730">
                  <c:v>12.290375999999998</c:v>
                </c:pt>
                <c:pt idx="731">
                  <c:v>12.282263</c:v>
                </c:pt>
                <c:pt idx="732">
                  <c:v>12.283885999999999</c:v>
                </c:pt>
                <c:pt idx="733">
                  <c:v>12.296866000000001</c:v>
                </c:pt>
                <c:pt idx="734">
                  <c:v>12.298487999999999</c:v>
                </c:pt>
                <c:pt idx="735">
                  <c:v>12.293621000000002</c:v>
                </c:pt>
                <c:pt idx="736">
                  <c:v>12.303356000000001</c:v>
                </c:pt>
                <c:pt idx="737">
                  <c:v>12.313091</c:v>
                </c:pt>
                <c:pt idx="738">
                  <c:v>12.319579999999998</c:v>
                </c:pt>
                <c:pt idx="739">
                  <c:v>12.316334999999999</c:v>
                </c:pt>
                <c:pt idx="740">
                  <c:v>12.321203000000001</c:v>
                </c:pt>
                <c:pt idx="741">
                  <c:v>12.329315000000001</c:v>
                </c:pt>
                <c:pt idx="742">
                  <c:v>12.324448</c:v>
                </c:pt>
                <c:pt idx="743">
                  <c:v>12.340672999999999</c:v>
                </c:pt>
                <c:pt idx="744">
                  <c:v>12.340672999999999</c:v>
                </c:pt>
                <c:pt idx="745">
                  <c:v>12.347163000000002</c:v>
                </c:pt>
                <c:pt idx="746">
                  <c:v>12.343917999999999</c:v>
                </c:pt>
                <c:pt idx="747">
                  <c:v>12.348784999999999</c:v>
                </c:pt>
                <c:pt idx="748">
                  <c:v>12.348784999999999</c:v>
                </c:pt>
                <c:pt idx="749">
                  <c:v>12.368255000000001</c:v>
                </c:pt>
                <c:pt idx="750">
                  <c:v>12.361765000000002</c:v>
                </c:pt>
                <c:pt idx="751">
                  <c:v>12.386102000000001</c:v>
                </c:pt>
                <c:pt idx="752">
                  <c:v>12.363386999999999</c:v>
                </c:pt>
                <c:pt idx="753">
                  <c:v>12.363386999999999</c:v>
                </c:pt>
                <c:pt idx="754">
                  <c:v>12.368255000000001</c:v>
                </c:pt>
                <c:pt idx="755">
                  <c:v>12.374745000000001</c:v>
                </c:pt>
                <c:pt idx="756">
                  <c:v>12.379612000000002</c:v>
                </c:pt>
                <c:pt idx="757">
                  <c:v>12.37799</c:v>
                </c:pt>
                <c:pt idx="758">
                  <c:v>12.386102000000001</c:v>
                </c:pt>
                <c:pt idx="759">
                  <c:v>12.389347000000001</c:v>
                </c:pt>
                <c:pt idx="760">
                  <c:v>12.394214999999999</c:v>
                </c:pt>
                <c:pt idx="761">
                  <c:v>12.394214999999999</c:v>
                </c:pt>
                <c:pt idx="762">
                  <c:v>12.400704999999999</c:v>
                </c:pt>
                <c:pt idx="763">
                  <c:v>12.407194</c:v>
                </c:pt>
                <c:pt idx="764">
                  <c:v>12.410439</c:v>
                </c:pt>
                <c:pt idx="765">
                  <c:v>12.400704999999999</c:v>
                </c:pt>
                <c:pt idx="766">
                  <c:v>12.429908999999999</c:v>
                </c:pt>
                <c:pt idx="767">
                  <c:v>12.420173999999999</c:v>
                </c:pt>
                <c:pt idx="768">
                  <c:v>12.423418999999999</c:v>
                </c:pt>
                <c:pt idx="769">
                  <c:v>12.425042000000001</c:v>
                </c:pt>
                <c:pt idx="770">
                  <c:v>12.439644000000001</c:v>
                </c:pt>
                <c:pt idx="771">
                  <c:v>12.431532000000001</c:v>
                </c:pt>
                <c:pt idx="772">
                  <c:v>12.407194</c:v>
                </c:pt>
                <c:pt idx="773">
                  <c:v>12.439644000000001</c:v>
                </c:pt>
                <c:pt idx="774">
                  <c:v>12.438022</c:v>
                </c:pt>
                <c:pt idx="775">
                  <c:v>12.459114</c:v>
                </c:pt>
                <c:pt idx="776">
                  <c:v>12.462358999999999</c:v>
                </c:pt>
                <c:pt idx="777">
                  <c:v>12.463981</c:v>
                </c:pt>
                <c:pt idx="778">
                  <c:v>12.465603999999999</c:v>
                </c:pt>
                <c:pt idx="779">
                  <c:v>12.465603999999999</c:v>
                </c:pt>
                <c:pt idx="780">
                  <c:v>12.467226</c:v>
                </c:pt>
                <c:pt idx="781">
                  <c:v>12.475339000000002</c:v>
                </c:pt>
                <c:pt idx="782">
                  <c:v>12.491564</c:v>
                </c:pt>
                <c:pt idx="783">
                  <c:v>12.478584000000001</c:v>
                </c:pt>
                <c:pt idx="784">
                  <c:v>12.486695999999998</c:v>
                </c:pt>
                <c:pt idx="785">
                  <c:v>12.481829000000001</c:v>
                </c:pt>
                <c:pt idx="786">
                  <c:v>12.486695999999998</c:v>
                </c:pt>
                <c:pt idx="787">
                  <c:v>12.489941000000002</c:v>
                </c:pt>
                <c:pt idx="788">
                  <c:v>12.491564</c:v>
                </c:pt>
                <c:pt idx="789">
                  <c:v>12.494807999999999</c:v>
                </c:pt>
                <c:pt idx="790">
                  <c:v>12.504543000000002</c:v>
                </c:pt>
                <c:pt idx="791">
                  <c:v>12.517523000000001</c:v>
                </c:pt>
                <c:pt idx="792">
                  <c:v>12.517523000000001</c:v>
                </c:pt>
                <c:pt idx="793">
                  <c:v>12.522390999999999</c:v>
                </c:pt>
                <c:pt idx="794">
                  <c:v>12.522390999999999</c:v>
                </c:pt>
                <c:pt idx="795">
                  <c:v>12.530503</c:v>
                </c:pt>
                <c:pt idx="796">
                  <c:v>12.527258</c:v>
                </c:pt>
                <c:pt idx="797">
                  <c:v>12.528881000000002</c:v>
                </c:pt>
                <c:pt idx="798">
                  <c:v>12.535371000000001</c:v>
                </c:pt>
                <c:pt idx="799">
                  <c:v>12.546728000000002</c:v>
                </c:pt>
                <c:pt idx="800">
                  <c:v>12.546728000000002</c:v>
                </c:pt>
                <c:pt idx="801">
                  <c:v>12.54186</c:v>
                </c:pt>
                <c:pt idx="802">
                  <c:v>12.532126000000002</c:v>
                </c:pt>
                <c:pt idx="803">
                  <c:v>12.553218000000001</c:v>
                </c:pt>
                <c:pt idx="804">
                  <c:v>12.559708000000001</c:v>
                </c:pt>
                <c:pt idx="805">
                  <c:v>12.564575000000001</c:v>
                </c:pt>
                <c:pt idx="806">
                  <c:v>12.577555</c:v>
                </c:pt>
                <c:pt idx="807">
                  <c:v>12.562953</c:v>
                </c:pt>
                <c:pt idx="808">
                  <c:v>12.574310000000001</c:v>
                </c:pt>
                <c:pt idx="809">
                  <c:v>12.5808</c:v>
                </c:pt>
                <c:pt idx="810">
                  <c:v>12.579177999999999</c:v>
                </c:pt>
                <c:pt idx="811">
                  <c:v>12.574310000000001</c:v>
                </c:pt>
                <c:pt idx="812">
                  <c:v>12.582422000000001</c:v>
                </c:pt>
                <c:pt idx="813">
                  <c:v>12.587289999999999</c:v>
                </c:pt>
                <c:pt idx="814">
                  <c:v>12.595402</c:v>
                </c:pt>
                <c:pt idx="815">
                  <c:v>12.590534999999999</c:v>
                </c:pt>
                <c:pt idx="816">
                  <c:v>12.598647</c:v>
                </c:pt>
                <c:pt idx="817">
                  <c:v>12.608381999999999</c:v>
                </c:pt>
                <c:pt idx="818">
                  <c:v>12.618117000000002</c:v>
                </c:pt>
                <c:pt idx="819">
                  <c:v>12.610005000000001</c:v>
                </c:pt>
                <c:pt idx="820">
                  <c:v>12.631097</c:v>
                </c:pt>
                <c:pt idx="821">
                  <c:v>12.614872000000002</c:v>
                </c:pt>
                <c:pt idx="822">
                  <c:v>12.622985</c:v>
                </c:pt>
                <c:pt idx="823">
                  <c:v>12.629474000000002</c:v>
                </c:pt>
                <c:pt idx="824">
                  <c:v>12.631097</c:v>
                </c:pt>
                <c:pt idx="825">
                  <c:v>12.634342</c:v>
                </c:pt>
                <c:pt idx="826">
                  <c:v>12.635964000000001</c:v>
                </c:pt>
                <c:pt idx="827">
                  <c:v>12.635964000000001</c:v>
                </c:pt>
                <c:pt idx="828">
                  <c:v>12.650566999999999</c:v>
                </c:pt>
                <c:pt idx="829">
                  <c:v>12.632719000000002</c:v>
                </c:pt>
                <c:pt idx="830">
                  <c:v>12.652189</c:v>
                </c:pt>
                <c:pt idx="831">
                  <c:v>12.650566999999999</c:v>
                </c:pt>
                <c:pt idx="832">
                  <c:v>12.653811999999999</c:v>
                </c:pt>
                <c:pt idx="833">
                  <c:v>12.660302000000001</c:v>
                </c:pt>
                <c:pt idx="834">
                  <c:v>12.665168999999999</c:v>
                </c:pt>
                <c:pt idx="835">
                  <c:v>12.671659000000002</c:v>
                </c:pt>
                <c:pt idx="836">
                  <c:v>12.691129</c:v>
                </c:pt>
                <c:pt idx="837">
                  <c:v>12.694374</c:v>
                </c:pt>
                <c:pt idx="838">
                  <c:v>12.704108999999999</c:v>
                </c:pt>
                <c:pt idx="839">
                  <c:v>12.712221</c:v>
                </c:pt>
                <c:pt idx="840">
                  <c:v>12.731691000000001</c:v>
                </c:pt>
                <c:pt idx="841">
                  <c:v>12.726823</c:v>
                </c:pt>
                <c:pt idx="842">
                  <c:v>12.754404999999998</c:v>
                </c:pt>
                <c:pt idx="843">
                  <c:v>12.756028000000001</c:v>
                </c:pt>
                <c:pt idx="844">
                  <c:v>12.770630000000001</c:v>
                </c:pt>
                <c:pt idx="845">
                  <c:v>12.773875</c:v>
                </c:pt>
                <c:pt idx="846">
                  <c:v>12.798211999999999</c:v>
                </c:pt>
                <c:pt idx="847">
                  <c:v>12.803080000000001</c:v>
                </c:pt>
                <c:pt idx="848">
                  <c:v>12.804701999999999</c:v>
                </c:pt>
                <c:pt idx="849">
                  <c:v>12.819305</c:v>
                </c:pt>
                <c:pt idx="850">
                  <c:v>12.832284999999999</c:v>
                </c:pt>
                <c:pt idx="851">
                  <c:v>12.837152</c:v>
                </c:pt>
                <c:pt idx="852">
                  <c:v>12.850131999999999</c:v>
                </c:pt>
                <c:pt idx="853">
                  <c:v>12.850131999999999</c:v>
                </c:pt>
                <c:pt idx="854">
                  <c:v>12.863112000000001</c:v>
                </c:pt>
                <c:pt idx="855">
                  <c:v>12.906918999999998</c:v>
                </c:pt>
                <c:pt idx="856">
                  <c:v>12.879337</c:v>
                </c:pt>
                <c:pt idx="857">
                  <c:v>12.893939</c:v>
                </c:pt>
                <c:pt idx="858">
                  <c:v>12.908541</c:v>
                </c:pt>
                <c:pt idx="859">
                  <c:v>12.903673999999999</c:v>
                </c:pt>
                <c:pt idx="860">
                  <c:v>12.913409000000001</c:v>
                </c:pt>
                <c:pt idx="861">
                  <c:v>12.929632999999999</c:v>
                </c:pt>
                <c:pt idx="862">
                  <c:v>12.937746000000001</c:v>
                </c:pt>
                <c:pt idx="863">
                  <c:v>12.963705999999998</c:v>
                </c:pt>
                <c:pt idx="864">
                  <c:v>12.963705999999998</c:v>
                </c:pt>
                <c:pt idx="865">
                  <c:v>12.971817999999999</c:v>
                </c:pt>
                <c:pt idx="866">
                  <c:v>12.97993</c:v>
                </c:pt>
                <c:pt idx="867">
                  <c:v>12.988043000000001</c:v>
                </c:pt>
                <c:pt idx="868">
                  <c:v>12.996155000000002</c:v>
                </c:pt>
                <c:pt idx="869">
                  <c:v>12.970195</c:v>
                </c:pt>
                <c:pt idx="870">
                  <c:v>13.004268</c:v>
                </c:pt>
                <c:pt idx="871">
                  <c:v>13.01887</c:v>
                </c:pt>
                <c:pt idx="872">
                  <c:v>13.026982</c:v>
                </c:pt>
                <c:pt idx="873">
                  <c:v>13.043206999999999</c:v>
                </c:pt>
                <c:pt idx="874">
                  <c:v>13.044830000000001</c:v>
                </c:pt>
                <c:pt idx="875">
                  <c:v>13.057808999999999</c:v>
                </c:pt>
                <c:pt idx="876">
                  <c:v>13.059432000000001</c:v>
                </c:pt>
                <c:pt idx="877">
                  <c:v>13.070789000000001</c:v>
                </c:pt>
                <c:pt idx="878">
                  <c:v>13.083769</c:v>
                </c:pt>
                <c:pt idx="879">
                  <c:v>13.101616</c:v>
                </c:pt>
                <c:pt idx="880">
                  <c:v>13.104861</c:v>
                </c:pt>
                <c:pt idx="881">
                  <c:v>13.108105999999999</c:v>
                </c:pt>
                <c:pt idx="882">
                  <c:v>13.116219000000001</c:v>
                </c:pt>
                <c:pt idx="883">
                  <c:v>13.127576000000001</c:v>
                </c:pt>
                <c:pt idx="884">
                  <c:v>13.135688999999999</c:v>
                </c:pt>
                <c:pt idx="885">
                  <c:v>13.151913</c:v>
                </c:pt>
                <c:pt idx="886">
                  <c:v>13.156780999999999</c:v>
                </c:pt>
                <c:pt idx="887">
                  <c:v>13.173006000000001</c:v>
                </c:pt>
                <c:pt idx="888">
                  <c:v>13.173006000000001</c:v>
                </c:pt>
                <c:pt idx="889">
                  <c:v>13.182739999999999</c:v>
                </c:pt>
                <c:pt idx="890">
                  <c:v>13.179494999999999</c:v>
                </c:pt>
                <c:pt idx="891">
                  <c:v>13.210322999999999</c:v>
                </c:pt>
                <c:pt idx="892">
                  <c:v>13.21519</c:v>
                </c:pt>
                <c:pt idx="893">
                  <c:v>13.226547</c:v>
                </c:pt>
                <c:pt idx="894">
                  <c:v>13.223302</c:v>
                </c:pt>
                <c:pt idx="895">
                  <c:v>13.236281999999999</c:v>
                </c:pt>
                <c:pt idx="896">
                  <c:v>13.250885</c:v>
                </c:pt>
                <c:pt idx="897">
                  <c:v>13.258997000000001</c:v>
                </c:pt>
                <c:pt idx="898">
                  <c:v>13.25413</c:v>
                </c:pt>
                <c:pt idx="899">
                  <c:v>13.276844000000001</c:v>
                </c:pt>
                <c:pt idx="900">
                  <c:v>13.271977</c:v>
                </c:pt>
                <c:pt idx="901">
                  <c:v>13.289823999999999</c:v>
                </c:pt>
                <c:pt idx="902">
                  <c:v>13.296313999999999</c:v>
                </c:pt>
                <c:pt idx="903">
                  <c:v>13.323896000000001</c:v>
                </c:pt>
                <c:pt idx="904">
                  <c:v>13.319029</c:v>
                </c:pt>
                <c:pt idx="905">
                  <c:v>13.328764</c:v>
                </c:pt>
                <c:pt idx="906">
                  <c:v>13.336876</c:v>
                </c:pt>
                <c:pt idx="907">
                  <c:v>13.335253999999999</c:v>
                </c:pt>
                <c:pt idx="908">
                  <c:v>13.348233</c:v>
                </c:pt>
                <c:pt idx="909">
                  <c:v>13.351478</c:v>
                </c:pt>
                <c:pt idx="910">
                  <c:v>13.367702999999999</c:v>
                </c:pt>
                <c:pt idx="911">
                  <c:v>13.374193000000002</c:v>
                </c:pt>
                <c:pt idx="912">
                  <c:v>13.387173000000001</c:v>
                </c:pt>
                <c:pt idx="913">
                  <c:v>13.401775000000001</c:v>
                </c:pt>
                <c:pt idx="914">
                  <c:v>13.40502</c:v>
                </c:pt>
                <c:pt idx="915">
                  <c:v>13.421244999999999</c:v>
                </c:pt>
                <c:pt idx="916">
                  <c:v>13.413132999999998</c:v>
                </c:pt>
                <c:pt idx="917">
                  <c:v>13.430980000000002</c:v>
                </c:pt>
                <c:pt idx="918">
                  <c:v>13.430980000000002</c:v>
                </c:pt>
                <c:pt idx="919">
                  <c:v>13.439091999999999</c:v>
                </c:pt>
                <c:pt idx="920">
                  <c:v>13.458562000000001</c:v>
                </c:pt>
                <c:pt idx="921">
                  <c:v>13.461807</c:v>
                </c:pt>
                <c:pt idx="922">
                  <c:v>13.471541999999999</c:v>
                </c:pt>
                <c:pt idx="923">
                  <c:v>13.479654</c:v>
                </c:pt>
                <c:pt idx="924">
                  <c:v>13.489388999999999</c:v>
                </c:pt>
                <c:pt idx="925">
                  <c:v>13.500747</c:v>
                </c:pt>
                <c:pt idx="926">
                  <c:v>13.507235999999999</c:v>
                </c:pt>
                <c:pt idx="927">
                  <c:v>13.513726000000002</c:v>
                </c:pt>
                <c:pt idx="928">
                  <c:v>13.529951000000001</c:v>
                </c:pt>
                <c:pt idx="929">
                  <c:v>13.529951000000001</c:v>
                </c:pt>
                <c:pt idx="930">
                  <c:v>13.552665999999999</c:v>
                </c:pt>
                <c:pt idx="931">
                  <c:v>13.557532999999999</c:v>
                </c:pt>
                <c:pt idx="932">
                  <c:v>13.565646000000001</c:v>
                </c:pt>
                <c:pt idx="933">
                  <c:v>13.564022999999999</c:v>
                </c:pt>
                <c:pt idx="934">
                  <c:v>13.578626</c:v>
                </c:pt>
                <c:pt idx="935">
                  <c:v>13.573758000000002</c:v>
                </c:pt>
                <c:pt idx="936">
                  <c:v>13.589983</c:v>
                </c:pt>
                <c:pt idx="937">
                  <c:v>13.60783</c:v>
                </c:pt>
                <c:pt idx="938">
                  <c:v>13.611075</c:v>
                </c:pt>
                <c:pt idx="939">
                  <c:v>13.617564999999999</c:v>
                </c:pt>
                <c:pt idx="940">
                  <c:v>13.628921999999999</c:v>
                </c:pt>
                <c:pt idx="941">
                  <c:v>13.641902000000002</c:v>
                </c:pt>
                <c:pt idx="942">
                  <c:v>13.645147000000001</c:v>
                </c:pt>
                <c:pt idx="943">
                  <c:v>13.675974</c:v>
                </c:pt>
                <c:pt idx="944">
                  <c:v>13.674351999999999</c:v>
                </c:pt>
                <c:pt idx="945">
                  <c:v>13.677596999999999</c:v>
                </c:pt>
                <c:pt idx="946">
                  <c:v>13.688953999999999</c:v>
                </c:pt>
                <c:pt idx="947">
                  <c:v>13.693822000000001</c:v>
                </c:pt>
                <c:pt idx="948">
                  <c:v>13.698689000000002</c:v>
                </c:pt>
                <c:pt idx="949">
                  <c:v>13.708424000000001</c:v>
                </c:pt>
                <c:pt idx="950">
                  <c:v>13.723026000000001</c:v>
                </c:pt>
                <c:pt idx="951">
                  <c:v>13.729516</c:v>
                </c:pt>
                <c:pt idx="952">
                  <c:v>13.740874000000002</c:v>
                </c:pt>
                <c:pt idx="953">
                  <c:v>13.752231000000002</c:v>
                </c:pt>
                <c:pt idx="954">
                  <c:v>13.750608</c:v>
                </c:pt>
                <c:pt idx="955">
                  <c:v>13.761966000000001</c:v>
                </c:pt>
                <c:pt idx="956">
                  <c:v>13.771701</c:v>
                </c:pt>
                <c:pt idx="957">
                  <c:v>13.779813000000001</c:v>
                </c:pt>
                <c:pt idx="958">
                  <c:v>13.787925000000001</c:v>
                </c:pt>
                <c:pt idx="959">
                  <c:v>13.794415000000001</c:v>
                </c:pt>
                <c:pt idx="960">
                  <c:v>13.830110000000001</c:v>
                </c:pt>
                <c:pt idx="961">
                  <c:v>13.815508000000001</c:v>
                </c:pt>
                <c:pt idx="962">
                  <c:v>13.818753000000001</c:v>
                </c:pt>
                <c:pt idx="963">
                  <c:v>13.825243</c:v>
                </c:pt>
                <c:pt idx="964">
                  <c:v>13.833355000000001</c:v>
                </c:pt>
                <c:pt idx="965">
                  <c:v>13.839845</c:v>
                </c:pt>
                <c:pt idx="966">
                  <c:v>13.854447</c:v>
                </c:pt>
                <c:pt idx="967">
                  <c:v>13.870671999999999</c:v>
                </c:pt>
                <c:pt idx="968">
                  <c:v>13.870671999999999</c:v>
                </c:pt>
                <c:pt idx="969">
                  <c:v>13.875539</c:v>
                </c:pt>
                <c:pt idx="970">
                  <c:v>13.883652000000001</c:v>
                </c:pt>
                <c:pt idx="971">
                  <c:v>13.903122</c:v>
                </c:pt>
                <c:pt idx="972">
                  <c:v>13.911234</c:v>
                </c:pt>
                <c:pt idx="973">
                  <c:v>13.917724</c:v>
                </c:pt>
                <c:pt idx="974">
                  <c:v>13.925836</c:v>
                </c:pt>
                <c:pt idx="975">
                  <c:v>13.932326</c:v>
                </c:pt>
                <c:pt idx="976">
                  <c:v>13.951796000000002</c:v>
                </c:pt>
                <c:pt idx="977">
                  <c:v>13.961531000000001</c:v>
                </c:pt>
                <c:pt idx="978">
                  <c:v>13.956662999999999</c:v>
                </c:pt>
                <c:pt idx="979">
                  <c:v>13.966398000000002</c:v>
                </c:pt>
                <c:pt idx="980">
                  <c:v>13.982623</c:v>
                </c:pt>
                <c:pt idx="981">
                  <c:v>13.993980000000001</c:v>
                </c:pt>
                <c:pt idx="982">
                  <c:v>13.993980000000001</c:v>
                </c:pt>
                <c:pt idx="983">
                  <c:v>13.964776000000001</c:v>
                </c:pt>
                <c:pt idx="984">
                  <c:v>14.006959999999999</c:v>
                </c:pt>
                <c:pt idx="985">
                  <c:v>14.011828000000001</c:v>
                </c:pt>
                <c:pt idx="986">
                  <c:v>14.016694999999999</c:v>
                </c:pt>
                <c:pt idx="987">
                  <c:v>14.026430000000001</c:v>
                </c:pt>
                <c:pt idx="988">
                  <c:v>14.021563</c:v>
                </c:pt>
                <c:pt idx="989">
                  <c:v>14.018318000000001</c:v>
                </c:pt>
                <c:pt idx="990">
                  <c:v>14.031296999999999</c:v>
                </c:pt>
                <c:pt idx="991">
                  <c:v>14.034542000000002</c:v>
                </c:pt>
                <c:pt idx="992">
                  <c:v>14.028051999999999</c:v>
                </c:pt>
                <c:pt idx="993">
                  <c:v>14.029675000000001</c:v>
                </c:pt>
                <c:pt idx="994">
                  <c:v>14.037787000000002</c:v>
                </c:pt>
                <c:pt idx="995">
                  <c:v>14.0459</c:v>
                </c:pt>
                <c:pt idx="996">
                  <c:v>14.041032000000001</c:v>
                </c:pt>
                <c:pt idx="997">
                  <c:v>14.052389999999999</c:v>
                </c:pt>
                <c:pt idx="998">
                  <c:v>14.055634999999999</c:v>
                </c:pt>
                <c:pt idx="999">
                  <c:v>14.044277000000001</c:v>
                </c:pt>
                <c:pt idx="1000">
                  <c:v>14.052389999999999</c:v>
                </c:pt>
                <c:pt idx="1001">
                  <c:v>14.058879999999998</c:v>
                </c:pt>
                <c:pt idx="1002">
                  <c:v>14.063746999999999</c:v>
                </c:pt>
                <c:pt idx="1003">
                  <c:v>14.063746999999999</c:v>
                </c:pt>
                <c:pt idx="1004">
                  <c:v>14.068614</c:v>
                </c:pt>
                <c:pt idx="1005">
                  <c:v>14.058879999999998</c:v>
                </c:pt>
                <c:pt idx="1006">
                  <c:v>14.063746999999999</c:v>
                </c:pt>
                <c:pt idx="1007">
                  <c:v>14.084838999999999</c:v>
                </c:pt>
                <c:pt idx="1008">
                  <c:v>14.075104</c:v>
                </c:pt>
                <c:pt idx="1009">
                  <c:v>14.075104</c:v>
                </c:pt>
                <c:pt idx="1010">
                  <c:v>14.091329000000002</c:v>
                </c:pt>
                <c:pt idx="1011">
                  <c:v>14.089707000000001</c:v>
                </c:pt>
                <c:pt idx="1012">
                  <c:v>14.086462000000001</c:v>
                </c:pt>
                <c:pt idx="1013">
                  <c:v>14.092952</c:v>
                </c:pt>
                <c:pt idx="1014">
                  <c:v>14.102685999999999</c:v>
                </c:pt>
                <c:pt idx="1015">
                  <c:v>14.114044</c:v>
                </c:pt>
                <c:pt idx="1016">
                  <c:v>14.101064000000001</c:v>
                </c:pt>
                <c:pt idx="1017">
                  <c:v>14.131891</c:v>
                </c:pt>
                <c:pt idx="1018">
                  <c:v>14.117289</c:v>
                </c:pt>
                <c:pt idx="1019">
                  <c:v>14.122156</c:v>
                </c:pt>
                <c:pt idx="1020">
                  <c:v>14.115666000000001</c:v>
                </c:pt>
                <c:pt idx="1021">
                  <c:v>14.118911000000001</c:v>
                </c:pt>
                <c:pt idx="1022">
                  <c:v>14.123778999999999</c:v>
                </c:pt>
                <c:pt idx="1023">
                  <c:v>14.128646</c:v>
                </c:pt>
                <c:pt idx="1024">
                  <c:v>14.123778999999999</c:v>
                </c:pt>
                <c:pt idx="1025">
                  <c:v>14.133514000000002</c:v>
                </c:pt>
                <c:pt idx="1026">
                  <c:v>14.138380999999999</c:v>
                </c:pt>
                <c:pt idx="1027">
                  <c:v>14.140004000000001</c:v>
                </c:pt>
                <c:pt idx="1028">
                  <c:v>14.146493</c:v>
                </c:pt>
                <c:pt idx="1029">
                  <c:v>14.148116000000002</c:v>
                </c:pt>
                <c:pt idx="1030">
                  <c:v>14.156227999999999</c:v>
                </c:pt>
                <c:pt idx="1031">
                  <c:v>14.146493</c:v>
                </c:pt>
                <c:pt idx="1032">
                  <c:v>14.157851000000001</c:v>
                </c:pt>
                <c:pt idx="1033">
                  <c:v>14.161096000000001</c:v>
                </c:pt>
                <c:pt idx="1034">
                  <c:v>14.182188</c:v>
                </c:pt>
                <c:pt idx="1035">
                  <c:v>14.159472999999998</c:v>
                </c:pt>
                <c:pt idx="1036">
                  <c:v>14.178943</c:v>
                </c:pt>
                <c:pt idx="1037">
                  <c:v>14.172453000000001</c:v>
                </c:pt>
                <c:pt idx="1038">
                  <c:v>14.185433</c:v>
                </c:pt>
                <c:pt idx="1039">
                  <c:v>14.177320999999999</c:v>
                </c:pt>
                <c:pt idx="1040">
                  <c:v>14.185433</c:v>
                </c:pt>
                <c:pt idx="1041">
                  <c:v>14.190300000000001</c:v>
                </c:pt>
                <c:pt idx="1042">
                  <c:v>14.195167999999999</c:v>
                </c:pt>
                <c:pt idx="1043">
                  <c:v>14.180565000000001</c:v>
                </c:pt>
                <c:pt idx="1044">
                  <c:v>14.195167999999999</c:v>
                </c:pt>
                <c:pt idx="1045">
                  <c:v>14.204903000000002</c:v>
                </c:pt>
                <c:pt idx="1046">
                  <c:v>14.200035</c:v>
                </c:pt>
                <c:pt idx="1047">
                  <c:v>14.211393000000001</c:v>
                </c:pt>
                <c:pt idx="1048">
                  <c:v>14.211393000000001</c:v>
                </c:pt>
                <c:pt idx="1049">
                  <c:v>14.211393000000001</c:v>
                </c:pt>
                <c:pt idx="1050">
                  <c:v>14.214638000000001</c:v>
                </c:pt>
                <c:pt idx="1051">
                  <c:v>14.230862000000002</c:v>
                </c:pt>
                <c:pt idx="1052">
                  <c:v>14.221126999999999</c:v>
                </c:pt>
                <c:pt idx="1053">
                  <c:v>14.234107000000002</c:v>
                </c:pt>
                <c:pt idx="1054">
                  <c:v>14.24222</c:v>
                </c:pt>
                <c:pt idx="1055">
                  <c:v>14.234107000000002</c:v>
                </c:pt>
                <c:pt idx="1056">
                  <c:v>14.227616999999999</c:v>
                </c:pt>
                <c:pt idx="1057">
                  <c:v>14.219505000000002</c:v>
                </c:pt>
                <c:pt idx="1058">
                  <c:v>14.250332</c:v>
                </c:pt>
                <c:pt idx="1059">
                  <c:v>14.250332</c:v>
                </c:pt>
                <c:pt idx="1060">
                  <c:v>14.255199999999999</c:v>
                </c:pt>
                <c:pt idx="1061">
                  <c:v>14.258444000000001</c:v>
                </c:pt>
                <c:pt idx="1062">
                  <c:v>14.248709999999999</c:v>
                </c:pt>
                <c:pt idx="1063">
                  <c:v>14.255199999999999</c:v>
                </c:pt>
                <c:pt idx="1064">
                  <c:v>14.273047000000002</c:v>
                </c:pt>
                <c:pt idx="1065">
                  <c:v>14.271424</c:v>
                </c:pt>
                <c:pt idx="1066">
                  <c:v>14.268179</c:v>
                </c:pt>
                <c:pt idx="1067">
                  <c:v>14.282782000000001</c:v>
                </c:pt>
                <c:pt idx="1068">
                  <c:v>14.279537000000001</c:v>
                </c:pt>
                <c:pt idx="1069">
                  <c:v>14.286027000000001</c:v>
                </c:pt>
                <c:pt idx="1070">
                  <c:v>14.277913999999999</c:v>
                </c:pt>
                <c:pt idx="1071">
                  <c:v>14.289272</c:v>
                </c:pt>
                <c:pt idx="1072">
                  <c:v>14.287649000000002</c:v>
                </c:pt>
                <c:pt idx="1073">
                  <c:v>14.289272</c:v>
                </c:pt>
                <c:pt idx="1074">
                  <c:v>14.289272</c:v>
                </c:pt>
                <c:pt idx="1075">
                  <c:v>14.302251000000002</c:v>
                </c:pt>
                <c:pt idx="1076">
                  <c:v>14.292517</c:v>
                </c:pt>
                <c:pt idx="1077">
                  <c:v>14.308741000000001</c:v>
                </c:pt>
                <c:pt idx="1078">
                  <c:v>14.295760999999999</c:v>
                </c:pt>
                <c:pt idx="1079">
                  <c:v>14.318476</c:v>
                </c:pt>
                <c:pt idx="1080">
                  <c:v>14.316853999999999</c:v>
                </c:pt>
                <c:pt idx="1081">
                  <c:v>14.324966</c:v>
                </c:pt>
                <c:pt idx="1082">
                  <c:v>14.328211</c:v>
                </c:pt>
                <c:pt idx="1083">
                  <c:v>14.334700999999999</c:v>
                </c:pt>
                <c:pt idx="1084">
                  <c:v>14.336323</c:v>
                </c:pt>
                <c:pt idx="1085">
                  <c:v>14.331455999999999</c:v>
                </c:pt>
                <c:pt idx="1086">
                  <c:v>14.339568</c:v>
                </c:pt>
                <c:pt idx="1087">
                  <c:v>14.333079000000001</c:v>
                </c:pt>
                <c:pt idx="1088">
                  <c:v>14.350926000000001</c:v>
                </c:pt>
                <c:pt idx="1089">
                  <c:v>14.354171000000001</c:v>
                </c:pt>
                <c:pt idx="1090">
                  <c:v>14.355792999999998</c:v>
                </c:pt>
                <c:pt idx="1091">
                  <c:v>14.376885000000001</c:v>
                </c:pt>
                <c:pt idx="1092">
                  <c:v>14.357416000000001</c:v>
                </c:pt>
                <c:pt idx="1093">
                  <c:v>14.357416000000001</c:v>
                </c:pt>
                <c:pt idx="1094">
                  <c:v>14.360661</c:v>
                </c:pt>
                <c:pt idx="1095">
                  <c:v>14.378508</c:v>
                </c:pt>
                <c:pt idx="1096">
                  <c:v>14.368773000000001</c:v>
                </c:pt>
                <c:pt idx="1097">
                  <c:v>14.370396</c:v>
                </c:pt>
                <c:pt idx="1098">
                  <c:v>14.380130000000001</c:v>
                </c:pt>
                <c:pt idx="1099">
                  <c:v>14.375263</c:v>
                </c:pt>
                <c:pt idx="1100">
                  <c:v>14.384998</c:v>
                </c:pt>
                <c:pt idx="1101">
                  <c:v>14.388242999999999</c:v>
                </c:pt>
                <c:pt idx="1102">
                  <c:v>14.384998</c:v>
                </c:pt>
                <c:pt idx="1103">
                  <c:v>14.389865</c:v>
                </c:pt>
                <c:pt idx="1104">
                  <c:v>14.394732999999999</c:v>
                </c:pt>
                <c:pt idx="1105">
                  <c:v>14.406089999999999</c:v>
                </c:pt>
                <c:pt idx="1106">
                  <c:v>14.39311</c:v>
                </c:pt>
                <c:pt idx="1107">
                  <c:v>14.404468000000001</c:v>
                </c:pt>
                <c:pt idx="1108">
                  <c:v>14.433672000000001</c:v>
                </c:pt>
                <c:pt idx="1109">
                  <c:v>14.422315000000001</c:v>
                </c:pt>
                <c:pt idx="1110">
                  <c:v>14.417446999999999</c:v>
                </c:pt>
                <c:pt idx="1111">
                  <c:v>14.415825000000002</c:v>
                </c:pt>
                <c:pt idx="1112">
                  <c:v>14.419070000000001</c:v>
                </c:pt>
                <c:pt idx="1113">
                  <c:v>14.420691999999999</c:v>
                </c:pt>
                <c:pt idx="1114">
                  <c:v>14.43205</c:v>
                </c:pt>
                <c:pt idx="1115">
                  <c:v>14.428805000000001</c:v>
                </c:pt>
                <c:pt idx="1116">
                  <c:v>14.440162000000001</c:v>
                </c:pt>
                <c:pt idx="1117">
                  <c:v>14.436917000000001</c:v>
                </c:pt>
                <c:pt idx="1118">
                  <c:v>14.453142</c:v>
                </c:pt>
                <c:pt idx="1119">
                  <c:v>14.446652</c:v>
                </c:pt>
                <c:pt idx="1120">
                  <c:v>14.443407000000001</c:v>
                </c:pt>
                <c:pt idx="1121">
                  <c:v>14.458009000000001</c:v>
                </c:pt>
                <c:pt idx="1122">
                  <c:v>14.461254</c:v>
                </c:pt>
                <c:pt idx="1123">
                  <c:v>14.453142</c:v>
                </c:pt>
                <c:pt idx="1124">
                  <c:v>14.461254</c:v>
                </c:pt>
                <c:pt idx="1125">
                  <c:v>14.474233999999999</c:v>
                </c:pt>
                <c:pt idx="1126">
                  <c:v>14.466121999999999</c:v>
                </c:pt>
                <c:pt idx="1127">
                  <c:v>14.470988999999999</c:v>
                </c:pt>
                <c:pt idx="1128">
                  <c:v>14.474233999999999</c:v>
                </c:pt>
                <c:pt idx="1129">
                  <c:v>14.483969000000002</c:v>
                </c:pt>
                <c:pt idx="1130">
                  <c:v>14.488835999999999</c:v>
                </c:pt>
                <c:pt idx="1131">
                  <c:v>14.470988999999999</c:v>
                </c:pt>
                <c:pt idx="1132">
                  <c:v>14.495325999999999</c:v>
                </c:pt>
                <c:pt idx="1133">
                  <c:v>14.483969000000002</c:v>
                </c:pt>
                <c:pt idx="1134">
                  <c:v>14.503439</c:v>
                </c:pt>
                <c:pt idx="1135">
                  <c:v>14.495325999999999</c:v>
                </c:pt>
                <c:pt idx="1136">
                  <c:v>14.514796</c:v>
                </c:pt>
                <c:pt idx="1137">
                  <c:v>14.519663999999999</c:v>
                </c:pt>
                <c:pt idx="1138">
                  <c:v>14.540756000000002</c:v>
                </c:pt>
                <c:pt idx="1139">
                  <c:v>14.548867999999999</c:v>
                </c:pt>
                <c:pt idx="1140">
                  <c:v>14.560226</c:v>
                </c:pt>
                <c:pt idx="1141">
                  <c:v>14.563469999999999</c:v>
                </c:pt>
                <c:pt idx="1142">
                  <c:v>14.581318</c:v>
                </c:pt>
                <c:pt idx="1143">
                  <c:v>14.584562999999999</c:v>
                </c:pt>
                <c:pt idx="1144">
                  <c:v>14.586185</c:v>
                </c:pt>
                <c:pt idx="1145">
                  <c:v>14.604032</c:v>
                </c:pt>
                <c:pt idx="1146">
                  <c:v>14.602409999999999</c:v>
                </c:pt>
                <c:pt idx="1147">
                  <c:v>14.629992000000001</c:v>
                </c:pt>
                <c:pt idx="1148">
                  <c:v>14.610522</c:v>
                </c:pt>
                <c:pt idx="1149">
                  <c:v>14.631615</c:v>
                </c:pt>
                <c:pt idx="1150">
                  <c:v>14.651084000000001</c:v>
                </c:pt>
                <c:pt idx="1151">
                  <c:v>14.659196999999999</c:v>
                </c:pt>
                <c:pt idx="1152">
                  <c:v>14.659196999999999</c:v>
                </c:pt>
                <c:pt idx="1153">
                  <c:v>14.668932000000002</c:v>
                </c:pt>
                <c:pt idx="1154">
                  <c:v>14.680289000000002</c:v>
                </c:pt>
                <c:pt idx="1155">
                  <c:v>14.690024000000001</c:v>
                </c:pt>
                <c:pt idx="1156">
                  <c:v>14.686779000000001</c:v>
                </c:pt>
                <c:pt idx="1157">
                  <c:v>14.693269000000001</c:v>
                </c:pt>
                <c:pt idx="1158">
                  <c:v>14.706249</c:v>
                </c:pt>
                <c:pt idx="1159">
                  <c:v>14.725718000000001</c:v>
                </c:pt>
                <c:pt idx="1160">
                  <c:v>14.717606</c:v>
                </c:pt>
                <c:pt idx="1161">
                  <c:v>14.741942999999999</c:v>
                </c:pt>
                <c:pt idx="1162">
                  <c:v>14.735453</c:v>
                </c:pt>
                <c:pt idx="1163">
                  <c:v>14.741942999999999</c:v>
                </c:pt>
                <c:pt idx="1164">
                  <c:v>14.754923000000002</c:v>
                </c:pt>
                <c:pt idx="1165">
                  <c:v>14.758168000000001</c:v>
                </c:pt>
                <c:pt idx="1166">
                  <c:v>14.777638</c:v>
                </c:pt>
                <c:pt idx="1167">
                  <c:v>14.780882999999999</c:v>
                </c:pt>
                <c:pt idx="1168">
                  <c:v>14.78575</c:v>
                </c:pt>
                <c:pt idx="1169">
                  <c:v>14.811710000000001</c:v>
                </c:pt>
                <c:pt idx="1170">
                  <c:v>14.814955000000001</c:v>
                </c:pt>
                <c:pt idx="1171">
                  <c:v>14.814955000000001</c:v>
                </c:pt>
                <c:pt idx="1172">
                  <c:v>14.824688999999999</c:v>
                </c:pt>
                <c:pt idx="1173">
                  <c:v>14.842537</c:v>
                </c:pt>
                <c:pt idx="1174">
                  <c:v>14.840914000000001</c:v>
                </c:pt>
                <c:pt idx="1175">
                  <c:v>14.847404000000001</c:v>
                </c:pt>
                <c:pt idx="1176">
                  <c:v>14.873363999999999</c:v>
                </c:pt>
                <c:pt idx="1177">
                  <c:v>14.865251000000001</c:v>
                </c:pt>
                <c:pt idx="1178">
                  <c:v>14.870118999999999</c:v>
                </c:pt>
                <c:pt idx="1179">
                  <c:v>14.881475999999999</c:v>
                </c:pt>
                <c:pt idx="1180">
                  <c:v>14.889589000000001</c:v>
                </c:pt>
                <c:pt idx="1181">
                  <c:v>14.891210999999998</c:v>
                </c:pt>
                <c:pt idx="1182">
                  <c:v>14.900946000000001</c:v>
                </c:pt>
                <c:pt idx="1183">
                  <c:v>14.920415999999999</c:v>
                </c:pt>
                <c:pt idx="1184">
                  <c:v>14.933395000000001</c:v>
                </c:pt>
                <c:pt idx="1185">
                  <c:v>14.931773</c:v>
                </c:pt>
                <c:pt idx="1186">
                  <c:v>14.939885</c:v>
                </c:pt>
                <c:pt idx="1187">
                  <c:v>14.946375</c:v>
                </c:pt>
                <c:pt idx="1188">
                  <c:v>14.952864999999999</c:v>
                </c:pt>
                <c:pt idx="1189">
                  <c:v>14.964223</c:v>
                </c:pt>
                <c:pt idx="1190">
                  <c:v>14.969090000000001</c:v>
                </c:pt>
                <c:pt idx="1191">
                  <c:v>14.98207</c:v>
                </c:pt>
                <c:pt idx="1192">
                  <c:v>14.990182000000001</c:v>
                </c:pt>
                <c:pt idx="1193">
                  <c:v>14.995049999999999</c:v>
                </c:pt>
                <c:pt idx="1194">
                  <c:v>15.016141999999999</c:v>
                </c:pt>
                <c:pt idx="1195">
                  <c:v>15.009651999999999</c:v>
                </c:pt>
                <c:pt idx="1196">
                  <c:v>15.022632000000002</c:v>
                </c:pt>
                <c:pt idx="1197">
                  <c:v>15.029122000000001</c:v>
                </c:pt>
                <c:pt idx="1198">
                  <c:v>15.038857</c:v>
                </c:pt>
                <c:pt idx="1199">
                  <c:v>15.038857</c:v>
                </c:pt>
                <c:pt idx="1200">
                  <c:v>15.053459</c:v>
                </c:pt>
                <c:pt idx="1201">
                  <c:v>15.064816</c:v>
                </c:pt>
                <c:pt idx="1202">
                  <c:v>15.068061</c:v>
                </c:pt>
                <c:pt idx="1203">
                  <c:v>15.082663</c:v>
                </c:pt>
                <c:pt idx="1204">
                  <c:v>15.084285999999999</c:v>
                </c:pt>
                <c:pt idx="1205">
                  <c:v>15.094021000000001</c:v>
                </c:pt>
                <c:pt idx="1206">
                  <c:v>15.103756000000001</c:v>
                </c:pt>
                <c:pt idx="1207">
                  <c:v>15.110246</c:v>
                </c:pt>
                <c:pt idx="1208">
                  <c:v>15.121603</c:v>
                </c:pt>
                <c:pt idx="1209">
                  <c:v>15.132960000000001</c:v>
                </c:pt>
                <c:pt idx="1210">
                  <c:v>15.13945</c:v>
                </c:pt>
                <c:pt idx="1211">
                  <c:v>15.14594</c:v>
                </c:pt>
                <c:pt idx="1212">
                  <c:v>15.149184999999999</c:v>
                </c:pt>
                <c:pt idx="1213">
                  <c:v>15.160542</c:v>
                </c:pt>
                <c:pt idx="1214">
                  <c:v>15.168655000000001</c:v>
                </c:pt>
                <c:pt idx="1215">
                  <c:v>15.170276999999999</c:v>
                </c:pt>
                <c:pt idx="1216">
                  <c:v>15.18488</c:v>
                </c:pt>
                <c:pt idx="1217">
                  <c:v>15.191369000000002</c:v>
                </c:pt>
                <c:pt idx="1218">
                  <c:v>15.192992</c:v>
                </c:pt>
                <c:pt idx="1219">
                  <c:v>15.215707000000002</c:v>
                </c:pt>
                <c:pt idx="1220">
                  <c:v>15.215707000000002</c:v>
                </c:pt>
                <c:pt idx="1221">
                  <c:v>15.227063999999999</c:v>
                </c:pt>
                <c:pt idx="1222">
                  <c:v>15.230309000000002</c:v>
                </c:pt>
                <c:pt idx="1223">
                  <c:v>15.253024</c:v>
                </c:pt>
                <c:pt idx="1224">
                  <c:v>15.253024</c:v>
                </c:pt>
                <c:pt idx="1225">
                  <c:v>15.261136</c:v>
                </c:pt>
                <c:pt idx="1226">
                  <c:v>15.274115999999999</c:v>
                </c:pt>
                <c:pt idx="1227">
                  <c:v>15.274115999999999</c:v>
                </c:pt>
                <c:pt idx="1228">
                  <c:v>15.287096000000002</c:v>
                </c:pt>
                <c:pt idx="1229">
                  <c:v>15.298452999999999</c:v>
                </c:pt>
                <c:pt idx="1230">
                  <c:v>15.304943000000002</c:v>
                </c:pt>
                <c:pt idx="1231">
                  <c:v>15.33577</c:v>
                </c:pt>
                <c:pt idx="1232">
                  <c:v>15.319545000000002</c:v>
                </c:pt>
                <c:pt idx="1233">
                  <c:v>15.361730000000001</c:v>
                </c:pt>
                <c:pt idx="1234">
                  <c:v>15.347127</c:v>
                </c:pt>
                <c:pt idx="1235">
                  <c:v>15.337392000000001</c:v>
                </c:pt>
                <c:pt idx="1236">
                  <c:v>15.358485000000002</c:v>
                </c:pt>
                <c:pt idx="1237">
                  <c:v>15.34226</c:v>
                </c:pt>
                <c:pt idx="1238">
                  <c:v>15.371464</c:v>
                </c:pt>
                <c:pt idx="1239">
                  <c:v>15.384443999999998</c:v>
                </c:pt>
                <c:pt idx="1240">
                  <c:v>15.381198999999999</c:v>
                </c:pt>
                <c:pt idx="1241">
                  <c:v>15.403914</c:v>
                </c:pt>
                <c:pt idx="1242">
                  <c:v>15.407159</c:v>
                </c:pt>
                <c:pt idx="1243">
                  <c:v>15.423383999999999</c:v>
                </c:pt>
                <c:pt idx="1244">
                  <c:v>15.428250999999999</c:v>
                </c:pt>
                <c:pt idx="1245">
                  <c:v>15.431495999999999</c:v>
                </c:pt>
                <c:pt idx="1246">
                  <c:v>15.441231000000002</c:v>
                </c:pt>
                <c:pt idx="1247">
                  <c:v>15.450966000000001</c:v>
                </c:pt>
                <c:pt idx="1248">
                  <c:v>15.457456000000001</c:v>
                </c:pt>
                <c:pt idx="1249">
                  <c:v>15.455833000000002</c:v>
                </c:pt>
                <c:pt idx="1250">
                  <c:v>15.496395</c:v>
                </c:pt>
                <c:pt idx="1251">
                  <c:v>15.480170000000001</c:v>
                </c:pt>
                <c:pt idx="1252">
                  <c:v>15.494772999999999</c:v>
                </c:pt>
                <c:pt idx="1253">
                  <c:v>15.491527999999999</c:v>
                </c:pt>
                <c:pt idx="1254">
                  <c:v>15.502884999999999</c:v>
                </c:pt>
                <c:pt idx="1255">
                  <c:v>15.515865000000002</c:v>
                </c:pt>
                <c:pt idx="1256">
                  <c:v>15.519110000000001</c:v>
                </c:pt>
                <c:pt idx="1257">
                  <c:v>15.525600000000001</c:v>
                </c:pt>
                <c:pt idx="1258">
                  <c:v>15.543447</c:v>
                </c:pt>
                <c:pt idx="1259">
                  <c:v>15.536957000000001</c:v>
                </c:pt>
                <c:pt idx="1260">
                  <c:v>15.548314000000001</c:v>
                </c:pt>
                <c:pt idx="1261">
                  <c:v>15.564539</c:v>
                </c:pt>
                <c:pt idx="1262">
                  <c:v>15.564539</c:v>
                </c:pt>
                <c:pt idx="1263">
                  <c:v>15.579142000000001</c:v>
                </c:pt>
                <c:pt idx="1264">
                  <c:v>15.584009000000002</c:v>
                </c:pt>
                <c:pt idx="1265">
                  <c:v>15.600234</c:v>
                </c:pt>
                <c:pt idx="1266">
                  <c:v>15.595365999999999</c:v>
                </c:pt>
                <c:pt idx="1267">
                  <c:v>15.629438</c:v>
                </c:pt>
                <c:pt idx="1268">
                  <c:v>15.619703000000001</c:v>
                </c:pt>
                <c:pt idx="1269">
                  <c:v>15.629438</c:v>
                </c:pt>
                <c:pt idx="1270">
                  <c:v>15.634305999999999</c:v>
                </c:pt>
                <c:pt idx="1271">
                  <c:v>15.637550999999998</c:v>
                </c:pt>
                <c:pt idx="1272">
                  <c:v>15.647286000000001</c:v>
                </c:pt>
                <c:pt idx="1273">
                  <c:v>15.660264999999999</c:v>
                </c:pt>
                <c:pt idx="1274">
                  <c:v>15.673245000000001</c:v>
                </c:pt>
                <c:pt idx="1275">
                  <c:v>15.686225</c:v>
                </c:pt>
                <c:pt idx="1276">
                  <c:v>15.700827</c:v>
                </c:pt>
                <c:pt idx="1277">
                  <c:v>15.697582000000001</c:v>
                </c:pt>
                <c:pt idx="1278">
                  <c:v>15.695959999999999</c:v>
                </c:pt>
                <c:pt idx="1279">
                  <c:v>15.697582000000001</c:v>
                </c:pt>
                <c:pt idx="1280">
                  <c:v>15.715430000000001</c:v>
                </c:pt>
                <c:pt idx="1281">
                  <c:v>15.720296999999999</c:v>
                </c:pt>
                <c:pt idx="1282">
                  <c:v>15.731653999999999</c:v>
                </c:pt>
                <c:pt idx="1283">
                  <c:v>15.731653999999999</c:v>
                </c:pt>
                <c:pt idx="1284">
                  <c:v>15.764104</c:v>
                </c:pt>
                <c:pt idx="1285">
                  <c:v>15.752746999999999</c:v>
                </c:pt>
                <c:pt idx="1286">
                  <c:v>15.773838999999999</c:v>
                </c:pt>
                <c:pt idx="1287">
                  <c:v>15.760859</c:v>
                </c:pt>
                <c:pt idx="1288">
                  <c:v>15.765726000000001</c:v>
                </c:pt>
                <c:pt idx="1289">
                  <c:v>15.775461</c:v>
                </c:pt>
                <c:pt idx="1290">
                  <c:v>15.772216</c:v>
                </c:pt>
                <c:pt idx="1291">
                  <c:v>15.768971000000001</c:v>
                </c:pt>
                <c:pt idx="1292">
                  <c:v>15.777083999999999</c:v>
                </c:pt>
                <c:pt idx="1293">
                  <c:v>15.775461</c:v>
                </c:pt>
                <c:pt idx="1294">
                  <c:v>15.793308</c:v>
                </c:pt>
                <c:pt idx="1295">
                  <c:v>15.780329000000002</c:v>
                </c:pt>
                <c:pt idx="1296">
                  <c:v>15.793308</c:v>
                </c:pt>
                <c:pt idx="1297">
                  <c:v>15.790064000000001</c:v>
                </c:pt>
                <c:pt idx="1298">
                  <c:v>15.803042999999999</c:v>
                </c:pt>
                <c:pt idx="1299">
                  <c:v>15.796552999999999</c:v>
                </c:pt>
                <c:pt idx="1300">
                  <c:v>15.796552999999999</c:v>
                </c:pt>
                <c:pt idx="1301">
                  <c:v>15.833870000000001</c:v>
                </c:pt>
                <c:pt idx="1302">
                  <c:v>15.809533000000002</c:v>
                </c:pt>
                <c:pt idx="1303">
                  <c:v>15.807911000000001</c:v>
                </c:pt>
                <c:pt idx="1304">
                  <c:v>15.814401</c:v>
                </c:pt>
                <c:pt idx="1305">
                  <c:v>15.819268000000001</c:v>
                </c:pt>
                <c:pt idx="1306">
                  <c:v>15.816023000000001</c:v>
                </c:pt>
                <c:pt idx="1307">
                  <c:v>15.822513000000001</c:v>
                </c:pt>
                <c:pt idx="1308">
                  <c:v>15.830625000000001</c:v>
                </c:pt>
                <c:pt idx="1309">
                  <c:v>15.825758</c:v>
                </c:pt>
                <c:pt idx="1310">
                  <c:v>15.833870000000001</c:v>
                </c:pt>
                <c:pt idx="1311">
                  <c:v>15.832248</c:v>
                </c:pt>
                <c:pt idx="1312">
                  <c:v>15.827380000000002</c:v>
                </c:pt>
                <c:pt idx="1313">
                  <c:v>15.84036</c:v>
                </c:pt>
                <c:pt idx="1314">
                  <c:v>15.838737999999999</c:v>
                </c:pt>
                <c:pt idx="1315">
                  <c:v>15.84036</c:v>
                </c:pt>
                <c:pt idx="1316">
                  <c:v>15.843605</c:v>
                </c:pt>
                <c:pt idx="1317">
                  <c:v>15.845227999999999</c:v>
                </c:pt>
                <c:pt idx="1318">
                  <c:v>15.879300000000001</c:v>
                </c:pt>
                <c:pt idx="1319">
                  <c:v>15.861452</c:v>
                </c:pt>
                <c:pt idx="1320">
                  <c:v>15.866320000000002</c:v>
                </c:pt>
                <c:pt idx="1321">
                  <c:v>15.864697</c:v>
                </c:pt>
                <c:pt idx="1322">
                  <c:v>15.867941999999999</c:v>
                </c:pt>
                <c:pt idx="1323">
                  <c:v>15.869565000000001</c:v>
                </c:pt>
                <c:pt idx="1324">
                  <c:v>15.872810000000001</c:v>
                </c:pt>
                <c:pt idx="1325">
                  <c:v>15.872810000000001</c:v>
                </c:pt>
                <c:pt idx="1326">
                  <c:v>15.864697</c:v>
                </c:pt>
                <c:pt idx="1327">
                  <c:v>15.877676999999998</c:v>
                </c:pt>
                <c:pt idx="1328">
                  <c:v>15.890657000000001</c:v>
                </c:pt>
                <c:pt idx="1329">
                  <c:v>15.88579</c:v>
                </c:pt>
                <c:pt idx="1330">
                  <c:v>15.893902000000001</c:v>
                </c:pt>
                <c:pt idx="1331">
                  <c:v>15.89228</c:v>
                </c:pt>
                <c:pt idx="1332">
                  <c:v>15.893902000000001</c:v>
                </c:pt>
                <c:pt idx="1333">
                  <c:v>15.900392</c:v>
                </c:pt>
                <c:pt idx="1334">
                  <c:v>15.898769000000001</c:v>
                </c:pt>
                <c:pt idx="1335">
                  <c:v>15.893902000000001</c:v>
                </c:pt>
                <c:pt idx="1336">
                  <c:v>15.902014000000001</c:v>
                </c:pt>
                <c:pt idx="1337">
                  <c:v>15.923107000000002</c:v>
                </c:pt>
                <c:pt idx="1338">
                  <c:v>15.913371999999999</c:v>
                </c:pt>
                <c:pt idx="1339">
                  <c:v>15.918239</c:v>
                </c:pt>
                <c:pt idx="1340">
                  <c:v>15.923107000000002</c:v>
                </c:pt>
                <c:pt idx="1341">
                  <c:v>15.919861999999998</c:v>
                </c:pt>
                <c:pt idx="1342">
                  <c:v>15.926352000000001</c:v>
                </c:pt>
                <c:pt idx="1343">
                  <c:v>15.927973999999999</c:v>
                </c:pt>
                <c:pt idx="1344">
                  <c:v>15.934463999999998</c:v>
                </c:pt>
                <c:pt idx="1345">
                  <c:v>15.929596</c:v>
                </c:pt>
                <c:pt idx="1346">
                  <c:v>15.936086</c:v>
                </c:pt>
                <c:pt idx="1347">
                  <c:v>15.939330999999999</c:v>
                </c:pt>
                <c:pt idx="1348">
                  <c:v>15.945820999999999</c:v>
                </c:pt>
                <c:pt idx="1349">
                  <c:v>15.952311000000002</c:v>
                </c:pt>
                <c:pt idx="1350">
                  <c:v>15.962046000000001</c:v>
                </c:pt>
                <c:pt idx="1351">
                  <c:v>15.957179</c:v>
                </c:pt>
                <c:pt idx="1352">
                  <c:v>15.926352000000001</c:v>
                </c:pt>
                <c:pt idx="1353">
                  <c:v>15.966913000000002</c:v>
                </c:pt>
                <c:pt idx="1354">
                  <c:v>15.966913000000002</c:v>
                </c:pt>
                <c:pt idx="1355">
                  <c:v>15.960424</c:v>
                </c:pt>
                <c:pt idx="1356">
                  <c:v>15.970158000000001</c:v>
                </c:pt>
                <c:pt idx="1357">
                  <c:v>15.975026</c:v>
                </c:pt>
                <c:pt idx="1358">
                  <c:v>15.979893000000001</c:v>
                </c:pt>
                <c:pt idx="1359">
                  <c:v>15.975026</c:v>
                </c:pt>
                <c:pt idx="1360">
                  <c:v>15.976648000000001</c:v>
                </c:pt>
                <c:pt idx="1361">
                  <c:v>15.983138</c:v>
                </c:pt>
                <c:pt idx="1362">
                  <c:v>15.991251000000002</c:v>
                </c:pt>
                <c:pt idx="1363">
                  <c:v>15.994496000000002</c:v>
                </c:pt>
                <c:pt idx="1364">
                  <c:v>15.991251000000002</c:v>
                </c:pt>
                <c:pt idx="1365">
                  <c:v>15.997741000000001</c:v>
                </c:pt>
                <c:pt idx="1366">
                  <c:v>16.00423</c:v>
                </c:pt>
                <c:pt idx="1367">
                  <c:v>16.010719999999999</c:v>
                </c:pt>
                <c:pt idx="1368">
                  <c:v>16.009098000000002</c:v>
                </c:pt>
                <c:pt idx="1369">
                  <c:v>16.018833000000001</c:v>
                </c:pt>
                <c:pt idx="1370">
                  <c:v>16.00423</c:v>
                </c:pt>
                <c:pt idx="1371">
                  <c:v>16.015588000000001</c:v>
                </c:pt>
                <c:pt idx="1372">
                  <c:v>16.020455000000002</c:v>
                </c:pt>
                <c:pt idx="1373">
                  <c:v>16.028568</c:v>
                </c:pt>
                <c:pt idx="1374">
                  <c:v>16.025323</c:v>
                </c:pt>
                <c:pt idx="1375">
                  <c:v>16.023700000000002</c:v>
                </c:pt>
                <c:pt idx="1376">
                  <c:v>16.031813</c:v>
                </c:pt>
                <c:pt idx="1377">
                  <c:v>16.03668</c:v>
                </c:pt>
                <c:pt idx="1378">
                  <c:v>16.046415</c:v>
                </c:pt>
                <c:pt idx="1379">
                  <c:v>16.048037000000001</c:v>
                </c:pt>
                <c:pt idx="1380">
                  <c:v>16.046415</c:v>
                </c:pt>
                <c:pt idx="1381">
                  <c:v>16.054527</c:v>
                </c:pt>
                <c:pt idx="1382">
                  <c:v>16.057772</c:v>
                </c:pt>
                <c:pt idx="1383">
                  <c:v>16.051282</c:v>
                </c:pt>
                <c:pt idx="1384">
                  <c:v>16.061017</c:v>
                </c:pt>
                <c:pt idx="1385">
                  <c:v>16.057772</c:v>
                </c:pt>
                <c:pt idx="1386">
                  <c:v>16.059394999999999</c:v>
                </c:pt>
                <c:pt idx="1387">
                  <c:v>16.072374</c:v>
                </c:pt>
                <c:pt idx="1388">
                  <c:v>16.067506999999999</c:v>
                </c:pt>
                <c:pt idx="1389">
                  <c:v>16.067506999999999</c:v>
                </c:pt>
                <c:pt idx="1390">
                  <c:v>16.065885000000002</c:v>
                </c:pt>
                <c:pt idx="1391">
                  <c:v>16.077242000000002</c:v>
                </c:pt>
                <c:pt idx="1392">
                  <c:v>16.088598999999999</c:v>
                </c:pt>
                <c:pt idx="1393">
                  <c:v>16.082108999999999</c:v>
                </c:pt>
                <c:pt idx="1394">
                  <c:v>16.083732000000001</c:v>
                </c:pt>
                <c:pt idx="1395">
                  <c:v>16.095089000000002</c:v>
                </c:pt>
                <c:pt idx="1396">
                  <c:v>16.106446000000002</c:v>
                </c:pt>
                <c:pt idx="1397">
                  <c:v>16.098334000000001</c:v>
                </c:pt>
                <c:pt idx="1398">
                  <c:v>16.099957</c:v>
                </c:pt>
                <c:pt idx="1399">
                  <c:v>16.111314</c:v>
                </c:pt>
                <c:pt idx="1400">
                  <c:v>16.109691000000002</c:v>
                </c:pt>
                <c:pt idx="1401">
                  <c:v>16.116181000000001</c:v>
                </c:pt>
                <c:pt idx="1402">
                  <c:v>16.112936000000001</c:v>
                </c:pt>
                <c:pt idx="1403">
                  <c:v>16.106446000000002</c:v>
                </c:pt>
                <c:pt idx="1404">
                  <c:v>16.129161</c:v>
                </c:pt>
                <c:pt idx="1405">
                  <c:v>16.129161</c:v>
                </c:pt>
                <c:pt idx="1406">
                  <c:v>16.132406</c:v>
                </c:pt>
                <c:pt idx="1407">
                  <c:v>16.140518</c:v>
                </c:pt>
                <c:pt idx="1408">
                  <c:v>16.130783999999998</c:v>
                </c:pt>
                <c:pt idx="1409">
                  <c:v>16.145385999999998</c:v>
                </c:pt>
                <c:pt idx="1410">
                  <c:v>16.137273</c:v>
                </c:pt>
                <c:pt idx="1411">
                  <c:v>16.134029000000002</c:v>
                </c:pt>
                <c:pt idx="1412">
                  <c:v>16.142140999999999</c:v>
                </c:pt>
                <c:pt idx="1413">
                  <c:v>16.155121000000001</c:v>
                </c:pt>
                <c:pt idx="1414">
                  <c:v>16.158366000000001</c:v>
                </c:pt>
                <c:pt idx="1415">
                  <c:v>16.153497999999999</c:v>
                </c:pt>
                <c:pt idx="1416">
                  <c:v>16.163233000000002</c:v>
                </c:pt>
                <c:pt idx="1417">
                  <c:v>16.158366000000001</c:v>
                </c:pt>
                <c:pt idx="1418">
                  <c:v>16.163233000000002</c:v>
                </c:pt>
                <c:pt idx="1419">
                  <c:v>16.168101</c:v>
                </c:pt>
                <c:pt idx="1420">
                  <c:v>16.168101</c:v>
                </c:pt>
                <c:pt idx="1421">
                  <c:v>16.176213000000001</c:v>
                </c:pt>
                <c:pt idx="1422">
                  <c:v>16.171344999999999</c:v>
                </c:pt>
                <c:pt idx="1423">
                  <c:v>16.177835000000002</c:v>
                </c:pt>
                <c:pt idx="1424">
                  <c:v>16.19406</c:v>
                </c:pt>
                <c:pt idx="1425">
                  <c:v>16.177835000000002</c:v>
                </c:pt>
                <c:pt idx="1426">
                  <c:v>16.184325000000001</c:v>
                </c:pt>
                <c:pt idx="1427">
                  <c:v>16.189193</c:v>
                </c:pt>
                <c:pt idx="1428">
                  <c:v>16.192437999999999</c:v>
                </c:pt>
                <c:pt idx="1429">
                  <c:v>16.208662</c:v>
                </c:pt>
                <c:pt idx="1430">
                  <c:v>16.207039999999999</c:v>
                </c:pt>
                <c:pt idx="1431">
                  <c:v>16.205417000000001</c:v>
                </c:pt>
                <c:pt idx="1432">
                  <c:v>16.205417000000001</c:v>
                </c:pt>
                <c:pt idx="1433">
                  <c:v>16.211907</c:v>
                </c:pt>
                <c:pt idx="1434">
                  <c:v>16.218397</c:v>
                </c:pt>
                <c:pt idx="1435">
                  <c:v>16.213529999999999</c:v>
                </c:pt>
                <c:pt idx="1436">
                  <c:v>16.226510000000001</c:v>
                </c:pt>
                <c:pt idx="1437">
                  <c:v>16.228131999999999</c:v>
                </c:pt>
                <c:pt idx="1438">
                  <c:v>16.242733999999999</c:v>
                </c:pt>
                <c:pt idx="1439">
                  <c:v>16.255714000000001</c:v>
                </c:pt>
                <c:pt idx="1440">
                  <c:v>16.267071999999999</c:v>
                </c:pt>
                <c:pt idx="1441">
                  <c:v>16.278428999999999</c:v>
                </c:pt>
                <c:pt idx="1442">
                  <c:v>16.280051</c:v>
                </c:pt>
                <c:pt idx="1443">
                  <c:v>16.284918999999999</c:v>
                </c:pt>
                <c:pt idx="1444">
                  <c:v>16.304387999999999</c:v>
                </c:pt>
                <c:pt idx="1445">
                  <c:v>16.304387999999999</c:v>
                </c:pt>
                <c:pt idx="1446">
                  <c:v>16.322236</c:v>
                </c:pt>
                <c:pt idx="1447">
                  <c:v>16.322236</c:v>
                </c:pt>
                <c:pt idx="1448">
                  <c:v>16.338460000000001</c:v>
                </c:pt>
                <c:pt idx="1449">
                  <c:v>16.340083</c:v>
                </c:pt>
                <c:pt idx="1450">
                  <c:v>16.359553000000002</c:v>
                </c:pt>
                <c:pt idx="1451">
                  <c:v>16.362798000000002</c:v>
                </c:pt>
                <c:pt idx="1452">
                  <c:v>16.370909999999999</c:v>
                </c:pt>
                <c:pt idx="1453">
                  <c:v>16.374155000000002</c:v>
                </c:pt>
                <c:pt idx="1454">
                  <c:v>16.367664999999999</c:v>
                </c:pt>
                <c:pt idx="1455">
                  <c:v>16.392002000000002</c:v>
                </c:pt>
                <c:pt idx="1456">
                  <c:v>16.400115</c:v>
                </c:pt>
                <c:pt idx="1457">
                  <c:v>16.408227</c:v>
                </c:pt>
                <c:pt idx="1458">
                  <c:v>16.406604000000002</c:v>
                </c:pt>
                <c:pt idx="1459">
                  <c:v>16.421206999999999</c:v>
                </c:pt>
                <c:pt idx="1460">
                  <c:v>16.429319</c:v>
                </c:pt>
                <c:pt idx="1461">
                  <c:v>16.437432000000001</c:v>
                </c:pt>
                <c:pt idx="1462">
                  <c:v>16.440676</c:v>
                </c:pt>
                <c:pt idx="1463">
                  <c:v>16.452034000000001</c:v>
                </c:pt>
                <c:pt idx="1464">
                  <c:v>16.456900999999998</c:v>
                </c:pt>
                <c:pt idx="1465">
                  <c:v>16.482861</c:v>
                </c:pt>
                <c:pt idx="1466">
                  <c:v>16.476371</c:v>
                </c:pt>
                <c:pt idx="1467">
                  <c:v>16.484483000000001</c:v>
                </c:pt>
                <c:pt idx="1468">
                  <c:v>16.487728000000001</c:v>
                </c:pt>
                <c:pt idx="1469">
                  <c:v>16.499086000000002</c:v>
                </c:pt>
                <c:pt idx="1470">
                  <c:v>16.518554999999999</c:v>
                </c:pt>
                <c:pt idx="1471">
                  <c:v>16.507197999999999</c:v>
                </c:pt>
                <c:pt idx="1472">
                  <c:v>16.533158</c:v>
                </c:pt>
                <c:pt idx="1473">
                  <c:v>16.538025000000001</c:v>
                </c:pt>
                <c:pt idx="1474">
                  <c:v>16.533158</c:v>
                </c:pt>
                <c:pt idx="1475">
                  <c:v>16.54776</c:v>
                </c:pt>
                <c:pt idx="1476">
                  <c:v>16.555872000000001</c:v>
                </c:pt>
                <c:pt idx="1477">
                  <c:v>16.560739999999999</c:v>
                </c:pt>
                <c:pt idx="1478">
                  <c:v>16.567229999999999</c:v>
                </c:pt>
                <c:pt idx="1479">
                  <c:v>16.581831999999999</c:v>
                </c:pt>
                <c:pt idx="1480">
                  <c:v>16.593188999999999</c:v>
                </c:pt>
                <c:pt idx="1481">
                  <c:v>16.602924000000002</c:v>
                </c:pt>
                <c:pt idx="1482">
                  <c:v>16.620771000000001</c:v>
                </c:pt>
                <c:pt idx="1483">
                  <c:v>16.609414000000001</c:v>
                </c:pt>
                <c:pt idx="1484">
                  <c:v>16.615904</c:v>
                </c:pt>
                <c:pt idx="1485">
                  <c:v>16.635373999999999</c:v>
                </c:pt>
                <c:pt idx="1486">
                  <c:v>16.635373999999999</c:v>
                </c:pt>
                <c:pt idx="1487">
                  <c:v>16.649975999999999</c:v>
                </c:pt>
                <c:pt idx="1488">
                  <c:v>16.648353</c:v>
                </c:pt>
                <c:pt idx="1489">
                  <c:v>16.654843</c:v>
                </c:pt>
                <c:pt idx="1490">
                  <c:v>16.659711000000001</c:v>
                </c:pt>
                <c:pt idx="1491">
                  <c:v>16.674313000000001</c:v>
                </c:pt>
                <c:pt idx="1492">
                  <c:v>16.682424999999999</c:v>
                </c:pt>
                <c:pt idx="1493">
                  <c:v>16.685670000000002</c:v>
                </c:pt>
                <c:pt idx="1494">
                  <c:v>16.692160000000001</c:v>
                </c:pt>
                <c:pt idx="1495">
                  <c:v>16.70514</c:v>
                </c:pt>
                <c:pt idx="1496">
                  <c:v>16.714874999999999</c:v>
                </c:pt>
                <c:pt idx="1497">
                  <c:v>16.714874999999999</c:v>
                </c:pt>
                <c:pt idx="1498">
                  <c:v>16.734345000000001</c:v>
                </c:pt>
                <c:pt idx="1499">
                  <c:v>16.752192000000001</c:v>
                </c:pt>
                <c:pt idx="1500">
                  <c:v>16.745702000000001</c:v>
                </c:pt>
                <c:pt idx="1501">
                  <c:v>16.755437000000001</c:v>
                </c:pt>
                <c:pt idx="1502">
                  <c:v>16.748947000000001</c:v>
                </c:pt>
                <c:pt idx="1503">
                  <c:v>16.771661000000002</c:v>
                </c:pt>
                <c:pt idx="1504">
                  <c:v>16.776529</c:v>
                </c:pt>
                <c:pt idx="1505">
                  <c:v>16.776529</c:v>
                </c:pt>
                <c:pt idx="1506">
                  <c:v>16.797620999999999</c:v>
                </c:pt>
                <c:pt idx="1507">
                  <c:v>16.802488</c:v>
                </c:pt>
                <c:pt idx="1508">
                  <c:v>16.804110999999999</c:v>
                </c:pt>
                <c:pt idx="1509">
                  <c:v>16.810601000000002</c:v>
                </c:pt>
                <c:pt idx="1510">
                  <c:v>16.825203000000002</c:v>
                </c:pt>
                <c:pt idx="1511">
                  <c:v>16.838183000000001</c:v>
                </c:pt>
                <c:pt idx="1512">
                  <c:v>16.836559999999999</c:v>
                </c:pt>
                <c:pt idx="1513">
                  <c:v>16.854407999999999</c:v>
                </c:pt>
                <c:pt idx="1514">
                  <c:v>16.856030000000001</c:v>
                </c:pt>
                <c:pt idx="1515">
                  <c:v>16.867388000000002</c:v>
                </c:pt>
                <c:pt idx="1516">
                  <c:v>16.894970000000001</c:v>
                </c:pt>
                <c:pt idx="1517">
                  <c:v>16.875499999999999</c:v>
                </c:pt>
                <c:pt idx="1518">
                  <c:v>16.886856999999999</c:v>
                </c:pt>
                <c:pt idx="1519">
                  <c:v>16.885235000000002</c:v>
                </c:pt>
                <c:pt idx="1520">
                  <c:v>16.901458999999999</c:v>
                </c:pt>
                <c:pt idx="1521">
                  <c:v>16.916062</c:v>
                </c:pt>
                <c:pt idx="1522">
                  <c:v>16.917684000000001</c:v>
                </c:pt>
                <c:pt idx="1523">
                  <c:v>16.922552</c:v>
                </c:pt>
                <c:pt idx="1524">
                  <c:v>16.932286999999999</c:v>
                </c:pt>
                <c:pt idx="1525">
                  <c:v>16.935531000000001</c:v>
                </c:pt>
                <c:pt idx="1526">
                  <c:v>16.950133999999998</c:v>
                </c:pt>
                <c:pt idx="1527">
                  <c:v>16.964735999999998</c:v>
                </c:pt>
                <c:pt idx="1528">
                  <c:v>16.959869000000001</c:v>
                </c:pt>
                <c:pt idx="1529">
                  <c:v>16.967981000000002</c:v>
                </c:pt>
                <c:pt idx="1530">
                  <c:v>16.977716000000001</c:v>
                </c:pt>
                <c:pt idx="1531">
                  <c:v>16.992318000000001</c:v>
                </c:pt>
                <c:pt idx="1532">
                  <c:v>17.003675000000001</c:v>
                </c:pt>
                <c:pt idx="1533">
                  <c:v>17.003675000000001</c:v>
                </c:pt>
                <c:pt idx="1534">
                  <c:v>17.01341</c:v>
                </c:pt>
                <c:pt idx="1535">
                  <c:v>17.021522999999998</c:v>
                </c:pt>
                <c:pt idx="1536">
                  <c:v>17.015032999999999</c:v>
                </c:pt>
                <c:pt idx="1537">
                  <c:v>17.034502</c:v>
                </c:pt>
                <c:pt idx="1538">
                  <c:v>17.034502</c:v>
                </c:pt>
                <c:pt idx="1539">
                  <c:v>17.040991999999999</c:v>
                </c:pt>
                <c:pt idx="1540">
                  <c:v>17.055595</c:v>
                </c:pt>
                <c:pt idx="1541">
                  <c:v>17.060462000000001</c:v>
                </c:pt>
                <c:pt idx="1542">
                  <c:v>17.063707000000001</c:v>
                </c:pt>
                <c:pt idx="1543">
                  <c:v>17.081554000000001</c:v>
                </c:pt>
                <c:pt idx="1544">
                  <c:v>17.089666999999999</c:v>
                </c:pt>
                <c:pt idx="1545">
                  <c:v>17.094533999999999</c:v>
                </c:pt>
                <c:pt idx="1546">
                  <c:v>17.107514000000002</c:v>
                </c:pt>
                <c:pt idx="1547">
                  <c:v>17.105891</c:v>
                </c:pt>
                <c:pt idx="1548">
                  <c:v>17.120494000000001</c:v>
                </c:pt>
                <c:pt idx="1549">
                  <c:v>17.130227999999999</c:v>
                </c:pt>
                <c:pt idx="1550">
                  <c:v>17.101023999999999</c:v>
                </c:pt>
                <c:pt idx="1551">
                  <c:v>17.135096000000001</c:v>
                </c:pt>
                <c:pt idx="1552">
                  <c:v>17.149698000000001</c:v>
                </c:pt>
                <c:pt idx="1553">
                  <c:v>17.161055000000001</c:v>
                </c:pt>
                <c:pt idx="1554">
                  <c:v>17.159433</c:v>
                </c:pt>
                <c:pt idx="1555">
                  <c:v>17.17728</c:v>
                </c:pt>
                <c:pt idx="1556">
                  <c:v>17.180524999999999</c:v>
                </c:pt>
                <c:pt idx="1557">
                  <c:v>17.182148000000002</c:v>
                </c:pt>
                <c:pt idx="1558">
                  <c:v>17.198371999999999</c:v>
                </c:pt>
                <c:pt idx="1559">
                  <c:v>17.208107000000002</c:v>
                </c:pt>
                <c:pt idx="1560">
                  <c:v>17.208107000000002</c:v>
                </c:pt>
                <c:pt idx="1561">
                  <c:v>17.221087000000001</c:v>
                </c:pt>
                <c:pt idx="1562">
                  <c:v>17.229199000000001</c:v>
                </c:pt>
                <c:pt idx="1563">
                  <c:v>17.230822</c:v>
                </c:pt>
                <c:pt idx="1564">
                  <c:v>17.247046999999998</c:v>
                </c:pt>
                <c:pt idx="1565">
                  <c:v>17.247046999999998</c:v>
                </c:pt>
                <c:pt idx="1566">
                  <c:v>17.258403999999999</c:v>
                </c:pt>
                <c:pt idx="1567">
                  <c:v>17.264894000000002</c:v>
                </c:pt>
                <c:pt idx="1568">
                  <c:v>17.273005999999999</c:v>
                </c:pt>
                <c:pt idx="1569">
                  <c:v>17.284364</c:v>
                </c:pt>
                <c:pt idx="1570">
                  <c:v>17.289231000000001</c:v>
                </c:pt>
                <c:pt idx="1571">
                  <c:v>17.308700999999999</c:v>
                </c:pt>
                <c:pt idx="1572">
                  <c:v>17.310323</c:v>
                </c:pt>
                <c:pt idx="1573">
                  <c:v>17.308700999999999</c:v>
                </c:pt>
                <c:pt idx="1574">
                  <c:v>17.315190999999999</c:v>
                </c:pt>
                <c:pt idx="1575">
                  <c:v>17.324925</c:v>
                </c:pt>
                <c:pt idx="1576">
                  <c:v>17.331415</c:v>
                </c:pt>
                <c:pt idx="1577">
                  <c:v>17.352506999999999</c:v>
                </c:pt>
                <c:pt idx="1578">
                  <c:v>17.354130000000001</c:v>
                </c:pt>
                <c:pt idx="1579">
                  <c:v>17.363865000000001</c:v>
                </c:pt>
                <c:pt idx="1580">
                  <c:v>17.370355</c:v>
                </c:pt>
                <c:pt idx="1581">
                  <c:v>17.380089999999999</c:v>
                </c:pt>
                <c:pt idx="1582">
                  <c:v>17.376844999999999</c:v>
                </c:pt>
                <c:pt idx="1583">
                  <c:v>17.384957</c:v>
                </c:pt>
                <c:pt idx="1584">
                  <c:v>17.404427000000002</c:v>
                </c:pt>
                <c:pt idx="1585">
                  <c:v>17.409293999999999</c:v>
                </c:pt>
                <c:pt idx="1586">
                  <c:v>17.419029000000002</c:v>
                </c:pt>
                <c:pt idx="1587">
                  <c:v>17.425519000000001</c:v>
                </c:pt>
                <c:pt idx="1588">
                  <c:v>17.407672000000002</c:v>
                </c:pt>
                <c:pt idx="1589">
                  <c:v>17.425519000000001</c:v>
                </c:pt>
                <c:pt idx="1590">
                  <c:v>17.415783999999999</c:v>
                </c:pt>
                <c:pt idx="1591">
                  <c:v>17.415783999999999</c:v>
                </c:pt>
                <c:pt idx="1592">
                  <c:v>17.427140999999999</c:v>
                </c:pt>
                <c:pt idx="1593">
                  <c:v>17.419029000000002</c:v>
                </c:pt>
                <c:pt idx="1594">
                  <c:v>17.420650999999999</c:v>
                </c:pt>
                <c:pt idx="1595">
                  <c:v>17.422274000000002</c:v>
                </c:pt>
                <c:pt idx="1596">
                  <c:v>17.435254</c:v>
                </c:pt>
                <c:pt idx="1597">
                  <c:v>17.428764000000001</c:v>
                </c:pt>
                <c:pt idx="1598">
                  <c:v>17.432009000000001</c:v>
                </c:pt>
                <c:pt idx="1599">
                  <c:v>17.446611000000001</c:v>
                </c:pt>
                <c:pt idx="1600">
                  <c:v>17.441744</c:v>
                </c:pt>
                <c:pt idx="1601">
                  <c:v>17.446611000000001</c:v>
                </c:pt>
                <c:pt idx="1602">
                  <c:v>17.441744</c:v>
                </c:pt>
                <c:pt idx="1603">
                  <c:v>17.441744</c:v>
                </c:pt>
                <c:pt idx="1604">
                  <c:v>17.453101</c:v>
                </c:pt>
                <c:pt idx="1605">
                  <c:v>17.454723000000001</c:v>
                </c:pt>
                <c:pt idx="1606">
                  <c:v>17.457968000000001</c:v>
                </c:pt>
                <c:pt idx="1607">
                  <c:v>17.449856</c:v>
                </c:pt>
                <c:pt idx="1608">
                  <c:v>17.462835999999999</c:v>
                </c:pt>
                <c:pt idx="1609">
                  <c:v>17.474193</c:v>
                </c:pt>
                <c:pt idx="1610">
                  <c:v>17.47906</c:v>
                </c:pt>
                <c:pt idx="1611">
                  <c:v>17.477437999999999</c:v>
                </c:pt>
                <c:pt idx="1612">
                  <c:v>17.477437999999999</c:v>
                </c:pt>
                <c:pt idx="1613">
                  <c:v>17.47906</c:v>
                </c:pt>
                <c:pt idx="1614">
                  <c:v>17.477437999999999</c:v>
                </c:pt>
                <c:pt idx="1615">
                  <c:v>17.474193</c:v>
                </c:pt>
                <c:pt idx="1616">
                  <c:v>17.498529999999999</c:v>
                </c:pt>
                <c:pt idx="1617">
                  <c:v>17.488795</c:v>
                </c:pt>
                <c:pt idx="1618">
                  <c:v>17.495284999999999</c:v>
                </c:pt>
                <c:pt idx="1619">
                  <c:v>17.498529999999999</c:v>
                </c:pt>
                <c:pt idx="1620">
                  <c:v>17.493663000000002</c:v>
                </c:pt>
                <c:pt idx="1621">
                  <c:v>17.505020000000002</c:v>
                </c:pt>
                <c:pt idx="1622">
                  <c:v>17.508265000000002</c:v>
                </c:pt>
                <c:pt idx="1623">
                  <c:v>17.529357000000001</c:v>
                </c:pt>
                <c:pt idx="1624">
                  <c:v>17.513131999999999</c:v>
                </c:pt>
                <c:pt idx="1625">
                  <c:v>17.516376999999999</c:v>
                </c:pt>
                <c:pt idx="1626">
                  <c:v>17.52449</c:v>
                </c:pt>
                <c:pt idx="1627">
                  <c:v>17.516376999999999</c:v>
                </c:pt>
                <c:pt idx="1628">
                  <c:v>17.519622000000002</c:v>
                </c:pt>
                <c:pt idx="1629">
                  <c:v>17.534224999999999</c:v>
                </c:pt>
                <c:pt idx="1630">
                  <c:v>17.535847</c:v>
                </c:pt>
                <c:pt idx="1631">
                  <c:v>17.539092</c:v>
                </c:pt>
                <c:pt idx="1632">
                  <c:v>17.540714000000001</c:v>
                </c:pt>
                <c:pt idx="1633">
                  <c:v>17.535847</c:v>
                </c:pt>
                <c:pt idx="1634">
                  <c:v>17.552071999999999</c:v>
                </c:pt>
                <c:pt idx="1635">
                  <c:v>17.543959000000001</c:v>
                </c:pt>
                <c:pt idx="1636">
                  <c:v>17.547204000000001</c:v>
                </c:pt>
                <c:pt idx="1637">
                  <c:v>17.552071999999999</c:v>
                </c:pt>
                <c:pt idx="1638">
                  <c:v>17.550449</c:v>
                </c:pt>
                <c:pt idx="1639">
                  <c:v>17.556939</c:v>
                </c:pt>
                <c:pt idx="1640">
                  <c:v>17.571541</c:v>
                </c:pt>
                <c:pt idx="1641">
                  <c:v>17.561807000000002</c:v>
                </c:pt>
                <c:pt idx="1642">
                  <c:v>17.568297000000001</c:v>
                </c:pt>
                <c:pt idx="1643">
                  <c:v>17.566673999999999</c:v>
                </c:pt>
                <c:pt idx="1644">
                  <c:v>17.581275999999999</c:v>
                </c:pt>
                <c:pt idx="1645">
                  <c:v>17.573163999999998</c:v>
                </c:pt>
                <c:pt idx="1646">
                  <c:v>17.578030999999999</c:v>
                </c:pt>
                <c:pt idx="1647">
                  <c:v>17.586144000000001</c:v>
                </c:pt>
                <c:pt idx="1648">
                  <c:v>17.581275999999999</c:v>
                </c:pt>
                <c:pt idx="1649">
                  <c:v>17.592634</c:v>
                </c:pt>
                <c:pt idx="1650">
                  <c:v>17.597501000000001</c:v>
                </c:pt>
                <c:pt idx="1651">
                  <c:v>17.589389000000001</c:v>
                </c:pt>
                <c:pt idx="1652">
                  <c:v>17.594256000000001</c:v>
                </c:pt>
                <c:pt idx="1653">
                  <c:v>17.597501000000001</c:v>
                </c:pt>
                <c:pt idx="1654">
                  <c:v>17.602367999999998</c:v>
                </c:pt>
                <c:pt idx="1655">
                  <c:v>17.608858000000001</c:v>
                </c:pt>
                <c:pt idx="1656">
                  <c:v>17.610481</c:v>
                </c:pt>
                <c:pt idx="1657">
                  <c:v>17.629951000000002</c:v>
                </c:pt>
                <c:pt idx="1658">
                  <c:v>17.620215999999999</c:v>
                </c:pt>
                <c:pt idx="1659">
                  <c:v>17.612103000000001</c:v>
                </c:pt>
                <c:pt idx="1660">
                  <c:v>17.620215999999999</c:v>
                </c:pt>
                <c:pt idx="1661">
                  <c:v>17.634817999999999</c:v>
                </c:pt>
                <c:pt idx="1662">
                  <c:v>17.626705999999999</c:v>
                </c:pt>
                <c:pt idx="1663">
                  <c:v>17.628328</c:v>
                </c:pt>
                <c:pt idx="1664">
                  <c:v>17.633196000000002</c:v>
                </c:pt>
                <c:pt idx="1665">
                  <c:v>17.644553000000002</c:v>
                </c:pt>
                <c:pt idx="1666">
                  <c:v>17.647798000000002</c:v>
                </c:pt>
                <c:pt idx="1667">
                  <c:v>17.64293</c:v>
                </c:pt>
                <c:pt idx="1668">
                  <c:v>17.665645000000001</c:v>
                </c:pt>
                <c:pt idx="1669">
                  <c:v>17.657533000000001</c:v>
                </c:pt>
                <c:pt idx="1670">
                  <c:v>17.659155000000002</c:v>
                </c:pt>
                <c:pt idx="1671">
                  <c:v>17.651043000000001</c:v>
                </c:pt>
                <c:pt idx="1672">
                  <c:v>17.652664999999999</c:v>
                </c:pt>
                <c:pt idx="1673">
                  <c:v>17.662400000000002</c:v>
                </c:pt>
                <c:pt idx="1674">
                  <c:v>17.665645000000001</c:v>
                </c:pt>
                <c:pt idx="1675">
                  <c:v>17.668890000000001</c:v>
                </c:pt>
                <c:pt idx="1676">
                  <c:v>17.665645000000001</c:v>
                </c:pt>
                <c:pt idx="1677">
                  <c:v>17.668890000000001</c:v>
                </c:pt>
                <c:pt idx="1678">
                  <c:v>17.678625</c:v>
                </c:pt>
                <c:pt idx="1679">
                  <c:v>17.675380000000001</c:v>
                </c:pt>
                <c:pt idx="1680">
                  <c:v>17.688359999999999</c:v>
                </c:pt>
                <c:pt idx="1681">
                  <c:v>17.693227</c:v>
                </c:pt>
                <c:pt idx="1682">
                  <c:v>17.691604999999999</c:v>
                </c:pt>
                <c:pt idx="1683">
                  <c:v>17.696472</c:v>
                </c:pt>
                <c:pt idx="1684">
                  <c:v>17.702961999999999</c:v>
                </c:pt>
                <c:pt idx="1685">
                  <c:v>17.696472</c:v>
                </c:pt>
                <c:pt idx="1686">
                  <c:v>17.699717</c:v>
                </c:pt>
                <c:pt idx="1687">
                  <c:v>17.698094000000001</c:v>
                </c:pt>
                <c:pt idx="1688">
                  <c:v>17.702961999999999</c:v>
                </c:pt>
                <c:pt idx="1689">
                  <c:v>17.704584000000001</c:v>
                </c:pt>
                <c:pt idx="1690">
                  <c:v>17.711074</c:v>
                </c:pt>
                <c:pt idx="1691">
                  <c:v>17.722432000000001</c:v>
                </c:pt>
                <c:pt idx="1692">
                  <c:v>17.720808999999999</c:v>
                </c:pt>
                <c:pt idx="1693">
                  <c:v>17.722432000000001</c:v>
                </c:pt>
                <c:pt idx="1694">
                  <c:v>17.722432000000001</c:v>
                </c:pt>
                <c:pt idx="1695">
                  <c:v>17.730544000000002</c:v>
                </c:pt>
                <c:pt idx="1696">
                  <c:v>17.733789000000002</c:v>
                </c:pt>
                <c:pt idx="1697">
                  <c:v>17.738655999999999</c:v>
                </c:pt>
                <c:pt idx="1698">
                  <c:v>17.743524000000001</c:v>
                </c:pt>
                <c:pt idx="1699">
                  <c:v>17.750014</c:v>
                </c:pt>
                <c:pt idx="1700">
                  <c:v>17.746769</c:v>
                </c:pt>
                <c:pt idx="1701">
                  <c:v>17.754881000000001</c:v>
                </c:pt>
                <c:pt idx="1702">
                  <c:v>17.738655999999999</c:v>
                </c:pt>
                <c:pt idx="1703">
                  <c:v>17.748391000000002</c:v>
                </c:pt>
                <c:pt idx="1704">
                  <c:v>17.759748000000002</c:v>
                </c:pt>
                <c:pt idx="1705">
                  <c:v>17.766238000000001</c:v>
                </c:pt>
                <c:pt idx="1706">
                  <c:v>17.761371</c:v>
                </c:pt>
                <c:pt idx="1707">
                  <c:v>17.767861</c:v>
                </c:pt>
                <c:pt idx="1708">
                  <c:v>17.774350999999999</c:v>
                </c:pt>
                <c:pt idx="1709">
                  <c:v>17.775973</c:v>
                </c:pt>
                <c:pt idx="1710">
                  <c:v>17.782463</c:v>
                </c:pt>
                <c:pt idx="1711">
                  <c:v>17.771106</c:v>
                </c:pt>
                <c:pt idx="1712">
                  <c:v>17.787331000000002</c:v>
                </c:pt>
                <c:pt idx="1713">
                  <c:v>17.788952999999999</c:v>
                </c:pt>
                <c:pt idx="1714">
                  <c:v>17.79382</c:v>
                </c:pt>
                <c:pt idx="1715">
                  <c:v>17.792197999999999</c:v>
                </c:pt>
                <c:pt idx="1716">
                  <c:v>17.801933000000002</c:v>
                </c:pt>
                <c:pt idx="1717">
                  <c:v>17.795442999999999</c:v>
                </c:pt>
                <c:pt idx="1718">
                  <c:v>17.787331000000002</c:v>
                </c:pt>
                <c:pt idx="1719">
                  <c:v>17.797065</c:v>
                </c:pt>
                <c:pt idx="1720">
                  <c:v>17.806799999999999</c:v>
                </c:pt>
                <c:pt idx="1721">
                  <c:v>17.806799999999999</c:v>
                </c:pt>
                <c:pt idx="1722">
                  <c:v>17.810044999999999</c:v>
                </c:pt>
                <c:pt idx="1723">
                  <c:v>17.814913000000001</c:v>
                </c:pt>
                <c:pt idx="1724">
                  <c:v>17.827891999999999</c:v>
                </c:pt>
                <c:pt idx="1725">
                  <c:v>17.837627000000001</c:v>
                </c:pt>
                <c:pt idx="1726">
                  <c:v>17.818158</c:v>
                </c:pt>
                <c:pt idx="1727">
                  <c:v>17.821401999999999</c:v>
                </c:pt>
                <c:pt idx="1728">
                  <c:v>17.829515000000001</c:v>
                </c:pt>
                <c:pt idx="1729">
                  <c:v>17.829515000000001</c:v>
                </c:pt>
                <c:pt idx="1730">
                  <c:v>17.808423000000001</c:v>
                </c:pt>
                <c:pt idx="1731">
                  <c:v>17.847362</c:v>
                </c:pt>
                <c:pt idx="1732">
                  <c:v>17.837627000000001</c:v>
                </c:pt>
                <c:pt idx="1733">
                  <c:v>17.845739999999999</c:v>
                </c:pt>
                <c:pt idx="1734">
                  <c:v>17.842495</c:v>
                </c:pt>
                <c:pt idx="1735">
                  <c:v>17.855474000000001</c:v>
                </c:pt>
                <c:pt idx="1736">
                  <c:v>17.861964</c:v>
                </c:pt>
                <c:pt idx="1737">
                  <c:v>17.868454</c:v>
                </c:pt>
                <c:pt idx="1738">
                  <c:v>17.879812000000001</c:v>
                </c:pt>
                <c:pt idx="1739">
                  <c:v>17.896035999999999</c:v>
                </c:pt>
                <c:pt idx="1740">
                  <c:v>17.900904000000001</c:v>
                </c:pt>
                <c:pt idx="1741">
                  <c:v>17.925241</c:v>
                </c:pt>
                <c:pt idx="1742">
                  <c:v>17.928485999999999</c:v>
                </c:pt>
                <c:pt idx="1743">
                  <c:v>17.925241</c:v>
                </c:pt>
                <c:pt idx="1744">
                  <c:v>17.925241</c:v>
                </c:pt>
                <c:pt idx="1745">
                  <c:v>17.947955</c:v>
                </c:pt>
                <c:pt idx="1746">
                  <c:v>17.947955</c:v>
                </c:pt>
                <c:pt idx="1747">
                  <c:v>17.960934999999999</c:v>
                </c:pt>
                <c:pt idx="1748">
                  <c:v>17.969048000000001</c:v>
                </c:pt>
                <c:pt idx="1749">
                  <c:v>17.973915000000002</c:v>
                </c:pt>
                <c:pt idx="1750">
                  <c:v>17.988517000000002</c:v>
                </c:pt>
                <c:pt idx="1751">
                  <c:v>17.99014</c:v>
                </c:pt>
                <c:pt idx="1752">
                  <c:v>18.001497000000001</c:v>
                </c:pt>
                <c:pt idx="1753">
                  <c:v>18.011232</c:v>
                </c:pt>
                <c:pt idx="1754">
                  <c:v>18.029078999999999</c:v>
                </c:pt>
                <c:pt idx="1755">
                  <c:v>18.037191</c:v>
                </c:pt>
                <c:pt idx="1756">
                  <c:v>18.025834</c:v>
                </c:pt>
                <c:pt idx="1757">
                  <c:v>18.035568999999999</c:v>
                </c:pt>
                <c:pt idx="1758">
                  <c:v>18.056661000000002</c:v>
                </c:pt>
                <c:pt idx="1759">
                  <c:v>18.055039000000001</c:v>
                </c:pt>
                <c:pt idx="1760">
                  <c:v>18.063151000000001</c:v>
                </c:pt>
                <c:pt idx="1761">
                  <c:v>18.074508000000002</c:v>
                </c:pt>
                <c:pt idx="1762">
                  <c:v>18.098845000000001</c:v>
                </c:pt>
                <c:pt idx="1763">
                  <c:v>18.105335</c:v>
                </c:pt>
                <c:pt idx="1764">
                  <c:v>18.110202999999998</c:v>
                </c:pt>
                <c:pt idx="1765">
                  <c:v>18.111825</c:v>
                </c:pt>
                <c:pt idx="1766">
                  <c:v>18.119938000000001</c:v>
                </c:pt>
                <c:pt idx="1767">
                  <c:v>18.134540000000001</c:v>
                </c:pt>
                <c:pt idx="1768">
                  <c:v>18.139406999999999</c:v>
                </c:pt>
                <c:pt idx="1769">
                  <c:v>18.152387000000001</c:v>
                </c:pt>
                <c:pt idx="1770">
                  <c:v>18.162122</c:v>
                </c:pt>
                <c:pt idx="1771">
                  <c:v>18.173479</c:v>
                </c:pt>
                <c:pt idx="1772">
                  <c:v>18.171856999999999</c:v>
                </c:pt>
                <c:pt idx="1773">
                  <c:v>18.175101999999999</c:v>
                </c:pt>
                <c:pt idx="1774">
                  <c:v>18.186458999999999</c:v>
                </c:pt>
                <c:pt idx="1775">
                  <c:v>18.184837000000002</c:v>
                </c:pt>
                <c:pt idx="1776">
                  <c:v>18.209174000000001</c:v>
                </c:pt>
                <c:pt idx="1777">
                  <c:v>18.220531000000001</c:v>
                </c:pt>
                <c:pt idx="1778">
                  <c:v>18.227021000000001</c:v>
                </c:pt>
                <c:pt idx="1779">
                  <c:v>18.227021000000001</c:v>
                </c:pt>
                <c:pt idx="1780">
                  <c:v>18.243245999999999</c:v>
                </c:pt>
                <c:pt idx="1781">
                  <c:v>18.243245999999999</c:v>
                </c:pt>
                <c:pt idx="1782">
                  <c:v>18.248113</c:v>
                </c:pt>
                <c:pt idx="1783">
                  <c:v>18.25947</c:v>
                </c:pt>
                <c:pt idx="1784">
                  <c:v>18.272449999999999</c:v>
                </c:pt>
                <c:pt idx="1785">
                  <c:v>18.270828000000002</c:v>
                </c:pt>
                <c:pt idx="1786">
                  <c:v>18.298410000000001</c:v>
                </c:pt>
                <c:pt idx="1787">
                  <c:v>18.293541999999999</c:v>
                </c:pt>
                <c:pt idx="1788">
                  <c:v>18.306522000000001</c:v>
                </c:pt>
                <c:pt idx="1789">
                  <c:v>18.313012000000001</c:v>
                </c:pt>
                <c:pt idx="1790">
                  <c:v>18.313012000000001</c:v>
                </c:pt>
                <c:pt idx="1791">
                  <c:v>18.325991999999999</c:v>
                </c:pt>
                <c:pt idx="1792">
                  <c:v>18.334104</c:v>
                </c:pt>
                <c:pt idx="1793">
                  <c:v>18.345461</c:v>
                </c:pt>
                <c:pt idx="1794">
                  <c:v>18.356819000000002</c:v>
                </c:pt>
                <c:pt idx="1795">
                  <c:v>18.351951</c:v>
                </c:pt>
                <c:pt idx="1796">
                  <c:v>18.371421000000002</c:v>
                </c:pt>
                <c:pt idx="1797">
                  <c:v>18.374666000000001</c:v>
                </c:pt>
                <c:pt idx="1798">
                  <c:v>18.382778000000002</c:v>
                </c:pt>
                <c:pt idx="1799">
                  <c:v>18.377911000000001</c:v>
                </c:pt>
                <c:pt idx="1800">
                  <c:v>18.390891</c:v>
                </c:pt>
                <c:pt idx="1801">
                  <c:v>18.403870000000001</c:v>
                </c:pt>
                <c:pt idx="1802">
                  <c:v>18.415227999999999</c:v>
                </c:pt>
                <c:pt idx="1803">
                  <c:v>18.420095</c:v>
                </c:pt>
                <c:pt idx="1804">
                  <c:v>18.426584999999999</c:v>
                </c:pt>
                <c:pt idx="1805">
                  <c:v>18.433074999999999</c:v>
                </c:pt>
                <c:pt idx="1806">
                  <c:v>18.447676999999999</c:v>
                </c:pt>
                <c:pt idx="1807">
                  <c:v>18.457412000000001</c:v>
                </c:pt>
                <c:pt idx="1808">
                  <c:v>18.467147000000001</c:v>
                </c:pt>
                <c:pt idx="1809">
                  <c:v>18.462278999999999</c:v>
                </c:pt>
                <c:pt idx="1810">
                  <c:v>18.473637</c:v>
                </c:pt>
                <c:pt idx="1811">
                  <c:v>18.481749000000001</c:v>
                </c:pt>
                <c:pt idx="1812">
                  <c:v>18.481749000000001</c:v>
                </c:pt>
                <c:pt idx="1813">
                  <c:v>18.496351000000001</c:v>
                </c:pt>
                <c:pt idx="1814">
                  <c:v>18.514199000000001</c:v>
                </c:pt>
                <c:pt idx="1815">
                  <c:v>18.507708999999998</c:v>
                </c:pt>
                <c:pt idx="1816">
                  <c:v>18.512575999999999</c:v>
                </c:pt>
                <c:pt idx="1817">
                  <c:v>18.520688</c:v>
                </c:pt>
                <c:pt idx="1818">
                  <c:v>18.530422999999999</c:v>
                </c:pt>
                <c:pt idx="1819">
                  <c:v>18.535291000000001</c:v>
                </c:pt>
                <c:pt idx="1820">
                  <c:v>18.549893000000001</c:v>
                </c:pt>
                <c:pt idx="1821">
                  <c:v>18.558005000000001</c:v>
                </c:pt>
                <c:pt idx="1822">
                  <c:v>18.567740000000001</c:v>
                </c:pt>
                <c:pt idx="1823">
                  <c:v>18.57423</c:v>
                </c:pt>
                <c:pt idx="1824">
                  <c:v>18.583964999999999</c:v>
                </c:pt>
                <c:pt idx="1825">
                  <c:v>18.590454999999999</c:v>
                </c:pt>
                <c:pt idx="1826">
                  <c:v>18.596945000000002</c:v>
                </c:pt>
                <c:pt idx="1827">
                  <c:v>18.600190000000001</c:v>
                </c:pt>
                <c:pt idx="1828">
                  <c:v>18.618037000000001</c:v>
                </c:pt>
                <c:pt idx="1829">
                  <c:v>18.624527</c:v>
                </c:pt>
                <c:pt idx="1830">
                  <c:v>18.629394000000001</c:v>
                </c:pt>
                <c:pt idx="1831">
                  <c:v>18.634262</c:v>
                </c:pt>
                <c:pt idx="1832">
                  <c:v>18.639129000000001</c:v>
                </c:pt>
                <c:pt idx="1833">
                  <c:v>18.655353999999999</c:v>
                </c:pt>
                <c:pt idx="1834">
                  <c:v>18.660221</c:v>
                </c:pt>
                <c:pt idx="1835">
                  <c:v>18.660221</c:v>
                </c:pt>
                <c:pt idx="1836">
                  <c:v>18.663466</c:v>
                </c:pt>
                <c:pt idx="1837">
                  <c:v>18.678068</c:v>
                </c:pt>
                <c:pt idx="1838">
                  <c:v>18.691047999999999</c:v>
                </c:pt>
                <c:pt idx="1839">
                  <c:v>18.695916</c:v>
                </c:pt>
                <c:pt idx="1840">
                  <c:v>18.694293000000002</c:v>
                </c:pt>
                <c:pt idx="1841">
                  <c:v>18.705649999999999</c:v>
                </c:pt>
                <c:pt idx="1842">
                  <c:v>18.728365</c:v>
                </c:pt>
                <c:pt idx="1843">
                  <c:v>18.718630000000001</c:v>
                </c:pt>
                <c:pt idx="1844">
                  <c:v>18.736477000000001</c:v>
                </c:pt>
                <c:pt idx="1845">
                  <c:v>18.746212</c:v>
                </c:pt>
                <c:pt idx="1846">
                  <c:v>18.754325000000001</c:v>
                </c:pt>
                <c:pt idx="1847">
                  <c:v>18.754325000000001</c:v>
                </c:pt>
                <c:pt idx="1848">
                  <c:v>18.762436999999998</c:v>
                </c:pt>
                <c:pt idx="1849">
                  <c:v>18.775417000000001</c:v>
                </c:pt>
                <c:pt idx="1850">
                  <c:v>18.775417000000001</c:v>
                </c:pt>
                <c:pt idx="1851">
                  <c:v>18.781907</c:v>
                </c:pt>
                <c:pt idx="1852">
                  <c:v>18.801376000000001</c:v>
                </c:pt>
                <c:pt idx="1853">
                  <c:v>18.801376000000001</c:v>
                </c:pt>
                <c:pt idx="1854">
                  <c:v>18.812733999999999</c:v>
                </c:pt>
                <c:pt idx="1855">
                  <c:v>18.822468000000001</c:v>
                </c:pt>
                <c:pt idx="1856">
                  <c:v>18.832203</c:v>
                </c:pt>
                <c:pt idx="1857">
                  <c:v>18.832203</c:v>
                </c:pt>
                <c:pt idx="1858">
                  <c:v>18.845182999999999</c:v>
                </c:pt>
                <c:pt idx="1859">
                  <c:v>18.864653000000001</c:v>
                </c:pt>
                <c:pt idx="1860">
                  <c:v>18.854918000000001</c:v>
                </c:pt>
                <c:pt idx="1861">
                  <c:v>18.867898</c:v>
                </c:pt>
                <c:pt idx="1862">
                  <c:v>18.8825</c:v>
                </c:pt>
                <c:pt idx="1863">
                  <c:v>18.879255000000001</c:v>
                </c:pt>
                <c:pt idx="1864">
                  <c:v>18.893857000000001</c:v>
                </c:pt>
                <c:pt idx="1865">
                  <c:v>18.900347</c:v>
                </c:pt>
                <c:pt idx="1866">
                  <c:v>18.903592</c:v>
                </c:pt>
                <c:pt idx="1867">
                  <c:v>18.919817000000002</c:v>
                </c:pt>
                <c:pt idx="1868">
                  <c:v>18.924683999999999</c:v>
                </c:pt>
                <c:pt idx="1869">
                  <c:v>18.944154000000001</c:v>
                </c:pt>
                <c:pt idx="1870">
                  <c:v>18.955511000000001</c:v>
                </c:pt>
                <c:pt idx="1871">
                  <c:v>18.957134</c:v>
                </c:pt>
                <c:pt idx="1872">
                  <c:v>18.963623000000002</c:v>
                </c:pt>
                <c:pt idx="1873">
                  <c:v>18.974981</c:v>
                </c:pt>
                <c:pt idx="1874">
                  <c:v>18.973358000000001</c:v>
                </c:pt>
                <c:pt idx="1875">
                  <c:v>18.984715999999999</c:v>
                </c:pt>
                <c:pt idx="1876">
                  <c:v>18.983093</c:v>
                </c:pt>
                <c:pt idx="1877">
                  <c:v>19.002562999999999</c:v>
                </c:pt>
                <c:pt idx="1878">
                  <c:v>19.00094</c:v>
                </c:pt>
                <c:pt idx="1879">
                  <c:v>19.023655000000002</c:v>
                </c:pt>
                <c:pt idx="1880">
                  <c:v>19.031766999999999</c:v>
                </c:pt>
                <c:pt idx="1881">
                  <c:v>19.026900000000001</c:v>
                </c:pt>
                <c:pt idx="1882">
                  <c:v>19.035012000000002</c:v>
                </c:pt>
                <c:pt idx="1883">
                  <c:v>19.03988</c:v>
                </c:pt>
                <c:pt idx="1884">
                  <c:v>19.062594000000001</c:v>
                </c:pt>
                <c:pt idx="1885">
                  <c:v>19.069084</c:v>
                </c:pt>
                <c:pt idx="1886">
                  <c:v>19.072329</c:v>
                </c:pt>
                <c:pt idx="1887">
                  <c:v>19.088553999999998</c:v>
                </c:pt>
                <c:pt idx="1888">
                  <c:v>19.073951999999998</c:v>
                </c:pt>
                <c:pt idx="1889">
                  <c:v>19.073951999999998</c:v>
                </c:pt>
                <c:pt idx="1890">
                  <c:v>19.075574</c:v>
                </c:pt>
                <c:pt idx="1891">
                  <c:v>19.075574</c:v>
                </c:pt>
                <c:pt idx="1892">
                  <c:v>19.078818999999999</c:v>
                </c:pt>
                <c:pt idx="1893">
                  <c:v>19.075574</c:v>
                </c:pt>
                <c:pt idx="1894">
                  <c:v>19.086931</c:v>
                </c:pt>
                <c:pt idx="1895">
                  <c:v>19.091799000000002</c:v>
                </c:pt>
                <c:pt idx="1896">
                  <c:v>19.091799000000002</c:v>
                </c:pt>
                <c:pt idx="1897">
                  <c:v>19.085308999999999</c:v>
                </c:pt>
                <c:pt idx="1898">
                  <c:v>19.093420999999999</c:v>
                </c:pt>
                <c:pt idx="1899">
                  <c:v>19.096665999999999</c:v>
                </c:pt>
                <c:pt idx="1900">
                  <c:v>19.101534000000001</c:v>
                </c:pt>
                <c:pt idx="1901">
                  <c:v>19.108022999999999</c:v>
                </c:pt>
                <c:pt idx="1902">
                  <c:v>19.117757999999998</c:v>
                </c:pt>
                <c:pt idx="1903">
                  <c:v>19.108022999999999</c:v>
                </c:pt>
                <c:pt idx="1904">
                  <c:v>19.096665999999999</c:v>
                </c:pt>
                <c:pt idx="1905">
                  <c:v>19.114512999999999</c:v>
                </c:pt>
                <c:pt idx="1906">
                  <c:v>19.124248000000001</c:v>
                </c:pt>
                <c:pt idx="1907">
                  <c:v>19.124248000000001</c:v>
                </c:pt>
                <c:pt idx="1908">
                  <c:v>19.124248000000001</c:v>
                </c:pt>
                <c:pt idx="1909">
                  <c:v>19.132361</c:v>
                </c:pt>
                <c:pt idx="1910">
                  <c:v>19.125871</c:v>
                </c:pt>
                <c:pt idx="1911">
                  <c:v>19.130738000000001</c:v>
                </c:pt>
                <c:pt idx="1912">
                  <c:v>19.145340000000001</c:v>
                </c:pt>
                <c:pt idx="1913">
                  <c:v>19.146963</c:v>
                </c:pt>
                <c:pt idx="1914">
                  <c:v>19.143718</c:v>
                </c:pt>
                <c:pt idx="1915">
                  <c:v>19.155075</c:v>
                </c:pt>
                <c:pt idx="1916">
                  <c:v>19.150207999999999</c:v>
                </c:pt>
                <c:pt idx="1917">
                  <c:v>19.15832</c:v>
                </c:pt>
                <c:pt idx="1918">
                  <c:v>19.155075</c:v>
                </c:pt>
                <c:pt idx="1919">
                  <c:v>19.153452999999999</c:v>
                </c:pt>
                <c:pt idx="1920">
                  <c:v>19.155075</c:v>
                </c:pt>
                <c:pt idx="1921">
                  <c:v>19.163188000000002</c:v>
                </c:pt>
                <c:pt idx="1922">
                  <c:v>19.169677</c:v>
                </c:pt>
                <c:pt idx="1923">
                  <c:v>19.164809999999999</c:v>
                </c:pt>
                <c:pt idx="1924">
                  <c:v>19.182656999999999</c:v>
                </c:pt>
                <c:pt idx="1925">
                  <c:v>19.172922</c:v>
                </c:pt>
                <c:pt idx="1926">
                  <c:v>19.189146999999998</c:v>
                </c:pt>
                <c:pt idx="1927">
                  <c:v>19.185901999999999</c:v>
                </c:pt>
                <c:pt idx="1928">
                  <c:v>19.190770000000001</c:v>
                </c:pt>
                <c:pt idx="1929">
                  <c:v>19.185901999999999</c:v>
                </c:pt>
                <c:pt idx="1930">
                  <c:v>19.195637000000001</c:v>
                </c:pt>
                <c:pt idx="1931">
                  <c:v>19.190770000000001</c:v>
                </c:pt>
                <c:pt idx="1932">
                  <c:v>19.194013999999999</c:v>
                </c:pt>
                <c:pt idx="1933">
                  <c:v>19.210239000000001</c:v>
                </c:pt>
                <c:pt idx="1934">
                  <c:v>19.198882000000001</c:v>
                </c:pt>
                <c:pt idx="1935">
                  <c:v>19.215107</c:v>
                </c:pt>
                <c:pt idx="1936">
                  <c:v>19.210239000000001</c:v>
                </c:pt>
                <c:pt idx="1937">
                  <c:v>19.213484000000001</c:v>
                </c:pt>
                <c:pt idx="1938">
                  <c:v>19.218351999999999</c:v>
                </c:pt>
                <c:pt idx="1939">
                  <c:v>19.211862</c:v>
                </c:pt>
                <c:pt idx="1940">
                  <c:v>19.229709</c:v>
                </c:pt>
                <c:pt idx="1941">
                  <c:v>19.231331000000001</c:v>
                </c:pt>
                <c:pt idx="1942">
                  <c:v>19.232953999999999</c:v>
                </c:pt>
                <c:pt idx="1943">
                  <c:v>19.236198999999999</c:v>
                </c:pt>
                <c:pt idx="1944">
                  <c:v>19.229709</c:v>
                </c:pt>
                <c:pt idx="1945">
                  <c:v>19.236198999999999</c:v>
                </c:pt>
                <c:pt idx="1946">
                  <c:v>19.239443999999999</c:v>
                </c:pt>
                <c:pt idx="1947">
                  <c:v>19.241066</c:v>
                </c:pt>
                <c:pt idx="1948">
                  <c:v>19.241066</c:v>
                </c:pt>
                <c:pt idx="1949">
                  <c:v>19.245934000000002</c:v>
                </c:pt>
                <c:pt idx="1950">
                  <c:v>19.252423</c:v>
                </c:pt>
                <c:pt idx="1951">
                  <c:v>19.252423</c:v>
                </c:pt>
                <c:pt idx="1952">
                  <c:v>19.254045999999999</c:v>
                </c:pt>
                <c:pt idx="1953">
                  <c:v>19.267026000000001</c:v>
                </c:pt>
                <c:pt idx="1954">
                  <c:v>19.262157999999999</c:v>
                </c:pt>
                <c:pt idx="1955">
                  <c:v>19.262157999999999</c:v>
                </c:pt>
                <c:pt idx="1956">
                  <c:v>19.276761</c:v>
                </c:pt>
                <c:pt idx="1957">
                  <c:v>19.275138000000002</c:v>
                </c:pt>
                <c:pt idx="1958">
                  <c:v>19.263781000000002</c:v>
                </c:pt>
                <c:pt idx="1959">
                  <c:v>19.275138000000002</c:v>
                </c:pt>
                <c:pt idx="1960">
                  <c:v>19.299475000000001</c:v>
                </c:pt>
                <c:pt idx="1961">
                  <c:v>19.284873000000001</c:v>
                </c:pt>
                <c:pt idx="1962">
                  <c:v>19.291363</c:v>
                </c:pt>
                <c:pt idx="1963">
                  <c:v>19.289740000000002</c:v>
                </c:pt>
                <c:pt idx="1964">
                  <c:v>19.294608</c:v>
                </c:pt>
                <c:pt idx="1965">
                  <c:v>19.299475000000001</c:v>
                </c:pt>
                <c:pt idx="1966">
                  <c:v>19.297853</c:v>
                </c:pt>
                <c:pt idx="1967">
                  <c:v>19.307587999999999</c:v>
                </c:pt>
                <c:pt idx="1968">
                  <c:v>19.304342999999999</c:v>
                </c:pt>
                <c:pt idx="1969">
                  <c:v>19.304342999999999</c:v>
                </c:pt>
                <c:pt idx="1970">
                  <c:v>19.307587999999999</c:v>
                </c:pt>
                <c:pt idx="1971">
                  <c:v>19.320567</c:v>
                </c:pt>
                <c:pt idx="1972">
                  <c:v>19.348148999999999</c:v>
                </c:pt>
                <c:pt idx="1973">
                  <c:v>19.322189999999999</c:v>
                </c:pt>
                <c:pt idx="1974">
                  <c:v>19.323812</c:v>
                </c:pt>
                <c:pt idx="1975">
                  <c:v>19.323812</c:v>
                </c:pt>
                <c:pt idx="1976">
                  <c:v>19.328679999999999</c:v>
                </c:pt>
                <c:pt idx="1977">
                  <c:v>19.305965</c:v>
                </c:pt>
                <c:pt idx="1978">
                  <c:v>19.344904</c:v>
                </c:pt>
                <c:pt idx="1979">
                  <c:v>19.330302</c:v>
                </c:pt>
                <c:pt idx="1980">
                  <c:v>19.340036999999999</c:v>
                </c:pt>
                <c:pt idx="1981">
                  <c:v>19.357883999999999</c:v>
                </c:pt>
                <c:pt idx="1982">
                  <c:v>19.357883999999999</c:v>
                </c:pt>
                <c:pt idx="1983">
                  <c:v>19.351393999999999</c:v>
                </c:pt>
                <c:pt idx="1984">
                  <c:v>19.357883999999999</c:v>
                </c:pt>
                <c:pt idx="1985">
                  <c:v>19.364374000000002</c:v>
                </c:pt>
                <c:pt idx="1986">
                  <c:v>19.365997</c:v>
                </c:pt>
                <c:pt idx="1987">
                  <c:v>19.364374000000002</c:v>
                </c:pt>
                <c:pt idx="1988">
                  <c:v>19.391956</c:v>
                </c:pt>
                <c:pt idx="1989">
                  <c:v>19.388711000000001</c:v>
                </c:pt>
                <c:pt idx="1990">
                  <c:v>19.372485999999999</c:v>
                </c:pt>
                <c:pt idx="1991">
                  <c:v>19.385466000000001</c:v>
                </c:pt>
                <c:pt idx="1992">
                  <c:v>19.387089</c:v>
                </c:pt>
                <c:pt idx="1993">
                  <c:v>19.378976000000002</c:v>
                </c:pt>
                <c:pt idx="1994">
                  <c:v>19.398446</c:v>
                </c:pt>
                <c:pt idx="1995">
                  <c:v>19.396823000000001</c:v>
                </c:pt>
                <c:pt idx="1996">
                  <c:v>19.396823000000001</c:v>
                </c:pt>
                <c:pt idx="1997">
                  <c:v>19.396823000000001</c:v>
                </c:pt>
                <c:pt idx="1998">
                  <c:v>19.408180999999999</c:v>
                </c:pt>
                <c:pt idx="1999">
                  <c:v>19.411425999999999</c:v>
                </c:pt>
                <c:pt idx="2000">
                  <c:v>19.411425999999999</c:v>
                </c:pt>
                <c:pt idx="2001">
                  <c:v>19.403313000000001</c:v>
                </c:pt>
                <c:pt idx="2002">
                  <c:v>19.413048</c:v>
                </c:pt>
                <c:pt idx="2003">
                  <c:v>19.414670999999998</c:v>
                </c:pt>
                <c:pt idx="2004">
                  <c:v>19.419537999999999</c:v>
                </c:pt>
                <c:pt idx="2005">
                  <c:v>19.400068000000001</c:v>
                </c:pt>
                <c:pt idx="2006">
                  <c:v>19.429272999999998</c:v>
                </c:pt>
                <c:pt idx="2007">
                  <c:v>19.434139999999999</c:v>
                </c:pt>
                <c:pt idx="2008">
                  <c:v>19.429272999999998</c:v>
                </c:pt>
                <c:pt idx="2009">
                  <c:v>19.434139999999999</c:v>
                </c:pt>
                <c:pt idx="2010">
                  <c:v>19.442253000000001</c:v>
                </c:pt>
                <c:pt idx="2011">
                  <c:v>19.440629999999999</c:v>
                </c:pt>
                <c:pt idx="2012">
                  <c:v>19.445498000000001</c:v>
                </c:pt>
                <c:pt idx="2013">
                  <c:v>19.448743</c:v>
                </c:pt>
                <c:pt idx="2014">
                  <c:v>19.450365000000001</c:v>
                </c:pt>
                <c:pt idx="2015">
                  <c:v>19.455231999999999</c:v>
                </c:pt>
                <c:pt idx="2016">
                  <c:v>19.471457000000001</c:v>
                </c:pt>
                <c:pt idx="2017">
                  <c:v>19.458476999999998</c:v>
                </c:pt>
                <c:pt idx="2018">
                  <c:v>19.469835</c:v>
                </c:pt>
                <c:pt idx="2019">
                  <c:v>19.468212000000001</c:v>
                </c:pt>
                <c:pt idx="2020">
                  <c:v>19.471457000000001</c:v>
                </c:pt>
                <c:pt idx="2021">
                  <c:v>19.46659</c:v>
                </c:pt>
                <c:pt idx="2022">
                  <c:v>19.476324999999999</c:v>
                </c:pt>
                <c:pt idx="2023">
                  <c:v>19.474702000000001</c:v>
                </c:pt>
                <c:pt idx="2024">
                  <c:v>19.486059000000001</c:v>
                </c:pt>
                <c:pt idx="2025">
                  <c:v>19.47308</c:v>
                </c:pt>
                <c:pt idx="2026">
                  <c:v>19.487682</c:v>
                </c:pt>
                <c:pt idx="2027">
                  <c:v>19.499039</c:v>
                </c:pt>
                <c:pt idx="2028">
                  <c:v>19.487682</c:v>
                </c:pt>
                <c:pt idx="2029">
                  <c:v>19.494171999999999</c:v>
                </c:pt>
                <c:pt idx="2030">
                  <c:v>19.494171999999999</c:v>
                </c:pt>
                <c:pt idx="2031">
                  <c:v>19.500661999999998</c:v>
                </c:pt>
                <c:pt idx="2032">
                  <c:v>19.513641</c:v>
                </c:pt>
                <c:pt idx="2033">
                  <c:v>19.503907000000002</c:v>
                </c:pt>
                <c:pt idx="2034">
                  <c:v>19.515263999999998</c:v>
                </c:pt>
                <c:pt idx="2035">
                  <c:v>19.510396</c:v>
                </c:pt>
                <c:pt idx="2036">
                  <c:v>19.523375999999999</c:v>
                </c:pt>
                <c:pt idx="2037">
                  <c:v>19.520130999999999</c:v>
                </c:pt>
                <c:pt idx="2038">
                  <c:v>19.542846000000001</c:v>
                </c:pt>
                <c:pt idx="2039">
                  <c:v>19.555826</c:v>
                </c:pt>
                <c:pt idx="2040">
                  <c:v>19.567183</c:v>
                </c:pt>
                <c:pt idx="2041">
                  <c:v>19.57854</c:v>
                </c:pt>
                <c:pt idx="2042">
                  <c:v>19.581785</c:v>
                </c:pt>
                <c:pt idx="2043">
                  <c:v>19.591519999999999</c:v>
                </c:pt>
                <c:pt idx="2044">
                  <c:v>19.607745000000001</c:v>
                </c:pt>
                <c:pt idx="2045">
                  <c:v>19.615857000000002</c:v>
                </c:pt>
                <c:pt idx="2046">
                  <c:v>19.615857000000002</c:v>
                </c:pt>
                <c:pt idx="2047">
                  <c:v>19.619102000000002</c:v>
                </c:pt>
                <c:pt idx="2048">
                  <c:v>19.632082</c:v>
                </c:pt>
                <c:pt idx="2049">
                  <c:v>19.641817</c:v>
                </c:pt>
                <c:pt idx="2050">
                  <c:v>19.645061999999999</c:v>
                </c:pt>
                <c:pt idx="2051">
                  <c:v>19.651551000000001</c:v>
                </c:pt>
                <c:pt idx="2052">
                  <c:v>19.664531</c:v>
                </c:pt>
                <c:pt idx="2053">
                  <c:v>19.661286</c:v>
                </c:pt>
                <c:pt idx="2054">
                  <c:v>19.684000999999999</c:v>
                </c:pt>
                <c:pt idx="2055">
                  <c:v>19.675889000000002</c:v>
                </c:pt>
                <c:pt idx="2056">
                  <c:v>19.693736000000001</c:v>
                </c:pt>
                <c:pt idx="2057">
                  <c:v>19.700226000000001</c:v>
                </c:pt>
                <c:pt idx="2058">
                  <c:v>19.705093000000002</c:v>
                </c:pt>
                <c:pt idx="2059">
                  <c:v>19.716450000000002</c:v>
                </c:pt>
                <c:pt idx="2060">
                  <c:v>19.722940000000001</c:v>
                </c:pt>
                <c:pt idx="2061">
                  <c:v>19.711583000000001</c:v>
                </c:pt>
                <c:pt idx="2062">
                  <c:v>19.73592</c:v>
                </c:pt>
                <c:pt idx="2063">
                  <c:v>19.753767</c:v>
                </c:pt>
                <c:pt idx="2064">
                  <c:v>19.771614</c:v>
                </c:pt>
                <c:pt idx="2065">
                  <c:v>19.760256999999999</c:v>
                </c:pt>
                <c:pt idx="2066">
                  <c:v>19.778103999999999</c:v>
                </c:pt>
                <c:pt idx="2067">
                  <c:v>19.781348999999999</c:v>
                </c:pt>
                <c:pt idx="2068">
                  <c:v>19.794329000000001</c:v>
                </c:pt>
                <c:pt idx="2069">
                  <c:v>19.792705999999999</c:v>
                </c:pt>
                <c:pt idx="2070">
                  <c:v>19.805686000000001</c:v>
                </c:pt>
                <c:pt idx="2071">
                  <c:v>19.813798999999999</c:v>
                </c:pt>
                <c:pt idx="2072">
                  <c:v>19.828400999999999</c:v>
                </c:pt>
                <c:pt idx="2073">
                  <c:v>19.818666</c:v>
                </c:pt>
                <c:pt idx="2074">
                  <c:v>19.833268</c:v>
                </c:pt>
                <c:pt idx="2075">
                  <c:v>19.841381000000002</c:v>
                </c:pt>
                <c:pt idx="2076">
                  <c:v>19.851115</c:v>
                </c:pt>
                <c:pt idx="2077">
                  <c:v>19.85436</c:v>
                </c:pt>
                <c:pt idx="2078">
                  <c:v>19.864094999999999</c:v>
                </c:pt>
                <c:pt idx="2079">
                  <c:v>19.875451999999999</c:v>
                </c:pt>
                <c:pt idx="2080">
                  <c:v>19.877075000000001</c:v>
                </c:pt>
                <c:pt idx="2081">
                  <c:v>19.890055</c:v>
                </c:pt>
                <c:pt idx="2082">
                  <c:v>19.904657</c:v>
                </c:pt>
                <c:pt idx="2083">
                  <c:v>19.901412000000001</c:v>
                </c:pt>
                <c:pt idx="2084">
                  <c:v>19.911147</c:v>
                </c:pt>
                <c:pt idx="2085">
                  <c:v>19.932238999999999</c:v>
                </c:pt>
                <c:pt idx="2086">
                  <c:v>19.930617000000002</c:v>
                </c:pt>
                <c:pt idx="2087">
                  <c:v>19.928993999999999</c:v>
                </c:pt>
                <c:pt idx="2088">
                  <c:v>19.950085999999999</c:v>
                </c:pt>
                <c:pt idx="2089">
                  <c:v>19.935483999999999</c:v>
                </c:pt>
                <c:pt idx="2090">
                  <c:v>19.964687999999999</c:v>
                </c:pt>
                <c:pt idx="2091">
                  <c:v>19.969556000000001</c:v>
                </c:pt>
                <c:pt idx="2092">
                  <c:v>19.976046</c:v>
                </c:pt>
                <c:pt idx="2093">
                  <c:v>19.989025000000002</c:v>
                </c:pt>
                <c:pt idx="2094">
                  <c:v>19.987403</c:v>
                </c:pt>
                <c:pt idx="2095">
                  <c:v>19.992270000000001</c:v>
                </c:pt>
                <c:pt idx="2096">
                  <c:v>20.002005</c:v>
                </c:pt>
                <c:pt idx="2097">
                  <c:v>20.013363000000002</c:v>
                </c:pt>
                <c:pt idx="2098">
                  <c:v>20.014984999999999</c:v>
                </c:pt>
                <c:pt idx="2099">
                  <c:v>20.021474999999999</c:v>
                </c:pt>
                <c:pt idx="2100">
                  <c:v>20.057169000000002</c:v>
                </c:pt>
                <c:pt idx="2101">
                  <c:v>20.050678999999999</c:v>
                </c:pt>
                <c:pt idx="2102">
                  <c:v>20.050678999999999</c:v>
                </c:pt>
                <c:pt idx="2103">
                  <c:v>20.063659000000001</c:v>
                </c:pt>
                <c:pt idx="2104">
                  <c:v>20.076639</c:v>
                </c:pt>
                <c:pt idx="2105">
                  <c:v>20.084751000000001</c:v>
                </c:pt>
                <c:pt idx="2106">
                  <c:v>20.096108999999998</c:v>
                </c:pt>
                <c:pt idx="2107">
                  <c:v>20.094486</c:v>
                </c:pt>
                <c:pt idx="2108">
                  <c:v>20.097731</c:v>
                </c:pt>
                <c:pt idx="2109">
                  <c:v>20.105843</c:v>
                </c:pt>
                <c:pt idx="2110">
                  <c:v>20.117201000000001</c:v>
                </c:pt>
                <c:pt idx="2111">
                  <c:v>20.122067999999999</c:v>
                </c:pt>
                <c:pt idx="2112">
                  <c:v>20.135048000000001</c:v>
                </c:pt>
                <c:pt idx="2113">
                  <c:v>20.138293000000001</c:v>
                </c:pt>
                <c:pt idx="2114">
                  <c:v>20.156140000000001</c:v>
                </c:pt>
                <c:pt idx="2115">
                  <c:v>20.16263</c:v>
                </c:pt>
                <c:pt idx="2116">
                  <c:v>20.159385</c:v>
                </c:pt>
                <c:pt idx="2117">
                  <c:v>20.151273</c:v>
                </c:pt>
                <c:pt idx="2118">
                  <c:v>20.188589</c:v>
                </c:pt>
                <c:pt idx="2119">
                  <c:v>20.193456999999999</c:v>
                </c:pt>
                <c:pt idx="2120">
                  <c:v>20.191834</c:v>
                </c:pt>
                <c:pt idx="2121">
                  <c:v>20.216170999999999</c:v>
                </c:pt>
                <c:pt idx="2122">
                  <c:v>20.219415999999999</c:v>
                </c:pt>
                <c:pt idx="2123">
                  <c:v>20.216170999999999</c:v>
                </c:pt>
                <c:pt idx="2124">
                  <c:v>20.238886000000001</c:v>
                </c:pt>
                <c:pt idx="2125">
                  <c:v>20.232396000000001</c:v>
                </c:pt>
                <c:pt idx="2126">
                  <c:v>20.245376</c:v>
                </c:pt>
                <c:pt idx="2127">
                  <c:v>20.253488000000001</c:v>
                </c:pt>
                <c:pt idx="2128">
                  <c:v>20.272957999999999</c:v>
                </c:pt>
                <c:pt idx="2129">
                  <c:v>20.272957999999999</c:v>
                </c:pt>
                <c:pt idx="2130">
                  <c:v>20.272957999999999</c:v>
                </c:pt>
                <c:pt idx="2131">
                  <c:v>20.292427</c:v>
                </c:pt>
                <c:pt idx="2132">
                  <c:v>20.287559999999999</c:v>
                </c:pt>
                <c:pt idx="2133">
                  <c:v>20.303785000000001</c:v>
                </c:pt>
                <c:pt idx="2134">
                  <c:v>20.307030000000001</c:v>
                </c:pt>
                <c:pt idx="2135">
                  <c:v>20.315142000000002</c:v>
                </c:pt>
                <c:pt idx="2136">
                  <c:v>20.324877000000001</c:v>
                </c:pt>
                <c:pt idx="2137">
                  <c:v>20.323253999999999</c:v>
                </c:pt>
                <c:pt idx="2138">
                  <c:v>20.345969</c:v>
                </c:pt>
                <c:pt idx="2139">
                  <c:v>20.344346999999999</c:v>
                </c:pt>
                <c:pt idx="2140">
                  <c:v>20.349214</c:v>
                </c:pt>
                <c:pt idx="2141">
                  <c:v>20.368684000000002</c:v>
                </c:pt>
                <c:pt idx="2142">
                  <c:v>20.367061</c:v>
                </c:pt>
                <c:pt idx="2143">
                  <c:v>20.380040999999999</c:v>
                </c:pt>
                <c:pt idx="2144">
                  <c:v>20.383286000000002</c:v>
                </c:pt>
                <c:pt idx="2145">
                  <c:v>20.397888000000002</c:v>
                </c:pt>
                <c:pt idx="2146">
                  <c:v>20.407623000000001</c:v>
                </c:pt>
                <c:pt idx="2147">
                  <c:v>20.410868000000001</c:v>
                </c:pt>
                <c:pt idx="2148">
                  <c:v>20.414113</c:v>
                </c:pt>
                <c:pt idx="2149">
                  <c:v>20.428715</c:v>
                </c:pt>
                <c:pt idx="2150">
                  <c:v>20.433582000000001</c:v>
                </c:pt>
                <c:pt idx="2151">
                  <c:v>20.448184999999999</c:v>
                </c:pt>
                <c:pt idx="2152">
                  <c:v>20.462786999999999</c:v>
                </c:pt>
                <c:pt idx="2153">
                  <c:v>20.467654</c:v>
                </c:pt>
                <c:pt idx="2154">
                  <c:v>20.470898999999999</c:v>
                </c:pt>
                <c:pt idx="2155">
                  <c:v>20.480633999999998</c:v>
                </c:pt>
                <c:pt idx="2156">
                  <c:v>20.506594</c:v>
                </c:pt>
                <c:pt idx="2157">
                  <c:v>20.501726000000001</c:v>
                </c:pt>
                <c:pt idx="2158">
                  <c:v>20.503349</c:v>
                </c:pt>
                <c:pt idx="2159">
                  <c:v>20.517951</c:v>
                </c:pt>
                <c:pt idx="2160">
                  <c:v>20.532553</c:v>
                </c:pt>
                <c:pt idx="2161">
                  <c:v>20.539042999999999</c:v>
                </c:pt>
                <c:pt idx="2162">
                  <c:v>20.5504</c:v>
                </c:pt>
                <c:pt idx="2163">
                  <c:v>20.558513000000001</c:v>
                </c:pt>
                <c:pt idx="2164">
                  <c:v>20.568247</c:v>
                </c:pt>
                <c:pt idx="2165">
                  <c:v>20.579605000000001</c:v>
                </c:pt>
                <c:pt idx="2166">
                  <c:v>20.590962000000001</c:v>
                </c:pt>
                <c:pt idx="2167">
                  <c:v>20.594207000000001</c:v>
                </c:pt>
                <c:pt idx="2168">
                  <c:v>20.610431999999999</c:v>
                </c:pt>
                <c:pt idx="2169">
                  <c:v>20.608809000000001</c:v>
                </c:pt>
                <c:pt idx="2170">
                  <c:v>20.613676999999999</c:v>
                </c:pt>
                <c:pt idx="2171">
                  <c:v>20.626656000000001</c:v>
                </c:pt>
                <c:pt idx="2172">
                  <c:v>20.636391</c:v>
                </c:pt>
                <c:pt idx="2173">
                  <c:v>20.649370999999999</c:v>
                </c:pt>
                <c:pt idx="2174">
                  <c:v>20.649370999999999</c:v>
                </c:pt>
                <c:pt idx="2175">
                  <c:v>20.659106000000001</c:v>
                </c:pt>
                <c:pt idx="2176">
                  <c:v>20.662351000000001</c:v>
                </c:pt>
                <c:pt idx="2177">
                  <c:v>20.686688</c:v>
                </c:pt>
                <c:pt idx="2178">
                  <c:v>20.681820000000002</c:v>
                </c:pt>
                <c:pt idx="2179">
                  <c:v>20.689933</c:v>
                </c:pt>
                <c:pt idx="2180">
                  <c:v>20.696422999999999</c:v>
                </c:pt>
                <c:pt idx="2181">
                  <c:v>20.715892</c:v>
                </c:pt>
                <c:pt idx="2182">
                  <c:v>20.694800000000001</c:v>
                </c:pt>
                <c:pt idx="2183">
                  <c:v>20.735361999999999</c:v>
                </c:pt>
                <c:pt idx="2184">
                  <c:v>20.735361999999999</c:v>
                </c:pt>
                <c:pt idx="2185">
                  <c:v>20.741852000000002</c:v>
                </c:pt>
                <c:pt idx="2186">
                  <c:v>20.756454000000002</c:v>
                </c:pt>
                <c:pt idx="2187">
                  <c:v>20.754830999999999</c:v>
                </c:pt>
                <c:pt idx="2188">
                  <c:v>20.748342000000001</c:v>
                </c:pt>
                <c:pt idx="2189">
                  <c:v>20.762944000000001</c:v>
                </c:pt>
                <c:pt idx="2190">
                  <c:v>20.753209000000002</c:v>
                </c:pt>
                <c:pt idx="2191">
                  <c:v>20.758075999999999</c:v>
                </c:pt>
                <c:pt idx="2192">
                  <c:v>20.753209000000002</c:v>
                </c:pt>
                <c:pt idx="2193">
                  <c:v>20.767811000000002</c:v>
                </c:pt>
                <c:pt idx="2194">
                  <c:v>20.761320999999999</c:v>
                </c:pt>
                <c:pt idx="2195">
                  <c:v>20.777546000000001</c:v>
                </c:pt>
                <c:pt idx="2196">
                  <c:v>20.784036</c:v>
                </c:pt>
                <c:pt idx="2197">
                  <c:v>20.785658000000002</c:v>
                </c:pt>
                <c:pt idx="2198">
                  <c:v>20.780791000000001</c:v>
                </c:pt>
                <c:pt idx="2199">
                  <c:v>20.785658000000002</c:v>
                </c:pt>
                <c:pt idx="2200">
                  <c:v>20.774301000000001</c:v>
                </c:pt>
                <c:pt idx="2201">
                  <c:v>20.793771</c:v>
                </c:pt>
                <c:pt idx="2202">
                  <c:v>20.790526</c:v>
                </c:pt>
                <c:pt idx="2203">
                  <c:v>20.787281</c:v>
                </c:pt>
                <c:pt idx="2204">
                  <c:v>20.803505999999999</c:v>
                </c:pt>
                <c:pt idx="2205">
                  <c:v>20.798638</c:v>
                </c:pt>
                <c:pt idx="2206">
                  <c:v>20.811617999999999</c:v>
                </c:pt>
                <c:pt idx="2207">
                  <c:v>20.805128</c:v>
                </c:pt>
                <c:pt idx="2208">
                  <c:v>20.806750000000001</c:v>
                </c:pt>
                <c:pt idx="2209">
                  <c:v>20.81324</c:v>
                </c:pt>
                <c:pt idx="2210">
                  <c:v>20.822975</c:v>
                </c:pt>
                <c:pt idx="2211">
                  <c:v>20.816485</c:v>
                </c:pt>
                <c:pt idx="2212">
                  <c:v>20.81973</c:v>
                </c:pt>
                <c:pt idx="2213">
                  <c:v>20.816485</c:v>
                </c:pt>
                <c:pt idx="2214">
                  <c:v>20.827843000000001</c:v>
                </c:pt>
                <c:pt idx="2215">
                  <c:v>20.822975</c:v>
                </c:pt>
                <c:pt idx="2216">
                  <c:v>20.840821999999999</c:v>
                </c:pt>
                <c:pt idx="2217">
                  <c:v>20.840821999999999</c:v>
                </c:pt>
                <c:pt idx="2218">
                  <c:v>20.845690000000001</c:v>
                </c:pt>
                <c:pt idx="2219">
                  <c:v>20.845690000000001</c:v>
                </c:pt>
                <c:pt idx="2220">
                  <c:v>20.845690000000001</c:v>
                </c:pt>
                <c:pt idx="2221">
                  <c:v>20.840821999999999</c:v>
                </c:pt>
                <c:pt idx="2222">
                  <c:v>20.845690000000001</c:v>
                </c:pt>
                <c:pt idx="2223">
                  <c:v>20.860292000000001</c:v>
                </c:pt>
                <c:pt idx="2224">
                  <c:v>20.853802000000002</c:v>
                </c:pt>
                <c:pt idx="2225">
                  <c:v>20.866782000000001</c:v>
                </c:pt>
                <c:pt idx="2226">
                  <c:v>20.860292000000001</c:v>
                </c:pt>
                <c:pt idx="2227">
                  <c:v>20.868404000000002</c:v>
                </c:pt>
                <c:pt idx="2228">
                  <c:v>20.868404000000002</c:v>
                </c:pt>
                <c:pt idx="2229">
                  <c:v>20.878139000000001</c:v>
                </c:pt>
                <c:pt idx="2230">
                  <c:v>20.879761999999999</c:v>
                </c:pt>
                <c:pt idx="2231">
                  <c:v>20.876517</c:v>
                </c:pt>
                <c:pt idx="2232">
                  <c:v>20.884629</c:v>
                </c:pt>
                <c:pt idx="2233">
                  <c:v>20.889496000000001</c:v>
                </c:pt>
                <c:pt idx="2234">
                  <c:v>20.886251000000001</c:v>
                </c:pt>
                <c:pt idx="2235">
                  <c:v>20.886251000000001</c:v>
                </c:pt>
                <c:pt idx="2236">
                  <c:v>20.897608999999999</c:v>
                </c:pt>
                <c:pt idx="2237">
                  <c:v>20.902476</c:v>
                </c:pt>
                <c:pt idx="2238">
                  <c:v>20.905721</c:v>
                </c:pt>
                <c:pt idx="2239">
                  <c:v>20.907344000000002</c:v>
                </c:pt>
                <c:pt idx="2240">
                  <c:v>20.913833</c:v>
                </c:pt>
                <c:pt idx="2241">
                  <c:v>20.913833</c:v>
                </c:pt>
                <c:pt idx="2242">
                  <c:v>20.923568</c:v>
                </c:pt>
                <c:pt idx="2243">
                  <c:v>20.918700999999999</c:v>
                </c:pt>
                <c:pt idx="2244">
                  <c:v>20.920323</c:v>
                </c:pt>
                <c:pt idx="2245">
                  <c:v>20.923568</c:v>
                </c:pt>
                <c:pt idx="2246">
                  <c:v>20.926812999999999</c:v>
                </c:pt>
                <c:pt idx="2247">
                  <c:v>20.931681000000001</c:v>
                </c:pt>
                <c:pt idx="2248">
                  <c:v>20.926812999999999</c:v>
                </c:pt>
                <c:pt idx="2249">
                  <c:v>20.936547999999998</c:v>
                </c:pt>
                <c:pt idx="2250">
                  <c:v>20.939793000000002</c:v>
                </c:pt>
                <c:pt idx="2251">
                  <c:v>20.954395000000002</c:v>
                </c:pt>
                <c:pt idx="2252">
                  <c:v>20.941414999999999</c:v>
                </c:pt>
                <c:pt idx="2253">
                  <c:v>20.951149999999998</c:v>
                </c:pt>
                <c:pt idx="2254">
                  <c:v>20.954395000000002</c:v>
                </c:pt>
                <c:pt idx="2255">
                  <c:v>20.946283000000001</c:v>
                </c:pt>
                <c:pt idx="2256">
                  <c:v>20.965751999999998</c:v>
                </c:pt>
                <c:pt idx="2257">
                  <c:v>20.956018</c:v>
                </c:pt>
                <c:pt idx="2258">
                  <c:v>20.959263</c:v>
                </c:pt>
                <c:pt idx="2259">
                  <c:v>20.965751999999998</c:v>
                </c:pt>
                <c:pt idx="2260">
                  <c:v>20.972242000000001</c:v>
                </c:pt>
                <c:pt idx="2261">
                  <c:v>20.975487000000001</c:v>
                </c:pt>
                <c:pt idx="2262">
                  <c:v>20.97711</c:v>
                </c:pt>
                <c:pt idx="2263">
                  <c:v>20.983599999999999</c:v>
                </c:pt>
                <c:pt idx="2264">
                  <c:v>20.986844999999999</c:v>
                </c:pt>
                <c:pt idx="2265">
                  <c:v>20.998201999999999</c:v>
                </c:pt>
                <c:pt idx="2266">
                  <c:v>20.986844999999999</c:v>
                </c:pt>
                <c:pt idx="2267">
                  <c:v>21.004691999999999</c:v>
                </c:pt>
                <c:pt idx="2268">
                  <c:v>20.994956999999999</c:v>
                </c:pt>
                <c:pt idx="2269">
                  <c:v>21.001446999999999</c:v>
                </c:pt>
                <c:pt idx="2270">
                  <c:v>21.004691999999999</c:v>
                </c:pt>
                <c:pt idx="2271">
                  <c:v>21.014427000000001</c:v>
                </c:pt>
                <c:pt idx="2272">
                  <c:v>21.017672000000001</c:v>
                </c:pt>
                <c:pt idx="2273">
                  <c:v>21.022539000000002</c:v>
                </c:pt>
                <c:pt idx="2274">
                  <c:v>21.022539000000002</c:v>
                </c:pt>
                <c:pt idx="2275">
                  <c:v>21.032274000000001</c:v>
                </c:pt>
                <c:pt idx="2276">
                  <c:v>21.029029000000001</c:v>
                </c:pt>
                <c:pt idx="2277">
                  <c:v>21.022539000000002</c:v>
                </c:pt>
                <c:pt idx="2278">
                  <c:v>21.024160999999999</c:v>
                </c:pt>
                <c:pt idx="2279">
                  <c:v>21.043631000000001</c:v>
                </c:pt>
                <c:pt idx="2280">
                  <c:v>21.048497999999999</c:v>
                </c:pt>
                <c:pt idx="2281">
                  <c:v>21.038764</c:v>
                </c:pt>
                <c:pt idx="2282">
                  <c:v>21.048497999999999</c:v>
                </c:pt>
                <c:pt idx="2283">
                  <c:v>21.038764</c:v>
                </c:pt>
                <c:pt idx="2284">
                  <c:v>21.046876000000001</c:v>
                </c:pt>
                <c:pt idx="2285">
                  <c:v>21.054988000000002</c:v>
                </c:pt>
                <c:pt idx="2286">
                  <c:v>21.059856</c:v>
                </c:pt>
                <c:pt idx="2287">
                  <c:v>21.059856</c:v>
                </c:pt>
                <c:pt idx="2288">
                  <c:v>21.072835000000001</c:v>
                </c:pt>
                <c:pt idx="2289">
                  <c:v>21.061478000000001</c:v>
                </c:pt>
                <c:pt idx="2290">
                  <c:v>21.072835000000001</c:v>
                </c:pt>
                <c:pt idx="2291">
                  <c:v>21.067968</c:v>
                </c:pt>
                <c:pt idx="2292">
                  <c:v>21.084192999999999</c:v>
                </c:pt>
                <c:pt idx="2293">
                  <c:v>21.080947999999999</c:v>
                </c:pt>
                <c:pt idx="2294">
                  <c:v>21.079325000000001</c:v>
                </c:pt>
                <c:pt idx="2295">
                  <c:v>21.090682999999999</c:v>
                </c:pt>
                <c:pt idx="2296">
                  <c:v>21.092305</c:v>
                </c:pt>
                <c:pt idx="2297">
                  <c:v>21.090682999999999</c:v>
                </c:pt>
                <c:pt idx="2298">
                  <c:v>21.093928000000002</c:v>
                </c:pt>
                <c:pt idx="2299">
                  <c:v>21.098794999999999</c:v>
                </c:pt>
                <c:pt idx="2300">
                  <c:v>21.097173000000002</c:v>
                </c:pt>
                <c:pt idx="2301">
                  <c:v>21.098794999999999</c:v>
                </c:pt>
                <c:pt idx="2302">
                  <c:v>21.116641999999999</c:v>
                </c:pt>
                <c:pt idx="2303">
                  <c:v>21.118265000000001</c:v>
                </c:pt>
                <c:pt idx="2304">
                  <c:v>21.113396999999999</c:v>
                </c:pt>
                <c:pt idx="2305">
                  <c:v>21.116641999999999</c:v>
                </c:pt>
                <c:pt idx="2306">
                  <c:v>21.121510000000001</c:v>
                </c:pt>
                <c:pt idx="2307">
                  <c:v>21.126377000000002</c:v>
                </c:pt>
                <c:pt idx="2308">
                  <c:v>21.131243999999999</c:v>
                </c:pt>
                <c:pt idx="2309">
                  <c:v>21.126377000000002</c:v>
                </c:pt>
                <c:pt idx="2310">
                  <c:v>21.129622000000001</c:v>
                </c:pt>
                <c:pt idx="2311">
                  <c:v>21.127998999999999</c:v>
                </c:pt>
                <c:pt idx="2312">
                  <c:v>21.140979000000002</c:v>
                </c:pt>
                <c:pt idx="2313">
                  <c:v>21.127998999999999</c:v>
                </c:pt>
                <c:pt idx="2314">
                  <c:v>21.140979000000002</c:v>
                </c:pt>
                <c:pt idx="2315">
                  <c:v>21.145847</c:v>
                </c:pt>
                <c:pt idx="2316">
                  <c:v>21.147469000000001</c:v>
                </c:pt>
                <c:pt idx="2317">
                  <c:v>21.152336000000002</c:v>
                </c:pt>
                <c:pt idx="2318">
                  <c:v>21.155581000000002</c:v>
                </c:pt>
                <c:pt idx="2319">
                  <c:v>21.152336000000002</c:v>
                </c:pt>
                <c:pt idx="2320">
                  <c:v>21.163694</c:v>
                </c:pt>
                <c:pt idx="2321">
                  <c:v>21.163694</c:v>
                </c:pt>
                <c:pt idx="2322">
                  <c:v>21.165316000000001</c:v>
                </c:pt>
                <c:pt idx="2323">
                  <c:v>21.170183999999999</c:v>
                </c:pt>
                <c:pt idx="2324">
                  <c:v>21.134488999999999</c:v>
                </c:pt>
                <c:pt idx="2325">
                  <c:v>21.183163</c:v>
                </c:pt>
                <c:pt idx="2326">
                  <c:v>21.186408</c:v>
                </c:pt>
                <c:pt idx="2327">
                  <c:v>21.184785999999999</c:v>
                </c:pt>
                <c:pt idx="2328">
                  <c:v>21.186408</c:v>
                </c:pt>
                <c:pt idx="2329">
                  <c:v>21.197766000000001</c:v>
                </c:pt>
                <c:pt idx="2330">
                  <c:v>21.201011000000001</c:v>
                </c:pt>
                <c:pt idx="2331">
                  <c:v>21.205877999999998</c:v>
                </c:pt>
                <c:pt idx="2332">
                  <c:v>21.204255</c:v>
                </c:pt>
                <c:pt idx="2333">
                  <c:v>21.205877999999998</c:v>
                </c:pt>
                <c:pt idx="2334">
                  <c:v>21.197766000000001</c:v>
                </c:pt>
                <c:pt idx="2335">
                  <c:v>21.243195</c:v>
                </c:pt>
                <c:pt idx="2336">
                  <c:v>21.235081999999998</c:v>
                </c:pt>
                <c:pt idx="2337">
                  <c:v>21.230215000000001</c:v>
                </c:pt>
                <c:pt idx="2338">
                  <c:v>21.241572000000001</c:v>
                </c:pt>
                <c:pt idx="2339">
                  <c:v>21.257797</c:v>
                </c:pt>
                <c:pt idx="2340">
                  <c:v>21.256174000000001</c:v>
                </c:pt>
                <c:pt idx="2341">
                  <c:v>21.278888999999999</c:v>
                </c:pt>
                <c:pt idx="2342">
                  <c:v>21.275644</c:v>
                </c:pt>
                <c:pt idx="2343">
                  <c:v>21.296735999999999</c:v>
                </c:pt>
                <c:pt idx="2344">
                  <c:v>21.308094000000001</c:v>
                </c:pt>
                <c:pt idx="2345">
                  <c:v>21.309716000000002</c:v>
                </c:pt>
                <c:pt idx="2346">
                  <c:v>21.329186</c:v>
                </c:pt>
                <c:pt idx="2347">
                  <c:v>21.322696000000001</c:v>
                </c:pt>
                <c:pt idx="2348">
                  <c:v>21.325941</c:v>
                </c:pt>
                <c:pt idx="2349">
                  <c:v>21.332431</c:v>
                </c:pt>
                <c:pt idx="2350">
                  <c:v>21.353522999999999</c:v>
                </c:pt>
                <c:pt idx="2351">
                  <c:v>21.355145</c:v>
                </c:pt>
                <c:pt idx="2352">
                  <c:v>21.35839</c:v>
                </c:pt>
                <c:pt idx="2353">
                  <c:v>21.374614999999999</c:v>
                </c:pt>
                <c:pt idx="2354">
                  <c:v>21.374614999999999</c:v>
                </c:pt>
                <c:pt idx="2355">
                  <c:v>21.389216999999999</c:v>
                </c:pt>
                <c:pt idx="2356">
                  <c:v>21.418420999999999</c:v>
                </c:pt>
                <c:pt idx="2357">
                  <c:v>21.415175999999999</c:v>
                </c:pt>
                <c:pt idx="2358">
                  <c:v>21.413554000000001</c:v>
                </c:pt>
                <c:pt idx="2359">
                  <c:v>21.421665999999998</c:v>
                </c:pt>
                <c:pt idx="2360">
                  <c:v>21.434645999999997</c:v>
                </c:pt>
                <c:pt idx="2361">
                  <c:v>21.444381000000003</c:v>
                </c:pt>
                <c:pt idx="2362">
                  <c:v>21.455738</c:v>
                </c:pt>
                <c:pt idx="2363">
                  <c:v>21.478452999999998</c:v>
                </c:pt>
                <c:pt idx="2364">
                  <c:v>21.467094999999997</c:v>
                </c:pt>
                <c:pt idx="2365">
                  <c:v>21.476830000000003</c:v>
                </c:pt>
                <c:pt idx="2366">
                  <c:v>21.470339999999997</c:v>
                </c:pt>
                <c:pt idx="2367">
                  <c:v>21.501166999999999</c:v>
                </c:pt>
                <c:pt idx="2368">
                  <c:v>21.496300000000002</c:v>
                </c:pt>
                <c:pt idx="2369">
                  <c:v>21.506035000000001</c:v>
                </c:pt>
                <c:pt idx="2370">
                  <c:v>21.512525</c:v>
                </c:pt>
                <c:pt idx="2371">
                  <c:v>21.523881999999997</c:v>
                </c:pt>
                <c:pt idx="2372">
                  <c:v>21.540107000000003</c:v>
                </c:pt>
                <c:pt idx="2373">
                  <c:v>21.540107000000003</c:v>
                </c:pt>
                <c:pt idx="2374">
                  <c:v>21.561198999999998</c:v>
                </c:pt>
                <c:pt idx="2375">
                  <c:v>21.553085999999997</c:v>
                </c:pt>
                <c:pt idx="2376">
                  <c:v>21.572556000000002</c:v>
                </c:pt>
                <c:pt idx="2377">
                  <c:v>21.574178</c:v>
                </c:pt>
                <c:pt idx="2378">
                  <c:v>21.583912999999999</c:v>
                </c:pt>
                <c:pt idx="2379">
                  <c:v>21.592026000000001</c:v>
                </c:pt>
                <c:pt idx="2380">
                  <c:v>21.572556000000002</c:v>
                </c:pt>
                <c:pt idx="2381">
                  <c:v>21.605005000000002</c:v>
                </c:pt>
                <c:pt idx="2382">
                  <c:v>21.616363000000003</c:v>
                </c:pt>
                <c:pt idx="2383">
                  <c:v>21.622851999999998</c:v>
                </c:pt>
                <c:pt idx="2384">
                  <c:v>21.626096999999998</c:v>
                </c:pt>
                <c:pt idx="2385">
                  <c:v>21.640699999999999</c:v>
                </c:pt>
                <c:pt idx="2386">
                  <c:v>21.658547000000002</c:v>
                </c:pt>
                <c:pt idx="2387">
                  <c:v>21.692618999999997</c:v>
                </c:pt>
                <c:pt idx="2388">
                  <c:v>21.669903999999999</c:v>
                </c:pt>
                <c:pt idx="2389">
                  <c:v>21.686128999999998</c:v>
                </c:pt>
                <c:pt idx="2390">
                  <c:v>21.684506000000003</c:v>
                </c:pt>
                <c:pt idx="2391">
                  <c:v>21.721822999999997</c:v>
                </c:pt>
                <c:pt idx="2392">
                  <c:v>21.695863999999997</c:v>
                </c:pt>
                <c:pt idx="2393">
                  <c:v>21.700731000000001</c:v>
                </c:pt>
                <c:pt idx="2394">
                  <c:v>21.718577999999997</c:v>
                </c:pt>
                <c:pt idx="2395">
                  <c:v>21.723445999999999</c:v>
                </c:pt>
                <c:pt idx="2396">
                  <c:v>21.729935000000001</c:v>
                </c:pt>
                <c:pt idx="2397">
                  <c:v>21.738048000000003</c:v>
                </c:pt>
                <c:pt idx="2398">
                  <c:v>21.744538000000002</c:v>
                </c:pt>
                <c:pt idx="2399">
                  <c:v>21.765629999999998</c:v>
                </c:pt>
                <c:pt idx="2400">
                  <c:v>21.767252000000003</c:v>
                </c:pt>
                <c:pt idx="2401">
                  <c:v>21.778608999999999</c:v>
                </c:pt>
                <c:pt idx="2402">
                  <c:v>21.789967000000001</c:v>
                </c:pt>
                <c:pt idx="2403">
                  <c:v>21.783477000000001</c:v>
                </c:pt>
                <c:pt idx="2404">
                  <c:v>21.798078999999998</c:v>
                </c:pt>
                <c:pt idx="2405">
                  <c:v>21.798078999999998</c:v>
                </c:pt>
                <c:pt idx="2406">
                  <c:v>21.812681000000001</c:v>
                </c:pt>
                <c:pt idx="2407">
                  <c:v>21.828906</c:v>
                </c:pt>
                <c:pt idx="2408">
                  <c:v>21.822416</c:v>
                </c:pt>
                <c:pt idx="2409">
                  <c:v>21.838640999999999</c:v>
                </c:pt>
                <c:pt idx="2410">
                  <c:v>21.848375999999998</c:v>
                </c:pt>
                <c:pt idx="2411">
                  <c:v>21.859733000000002</c:v>
                </c:pt>
                <c:pt idx="2412">
                  <c:v>21.854865</c:v>
                </c:pt>
                <c:pt idx="2413">
                  <c:v>21.869468000000001</c:v>
                </c:pt>
                <c:pt idx="2414">
                  <c:v>21.887314999999997</c:v>
                </c:pt>
                <c:pt idx="2415">
                  <c:v>21.887314999999997</c:v>
                </c:pt>
                <c:pt idx="2416">
                  <c:v>21.913273999999998</c:v>
                </c:pt>
                <c:pt idx="2417">
                  <c:v>21.911652</c:v>
                </c:pt>
                <c:pt idx="2418">
                  <c:v>21.914897</c:v>
                </c:pt>
                <c:pt idx="2419">
                  <c:v>21.952214000000001</c:v>
                </c:pt>
                <c:pt idx="2420">
                  <c:v>21.932744000000003</c:v>
                </c:pt>
                <c:pt idx="2421">
                  <c:v>21.948969000000002</c:v>
                </c:pt>
                <c:pt idx="2422">
                  <c:v>21.953835999999999</c:v>
                </c:pt>
                <c:pt idx="2423">
                  <c:v>21.950590999999999</c:v>
                </c:pt>
                <c:pt idx="2424">
                  <c:v>21.974928000000002</c:v>
                </c:pt>
                <c:pt idx="2425">
                  <c:v>21.968438000000003</c:v>
                </c:pt>
                <c:pt idx="2426">
                  <c:v>21.989529999999998</c:v>
                </c:pt>
                <c:pt idx="2427">
                  <c:v>21.987908000000001</c:v>
                </c:pt>
                <c:pt idx="2428">
                  <c:v>22.004132999999999</c:v>
                </c:pt>
                <c:pt idx="2429">
                  <c:v>22.000888</c:v>
                </c:pt>
                <c:pt idx="2430">
                  <c:v>22.020357000000001</c:v>
                </c:pt>
                <c:pt idx="2431">
                  <c:v>22.023602</c:v>
                </c:pt>
                <c:pt idx="2432">
                  <c:v>22.043071999999999</c:v>
                </c:pt>
                <c:pt idx="2433">
                  <c:v>22.039826999999999</c:v>
                </c:pt>
                <c:pt idx="2434">
                  <c:v>22.047939000000003</c:v>
                </c:pt>
                <c:pt idx="2435">
                  <c:v>22.054429000000003</c:v>
                </c:pt>
                <c:pt idx="2436">
                  <c:v>22.067409000000001</c:v>
                </c:pt>
                <c:pt idx="2437">
                  <c:v>22.078765999999998</c:v>
                </c:pt>
                <c:pt idx="2438">
                  <c:v>22.088500999999997</c:v>
                </c:pt>
                <c:pt idx="2439">
                  <c:v>22.099858000000001</c:v>
                </c:pt>
                <c:pt idx="2440">
                  <c:v>22.099858000000001</c:v>
                </c:pt>
                <c:pt idx="2441">
                  <c:v>22.104726000000003</c:v>
                </c:pt>
                <c:pt idx="2442">
                  <c:v>22.119327999999999</c:v>
                </c:pt>
                <c:pt idx="2443">
                  <c:v>22.125817999999999</c:v>
                </c:pt>
                <c:pt idx="2444">
                  <c:v>22.122572999999999</c:v>
                </c:pt>
                <c:pt idx="2445">
                  <c:v>22.146910000000002</c:v>
                </c:pt>
                <c:pt idx="2446">
                  <c:v>22.145287</c:v>
                </c:pt>
                <c:pt idx="2447">
                  <c:v>22.159889000000003</c:v>
                </c:pt>
                <c:pt idx="2448">
                  <c:v>22.140420000000002</c:v>
                </c:pt>
                <c:pt idx="2449">
                  <c:v>22.179359000000002</c:v>
                </c:pt>
                <c:pt idx="2450">
                  <c:v>22.190715999999998</c:v>
                </c:pt>
                <c:pt idx="2451">
                  <c:v>22.205318999999999</c:v>
                </c:pt>
                <c:pt idx="2452">
                  <c:v>22.200450999999997</c:v>
                </c:pt>
                <c:pt idx="2453">
                  <c:v>22.216676000000003</c:v>
                </c:pt>
                <c:pt idx="2454">
                  <c:v>22.215053000000001</c:v>
                </c:pt>
                <c:pt idx="2455">
                  <c:v>22.229656000000002</c:v>
                </c:pt>
                <c:pt idx="2456">
                  <c:v>22.250747999999998</c:v>
                </c:pt>
                <c:pt idx="2457">
                  <c:v>22.247502999999998</c:v>
                </c:pt>
                <c:pt idx="2458">
                  <c:v>22.263726999999999</c:v>
                </c:pt>
                <c:pt idx="2459">
                  <c:v>22.255615000000002</c:v>
                </c:pt>
                <c:pt idx="2460">
                  <c:v>22.268595000000001</c:v>
                </c:pt>
                <c:pt idx="2461">
                  <c:v>22.27833</c:v>
                </c:pt>
                <c:pt idx="2462">
                  <c:v>22.291309000000002</c:v>
                </c:pt>
                <c:pt idx="2463">
                  <c:v>22.301044000000001</c:v>
                </c:pt>
                <c:pt idx="2464">
                  <c:v>22.304289000000001</c:v>
                </c:pt>
                <c:pt idx="2465">
                  <c:v>22.312400999999998</c:v>
                </c:pt>
                <c:pt idx="2466">
                  <c:v>22.315645999999997</c:v>
                </c:pt>
                <c:pt idx="2467">
                  <c:v>22.327003999999999</c:v>
                </c:pt>
                <c:pt idx="2468">
                  <c:v>22.344851000000002</c:v>
                </c:pt>
                <c:pt idx="2469">
                  <c:v>22.357831000000001</c:v>
                </c:pt>
                <c:pt idx="2470">
                  <c:v>22.349717999999999</c:v>
                </c:pt>
                <c:pt idx="2471">
                  <c:v>22.369187999999998</c:v>
                </c:pt>
                <c:pt idx="2472">
                  <c:v>22.370810000000002</c:v>
                </c:pt>
                <c:pt idx="2473">
                  <c:v>22.383790000000001</c:v>
                </c:pt>
                <c:pt idx="2474">
                  <c:v>22.383790000000001</c:v>
                </c:pt>
                <c:pt idx="2475">
                  <c:v>22.390280000000001</c:v>
                </c:pt>
                <c:pt idx="2476">
                  <c:v>22.412994000000001</c:v>
                </c:pt>
                <c:pt idx="2477">
                  <c:v>22.404881999999997</c:v>
                </c:pt>
                <c:pt idx="2478">
                  <c:v>22.432464</c:v>
                </c:pt>
                <c:pt idx="2479">
                  <c:v>22.430842000000002</c:v>
                </c:pt>
                <c:pt idx="2480">
                  <c:v>22.445443999999998</c:v>
                </c:pt>
                <c:pt idx="2481">
                  <c:v>22.447066000000003</c:v>
                </c:pt>
                <c:pt idx="2482">
                  <c:v>22.456801000000002</c:v>
                </c:pt>
                <c:pt idx="2483">
                  <c:v>22.458423999999997</c:v>
                </c:pt>
                <c:pt idx="2484">
                  <c:v>22.471402999999999</c:v>
                </c:pt>
                <c:pt idx="2485">
                  <c:v>22.482761</c:v>
                </c:pt>
                <c:pt idx="2486">
                  <c:v>22.507098000000003</c:v>
                </c:pt>
                <c:pt idx="2487">
                  <c:v>22.497363000000004</c:v>
                </c:pt>
                <c:pt idx="2488">
                  <c:v>22.490872999999997</c:v>
                </c:pt>
                <c:pt idx="2489">
                  <c:v>22.487627999999997</c:v>
                </c:pt>
                <c:pt idx="2490">
                  <c:v>22.490872999999997</c:v>
                </c:pt>
                <c:pt idx="2491">
                  <c:v>22.497363000000004</c:v>
                </c:pt>
                <c:pt idx="2492">
                  <c:v>22.498985000000001</c:v>
                </c:pt>
                <c:pt idx="2493">
                  <c:v>22.50872</c:v>
                </c:pt>
                <c:pt idx="2494">
                  <c:v>22.505475000000001</c:v>
                </c:pt>
                <c:pt idx="2495">
                  <c:v>22.518454999999999</c:v>
                </c:pt>
                <c:pt idx="2496">
                  <c:v>22.503853000000003</c:v>
                </c:pt>
                <c:pt idx="2497">
                  <c:v>22.520076999999997</c:v>
                </c:pt>
                <c:pt idx="2498">
                  <c:v>22.520076999999997</c:v>
                </c:pt>
                <c:pt idx="2499">
                  <c:v>22.518454999999999</c:v>
                </c:pt>
                <c:pt idx="2500">
                  <c:v>22.526567000000004</c:v>
                </c:pt>
                <c:pt idx="2501">
                  <c:v>22.529812000000003</c:v>
                </c:pt>
                <c:pt idx="2502">
                  <c:v>22.526567000000004</c:v>
                </c:pt>
                <c:pt idx="2503">
                  <c:v>22.520076999999997</c:v>
                </c:pt>
                <c:pt idx="2504">
                  <c:v>22.539547000000002</c:v>
                </c:pt>
                <c:pt idx="2505">
                  <c:v>22.537924</c:v>
                </c:pt>
                <c:pt idx="2506">
                  <c:v>22.547658999999999</c:v>
                </c:pt>
                <c:pt idx="2507">
                  <c:v>22.544414</c:v>
                </c:pt>
                <c:pt idx="2508">
                  <c:v>22.552527000000001</c:v>
                </c:pt>
                <c:pt idx="2509">
                  <c:v>22.555772000000001</c:v>
                </c:pt>
                <c:pt idx="2510">
                  <c:v>22.560638999999998</c:v>
                </c:pt>
                <c:pt idx="2511">
                  <c:v>22.555772000000001</c:v>
                </c:pt>
                <c:pt idx="2512">
                  <c:v>22.560638999999998</c:v>
                </c:pt>
                <c:pt idx="2513">
                  <c:v>22.567128999999998</c:v>
                </c:pt>
                <c:pt idx="2514">
                  <c:v>22.578486000000002</c:v>
                </c:pt>
                <c:pt idx="2515">
                  <c:v>22.578486000000002</c:v>
                </c:pt>
                <c:pt idx="2516">
                  <c:v>22.570373999999997</c:v>
                </c:pt>
                <c:pt idx="2517">
                  <c:v>22.573618999999997</c:v>
                </c:pt>
                <c:pt idx="2518">
                  <c:v>22.583354000000003</c:v>
                </c:pt>
                <c:pt idx="2519">
                  <c:v>22.575241000000002</c:v>
                </c:pt>
                <c:pt idx="2520">
                  <c:v>22.591466</c:v>
                </c:pt>
                <c:pt idx="2521">
                  <c:v>22.591466</c:v>
                </c:pt>
                <c:pt idx="2522">
                  <c:v>22.589842999999998</c:v>
                </c:pt>
                <c:pt idx="2523">
                  <c:v>22.602822999999997</c:v>
                </c:pt>
                <c:pt idx="2524">
                  <c:v>22.602822999999997</c:v>
                </c:pt>
                <c:pt idx="2525">
                  <c:v>22.62067</c:v>
                </c:pt>
                <c:pt idx="2526">
                  <c:v>22.609312999999997</c:v>
                </c:pt>
                <c:pt idx="2527">
                  <c:v>22.609312999999997</c:v>
                </c:pt>
                <c:pt idx="2528">
                  <c:v>22.617425000000001</c:v>
                </c:pt>
                <c:pt idx="2529">
                  <c:v>22.614180000000001</c:v>
                </c:pt>
                <c:pt idx="2530">
                  <c:v>22.625538000000002</c:v>
                </c:pt>
                <c:pt idx="2531">
                  <c:v>22.622293000000003</c:v>
                </c:pt>
                <c:pt idx="2532">
                  <c:v>22.628783000000002</c:v>
                </c:pt>
                <c:pt idx="2533">
                  <c:v>22.628783000000002</c:v>
                </c:pt>
                <c:pt idx="2534">
                  <c:v>22.62067</c:v>
                </c:pt>
                <c:pt idx="2535">
                  <c:v>22.633649999999999</c:v>
                </c:pt>
                <c:pt idx="2536">
                  <c:v>22.645007000000003</c:v>
                </c:pt>
                <c:pt idx="2537">
                  <c:v>22.653119999999998</c:v>
                </c:pt>
                <c:pt idx="2538">
                  <c:v>22.643384999999999</c:v>
                </c:pt>
                <c:pt idx="2539">
                  <c:v>22.651497000000003</c:v>
                </c:pt>
                <c:pt idx="2540">
                  <c:v>22.657987000000002</c:v>
                </c:pt>
                <c:pt idx="2541">
                  <c:v>22.661232000000002</c:v>
                </c:pt>
                <c:pt idx="2542">
                  <c:v>22.633649999999999</c:v>
                </c:pt>
                <c:pt idx="2543">
                  <c:v>22.653119999999998</c:v>
                </c:pt>
                <c:pt idx="2544">
                  <c:v>22.670967000000001</c:v>
                </c:pt>
                <c:pt idx="2545">
                  <c:v>22.669343999999999</c:v>
                </c:pt>
                <c:pt idx="2546">
                  <c:v>22.672588999999999</c:v>
                </c:pt>
                <c:pt idx="2547">
                  <c:v>22.672588999999999</c:v>
                </c:pt>
                <c:pt idx="2548">
                  <c:v>22.687191000000002</c:v>
                </c:pt>
                <c:pt idx="2549">
                  <c:v>22.674212000000001</c:v>
                </c:pt>
                <c:pt idx="2550">
                  <c:v>22.685568999999997</c:v>
                </c:pt>
                <c:pt idx="2551">
                  <c:v>22.695304000000004</c:v>
                </c:pt>
                <c:pt idx="2552">
                  <c:v>22.696926000000001</c:v>
                </c:pt>
                <c:pt idx="2553">
                  <c:v>22.709906</c:v>
                </c:pt>
                <c:pt idx="2554">
                  <c:v>22.698549000000003</c:v>
                </c:pt>
                <c:pt idx="2555">
                  <c:v>22.703416000000001</c:v>
                </c:pt>
                <c:pt idx="2556">
                  <c:v>22.695304000000004</c:v>
                </c:pt>
                <c:pt idx="2557">
                  <c:v>22.706661</c:v>
                </c:pt>
                <c:pt idx="2558">
                  <c:v>22.708284000000003</c:v>
                </c:pt>
                <c:pt idx="2559">
                  <c:v>22.718017999999997</c:v>
                </c:pt>
                <c:pt idx="2560">
                  <c:v>22.716396</c:v>
                </c:pt>
                <c:pt idx="2561">
                  <c:v>22.718017999999997</c:v>
                </c:pt>
                <c:pt idx="2562">
                  <c:v>22.724508000000004</c:v>
                </c:pt>
                <c:pt idx="2563">
                  <c:v>22.721262999999997</c:v>
                </c:pt>
                <c:pt idx="2564">
                  <c:v>22.727753000000003</c:v>
                </c:pt>
                <c:pt idx="2565">
                  <c:v>22.727753000000003</c:v>
                </c:pt>
                <c:pt idx="2566">
                  <c:v>22.743978000000002</c:v>
                </c:pt>
                <c:pt idx="2567">
                  <c:v>22.747223000000002</c:v>
                </c:pt>
                <c:pt idx="2568">
                  <c:v>22.748844999999999</c:v>
                </c:pt>
                <c:pt idx="2569">
                  <c:v>22.748844999999999</c:v>
                </c:pt>
                <c:pt idx="2570">
                  <c:v>22.753713000000001</c:v>
                </c:pt>
                <c:pt idx="2571">
                  <c:v>22.747223000000002</c:v>
                </c:pt>
                <c:pt idx="2572">
                  <c:v>22.763447000000003</c:v>
                </c:pt>
                <c:pt idx="2573">
                  <c:v>22.760202000000003</c:v>
                </c:pt>
                <c:pt idx="2574">
                  <c:v>22.763447000000003</c:v>
                </c:pt>
                <c:pt idx="2575">
                  <c:v>22.769937000000002</c:v>
                </c:pt>
                <c:pt idx="2576">
                  <c:v>22.768314999999998</c:v>
                </c:pt>
                <c:pt idx="2577">
                  <c:v>22.769937000000002</c:v>
                </c:pt>
                <c:pt idx="2578">
                  <c:v>22.768314999999998</c:v>
                </c:pt>
                <c:pt idx="2579">
                  <c:v>22.771559999999997</c:v>
                </c:pt>
                <c:pt idx="2580">
                  <c:v>22.773182000000002</c:v>
                </c:pt>
                <c:pt idx="2581">
                  <c:v>22.778049999999997</c:v>
                </c:pt>
                <c:pt idx="2582">
                  <c:v>22.789407000000001</c:v>
                </c:pt>
                <c:pt idx="2583">
                  <c:v>22.795897</c:v>
                </c:pt>
                <c:pt idx="2584">
                  <c:v>22.797518999999998</c:v>
                </c:pt>
                <c:pt idx="2585">
                  <c:v>22.799142</c:v>
                </c:pt>
                <c:pt idx="2586">
                  <c:v>22.804008999999997</c:v>
                </c:pt>
                <c:pt idx="2587">
                  <c:v>22.810499000000004</c:v>
                </c:pt>
                <c:pt idx="2588">
                  <c:v>22.812121000000001</c:v>
                </c:pt>
                <c:pt idx="2589">
                  <c:v>22.820234000000003</c:v>
                </c:pt>
                <c:pt idx="2590">
                  <c:v>22.823479000000003</c:v>
                </c:pt>
                <c:pt idx="2591">
                  <c:v>22.816989000000003</c:v>
                </c:pt>
                <c:pt idx="2592">
                  <c:v>22.841325999999999</c:v>
                </c:pt>
                <c:pt idx="2593">
                  <c:v>22.829969000000002</c:v>
                </c:pt>
                <c:pt idx="2594">
                  <c:v>22.826724000000002</c:v>
                </c:pt>
                <c:pt idx="2595">
                  <c:v>22.828346</c:v>
                </c:pt>
                <c:pt idx="2596">
                  <c:v>22.841325999999999</c:v>
                </c:pt>
                <c:pt idx="2597">
                  <c:v>22.841325999999999</c:v>
                </c:pt>
                <c:pt idx="2598">
                  <c:v>22.842948000000003</c:v>
                </c:pt>
                <c:pt idx="2599">
                  <c:v>22.847815999999998</c:v>
                </c:pt>
                <c:pt idx="2600">
                  <c:v>22.829969000000002</c:v>
                </c:pt>
                <c:pt idx="2601">
                  <c:v>22.851060999999998</c:v>
                </c:pt>
                <c:pt idx="2602">
                  <c:v>22.855928000000002</c:v>
                </c:pt>
                <c:pt idx="2603">
                  <c:v>22.865663000000001</c:v>
                </c:pt>
                <c:pt idx="2604">
                  <c:v>22.862418000000002</c:v>
                </c:pt>
                <c:pt idx="2605">
                  <c:v>22.862418000000002</c:v>
                </c:pt>
                <c:pt idx="2606">
                  <c:v>22.870529999999999</c:v>
                </c:pt>
                <c:pt idx="2607">
                  <c:v>22.872153000000001</c:v>
                </c:pt>
                <c:pt idx="2608">
                  <c:v>22.883509999999998</c:v>
                </c:pt>
                <c:pt idx="2609">
                  <c:v>22.877019999999998</c:v>
                </c:pt>
                <c:pt idx="2610">
                  <c:v>22.883509999999998</c:v>
                </c:pt>
                <c:pt idx="2611">
                  <c:v>22.885132000000002</c:v>
                </c:pt>
                <c:pt idx="2612">
                  <c:v>22.883509999999998</c:v>
                </c:pt>
                <c:pt idx="2613">
                  <c:v>22.888377000000002</c:v>
                </c:pt>
                <c:pt idx="2614">
                  <c:v>22.893244999999997</c:v>
                </c:pt>
                <c:pt idx="2615">
                  <c:v>22.898112000000001</c:v>
                </c:pt>
                <c:pt idx="2616">
                  <c:v>22.898112000000001</c:v>
                </c:pt>
                <c:pt idx="2617">
                  <c:v>22.915958999999997</c:v>
                </c:pt>
                <c:pt idx="2618">
                  <c:v>22.907847</c:v>
                </c:pt>
                <c:pt idx="2619">
                  <c:v>22.899735000000003</c:v>
                </c:pt>
                <c:pt idx="2620">
                  <c:v>22.893244999999997</c:v>
                </c:pt>
                <c:pt idx="2621">
                  <c:v>22.915958999999997</c:v>
                </c:pt>
                <c:pt idx="2622">
                  <c:v>22.917581999999999</c:v>
                </c:pt>
                <c:pt idx="2623">
                  <c:v>22.915958999999997</c:v>
                </c:pt>
                <c:pt idx="2624">
                  <c:v>22.922448999999997</c:v>
                </c:pt>
                <c:pt idx="2625">
                  <c:v>22.927316999999999</c:v>
                </c:pt>
                <c:pt idx="2626">
                  <c:v>22.932184000000003</c:v>
                </c:pt>
                <c:pt idx="2627">
                  <c:v>22.930561999999998</c:v>
                </c:pt>
                <c:pt idx="2628">
                  <c:v>22.943541</c:v>
                </c:pt>
                <c:pt idx="2629">
                  <c:v>22.948409000000002</c:v>
                </c:pt>
                <c:pt idx="2630">
                  <c:v>22.948409000000002</c:v>
                </c:pt>
                <c:pt idx="2631">
                  <c:v>22.961388000000003</c:v>
                </c:pt>
                <c:pt idx="2632">
                  <c:v>22.959765999999998</c:v>
                </c:pt>
                <c:pt idx="2633">
                  <c:v>22.958143000000003</c:v>
                </c:pt>
                <c:pt idx="2634">
                  <c:v>22.958143000000003</c:v>
                </c:pt>
                <c:pt idx="2635">
                  <c:v>22.967878000000002</c:v>
                </c:pt>
                <c:pt idx="2636">
                  <c:v>22.977613000000002</c:v>
                </c:pt>
                <c:pt idx="2637">
                  <c:v>22.979235999999997</c:v>
                </c:pt>
                <c:pt idx="2638">
                  <c:v>22.992214999999998</c:v>
                </c:pt>
                <c:pt idx="2639">
                  <c:v>23.013307000000001</c:v>
                </c:pt>
                <c:pt idx="2640">
                  <c:v>23.013307000000001</c:v>
                </c:pt>
                <c:pt idx="2641">
                  <c:v>23.027910000000002</c:v>
                </c:pt>
                <c:pt idx="2642">
                  <c:v>23.045756999999998</c:v>
                </c:pt>
                <c:pt idx="2643">
                  <c:v>23.042511999999999</c:v>
                </c:pt>
                <c:pt idx="2644">
                  <c:v>23.049001999999998</c:v>
                </c:pt>
                <c:pt idx="2645">
                  <c:v>23.061980999999999</c:v>
                </c:pt>
                <c:pt idx="2646">
                  <c:v>23.074960999999998</c:v>
                </c:pt>
                <c:pt idx="2647">
                  <c:v>23.078205999999998</c:v>
                </c:pt>
                <c:pt idx="2648">
                  <c:v>23.084695999999997</c:v>
                </c:pt>
                <c:pt idx="2649">
                  <c:v>23.099298000000001</c:v>
                </c:pt>
                <c:pt idx="2650">
                  <c:v>23.096053000000001</c:v>
                </c:pt>
                <c:pt idx="2651">
                  <c:v>23.112278</c:v>
                </c:pt>
                <c:pt idx="2652">
                  <c:v>23.117144999999997</c:v>
                </c:pt>
                <c:pt idx="2653">
                  <c:v>23.130125000000003</c:v>
                </c:pt>
                <c:pt idx="2654">
                  <c:v>23.134992</c:v>
                </c:pt>
                <c:pt idx="2655">
                  <c:v>23.144727</c:v>
                </c:pt>
                <c:pt idx="2656">
                  <c:v>23.141482</c:v>
                </c:pt>
                <c:pt idx="2657">
                  <c:v>23.152838999999997</c:v>
                </c:pt>
                <c:pt idx="2658">
                  <c:v>23.169064000000002</c:v>
                </c:pt>
                <c:pt idx="2659">
                  <c:v>23.162574000000003</c:v>
                </c:pt>
                <c:pt idx="2660">
                  <c:v>23.191779</c:v>
                </c:pt>
                <c:pt idx="2661">
                  <c:v>23.201513000000002</c:v>
                </c:pt>
                <c:pt idx="2662">
                  <c:v>23.206380999999997</c:v>
                </c:pt>
                <c:pt idx="2663">
                  <c:v>23.212871000000003</c:v>
                </c:pt>
                <c:pt idx="2664">
                  <c:v>23.224228</c:v>
                </c:pt>
                <c:pt idx="2665">
                  <c:v>23.230718</c:v>
                </c:pt>
                <c:pt idx="2666">
                  <c:v>23.230718</c:v>
                </c:pt>
                <c:pt idx="2667">
                  <c:v>23.255055000000002</c:v>
                </c:pt>
                <c:pt idx="2668">
                  <c:v>23.255055000000002</c:v>
                </c:pt>
                <c:pt idx="2669">
                  <c:v>23.276146999999998</c:v>
                </c:pt>
                <c:pt idx="2670">
                  <c:v>23.295617000000004</c:v>
                </c:pt>
                <c:pt idx="2671">
                  <c:v>23.271280000000001</c:v>
                </c:pt>
                <c:pt idx="2672">
                  <c:v>23.290749000000002</c:v>
                </c:pt>
                <c:pt idx="2673">
                  <c:v>23.298860999999999</c:v>
                </c:pt>
                <c:pt idx="2674">
                  <c:v>23.318330999999997</c:v>
                </c:pt>
                <c:pt idx="2675">
                  <c:v>23.334556000000003</c:v>
                </c:pt>
                <c:pt idx="2676">
                  <c:v>23.336178</c:v>
                </c:pt>
                <c:pt idx="2677">
                  <c:v>23.350779999999997</c:v>
                </c:pt>
                <c:pt idx="2678">
                  <c:v>23.350779999999997</c:v>
                </c:pt>
                <c:pt idx="2679">
                  <c:v>23.355647999999999</c:v>
                </c:pt>
                <c:pt idx="2680">
                  <c:v>23.367005000000002</c:v>
                </c:pt>
                <c:pt idx="2681">
                  <c:v>23.381606999999999</c:v>
                </c:pt>
                <c:pt idx="2682">
                  <c:v>23.381606999999999</c:v>
                </c:pt>
                <c:pt idx="2683">
                  <c:v>23.401076999999997</c:v>
                </c:pt>
                <c:pt idx="2684">
                  <c:v>23.399454000000002</c:v>
                </c:pt>
                <c:pt idx="2685">
                  <c:v>23.415679000000001</c:v>
                </c:pt>
                <c:pt idx="2686">
                  <c:v>23.422169</c:v>
                </c:pt>
                <c:pt idx="2687">
                  <c:v>23.425414</c:v>
                </c:pt>
                <c:pt idx="2688">
                  <c:v>23.441638000000001</c:v>
                </c:pt>
                <c:pt idx="2689">
                  <c:v>23.443261000000003</c:v>
                </c:pt>
                <c:pt idx="2690">
                  <c:v>23.461107999999999</c:v>
                </c:pt>
                <c:pt idx="2691">
                  <c:v>23.464352999999999</c:v>
                </c:pt>
                <c:pt idx="2692">
                  <c:v>23.472465000000003</c:v>
                </c:pt>
                <c:pt idx="2693">
                  <c:v>23.477332999999998</c:v>
                </c:pt>
                <c:pt idx="2694">
                  <c:v>23.495180000000001</c:v>
                </c:pt>
                <c:pt idx="2695">
                  <c:v>23.496801999999999</c:v>
                </c:pt>
                <c:pt idx="2696">
                  <c:v>23.509781999999998</c:v>
                </c:pt>
                <c:pt idx="2697">
                  <c:v>23.516271999999997</c:v>
                </c:pt>
                <c:pt idx="2698">
                  <c:v>23.530874000000001</c:v>
                </c:pt>
                <c:pt idx="2699">
                  <c:v>23.540609</c:v>
                </c:pt>
                <c:pt idx="2700">
                  <c:v>23.545475999999997</c:v>
                </c:pt>
                <c:pt idx="2701">
                  <c:v>23.553588999999999</c:v>
                </c:pt>
                <c:pt idx="2702">
                  <c:v>23.555211000000003</c:v>
                </c:pt>
                <c:pt idx="2703">
                  <c:v>23.566568</c:v>
                </c:pt>
                <c:pt idx="2704">
                  <c:v>23.581171000000001</c:v>
                </c:pt>
                <c:pt idx="2705">
                  <c:v>23.586037999999999</c:v>
                </c:pt>
                <c:pt idx="2706">
                  <c:v>23.608753000000004</c:v>
                </c:pt>
                <c:pt idx="2707">
                  <c:v>23.611996999999999</c:v>
                </c:pt>
                <c:pt idx="2708">
                  <c:v>23.62011</c:v>
                </c:pt>
                <c:pt idx="2709">
                  <c:v>23.641202000000003</c:v>
                </c:pt>
                <c:pt idx="2710">
                  <c:v>23.634711999999997</c:v>
                </c:pt>
                <c:pt idx="2711">
                  <c:v>23.649314</c:v>
                </c:pt>
                <c:pt idx="2712">
                  <c:v>23.652559</c:v>
                </c:pt>
                <c:pt idx="2713">
                  <c:v>23.662293999999999</c:v>
                </c:pt>
                <c:pt idx="2714">
                  <c:v>23.675273999999998</c:v>
                </c:pt>
                <c:pt idx="2715">
                  <c:v>23.672028999999998</c:v>
                </c:pt>
                <c:pt idx="2716">
                  <c:v>23.683386000000002</c:v>
                </c:pt>
                <c:pt idx="2717">
                  <c:v>23.694742999999999</c:v>
                </c:pt>
                <c:pt idx="2718">
                  <c:v>23.707722999999998</c:v>
                </c:pt>
                <c:pt idx="2719">
                  <c:v>23.715835000000002</c:v>
                </c:pt>
                <c:pt idx="2720">
                  <c:v>23.728815000000001</c:v>
                </c:pt>
                <c:pt idx="2721">
                  <c:v>23.733681999999998</c:v>
                </c:pt>
                <c:pt idx="2722">
                  <c:v>23.735305</c:v>
                </c:pt>
                <c:pt idx="2723">
                  <c:v>23.753152000000004</c:v>
                </c:pt>
                <c:pt idx="2724">
                  <c:v>23.753152000000004</c:v>
                </c:pt>
                <c:pt idx="2725">
                  <c:v>23.770999</c:v>
                </c:pt>
                <c:pt idx="2726">
                  <c:v>23.772622000000002</c:v>
                </c:pt>
                <c:pt idx="2727">
                  <c:v>23.782356000000004</c:v>
                </c:pt>
                <c:pt idx="2728">
                  <c:v>23.787223999999998</c:v>
                </c:pt>
                <c:pt idx="2729">
                  <c:v>23.795336000000002</c:v>
                </c:pt>
                <c:pt idx="2730">
                  <c:v>23.816427999999998</c:v>
                </c:pt>
                <c:pt idx="2731">
                  <c:v>23.824540000000002</c:v>
                </c:pt>
                <c:pt idx="2732">
                  <c:v>23.822917999999998</c:v>
                </c:pt>
                <c:pt idx="2733">
                  <c:v>23.834275000000002</c:v>
                </c:pt>
                <c:pt idx="2734">
                  <c:v>23.835897999999997</c:v>
                </c:pt>
                <c:pt idx="2735">
                  <c:v>23.847255000000001</c:v>
                </c:pt>
                <c:pt idx="2736">
                  <c:v>23.861856999999997</c:v>
                </c:pt>
                <c:pt idx="2737">
                  <c:v>23.852121999999998</c:v>
                </c:pt>
                <c:pt idx="2738">
                  <c:v>23.869969999999999</c:v>
                </c:pt>
                <c:pt idx="2739">
                  <c:v>23.887817000000002</c:v>
                </c:pt>
                <c:pt idx="2740">
                  <c:v>23.899173999999999</c:v>
                </c:pt>
                <c:pt idx="2741">
                  <c:v>23.905663999999998</c:v>
                </c:pt>
                <c:pt idx="2742">
                  <c:v>23.913776000000002</c:v>
                </c:pt>
                <c:pt idx="2743">
                  <c:v>23.928377999999999</c:v>
                </c:pt>
                <c:pt idx="2744">
                  <c:v>23.933246</c:v>
                </c:pt>
                <c:pt idx="2745">
                  <c:v>23.941357999999997</c:v>
                </c:pt>
                <c:pt idx="2746">
                  <c:v>23.949470000000002</c:v>
                </c:pt>
                <c:pt idx="2747">
                  <c:v>23.959205000000001</c:v>
                </c:pt>
                <c:pt idx="2748">
                  <c:v>23.986787000000003</c:v>
                </c:pt>
                <c:pt idx="2749">
                  <c:v>24.001389</c:v>
                </c:pt>
                <c:pt idx="2750">
                  <c:v>23.975429999999999</c:v>
                </c:pt>
                <c:pt idx="2751">
                  <c:v>23.991654</c:v>
                </c:pt>
                <c:pt idx="2752">
                  <c:v>23.994899</c:v>
                </c:pt>
                <c:pt idx="2753">
                  <c:v>24.009502000000001</c:v>
                </c:pt>
                <c:pt idx="2754">
                  <c:v>24.019236000000003</c:v>
                </c:pt>
                <c:pt idx="2755">
                  <c:v>24.025726000000002</c:v>
                </c:pt>
                <c:pt idx="2756">
                  <c:v>24.033838999999997</c:v>
                </c:pt>
                <c:pt idx="2757">
                  <c:v>24.038706000000001</c:v>
                </c:pt>
                <c:pt idx="2758">
                  <c:v>24.048441</c:v>
                </c:pt>
                <c:pt idx="2759">
                  <c:v>24.074400000000001</c:v>
                </c:pt>
                <c:pt idx="2760">
                  <c:v>24.067910000000001</c:v>
                </c:pt>
                <c:pt idx="2761">
                  <c:v>24.08738</c:v>
                </c:pt>
                <c:pt idx="2762">
                  <c:v>24.085756999999997</c:v>
                </c:pt>
                <c:pt idx="2763">
                  <c:v>24.089001999999997</c:v>
                </c:pt>
                <c:pt idx="2764">
                  <c:v>24.105227000000003</c:v>
                </c:pt>
                <c:pt idx="2765">
                  <c:v>24.127942000000001</c:v>
                </c:pt>
                <c:pt idx="2766">
                  <c:v>24.131186000000003</c:v>
                </c:pt>
                <c:pt idx="2767">
                  <c:v>24.132808999999998</c:v>
                </c:pt>
                <c:pt idx="2768">
                  <c:v>24.137676000000003</c:v>
                </c:pt>
                <c:pt idx="2769">
                  <c:v>24.149033999999997</c:v>
                </c:pt>
                <c:pt idx="2770">
                  <c:v>24.153901000000001</c:v>
                </c:pt>
                <c:pt idx="2771">
                  <c:v>24.163636</c:v>
                </c:pt>
                <c:pt idx="2772">
                  <c:v>24.174992999999997</c:v>
                </c:pt>
                <c:pt idx="2773">
                  <c:v>24.183105000000001</c:v>
                </c:pt>
                <c:pt idx="2774">
                  <c:v>24.19284</c:v>
                </c:pt>
                <c:pt idx="2775">
                  <c:v>24.204196999999997</c:v>
                </c:pt>
                <c:pt idx="2776">
                  <c:v>24.200951999999997</c:v>
                </c:pt>
                <c:pt idx="2777">
                  <c:v>24.220422000000003</c:v>
                </c:pt>
                <c:pt idx="2778">
                  <c:v>24.230157000000002</c:v>
                </c:pt>
                <c:pt idx="2779">
                  <c:v>24.248003999999998</c:v>
                </c:pt>
                <c:pt idx="2780">
                  <c:v>24.252871000000003</c:v>
                </c:pt>
                <c:pt idx="2781">
                  <c:v>24.267474000000004</c:v>
                </c:pt>
                <c:pt idx="2782">
                  <c:v>24.269096000000001</c:v>
                </c:pt>
                <c:pt idx="2783">
                  <c:v>24.280452999999998</c:v>
                </c:pt>
                <c:pt idx="2784">
                  <c:v>24.293432999999997</c:v>
                </c:pt>
                <c:pt idx="2785">
                  <c:v>24.301545000000001</c:v>
                </c:pt>
                <c:pt idx="2786">
                  <c:v>24.301545000000001</c:v>
                </c:pt>
                <c:pt idx="2787">
                  <c:v>24.327504999999999</c:v>
                </c:pt>
                <c:pt idx="2788">
                  <c:v>24.316148000000002</c:v>
                </c:pt>
                <c:pt idx="2789">
                  <c:v>24.329127000000003</c:v>
                </c:pt>
                <c:pt idx="2790">
                  <c:v>24.348597000000002</c:v>
                </c:pt>
                <c:pt idx="2791">
                  <c:v>24.351842000000001</c:v>
                </c:pt>
                <c:pt idx="2792">
                  <c:v>24.363198999999998</c:v>
                </c:pt>
                <c:pt idx="2793">
                  <c:v>24.366443999999998</c:v>
                </c:pt>
                <c:pt idx="2794">
                  <c:v>24.364821000000003</c:v>
                </c:pt>
                <c:pt idx="2795">
                  <c:v>24.376178999999997</c:v>
                </c:pt>
                <c:pt idx="2796">
                  <c:v>24.385914000000003</c:v>
                </c:pt>
                <c:pt idx="2797">
                  <c:v>24.389157999999998</c:v>
                </c:pt>
                <c:pt idx="2798">
                  <c:v>24.400516</c:v>
                </c:pt>
                <c:pt idx="2799">
                  <c:v>24.398892999999997</c:v>
                </c:pt>
                <c:pt idx="2800">
                  <c:v>24.392402999999998</c:v>
                </c:pt>
                <c:pt idx="2801">
                  <c:v>24.402137999999997</c:v>
                </c:pt>
                <c:pt idx="2802">
                  <c:v>24.400516</c:v>
                </c:pt>
                <c:pt idx="2803">
                  <c:v>24.402137999999997</c:v>
                </c:pt>
                <c:pt idx="2804">
                  <c:v>24.407005999999999</c:v>
                </c:pt>
                <c:pt idx="2805">
                  <c:v>24.405382999999997</c:v>
                </c:pt>
                <c:pt idx="2806">
                  <c:v>24.408627999999997</c:v>
                </c:pt>
                <c:pt idx="2807">
                  <c:v>24.410250999999999</c:v>
                </c:pt>
                <c:pt idx="2808">
                  <c:v>24.419985</c:v>
                </c:pt>
                <c:pt idx="2809">
                  <c:v>24.428098000000002</c:v>
                </c:pt>
                <c:pt idx="2810">
                  <c:v>24.428098000000002</c:v>
                </c:pt>
                <c:pt idx="2811">
                  <c:v>24.421608000000003</c:v>
                </c:pt>
                <c:pt idx="2812">
                  <c:v>24.432964999999999</c:v>
                </c:pt>
                <c:pt idx="2813">
                  <c:v>24.442699999999999</c:v>
                </c:pt>
                <c:pt idx="2814">
                  <c:v>24.437831999999997</c:v>
                </c:pt>
                <c:pt idx="2815">
                  <c:v>24.437831999999997</c:v>
                </c:pt>
                <c:pt idx="2816">
                  <c:v>24.447567000000003</c:v>
                </c:pt>
                <c:pt idx="2817">
                  <c:v>24.439454999999999</c:v>
                </c:pt>
                <c:pt idx="2818">
                  <c:v>24.450812000000003</c:v>
                </c:pt>
                <c:pt idx="2819">
                  <c:v>24.449189999999998</c:v>
                </c:pt>
                <c:pt idx="2820">
                  <c:v>24.460547000000002</c:v>
                </c:pt>
                <c:pt idx="2821">
                  <c:v>24.468658999999999</c:v>
                </c:pt>
                <c:pt idx="2822">
                  <c:v>24.468658999999999</c:v>
                </c:pt>
                <c:pt idx="2823">
                  <c:v>24.470282000000001</c:v>
                </c:pt>
                <c:pt idx="2824">
                  <c:v>24.471903999999999</c:v>
                </c:pt>
                <c:pt idx="2825">
                  <c:v>24.475148999999998</c:v>
                </c:pt>
                <c:pt idx="2826">
                  <c:v>24.489751000000002</c:v>
                </c:pt>
                <c:pt idx="2827">
                  <c:v>24.480017</c:v>
                </c:pt>
                <c:pt idx="2828">
                  <c:v>24.494619000000004</c:v>
                </c:pt>
                <c:pt idx="2829">
                  <c:v>24.492996000000002</c:v>
                </c:pt>
                <c:pt idx="2830">
                  <c:v>24.496241000000001</c:v>
                </c:pt>
                <c:pt idx="2831">
                  <c:v>24.489751000000002</c:v>
                </c:pt>
                <c:pt idx="2832">
                  <c:v>24.497864000000003</c:v>
                </c:pt>
                <c:pt idx="2833">
                  <c:v>24.502731000000001</c:v>
                </c:pt>
                <c:pt idx="2834">
                  <c:v>24.504352999999998</c:v>
                </c:pt>
                <c:pt idx="2835">
                  <c:v>24.505976</c:v>
                </c:pt>
                <c:pt idx="2836">
                  <c:v>24.507597999999998</c:v>
                </c:pt>
                <c:pt idx="2837">
                  <c:v>24.510842999999998</c:v>
                </c:pt>
                <c:pt idx="2838">
                  <c:v>24.518955999999999</c:v>
                </c:pt>
                <c:pt idx="2839">
                  <c:v>24.520577999999997</c:v>
                </c:pt>
                <c:pt idx="2840">
                  <c:v>24.509221</c:v>
                </c:pt>
                <c:pt idx="2841">
                  <c:v>24.531935000000001</c:v>
                </c:pt>
                <c:pt idx="2842">
                  <c:v>24.536803000000003</c:v>
                </c:pt>
                <c:pt idx="2843">
                  <c:v>24.523823000000004</c:v>
                </c:pt>
                <c:pt idx="2844">
                  <c:v>24.533558000000003</c:v>
                </c:pt>
                <c:pt idx="2845">
                  <c:v>24.544915</c:v>
                </c:pt>
                <c:pt idx="2846">
                  <c:v>24.549781999999997</c:v>
                </c:pt>
                <c:pt idx="2847">
                  <c:v>24.54167</c:v>
                </c:pt>
                <c:pt idx="2848">
                  <c:v>24.554649999999999</c:v>
                </c:pt>
                <c:pt idx="2849">
                  <c:v>24.548159999999999</c:v>
                </c:pt>
                <c:pt idx="2850">
                  <c:v>24.557894999999998</c:v>
                </c:pt>
                <c:pt idx="2851">
                  <c:v>24.556272000000003</c:v>
                </c:pt>
                <c:pt idx="2852">
                  <c:v>24.572497000000002</c:v>
                </c:pt>
                <c:pt idx="2853">
                  <c:v>24.562762000000003</c:v>
                </c:pt>
                <c:pt idx="2854">
                  <c:v>24.572497000000002</c:v>
                </c:pt>
                <c:pt idx="2855">
                  <c:v>24.570874999999997</c:v>
                </c:pt>
                <c:pt idx="2856">
                  <c:v>24.582232000000001</c:v>
                </c:pt>
                <c:pt idx="2857">
                  <c:v>24.574119</c:v>
                </c:pt>
                <c:pt idx="2858">
                  <c:v>24.582232000000001</c:v>
                </c:pt>
                <c:pt idx="2859">
                  <c:v>24.585477000000001</c:v>
                </c:pt>
                <c:pt idx="2860">
                  <c:v>24.590343999999998</c:v>
                </c:pt>
                <c:pt idx="2861">
                  <c:v>24.582232000000001</c:v>
                </c:pt>
                <c:pt idx="2862">
                  <c:v>24.604946000000002</c:v>
                </c:pt>
                <c:pt idx="2863">
                  <c:v>24.600078999999997</c:v>
                </c:pt>
                <c:pt idx="2864">
                  <c:v>24.604946000000002</c:v>
                </c:pt>
                <c:pt idx="2865">
                  <c:v>24.621171</c:v>
                </c:pt>
                <c:pt idx="2866">
                  <c:v>24.608191000000001</c:v>
                </c:pt>
                <c:pt idx="2867">
                  <c:v>24.617926000000001</c:v>
                </c:pt>
                <c:pt idx="2868">
                  <c:v>24.614681000000001</c:v>
                </c:pt>
                <c:pt idx="2869">
                  <c:v>24.596833999999998</c:v>
                </c:pt>
                <c:pt idx="2870">
                  <c:v>24.634150999999999</c:v>
                </c:pt>
                <c:pt idx="2871">
                  <c:v>24.630906</c:v>
                </c:pt>
                <c:pt idx="2872">
                  <c:v>24.632527999999997</c:v>
                </c:pt>
                <c:pt idx="2873">
                  <c:v>24.635772999999997</c:v>
                </c:pt>
                <c:pt idx="2874">
                  <c:v>24.640640999999999</c:v>
                </c:pt>
                <c:pt idx="2875">
                  <c:v>24.645508000000003</c:v>
                </c:pt>
                <c:pt idx="2876">
                  <c:v>24.643885000000001</c:v>
                </c:pt>
                <c:pt idx="2877">
                  <c:v>24.637395999999999</c:v>
                </c:pt>
                <c:pt idx="2878">
                  <c:v>24.65362</c:v>
                </c:pt>
                <c:pt idx="2879">
                  <c:v>24.650375</c:v>
                </c:pt>
                <c:pt idx="2880">
                  <c:v>24.650375</c:v>
                </c:pt>
                <c:pt idx="2881">
                  <c:v>24.66011</c:v>
                </c:pt>
                <c:pt idx="2882">
                  <c:v>24.656865</c:v>
                </c:pt>
                <c:pt idx="2883">
                  <c:v>24.676334999999998</c:v>
                </c:pt>
                <c:pt idx="2884">
                  <c:v>24.666599999999999</c:v>
                </c:pt>
                <c:pt idx="2885">
                  <c:v>24.671467000000003</c:v>
                </c:pt>
                <c:pt idx="2886">
                  <c:v>24.674712000000003</c:v>
                </c:pt>
                <c:pt idx="2887">
                  <c:v>24.682824999999998</c:v>
                </c:pt>
                <c:pt idx="2888">
                  <c:v>24.681202000000003</c:v>
                </c:pt>
                <c:pt idx="2889">
                  <c:v>24.684447000000002</c:v>
                </c:pt>
                <c:pt idx="2890">
                  <c:v>24.689314</c:v>
                </c:pt>
                <c:pt idx="2891">
                  <c:v>24.690937000000002</c:v>
                </c:pt>
                <c:pt idx="2892">
                  <c:v>24.699048999999999</c:v>
                </c:pt>
                <c:pt idx="2893">
                  <c:v>24.677957000000003</c:v>
                </c:pt>
                <c:pt idx="2894">
                  <c:v>24.713651000000002</c:v>
                </c:pt>
                <c:pt idx="2895">
                  <c:v>24.702293999999998</c:v>
                </c:pt>
                <c:pt idx="2896">
                  <c:v>24.710407</c:v>
                </c:pt>
                <c:pt idx="2897">
                  <c:v>24.710407</c:v>
                </c:pt>
                <c:pt idx="2898">
                  <c:v>24.721763999999997</c:v>
                </c:pt>
                <c:pt idx="2899">
                  <c:v>24.713651000000002</c:v>
                </c:pt>
                <c:pt idx="2900">
                  <c:v>24.725009000000004</c:v>
                </c:pt>
                <c:pt idx="2901">
                  <c:v>24.718518999999997</c:v>
                </c:pt>
                <c:pt idx="2902">
                  <c:v>24.725009000000004</c:v>
                </c:pt>
                <c:pt idx="2903">
                  <c:v>24.728254000000003</c:v>
                </c:pt>
                <c:pt idx="2904">
                  <c:v>24.747722999999997</c:v>
                </c:pt>
                <c:pt idx="2905">
                  <c:v>24.739611</c:v>
                </c:pt>
                <c:pt idx="2906">
                  <c:v>24.742856</c:v>
                </c:pt>
                <c:pt idx="2907">
                  <c:v>24.736366</c:v>
                </c:pt>
                <c:pt idx="2908">
                  <c:v>24.759080000000001</c:v>
                </c:pt>
                <c:pt idx="2909">
                  <c:v>24.757458000000003</c:v>
                </c:pt>
                <c:pt idx="2910">
                  <c:v>24.754213000000004</c:v>
                </c:pt>
                <c:pt idx="2911">
                  <c:v>24.762325000000001</c:v>
                </c:pt>
                <c:pt idx="2912">
                  <c:v>24.755835999999999</c:v>
                </c:pt>
                <c:pt idx="2913">
                  <c:v>24.760703000000003</c:v>
                </c:pt>
                <c:pt idx="2914">
                  <c:v>24.767193000000002</c:v>
                </c:pt>
                <c:pt idx="2915">
                  <c:v>24.768815</c:v>
                </c:pt>
                <c:pt idx="2916">
                  <c:v>24.786662000000003</c:v>
                </c:pt>
                <c:pt idx="2917">
                  <c:v>24.781794999999999</c:v>
                </c:pt>
                <c:pt idx="2918">
                  <c:v>24.775304999999999</c:v>
                </c:pt>
                <c:pt idx="2919">
                  <c:v>24.776928000000002</c:v>
                </c:pt>
                <c:pt idx="2920">
                  <c:v>24.788284999999998</c:v>
                </c:pt>
                <c:pt idx="2921">
                  <c:v>24.815867000000001</c:v>
                </c:pt>
                <c:pt idx="2922">
                  <c:v>24.794774999999998</c:v>
                </c:pt>
                <c:pt idx="2923">
                  <c:v>24.807753999999999</c:v>
                </c:pt>
                <c:pt idx="2924">
                  <c:v>24.798019999999998</c:v>
                </c:pt>
                <c:pt idx="2925">
                  <c:v>24.812622000000001</c:v>
                </c:pt>
                <c:pt idx="2926">
                  <c:v>24.814243999999999</c:v>
                </c:pt>
                <c:pt idx="2927">
                  <c:v>24.814243999999999</c:v>
                </c:pt>
                <c:pt idx="2928">
                  <c:v>24.809377000000001</c:v>
                </c:pt>
                <c:pt idx="2929">
                  <c:v>24.810998999999999</c:v>
                </c:pt>
                <c:pt idx="2930">
                  <c:v>24.822357</c:v>
                </c:pt>
                <c:pt idx="2931">
                  <c:v>24.827223999999998</c:v>
                </c:pt>
                <c:pt idx="2932">
                  <c:v>24.840204000000004</c:v>
                </c:pt>
                <c:pt idx="2933">
                  <c:v>24.835336000000002</c:v>
                </c:pt>
                <c:pt idx="2934">
                  <c:v>24.835336000000002</c:v>
                </c:pt>
                <c:pt idx="2935">
                  <c:v>24.833713999999997</c:v>
                </c:pt>
                <c:pt idx="2936">
                  <c:v>24.851561</c:v>
                </c:pt>
                <c:pt idx="2937">
                  <c:v>24.864540999999999</c:v>
                </c:pt>
                <c:pt idx="2938">
                  <c:v>24.879143000000003</c:v>
                </c:pt>
                <c:pt idx="2939">
                  <c:v>24.890499999999999</c:v>
                </c:pt>
                <c:pt idx="2940">
                  <c:v>24.895366999999997</c:v>
                </c:pt>
                <c:pt idx="2941">
                  <c:v>24.903479999999998</c:v>
                </c:pt>
                <c:pt idx="2942">
                  <c:v>24.913214999999997</c:v>
                </c:pt>
                <c:pt idx="2943">
                  <c:v>24.926193999999999</c:v>
                </c:pt>
                <c:pt idx="2944">
                  <c:v>24.937552</c:v>
                </c:pt>
                <c:pt idx="2945">
                  <c:v>24.947286000000002</c:v>
                </c:pt>
                <c:pt idx="2946">
                  <c:v>24.958644000000003</c:v>
                </c:pt>
                <c:pt idx="2947">
                  <c:v>24.968377999999998</c:v>
                </c:pt>
                <c:pt idx="2948">
                  <c:v>24.974867999999997</c:v>
                </c:pt>
                <c:pt idx="2949">
                  <c:v>24.978112999999997</c:v>
                </c:pt>
                <c:pt idx="2950">
                  <c:v>24.986225000000001</c:v>
                </c:pt>
                <c:pt idx="2951">
                  <c:v>24.997583000000002</c:v>
                </c:pt>
                <c:pt idx="2952">
                  <c:v>25.008939999999999</c:v>
                </c:pt>
                <c:pt idx="2953">
                  <c:v>25.013807000000003</c:v>
                </c:pt>
                <c:pt idx="2954">
                  <c:v>25.028409999999997</c:v>
                </c:pt>
                <c:pt idx="2955">
                  <c:v>25.033277000000002</c:v>
                </c:pt>
                <c:pt idx="2956">
                  <c:v>25.038143999999999</c:v>
                </c:pt>
                <c:pt idx="2957">
                  <c:v>25.052747</c:v>
                </c:pt>
                <c:pt idx="2958">
                  <c:v>25.062481000000002</c:v>
                </c:pt>
                <c:pt idx="2959">
                  <c:v>25.080327999999998</c:v>
                </c:pt>
                <c:pt idx="2960">
                  <c:v>25.065726000000002</c:v>
                </c:pt>
                <c:pt idx="2961">
                  <c:v>25.085196</c:v>
                </c:pt>
                <c:pt idx="2962">
                  <c:v>25.106288000000003</c:v>
                </c:pt>
                <c:pt idx="2963">
                  <c:v>25.1144</c:v>
                </c:pt>
                <c:pt idx="2964">
                  <c:v>25.125757000000004</c:v>
                </c:pt>
                <c:pt idx="2965">
                  <c:v>25.132247000000003</c:v>
                </c:pt>
                <c:pt idx="2966">
                  <c:v>25.140359999999998</c:v>
                </c:pt>
                <c:pt idx="2967">
                  <c:v>25.148472000000002</c:v>
                </c:pt>
                <c:pt idx="2968">
                  <c:v>25.156583999999999</c:v>
                </c:pt>
                <c:pt idx="2969">
                  <c:v>25.158207000000001</c:v>
                </c:pt>
                <c:pt idx="2970">
                  <c:v>25.167941000000003</c:v>
                </c:pt>
                <c:pt idx="2971">
                  <c:v>25.216615000000001</c:v>
                </c:pt>
                <c:pt idx="2972">
                  <c:v>25.200391</c:v>
                </c:pt>
                <c:pt idx="2973">
                  <c:v>25.210125999999999</c:v>
                </c:pt>
                <c:pt idx="2974">
                  <c:v>25.218238000000003</c:v>
                </c:pt>
                <c:pt idx="2975">
                  <c:v>25.227973000000002</c:v>
                </c:pt>
                <c:pt idx="2976">
                  <c:v>25.239329999999999</c:v>
                </c:pt>
                <c:pt idx="2977">
                  <c:v>25.236084999999999</c:v>
                </c:pt>
                <c:pt idx="2978">
                  <c:v>25.245819999999998</c:v>
                </c:pt>
                <c:pt idx="2979">
                  <c:v>25.252309999999998</c:v>
                </c:pt>
                <c:pt idx="2980">
                  <c:v>25.260422000000002</c:v>
                </c:pt>
                <c:pt idx="2981">
                  <c:v>25.270157000000001</c:v>
                </c:pt>
                <c:pt idx="2982">
                  <c:v>25.291248999999997</c:v>
                </c:pt>
                <c:pt idx="2983">
                  <c:v>25.307472999999998</c:v>
                </c:pt>
                <c:pt idx="2984">
                  <c:v>25.305851000000001</c:v>
                </c:pt>
                <c:pt idx="2985">
                  <c:v>25.318830999999999</c:v>
                </c:pt>
                <c:pt idx="2986">
                  <c:v>25.331810000000001</c:v>
                </c:pt>
                <c:pt idx="2987">
                  <c:v>25.335055000000001</c:v>
                </c:pt>
                <c:pt idx="2988">
                  <c:v>25.3383</c:v>
                </c:pt>
                <c:pt idx="2989">
                  <c:v>25.352901999999997</c:v>
                </c:pt>
                <c:pt idx="2990">
                  <c:v>25.357769999999999</c:v>
                </c:pt>
                <c:pt idx="2991">
                  <c:v>25.364259999999998</c:v>
                </c:pt>
                <c:pt idx="2992">
                  <c:v>25.385352000000001</c:v>
                </c:pt>
                <c:pt idx="2993">
                  <c:v>25.395086000000003</c:v>
                </c:pt>
                <c:pt idx="2994">
                  <c:v>25.385352000000001</c:v>
                </c:pt>
                <c:pt idx="2995">
                  <c:v>25.398331000000002</c:v>
                </c:pt>
                <c:pt idx="2996">
                  <c:v>25.421046</c:v>
                </c:pt>
                <c:pt idx="2997">
                  <c:v>25.425912999999998</c:v>
                </c:pt>
                <c:pt idx="2998">
                  <c:v>25.432402999999997</c:v>
                </c:pt>
                <c:pt idx="2999">
                  <c:v>25.403198999999997</c:v>
                </c:pt>
                <c:pt idx="3000">
                  <c:v>25.455118000000002</c:v>
                </c:pt>
                <c:pt idx="3001">
                  <c:v>25.453495</c:v>
                </c:pt>
                <c:pt idx="3002">
                  <c:v>25.474587000000003</c:v>
                </c:pt>
                <c:pt idx="3003">
                  <c:v>25.482699</c:v>
                </c:pt>
                <c:pt idx="3004">
                  <c:v>25.495678999999999</c:v>
                </c:pt>
                <c:pt idx="3005">
                  <c:v>25.500547000000001</c:v>
                </c:pt>
                <c:pt idx="3006">
                  <c:v>25.498923999999999</c:v>
                </c:pt>
                <c:pt idx="3007">
                  <c:v>25.518393999999997</c:v>
                </c:pt>
                <c:pt idx="3008">
                  <c:v>25.531372999999999</c:v>
                </c:pt>
                <c:pt idx="3009">
                  <c:v>25.536241</c:v>
                </c:pt>
                <c:pt idx="3010">
                  <c:v>25.565445</c:v>
                </c:pt>
                <c:pt idx="3011">
                  <c:v>25.547597999999997</c:v>
                </c:pt>
                <c:pt idx="3012">
                  <c:v>25.557333000000003</c:v>
                </c:pt>
                <c:pt idx="3013">
                  <c:v>25.578424999999999</c:v>
                </c:pt>
                <c:pt idx="3014">
                  <c:v>25.586537000000003</c:v>
                </c:pt>
                <c:pt idx="3015">
                  <c:v>25.593027000000003</c:v>
                </c:pt>
                <c:pt idx="3016">
                  <c:v>25.599517000000002</c:v>
                </c:pt>
                <c:pt idx="3017">
                  <c:v>25.606007000000002</c:v>
                </c:pt>
                <c:pt idx="3018">
                  <c:v>25.618986000000003</c:v>
                </c:pt>
                <c:pt idx="3019">
                  <c:v>25.617363999999998</c:v>
                </c:pt>
                <c:pt idx="3020">
                  <c:v>25.643322999999999</c:v>
                </c:pt>
                <c:pt idx="3021">
                  <c:v>25.648191000000001</c:v>
                </c:pt>
                <c:pt idx="3022">
                  <c:v>25.654681</c:v>
                </c:pt>
                <c:pt idx="3023">
                  <c:v>25.670905000000001</c:v>
                </c:pt>
                <c:pt idx="3024">
                  <c:v>25.713089</c:v>
                </c:pt>
                <c:pt idx="3025">
                  <c:v>25.683885</c:v>
                </c:pt>
                <c:pt idx="3026">
                  <c:v>25.68713</c:v>
                </c:pt>
                <c:pt idx="3027">
                  <c:v>25.708222000000003</c:v>
                </c:pt>
                <c:pt idx="3028">
                  <c:v>25.703354999999998</c:v>
                </c:pt>
                <c:pt idx="3029">
                  <c:v>25.716334</c:v>
                </c:pt>
                <c:pt idx="3030">
                  <c:v>25.732558999999998</c:v>
                </c:pt>
                <c:pt idx="3031">
                  <c:v>25.729313999999999</c:v>
                </c:pt>
                <c:pt idx="3032">
                  <c:v>25.745538999999997</c:v>
                </c:pt>
                <c:pt idx="3033">
                  <c:v>25.758517999999999</c:v>
                </c:pt>
                <c:pt idx="3034">
                  <c:v>25.774742999999997</c:v>
                </c:pt>
                <c:pt idx="3035">
                  <c:v>25.769876</c:v>
                </c:pt>
                <c:pt idx="3036">
                  <c:v>25.787723000000003</c:v>
                </c:pt>
                <c:pt idx="3037">
                  <c:v>25.795835</c:v>
                </c:pt>
                <c:pt idx="3038">
                  <c:v>25.821794000000001</c:v>
                </c:pt>
                <c:pt idx="3039">
                  <c:v>25.808814999999999</c:v>
                </c:pt>
                <c:pt idx="3040">
                  <c:v>25.825039</c:v>
                </c:pt>
                <c:pt idx="3041">
                  <c:v>25.829907000000002</c:v>
                </c:pt>
                <c:pt idx="3042">
                  <c:v>25.844508999999999</c:v>
                </c:pt>
                <c:pt idx="3043">
                  <c:v>25.849376000000003</c:v>
                </c:pt>
                <c:pt idx="3044">
                  <c:v>25.868846000000001</c:v>
                </c:pt>
                <c:pt idx="3045">
                  <c:v>25.875336000000001</c:v>
                </c:pt>
                <c:pt idx="3046">
                  <c:v>25.880202999999998</c:v>
                </c:pt>
                <c:pt idx="3047">
                  <c:v>25.891560000000002</c:v>
                </c:pt>
                <c:pt idx="3048">
                  <c:v>25.906161999999998</c:v>
                </c:pt>
                <c:pt idx="3049">
                  <c:v>25.907785000000001</c:v>
                </c:pt>
                <c:pt idx="3050">
                  <c:v>25.920764999999999</c:v>
                </c:pt>
                <c:pt idx="3051">
                  <c:v>25.938612000000003</c:v>
                </c:pt>
                <c:pt idx="3052">
                  <c:v>25.943479</c:v>
                </c:pt>
                <c:pt idx="3053">
                  <c:v>25.940234</c:v>
                </c:pt>
                <c:pt idx="3054">
                  <c:v>25.961326000000003</c:v>
                </c:pt>
                <c:pt idx="3055">
                  <c:v>25.972683</c:v>
                </c:pt>
                <c:pt idx="3056">
                  <c:v>25.967816000000003</c:v>
                </c:pt>
                <c:pt idx="3057">
                  <c:v>25.984041000000001</c:v>
                </c:pt>
                <c:pt idx="3058">
                  <c:v>26.000265000000002</c:v>
                </c:pt>
                <c:pt idx="3059">
                  <c:v>26.008377999999997</c:v>
                </c:pt>
                <c:pt idx="3060">
                  <c:v>26.019735000000001</c:v>
                </c:pt>
                <c:pt idx="3061">
                  <c:v>26.026225</c:v>
                </c:pt>
                <c:pt idx="3062">
                  <c:v>26.026225</c:v>
                </c:pt>
                <c:pt idx="3063">
                  <c:v>26.042449000000001</c:v>
                </c:pt>
                <c:pt idx="3064">
                  <c:v>26.057052000000002</c:v>
                </c:pt>
                <c:pt idx="3065">
                  <c:v>26.071653999999999</c:v>
                </c:pt>
                <c:pt idx="3066">
                  <c:v>26.087878</c:v>
                </c:pt>
                <c:pt idx="3067">
                  <c:v>26.091123</c:v>
                </c:pt>
                <c:pt idx="3068">
                  <c:v>26.100857999999999</c:v>
                </c:pt>
                <c:pt idx="3069">
                  <c:v>26.110592999999998</c:v>
                </c:pt>
                <c:pt idx="3070">
                  <c:v>26.107347999999998</c:v>
                </c:pt>
                <c:pt idx="3071">
                  <c:v>26.125195000000001</c:v>
                </c:pt>
                <c:pt idx="3072">
                  <c:v>26.131685000000001</c:v>
                </c:pt>
                <c:pt idx="3073">
                  <c:v>26.144665</c:v>
                </c:pt>
                <c:pt idx="3074">
                  <c:v>26.152776999999997</c:v>
                </c:pt>
                <c:pt idx="3075">
                  <c:v>26.160889000000001</c:v>
                </c:pt>
                <c:pt idx="3076">
                  <c:v>26.170624</c:v>
                </c:pt>
                <c:pt idx="3077">
                  <c:v>26.167379</c:v>
                </c:pt>
                <c:pt idx="3078">
                  <c:v>26.191716000000003</c:v>
                </c:pt>
                <c:pt idx="3079">
                  <c:v>26.204696000000002</c:v>
                </c:pt>
                <c:pt idx="3080">
                  <c:v>26.219297999999998</c:v>
                </c:pt>
                <c:pt idx="3081">
                  <c:v>26.220920000000003</c:v>
                </c:pt>
                <c:pt idx="3082">
                  <c:v>26.233900000000002</c:v>
                </c:pt>
                <c:pt idx="3083">
                  <c:v>26.251746999999998</c:v>
                </c:pt>
                <c:pt idx="3084">
                  <c:v>26.250125000000001</c:v>
                </c:pt>
                <c:pt idx="3085">
                  <c:v>26.263104000000002</c:v>
                </c:pt>
                <c:pt idx="3086">
                  <c:v>26.282574</c:v>
                </c:pt>
                <c:pt idx="3087">
                  <c:v>26.285819</c:v>
                </c:pt>
                <c:pt idx="3088">
                  <c:v>26.293930999999997</c:v>
                </c:pt>
                <c:pt idx="3089">
                  <c:v>26.276084000000001</c:v>
                </c:pt>
                <c:pt idx="3090">
                  <c:v>26.285819</c:v>
                </c:pt>
                <c:pt idx="3091">
                  <c:v>26.289064</c:v>
                </c:pt>
                <c:pt idx="3092">
                  <c:v>26.289064</c:v>
                </c:pt>
                <c:pt idx="3093">
                  <c:v>26.292308999999999</c:v>
                </c:pt>
                <c:pt idx="3094">
                  <c:v>26.293930999999997</c:v>
                </c:pt>
                <c:pt idx="3095">
                  <c:v>26.305288000000001</c:v>
                </c:pt>
                <c:pt idx="3096">
                  <c:v>26.308533000000001</c:v>
                </c:pt>
                <c:pt idx="3097">
                  <c:v>26.303666000000003</c:v>
                </c:pt>
                <c:pt idx="3098">
                  <c:v>26.305288000000001</c:v>
                </c:pt>
                <c:pt idx="3099">
                  <c:v>26.334492999999998</c:v>
                </c:pt>
                <c:pt idx="3100">
                  <c:v>26.323134999999997</c:v>
                </c:pt>
                <c:pt idx="3101">
                  <c:v>26.318268</c:v>
                </c:pt>
                <c:pt idx="3102">
                  <c:v>26.319891000000002</c:v>
                </c:pt>
                <c:pt idx="3103">
                  <c:v>26.329625000000004</c:v>
                </c:pt>
                <c:pt idx="3104">
                  <c:v>26.329625000000004</c:v>
                </c:pt>
                <c:pt idx="3105">
                  <c:v>26.339360000000003</c:v>
                </c:pt>
                <c:pt idx="3106">
                  <c:v>26.344227</c:v>
                </c:pt>
                <c:pt idx="3107">
                  <c:v>26.347472</c:v>
                </c:pt>
                <c:pt idx="3108">
                  <c:v>26.337737999999998</c:v>
                </c:pt>
                <c:pt idx="3109">
                  <c:v>26.358830000000001</c:v>
                </c:pt>
                <c:pt idx="3110">
                  <c:v>26.352340000000002</c:v>
                </c:pt>
                <c:pt idx="3111">
                  <c:v>26.365319000000003</c:v>
                </c:pt>
                <c:pt idx="3112">
                  <c:v>26.353961999999999</c:v>
                </c:pt>
                <c:pt idx="3113">
                  <c:v>26.365319000000003</c:v>
                </c:pt>
                <c:pt idx="3114">
                  <c:v>26.371809000000002</c:v>
                </c:pt>
                <c:pt idx="3115">
                  <c:v>26.368564000000003</c:v>
                </c:pt>
                <c:pt idx="3116">
                  <c:v>26.373431999999998</c:v>
                </c:pt>
                <c:pt idx="3117">
                  <c:v>26.375054000000002</c:v>
                </c:pt>
                <c:pt idx="3118">
                  <c:v>26.379921999999997</c:v>
                </c:pt>
                <c:pt idx="3119">
                  <c:v>26.388034000000001</c:v>
                </c:pt>
                <c:pt idx="3120">
                  <c:v>26.396145999999998</c:v>
                </c:pt>
                <c:pt idx="3121">
                  <c:v>26.394524000000001</c:v>
                </c:pt>
                <c:pt idx="3122">
                  <c:v>26.391279000000001</c:v>
                </c:pt>
                <c:pt idx="3123">
                  <c:v>26.404259</c:v>
                </c:pt>
                <c:pt idx="3124">
                  <c:v>26.397769</c:v>
                </c:pt>
                <c:pt idx="3125">
                  <c:v>26.417238000000001</c:v>
                </c:pt>
                <c:pt idx="3126">
                  <c:v>26.415616000000004</c:v>
                </c:pt>
                <c:pt idx="3127">
                  <c:v>26.402635999999998</c:v>
                </c:pt>
                <c:pt idx="3128">
                  <c:v>26.413993000000001</c:v>
                </c:pt>
                <c:pt idx="3129">
                  <c:v>26.425351000000003</c:v>
                </c:pt>
                <c:pt idx="3130">
                  <c:v>26.425351000000003</c:v>
                </c:pt>
                <c:pt idx="3131">
                  <c:v>26.418861000000003</c:v>
                </c:pt>
                <c:pt idx="3132">
                  <c:v>26.430218</c:v>
                </c:pt>
                <c:pt idx="3133">
                  <c:v>26.443197999999999</c:v>
                </c:pt>
                <c:pt idx="3134">
                  <c:v>26.443197999999999</c:v>
                </c:pt>
                <c:pt idx="3135">
                  <c:v>26.441574999999997</c:v>
                </c:pt>
                <c:pt idx="3136">
                  <c:v>26.444820000000004</c:v>
                </c:pt>
                <c:pt idx="3137">
                  <c:v>26.459422</c:v>
                </c:pt>
                <c:pt idx="3138">
                  <c:v>26.477269000000003</c:v>
                </c:pt>
                <c:pt idx="3139">
                  <c:v>26.465911999999999</c:v>
                </c:pt>
                <c:pt idx="3140">
                  <c:v>26.467535000000002</c:v>
                </c:pt>
                <c:pt idx="3141">
                  <c:v>26.464290000000002</c:v>
                </c:pt>
                <c:pt idx="3142">
                  <c:v>26.475646999999999</c:v>
                </c:pt>
                <c:pt idx="3143">
                  <c:v>26.477269000000003</c:v>
                </c:pt>
                <c:pt idx="3144">
                  <c:v>26.474024000000004</c:v>
                </c:pt>
                <c:pt idx="3145">
                  <c:v>26.480514000000003</c:v>
                </c:pt>
                <c:pt idx="3146">
                  <c:v>26.485381999999998</c:v>
                </c:pt>
                <c:pt idx="3147">
                  <c:v>26.485381999999998</c:v>
                </c:pt>
                <c:pt idx="3148">
                  <c:v>26.498360999999999</c:v>
                </c:pt>
                <c:pt idx="3149">
                  <c:v>26.503229000000001</c:v>
                </c:pt>
                <c:pt idx="3150">
                  <c:v>26.519453000000002</c:v>
                </c:pt>
                <c:pt idx="3151">
                  <c:v>26.495115999999999</c:v>
                </c:pt>
                <c:pt idx="3152">
                  <c:v>26.503229000000001</c:v>
                </c:pt>
                <c:pt idx="3153">
                  <c:v>26.521075999999997</c:v>
                </c:pt>
                <c:pt idx="3154">
                  <c:v>26.519453000000002</c:v>
                </c:pt>
                <c:pt idx="3155">
                  <c:v>26.511340999999998</c:v>
                </c:pt>
                <c:pt idx="3156">
                  <c:v>26.525943000000002</c:v>
                </c:pt>
                <c:pt idx="3157">
                  <c:v>26.519453000000002</c:v>
                </c:pt>
                <c:pt idx="3158">
                  <c:v>26.530811000000003</c:v>
                </c:pt>
                <c:pt idx="3159">
                  <c:v>26.535678000000001</c:v>
                </c:pt>
                <c:pt idx="3160">
                  <c:v>26.551902999999999</c:v>
                </c:pt>
                <c:pt idx="3161">
                  <c:v>26.538923</c:v>
                </c:pt>
                <c:pt idx="3162">
                  <c:v>26.551902999999999</c:v>
                </c:pt>
                <c:pt idx="3163">
                  <c:v>26.543789999999998</c:v>
                </c:pt>
                <c:pt idx="3164">
                  <c:v>26.553524999999997</c:v>
                </c:pt>
                <c:pt idx="3165">
                  <c:v>26.555147999999999</c:v>
                </c:pt>
                <c:pt idx="3166">
                  <c:v>26.556769999999997</c:v>
                </c:pt>
                <c:pt idx="3167">
                  <c:v>26.568127</c:v>
                </c:pt>
                <c:pt idx="3168">
                  <c:v>26.560015000000003</c:v>
                </c:pt>
                <c:pt idx="3169">
                  <c:v>26.563260000000003</c:v>
                </c:pt>
                <c:pt idx="3170">
                  <c:v>26.577862</c:v>
                </c:pt>
                <c:pt idx="3171">
                  <c:v>26.572995000000002</c:v>
                </c:pt>
                <c:pt idx="3172">
                  <c:v>26.579485000000002</c:v>
                </c:pt>
                <c:pt idx="3173">
                  <c:v>26.584351999999999</c:v>
                </c:pt>
                <c:pt idx="3174">
                  <c:v>26.585973999999997</c:v>
                </c:pt>
                <c:pt idx="3175">
                  <c:v>26.589219000000003</c:v>
                </c:pt>
                <c:pt idx="3176">
                  <c:v>26.602199000000002</c:v>
                </c:pt>
                <c:pt idx="3177">
                  <c:v>26.579485000000002</c:v>
                </c:pt>
                <c:pt idx="3178">
                  <c:v>26.602199000000002</c:v>
                </c:pt>
                <c:pt idx="3179">
                  <c:v>26.590841999999999</c:v>
                </c:pt>
                <c:pt idx="3180">
                  <c:v>26.602199000000002</c:v>
                </c:pt>
                <c:pt idx="3181">
                  <c:v>26.611934000000002</c:v>
                </c:pt>
                <c:pt idx="3182">
                  <c:v>26.621669000000001</c:v>
                </c:pt>
                <c:pt idx="3183">
                  <c:v>26.621669000000001</c:v>
                </c:pt>
                <c:pt idx="3184">
                  <c:v>26.615179000000001</c:v>
                </c:pt>
                <c:pt idx="3185">
                  <c:v>26.620045999999999</c:v>
                </c:pt>
                <c:pt idx="3186">
                  <c:v>26.626535999999998</c:v>
                </c:pt>
                <c:pt idx="3187">
                  <c:v>26.634648000000002</c:v>
                </c:pt>
                <c:pt idx="3188">
                  <c:v>26.660608</c:v>
                </c:pt>
                <c:pt idx="3189">
                  <c:v>26.644383000000001</c:v>
                </c:pt>
                <c:pt idx="3190">
                  <c:v>26.652494999999998</c:v>
                </c:pt>
                <c:pt idx="3191">
                  <c:v>26.649249999999999</c:v>
                </c:pt>
                <c:pt idx="3192">
                  <c:v>26.658984999999998</c:v>
                </c:pt>
                <c:pt idx="3193">
                  <c:v>26.647628000000001</c:v>
                </c:pt>
                <c:pt idx="3194">
                  <c:v>26.655739999999998</c:v>
                </c:pt>
                <c:pt idx="3195">
                  <c:v>26.675210000000003</c:v>
                </c:pt>
                <c:pt idx="3196">
                  <c:v>26.670342000000002</c:v>
                </c:pt>
                <c:pt idx="3197">
                  <c:v>26.667097999999999</c:v>
                </c:pt>
                <c:pt idx="3198">
                  <c:v>26.671965000000004</c:v>
                </c:pt>
                <c:pt idx="3199">
                  <c:v>26.689812</c:v>
                </c:pt>
                <c:pt idx="3200">
                  <c:v>26.681700000000003</c:v>
                </c:pt>
                <c:pt idx="3201">
                  <c:v>26.681700000000003</c:v>
                </c:pt>
                <c:pt idx="3202">
                  <c:v>26.683322</c:v>
                </c:pt>
                <c:pt idx="3203">
                  <c:v>26.694678999999997</c:v>
                </c:pt>
                <c:pt idx="3204">
                  <c:v>26.693057</c:v>
                </c:pt>
                <c:pt idx="3205">
                  <c:v>26.706036999999998</c:v>
                </c:pt>
                <c:pt idx="3206">
                  <c:v>26.704414000000003</c:v>
                </c:pt>
                <c:pt idx="3207">
                  <c:v>26.707659000000003</c:v>
                </c:pt>
                <c:pt idx="3208">
                  <c:v>26.717394000000002</c:v>
                </c:pt>
                <c:pt idx="3209">
                  <c:v>26.725505999999999</c:v>
                </c:pt>
                <c:pt idx="3210">
                  <c:v>26.723884000000002</c:v>
                </c:pt>
                <c:pt idx="3211">
                  <c:v>26.719016</c:v>
                </c:pt>
                <c:pt idx="3212">
                  <c:v>26.717394000000002</c:v>
                </c:pt>
                <c:pt idx="3213">
                  <c:v>26.728750999999999</c:v>
                </c:pt>
                <c:pt idx="3214">
                  <c:v>26.723884000000002</c:v>
                </c:pt>
                <c:pt idx="3215">
                  <c:v>26.740108000000003</c:v>
                </c:pt>
                <c:pt idx="3216">
                  <c:v>26.731995999999999</c:v>
                </c:pt>
                <c:pt idx="3217">
                  <c:v>26.731995999999999</c:v>
                </c:pt>
                <c:pt idx="3218">
                  <c:v>26.746598000000002</c:v>
                </c:pt>
                <c:pt idx="3219">
                  <c:v>26.761199999999999</c:v>
                </c:pt>
                <c:pt idx="3220">
                  <c:v>26.759578000000001</c:v>
                </c:pt>
                <c:pt idx="3221">
                  <c:v>26.759578000000001</c:v>
                </c:pt>
                <c:pt idx="3222">
                  <c:v>26.762823000000001</c:v>
                </c:pt>
                <c:pt idx="3223">
                  <c:v>26.767689999999998</c:v>
                </c:pt>
                <c:pt idx="3224">
                  <c:v>26.762823000000001</c:v>
                </c:pt>
                <c:pt idx="3225">
                  <c:v>26.774179999999998</c:v>
                </c:pt>
                <c:pt idx="3226">
                  <c:v>26.767689999999998</c:v>
                </c:pt>
                <c:pt idx="3227">
                  <c:v>26.767689999999998</c:v>
                </c:pt>
                <c:pt idx="3228">
                  <c:v>26.788782000000001</c:v>
                </c:pt>
                <c:pt idx="3229">
                  <c:v>26.792027000000001</c:v>
                </c:pt>
                <c:pt idx="3230">
                  <c:v>26.792027000000001</c:v>
                </c:pt>
                <c:pt idx="3231">
                  <c:v>26.795272000000001</c:v>
                </c:pt>
                <c:pt idx="3232">
                  <c:v>26.800138999999998</c:v>
                </c:pt>
                <c:pt idx="3233">
                  <c:v>26.806628999999997</c:v>
                </c:pt>
                <c:pt idx="3234">
                  <c:v>26.808252</c:v>
                </c:pt>
                <c:pt idx="3235">
                  <c:v>26.817986000000001</c:v>
                </c:pt>
                <c:pt idx="3236">
                  <c:v>26.834211</c:v>
                </c:pt>
                <c:pt idx="3237">
                  <c:v>26.840700999999999</c:v>
                </c:pt>
                <c:pt idx="3238">
                  <c:v>26.837456</c:v>
                </c:pt>
                <c:pt idx="3239">
                  <c:v>26.865038000000002</c:v>
                </c:pt>
                <c:pt idx="3240">
                  <c:v>26.871528000000001</c:v>
                </c:pt>
                <c:pt idx="3241">
                  <c:v>26.890997000000002</c:v>
                </c:pt>
                <c:pt idx="3242">
                  <c:v>26.907222000000001</c:v>
                </c:pt>
                <c:pt idx="3243">
                  <c:v>26.903977000000001</c:v>
                </c:pt>
                <c:pt idx="3244">
                  <c:v>26.916957</c:v>
                </c:pt>
                <c:pt idx="3245">
                  <c:v>26.923446999999999</c:v>
                </c:pt>
                <c:pt idx="3246">
                  <c:v>26.936426000000001</c:v>
                </c:pt>
                <c:pt idx="3247">
                  <c:v>26.946161</c:v>
                </c:pt>
                <c:pt idx="3248">
                  <c:v>26.955895999999999</c:v>
                </c:pt>
                <c:pt idx="3249">
                  <c:v>26.991589999999999</c:v>
                </c:pt>
                <c:pt idx="3250">
                  <c:v>26.980233000000002</c:v>
                </c:pt>
                <c:pt idx="3251">
                  <c:v>26.989967000000004</c:v>
                </c:pt>
                <c:pt idx="3252">
                  <c:v>26.999702000000003</c:v>
                </c:pt>
                <c:pt idx="3253">
                  <c:v>27.014303999999999</c:v>
                </c:pt>
                <c:pt idx="3254">
                  <c:v>27.028907</c:v>
                </c:pt>
                <c:pt idx="3255">
                  <c:v>27.037018999999997</c:v>
                </c:pt>
                <c:pt idx="3256">
                  <c:v>27.045131000000001</c:v>
                </c:pt>
                <c:pt idx="3257">
                  <c:v>27.051621000000001</c:v>
                </c:pt>
                <c:pt idx="3258">
                  <c:v>27.043508999999997</c:v>
                </c:pt>
                <c:pt idx="3259">
                  <c:v>27.067845999999999</c:v>
                </c:pt>
                <c:pt idx="3260">
                  <c:v>27.087315</c:v>
                </c:pt>
                <c:pt idx="3261">
                  <c:v>27.097049999999999</c:v>
                </c:pt>
                <c:pt idx="3262">
                  <c:v>27.113274999999998</c:v>
                </c:pt>
                <c:pt idx="3263">
                  <c:v>27.116519</c:v>
                </c:pt>
                <c:pt idx="3264">
                  <c:v>27.135988999999999</c:v>
                </c:pt>
                <c:pt idx="3265">
                  <c:v>27.148968999999997</c:v>
                </c:pt>
                <c:pt idx="3266">
                  <c:v>27.145723999999998</c:v>
                </c:pt>
                <c:pt idx="3267">
                  <c:v>27.160326000000001</c:v>
                </c:pt>
                <c:pt idx="3268">
                  <c:v>27.176551</c:v>
                </c:pt>
                <c:pt idx="3269">
                  <c:v>27.187907999999997</c:v>
                </c:pt>
                <c:pt idx="3270">
                  <c:v>27.194398000000003</c:v>
                </c:pt>
                <c:pt idx="3271">
                  <c:v>27.210621999999997</c:v>
                </c:pt>
                <c:pt idx="3272">
                  <c:v>27.225224000000001</c:v>
                </c:pt>
                <c:pt idx="3273">
                  <c:v>27.238204</c:v>
                </c:pt>
                <c:pt idx="3274">
                  <c:v>27.239827000000002</c:v>
                </c:pt>
                <c:pt idx="3275">
                  <c:v>27.252806000000003</c:v>
                </c:pt>
                <c:pt idx="3276">
                  <c:v>27.272276000000002</c:v>
                </c:pt>
                <c:pt idx="3277">
                  <c:v>27.277142999999999</c:v>
                </c:pt>
                <c:pt idx="3278">
                  <c:v>27.288500000000003</c:v>
                </c:pt>
                <c:pt idx="3279">
                  <c:v>27.293367999999997</c:v>
                </c:pt>
                <c:pt idx="3280">
                  <c:v>27.309591999999999</c:v>
                </c:pt>
                <c:pt idx="3281">
                  <c:v>27.32095</c:v>
                </c:pt>
                <c:pt idx="3282">
                  <c:v>27.327439999999999</c:v>
                </c:pt>
                <c:pt idx="3283">
                  <c:v>27.333929000000001</c:v>
                </c:pt>
                <c:pt idx="3284">
                  <c:v>27.353399</c:v>
                </c:pt>
                <c:pt idx="3285">
                  <c:v>27.358265999999997</c:v>
                </c:pt>
                <c:pt idx="3286">
                  <c:v>27.374491000000003</c:v>
                </c:pt>
                <c:pt idx="3287">
                  <c:v>27.385847999999999</c:v>
                </c:pt>
                <c:pt idx="3288">
                  <c:v>27.385847999999999</c:v>
                </c:pt>
                <c:pt idx="3289">
                  <c:v>27.400450000000003</c:v>
                </c:pt>
                <c:pt idx="3290">
                  <c:v>27.416675000000001</c:v>
                </c:pt>
                <c:pt idx="3291">
                  <c:v>27.418296999999999</c:v>
                </c:pt>
                <c:pt idx="3292">
                  <c:v>27.445879000000001</c:v>
                </c:pt>
                <c:pt idx="3293">
                  <c:v>27.460480999999998</c:v>
                </c:pt>
                <c:pt idx="3294">
                  <c:v>27.462104</c:v>
                </c:pt>
                <c:pt idx="3295">
                  <c:v>27.473460999999997</c:v>
                </c:pt>
                <c:pt idx="3296">
                  <c:v>27.475083999999999</c:v>
                </c:pt>
                <c:pt idx="3297">
                  <c:v>27.507532999999999</c:v>
                </c:pt>
                <c:pt idx="3298">
                  <c:v>27.507532999999999</c:v>
                </c:pt>
                <c:pt idx="3299">
                  <c:v>27.536736999999999</c:v>
                </c:pt>
                <c:pt idx="3300">
                  <c:v>27.536736999999999</c:v>
                </c:pt>
                <c:pt idx="3301">
                  <c:v>27.552961999999997</c:v>
                </c:pt>
                <c:pt idx="3302">
                  <c:v>27.559450999999999</c:v>
                </c:pt>
                <c:pt idx="3303">
                  <c:v>27.569185999999998</c:v>
                </c:pt>
                <c:pt idx="3304">
                  <c:v>27.583788000000002</c:v>
                </c:pt>
                <c:pt idx="3305">
                  <c:v>27.600013000000001</c:v>
                </c:pt>
                <c:pt idx="3306">
                  <c:v>27.600013000000001</c:v>
                </c:pt>
                <c:pt idx="3307">
                  <c:v>27.608124999999998</c:v>
                </c:pt>
                <c:pt idx="3308">
                  <c:v>27.625972000000001</c:v>
                </c:pt>
                <c:pt idx="3309">
                  <c:v>27.647063999999997</c:v>
                </c:pt>
                <c:pt idx="3310">
                  <c:v>27.653554000000003</c:v>
                </c:pt>
                <c:pt idx="3311">
                  <c:v>27.660044000000003</c:v>
                </c:pt>
                <c:pt idx="3312">
                  <c:v>27.671400999999999</c:v>
                </c:pt>
                <c:pt idx="3313">
                  <c:v>27.677890999999999</c:v>
                </c:pt>
                <c:pt idx="3314">
                  <c:v>27.694115999999998</c:v>
                </c:pt>
                <c:pt idx="3315">
                  <c:v>27.705473000000001</c:v>
                </c:pt>
                <c:pt idx="3316">
                  <c:v>27.715208000000001</c:v>
                </c:pt>
                <c:pt idx="3317">
                  <c:v>27.728187000000002</c:v>
                </c:pt>
                <c:pt idx="3318">
                  <c:v>27.742790000000003</c:v>
                </c:pt>
                <c:pt idx="3319">
                  <c:v>27.750902</c:v>
                </c:pt>
                <c:pt idx="3320">
                  <c:v>27.767126999999999</c:v>
                </c:pt>
                <c:pt idx="3321">
                  <c:v>27.778484000000002</c:v>
                </c:pt>
                <c:pt idx="3322">
                  <c:v>27.793085999999999</c:v>
                </c:pt>
                <c:pt idx="3323">
                  <c:v>27.802820999999998</c:v>
                </c:pt>
                <c:pt idx="3324">
                  <c:v>27.812555</c:v>
                </c:pt>
                <c:pt idx="3325">
                  <c:v>27.817423000000002</c:v>
                </c:pt>
                <c:pt idx="3326">
                  <c:v>27.832024999999998</c:v>
                </c:pt>
                <c:pt idx="3327">
                  <c:v>27.845004999999997</c:v>
                </c:pt>
                <c:pt idx="3328">
                  <c:v>27.849872000000001</c:v>
                </c:pt>
                <c:pt idx="3329">
                  <c:v>27.879076000000001</c:v>
                </c:pt>
                <c:pt idx="3330">
                  <c:v>27.877453999999997</c:v>
                </c:pt>
                <c:pt idx="3331">
                  <c:v>27.901790999999999</c:v>
                </c:pt>
                <c:pt idx="3332">
                  <c:v>27.901790999999999</c:v>
                </c:pt>
                <c:pt idx="3333">
                  <c:v>27.914770000000001</c:v>
                </c:pt>
                <c:pt idx="3334">
                  <c:v>27.92126</c:v>
                </c:pt>
                <c:pt idx="3335">
                  <c:v>27.930994999999999</c:v>
                </c:pt>
                <c:pt idx="3336">
                  <c:v>27.953709999999997</c:v>
                </c:pt>
                <c:pt idx="3337">
                  <c:v>27.961822000000002</c:v>
                </c:pt>
                <c:pt idx="3338">
                  <c:v>27.934239999999999</c:v>
                </c:pt>
                <c:pt idx="3339">
                  <c:v>27.979668999999998</c:v>
                </c:pt>
                <c:pt idx="3340">
                  <c:v>27.991026000000002</c:v>
                </c:pt>
                <c:pt idx="3341">
                  <c:v>28.007251</c:v>
                </c:pt>
                <c:pt idx="3342">
                  <c:v>28.013741</c:v>
                </c:pt>
                <c:pt idx="3343">
                  <c:v>28.031588000000003</c:v>
                </c:pt>
                <c:pt idx="3344">
                  <c:v>28.042945</c:v>
                </c:pt>
                <c:pt idx="3345">
                  <c:v>28.059169000000001</c:v>
                </c:pt>
                <c:pt idx="3346">
                  <c:v>28.070527000000002</c:v>
                </c:pt>
                <c:pt idx="3347">
                  <c:v>28.065659</c:v>
                </c:pt>
                <c:pt idx="3348">
                  <c:v>28.086751000000003</c:v>
                </c:pt>
                <c:pt idx="3349">
                  <c:v>28.117577999999998</c:v>
                </c:pt>
                <c:pt idx="3350">
                  <c:v>28.107842999999999</c:v>
                </c:pt>
                <c:pt idx="3351">
                  <c:v>28.125690000000002</c:v>
                </c:pt>
                <c:pt idx="3352">
                  <c:v>28.138670000000001</c:v>
                </c:pt>
                <c:pt idx="3353">
                  <c:v>28.143536999999998</c:v>
                </c:pt>
                <c:pt idx="3354">
                  <c:v>28.171119000000001</c:v>
                </c:pt>
                <c:pt idx="3355">
                  <c:v>28.180854</c:v>
                </c:pt>
                <c:pt idx="3356">
                  <c:v>28.184099</c:v>
                </c:pt>
                <c:pt idx="3357">
                  <c:v>28.195456000000004</c:v>
                </c:pt>
                <c:pt idx="3358">
                  <c:v>28.208436000000003</c:v>
                </c:pt>
                <c:pt idx="3359">
                  <c:v>28.226282999999999</c:v>
                </c:pt>
                <c:pt idx="3360">
                  <c:v>28.244130000000002</c:v>
                </c:pt>
                <c:pt idx="3361">
                  <c:v>28.245752</c:v>
                </c:pt>
                <c:pt idx="3362">
                  <c:v>28.253865000000001</c:v>
                </c:pt>
                <c:pt idx="3363">
                  <c:v>28.270089000000002</c:v>
                </c:pt>
                <c:pt idx="3364">
                  <c:v>28.287935999999998</c:v>
                </c:pt>
                <c:pt idx="3365">
                  <c:v>28.299294</c:v>
                </c:pt>
                <c:pt idx="3366">
                  <c:v>28.312273000000001</c:v>
                </c:pt>
                <c:pt idx="3367">
                  <c:v>28.328498</c:v>
                </c:pt>
                <c:pt idx="3368">
                  <c:v>28.326874999999998</c:v>
                </c:pt>
                <c:pt idx="3369">
                  <c:v>28.336609999999997</c:v>
                </c:pt>
                <c:pt idx="3370">
                  <c:v>28.356080000000002</c:v>
                </c:pt>
                <c:pt idx="3371">
                  <c:v>28.380416999999998</c:v>
                </c:pt>
                <c:pt idx="3372">
                  <c:v>28.375549000000003</c:v>
                </c:pt>
                <c:pt idx="3373">
                  <c:v>28.398264000000001</c:v>
                </c:pt>
                <c:pt idx="3374">
                  <c:v>28.404754000000001</c:v>
                </c:pt>
                <c:pt idx="3375">
                  <c:v>28.412865999999998</c:v>
                </c:pt>
                <c:pt idx="3376">
                  <c:v>28.429089999999999</c:v>
                </c:pt>
                <c:pt idx="3377">
                  <c:v>28.443693</c:v>
                </c:pt>
                <c:pt idx="3378">
                  <c:v>28.446937999999999</c:v>
                </c:pt>
                <c:pt idx="3379">
                  <c:v>28.477763999999997</c:v>
                </c:pt>
                <c:pt idx="3380">
                  <c:v>28.477763999999997</c:v>
                </c:pt>
                <c:pt idx="3381">
                  <c:v>28.489121000000001</c:v>
                </c:pt>
                <c:pt idx="3382">
                  <c:v>28.502101</c:v>
                </c:pt>
                <c:pt idx="3383">
                  <c:v>28.506969000000002</c:v>
                </c:pt>
                <c:pt idx="3384">
                  <c:v>28.515080999999999</c:v>
                </c:pt>
                <c:pt idx="3385">
                  <c:v>28.539418000000001</c:v>
                </c:pt>
                <c:pt idx="3386">
                  <c:v>28.550774999999998</c:v>
                </c:pt>
                <c:pt idx="3387">
                  <c:v>28.550774999999998</c:v>
                </c:pt>
                <c:pt idx="3388">
                  <c:v>28.555642000000002</c:v>
                </c:pt>
                <c:pt idx="3389">
                  <c:v>28.562132000000002</c:v>
                </c:pt>
                <c:pt idx="3390">
                  <c:v>28.565377000000002</c:v>
                </c:pt>
                <c:pt idx="3391">
                  <c:v>28.566999999999997</c:v>
                </c:pt>
                <c:pt idx="3392">
                  <c:v>28.566999999999997</c:v>
                </c:pt>
                <c:pt idx="3393">
                  <c:v>28.565377000000002</c:v>
                </c:pt>
                <c:pt idx="3394">
                  <c:v>28.565377000000002</c:v>
                </c:pt>
                <c:pt idx="3395">
                  <c:v>28.583223999999998</c:v>
                </c:pt>
                <c:pt idx="3396">
                  <c:v>28.576733999999998</c:v>
                </c:pt>
                <c:pt idx="3397">
                  <c:v>28.581602</c:v>
                </c:pt>
                <c:pt idx="3398">
                  <c:v>28.584847</c:v>
                </c:pt>
                <c:pt idx="3399">
                  <c:v>28.594581000000002</c:v>
                </c:pt>
                <c:pt idx="3400">
                  <c:v>28.604316000000001</c:v>
                </c:pt>
                <c:pt idx="3401">
                  <c:v>28.599449000000003</c:v>
                </c:pt>
                <c:pt idx="3402">
                  <c:v>28.609184000000003</c:v>
                </c:pt>
                <c:pt idx="3403">
                  <c:v>28.597826000000001</c:v>
                </c:pt>
                <c:pt idx="3404">
                  <c:v>28.617296</c:v>
                </c:pt>
                <c:pt idx="3405">
                  <c:v>28.628653000000003</c:v>
                </c:pt>
                <c:pt idx="3406">
                  <c:v>28.628653000000003</c:v>
                </c:pt>
                <c:pt idx="3407">
                  <c:v>28.630275999999999</c:v>
                </c:pt>
                <c:pt idx="3408">
                  <c:v>28.628653000000003</c:v>
                </c:pt>
                <c:pt idx="3409">
                  <c:v>28.636765</c:v>
                </c:pt>
                <c:pt idx="3410">
                  <c:v>28.64001</c:v>
                </c:pt>
                <c:pt idx="3411">
                  <c:v>28.643255</c:v>
                </c:pt>
                <c:pt idx="3412">
                  <c:v>28.643255</c:v>
                </c:pt>
                <c:pt idx="3413">
                  <c:v>28.659479999999999</c:v>
                </c:pt>
                <c:pt idx="3414">
                  <c:v>28.654611999999997</c:v>
                </c:pt>
                <c:pt idx="3415">
                  <c:v>28.665969999999998</c:v>
                </c:pt>
                <c:pt idx="3416">
                  <c:v>28.672459</c:v>
                </c:pt>
                <c:pt idx="3417">
                  <c:v>28.664347000000003</c:v>
                </c:pt>
                <c:pt idx="3418">
                  <c:v>28.678948999999999</c:v>
                </c:pt>
                <c:pt idx="3419">
                  <c:v>28.683817000000001</c:v>
                </c:pt>
                <c:pt idx="3420">
                  <c:v>28.683817000000001</c:v>
                </c:pt>
                <c:pt idx="3421">
                  <c:v>28.700041000000002</c:v>
                </c:pt>
                <c:pt idx="3422">
                  <c:v>28.683817000000001</c:v>
                </c:pt>
                <c:pt idx="3423">
                  <c:v>28.706531000000002</c:v>
                </c:pt>
                <c:pt idx="3424">
                  <c:v>28.711399000000004</c:v>
                </c:pt>
                <c:pt idx="3425">
                  <c:v>28.703286000000002</c:v>
                </c:pt>
                <c:pt idx="3426">
                  <c:v>28.708153999999997</c:v>
                </c:pt>
                <c:pt idx="3427">
                  <c:v>28.706531000000002</c:v>
                </c:pt>
                <c:pt idx="3428">
                  <c:v>28.714642999999999</c:v>
                </c:pt>
                <c:pt idx="3429">
                  <c:v>28.724377999999998</c:v>
                </c:pt>
                <c:pt idx="3430">
                  <c:v>28.735735000000002</c:v>
                </c:pt>
                <c:pt idx="3431">
                  <c:v>28.730867999999997</c:v>
                </c:pt>
                <c:pt idx="3432">
                  <c:v>28.743848000000003</c:v>
                </c:pt>
                <c:pt idx="3433">
                  <c:v>28.738980000000002</c:v>
                </c:pt>
                <c:pt idx="3434">
                  <c:v>28.735735000000002</c:v>
                </c:pt>
                <c:pt idx="3435">
                  <c:v>28.753581999999998</c:v>
                </c:pt>
                <c:pt idx="3436">
                  <c:v>28.748715000000001</c:v>
                </c:pt>
                <c:pt idx="3437">
                  <c:v>28.755205</c:v>
                </c:pt>
                <c:pt idx="3438">
                  <c:v>28.760071999999997</c:v>
                </c:pt>
                <c:pt idx="3439">
                  <c:v>28.769807000000004</c:v>
                </c:pt>
                <c:pt idx="3440">
                  <c:v>28.769807000000004</c:v>
                </c:pt>
                <c:pt idx="3441">
                  <c:v>28.776297000000003</c:v>
                </c:pt>
                <c:pt idx="3442">
                  <c:v>28.769807000000004</c:v>
                </c:pt>
                <c:pt idx="3443">
                  <c:v>28.790899</c:v>
                </c:pt>
                <c:pt idx="3444">
                  <c:v>28.795765999999997</c:v>
                </c:pt>
                <c:pt idx="3445">
                  <c:v>28.782787000000003</c:v>
                </c:pt>
                <c:pt idx="3446">
                  <c:v>28.800633999999999</c:v>
                </c:pt>
                <c:pt idx="3447">
                  <c:v>28.792522000000002</c:v>
                </c:pt>
                <c:pt idx="3448">
                  <c:v>28.800633999999999</c:v>
                </c:pt>
                <c:pt idx="3449">
                  <c:v>28.802256000000003</c:v>
                </c:pt>
                <c:pt idx="3450">
                  <c:v>28.808746000000003</c:v>
                </c:pt>
                <c:pt idx="3451">
                  <c:v>28.824971000000001</c:v>
                </c:pt>
                <c:pt idx="3452">
                  <c:v>28.824971000000001</c:v>
                </c:pt>
                <c:pt idx="3453">
                  <c:v>28.815236000000002</c:v>
                </c:pt>
                <c:pt idx="3454">
                  <c:v>28.837950000000003</c:v>
                </c:pt>
                <c:pt idx="3455">
                  <c:v>28.844440000000002</c:v>
                </c:pt>
                <c:pt idx="3456">
                  <c:v>28.847685000000002</c:v>
                </c:pt>
                <c:pt idx="3457">
                  <c:v>28.852552999999997</c:v>
                </c:pt>
                <c:pt idx="3458">
                  <c:v>28.850930000000002</c:v>
                </c:pt>
                <c:pt idx="3459">
                  <c:v>28.857420000000001</c:v>
                </c:pt>
                <c:pt idx="3460">
                  <c:v>28.862286999999998</c:v>
                </c:pt>
                <c:pt idx="3461">
                  <c:v>28.865531999999998</c:v>
                </c:pt>
                <c:pt idx="3462">
                  <c:v>28.875266999999997</c:v>
                </c:pt>
                <c:pt idx="3463">
                  <c:v>28.876889000000002</c:v>
                </c:pt>
                <c:pt idx="3464">
                  <c:v>28.8704</c:v>
                </c:pt>
                <c:pt idx="3465">
                  <c:v>28.883379000000001</c:v>
                </c:pt>
                <c:pt idx="3466">
                  <c:v>28.878511999999997</c:v>
                </c:pt>
                <c:pt idx="3467">
                  <c:v>28.893114000000001</c:v>
                </c:pt>
                <c:pt idx="3468">
                  <c:v>28.891492000000003</c:v>
                </c:pt>
                <c:pt idx="3469">
                  <c:v>28.909338999999999</c:v>
                </c:pt>
                <c:pt idx="3470">
                  <c:v>28.899604</c:v>
                </c:pt>
                <c:pt idx="3471">
                  <c:v>28.899604</c:v>
                </c:pt>
                <c:pt idx="3472">
                  <c:v>28.912583999999999</c:v>
                </c:pt>
                <c:pt idx="3473">
                  <c:v>28.917451000000003</c:v>
                </c:pt>
                <c:pt idx="3474">
                  <c:v>28.915828000000001</c:v>
                </c:pt>
                <c:pt idx="3475">
                  <c:v>28.935298</c:v>
                </c:pt>
                <c:pt idx="3476">
                  <c:v>28.928808</c:v>
                </c:pt>
                <c:pt idx="3477">
                  <c:v>28.935298</c:v>
                </c:pt>
                <c:pt idx="3478">
                  <c:v>28.943410000000004</c:v>
                </c:pt>
                <c:pt idx="3479">
                  <c:v>28.951522999999998</c:v>
                </c:pt>
                <c:pt idx="3480">
                  <c:v>28.943410000000004</c:v>
                </c:pt>
                <c:pt idx="3481">
                  <c:v>28.953145000000003</c:v>
                </c:pt>
                <c:pt idx="3482">
                  <c:v>28.987216999999998</c:v>
                </c:pt>
                <c:pt idx="3483">
                  <c:v>28.967746999999999</c:v>
                </c:pt>
                <c:pt idx="3484">
                  <c:v>28.953145000000003</c:v>
                </c:pt>
                <c:pt idx="3485">
                  <c:v>28.961257</c:v>
                </c:pt>
                <c:pt idx="3486">
                  <c:v>28.972615000000001</c:v>
                </c:pt>
                <c:pt idx="3487">
                  <c:v>28.974236999999999</c:v>
                </c:pt>
                <c:pt idx="3488">
                  <c:v>28.980726999999998</c:v>
                </c:pt>
                <c:pt idx="3489">
                  <c:v>28.998574000000001</c:v>
                </c:pt>
                <c:pt idx="3490">
                  <c:v>28.998574000000001</c:v>
                </c:pt>
                <c:pt idx="3491">
                  <c:v>28.996950999999999</c:v>
                </c:pt>
                <c:pt idx="3492">
                  <c:v>28.998574000000001</c:v>
                </c:pt>
                <c:pt idx="3493">
                  <c:v>29.014798000000003</c:v>
                </c:pt>
                <c:pt idx="3494">
                  <c:v>29.003440999999999</c:v>
                </c:pt>
                <c:pt idx="3495">
                  <c:v>29.018043000000002</c:v>
                </c:pt>
                <c:pt idx="3496">
                  <c:v>29.032646000000003</c:v>
                </c:pt>
                <c:pt idx="3497">
                  <c:v>29.021288000000002</c:v>
                </c:pt>
                <c:pt idx="3498">
                  <c:v>29.027778000000001</c:v>
                </c:pt>
                <c:pt idx="3499">
                  <c:v>29.029401000000004</c:v>
                </c:pt>
                <c:pt idx="3500">
                  <c:v>29.040758</c:v>
                </c:pt>
                <c:pt idx="3501">
                  <c:v>29.044003</c:v>
                </c:pt>
                <c:pt idx="3502">
                  <c:v>29.060227000000001</c:v>
                </c:pt>
                <c:pt idx="3503">
                  <c:v>29.056982000000001</c:v>
                </c:pt>
                <c:pt idx="3504">
                  <c:v>29.055359999999997</c:v>
                </c:pt>
                <c:pt idx="3505">
                  <c:v>29.058605000000004</c:v>
                </c:pt>
                <c:pt idx="3506">
                  <c:v>29.063472000000001</c:v>
                </c:pt>
                <c:pt idx="3507">
                  <c:v>29.079696999999999</c:v>
                </c:pt>
                <c:pt idx="3508">
                  <c:v>29.076452</c:v>
                </c:pt>
                <c:pt idx="3509">
                  <c:v>29.086186999999999</c:v>
                </c:pt>
                <c:pt idx="3510">
                  <c:v>29.086186999999999</c:v>
                </c:pt>
                <c:pt idx="3511">
                  <c:v>29.086186999999999</c:v>
                </c:pt>
                <c:pt idx="3512">
                  <c:v>29.094299000000003</c:v>
                </c:pt>
                <c:pt idx="3513">
                  <c:v>29.076452</c:v>
                </c:pt>
                <c:pt idx="3514">
                  <c:v>29.105656</c:v>
                </c:pt>
                <c:pt idx="3515">
                  <c:v>29.115390999999999</c:v>
                </c:pt>
                <c:pt idx="3516">
                  <c:v>29.117013000000004</c:v>
                </c:pt>
                <c:pt idx="3517">
                  <c:v>29.113769000000001</c:v>
                </c:pt>
                <c:pt idx="3518">
                  <c:v>29.112145999999999</c:v>
                </c:pt>
                <c:pt idx="3519">
                  <c:v>29.110524000000002</c:v>
                </c:pt>
                <c:pt idx="3520">
                  <c:v>29.126748000000003</c:v>
                </c:pt>
                <c:pt idx="3521">
                  <c:v>29.13486</c:v>
                </c:pt>
                <c:pt idx="3522">
                  <c:v>29.133238000000002</c:v>
                </c:pt>
                <c:pt idx="3523">
                  <c:v>29.13486</c:v>
                </c:pt>
                <c:pt idx="3524">
                  <c:v>29.142973000000001</c:v>
                </c:pt>
                <c:pt idx="3525">
                  <c:v>29.155952000000003</c:v>
                </c:pt>
                <c:pt idx="3526">
                  <c:v>29.146218000000001</c:v>
                </c:pt>
                <c:pt idx="3527">
                  <c:v>29.157574999999998</c:v>
                </c:pt>
                <c:pt idx="3528">
                  <c:v>29.157574999999998</c:v>
                </c:pt>
                <c:pt idx="3529">
                  <c:v>29.168932000000002</c:v>
                </c:pt>
                <c:pt idx="3530">
                  <c:v>29.168932000000002</c:v>
                </c:pt>
                <c:pt idx="3531">
                  <c:v>29.177043999999999</c:v>
                </c:pt>
                <c:pt idx="3532">
                  <c:v>29.181912000000001</c:v>
                </c:pt>
                <c:pt idx="3533">
                  <c:v>29.180288999999998</c:v>
                </c:pt>
                <c:pt idx="3534">
                  <c:v>29.186778999999998</c:v>
                </c:pt>
                <c:pt idx="3535">
                  <c:v>29.185157</c:v>
                </c:pt>
                <c:pt idx="3536">
                  <c:v>29.201381000000001</c:v>
                </c:pt>
                <c:pt idx="3537">
                  <c:v>29.227340999999999</c:v>
                </c:pt>
                <c:pt idx="3538">
                  <c:v>29.233830999999999</c:v>
                </c:pt>
                <c:pt idx="3539">
                  <c:v>29.259789999999999</c:v>
                </c:pt>
                <c:pt idx="3540">
                  <c:v>29.271147000000003</c:v>
                </c:pt>
                <c:pt idx="3541">
                  <c:v>29.282503999999999</c:v>
                </c:pt>
                <c:pt idx="3542">
                  <c:v>29.290617000000001</c:v>
                </c:pt>
                <c:pt idx="3543">
                  <c:v>29.308463999999997</c:v>
                </c:pt>
                <c:pt idx="3544">
                  <c:v>29.329556</c:v>
                </c:pt>
                <c:pt idx="3545">
                  <c:v>29.339290000000002</c:v>
                </c:pt>
                <c:pt idx="3546">
                  <c:v>29.353893000000003</c:v>
                </c:pt>
                <c:pt idx="3547">
                  <c:v>29.35876</c:v>
                </c:pt>
                <c:pt idx="3548">
                  <c:v>29.379852000000003</c:v>
                </c:pt>
                <c:pt idx="3549">
                  <c:v>29.394454</c:v>
                </c:pt>
                <c:pt idx="3550">
                  <c:v>29.405811000000003</c:v>
                </c:pt>
                <c:pt idx="3551">
                  <c:v>29.417168</c:v>
                </c:pt>
                <c:pt idx="3552">
                  <c:v>29.435015000000003</c:v>
                </c:pt>
                <c:pt idx="3553">
                  <c:v>29.444750000000003</c:v>
                </c:pt>
                <c:pt idx="3554">
                  <c:v>29.482066999999997</c:v>
                </c:pt>
                <c:pt idx="3555">
                  <c:v>29.472331999999998</c:v>
                </c:pt>
                <c:pt idx="3556">
                  <c:v>29.475576999999998</c:v>
                </c:pt>
                <c:pt idx="3557">
                  <c:v>29.504780999999998</c:v>
                </c:pt>
                <c:pt idx="3558">
                  <c:v>29.504780999999998</c:v>
                </c:pt>
                <c:pt idx="3559">
                  <c:v>29.521006000000003</c:v>
                </c:pt>
                <c:pt idx="3560">
                  <c:v>29.533984999999998</c:v>
                </c:pt>
                <c:pt idx="3561">
                  <c:v>29.545342999999999</c:v>
                </c:pt>
                <c:pt idx="3562">
                  <c:v>29.563190000000002</c:v>
                </c:pt>
                <c:pt idx="3563">
                  <c:v>29.585904000000003</c:v>
                </c:pt>
                <c:pt idx="3564">
                  <c:v>29.592394000000002</c:v>
                </c:pt>
                <c:pt idx="3565">
                  <c:v>29.628088000000002</c:v>
                </c:pt>
                <c:pt idx="3566">
                  <c:v>29.619975999999998</c:v>
                </c:pt>
                <c:pt idx="3567">
                  <c:v>29.639444999999998</c:v>
                </c:pt>
                <c:pt idx="3568">
                  <c:v>29.650803</c:v>
                </c:pt>
                <c:pt idx="3569">
                  <c:v>29.675138999999998</c:v>
                </c:pt>
                <c:pt idx="3570">
                  <c:v>29.645934999999998</c:v>
                </c:pt>
                <c:pt idx="3571">
                  <c:v>29.689741999999999</c:v>
                </c:pt>
                <c:pt idx="3572">
                  <c:v>29.712456</c:v>
                </c:pt>
                <c:pt idx="3573">
                  <c:v>29.727058000000003</c:v>
                </c:pt>
                <c:pt idx="3574">
                  <c:v>29.730303000000003</c:v>
                </c:pt>
                <c:pt idx="3575">
                  <c:v>29.74166</c:v>
                </c:pt>
                <c:pt idx="3576">
                  <c:v>29.770864</c:v>
                </c:pt>
                <c:pt idx="3577">
                  <c:v>29.777353999999999</c:v>
                </c:pt>
                <c:pt idx="3578">
                  <c:v>29.795201000000002</c:v>
                </c:pt>
                <c:pt idx="3579">
                  <c:v>29.801691000000002</c:v>
                </c:pt>
                <c:pt idx="3580">
                  <c:v>29.817916</c:v>
                </c:pt>
                <c:pt idx="3581">
                  <c:v>29.829272999999997</c:v>
                </c:pt>
                <c:pt idx="3582">
                  <c:v>29.842253000000003</c:v>
                </c:pt>
                <c:pt idx="3583">
                  <c:v>29.858476999999997</c:v>
                </c:pt>
                <c:pt idx="3584">
                  <c:v>29.866589999999999</c:v>
                </c:pt>
                <c:pt idx="3585">
                  <c:v>29.882814</c:v>
                </c:pt>
                <c:pt idx="3586">
                  <c:v>29.905528999999998</c:v>
                </c:pt>
                <c:pt idx="3587">
                  <c:v>29.918507999999999</c:v>
                </c:pt>
                <c:pt idx="3588">
                  <c:v>29.929865000000003</c:v>
                </c:pt>
                <c:pt idx="3589">
                  <c:v>29.949335000000001</c:v>
                </c:pt>
                <c:pt idx="3590">
                  <c:v>29.963936999999998</c:v>
                </c:pt>
                <c:pt idx="3591">
                  <c:v>29.972049000000002</c:v>
                </c:pt>
                <c:pt idx="3592">
                  <c:v>30.001253999999999</c:v>
                </c:pt>
                <c:pt idx="3593">
                  <c:v>30.009366000000004</c:v>
                </c:pt>
                <c:pt idx="3594">
                  <c:v>30.022346000000002</c:v>
                </c:pt>
                <c:pt idx="3595">
                  <c:v>30.033702999999999</c:v>
                </c:pt>
                <c:pt idx="3596">
                  <c:v>30.048305000000003</c:v>
                </c:pt>
                <c:pt idx="3597">
                  <c:v>30.061285000000002</c:v>
                </c:pt>
                <c:pt idx="3598">
                  <c:v>30.082376999999997</c:v>
                </c:pt>
                <c:pt idx="3599">
                  <c:v>30.100224000000001</c:v>
                </c:pt>
                <c:pt idx="3600">
                  <c:v>30.111580999999997</c:v>
                </c:pt>
                <c:pt idx="3601">
                  <c:v>30.124559999999999</c:v>
                </c:pt>
                <c:pt idx="3602">
                  <c:v>30.134294999999998</c:v>
                </c:pt>
                <c:pt idx="3603">
                  <c:v>30.148897000000002</c:v>
                </c:pt>
                <c:pt idx="3604">
                  <c:v>30.169988999999998</c:v>
                </c:pt>
                <c:pt idx="3605">
                  <c:v>30.178101999999999</c:v>
                </c:pt>
                <c:pt idx="3606">
                  <c:v>30.197571</c:v>
                </c:pt>
                <c:pt idx="3607">
                  <c:v>30.210550999999999</c:v>
                </c:pt>
                <c:pt idx="3608">
                  <c:v>30.22353</c:v>
                </c:pt>
                <c:pt idx="3609">
                  <c:v>30.234888000000002</c:v>
                </c:pt>
                <c:pt idx="3610">
                  <c:v>30.252734999999998</c:v>
                </c:pt>
                <c:pt idx="3611">
                  <c:v>30.262468999999999</c:v>
                </c:pt>
                <c:pt idx="3612">
                  <c:v>30.291673999999997</c:v>
                </c:pt>
                <c:pt idx="3613">
                  <c:v>30.299786000000001</c:v>
                </c:pt>
                <c:pt idx="3614">
                  <c:v>30.312766</c:v>
                </c:pt>
                <c:pt idx="3615">
                  <c:v>30.288428999999997</c:v>
                </c:pt>
                <c:pt idx="3616">
                  <c:v>30.350081999999997</c:v>
                </c:pt>
                <c:pt idx="3617">
                  <c:v>30.359817000000003</c:v>
                </c:pt>
                <c:pt idx="3618">
                  <c:v>30.364684</c:v>
                </c:pt>
                <c:pt idx="3619">
                  <c:v>30.380908999999999</c:v>
                </c:pt>
                <c:pt idx="3620">
                  <c:v>30.402001000000002</c:v>
                </c:pt>
                <c:pt idx="3621">
                  <c:v>30.414980000000003</c:v>
                </c:pt>
                <c:pt idx="3622">
                  <c:v>30.432827</c:v>
                </c:pt>
                <c:pt idx="3623">
                  <c:v>30.436071999999999</c:v>
                </c:pt>
                <c:pt idx="3624">
                  <c:v>30.455541999999998</c:v>
                </c:pt>
                <c:pt idx="3625">
                  <c:v>30.473389000000001</c:v>
                </c:pt>
                <c:pt idx="3626">
                  <c:v>30.491235999999997</c:v>
                </c:pt>
                <c:pt idx="3627">
                  <c:v>30.502593000000001</c:v>
                </c:pt>
                <c:pt idx="3628">
                  <c:v>30.518818</c:v>
                </c:pt>
                <c:pt idx="3629">
                  <c:v>30.526930000000004</c:v>
                </c:pt>
                <c:pt idx="3630">
                  <c:v>30.548022</c:v>
                </c:pt>
                <c:pt idx="3631">
                  <c:v>30.565869000000003</c:v>
                </c:pt>
                <c:pt idx="3632">
                  <c:v>30.582094000000001</c:v>
                </c:pt>
                <c:pt idx="3633">
                  <c:v>30.601563000000002</c:v>
                </c:pt>
                <c:pt idx="3634">
                  <c:v>30.608053000000002</c:v>
                </c:pt>
                <c:pt idx="3635">
                  <c:v>30.634012000000002</c:v>
                </c:pt>
                <c:pt idx="3636">
                  <c:v>30.656727</c:v>
                </c:pt>
                <c:pt idx="3637">
                  <c:v>30.689176</c:v>
                </c:pt>
                <c:pt idx="3638">
                  <c:v>30.681064000000003</c:v>
                </c:pt>
                <c:pt idx="3639">
                  <c:v>30.695665999999999</c:v>
                </c:pt>
                <c:pt idx="3640">
                  <c:v>30.705400000000001</c:v>
                </c:pt>
                <c:pt idx="3641">
                  <c:v>30.731359999999999</c:v>
                </c:pt>
                <c:pt idx="3642">
                  <c:v>30.734604999999998</c:v>
                </c:pt>
                <c:pt idx="3643">
                  <c:v>30.755697000000001</c:v>
                </c:pt>
                <c:pt idx="3644">
                  <c:v>30.767053999999998</c:v>
                </c:pt>
                <c:pt idx="3645">
                  <c:v>30.801125000000003</c:v>
                </c:pt>
                <c:pt idx="3646">
                  <c:v>30.801125000000003</c:v>
                </c:pt>
                <c:pt idx="3647">
                  <c:v>30.820595000000001</c:v>
                </c:pt>
                <c:pt idx="3648">
                  <c:v>30.844932000000004</c:v>
                </c:pt>
                <c:pt idx="3649">
                  <c:v>30.844932000000004</c:v>
                </c:pt>
                <c:pt idx="3650">
                  <c:v>30.869268999999999</c:v>
                </c:pt>
                <c:pt idx="3651">
                  <c:v>30.888738</c:v>
                </c:pt>
                <c:pt idx="3652">
                  <c:v>30.900094999999997</c:v>
                </c:pt>
                <c:pt idx="3653">
                  <c:v>30.908207999999998</c:v>
                </c:pt>
                <c:pt idx="3654">
                  <c:v>30.922810000000002</c:v>
                </c:pt>
                <c:pt idx="3655">
                  <c:v>30.950391</c:v>
                </c:pt>
                <c:pt idx="3656">
                  <c:v>30.969860999999998</c:v>
                </c:pt>
                <c:pt idx="3657">
                  <c:v>30.977973000000002</c:v>
                </c:pt>
                <c:pt idx="3658">
                  <c:v>30.982840999999997</c:v>
                </c:pt>
                <c:pt idx="3659">
                  <c:v>31.007177000000002</c:v>
                </c:pt>
                <c:pt idx="3660">
                  <c:v>31.020157000000001</c:v>
                </c:pt>
                <c:pt idx="3661">
                  <c:v>31.029892</c:v>
                </c:pt>
                <c:pt idx="3662">
                  <c:v>31.052606000000001</c:v>
                </c:pt>
                <c:pt idx="3663">
                  <c:v>31.062341</c:v>
                </c:pt>
                <c:pt idx="3664">
                  <c:v>31.080188000000003</c:v>
                </c:pt>
                <c:pt idx="3665">
                  <c:v>31.093168000000002</c:v>
                </c:pt>
                <c:pt idx="3666">
                  <c:v>31.119127000000002</c:v>
                </c:pt>
                <c:pt idx="3667">
                  <c:v>31.123994</c:v>
                </c:pt>
                <c:pt idx="3668">
                  <c:v>31.141841000000003</c:v>
                </c:pt>
                <c:pt idx="3669">
                  <c:v>31.166177999999999</c:v>
                </c:pt>
                <c:pt idx="3670">
                  <c:v>31.182402999999997</c:v>
                </c:pt>
                <c:pt idx="3671">
                  <c:v>31.187270000000002</c:v>
                </c:pt>
                <c:pt idx="3672">
                  <c:v>31.209985</c:v>
                </c:pt>
                <c:pt idx="3673">
                  <c:v>31.214851999999997</c:v>
                </c:pt>
                <c:pt idx="3674">
                  <c:v>31.242433999999999</c:v>
                </c:pt>
                <c:pt idx="3675">
                  <c:v>31.258658</c:v>
                </c:pt>
                <c:pt idx="3676">
                  <c:v>31.278127999999999</c:v>
                </c:pt>
                <c:pt idx="3677">
                  <c:v>31.291107999999998</c:v>
                </c:pt>
                <c:pt idx="3678">
                  <c:v>31.312199000000003</c:v>
                </c:pt>
                <c:pt idx="3679">
                  <c:v>31.325179000000002</c:v>
                </c:pt>
                <c:pt idx="3680">
                  <c:v>31.336535999999999</c:v>
                </c:pt>
                <c:pt idx="3681">
                  <c:v>31.357628000000002</c:v>
                </c:pt>
                <c:pt idx="3682">
                  <c:v>31.372229999999998</c:v>
                </c:pt>
                <c:pt idx="3683">
                  <c:v>31.396567000000001</c:v>
                </c:pt>
                <c:pt idx="3684">
                  <c:v>31.403057</c:v>
                </c:pt>
                <c:pt idx="3685">
                  <c:v>31.429016000000001</c:v>
                </c:pt>
                <c:pt idx="3686">
                  <c:v>31.450107999999997</c:v>
                </c:pt>
                <c:pt idx="3687">
                  <c:v>31.441996</c:v>
                </c:pt>
                <c:pt idx="3688">
                  <c:v>31.453353000000003</c:v>
                </c:pt>
                <c:pt idx="3689">
                  <c:v>31.438751</c:v>
                </c:pt>
                <c:pt idx="3690">
                  <c:v>31.456598000000003</c:v>
                </c:pt>
                <c:pt idx="3691">
                  <c:v>31.453353000000003</c:v>
                </c:pt>
                <c:pt idx="3692">
                  <c:v>31.461465</c:v>
                </c:pt>
                <c:pt idx="3693">
                  <c:v>31.46471</c:v>
                </c:pt>
                <c:pt idx="3694">
                  <c:v>31.4712</c:v>
                </c:pt>
                <c:pt idx="3695">
                  <c:v>31.484179999999999</c:v>
                </c:pt>
                <c:pt idx="3696">
                  <c:v>31.479313000000001</c:v>
                </c:pt>
                <c:pt idx="3697">
                  <c:v>31.484179999999999</c:v>
                </c:pt>
                <c:pt idx="3698">
                  <c:v>31.487424999999998</c:v>
                </c:pt>
                <c:pt idx="3699">
                  <c:v>31.493914999999998</c:v>
                </c:pt>
                <c:pt idx="3700">
                  <c:v>31.497159999999997</c:v>
                </c:pt>
                <c:pt idx="3701">
                  <c:v>31.505272000000001</c:v>
                </c:pt>
                <c:pt idx="3702">
                  <c:v>31.508517000000001</c:v>
                </c:pt>
                <c:pt idx="3703">
                  <c:v>31.515007000000001</c:v>
                </c:pt>
                <c:pt idx="3704">
                  <c:v>31.515007000000001</c:v>
                </c:pt>
                <c:pt idx="3705">
                  <c:v>31.523118999999998</c:v>
                </c:pt>
                <c:pt idx="3706">
                  <c:v>31.529608999999997</c:v>
                </c:pt>
                <c:pt idx="3707">
                  <c:v>31.527986000000002</c:v>
                </c:pt>
                <c:pt idx="3708">
                  <c:v>31.534476000000002</c:v>
                </c:pt>
                <c:pt idx="3709">
                  <c:v>31.513383999999999</c:v>
                </c:pt>
                <c:pt idx="3710">
                  <c:v>31.553946</c:v>
                </c:pt>
                <c:pt idx="3711">
                  <c:v>31.568548000000003</c:v>
                </c:pt>
                <c:pt idx="3712">
                  <c:v>31.562057999999997</c:v>
                </c:pt>
                <c:pt idx="3713">
                  <c:v>31.571793000000003</c:v>
                </c:pt>
                <c:pt idx="3714">
                  <c:v>31.573415000000001</c:v>
                </c:pt>
                <c:pt idx="3715">
                  <c:v>31.58315</c:v>
                </c:pt>
                <c:pt idx="3716">
                  <c:v>31.592884000000002</c:v>
                </c:pt>
                <c:pt idx="3717">
                  <c:v>31.584771999999997</c:v>
                </c:pt>
                <c:pt idx="3718">
                  <c:v>31.591261999999997</c:v>
                </c:pt>
                <c:pt idx="3719">
                  <c:v>31.599374000000001</c:v>
                </c:pt>
                <c:pt idx="3720">
                  <c:v>31.602619000000001</c:v>
                </c:pt>
                <c:pt idx="3721">
                  <c:v>31.622088999999999</c:v>
                </c:pt>
                <c:pt idx="3722">
                  <c:v>31.625333999999999</c:v>
                </c:pt>
                <c:pt idx="3723">
                  <c:v>31.625333999999999</c:v>
                </c:pt>
                <c:pt idx="3724">
                  <c:v>31.644803</c:v>
                </c:pt>
                <c:pt idx="3725">
                  <c:v>31.635068</c:v>
                </c:pt>
                <c:pt idx="3726">
                  <c:v>31.641558</c:v>
                </c:pt>
                <c:pt idx="3727">
                  <c:v>31.643181000000002</c:v>
                </c:pt>
                <c:pt idx="3728">
                  <c:v>31.656160000000003</c:v>
                </c:pt>
                <c:pt idx="3729">
                  <c:v>31.657782999999998</c:v>
                </c:pt>
                <c:pt idx="3730">
                  <c:v>31.659405000000003</c:v>
                </c:pt>
                <c:pt idx="3731">
                  <c:v>31.703211999999997</c:v>
                </c:pt>
                <c:pt idx="3732">
                  <c:v>31.674007</c:v>
                </c:pt>
                <c:pt idx="3733">
                  <c:v>31.680496999999999</c:v>
                </c:pt>
                <c:pt idx="3734">
                  <c:v>31.683741999999999</c:v>
                </c:pt>
                <c:pt idx="3735">
                  <c:v>31.698344000000002</c:v>
                </c:pt>
                <c:pt idx="3736">
                  <c:v>31.698344000000002</c:v>
                </c:pt>
                <c:pt idx="3737">
                  <c:v>31.711324000000001</c:v>
                </c:pt>
                <c:pt idx="3738">
                  <c:v>31.714569000000001</c:v>
                </c:pt>
                <c:pt idx="3739">
                  <c:v>31.709700999999999</c:v>
                </c:pt>
                <c:pt idx="3740">
                  <c:v>31.725925999999998</c:v>
                </c:pt>
                <c:pt idx="3741">
                  <c:v>31.714569000000001</c:v>
                </c:pt>
                <c:pt idx="3742">
                  <c:v>31.751884999999998</c:v>
                </c:pt>
                <c:pt idx="3743">
                  <c:v>31.738906000000004</c:v>
                </c:pt>
                <c:pt idx="3744">
                  <c:v>31.742149999999999</c:v>
                </c:pt>
                <c:pt idx="3745">
                  <c:v>31.747018000000001</c:v>
                </c:pt>
                <c:pt idx="3746">
                  <c:v>31.758374999999997</c:v>
                </c:pt>
                <c:pt idx="3747">
                  <c:v>31.766487000000001</c:v>
                </c:pt>
                <c:pt idx="3748">
                  <c:v>31.759998</c:v>
                </c:pt>
                <c:pt idx="3749">
                  <c:v>31.772977000000001</c:v>
                </c:pt>
                <c:pt idx="3750">
                  <c:v>31.787578999999997</c:v>
                </c:pt>
                <c:pt idx="3751">
                  <c:v>31.785957</c:v>
                </c:pt>
                <c:pt idx="3752">
                  <c:v>31.794068999999997</c:v>
                </c:pt>
                <c:pt idx="3753">
                  <c:v>31.818406</c:v>
                </c:pt>
                <c:pt idx="3754">
                  <c:v>31.800559000000003</c:v>
                </c:pt>
                <c:pt idx="3755">
                  <c:v>31.808671</c:v>
                </c:pt>
                <c:pt idx="3756">
                  <c:v>31.818406</c:v>
                </c:pt>
                <c:pt idx="3757">
                  <c:v>31.811916</c:v>
                </c:pt>
                <c:pt idx="3758">
                  <c:v>31.811916</c:v>
                </c:pt>
                <c:pt idx="3759">
                  <c:v>31.824895999999999</c:v>
                </c:pt>
                <c:pt idx="3760">
                  <c:v>31.824895999999999</c:v>
                </c:pt>
                <c:pt idx="3761">
                  <c:v>31.842743000000002</c:v>
                </c:pt>
                <c:pt idx="3762">
                  <c:v>31.84761</c:v>
                </c:pt>
                <c:pt idx="3763">
                  <c:v>31.842743000000002</c:v>
                </c:pt>
                <c:pt idx="3764">
                  <c:v>31.858967000000003</c:v>
                </c:pt>
                <c:pt idx="3765">
                  <c:v>31.860589999999998</c:v>
                </c:pt>
                <c:pt idx="3766">
                  <c:v>31.871947000000002</c:v>
                </c:pt>
                <c:pt idx="3767">
                  <c:v>31.876814</c:v>
                </c:pt>
                <c:pt idx="3768">
                  <c:v>31.883303999999999</c:v>
                </c:pt>
                <c:pt idx="3769">
                  <c:v>31.881682000000001</c:v>
                </c:pt>
                <c:pt idx="3770">
                  <c:v>31.881682000000001</c:v>
                </c:pt>
                <c:pt idx="3771">
                  <c:v>31.893038999999998</c:v>
                </c:pt>
                <c:pt idx="3772">
                  <c:v>31.899528999999998</c:v>
                </c:pt>
                <c:pt idx="3773">
                  <c:v>31.912507999999999</c:v>
                </c:pt>
                <c:pt idx="3774">
                  <c:v>31.909263999999997</c:v>
                </c:pt>
                <c:pt idx="3775">
                  <c:v>31.920621000000001</c:v>
                </c:pt>
                <c:pt idx="3776">
                  <c:v>31.920621000000001</c:v>
                </c:pt>
                <c:pt idx="3777">
                  <c:v>31.928732999999998</c:v>
                </c:pt>
                <c:pt idx="3778">
                  <c:v>31.935222999999997</c:v>
                </c:pt>
                <c:pt idx="3779">
                  <c:v>31.948201999999998</c:v>
                </c:pt>
                <c:pt idx="3780">
                  <c:v>31.941713000000004</c:v>
                </c:pt>
                <c:pt idx="3781">
                  <c:v>31.948201999999998</c:v>
                </c:pt>
                <c:pt idx="3782">
                  <c:v>31.95307</c:v>
                </c:pt>
                <c:pt idx="3783">
                  <c:v>31.961181999999997</c:v>
                </c:pt>
                <c:pt idx="3784">
                  <c:v>31.975784000000001</c:v>
                </c:pt>
                <c:pt idx="3785">
                  <c:v>31.982274</c:v>
                </c:pt>
                <c:pt idx="3786">
                  <c:v>31.982274</c:v>
                </c:pt>
                <c:pt idx="3787">
                  <c:v>31.996875999999997</c:v>
                </c:pt>
                <c:pt idx="3788">
                  <c:v>31.996875999999997</c:v>
                </c:pt>
                <c:pt idx="3789">
                  <c:v>31.996875999999997</c:v>
                </c:pt>
                <c:pt idx="3790">
                  <c:v>31.990385999999997</c:v>
                </c:pt>
                <c:pt idx="3791">
                  <c:v>32.006611000000007</c:v>
                </c:pt>
                <c:pt idx="3792">
                  <c:v>32.016345999999999</c:v>
                </c:pt>
                <c:pt idx="3793">
                  <c:v>32.026079999999993</c:v>
                </c:pt>
                <c:pt idx="3794">
                  <c:v>32.021213000000003</c:v>
                </c:pt>
                <c:pt idx="3795">
                  <c:v>32.037437999999995</c:v>
                </c:pt>
                <c:pt idx="3796">
                  <c:v>32.048794999999998</c:v>
                </c:pt>
                <c:pt idx="3797">
                  <c:v>32.034193000000002</c:v>
                </c:pt>
                <c:pt idx="3798">
                  <c:v>32.056906999999995</c:v>
                </c:pt>
                <c:pt idx="3799">
                  <c:v>32.053662000000003</c:v>
                </c:pt>
                <c:pt idx="3800">
                  <c:v>32.066642000000002</c:v>
                </c:pt>
                <c:pt idx="3801">
                  <c:v>32.060152000000002</c:v>
                </c:pt>
                <c:pt idx="3802">
                  <c:v>32.089355999999995</c:v>
                </c:pt>
                <c:pt idx="3803">
                  <c:v>32.086111000000002</c:v>
                </c:pt>
                <c:pt idx="3804">
                  <c:v>32.089355999999995</c:v>
                </c:pt>
                <c:pt idx="3805">
                  <c:v>32.077999000000005</c:v>
                </c:pt>
                <c:pt idx="3806">
                  <c:v>32.087733999999998</c:v>
                </c:pt>
                <c:pt idx="3807">
                  <c:v>32.108825999999993</c:v>
                </c:pt>
                <c:pt idx="3808">
                  <c:v>32.112071</c:v>
                </c:pt>
                <c:pt idx="3809">
                  <c:v>32.113692999999998</c:v>
                </c:pt>
                <c:pt idx="3810">
                  <c:v>32.112071</c:v>
                </c:pt>
                <c:pt idx="3811">
                  <c:v>32.113692999999998</c:v>
                </c:pt>
                <c:pt idx="3812">
                  <c:v>32.129918000000004</c:v>
                </c:pt>
                <c:pt idx="3813">
                  <c:v>32.134784999999994</c:v>
                </c:pt>
                <c:pt idx="3814">
                  <c:v>32.126672999999997</c:v>
                </c:pt>
                <c:pt idx="3815">
                  <c:v>32.142897000000005</c:v>
                </c:pt>
                <c:pt idx="3816">
                  <c:v>32.149387000000004</c:v>
                </c:pt>
                <c:pt idx="3817">
                  <c:v>32.151009000000002</c:v>
                </c:pt>
                <c:pt idx="3818">
                  <c:v>32.162367000000003</c:v>
                </c:pt>
                <c:pt idx="3819">
                  <c:v>32.176969</c:v>
                </c:pt>
                <c:pt idx="3820">
                  <c:v>32.173724000000007</c:v>
                </c:pt>
                <c:pt idx="3821">
                  <c:v>32.178590999999997</c:v>
                </c:pt>
                <c:pt idx="3822">
                  <c:v>32.188326000000004</c:v>
                </c:pt>
                <c:pt idx="3823">
                  <c:v>32.188326000000004</c:v>
                </c:pt>
                <c:pt idx="3824">
                  <c:v>32.198060999999996</c:v>
                </c:pt>
                <c:pt idx="3825">
                  <c:v>32.189948000000001</c:v>
                </c:pt>
                <c:pt idx="3826">
                  <c:v>32.212663000000006</c:v>
                </c:pt>
                <c:pt idx="3827">
                  <c:v>32.215907999999999</c:v>
                </c:pt>
                <c:pt idx="3828">
                  <c:v>32.215907999999999</c:v>
                </c:pt>
                <c:pt idx="3829">
                  <c:v>32.230509999999995</c:v>
                </c:pt>
                <c:pt idx="3830">
                  <c:v>32.240245000000002</c:v>
                </c:pt>
                <c:pt idx="3831">
                  <c:v>32.235377</c:v>
                </c:pt>
                <c:pt idx="3832">
                  <c:v>32.246734000000004</c:v>
                </c:pt>
                <c:pt idx="3833">
                  <c:v>32.256468999999996</c:v>
                </c:pt>
                <c:pt idx="3834">
                  <c:v>32.258092000000005</c:v>
                </c:pt>
                <c:pt idx="3835">
                  <c:v>32.264581000000007</c:v>
                </c:pt>
                <c:pt idx="3836">
                  <c:v>32.313254999999998</c:v>
                </c:pt>
                <c:pt idx="3837">
                  <c:v>32.321366999999995</c:v>
                </c:pt>
                <c:pt idx="3838">
                  <c:v>32.342459000000005</c:v>
                </c:pt>
                <c:pt idx="3839">
                  <c:v>32.373285999999993</c:v>
                </c:pt>
                <c:pt idx="3840">
                  <c:v>32.381398000000004</c:v>
                </c:pt>
                <c:pt idx="3841">
                  <c:v>32.397622999999996</c:v>
                </c:pt>
                <c:pt idx="3842">
                  <c:v>32.413847000000004</c:v>
                </c:pt>
                <c:pt idx="3843">
                  <c:v>32.438184000000007</c:v>
                </c:pt>
                <c:pt idx="3844">
                  <c:v>32.457654000000005</c:v>
                </c:pt>
                <c:pt idx="3845">
                  <c:v>32.472256000000002</c:v>
                </c:pt>
                <c:pt idx="3846">
                  <c:v>32.499837999999997</c:v>
                </c:pt>
                <c:pt idx="3847">
                  <c:v>32.525796999999997</c:v>
                </c:pt>
                <c:pt idx="3848">
                  <c:v>32.529042000000004</c:v>
                </c:pt>
                <c:pt idx="3849">
                  <c:v>32.556623000000002</c:v>
                </c:pt>
                <c:pt idx="3850">
                  <c:v>32.559867999999994</c:v>
                </c:pt>
                <c:pt idx="3851">
                  <c:v>32.585828000000006</c:v>
                </c:pt>
                <c:pt idx="3852">
                  <c:v>32.603674999999996</c:v>
                </c:pt>
                <c:pt idx="3853">
                  <c:v>32.623143999999996</c:v>
                </c:pt>
                <c:pt idx="3854">
                  <c:v>32.636123999999995</c:v>
                </c:pt>
                <c:pt idx="3855">
                  <c:v>32.660460999999998</c:v>
                </c:pt>
                <c:pt idx="3856">
                  <c:v>32.691287000000003</c:v>
                </c:pt>
                <c:pt idx="3857">
                  <c:v>32.704267000000002</c:v>
                </c:pt>
                <c:pt idx="3858">
                  <c:v>32.723736000000002</c:v>
                </c:pt>
                <c:pt idx="3859">
                  <c:v>32.744827999999998</c:v>
                </c:pt>
                <c:pt idx="3860">
                  <c:v>32.764297999999997</c:v>
                </c:pt>
                <c:pt idx="3861">
                  <c:v>32.785390000000007</c:v>
                </c:pt>
                <c:pt idx="3862">
                  <c:v>32.808104</c:v>
                </c:pt>
                <c:pt idx="3863">
                  <c:v>32.827573999999998</c:v>
                </c:pt>
                <c:pt idx="3864">
                  <c:v>32.845421000000002</c:v>
                </c:pt>
                <c:pt idx="3865">
                  <c:v>32.860022999999998</c:v>
                </c:pt>
                <c:pt idx="3866">
                  <c:v>32.889227000000005</c:v>
                </c:pt>
                <c:pt idx="3867">
                  <c:v>32.895717000000005</c:v>
                </c:pt>
                <c:pt idx="3868">
                  <c:v>32.921676000000005</c:v>
                </c:pt>
                <c:pt idx="3869">
                  <c:v>32.941145000000006</c:v>
                </c:pt>
                <c:pt idx="3870">
                  <c:v>32.967105000000004</c:v>
                </c:pt>
                <c:pt idx="3871">
                  <c:v>32.981707</c:v>
                </c:pt>
                <c:pt idx="3872">
                  <c:v>33.004420999999994</c:v>
                </c:pt>
                <c:pt idx="3873">
                  <c:v>33.020645999999999</c:v>
                </c:pt>
                <c:pt idx="3874">
                  <c:v>33.044983000000002</c:v>
                </c:pt>
                <c:pt idx="3875">
                  <c:v>33.062830000000005</c:v>
                </c:pt>
                <c:pt idx="3876">
                  <c:v>33.093655999999996</c:v>
                </c:pt>
                <c:pt idx="3877">
                  <c:v>33.098523999999998</c:v>
                </c:pt>
                <c:pt idx="3878">
                  <c:v>33.130972999999997</c:v>
                </c:pt>
                <c:pt idx="3879">
                  <c:v>33.145574999999994</c:v>
                </c:pt>
                <c:pt idx="3880">
                  <c:v>33.156931999999998</c:v>
                </c:pt>
                <c:pt idx="3881">
                  <c:v>33.182890999999998</c:v>
                </c:pt>
                <c:pt idx="3882">
                  <c:v>33.200738000000001</c:v>
                </c:pt>
                <c:pt idx="3883">
                  <c:v>33.234809999999996</c:v>
                </c:pt>
                <c:pt idx="3884">
                  <c:v>33.252656999999999</c:v>
                </c:pt>
                <c:pt idx="3885">
                  <c:v>33.268880999999993</c:v>
                </c:pt>
                <c:pt idx="3886">
                  <c:v>33.288351000000006</c:v>
                </c:pt>
                <c:pt idx="3887">
                  <c:v>33.314310000000006</c:v>
                </c:pt>
                <c:pt idx="3888">
                  <c:v>33.324044999999998</c:v>
                </c:pt>
                <c:pt idx="3889">
                  <c:v>33.358115999999995</c:v>
                </c:pt>
                <c:pt idx="3890">
                  <c:v>33.375962999999999</c:v>
                </c:pt>
                <c:pt idx="3891">
                  <c:v>33.406790000000001</c:v>
                </c:pt>
                <c:pt idx="3892">
                  <c:v>33.429503999999994</c:v>
                </c:pt>
                <c:pt idx="3893">
                  <c:v>33.455464000000006</c:v>
                </c:pt>
                <c:pt idx="3894">
                  <c:v>33.466820999999996</c:v>
                </c:pt>
                <c:pt idx="3895">
                  <c:v>33.494403000000005</c:v>
                </c:pt>
                <c:pt idx="3896">
                  <c:v>33.521984000000003</c:v>
                </c:pt>
                <c:pt idx="3897">
                  <c:v>33.517116999999999</c:v>
                </c:pt>
                <c:pt idx="3898">
                  <c:v>33.551187999999996</c:v>
                </c:pt>
                <c:pt idx="3899">
                  <c:v>33.578770000000006</c:v>
                </c:pt>
                <c:pt idx="3900">
                  <c:v>33.606352000000001</c:v>
                </c:pt>
                <c:pt idx="3901">
                  <c:v>33.624199000000004</c:v>
                </c:pt>
                <c:pt idx="3902">
                  <c:v>33.653402999999997</c:v>
                </c:pt>
                <c:pt idx="3903">
                  <c:v>33.669628000000003</c:v>
                </c:pt>
                <c:pt idx="3904">
                  <c:v>33.687475000000006</c:v>
                </c:pt>
                <c:pt idx="3905">
                  <c:v>33.703699</c:v>
                </c:pt>
                <c:pt idx="3906">
                  <c:v>33.742637999999999</c:v>
                </c:pt>
                <c:pt idx="3907">
                  <c:v>33.745883000000006</c:v>
                </c:pt>
                <c:pt idx="3908">
                  <c:v>33.755617999999998</c:v>
                </c:pt>
                <c:pt idx="3909">
                  <c:v>33.801045999999999</c:v>
                </c:pt>
                <c:pt idx="3910">
                  <c:v>33.823761000000005</c:v>
                </c:pt>
                <c:pt idx="3911">
                  <c:v>33.848097999999993</c:v>
                </c:pt>
                <c:pt idx="3912">
                  <c:v>33.875679000000005</c:v>
                </c:pt>
                <c:pt idx="3913">
                  <c:v>33.903261000000001</c:v>
                </c:pt>
                <c:pt idx="3914">
                  <c:v>33.922730999999999</c:v>
                </c:pt>
                <c:pt idx="3915">
                  <c:v>33.9422</c:v>
                </c:pt>
                <c:pt idx="3916">
                  <c:v>33.976271999999994</c:v>
                </c:pt>
                <c:pt idx="3917">
                  <c:v>33.992496000000003</c:v>
                </c:pt>
                <c:pt idx="3918">
                  <c:v>34.020077999999998</c:v>
                </c:pt>
                <c:pt idx="3919">
                  <c:v>34.052526999999998</c:v>
                </c:pt>
                <c:pt idx="3920">
                  <c:v>34.078485999999998</c:v>
                </c:pt>
                <c:pt idx="3921">
                  <c:v>34.086597999999995</c:v>
                </c:pt>
                <c:pt idx="3922">
                  <c:v>34.120670000000004</c:v>
                </c:pt>
                <c:pt idx="3923">
                  <c:v>34.141762</c:v>
                </c:pt>
                <c:pt idx="3924">
                  <c:v>34.179078000000004</c:v>
                </c:pt>
                <c:pt idx="3925">
                  <c:v>34.188812999999996</c:v>
                </c:pt>
                <c:pt idx="3926">
                  <c:v>34.219639999999998</c:v>
                </c:pt>
                <c:pt idx="3927">
                  <c:v>34.242354000000006</c:v>
                </c:pt>
                <c:pt idx="3928">
                  <c:v>34.268313000000006</c:v>
                </c:pt>
                <c:pt idx="3929">
                  <c:v>34.284537999999998</c:v>
                </c:pt>
                <c:pt idx="3930">
                  <c:v>34.325098999999994</c:v>
                </c:pt>
                <c:pt idx="3931">
                  <c:v>34.341324</c:v>
                </c:pt>
                <c:pt idx="3932">
                  <c:v>34.377018000000007</c:v>
                </c:pt>
                <c:pt idx="3933">
                  <c:v>34.396486999999993</c:v>
                </c:pt>
                <c:pt idx="3934">
                  <c:v>34.420823999999996</c:v>
                </c:pt>
                <c:pt idx="3935">
                  <c:v>34.454894999999993</c:v>
                </c:pt>
                <c:pt idx="3936">
                  <c:v>34.472741999999997</c:v>
                </c:pt>
                <c:pt idx="3937">
                  <c:v>34.503568999999999</c:v>
                </c:pt>
                <c:pt idx="3938">
                  <c:v>34.526283000000006</c:v>
                </c:pt>
                <c:pt idx="3939">
                  <c:v>34.547375000000002</c:v>
                </c:pt>
                <c:pt idx="3940">
                  <c:v>34.587936999999997</c:v>
                </c:pt>
                <c:pt idx="3941">
                  <c:v>34.613895999999997</c:v>
                </c:pt>
                <c:pt idx="3942">
                  <c:v>34.641478000000006</c:v>
                </c:pt>
                <c:pt idx="3943">
                  <c:v>34.659324999999995</c:v>
                </c:pt>
                <c:pt idx="3944">
                  <c:v>34.698263999999995</c:v>
                </c:pt>
                <c:pt idx="3945">
                  <c:v>34.717732999999996</c:v>
                </c:pt>
                <c:pt idx="3946">
                  <c:v>34.759917000000002</c:v>
                </c:pt>
                <c:pt idx="3947">
                  <c:v>34.782630999999995</c:v>
                </c:pt>
                <c:pt idx="3948">
                  <c:v>34.806967999999998</c:v>
                </c:pt>
                <c:pt idx="3949">
                  <c:v>34.828059999999994</c:v>
                </c:pt>
                <c:pt idx="3950">
                  <c:v>34.858885999999998</c:v>
                </c:pt>
                <c:pt idx="3951">
                  <c:v>34.883223000000001</c:v>
                </c:pt>
                <c:pt idx="3952">
                  <c:v>34.920540000000003</c:v>
                </c:pt>
                <c:pt idx="3953">
                  <c:v>34.954611</c:v>
                </c:pt>
                <c:pt idx="3954">
                  <c:v>34.970836000000006</c:v>
                </c:pt>
                <c:pt idx="3955">
                  <c:v>34.991928000000001</c:v>
                </c:pt>
                <c:pt idx="3956">
                  <c:v>35.035734000000005</c:v>
                </c:pt>
                <c:pt idx="3957">
                  <c:v>35.063316</c:v>
                </c:pt>
                <c:pt idx="3958">
                  <c:v>35.087652000000006</c:v>
                </c:pt>
                <c:pt idx="3959">
                  <c:v>35.118478999999994</c:v>
                </c:pt>
                <c:pt idx="3960">
                  <c:v>35.160663</c:v>
                </c:pt>
                <c:pt idx="3961">
                  <c:v>35.184999000000005</c:v>
                </c:pt>
                <c:pt idx="3962">
                  <c:v>35.210959000000003</c:v>
                </c:pt>
                <c:pt idx="3963">
                  <c:v>35.243408000000002</c:v>
                </c:pt>
                <c:pt idx="3964">
                  <c:v>35.266121999999996</c:v>
                </c:pt>
                <c:pt idx="3965">
                  <c:v>35.293704000000005</c:v>
                </c:pt>
                <c:pt idx="3966">
                  <c:v>35.329397999999998</c:v>
                </c:pt>
                <c:pt idx="3967">
                  <c:v>35.356978999999995</c:v>
                </c:pt>
                <c:pt idx="3968">
                  <c:v>35.405653000000001</c:v>
                </c:pt>
                <c:pt idx="3969">
                  <c:v>35.412143</c:v>
                </c:pt>
                <c:pt idx="3970">
                  <c:v>35.454327000000006</c:v>
                </c:pt>
                <c:pt idx="3971">
                  <c:v>35.496510000000001</c:v>
                </c:pt>
                <c:pt idx="3972">
                  <c:v>35.512735000000006</c:v>
                </c:pt>
                <c:pt idx="3973">
                  <c:v>35.543561999999994</c:v>
                </c:pt>
                <c:pt idx="3974">
                  <c:v>35.588989999999995</c:v>
                </c:pt>
                <c:pt idx="3975">
                  <c:v>35.619816999999998</c:v>
                </c:pt>
                <c:pt idx="3976">
                  <c:v>35.640908999999994</c:v>
                </c:pt>
                <c:pt idx="3977">
                  <c:v>35.683092000000002</c:v>
                </c:pt>
                <c:pt idx="3978">
                  <c:v>35.709052</c:v>
                </c:pt>
                <c:pt idx="3979">
                  <c:v>35.739878000000004</c:v>
                </c:pt>
                <c:pt idx="3980">
                  <c:v>35.752858000000003</c:v>
                </c:pt>
                <c:pt idx="3981">
                  <c:v>35.801530999999997</c:v>
                </c:pt>
                <c:pt idx="3982">
                  <c:v>35.838847999999999</c:v>
                </c:pt>
                <c:pt idx="3983">
                  <c:v>35.868052000000006</c:v>
                </c:pt>
                <c:pt idx="3984">
                  <c:v>35.900501000000006</c:v>
                </c:pt>
                <c:pt idx="3985">
                  <c:v>35.932950000000005</c:v>
                </c:pt>
                <c:pt idx="3986">
                  <c:v>35.965399000000005</c:v>
                </c:pt>
                <c:pt idx="3987">
                  <c:v>35.992981</c:v>
                </c:pt>
                <c:pt idx="3988">
                  <c:v>36.03192</c:v>
                </c:pt>
                <c:pt idx="3989">
                  <c:v>36.064368999999999</c:v>
                </c:pt>
                <c:pt idx="3990">
                  <c:v>36.108175000000003</c:v>
                </c:pt>
                <c:pt idx="3991">
                  <c:v>36.153604000000001</c:v>
                </c:pt>
                <c:pt idx="3992">
                  <c:v>36.135756999999998</c:v>
                </c:pt>
                <c:pt idx="3993">
                  <c:v>36.150358999999995</c:v>
                </c:pt>
                <c:pt idx="3994">
                  <c:v>36.160093000000003</c:v>
                </c:pt>
                <c:pt idx="3995">
                  <c:v>36.161715999999998</c:v>
                </c:pt>
                <c:pt idx="3996">
                  <c:v>36.173073000000002</c:v>
                </c:pt>
                <c:pt idx="3997">
                  <c:v>36.181184999999999</c:v>
                </c:pt>
                <c:pt idx="3998">
                  <c:v>36.181184999999999</c:v>
                </c:pt>
                <c:pt idx="3999">
                  <c:v>36.200654999999998</c:v>
                </c:pt>
                <c:pt idx="4000">
                  <c:v>36.203900000000004</c:v>
                </c:pt>
                <c:pt idx="4001">
                  <c:v>36.226613999999998</c:v>
                </c:pt>
                <c:pt idx="4002">
                  <c:v>36.233103999999997</c:v>
                </c:pt>
                <c:pt idx="4003">
                  <c:v>36.236349000000004</c:v>
                </c:pt>
                <c:pt idx="4004">
                  <c:v>36.244461000000001</c:v>
                </c:pt>
                <c:pt idx="4005">
                  <c:v>36.246082999999999</c:v>
                </c:pt>
                <c:pt idx="4006">
                  <c:v>36.252572999999998</c:v>
                </c:pt>
                <c:pt idx="4007">
                  <c:v>36.270420000000001</c:v>
                </c:pt>
                <c:pt idx="4008">
                  <c:v>36.272042999999996</c:v>
                </c:pt>
                <c:pt idx="4009">
                  <c:v>36.2834</c:v>
                </c:pt>
                <c:pt idx="4010">
                  <c:v>36.291511999999997</c:v>
                </c:pt>
                <c:pt idx="4011">
                  <c:v>36.309359000000001</c:v>
                </c:pt>
                <c:pt idx="4012">
                  <c:v>36.314226000000005</c:v>
                </c:pt>
                <c:pt idx="4013">
                  <c:v>36.323960999999997</c:v>
                </c:pt>
                <c:pt idx="4014">
                  <c:v>36.343430999999995</c:v>
                </c:pt>
                <c:pt idx="4015">
                  <c:v>36.341808</c:v>
                </c:pt>
                <c:pt idx="4016">
                  <c:v>36.358033000000006</c:v>
                </c:pt>
                <c:pt idx="4017">
                  <c:v>36.374257</c:v>
                </c:pt>
                <c:pt idx="4018">
                  <c:v>36.375879999999995</c:v>
                </c:pt>
                <c:pt idx="4019">
                  <c:v>36.392104000000003</c:v>
                </c:pt>
                <c:pt idx="4020">
                  <c:v>36.395348999999996</c:v>
                </c:pt>
                <c:pt idx="4021">
                  <c:v>36.406706</c:v>
                </c:pt>
                <c:pt idx="4022">
                  <c:v>36.421307999999996</c:v>
                </c:pt>
                <c:pt idx="4023">
                  <c:v>36.426175999999998</c:v>
                </c:pt>
                <c:pt idx="4024">
                  <c:v>36.422931000000005</c:v>
                </c:pt>
                <c:pt idx="4025">
                  <c:v>36.439155</c:v>
                </c:pt>
                <c:pt idx="4026">
                  <c:v>36.457002000000003</c:v>
                </c:pt>
                <c:pt idx="4027">
                  <c:v>36.461869000000007</c:v>
                </c:pt>
                <c:pt idx="4028">
                  <c:v>36.465114</c:v>
                </c:pt>
                <c:pt idx="4029">
                  <c:v>36.479715999999996</c:v>
                </c:pt>
                <c:pt idx="4030">
                  <c:v>36.476472000000001</c:v>
                </c:pt>
                <c:pt idx="4031">
                  <c:v>36.499185999999995</c:v>
                </c:pt>
                <c:pt idx="4032">
                  <c:v>36.507298000000006</c:v>
                </c:pt>
                <c:pt idx="4033">
                  <c:v>36.513788000000005</c:v>
                </c:pt>
                <c:pt idx="4034">
                  <c:v>36.546237000000005</c:v>
                </c:pt>
                <c:pt idx="4035">
                  <c:v>36.536501999999999</c:v>
                </c:pt>
                <c:pt idx="4036">
                  <c:v>36.539747000000006</c:v>
                </c:pt>
                <c:pt idx="4037">
                  <c:v>36.565706000000006</c:v>
                </c:pt>
                <c:pt idx="4038">
                  <c:v>36.568950999999998</c:v>
                </c:pt>
                <c:pt idx="4039">
                  <c:v>36.578686000000005</c:v>
                </c:pt>
                <c:pt idx="4040">
                  <c:v>36.590042999999994</c:v>
                </c:pt>
                <c:pt idx="4041">
                  <c:v>36.604645000000005</c:v>
                </c:pt>
                <c:pt idx="4042">
                  <c:v>36.614379999999997</c:v>
                </c:pt>
                <c:pt idx="4043">
                  <c:v>36.617625000000004</c:v>
                </c:pt>
                <c:pt idx="4044">
                  <c:v>36.625737000000001</c:v>
                </c:pt>
                <c:pt idx="4045">
                  <c:v>36.651696000000001</c:v>
                </c:pt>
                <c:pt idx="4046">
                  <c:v>36.653318999999996</c:v>
                </c:pt>
                <c:pt idx="4047">
                  <c:v>36.653318999999996</c:v>
                </c:pt>
                <c:pt idx="4048">
                  <c:v>36.672787999999997</c:v>
                </c:pt>
                <c:pt idx="4049">
                  <c:v>36.687389999999994</c:v>
                </c:pt>
                <c:pt idx="4050">
                  <c:v>36.689013000000003</c:v>
                </c:pt>
                <c:pt idx="4051">
                  <c:v>36.693880000000007</c:v>
                </c:pt>
                <c:pt idx="4052">
                  <c:v>36.706860000000006</c:v>
                </c:pt>
                <c:pt idx="4053">
                  <c:v>36.714972000000003</c:v>
                </c:pt>
                <c:pt idx="4054">
                  <c:v>36.716594000000001</c:v>
                </c:pt>
                <c:pt idx="4055">
                  <c:v>36.734441000000004</c:v>
                </c:pt>
                <c:pt idx="4056">
                  <c:v>36.739309000000006</c:v>
                </c:pt>
                <c:pt idx="4057">
                  <c:v>36.753911000000002</c:v>
                </c:pt>
                <c:pt idx="4058">
                  <c:v>36.758778000000007</c:v>
                </c:pt>
                <c:pt idx="4059">
                  <c:v>36.768512999999999</c:v>
                </c:pt>
                <c:pt idx="4060">
                  <c:v>36.792850000000001</c:v>
                </c:pt>
                <c:pt idx="4061">
                  <c:v>36.783114999999995</c:v>
                </c:pt>
                <c:pt idx="4062">
                  <c:v>36.802583999999996</c:v>
                </c:pt>
                <c:pt idx="4063">
                  <c:v>36.825299000000001</c:v>
                </c:pt>
                <c:pt idx="4064">
                  <c:v>36.817186000000007</c:v>
                </c:pt>
                <c:pt idx="4065">
                  <c:v>36.828543999999994</c:v>
                </c:pt>
                <c:pt idx="4066">
                  <c:v>36.830166000000006</c:v>
                </c:pt>
                <c:pt idx="4067">
                  <c:v>36.843146000000004</c:v>
                </c:pt>
                <c:pt idx="4068">
                  <c:v>36.856125000000006</c:v>
                </c:pt>
                <c:pt idx="4069">
                  <c:v>36.873971999999995</c:v>
                </c:pt>
                <c:pt idx="4070">
                  <c:v>36.888574000000006</c:v>
                </c:pt>
                <c:pt idx="4071">
                  <c:v>36.896686000000003</c:v>
                </c:pt>
                <c:pt idx="4072">
                  <c:v>36.898308999999998</c:v>
                </c:pt>
                <c:pt idx="4073">
                  <c:v>36.922646</c:v>
                </c:pt>
                <c:pt idx="4074">
                  <c:v>36.925891000000007</c:v>
                </c:pt>
                <c:pt idx="4075">
                  <c:v>36.932379999999995</c:v>
                </c:pt>
                <c:pt idx="4076">
                  <c:v>36.940493000000004</c:v>
                </c:pt>
                <c:pt idx="4077">
                  <c:v>36.950226999999998</c:v>
                </c:pt>
                <c:pt idx="4078">
                  <c:v>36.966452000000004</c:v>
                </c:pt>
                <c:pt idx="4079">
                  <c:v>36.972942000000003</c:v>
                </c:pt>
                <c:pt idx="4080">
                  <c:v>36.987544</c:v>
                </c:pt>
                <c:pt idx="4081">
                  <c:v>36.989165999999997</c:v>
                </c:pt>
                <c:pt idx="4082">
                  <c:v>37.000523000000001</c:v>
                </c:pt>
                <c:pt idx="4083">
                  <c:v>37.005391000000003</c:v>
                </c:pt>
                <c:pt idx="4084">
                  <c:v>37.018370000000004</c:v>
                </c:pt>
                <c:pt idx="4085">
                  <c:v>37.039462</c:v>
                </c:pt>
                <c:pt idx="4086">
                  <c:v>37.034594999999996</c:v>
                </c:pt>
                <c:pt idx="4087">
                  <c:v>37.062177000000005</c:v>
                </c:pt>
                <c:pt idx="4088">
                  <c:v>37.062177000000005</c:v>
                </c:pt>
                <c:pt idx="4089">
                  <c:v>37.076779000000002</c:v>
                </c:pt>
                <c:pt idx="4090">
                  <c:v>37.096248000000003</c:v>
                </c:pt>
                <c:pt idx="4091">
                  <c:v>37.089758000000003</c:v>
                </c:pt>
                <c:pt idx="4092">
                  <c:v>37.096248000000003</c:v>
                </c:pt>
                <c:pt idx="4093">
                  <c:v>37.115717000000004</c:v>
                </c:pt>
                <c:pt idx="4094">
                  <c:v>37.130319</c:v>
                </c:pt>
                <c:pt idx="4095">
                  <c:v>37.140054000000006</c:v>
                </c:pt>
                <c:pt idx="4096">
                  <c:v>37.144921999999994</c:v>
                </c:pt>
                <c:pt idx="4097">
                  <c:v>37.156278999999998</c:v>
                </c:pt>
                <c:pt idx="4098">
                  <c:v>37.172503000000006</c:v>
                </c:pt>
                <c:pt idx="4099">
                  <c:v>37.174126000000001</c:v>
                </c:pt>
                <c:pt idx="4100">
                  <c:v>37.193595000000002</c:v>
                </c:pt>
                <c:pt idx="4101">
                  <c:v>37.200085000000001</c:v>
                </c:pt>
                <c:pt idx="4102">
                  <c:v>37.196839999999995</c:v>
                </c:pt>
                <c:pt idx="4103">
                  <c:v>37.214686999999998</c:v>
                </c:pt>
                <c:pt idx="4104">
                  <c:v>37.232534000000001</c:v>
                </c:pt>
                <c:pt idx="4105">
                  <c:v>37.235778999999994</c:v>
                </c:pt>
                <c:pt idx="4106">
                  <c:v>37.256871000000004</c:v>
                </c:pt>
                <c:pt idx="4107">
                  <c:v>37.260115999999996</c:v>
                </c:pt>
                <c:pt idx="4108">
                  <c:v>37.282830000000004</c:v>
                </c:pt>
                <c:pt idx="4109">
                  <c:v>37.281206999999995</c:v>
                </c:pt>
                <c:pt idx="4110">
                  <c:v>37.295809000000006</c:v>
                </c:pt>
                <c:pt idx="4111">
                  <c:v>37.292564999999996</c:v>
                </c:pt>
                <c:pt idx="4112">
                  <c:v>37.312033999999997</c:v>
                </c:pt>
                <c:pt idx="4113">
                  <c:v>37.325013999999996</c:v>
                </c:pt>
                <c:pt idx="4114">
                  <c:v>37.337992999999997</c:v>
                </c:pt>
                <c:pt idx="4115">
                  <c:v>37.344482999999997</c:v>
                </c:pt>
                <c:pt idx="4116">
                  <c:v>37.347728000000004</c:v>
                </c:pt>
                <c:pt idx="4117">
                  <c:v>37.363951999999998</c:v>
                </c:pt>
                <c:pt idx="4118">
                  <c:v>37.368819999999999</c:v>
                </c:pt>
                <c:pt idx="4119">
                  <c:v>37.393157000000002</c:v>
                </c:pt>
                <c:pt idx="4120">
                  <c:v>37.396400999999997</c:v>
                </c:pt>
                <c:pt idx="4121">
                  <c:v>37.398024000000007</c:v>
                </c:pt>
                <c:pt idx="4122">
                  <c:v>37.419116000000002</c:v>
                </c:pt>
                <c:pt idx="4123">
                  <c:v>37.420738</c:v>
                </c:pt>
                <c:pt idx="4124">
                  <c:v>37.448319999999995</c:v>
                </c:pt>
                <c:pt idx="4125">
                  <c:v>37.446697</c:v>
                </c:pt>
                <c:pt idx="4126">
                  <c:v>37.454809999999995</c:v>
                </c:pt>
                <c:pt idx="4127">
                  <c:v>37.469412000000005</c:v>
                </c:pt>
                <c:pt idx="4128">
                  <c:v>37.475902000000005</c:v>
                </c:pt>
                <c:pt idx="4129">
                  <c:v>37.487258999999995</c:v>
                </c:pt>
                <c:pt idx="4130">
                  <c:v>37.521330000000006</c:v>
                </c:pt>
                <c:pt idx="4131">
                  <c:v>37.519707999999994</c:v>
                </c:pt>
                <c:pt idx="4132">
                  <c:v>37.521330000000006</c:v>
                </c:pt>
                <c:pt idx="4133">
                  <c:v>37.535932000000003</c:v>
                </c:pt>
                <c:pt idx="4134">
                  <c:v>37.539176999999995</c:v>
                </c:pt>
                <c:pt idx="4135">
                  <c:v>37.561891000000003</c:v>
                </c:pt>
                <c:pt idx="4136">
                  <c:v>37.561891000000003</c:v>
                </c:pt>
                <c:pt idx="4137">
                  <c:v>37.574871000000002</c:v>
                </c:pt>
                <c:pt idx="4138">
                  <c:v>37.587851000000001</c:v>
                </c:pt>
                <c:pt idx="4139">
                  <c:v>37.608941999999999</c:v>
                </c:pt>
                <c:pt idx="4140">
                  <c:v>37.613810000000001</c:v>
                </c:pt>
                <c:pt idx="4141">
                  <c:v>37.621921999999998</c:v>
                </c:pt>
                <c:pt idx="4142">
                  <c:v>37.633279000000002</c:v>
                </c:pt>
                <c:pt idx="4143">
                  <c:v>37.643013999999994</c:v>
                </c:pt>
                <c:pt idx="4144">
                  <c:v>37.660860999999997</c:v>
                </c:pt>
                <c:pt idx="4145">
                  <c:v>37.654370999999998</c:v>
                </c:pt>
                <c:pt idx="4146">
                  <c:v>37.680329999999998</c:v>
                </c:pt>
                <c:pt idx="4147">
                  <c:v>37.690065000000004</c:v>
                </c:pt>
                <c:pt idx="4148">
                  <c:v>37.696555000000004</c:v>
                </c:pt>
                <c:pt idx="4149">
                  <c:v>37.706289999999996</c:v>
                </c:pt>
                <c:pt idx="4150">
                  <c:v>37.729004000000003</c:v>
                </c:pt>
                <c:pt idx="4151">
                  <c:v>37.725758999999996</c:v>
                </c:pt>
                <c:pt idx="4152">
                  <c:v>37.777676999999997</c:v>
                </c:pt>
                <c:pt idx="4153">
                  <c:v>37.824727999999993</c:v>
                </c:pt>
                <c:pt idx="4154">
                  <c:v>37.879891999999998</c:v>
                </c:pt>
                <c:pt idx="4155">
                  <c:v>37.923698000000002</c:v>
                </c:pt>
                <c:pt idx="4156">
                  <c:v>37.970748999999998</c:v>
                </c:pt>
                <c:pt idx="4157">
                  <c:v>38.027535</c:v>
                </c:pt>
                <c:pt idx="4158">
                  <c:v>38.077831000000003</c:v>
                </c:pt>
                <c:pt idx="4159">
                  <c:v>38.123259000000004</c:v>
                </c:pt>
                <c:pt idx="4160">
                  <c:v>38.1768</c:v>
                </c:pt>
                <c:pt idx="4161">
                  <c:v>38.222228999999999</c:v>
                </c:pt>
                <c:pt idx="4162">
                  <c:v>38.280636999999999</c:v>
                </c:pt>
                <c:pt idx="4163">
                  <c:v>38.352024999999998</c:v>
                </c:pt>
                <c:pt idx="4164">
                  <c:v>38.387719000000004</c:v>
                </c:pt>
                <c:pt idx="4165">
                  <c:v>38.441259000000002</c:v>
                </c:pt>
                <c:pt idx="4166">
                  <c:v>38.494799999999998</c:v>
                </c:pt>
                <c:pt idx="4167">
                  <c:v>38.536984000000004</c:v>
                </c:pt>
                <c:pt idx="4168">
                  <c:v>38.597014999999999</c:v>
                </c:pt>
                <c:pt idx="4169">
                  <c:v>38.660290000000003</c:v>
                </c:pt>
                <c:pt idx="4170">
                  <c:v>38.718698000000003</c:v>
                </c:pt>
                <c:pt idx="4171">
                  <c:v>38.780350999999996</c:v>
                </c:pt>
                <c:pt idx="4172">
                  <c:v>38.837136999999998</c:v>
                </c:pt>
                <c:pt idx="4173">
                  <c:v>38.889055999999997</c:v>
                </c:pt>
                <c:pt idx="4174">
                  <c:v>38.952331000000001</c:v>
                </c:pt>
                <c:pt idx="4175">
                  <c:v>39.010739000000001</c:v>
                </c:pt>
                <c:pt idx="4176">
                  <c:v>39.086994000000004</c:v>
                </c:pt>
                <c:pt idx="4177">
                  <c:v>39.153514999999999</c:v>
                </c:pt>
                <c:pt idx="4178">
                  <c:v>39.210301000000001</c:v>
                </c:pt>
                <c:pt idx="4179">
                  <c:v>39.288178000000002</c:v>
                </c:pt>
                <c:pt idx="4180">
                  <c:v>39.338474000000005</c:v>
                </c:pt>
                <c:pt idx="4181">
                  <c:v>39.411484000000002</c:v>
                </c:pt>
                <c:pt idx="4182">
                  <c:v>39.481249000000005</c:v>
                </c:pt>
                <c:pt idx="4183">
                  <c:v>39.54777</c:v>
                </c:pt>
                <c:pt idx="4184">
                  <c:v>39.628891999999993</c:v>
                </c:pt>
                <c:pt idx="4185">
                  <c:v>39.706770000000006</c:v>
                </c:pt>
                <c:pt idx="4186">
                  <c:v>39.763555999999994</c:v>
                </c:pt>
                <c:pt idx="4187">
                  <c:v>39.856035000000006</c:v>
                </c:pt>
                <c:pt idx="4188">
                  <c:v>39.966362000000004</c:v>
                </c:pt>
                <c:pt idx="4189">
                  <c:v>40.005300000000005</c:v>
                </c:pt>
                <c:pt idx="4190">
                  <c:v>40.096158000000003</c:v>
                </c:pt>
                <c:pt idx="4191">
                  <c:v>40.185391999999993</c:v>
                </c:pt>
                <c:pt idx="4192">
                  <c:v>40.268136999999996</c:v>
                </c:pt>
                <c:pt idx="4193">
                  <c:v>40.371973999999994</c:v>
                </c:pt>
                <c:pt idx="4194">
                  <c:v>40.469320999999994</c:v>
                </c:pt>
                <c:pt idx="4195">
                  <c:v>40.565044999999998</c:v>
                </c:pt>
                <c:pt idx="4196">
                  <c:v>40.667259000000001</c:v>
                </c:pt>
                <c:pt idx="4197">
                  <c:v>40.767850999999993</c:v>
                </c:pt>
                <c:pt idx="4198">
                  <c:v>40.879800000000003</c:v>
                </c:pt>
                <c:pt idx="4199">
                  <c:v>40.988504000000006</c:v>
                </c:pt>
                <c:pt idx="4200">
                  <c:v>41.090717999999995</c:v>
                </c:pt>
                <c:pt idx="4201">
                  <c:v>41.220513999999994</c:v>
                </c:pt>
                <c:pt idx="4202">
                  <c:v>41.360044000000002</c:v>
                </c:pt>
                <c:pt idx="4203">
                  <c:v>41.510931999999997</c:v>
                </c:pt>
                <c:pt idx="4204">
                  <c:v>42.221564000000001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885696"/>
        <c:axId val="301886272"/>
      </c:scatterChart>
      <c:valAx>
        <c:axId val="301885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1886272"/>
        <c:crosses val="autoZero"/>
        <c:crossBetween val="midCat"/>
      </c:valAx>
      <c:valAx>
        <c:axId val="301886272"/>
        <c:scaling>
          <c:orientation val="minMax"/>
          <c:max val="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18856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'0.5-1'!$T$1:$T$2</c:f>
              <c:strCache>
                <c:ptCount val="1"/>
                <c:pt idx="0">
                  <c:v>0.5-1 SR</c:v>
                </c:pt>
              </c:strCache>
            </c:strRef>
          </c:tx>
          <c:marker>
            <c:symbol val="none"/>
          </c:marker>
          <c:xVal>
            <c:numRef>
              <c:f>'0.5-1'!$H$3:$H$4454</c:f>
              <c:numCache>
                <c:formatCode>0.00E+00</c:formatCode>
                <c:ptCount val="4452"/>
                <c:pt idx="0" formatCode="General">
                  <c:v>0</c:v>
                </c:pt>
                <c:pt idx="1">
                  <c:v>1E-4</c:v>
                </c:pt>
                <c:pt idx="2">
                  <c:v>1.1000000000000002E-4</c:v>
                </c:pt>
                <c:pt idx="3">
                  <c:v>1.2100000000000003E-4</c:v>
                </c:pt>
                <c:pt idx="4">
                  <c:v>1.3310000000000004E-4</c:v>
                </c:pt>
                <c:pt idx="5">
                  <c:v>1.4641000000000006E-4</c:v>
                </c:pt>
                <c:pt idx="6">
                  <c:v>1.6105100000000008E-4</c:v>
                </c:pt>
                <c:pt idx="7">
                  <c:v>1.771561000000001E-4</c:v>
                </c:pt>
                <c:pt idx="8">
                  <c:v>1.9487171000000012E-4</c:v>
                </c:pt>
                <c:pt idx="9">
                  <c:v>2.1435888100000014E-4</c:v>
                </c:pt>
                <c:pt idx="10">
                  <c:v>2.3579476910000016E-4</c:v>
                </c:pt>
                <c:pt idx="11">
                  <c:v>2.5937424601000017E-4</c:v>
                </c:pt>
                <c:pt idx="12">
                  <c:v>2.8531167061100022E-4</c:v>
                </c:pt>
                <c:pt idx="13">
                  <c:v>3.1384283767210024E-4</c:v>
                </c:pt>
                <c:pt idx="14">
                  <c:v>3.452271214393103E-4</c:v>
                </c:pt>
                <c:pt idx="15">
                  <c:v>3.7974983358324136E-4</c:v>
                </c:pt>
                <c:pt idx="16">
                  <c:v>4.1772481694156552E-4</c:v>
                </c:pt>
                <c:pt idx="17">
                  <c:v>4.5949729863572212E-4</c:v>
                </c:pt>
                <c:pt idx="18">
                  <c:v>5.0544702849929441E-4</c:v>
                </c:pt>
                <c:pt idx="19">
                  <c:v>5.5599173134922395E-4</c:v>
                </c:pt>
                <c:pt idx="20">
                  <c:v>6.115909044841464E-4</c:v>
                </c:pt>
                <c:pt idx="21">
                  <c:v>6.7274999493256108E-4</c:v>
                </c:pt>
                <c:pt idx="22">
                  <c:v>7.4002499442581723E-4</c:v>
                </c:pt>
                <c:pt idx="23">
                  <c:v>8.1402749386839902E-4</c:v>
                </c:pt>
                <c:pt idx="24">
                  <c:v>8.9543024325523899E-4</c:v>
                </c:pt>
                <c:pt idx="25">
                  <c:v>9.8497326758076298E-4</c:v>
                </c:pt>
                <c:pt idx="26">
                  <c:v>1.0834705943388394E-3</c:v>
                </c:pt>
                <c:pt idx="27">
                  <c:v>1.1918176537727234E-3</c:v>
                </c:pt>
                <c:pt idx="28">
                  <c:v>1.3109994191499959E-3</c:v>
                </c:pt>
                <c:pt idx="29">
                  <c:v>1.4420993610649957E-3</c:v>
                </c:pt>
                <c:pt idx="30">
                  <c:v>1.5863092971714955E-3</c:v>
                </c:pt>
                <c:pt idx="31">
                  <c:v>1.7449402268886452E-3</c:v>
                </c:pt>
                <c:pt idx="32">
                  <c:v>1.9194342495775099E-3</c:v>
                </c:pt>
                <c:pt idx="33">
                  <c:v>2.1113776745352612E-3</c:v>
                </c:pt>
                <c:pt idx="34">
                  <c:v>2.3225154419887874E-3</c:v>
                </c:pt>
                <c:pt idx="35">
                  <c:v>2.5547669861876662E-3</c:v>
                </c:pt>
                <c:pt idx="36">
                  <c:v>2.8102436848064329E-3</c:v>
                </c:pt>
                <c:pt idx="37">
                  <c:v>3.0912680532870765E-3</c:v>
                </c:pt>
                <c:pt idx="38">
                  <c:v>3.4003948586157845E-3</c:v>
                </c:pt>
                <c:pt idx="39">
                  <c:v>3.7404343444773632E-3</c:v>
                </c:pt>
                <c:pt idx="40">
                  <c:v>4.1144777789250998E-3</c:v>
                </c:pt>
                <c:pt idx="41">
                  <c:v>4.5259255568176103E-3</c:v>
                </c:pt>
                <c:pt idx="42">
                  <c:v>4.9785181124993722E-3</c:v>
                </c:pt>
                <c:pt idx="43">
                  <c:v>5.4763699237493097E-3</c:v>
                </c:pt>
                <c:pt idx="44">
                  <c:v>6.0240069161242409E-3</c:v>
                </c:pt>
                <c:pt idx="45">
                  <c:v>6.6264076077366656E-3</c:v>
                </c:pt>
                <c:pt idx="46">
                  <c:v>7.2890483685103327E-3</c:v>
                </c:pt>
                <c:pt idx="47">
                  <c:v>8.0179532053613663E-3</c:v>
                </c:pt>
                <c:pt idx="48">
                  <c:v>8.8197485258975031E-3</c:v>
                </c:pt>
                <c:pt idx="49">
                  <c:v>9.7017233784872543E-3</c:v>
                </c:pt>
                <c:pt idx="50">
                  <c:v>1.0671895716335981E-2</c:v>
                </c:pt>
                <c:pt idx="51">
                  <c:v>1.173908528796958E-2</c:v>
                </c:pt>
                <c:pt idx="52">
                  <c:v>1.2912993816766539E-2</c:v>
                </c:pt>
                <c:pt idx="53">
                  <c:v>1.4204293198443194E-2</c:v>
                </c:pt>
                <c:pt idx="54">
                  <c:v>1.5624722518287514E-2</c:v>
                </c:pt>
                <c:pt idx="55">
                  <c:v>1.7187194770116265E-2</c:v>
                </c:pt>
                <c:pt idx="56">
                  <c:v>1.8905914247127894E-2</c:v>
                </c:pt>
                <c:pt idx="57">
                  <c:v>2.0796505671840684E-2</c:v>
                </c:pt>
                <c:pt idx="58">
                  <c:v>2.2876156239024753E-2</c:v>
                </c:pt>
                <c:pt idx="59">
                  <c:v>2.5163771862927231E-2</c:v>
                </c:pt>
                <c:pt idx="60">
                  <c:v>2.7680149049219956E-2</c:v>
                </c:pt>
                <c:pt idx="61">
                  <c:v>3.0448163954141953E-2</c:v>
                </c:pt>
                <c:pt idx="62">
                  <c:v>3.3492980349556153E-2</c:v>
                </c:pt>
                <c:pt idx="63">
                  <c:v>3.6842278384511769E-2</c:v>
                </c:pt>
                <c:pt idx="64">
                  <c:v>4.0526506222962951E-2</c:v>
                </c:pt>
                <c:pt idx="65">
                  <c:v>4.4579156845259246E-2</c:v>
                </c:pt>
                <c:pt idx="66">
                  <c:v>4.9037072529785175E-2</c:v>
                </c:pt>
                <c:pt idx="67">
                  <c:v>5.3940779782763695E-2</c:v>
                </c:pt>
                <c:pt idx="68">
                  <c:v>5.9334857761040069E-2</c:v>
                </c:pt>
                <c:pt idx="69">
                  <c:v>6.5268343537144086E-2</c:v>
                </c:pt>
                <c:pt idx="70">
                  <c:v>7.17951778908585E-2</c:v>
                </c:pt>
                <c:pt idx="71">
                  <c:v>7.8974695679944362E-2</c:v>
                </c:pt>
                <c:pt idx="72">
                  <c:v>8.687216524793881E-2</c:v>
                </c:pt>
                <c:pt idx="73">
                  <c:v>9.5559381772732696E-2</c:v>
                </c:pt>
                <c:pt idx="74">
                  <c:v>0.10511531995000598</c:v>
                </c:pt>
                <c:pt idx="75">
                  <c:v>0.11562685194500658</c:v>
                </c:pt>
                <c:pt idx="76">
                  <c:v>0.12718953713950723</c:v>
                </c:pt>
                <c:pt idx="77">
                  <c:v>0.13990849085345797</c:v>
                </c:pt>
                <c:pt idx="78">
                  <c:v>0.15389933993880378</c:v>
                </c:pt>
                <c:pt idx="79">
                  <c:v>0.16928927393268417</c:v>
                </c:pt>
                <c:pt idx="80">
                  <c:v>0.1862182013259526</c:v>
                </c:pt>
                <c:pt idx="81">
                  <c:v>0.20484002145854788</c:v>
                </c:pt>
                <c:pt idx="82">
                  <c:v>0.22532402360440268</c:v>
                </c:pt>
                <c:pt idx="83">
                  <c:v>0.24785642596484297</c:v>
                </c:pt>
                <c:pt idx="84">
                  <c:v>0.27264206856132728</c:v>
                </c:pt>
                <c:pt idx="85">
                  <c:v>0.29990627541746001</c:v>
                </c:pt>
                <c:pt idx="86">
                  <c:v>0.32989690295920604</c:v>
                </c:pt>
                <c:pt idx="87">
                  <c:v>0.36288659325512668</c:v>
                </c:pt>
                <c:pt idx="88">
                  <c:v>0.39917525258063935</c:v>
                </c:pt>
                <c:pt idx="89">
                  <c:v>0.43909277783870332</c:v>
                </c:pt>
                <c:pt idx="90">
                  <c:v>0.4830020556225737</c:v>
                </c:pt>
                <c:pt idx="91">
                  <c:v>0.53130226118483115</c:v>
                </c:pt>
                <c:pt idx="92">
                  <c:v>0.58443248730331432</c:v>
                </c:pt>
                <c:pt idx="93">
                  <c:v>0.64287573603364578</c:v>
                </c:pt>
                <c:pt idx="94">
                  <c:v>0.70716330963701046</c:v>
                </c:pt>
                <c:pt idx="95">
                  <c:v>0.77787964060071157</c:v>
                </c:pt>
                <c:pt idx="96">
                  <c:v>0.85566760466078284</c:v>
                </c:pt>
                <c:pt idx="97">
                  <c:v>0.94123436512686121</c:v>
                </c:pt>
                <c:pt idx="98">
                  <c:v>1.0353578016395475</c:v>
                </c:pt>
                <c:pt idx="99">
                  <c:v>1.1388935818035024</c:v>
                </c:pt>
                <c:pt idx="100">
                  <c:v>1.2527829399838528</c:v>
                </c:pt>
                <c:pt idx="101">
                  <c:v>1.3780612339822382</c:v>
                </c:pt>
                <c:pt idx="102">
                  <c:v>1.5158673573804622</c:v>
                </c:pt>
                <c:pt idx="103">
                  <c:v>1.6674540931185085</c:v>
                </c:pt>
                <c:pt idx="104">
                  <c:v>1.8341995024303595</c:v>
                </c:pt>
                <c:pt idx="105">
                  <c:v>2.0176194526733955</c:v>
                </c:pt>
                <c:pt idx="106">
                  <c:v>2.2193813979407353</c:v>
                </c:pt>
                <c:pt idx="107">
                  <c:v>2.4413195377348091</c:v>
                </c:pt>
                <c:pt idx="108">
                  <c:v>2.6854514915082901</c:v>
                </c:pt>
                <c:pt idx="109">
                  <c:v>2.9539966406591192</c:v>
                </c:pt>
                <c:pt idx="110">
                  <c:v>3.2493963047250314</c:v>
                </c:pt>
                <c:pt idx="111">
                  <c:v>3.574335935197535</c:v>
                </c:pt>
                <c:pt idx="112">
                  <c:v>3.9317695287172887</c:v>
                </c:pt>
                <c:pt idx="113">
                  <c:v>4.3249464815890182</c:v>
                </c:pt>
                <c:pt idx="114">
                  <c:v>4.75744112974792</c:v>
                </c:pt>
                <c:pt idx="115">
                  <c:v>5.2331852427227128</c:v>
                </c:pt>
                <c:pt idx="116">
                  <c:v>5.7565037669949843</c:v>
                </c:pt>
                <c:pt idx="117">
                  <c:v>6.332154143694483</c:v>
                </c:pt>
                <c:pt idx="118">
                  <c:v>6.9653695580639319</c:v>
                </c:pt>
                <c:pt idx="119">
                  <c:v>7.661906513870326</c:v>
                </c:pt>
                <c:pt idx="120">
                  <c:v>8.4280971652573591</c:v>
                </c:pt>
                <c:pt idx="121">
                  <c:v>9.2709068817830964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23</c:v>
                </c:pt>
                <c:pt idx="136">
                  <c:v>24</c:v>
                </c:pt>
                <c:pt idx="137">
                  <c:v>25</c:v>
                </c:pt>
                <c:pt idx="138">
                  <c:v>26</c:v>
                </c:pt>
                <c:pt idx="139">
                  <c:v>27</c:v>
                </c:pt>
                <c:pt idx="140">
                  <c:v>28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32</c:v>
                </c:pt>
                <c:pt idx="145">
                  <c:v>33</c:v>
                </c:pt>
                <c:pt idx="146">
                  <c:v>34</c:v>
                </c:pt>
                <c:pt idx="147">
                  <c:v>35</c:v>
                </c:pt>
                <c:pt idx="148">
                  <c:v>36</c:v>
                </c:pt>
                <c:pt idx="149">
                  <c:v>37</c:v>
                </c:pt>
                <c:pt idx="150">
                  <c:v>38</c:v>
                </c:pt>
                <c:pt idx="151">
                  <c:v>39</c:v>
                </c:pt>
                <c:pt idx="152">
                  <c:v>40</c:v>
                </c:pt>
                <c:pt idx="153">
                  <c:v>41</c:v>
                </c:pt>
                <c:pt idx="154">
                  <c:v>42</c:v>
                </c:pt>
                <c:pt idx="155">
                  <c:v>43</c:v>
                </c:pt>
                <c:pt idx="156">
                  <c:v>44</c:v>
                </c:pt>
                <c:pt idx="157">
                  <c:v>45</c:v>
                </c:pt>
                <c:pt idx="158">
                  <c:v>46</c:v>
                </c:pt>
                <c:pt idx="159">
                  <c:v>47</c:v>
                </c:pt>
                <c:pt idx="160">
                  <c:v>48</c:v>
                </c:pt>
                <c:pt idx="161">
                  <c:v>49</c:v>
                </c:pt>
                <c:pt idx="162">
                  <c:v>50</c:v>
                </c:pt>
                <c:pt idx="163">
                  <c:v>51</c:v>
                </c:pt>
                <c:pt idx="164">
                  <c:v>52</c:v>
                </c:pt>
                <c:pt idx="165">
                  <c:v>53</c:v>
                </c:pt>
                <c:pt idx="166">
                  <c:v>54</c:v>
                </c:pt>
                <c:pt idx="167">
                  <c:v>55</c:v>
                </c:pt>
                <c:pt idx="168">
                  <c:v>56</c:v>
                </c:pt>
                <c:pt idx="169">
                  <c:v>57</c:v>
                </c:pt>
                <c:pt idx="170">
                  <c:v>58</c:v>
                </c:pt>
                <c:pt idx="171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65</c:v>
                </c:pt>
                <c:pt idx="178">
                  <c:v>66</c:v>
                </c:pt>
                <c:pt idx="179">
                  <c:v>67</c:v>
                </c:pt>
                <c:pt idx="180">
                  <c:v>68</c:v>
                </c:pt>
                <c:pt idx="181">
                  <c:v>69</c:v>
                </c:pt>
                <c:pt idx="182">
                  <c:v>70</c:v>
                </c:pt>
                <c:pt idx="183">
                  <c:v>71</c:v>
                </c:pt>
                <c:pt idx="184">
                  <c:v>72</c:v>
                </c:pt>
                <c:pt idx="185">
                  <c:v>73</c:v>
                </c:pt>
                <c:pt idx="186">
                  <c:v>74</c:v>
                </c:pt>
                <c:pt idx="187">
                  <c:v>75</c:v>
                </c:pt>
                <c:pt idx="188">
                  <c:v>76</c:v>
                </c:pt>
                <c:pt idx="189">
                  <c:v>77</c:v>
                </c:pt>
                <c:pt idx="190">
                  <c:v>78</c:v>
                </c:pt>
                <c:pt idx="191">
                  <c:v>79</c:v>
                </c:pt>
                <c:pt idx="192">
                  <c:v>80</c:v>
                </c:pt>
                <c:pt idx="193">
                  <c:v>81</c:v>
                </c:pt>
                <c:pt idx="194">
                  <c:v>82</c:v>
                </c:pt>
                <c:pt idx="195">
                  <c:v>83</c:v>
                </c:pt>
                <c:pt idx="196">
                  <c:v>84</c:v>
                </c:pt>
                <c:pt idx="197">
                  <c:v>85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89</c:v>
                </c:pt>
                <c:pt idx="202">
                  <c:v>90</c:v>
                </c:pt>
                <c:pt idx="203">
                  <c:v>91</c:v>
                </c:pt>
                <c:pt idx="204">
                  <c:v>92</c:v>
                </c:pt>
                <c:pt idx="205">
                  <c:v>93</c:v>
                </c:pt>
                <c:pt idx="206">
                  <c:v>94</c:v>
                </c:pt>
                <c:pt idx="207">
                  <c:v>95</c:v>
                </c:pt>
                <c:pt idx="208">
                  <c:v>96</c:v>
                </c:pt>
                <c:pt idx="209">
                  <c:v>97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101</c:v>
                </c:pt>
                <c:pt idx="214">
                  <c:v>102</c:v>
                </c:pt>
                <c:pt idx="215">
                  <c:v>103</c:v>
                </c:pt>
                <c:pt idx="216">
                  <c:v>104</c:v>
                </c:pt>
                <c:pt idx="217">
                  <c:v>105</c:v>
                </c:pt>
                <c:pt idx="218">
                  <c:v>106</c:v>
                </c:pt>
                <c:pt idx="219">
                  <c:v>107</c:v>
                </c:pt>
                <c:pt idx="220">
                  <c:v>108</c:v>
                </c:pt>
                <c:pt idx="221">
                  <c:v>109</c:v>
                </c:pt>
                <c:pt idx="222">
                  <c:v>110</c:v>
                </c:pt>
                <c:pt idx="223">
                  <c:v>111</c:v>
                </c:pt>
                <c:pt idx="224">
                  <c:v>112</c:v>
                </c:pt>
                <c:pt idx="225">
                  <c:v>113</c:v>
                </c:pt>
                <c:pt idx="226">
                  <c:v>114</c:v>
                </c:pt>
                <c:pt idx="227">
                  <c:v>115</c:v>
                </c:pt>
                <c:pt idx="228">
                  <c:v>116</c:v>
                </c:pt>
                <c:pt idx="229">
                  <c:v>117</c:v>
                </c:pt>
                <c:pt idx="230">
                  <c:v>118</c:v>
                </c:pt>
                <c:pt idx="231">
                  <c:v>119</c:v>
                </c:pt>
                <c:pt idx="232">
                  <c:v>120</c:v>
                </c:pt>
                <c:pt idx="233">
                  <c:v>121</c:v>
                </c:pt>
                <c:pt idx="234">
                  <c:v>122</c:v>
                </c:pt>
                <c:pt idx="235">
                  <c:v>123</c:v>
                </c:pt>
                <c:pt idx="236">
                  <c:v>124</c:v>
                </c:pt>
                <c:pt idx="237">
                  <c:v>125</c:v>
                </c:pt>
                <c:pt idx="238">
                  <c:v>126</c:v>
                </c:pt>
                <c:pt idx="239">
                  <c:v>127</c:v>
                </c:pt>
                <c:pt idx="240">
                  <c:v>128</c:v>
                </c:pt>
                <c:pt idx="241">
                  <c:v>129</c:v>
                </c:pt>
                <c:pt idx="242">
                  <c:v>130</c:v>
                </c:pt>
                <c:pt idx="243">
                  <c:v>131</c:v>
                </c:pt>
                <c:pt idx="244">
                  <c:v>132</c:v>
                </c:pt>
                <c:pt idx="245">
                  <c:v>133</c:v>
                </c:pt>
                <c:pt idx="246">
                  <c:v>134</c:v>
                </c:pt>
                <c:pt idx="247">
                  <c:v>135</c:v>
                </c:pt>
                <c:pt idx="248">
                  <c:v>136</c:v>
                </c:pt>
                <c:pt idx="249">
                  <c:v>137</c:v>
                </c:pt>
                <c:pt idx="250">
                  <c:v>138</c:v>
                </c:pt>
                <c:pt idx="251">
                  <c:v>139</c:v>
                </c:pt>
                <c:pt idx="252">
                  <c:v>140</c:v>
                </c:pt>
                <c:pt idx="253">
                  <c:v>141</c:v>
                </c:pt>
                <c:pt idx="254">
                  <c:v>142</c:v>
                </c:pt>
                <c:pt idx="255">
                  <c:v>143</c:v>
                </c:pt>
                <c:pt idx="256">
                  <c:v>144</c:v>
                </c:pt>
                <c:pt idx="257">
                  <c:v>145</c:v>
                </c:pt>
                <c:pt idx="258">
                  <c:v>146</c:v>
                </c:pt>
                <c:pt idx="259">
                  <c:v>147</c:v>
                </c:pt>
                <c:pt idx="260">
                  <c:v>148</c:v>
                </c:pt>
                <c:pt idx="261">
                  <c:v>149</c:v>
                </c:pt>
                <c:pt idx="262">
                  <c:v>150</c:v>
                </c:pt>
                <c:pt idx="263">
                  <c:v>151</c:v>
                </c:pt>
                <c:pt idx="264">
                  <c:v>152</c:v>
                </c:pt>
                <c:pt idx="265">
                  <c:v>153</c:v>
                </c:pt>
                <c:pt idx="266">
                  <c:v>154</c:v>
                </c:pt>
                <c:pt idx="267">
                  <c:v>155</c:v>
                </c:pt>
                <c:pt idx="268">
                  <c:v>156</c:v>
                </c:pt>
                <c:pt idx="269">
                  <c:v>157</c:v>
                </c:pt>
                <c:pt idx="270">
                  <c:v>158</c:v>
                </c:pt>
                <c:pt idx="271">
                  <c:v>159</c:v>
                </c:pt>
                <c:pt idx="272">
                  <c:v>160</c:v>
                </c:pt>
                <c:pt idx="273">
                  <c:v>161</c:v>
                </c:pt>
                <c:pt idx="274">
                  <c:v>162</c:v>
                </c:pt>
                <c:pt idx="275">
                  <c:v>163</c:v>
                </c:pt>
                <c:pt idx="276">
                  <c:v>164</c:v>
                </c:pt>
                <c:pt idx="277">
                  <c:v>165</c:v>
                </c:pt>
                <c:pt idx="278">
                  <c:v>166</c:v>
                </c:pt>
                <c:pt idx="279">
                  <c:v>167</c:v>
                </c:pt>
                <c:pt idx="280">
                  <c:v>168</c:v>
                </c:pt>
                <c:pt idx="281">
                  <c:v>169</c:v>
                </c:pt>
                <c:pt idx="282">
                  <c:v>170</c:v>
                </c:pt>
                <c:pt idx="283">
                  <c:v>171</c:v>
                </c:pt>
                <c:pt idx="284">
                  <c:v>172</c:v>
                </c:pt>
                <c:pt idx="285">
                  <c:v>173</c:v>
                </c:pt>
                <c:pt idx="286">
                  <c:v>174</c:v>
                </c:pt>
                <c:pt idx="287">
                  <c:v>175</c:v>
                </c:pt>
                <c:pt idx="288">
                  <c:v>176</c:v>
                </c:pt>
                <c:pt idx="289">
                  <c:v>177</c:v>
                </c:pt>
                <c:pt idx="290">
                  <c:v>178</c:v>
                </c:pt>
                <c:pt idx="291">
                  <c:v>179</c:v>
                </c:pt>
                <c:pt idx="292">
                  <c:v>180</c:v>
                </c:pt>
                <c:pt idx="293">
                  <c:v>181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207</c:v>
                </c:pt>
                <c:pt idx="320">
                  <c:v>208</c:v>
                </c:pt>
                <c:pt idx="321">
                  <c:v>209</c:v>
                </c:pt>
                <c:pt idx="322">
                  <c:v>210</c:v>
                </c:pt>
                <c:pt idx="323">
                  <c:v>211</c:v>
                </c:pt>
                <c:pt idx="324">
                  <c:v>212</c:v>
                </c:pt>
                <c:pt idx="325">
                  <c:v>213</c:v>
                </c:pt>
                <c:pt idx="326">
                  <c:v>214</c:v>
                </c:pt>
                <c:pt idx="327">
                  <c:v>215</c:v>
                </c:pt>
                <c:pt idx="328">
                  <c:v>216</c:v>
                </c:pt>
                <c:pt idx="329">
                  <c:v>217</c:v>
                </c:pt>
                <c:pt idx="330">
                  <c:v>218</c:v>
                </c:pt>
                <c:pt idx="331">
                  <c:v>219</c:v>
                </c:pt>
                <c:pt idx="332">
                  <c:v>220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224</c:v>
                </c:pt>
                <c:pt idx="337">
                  <c:v>225</c:v>
                </c:pt>
                <c:pt idx="338">
                  <c:v>226</c:v>
                </c:pt>
                <c:pt idx="339">
                  <c:v>227</c:v>
                </c:pt>
                <c:pt idx="340">
                  <c:v>228</c:v>
                </c:pt>
                <c:pt idx="341">
                  <c:v>229</c:v>
                </c:pt>
                <c:pt idx="342">
                  <c:v>230</c:v>
                </c:pt>
                <c:pt idx="343">
                  <c:v>231</c:v>
                </c:pt>
                <c:pt idx="344">
                  <c:v>232</c:v>
                </c:pt>
                <c:pt idx="345">
                  <c:v>233</c:v>
                </c:pt>
                <c:pt idx="346">
                  <c:v>234</c:v>
                </c:pt>
                <c:pt idx="347">
                  <c:v>235</c:v>
                </c:pt>
                <c:pt idx="348">
                  <c:v>236</c:v>
                </c:pt>
                <c:pt idx="349">
                  <c:v>237</c:v>
                </c:pt>
                <c:pt idx="350">
                  <c:v>238</c:v>
                </c:pt>
                <c:pt idx="351">
                  <c:v>239</c:v>
                </c:pt>
                <c:pt idx="352">
                  <c:v>240</c:v>
                </c:pt>
                <c:pt idx="353">
                  <c:v>241</c:v>
                </c:pt>
                <c:pt idx="354">
                  <c:v>242</c:v>
                </c:pt>
                <c:pt idx="355">
                  <c:v>243</c:v>
                </c:pt>
                <c:pt idx="356">
                  <c:v>244</c:v>
                </c:pt>
                <c:pt idx="357">
                  <c:v>245</c:v>
                </c:pt>
                <c:pt idx="358">
                  <c:v>246</c:v>
                </c:pt>
                <c:pt idx="359">
                  <c:v>247</c:v>
                </c:pt>
                <c:pt idx="360">
                  <c:v>248</c:v>
                </c:pt>
                <c:pt idx="361">
                  <c:v>249</c:v>
                </c:pt>
                <c:pt idx="362">
                  <c:v>250</c:v>
                </c:pt>
                <c:pt idx="363">
                  <c:v>251</c:v>
                </c:pt>
                <c:pt idx="364">
                  <c:v>252</c:v>
                </c:pt>
                <c:pt idx="365">
                  <c:v>253</c:v>
                </c:pt>
                <c:pt idx="366">
                  <c:v>254</c:v>
                </c:pt>
                <c:pt idx="367">
                  <c:v>255</c:v>
                </c:pt>
                <c:pt idx="368">
                  <c:v>256</c:v>
                </c:pt>
                <c:pt idx="369">
                  <c:v>257</c:v>
                </c:pt>
                <c:pt idx="370">
                  <c:v>258</c:v>
                </c:pt>
                <c:pt idx="371">
                  <c:v>259</c:v>
                </c:pt>
                <c:pt idx="372">
                  <c:v>260</c:v>
                </c:pt>
                <c:pt idx="373">
                  <c:v>261</c:v>
                </c:pt>
                <c:pt idx="374">
                  <c:v>262</c:v>
                </c:pt>
                <c:pt idx="375">
                  <c:v>263</c:v>
                </c:pt>
                <c:pt idx="376">
                  <c:v>264</c:v>
                </c:pt>
                <c:pt idx="377">
                  <c:v>265</c:v>
                </c:pt>
                <c:pt idx="378">
                  <c:v>266</c:v>
                </c:pt>
                <c:pt idx="379">
                  <c:v>267</c:v>
                </c:pt>
                <c:pt idx="380">
                  <c:v>268</c:v>
                </c:pt>
                <c:pt idx="381">
                  <c:v>269</c:v>
                </c:pt>
                <c:pt idx="382">
                  <c:v>270</c:v>
                </c:pt>
                <c:pt idx="383">
                  <c:v>271</c:v>
                </c:pt>
                <c:pt idx="384">
                  <c:v>272</c:v>
                </c:pt>
                <c:pt idx="385">
                  <c:v>273</c:v>
                </c:pt>
                <c:pt idx="386">
                  <c:v>274</c:v>
                </c:pt>
                <c:pt idx="387">
                  <c:v>275</c:v>
                </c:pt>
                <c:pt idx="388">
                  <c:v>276</c:v>
                </c:pt>
                <c:pt idx="389">
                  <c:v>277</c:v>
                </c:pt>
                <c:pt idx="390">
                  <c:v>278</c:v>
                </c:pt>
                <c:pt idx="391">
                  <c:v>279</c:v>
                </c:pt>
                <c:pt idx="392">
                  <c:v>280</c:v>
                </c:pt>
                <c:pt idx="393">
                  <c:v>281</c:v>
                </c:pt>
                <c:pt idx="394">
                  <c:v>282</c:v>
                </c:pt>
                <c:pt idx="395">
                  <c:v>283</c:v>
                </c:pt>
                <c:pt idx="396">
                  <c:v>284</c:v>
                </c:pt>
                <c:pt idx="397">
                  <c:v>285</c:v>
                </c:pt>
                <c:pt idx="398">
                  <c:v>286</c:v>
                </c:pt>
                <c:pt idx="399">
                  <c:v>287</c:v>
                </c:pt>
                <c:pt idx="400">
                  <c:v>288</c:v>
                </c:pt>
                <c:pt idx="401">
                  <c:v>289</c:v>
                </c:pt>
                <c:pt idx="402">
                  <c:v>290</c:v>
                </c:pt>
                <c:pt idx="403">
                  <c:v>291</c:v>
                </c:pt>
                <c:pt idx="404">
                  <c:v>292</c:v>
                </c:pt>
                <c:pt idx="405">
                  <c:v>293</c:v>
                </c:pt>
                <c:pt idx="406">
                  <c:v>294</c:v>
                </c:pt>
                <c:pt idx="407">
                  <c:v>295</c:v>
                </c:pt>
                <c:pt idx="408">
                  <c:v>296</c:v>
                </c:pt>
                <c:pt idx="409">
                  <c:v>297</c:v>
                </c:pt>
                <c:pt idx="410">
                  <c:v>298</c:v>
                </c:pt>
                <c:pt idx="411">
                  <c:v>299</c:v>
                </c:pt>
                <c:pt idx="412">
                  <c:v>300</c:v>
                </c:pt>
                <c:pt idx="413">
                  <c:v>301</c:v>
                </c:pt>
                <c:pt idx="414">
                  <c:v>302</c:v>
                </c:pt>
                <c:pt idx="415">
                  <c:v>303</c:v>
                </c:pt>
                <c:pt idx="416">
                  <c:v>304</c:v>
                </c:pt>
                <c:pt idx="417">
                  <c:v>305</c:v>
                </c:pt>
                <c:pt idx="418">
                  <c:v>306</c:v>
                </c:pt>
                <c:pt idx="419">
                  <c:v>307</c:v>
                </c:pt>
                <c:pt idx="420">
                  <c:v>308</c:v>
                </c:pt>
                <c:pt idx="421">
                  <c:v>309</c:v>
                </c:pt>
                <c:pt idx="422">
                  <c:v>310</c:v>
                </c:pt>
                <c:pt idx="423">
                  <c:v>311</c:v>
                </c:pt>
                <c:pt idx="424">
                  <c:v>312</c:v>
                </c:pt>
                <c:pt idx="425">
                  <c:v>313</c:v>
                </c:pt>
                <c:pt idx="426">
                  <c:v>314</c:v>
                </c:pt>
                <c:pt idx="427">
                  <c:v>315</c:v>
                </c:pt>
                <c:pt idx="428">
                  <c:v>316</c:v>
                </c:pt>
                <c:pt idx="429">
                  <c:v>317</c:v>
                </c:pt>
                <c:pt idx="430">
                  <c:v>318</c:v>
                </c:pt>
                <c:pt idx="431">
                  <c:v>319</c:v>
                </c:pt>
                <c:pt idx="432">
                  <c:v>320</c:v>
                </c:pt>
                <c:pt idx="433">
                  <c:v>321</c:v>
                </c:pt>
                <c:pt idx="434">
                  <c:v>322</c:v>
                </c:pt>
                <c:pt idx="435">
                  <c:v>323</c:v>
                </c:pt>
                <c:pt idx="436">
                  <c:v>324</c:v>
                </c:pt>
                <c:pt idx="437">
                  <c:v>325</c:v>
                </c:pt>
                <c:pt idx="438">
                  <c:v>326</c:v>
                </c:pt>
                <c:pt idx="439">
                  <c:v>327</c:v>
                </c:pt>
                <c:pt idx="440">
                  <c:v>328</c:v>
                </c:pt>
                <c:pt idx="441">
                  <c:v>329</c:v>
                </c:pt>
                <c:pt idx="442">
                  <c:v>330</c:v>
                </c:pt>
                <c:pt idx="443">
                  <c:v>331</c:v>
                </c:pt>
                <c:pt idx="444">
                  <c:v>332</c:v>
                </c:pt>
                <c:pt idx="445">
                  <c:v>333</c:v>
                </c:pt>
                <c:pt idx="446">
                  <c:v>334</c:v>
                </c:pt>
                <c:pt idx="447">
                  <c:v>335</c:v>
                </c:pt>
                <c:pt idx="448">
                  <c:v>336</c:v>
                </c:pt>
                <c:pt idx="449">
                  <c:v>337</c:v>
                </c:pt>
                <c:pt idx="450">
                  <c:v>338</c:v>
                </c:pt>
                <c:pt idx="451">
                  <c:v>339</c:v>
                </c:pt>
                <c:pt idx="452">
                  <c:v>340</c:v>
                </c:pt>
                <c:pt idx="453">
                  <c:v>341</c:v>
                </c:pt>
                <c:pt idx="454">
                  <c:v>342</c:v>
                </c:pt>
                <c:pt idx="455">
                  <c:v>343</c:v>
                </c:pt>
                <c:pt idx="456">
                  <c:v>344</c:v>
                </c:pt>
                <c:pt idx="457">
                  <c:v>345</c:v>
                </c:pt>
                <c:pt idx="458">
                  <c:v>346</c:v>
                </c:pt>
                <c:pt idx="459">
                  <c:v>347</c:v>
                </c:pt>
                <c:pt idx="460">
                  <c:v>348</c:v>
                </c:pt>
                <c:pt idx="461">
                  <c:v>349</c:v>
                </c:pt>
                <c:pt idx="462">
                  <c:v>350</c:v>
                </c:pt>
                <c:pt idx="463">
                  <c:v>351</c:v>
                </c:pt>
                <c:pt idx="464">
                  <c:v>352</c:v>
                </c:pt>
                <c:pt idx="465">
                  <c:v>353</c:v>
                </c:pt>
                <c:pt idx="466">
                  <c:v>354</c:v>
                </c:pt>
                <c:pt idx="467">
                  <c:v>355</c:v>
                </c:pt>
                <c:pt idx="468">
                  <c:v>356</c:v>
                </c:pt>
                <c:pt idx="469">
                  <c:v>357</c:v>
                </c:pt>
                <c:pt idx="470">
                  <c:v>358</c:v>
                </c:pt>
                <c:pt idx="471">
                  <c:v>359</c:v>
                </c:pt>
                <c:pt idx="472">
                  <c:v>360</c:v>
                </c:pt>
                <c:pt idx="473">
                  <c:v>361</c:v>
                </c:pt>
                <c:pt idx="474">
                  <c:v>362</c:v>
                </c:pt>
                <c:pt idx="475">
                  <c:v>363</c:v>
                </c:pt>
                <c:pt idx="476">
                  <c:v>364</c:v>
                </c:pt>
                <c:pt idx="477">
                  <c:v>365</c:v>
                </c:pt>
                <c:pt idx="478">
                  <c:v>366</c:v>
                </c:pt>
                <c:pt idx="479">
                  <c:v>367</c:v>
                </c:pt>
                <c:pt idx="480">
                  <c:v>368</c:v>
                </c:pt>
                <c:pt idx="481">
                  <c:v>369</c:v>
                </c:pt>
                <c:pt idx="482">
                  <c:v>370</c:v>
                </c:pt>
                <c:pt idx="483">
                  <c:v>371</c:v>
                </c:pt>
                <c:pt idx="484">
                  <c:v>372</c:v>
                </c:pt>
                <c:pt idx="485">
                  <c:v>373</c:v>
                </c:pt>
                <c:pt idx="486">
                  <c:v>374</c:v>
                </c:pt>
                <c:pt idx="487">
                  <c:v>375</c:v>
                </c:pt>
                <c:pt idx="488">
                  <c:v>376</c:v>
                </c:pt>
                <c:pt idx="489">
                  <c:v>377</c:v>
                </c:pt>
                <c:pt idx="490">
                  <c:v>378</c:v>
                </c:pt>
                <c:pt idx="491">
                  <c:v>379</c:v>
                </c:pt>
                <c:pt idx="492">
                  <c:v>380</c:v>
                </c:pt>
                <c:pt idx="493">
                  <c:v>381</c:v>
                </c:pt>
                <c:pt idx="494">
                  <c:v>382</c:v>
                </c:pt>
                <c:pt idx="495">
                  <c:v>383</c:v>
                </c:pt>
                <c:pt idx="496">
                  <c:v>384</c:v>
                </c:pt>
                <c:pt idx="497">
                  <c:v>385</c:v>
                </c:pt>
                <c:pt idx="498">
                  <c:v>386</c:v>
                </c:pt>
                <c:pt idx="499">
                  <c:v>387</c:v>
                </c:pt>
                <c:pt idx="500">
                  <c:v>388</c:v>
                </c:pt>
                <c:pt idx="501">
                  <c:v>389</c:v>
                </c:pt>
                <c:pt idx="502">
                  <c:v>390</c:v>
                </c:pt>
                <c:pt idx="503">
                  <c:v>391</c:v>
                </c:pt>
                <c:pt idx="504">
                  <c:v>392</c:v>
                </c:pt>
                <c:pt idx="505">
                  <c:v>393</c:v>
                </c:pt>
                <c:pt idx="506">
                  <c:v>394</c:v>
                </c:pt>
                <c:pt idx="507">
                  <c:v>395</c:v>
                </c:pt>
                <c:pt idx="508">
                  <c:v>396</c:v>
                </c:pt>
                <c:pt idx="509">
                  <c:v>397</c:v>
                </c:pt>
                <c:pt idx="510">
                  <c:v>398</c:v>
                </c:pt>
                <c:pt idx="511">
                  <c:v>399</c:v>
                </c:pt>
                <c:pt idx="512">
                  <c:v>400</c:v>
                </c:pt>
                <c:pt idx="513">
                  <c:v>401</c:v>
                </c:pt>
                <c:pt idx="514">
                  <c:v>402</c:v>
                </c:pt>
                <c:pt idx="515">
                  <c:v>403</c:v>
                </c:pt>
                <c:pt idx="516">
                  <c:v>404</c:v>
                </c:pt>
                <c:pt idx="517">
                  <c:v>405</c:v>
                </c:pt>
                <c:pt idx="518">
                  <c:v>406</c:v>
                </c:pt>
                <c:pt idx="519">
                  <c:v>407</c:v>
                </c:pt>
                <c:pt idx="520">
                  <c:v>408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413</c:v>
                </c:pt>
                <c:pt idx="526">
                  <c:v>414</c:v>
                </c:pt>
                <c:pt idx="527">
                  <c:v>415</c:v>
                </c:pt>
                <c:pt idx="528">
                  <c:v>416</c:v>
                </c:pt>
                <c:pt idx="529">
                  <c:v>417</c:v>
                </c:pt>
                <c:pt idx="530">
                  <c:v>418</c:v>
                </c:pt>
                <c:pt idx="531">
                  <c:v>419</c:v>
                </c:pt>
                <c:pt idx="532">
                  <c:v>420</c:v>
                </c:pt>
                <c:pt idx="533">
                  <c:v>421</c:v>
                </c:pt>
                <c:pt idx="534">
                  <c:v>422</c:v>
                </c:pt>
                <c:pt idx="535">
                  <c:v>423</c:v>
                </c:pt>
                <c:pt idx="536">
                  <c:v>424</c:v>
                </c:pt>
                <c:pt idx="537">
                  <c:v>425</c:v>
                </c:pt>
                <c:pt idx="538">
                  <c:v>426</c:v>
                </c:pt>
                <c:pt idx="539">
                  <c:v>427</c:v>
                </c:pt>
                <c:pt idx="540">
                  <c:v>428</c:v>
                </c:pt>
                <c:pt idx="541">
                  <c:v>429</c:v>
                </c:pt>
                <c:pt idx="542">
                  <c:v>430</c:v>
                </c:pt>
                <c:pt idx="543">
                  <c:v>431</c:v>
                </c:pt>
                <c:pt idx="544">
                  <c:v>432</c:v>
                </c:pt>
                <c:pt idx="545">
                  <c:v>433</c:v>
                </c:pt>
                <c:pt idx="546">
                  <c:v>434</c:v>
                </c:pt>
                <c:pt idx="547">
                  <c:v>435</c:v>
                </c:pt>
                <c:pt idx="548">
                  <c:v>436</c:v>
                </c:pt>
                <c:pt idx="549">
                  <c:v>437</c:v>
                </c:pt>
                <c:pt idx="550">
                  <c:v>438</c:v>
                </c:pt>
                <c:pt idx="551">
                  <c:v>439</c:v>
                </c:pt>
                <c:pt idx="552">
                  <c:v>440</c:v>
                </c:pt>
                <c:pt idx="553">
                  <c:v>441</c:v>
                </c:pt>
                <c:pt idx="554">
                  <c:v>442</c:v>
                </c:pt>
                <c:pt idx="555">
                  <c:v>443</c:v>
                </c:pt>
                <c:pt idx="556">
                  <c:v>444</c:v>
                </c:pt>
                <c:pt idx="557">
                  <c:v>445</c:v>
                </c:pt>
                <c:pt idx="558">
                  <c:v>446</c:v>
                </c:pt>
                <c:pt idx="559">
                  <c:v>447</c:v>
                </c:pt>
                <c:pt idx="560">
                  <c:v>448</c:v>
                </c:pt>
                <c:pt idx="561">
                  <c:v>449</c:v>
                </c:pt>
                <c:pt idx="562">
                  <c:v>450</c:v>
                </c:pt>
                <c:pt idx="563">
                  <c:v>451</c:v>
                </c:pt>
                <c:pt idx="564">
                  <c:v>452</c:v>
                </c:pt>
                <c:pt idx="565">
                  <c:v>453</c:v>
                </c:pt>
                <c:pt idx="566">
                  <c:v>454</c:v>
                </c:pt>
                <c:pt idx="567">
                  <c:v>455</c:v>
                </c:pt>
                <c:pt idx="568">
                  <c:v>456</c:v>
                </c:pt>
                <c:pt idx="569">
                  <c:v>457</c:v>
                </c:pt>
                <c:pt idx="570">
                  <c:v>458</c:v>
                </c:pt>
                <c:pt idx="571">
                  <c:v>459</c:v>
                </c:pt>
                <c:pt idx="572">
                  <c:v>460</c:v>
                </c:pt>
                <c:pt idx="573">
                  <c:v>461</c:v>
                </c:pt>
                <c:pt idx="574">
                  <c:v>462</c:v>
                </c:pt>
                <c:pt idx="575">
                  <c:v>463</c:v>
                </c:pt>
                <c:pt idx="576">
                  <c:v>464</c:v>
                </c:pt>
                <c:pt idx="577">
                  <c:v>465</c:v>
                </c:pt>
                <c:pt idx="578">
                  <c:v>466</c:v>
                </c:pt>
                <c:pt idx="579">
                  <c:v>467</c:v>
                </c:pt>
                <c:pt idx="580">
                  <c:v>468</c:v>
                </c:pt>
                <c:pt idx="581">
                  <c:v>469</c:v>
                </c:pt>
                <c:pt idx="582">
                  <c:v>470</c:v>
                </c:pt>
                <c:pt idx="583">
                  <c:v>471</c:v>
                </c:pt>
                <c:pt idx="584">
                  <c:v>472</c:v>
                </c:pt>
                <c:pt idx="585">
                  <c:v>473</c:v>
                </c:pt>
                <c:pt idx="586">
                  <c:v>474</c:v>
                </c:pt>
                <c:pt idx="587">
                  <c:v>475</c:v>
                </c:pt>
                <c:pt idx="588">
                  <c:v>476</c:v>
                </c:pt>
                <c:pt idx="589">
                  <c:v>477</c:v>
                </c:pt>
                <c:pt idx="590">
                  <c:v>478</c:v>
                </c:pt>
                <c:pt idx="591">
                  <c:v>479</c:v>
                </c:pt>
                <c:pt idx="592">
                  <c:v>480</c:v>
                </c:pt>
                <c:pt idx="593">
                  <c:v>481</c:v>
                </c:pt>
                <c:pt idx="594">
                  <c:v>482</c:v>
                </c:pt>
                <c:pt idx="595">
                  <c:v>483</c:v>
                </c:pt>
                <c:pt idx="596">
                  <c:v>484</c:v>
                </c:pt>
                <c:pt idx="597">
                  <c:v>485</c:v>
                </c:pt>
                <c:pt idx="598">
                  <c:v>486</c:v>
                </c:pt>
                <c:pt idx="599">
                  <c:v>487</c:v>
                </c:pt>
                <c:pt idx="600">
                  <c:v>488</c:v>
                </c:pt>
                <c:pt idx="601">
                  <c:v>489</c:v>
                </c:pt>
                <c:pt idx="602">
                  <c:v>490</c:v>
                </c:pt>
                <c:pt idx="603">
                  <c:v>491</c:v>
                </c:pt>
                <c:pt idx="604">
                  <c:v>492</c:v>
                </c:pt>
                <c:pt idx="605">
                  <c:v>493</c:v>
                </c:pt>
                <c:pt idx="606">
                  <c:v>494</c:v>
                </c:pt>
                <c:pt idx="607">
                  <c:v>495</c:v>
                </c:pt>
                <c:pt idx="608">
                  <c:v>496</c:v>
                </c:pt>
                <c:pt idx="609">
                  <c:v>497</c:v>
                </c:pt>
                <c:pt idx="610">
                  <c:v>498</c:v>
                </c:pt>
                <c:pt idx="611">
                  <c:v>499</c:v>
                </c:pt>
                <c:pt idx="612">
                  <c:v>500</c:v>
                </c:pt>
                <c:pt idx="613">
                  <c:v>501</c:v>
                </c:pt>
                <c:pt idx="614">
                  <c:v>502</c:v>
                </c:pt>
                <c:pt idx="615">
                  <c:v>503</c:v>
                </c:pt>
                <c:pt idx="616">
                  <c:v>504</c:v>
                </c:pt>
                <c:pt idx="617">
                  <c:v>505</c:v>
                </c:pt>
                <c:pt idx="618">
                  <c:v>506</c:v>
                </c:pt>
                <c:pt idx="619">
                  <c:v>507</c:v>
                </c:pt>
                <c:pt idx="620">
                  <c:v>508</c:v>
                </c:pt>
                <c:pt idx="621">
                  <c:v>509</c:v>
                </c:pt>
                <c:pt idx="622">
                  <c:v>510</c:v>
                </c:pt>
                <c:pt idx="623">
                  <c:v>511</c:v>
                </c:pt>
                <c:pt idx="624">
                  <c:v>512</c:v>
                </c:pt>
                <c:pt idx="625">
                  <c:v>513</c:v>
                </c:pt>
                <c:pt idx="626">
                  <c:v>514</c:v>
                </c:pt>
                <c:pt idx="627">
                  <c:v>515</c:v>
                </c:pt>
                <c:pt idx="628">
                  <c:v>516</c:v>
                </c:pt>
                <c:pt idx="629">
                  <c:v>517</c:v>
                </c:pt>
                <c:pt idx="630">
                  <c:v>518</c:v>
                </c:pt>
                <c:pt idx="631">
                  <c:v>519</c:v>
                </c:pt>
                <c:pt idx="632">
                  <c:v>520</c:v>
                </c:pt>
                <c:pt idx="633">
                  <c:v>521</c:v>
                </c:pt>
                <c:pt idx="634">
                  <c:v>522</c:v>
                </c:pt>
                <c:pt idx="635">
                  <c:v>523</c:v>
                </c:pt>
                <c:pt idx="636">
                  <c:v>524</c:v>
                </c:pt>
                <c:pt idx="637">
                  <c:v>525</c:v>
                </c:pt>
                <c:pt idx="638">
                  <c:v>526</c:v>
                </c:pt>
                <c:pt idx="639">
                  <c:v>527</c:v>
                </c:pt>
                <c:pt idx="640">
                  <c:v>528</c:v>
                </c:pt>
                <c:pt idx="641">
                  <c:v>529</c:v>
                </c:pt>
                <c:pt idx="642">
                  <c:v>530</c:v>
                </c:pt>
                <c:pt idx="643">
                  <c:v>531</c:v>
                </c:pt>
                <c:pt idx="644">
                  <c:v>532</c:v>
                </c:pt>
                <c:pt idx="645">
                  <c:v>533</c:v>
                </c:pt>
                <c:pt idx="646">
                  <c:v>534</c:v>
                </c:pt>
                <c:pt idx="647">
                  <c:v>535</c:v>
                </c:pt>
                <c:pt idx="648">
                  <c:v>536</c:v>
                </c:pt>
                <c:pt idx="649">
                  <c:v>537</c:v>
                </c:pt>
                <c:pt idx="650">
                  <c:v>538</c:v>
                </c:pt>
                <c:pt idx="651">
                  <c:v>539</c:v>
                </c:pt>
                <c:pt idx="652">
                  <c:v>540</c:v>
                </c:pt>
                <c:pt idx="653">
                  <c:v>541</c:v>
                </c:pt>
                <c:pt idx="654">
                  <c:v>542</c:v>
                </c:pt>
                <c:pt idx="655">
                  <c:v>543</c:v>
                </c:pt>
                <c:pt idx="656">
                  <c:v>544</c:v>
                </c:pt>
                <c:pt idx="657">
                  <c:v>545</c:v>
                </c:pt>
                <c:pt idx="658">
                  <c:v>546</c:v>
                </c:pt>
                <c:pt idx="659">
                  <c:v>547</c:v>
                </c:pt>
                <c:pt idx="660">
                  <c:v>548</c:v>
                </c:pt>
                <c:pt idx="661">
                  <c:v>549</c:v>
                </c:pt>
                <c:pt idx="662">
                  <c:v>550</c:v>
                </c:pt>
                <c:pt idx="663">
                  <c:v>551</c:v>
                </c:pt>
                <c:pt idx="664">
                  <c:v>552</c:v>
                </c:pt>
                <c:pt idx="665">
                  <c:v>553</c:v>
                </c:pt>
                <c:pt idx="666">
                  <c:v>554</c:v>
                </c:pt>
                <c:pt idx="667">
                  <c:v>555</c:v>
                </c:pt>
                <c:pt idx="668">
                  <c:v>556</c:v>
                </c:pt>
                <c:pt idx="669">
                  <c:v>557</c:v>
                </c:pt>
                <c:pt idx="670">
                  <c:v>558</c:v>
                </c:pt>
                <c:pt idx="671">
                  <c:v>559</c:v>
                </c:pt>
                <c:pt idx="672">
                  <c:v>560</c:v>
                </c:pt>
                <c:pt idx="673">
                  <c:v>561</c:v>
                </c:pt>
                <c:pt idx="674">
                  <c:v>562</c:v>
                </c:pt>
                <c:pt idx="675">
                  <c:v>563</c:v>
                </c:pt>
                <c:pt idx="676">
                  <c:v>564</c:v>
                </c:pt>
                <c:pt idx="677">
                  <c:v>565</c:v>
                </c:pt>
                <c:pt idx="678">
                  <c:v>566</c:v>
                </c:pt>
                <c:pt idx="679">
                  <c:v>567</c:v>
                </c:pt>
                <c:pt idx="680">
                  <c:v>568</c:v>
                </c:pt>
                <c:pt idx="681">
                  <c:v>569</c:v>
                </c:pt>
                <c:pt idx="682">
                  <c:v>570</c:v>
                </c:pt>
                <c:pt idx="683">
                  <c:v>571</c:v>
                </c:pt>
                <c:pt idx="684">
                  <c:v>572</c:v>
                </c:pt>
                <c:pt idx="685">
                  <c:v>573</c:v>
                </c:pt>
                <c:pt idx="686">
                  <c:v>574</c:v>
                </c:pt>
                <c:pt idx="687">
                  <c:v>575</c:v>
                </c:pt>
                <c:pt idx="688">
                  <c:v>576</c:v>
                </c:pt>
                <c:pt idx="689">
                  <c:v>577</c:v>
                </c:pt>
                <c:pt idx="690">
                  <c:v>578</c:v>
                </c:pt>
                <c:pt idx="691">
                  <c:v>579</c:v>
                </c:pt>
                <c:pt idx="692">
                  <c:v>580</c:v>
                </c:pt>
                <c:pt idx="693">
                  <c:v>581</c:v>
                </c:pt>
                <c:pt idx="694">
                  <c:v>582</c:v>
                </c:pt>
                <c:pt idx="695">
                  <c:v>583</c:v>
                </c:pt>
                <c:pt idx="696">
                  <c:v>584</c:v>
                </c:pt>
                <c:pt idx="697">
                  <c:v>585</c:v>
                </c:pt>
                <c:pt idx="698">
                  <c:v>586</c:v>
                </c:pt>
                <c:pt idx="699">
                  <c:v>587</c:v>
                </c:pt>
                <c:pt idx="700">
                  <c:v>588</c:v>
                </c:pt>
                <c:pt idx="701">
                  <c:v>589</c:v>
                </c:pt>
                <c:pt idx="702">
                  <c:v>590</c:v>
                </c:pt>
                <c:pt idx="703">
                  <c:v>591</c:v>
                </c:pt>
                <c:pt idx="704">
                  <c:v>592</c:v>
                </c:pt>
                <c:pt idx="705">
                  <c:v>593</c:v>
                </c:pt>
                <c:pt idx="706">
                  <c:v>594</c:v>
                </c:pt>
                <c:pt idx="707">
                  <c:v>595</c:v>
                </c:pt>
                <c:pt idx="708">
                  <c:v>596</c:v>
                </c:pt>
                <c:pt idx="709">
                  <c:v>597</c:v>
                </c:pt>
                <c:pt idx="710">
                  <c:v>598</c:v>
                </c:pt>
                <c:pt idx="711">
                  <c:v>599</c:v>
                </c:pt>
                <c:pt idx="712">
                  <c:v>600</c:v>
                </c:pt>
                <c:pt idx="713">
                  <c:v>601</c:v>
                </c:pt>
                <c:pt idx="714">
                  <c:v>602</c:v>
                </c:pt>
                <c:pt idx="715">
                  <c:v>603</c:v>
                </c:pt>
                <c:pt idx="716">
                  <c:v>604</c:v>
                </c:pt>
                <c:pt idx="717">
                  <c:v>605</c:v>
                </c:pt>
                <c:pt idx="718">
                  <c:v>606</c:v>
                </c:pt>
                <c:pt idx="719">
                  <c:v>607</c:v>
                </c:pt>
                <c:pt idx="720">
                  <c:v>608</c:v>
                </c:pt>
                <c:pt idx="721">
                  <c:v>609</c:v>
                </c:pt>
                <c:pt idx="722">
                  <c:v>610</c:v>
                </c:pt>
                <c:pt idx="723">
                  <c:v>611</c:v>
                </c:pt>
                <c:pt idx="724">
                  <c:v>612</c:v>
                </c:pt>
                <c:pt idx="725">
                  <c:v>613</c:v>
                </c:pt>
                <c:pt idx="726">
                  <c:v>614</c:v>
                </c:pt>
                <c:pt idx="727">
                  <c:v>615</c:v>
                </c:pt>
                <c:pt idx="728">
                  <c:v>616</c:v>
                </c:pt>
                <c:pt idx="729">
                  <c:v>617</c:v>
                </c:pt>
                <c:pt idx="730">
                  <c:v>618</c:v>
                </c:pt>
                <c:pt idx="731">
                  <c:v>619</c:v>
                </c:pt>
                <c:pt idx="732">
                  <c:v>620</c:v>
                </c:pt>
                <c:pt idx="733">
                  <c:v>621</c:v>
                </c:pt>
                <c:pt idx="734">
                  <c:v>622</c:v>
                </c:pt>
                <c:pt idx="735">
                  <c:v>623</c:v>
                </c:pt>
                <c:pt idx="736">
                  <c:v>624</c:v>
                </c:pt>
                <c:pt idx="737">
                  <c:v>625</c:v>
                </c:pt>
                <c:pt idx="738">
                  <c:v>626</c:v>
                </c:pt>
                <c:pt idx="739">
                  <c:v>627</c:v>
                </c:pt>
                <c:pt idx="740">
                  <c:v>628</c:v>
                </c:pt>
                <c:pt idx="741">
                  <c:v>629</c:v>
                </c:pt>
                <c:pt idx="742">
                  <c:v>630</c:v>
                </c:pt>
                <c:pt idx="743">
                  <c:v>631</c:v>
                </c:pt>
                <c:pt idx="744">
                  <c:v>632</c:v>
                </c:pt>
                <c:pt idx="745">
                  <c:v>633</c:v>
                </c:pt>
                <c:pt idx="746">
                  <c:v>634</c:v>
                </c:pt>
                <c:pt idx="747">
                  <c:v>635</c:v>
                </c:pt>
                <c:pt idx="748">
                  <c:v>636</c:v>
                </c:pt>
                <c:pt idx="749">
                  <c:v>637</c:v>
                </c:pt>
                <c:pt idx="750">
                  <c:v>638</c:v>
                </c:pt>
                <c:pt idx="751">
                  <c:v>639</c:v>
                </c:pt>
                <c:pt idx="752">
                  <c:v>640</c:v>
                </c:pt>
                <c:pt idx="753">
                  <c:v>641</c:v>
                </c:pt>
                <c:pt idx="754">
                  <c:v>642</c:v>
                </c:pt>
                <c:pt idx="755">
                  <c:v>643</c:v>
                </c:pt>
                <c:pt idx="756">
                  <c:v>644</c:v>
                </c:pt>
                <c:pt idx="757">
                  <c:v>645</c:v>
                </c:pt>
                <c:pt idx="758">
                  <c:v>646</c:v>
                </c:pt>
                <c:pt idx="759">
                  <c:v>647</c:v>
                </c:pt>
                <c:pt idx="760">
                  <c:v>648</c:v>
                </c:pt>
                <c:pt idx="761">
                  <c:v>649</c:v>
                </c:pt>
                <c:pt idx="762">
                  <c:v>650</c:v>
                </c:pt>
                <c:pt idx="763">
                  <c:v>651</c:v>
                </c:pt>
                <c:pt idx="764">
                  <c:v>652</c:v>
                </c:pt>
                <c:pt idx="765">
                  <c:v>653</c:v>
                </c:pt>
                <c:pt idx="766">
                  <c:v>654</c:v>
                </c:pt>
                <c:pt idx="767">
                  <c:v>655</c:v>
                </c:pt>
                <c:pt idx="768">
                  <c:v>656</c:v>
                </c:pt>
                <c:pt idx="769">
                  <c:v>657</c:v>
                </c:pt>
                <c:pt idx="770">
                  <c:v>658</c:v>
                </c:pt>
                <c:pt idx="771">
                  <c:v>659</c:v>
                </c:pt>
                <c:pt idx="772">
                  <c:v>660</c:v>
                </c:pt>
                <c:pt idx="773">
                  <c:v>661</c:v>
                </c:pt>
                <c:pt idx="774">
                  <c:v>662</c:v>
                </c:pt>
                <c:pt idx="775">
                  <c:v>663</c:v>
                </c:pt>
                <c:pt idx="776">
                  <c:v>664</c:v>
                </c:pt>
                <c:pt idx="777">
                  <c:v>665</c:v>
                </c:pt>
                <c:pt idx="778">
                  <c:v>666</c:v>
                </c:pt>
                <c:pt idx="779">
                  <c:v>667</c:v>
                </c:pt>
                <c:pt idx="780">
                  <c:v>668</c:v>
                </c:pt>
                <c:pt idx="781">
                  <c:v>669</c:v>
                </c:pt>
                <c:pt idx="782">
                  <c:v>670</c:v>
                </c:pt>
                <c:pt idx="783">
                  <c:v>671</c:v>
                </c:pt>
                <c:pt idx="784">
                  <c:v>672</c:v>
                </c:pt>
                <c:pt idx="785">
                  <c:v>673</c:v>
                </c:pt>
                <c:pt idx="786">
                  <c:v>674</c:v>
                </c:pt>
                <c:pt idx="787">
                  <c:v>675</c:v>
                </c:pt>
                <c:pt idx="788">
                  <c:v>676</c:v>
                </c:pt>
                <c:pt idx="789">
                  <c:v>677</c:v>
                </c:pt>
                <c:pt idx="790">
                  <c:v>678</c:v>
                </c:pt>
                <c:pt idx="791">
                  <c:v>679</c:v>
                </c:pt>
                <c:pt idx="792">
                  <c:v>680</c:v>
                </c:pt>
                <c:pt idx="793">
                  <c:v>681</c:v>
                </c:pt>
                <c:pt idx="794">
                  <c:v>682</c:v>
                </c:pt>
                <c:pt idx="795">
                  <c:v>683</c:v>
                </c:pt>
                <c:pt idx="796">
                  <c:v>684</c:v>
                </c:pt>
                <c:pt idx="797">
                  <c:v>685</c:v>
                </c:pt>
                <c:pt idx="798">
                  <c:v>686</c:v>
                </c:pt>
                <c:pt idx="799">
                  <c:v>687</c:v>
                </c:pt>
                <c:pt idx="800">
                  <c:v>688</c:v>
                </c:pt>
                <c:pt idx="801">
                  <c:v>689</c:v>
                </c:pt>
                <c:pt idx="802">
                  <c:v>690</c:v>
                </c:pt>
                <c:pt idx="803">
                  <c:v>691</c:v>
                </c:pt>
                <c:pt idx="804">
                  <c:v>692</c:v>
                </c:pt>
                <c:pt idx="805">
                  <c:v>693</c:v>
                </c:pt>
                <c:pt idx="806">
                  <c:v>694</c:v>
                </c:pt>
                <c:pt idx="807">
                  <c:v>695</c:v>
                </c:pt>
                <c:pt idx="808">
                  <c:v>696</c:v>
                </c:pt>
                <c:pt idx="809">
                  <c:v>697</c:v>
                </c:pt>
                <c:pt idx="810">
                  <c:v>698</c:v>
                </c:pt>
                <c:pt idx="811">
                  <c:v>699</c:v>
                </c:pt>
                <c:pt idx="812">
                  <c:v>700</c:v>
                </c:pt>
                <c:pt idx="813">
                  <c:v>701</c:v>
                </c:pt>
                <c:pt idx="814">
                  <c:v>702</c:v>
                </c:pt>
                <c:pt idx="815">
                  <c:v>703</c:v>
                </c:pt>
                <c:pt idx="816">
                  <c:v>704</c:v>
                </c:pt>
                <c:pt idx="817">
                  <c:v>705</c:v>
                </c:pt>
                <c:pt idx="818">
                  <c:v>706</c:v>
                </c:pt>
                <c:pt idx="819">
                  <c:v>707</c:v>
                </c:pt>
                <c:pt idx="820">
                  <c:v>708</c:v>
                </c:pt>
                <c:pt idx="821">
                  <c:v>709</c:v>
                </c:pt>
                <c:pt idx="822">
                  <c:v>710</c:v>
                </c:pt>
                <c:pt idx="823">
                  <c:v>711</c:v>
                </c:pt>
                <c:pt idx="824">
                  <c:v>712</c:v>
                </c:pt>
                <c:pt idx="825">
                  <c:v>713</c:v>
                </c:pt>
                <c:pt idx="826">
                  <c:v>714</c:v>
                </c:pt>
                <c:pt idx="827">
                  <c:v>715</c:v>
                </c:pt>
                <c:pt idx="828">
                  <c:v>716</c:v>
                </c:pt>
                <c:pt idx="829">
                  <c:v>717</c:v>
                </c:pt>
                <c:pt idx="830">
                  <c:v>718</c:v>
                </c:pt>
                <c:pt idx="831">
                  <c:v>719</c:v>
                </c:pt>
                <c:pt idx="832">
                  <c:v>720</c:v>
                </c:pt>
                <c:pt idx="833">
                  <c:v>721</c:v>
                </c:pt>
                <c:pt idx="834">
                  <c:v>722</c:v>
                </c:pt>
                <c:pt idx="835">
                  <c:v>723</c:v>
                </c:pt>
                <c:pt idx="836">
                  <c:v>724</c:v>
                </c:pt>
                <c:pt idx="837">
                  <c:v>725</c:v>
                </c:pt>
                <c:pt idx="838">
                  <c:v>726</c:v>
                </c:pt>
                <c:pt idx="839">
                  <c:v>727</c:v>
                </c:pt>
                <c:pt idx="840">
                  <c:v>728</c:v>
                </c:pt>
                <c:pt idx="841">
                  <c:v>729</c:v>
                </c:pt>
                <c:pt idx="842">
                  <c:v>730</c:v>
                </c:pt>
                <c:pt idx="843">
                  <c:v>731</c:v>
                </c:pt>
                <c:pt idx="844">
                  <c:v>732</c:v>
                </c:pt>
                <c:pt idx="845">
                  <c:v>733</c:v>
                </c:pt>
                <c:pt idx="846">
                  <c:v>734</c:v>
                </c:pt>
                <c:pt idx="847">
                  <c:v>735</c:v>
                </c:pt>
                <c:pt idx="848">
                  <c:v>736</c:v>
                </c:pt>
                <c:pt idx="849">
                  <c:v>737</c:v>
                </c:pt>
                <c:pt idx="850">
                  <c:v>738</c:v>
                </c:pt>
                <c:pt idx="851">
                  <c:v>739</c:v>
                </c:pt>
                <c:pt idx="852">
                  <c:v>740</c:v>
                </c:pt>
                <c:pt idx="853">
                  <c:v>741</c:v>
                </c:pt>
                <c:pt idx="854">
                  <c:v>742</c:v>
                </c:pt>
                <c:pt idx="855">
                  <c:v>743</c:v>
                </c:pt>
                <c:pt idx="856">
                  <c:v>744</c:v>
                </c:pt>
                <c:pt idx="857">
                  <c:v>745</c:v>
                </c:pt>
                <c:pt idx="858">
                  <c:v>746</c:v>
                </c:pt>
                <c:pt idx="859">
                  <c:v>747</c:v>
                </c:pt>
                <c:pt idx="860">
                  <c:v>748</c:v>
                </c:pt>
                <c:pt idx="861">
                  <c:v>749</c:v>
                </c:pt>
                <c:pt idx="862">
                  <c:v>750</c:v>
                </c:pt>
                <c:pt idx="863">
                  <c:v>751</c:v>
                </c:pt>
                <c:pt idx="864">
                  <c:v>752</c:v>
                </c:pt>
                <c:pt idx="865">
                  <c:v>753</c:v>
                </c:pt>
                <c:pt idx="866">
                  <c:v>754</c:v>
                </c:pt>
                <c:pt idx="867">
                  <c:v>755</c:v>
                </c:pt>
                <c:pt idx="868">
                  <c:v>756</c:v>
                </c:pt>
                <c:pt idx="869">
                  <c:v>757</c:v>
                </c:pt>
                <c:pt idx="870">
                  <c:v>758</c:v>
                </c:pt>
                <c:pt idx="871">
                  <c:v>759</c:v>
                </c:pt>
                <c:pt idx="872">
                  <c:v>760</c:v>
                </c:pt>
                <c:pt idx="873">
                  <c:v>761</c:v>
                </c:pt>
                <c:pt idx="874">
                  <c:v>762</c:v>
                </c:pt>
                <c:pt idx="875">
                  <c:v>763</c:v>
                </c:pt>
                <c:pt idx="876">
                  <c:v>764</c:v>
                </c:pt>
                <c:pt idx="877">
                  <c:v>765</c:v>
                </c:pt>
                <c:pt idx="878">
                  <c:v>766</c:v>
                </c:pt>
                <c:pt idx="879">
                  <c:v>767</c:v>
                </c:pt>
                <c:pt idx="880">
                  <c:v>768</c:v>
                </c:pt>
                <c:pt idx="881">
                  <c:v>769</c:v>
                </c:pt>
                <c:pt idx="882">
                  <c:v>770</c:v>
                </c:pt>
                <c:pt idx="883">
                  <c:v>771</c:v>
                </c:pt>
                <c:pt idx="884">
                  <c:v>772</c:v>
                </c:pt>
                <c:pt idx="885">
                  <c:v>773</c:v>
                </c:pt>
                <c:pt idx="886">
                  <c:v>774</c:v>
                </c:pt>
                <c:pt idx="887">
                  <c:v>775</c:v>
                </c:pt>
                <c:pt idx="888">
                  <c:v>776</c:v>
                </c:pt>
                <c:pt idx="889">
                  <c:v>777</c:v>
                </c:pt>
                <c:pt idx="890">
                  <c:v>778</c:v>
                </c:pt>
                <c:pt idx="891">
                  <c:v>779</c:v>
                </c:pt>
                <c:pt idx="892">
                  <c:v>780</c:v>
                </c:pt>
                <c:pt idx="893">
                  <c:v>781</c:v>
                </c:pt>
                <c:pt idx="894">
                  <c:v>782</c:v>
                </c:pt>
                <c:pt idx="895">
                  <c:v>783</c:v>
                </c:pt>
                <c:pt idx="896">
                  <c:v>784</c:v>
                </c:pt>
                <c:pt idx="897">
                  <c:v>785</c:v>
                </c:pt>
                <c:pt idx="898">
                  <c:v>786</c:v>
                </c:pt>
                <c:pt idx="899">
                  <c:v>787</c:v>
                </c:pt>
                <c:pt idx="900">
                  <c:v>788</c:v>
                </c:pt>
                <c:pt idx="901">
                  <c:v>789</c:v>
                </c:pt>
                <c:pt idx="902">
                  <c:v>790</c:v>
                </c:pt>
                <c:pt idx="903">
                  <c:v>791</c:v>
                </c:pt>
                <c:pt idx="904">
                  <c:v>792</c:v>
                </c:pt>
                <c:pt idx="905">
                  <c:v>793</c:v>
                </c:pt>
                <c:pt idx="906">
                  <c:v>794</c:v>
                </c:pt>
                <c:pt idx="907">
                  <c:v>795</c:v>
                </c:pt>
                <c:pt idx="908">
                  <c:v>796</c:v>
                </c:pt>
                <c:pt idx="909">
                  <c:v>797</c:v>
                </c:pt>
                <c:pt idx="910">
                  <c:v>798</c:v>
                </c:pt>
                <c:pt idx="911">
                  <c:v>799</c:v>
                </c:pt>
                <c:pt idx="912">
                  <c:v>800</c:v>
                </c:pt>
                <c:pt idx="913">
                  <c:v>801</c:v>
                </c:pt>
                <c:pt idx="914">
                  <c:v>802</c:v>
                </c:pt>
                <c:pt idx="915">
                  <c:v>803</c:v>
                </c:pt>
                <c:pt idx="916">
                  <c:v>804</c:v>
                </c:pt>
                <c:pt idx="917">
                  <c:v>805</c:v>
                </c:pt>
                <c:pt idx="918">
                  <c:v>806</c:v>
                </c:pt>
                <c:pt idx="919">
                  <c:v>807</c:v>
                </c:pt>
                <c:pt idx="920">
                  <c:v>808</c:v>
                </c:pt>
                <c:pt idx="921">
                  <c:v>809</c:v>
                </c:pt>
                <c:pt idx="922">
                  <c:v>810</c:v>
                </c:pt>
                <c:pt idx="923">
                  <c:v>811</c:v>
                </c:pt>
                <c:pt idx="924">
                  <c:v>812</c:v>
                </c:pt>
                <c:pt idx="925">
                  <c:v>813</c:v>
                </c:pt>
                <c:pt idx="926">
                  <c:v>814</c:v>
                </c:pt>
                <c:pt idx="927">
                  <c:v>815</c:v>
                </c:pt>
                <c:pt idx="928">
                  <c:v>816</c:v>
                </c:pt>
                <c:pt idx="929">
                  <c:v>817</c:v>
                </c:pt>
                <c:pt idx="930">
                  <c:v>818</c:v>
                </c:pt>
                <c:pt idx="931">
                  <c:v>819</c:v>
                </c:pt>
                <c:pt idx="932">
                  <c:v>820</c:v>
                </c:pt>
                <c:pt idx="933">
                  <c:v>821</c:v>
                </c:pt>
                <c:pt idx="934">
                  <c:v>822</c:v>
                </c:pt>
                <c:pt idx="935">
                  <c:v>823</c:v>
                </c:pt>
                <c:pt idx="936">
                  <c:v>824</c:v>
                </c:pt>
                <c:pt idx="937">
                  <c:v>825</c:v>
                </c:pt>
                <c:pt idx="938">
                  <c:v>826</c:v>
                </c:pt>
                <c:pt idx="939">
                  <c:v>827</c:v>
                </c:pt>
                <c:pt idx="940">
                  <c:v>828</c:v>
                </c:pt>
                <c:pt idx="941">
                  <c:v>829</c:v>
                </c:pt>
                <c:pt idx="942">
                  <c:v>830</c:v>
                </c:pt>
                <c:pt idx="943">
                  <c:v>831</c:v>
                </c:pt>
                <c:pt idx="944">
                  <c:v>832</c:v>
                </c:pt>
                <c:pt idx="945">
                  <c:v>833</c:v>
                </c:pt>
                <c:pt idx="946">
                  <c:v>834</c:v>
                </c:pt>
                <c:pt idx="947">
                  <c:v>835</c:v>
                </c:pt>
                <c:pt idx="948">
                  <c:v>836</c:v>
                </c:pt>
                <c:pt idx="949">
                  <c:v>837</c:v>
                </c:pt>
                <c:pt idx="950">
                  <c:v>838</c:v>
                </c:pt>
                <c:pt idx="951">
                  <c:v>839</c:v>
                </c:pt>
                <c:pt idx="952">
                  <c:v>840</c:v>
                </c:pt>
                <c:pt idx="953">
                  <c:v>841</c:v>
                </c:pt>
                <c:pt idx="954">
                  <c:v>842</c:v>
                </c:pt>
                <c:pt idx="955">
                  <c:v>843</c:v>
                </c:pt>
                <c:pt idx="956">
                  <c:v>844</c:v>
                </c:pt>
                <c:pt idx="957">
                  <c:v>845</c:v>
                </c:pt>
                <c:pt idx="958">
                  <c:v>846</c:v>
                </c:pt>
                <c:pt idx="959">
                  <c:v>847</c:v>
                </c:pt>
                <c:pt idx="960">
                  <c:v>848</c:v>
                </c:pt>
                <c:pt idx="961">
                  <c:v>849</c:v>
                </c:pt>
                <c:pt idx="962">
                  <c:v>850</c:v>
                </c:pt>
                <c:pt idx="963">
                  <c:v>851</c:v>
                </c:pt>
                <c:pt idx="964">
                  <c:v>852</c:v>
                </c:pt>
                <c:pt idx="965">
                  <c:v>853</c:v>
                </c:pt>
                <c:pt idx="966">
                  <c:v>854</c:v>
                </c:pt>
                <c:pt idx="967">
                  <c:v>855</c:v>
                </c:pt>
                <c:pt idx="968">
                  <c:v>856</c:v>
                </c:pt>
                <c:pt idx="969">
                  <c:v>857</c:v>
                </c:pt>
                <c:pt idx="970">
                  <c:v>858</c:v>
                </c:pt>
                <c:pt idx="971">
                  <c:v>859</c:v>
                </c:pt>
                <c:pt idx="972">
                  <c:v>860</c:v>
                </c:pt>
                <c:pt idx="973">
                  <c:v>861</c:v>
                </c:pt>
                <c:pt idx="974">
                  <c:v>862</c:v>
                </c:pt>
                <c:pt idx="975">
                  <c:v>863</c:v>
                </c:pt>
                <c:pt idx="976">
                  <c:v>864</c:v>
                </c:pt>
                <c:pt idx="977">
                  <c:v>865</c:v>
                </c:pt>
                <c:pt idx="978">
                  <c:v>866</c:v>
                </c:pt>
                <c:pt idx="979">
                  <c:v>867</c:v>
                </c:pt>
                <c:pt idx="980">
                  <c:v>868</c:v>
                </c:pt>
                <c:pt idx="981">
                  <c:v>869</c:v>
                </c:pt>
                <c:pt idx="982">
                  <c:v>870</c:v>
                </c:pt>
                <c:pt idx="983">
                  <c:v>871</c:v>
                </c:pt>
                <c:pt idx="984">
                  <c:v>872</c:v>
                </c:pt>
                <c:pt idx="985">
                  <c:v>873</c:v>
                </c:pt>
                <c:pt idx="986">
                  <c:v>874</c:v>
                </c:pt>
                <c:pt idx="987">
                  <c:v>875</c:v>
                </c:pt>
                <c:pt idx="988">
                  <c:v>876</c:v>
                </c:pt>
                <c:pt idx="989">
                  <c:v>877</c:v>
                </c:pt>
                <c:pt idx="990">
                  <c:v>878</c:v>
                </c:pt>
                <c:pt idx="991">
                  <c:v>879</c:v>
                </c:pt>
                <c:pt idx="992">
                  <c:v>880</c:v>
                </c:pt>
                <c:pt idx="993">
                  <c:v>881</c:v>
                </c:pt>
                <c:pt idx="994">
                  <c:v>882</c:v>
                </c:pt>
                <c:pt idx="995">
                  <c:v>883</c:v>
                </c:pt>
                <c:pt idx="996">
                  <c:v>884</c:v>
                </c:pt>
                <c:pt idx="997">
                  <c:v>885</c:v>
                </c:pt>
                <c:pt idx="998">
                  <c:v>886</c:v>
                </c:pt>
                <c:pt idx="999">
                  <c:v>887</c:v>
                </c:pt>
                <c:pt idx="1000">
                  <c:v>888</c:v>
                </c:pt>
                <c:pt idx="1001">
                  <c:v>889</c:v>
                </c:pt>
                <c:pt idx="1002">
                  <c:v>890</c:v>
                </c:pt>
                <c:pt idx="1003">
                  <c:v>891</c:v>
                </c:pt>
                <c:pt idx="1004">
                  <c:v>892</c:v>
                </c:pt>
                <c:pt idx="1005">
                  <c:v>893</c:v>
                </c:pt>
                <c:pt idx="1006">
                  <c:v>894</c:v>
                </c:pt>
                <c:pt idx="1007">
                  <c:v>895</c:v>
                </c:pt>
                <c:pt idx="1008">
                  <c:v>896</c:v>
                </c:pt>
                <c:pt idx="1009">
                  <c:v>897</c:v>
                </c:pt>
                <c:pt idx="1010">
                  <c:v>898</c:v>
                </c:pt>
                <c:pt idx="1011">
                  <c:v>899</c:v>
                </c:pt>
                <c:pt idx="1012">
                  <c:v>900</c:v>
                </c:pt>
                <c:pt idx="1013">
                  <c:v>901</c:v>
                </c:pt>
                <c:pt idx="1014">
                  <c:v>902</c:v>
                </c:pt>
                <c:pt idx="1015">
                  <c:v>903</c:v>
                </c:pt>
                <c:pt idx="1016">
                  <c:v>904</c:v>
                </c:pt>
                <c:pt idx="1017">
                  <c:v>905</c:v>
                </c:pt>
                <c:pt idx="1018">
                  <c:v>906</c:v>
                </c:pt>
                <c:pt idx="1019">
                  <c:v>907</c:v>
                </c:pt>
                <c:pt idx="1020">
                  <c:v>908</c:v>
                </c:pt>
                <c:pt idx="1021">
                  <c:v>909</c:v>
                </c:pt>
                <c:pt idx="1022">
                  <c:v>910</c:v>
                </c:pt>
                <c:pt idx="1023">
                  <c:v>911</c:v>
                </c:pt>
                <c:pt idx="1024">
                  <c:v>912</c:v>
                </c:pt>
                <c:pt idx="1025">
                  <c:v>913</c:v>
                </c:pt>
                <c:pt idx="1026">
                  <c:v>914</c:v>
                </c:pt>
                <c:pt idx="1027">
                  <c:v>915</c:v>
                </c:pt>
                <c:pt idx="1028">
                  <c:v>916</c:v>
                </c:pt>
                <c:pt idx="1029">
                  <c:v>917</c:v>
                </c:pt>
                <c:pt idx="1030">
                  <c:v>918</c:v>
                </c:pt>
                <c:pt idx="1031">
                  <c:v>919</c:v>
                </c:pt>
                <c:pt idx="1032">
                  <c:v>920</c:v>
                </c:pt>
                <c:pt idx="1033">
                  <c:v>921</c:v>
                </c:pt>
                <c:pt idx="1034">
                  <c:v>922</c:v>
                </c:pt>
                <c:pt idx="1035">
                  <c:v>923</c:v>
                </c:pt>
                <c:pt idx="1036">
                  <c:v>924</c:v>
                </c:pt>
                <c:pt idx="1037">
                  <c:v>925</c:v>
                </c:pt>
                <c:pt idx="1038">
                  <c:v>926</c:v>
                </c:pt>
                <c:pt idx="1039">
                  <c:v>927</c:v>
                </c:pt>
                <c:pt idx="1040">
                  <c:v>928</c:v>
                </c:pt>
                <c:pt idx="1041">
                  <c:v>929</c:v>
                </c:pt>
                <c:pt idx="1042">
                  <c:v>930</c:v>
                </c:pt>
                <c:pt idx="1043">
                  <c:v>931</c:v>
                </c:pt>
                <c:pt idx="1044">
                  <c:v>932</c:v>
                </c:pt>
                <c:pt idx="1045">
                  <c:v>933</c:v>
                </c:pt>
                <c:pt idx="1046">
                  <c:v>934</c:v>
                </c:pt>
                <c:pt idx="1047">
                  <c:v>935</c:v>
                </c:pt>
                <c:pt idx="1048">
                  <c:v>936</c:v>
                </c:pt>
                <c:pt idx="1049">
                  <c:v>937</c:v>
                </c:pt>
                <c:pt idx="1050">
                  <c:v>938</c:v>
                </c:pt>
                <c:pt idx="1051">
                  <c:v>939</c:v>
                </c:pt>
                <c:pt idx="1052">
                  <c:v>940</c:v>
                </c:pt>
                <c:pt idx="1053">
                  <c:v>941</c:v>
                </c:pt>
                <c:pt idx="1054">
                  <c:v>942</c:v>
                </c:pt>
                <c:pt idx="1055">
                  <c:v>943</c:v>
                </c:pt>
                <c:pt idx="1056">
                  <c:v>944</c:v>
                </c:pt>
                <c:pt idx="1057">
                  <c:v>945</c:v>
                </c:pt>
                <c:pt idx="1058">
                  <c:v>946</c:v>
                </c:pt>
                <c:pt idx="1059">
                  <c:v>947</c:v>
                </c:pt>
                <c:pt idx="1060">
                  <c:v>948</c:v>
                </c:pt>
                <c:pt idx="1061">
                  <c:v>949</c:v>
                </c:pt>
                <c:pt idx="1062">
                  <c:v>950</c:v>
                </c:pt>
                <c:pt idx="1063">
                  <c:v>951</c:v>
                </c:pt>
                <c:pt idx="1064">
                  <c:v>952</c:v>
                </c:pt>
                <c:pt idx="1065">
                  <c:v>953</c:v>
                </c:pt>
                <c:pt idx="1066">
                  <c:v>954</c:v>
                </c:pt>
                <c:pt idx="1067">
                  <c:v>955</c:v>
                </c:pt>
                <c:pt idx="1068">
                  <c:v>956</c:v>
                </c:pt>
                <c:pt idx="1069">
                  <c:v>957</c:v>
                </c:pt>
                <c:pt idx="1070">
                  <c:v>958</c:v>
                </c:pt>
                <c:pt idx="1071">
                  <c:v>959</c:v>
                </c:pt>
                <c:pt idx="1072">
                  <c:v>960</c:v>
                </c:pt>
                <c:pt idx="1073">
                  <c:v>961</c:v>
                </c:pt>
                <c:pt idx="1074">
                  <c:v>962</c:v>
                </c:pt>
                <c:pt idx="1075">
                  <c:v>963</c:v>
                </c:pt>
                <c:pt idx="1076">
                  <c:v>964</c:v>
                </c:pt>
                <c:pt idx="1077">
                  <c:v>965</c:v>
                </c:pt>
                <c:pt idx="1078">
                  <c:v>966</c:v>
                </c:pt>
                <c:pt idx="1079">
                  <c:v>967</c:v>
                </c:pt>
                <c:pt idx="1080">
                  <c:v>968</c:v>
                </c:pt>
                <c:pt idx="1081">
                  <c:v>969</c:v>
                </c:pt>
                <c:pt idx="1082">
                  <c:v>970</c:v>
                </c:pt>
                <c:pt idx="1083">
                  <c:v>971</c:v>
                </c:pt>
                <c:pt idx="1084">
                  <c:v>972</c:v>
                </c:pt>
                <c:pt idx="1085">
                  <c:v>973</c:v>
                </c:pt>
                <c:pt idx="1086">
                  <c:v>974</c:v>
                </c:pt>
                <c:pt idx="1087">
                  <c:v>975</c:v>
                </c:pt>
                <c:pt idx="1088">
                  <c:v>976</c:v>
                </c:pt>
                <c:pt idx="1089">
                  <c:v>977</c:v>
                </c:pt>
                <c:pt idx="1090">
                  <c:v>978</c:v>
                </c:pt>
                <c:pt idx="1091">
                  <c:v>979</c:v>
                </c:pt>
                <c:pt idx="1092">
                  <c:v>980</c:v>
                </c:pt>
                <c:pt idx="1093">
                  <c:v>981</c:v>
                </c:pt>
                <c:pt idx="1094">
                  <c:v>982</c:v>
                </c:pt>
                <c:pt idx="1095">
                  <c:v>983</c:v>
                </c:pt>
                <c:pt idx="1096">
                  <c:v>984</c:v>
                </c:pt>
                <c:pt idx="1097">
                  <c:v>985</c:v>
                </c:pt>
                <c:pt idx="1098">
                  <c:v>986</c:v>
                </c:pt>
                <c:pt idx="1099">
                  <c:v>987</c:v>
                </c:pt>
                <c:pt idx="1100">
                  <c:v>988</c:v>
                </c:pt>
                <c:pt idx="1101">
                  <c:v>989</c:v>
                </c:pt>
                <c:pt idx="1102">
                  <c:v>990</c:v>
                </c:pt>
                <c:pt idx="1103">
                  <c:v>991</c:v>
                </c:pt>
                <c:pt idx="1104">
                  <c:v>992</c:v>
                </c:pt>
                <c:pt idx="1105">
                  <c:v>993</c:v>
                </c:pt>
                <c:pt idx="1106">
                  <c:v>994</c:v>
                </c:pt>
                <c:pt idx="1107">
                  <c:v>995</c:v>
                </c:pt>
                <c:pt idx="1108">
                  <c:v>996</c:v>
                </c:pt>
                <c:pt idx="1109">
                  <c:v>997</c:v>
                </c:pt>
                <c:pt idx="1110">
                  <c:v>998</c:v>
                </c:pt>
                <c:pt idx="1111">
                  <c:v>999</c:v>
                </c:pt>
                <c:pt idx="1112">
                  <c:v>1000</c:v>
                </c:pt>
                <c:pt idx="1113">
                  <c:v>1001</c:v>
                </c:pt>
                <c:pt idx="1114">
                  <c:v>1002</c:v>
                </c:pt>
                <c:pt idx="1115">
                  <c:v>1003</c:v>
                </c:pt>
                <c:pt idx="1116">
                  <c:v>1004</c:v>
                </c:pt>
                <c:pt idx="1117">
                  <c:v>1005</c:v>
                </c:pt>
                <c:pt idx="1118">
                  <c:v>1006</c:v>
                </c:pt>
                <c:pt idx="1119">
                  <c:v>1007</c:v>
                </c:pt>
                <c:pt idx="1120">
                  <c:v>1008</c:v>
                </c:pt>
                <c:pt idx="1121">
                  <c:v>1009</c:v>
                </c:pt>
                <c:pt idx="1122">
                  <c:v>1010</c:v>
                </c:pt>
                <c:pt idx="1123">
                  <c:v>1011</c:v>
                </c:pt>
                <c:pt idx="1124">
                  <c:v>1012</c:v>
                </c:pt>
                <c:pt idx="1125">
                  <c:v>1013</c:v>
                </c:pt>
                <c:pt idx="1126">
                  <c:v>1014</c:v>
                </c:pt>
                <c:pt idx="1127">
                  <c:v>1015</c:v>
                </c:pt>
                <c:pt idx="1128">
                  <c:v>1016</c:v>
                </c:pt>
                <c:pt idx="1129">
                  <c:v>1017</c:v>
                </c:pt>
                <c:pt idx="1130">
                  <c:v>1018</c:v>
                </c:pt>
                <c:pt idx="1131">
                  <c:v>1019</c:v>
                </c:pt>
                <c:pt idx="1132">
                  <c:v>1020</c:v>
                </c:pt>
                <c:pt idx="1133">
                  <c:v>1021</c:v>
                </c:pt>
                <c:pt idx="1134">
                  <c:v>1022</c:v>
                </c:pt>
                <c:pt idx="1135">
                  <c:v>1023</c:v>
                </c:pt>
                <c:pt idx="1136">
                  <c:v>1024</c:v>
                </c:pt>
                <c:pt idx="1137">
                  <c:v>1025</c:v>
                </c:pt>
                <c:pt idx="1138">
                  <c:v>1026</c:v>
                </c:pt>
                <c:pt idx="1139">
                  <c:v>1027</c:v>
                </c:pt>
                <c:pt idx="1140">
                  <c:v>1028</c:v>
                </c:pt>
                <c:pt idx="1141">
                  <c:v>1029</c:v>
                </c:pt>
                <c:pt idx="1142">
                  <c:v>1030</c:v>
                </c:pt>
                <c:pt idx="1143">
                  <c:v>1031</c:v>
                </c:pt>
                <c:pt idx="1144">
                  <c:v>1032</c:v>
                </c:pt>
                <c:pt idx="1145">
                  <c:v>1033</c:v>
                </c:pt>
                <c:pt idx="1146">
                  <c:v>1034</c:v>
                </c:pt>
                <c:pt idx="1147">
                  <c:v>1035</c:v>
                </c:pt>
                <c:pt idx="1148">
                  <c:v>1036</c:v>
                </c:pt>
                <c:pt idx="1149">
                  <c:v>1037</c:v>
                </c:pt>
                <c:pt idx="1150">
                  <c:v>1038</c:v>
                </c:pt>
                <c:pt idx="1151">
                  <c:v>1039</c:v>
                </c:pt>
                <c:pt idx="1152">
                  <c:v>1040</c:v>
                </c:pt>
                <c:pt idx="1153">
                  <c:v>1041</c:v>
                </c:pt>
                <c:pt idx="1154">
                  <c:v>1042</c:v>
                </c:pt>
                <c:pt idx="1155">
                  <c:v>1043</c:v>
                </c:pt>
                <c:pt idx="1156">
                  <c:v>1044</c:v>
                </c:pt>
                <c:pt idx="1157">
                  <c:v>1045</c:v>
                </c:pt>
                <c:pt idx="1158">
                  <c:v>1046</c:v>
                </c:pt>
                <c:pt idx="1159">
                  <c:v>1047</c:v>
                </c:pt>
                <c:pt idx="1160">
                  <c:v>1048</c:v>
                </c:pt>
                <c:pt idx="1161">
                  <c:v>1049</c:v>
                </c:pt>
                <c:pt idx="1162">
                  <c:v>1050</c:v>
                </c:pt>
                <c:pt idx="1163">
                  <c:v>1051</c:v>
                </c:pt>
                <c:pt idx="1164">
                  <c:v>1052</c:v>
                </c:pt>
                <c:pt idx="1165">
                  <c:v>1053</c:v>
                </c:pt>
                <c:pt idx="1166">
                  <c:v>1054</c:v>
                </c:pt>
                <c:pt idx="1167">
                  <c:v>1055</c:v>
                </c:pt>
                <c:pt idx="1168">
                  <c:v>1056</c:v>
                </c:pt>
                <c:pt idx="1169">
                  <c:v>1057</c:v>
                </c:pt>
                <c:pt idx="1170">
                  <c:v>1058</c:v>
                </c:pt>
                <c:pt idx="1171">
                  <c:v>1059</c:v>
                </c:pt>
                <c:pt idx="1172">
                  <c:v>1060</c:v>
                </c:pt>
                <c:pt idx="1173">
                  <c:v>1061</c:v>
                </c:pt>
                <c:pt idx="1174">
                  <c:v>1062</c:v>
                </c:pt>
                <c:pt idx="1175">
                  <c:v>1063</c:v>
                </c:pt>
                <c:pt idx="1176">
                  <c:v>1064</c:v>
                </c:pt>
                <c:pt idx="1177">
                  <c:v>1065</c:v>
                </c:pt>
                <c:pt idx="1178">
                  <c:v>1066</c:v>
                </c:pt>
                <c:pt idx="1179">
                  <c:v>1067</c:v>
                </c:pt>
                <c:pt idx="1180">
                  <c:v>1068</c:v>
                </c:pt>
                <c:pt idx="1181">
                  <c:v>1069</c:v>
                </c:pt>
                <c:pt idx="1182">
                  <c:v>1070</c:v>
                </c:pt>
                <c:pt idx="1183">
                  <c:v>1071</c:v>
                </c:pt>
                <c:pt idx="1184">
                  <c:v>1072</c:v>
                </c:pt>
                <c:pt idx="1185">
                  <c:v>1073</c:v>
                </c:pt>
                <c:pt idx="1186">
                  <c:v>1074</c:v>
                </c:pt>
                <c:pt idx="1187">
                  <c:v>1075</c:v>
                </c:pt>
                <c:pt idx="1188">
                  <c:v>1076</c:v>
                </c:pt>
                <c:pt idx="1189">
                  <c:v>1077</c:v>
                </c:pt>
                <c:pt idx="1190">
                  <c:v>1078</c:v>
                </c:pt>
                <c:pt idx="1191">
                  <c:v>1079</c:v>
                </c:pt>
                <c:pt idx="1192">
                  <c:v>1080</c:v>
                </c:pt>
                <c:pt idx="1193">
                  <c:v>1081</c:v>
                </c:pt>
                <c:pt idx="1194">
                  <c:v>1082</c:v>
                </c:pt>
                <c:pt idx="1195">
                  <c:v>1083</c:v>
                </c:pt>
                <c:pt idx="1196">
                  <c:v>1084</c:v>
                </c:pt>
                <c:pt idx="1197">
                  <c:v>1085</c:v>
                </c:pt>
                <c:pt idx="1198">
                  <c:v>1086</c:v>
                </c:pt>
                <c:pt idx="1199">
                  <c:v>1087</c:v>
                </c:pt>
                <c:pt idx="1200">
                  <c:v>1088</c:v>
                </c:pt>
                <c:pt idx="1201">
                  <c:v>1089</c:v>
                </c:pt>
                <c:pt idx="1202">
                  <c:v>1090</c:v>
                </c:pt>
                <c:pt idx="1203">
                  <c:v>1091</c:v>
                </c:pt>
                <c:pt idx="1204">
                  <c:v>1092</c:v>
                </c:pt>
                <c:pt idx="1205">
                  <c:v>1093</c:v>
                </c:pt>
                <c:pt idx="1206">
                  <c:v>1094</c:v>
                </c:pt>
                <c:pt idx="1207">
                  <c:v>1095</c:v>
                </c:pt>
                <c:pt idx="1208">
                  <c:v>1096</c:v>
                </c:pt>
                <c:pt idx="1209">
                  <c:v>1097</c:v>
                </c:pt>
                <c:pt idx="1210">
                  <c:v>1098</c:v>
                </c:pt>
                <c:pt idx="1211">
                  <c:v>1099</c:v>
                </c:pt>
                <c:pt idx="1212">
                  <c:v>1100</c:v>
                </c:pt>
                <c:pt idx="1213">
                  <c:v>1101</c:v>
                </c:pt>
                <c:pt idx="1214">
                  <c:v>1102</c:v>
                </c:pt>
                <c:pt idx="1215">
                  <c:v>1103</c:v>
                </c:pt>
                <c:pt idx="1216">
                  <c:v>1104</c:v>
                </c:pt>
                <c:pt idx="1217">
                  <c:v>1105</c:v>
                </c:pt>
                <c:pt idx="1218">
                  <c:v>1106</c:v>
                </c:pt>
                <c:pt idx="1219">
                  <c:v>1107</c:v>
                </c:pt>
                <c:pt idx="1220">
                  <c:v>1108</c:v>
                </c:pt>
                <c:pt idx="1221">
                  <c:v>1109</c:v>
                </c:pt>
                <c:pt idx="1222">
                  <c:v>1110</c:v>
                </c:pt>
                <c:pt idx="1223">
                  <c:v>1111</c:v>
                </c:pt>
                <c:pt idx="1224">
                  <c:v>1112</c:v>
                </c:pt>
                <c:pt idx="1225">
                  <c:v>1113</c:v>
                </c:pt>
                <c:pt idx="1226">
                  <c:v>1114</c:v>
                </c:pt>
                <c:pt idx="1227">
                  <c:v>1115</c:v>
                </c:pt>
                <c:pt idx="1228">
                  <c:v>1116</c:v>
                </c:pt>
                <c:pt idx="1229">
                  <c:v>1117</c:v>
                </c:pt>
                <c:pt idx="1230">
                  <c:v>1118</c:v>
                </c:pt>
                <c:pt idx="1231">
                  <c:v>1119</c:v>
                </c:pt>
                <c:pt idx="1232">
                  <c:v>1120</c:v>
                </c:pt>
                <c:pt idx="1233">
                  <c:v>1121</c:v>
                </c:pt>
                <c:pt idx="1234">
                  <c:v>1122</c:v>
                </c:pt>
                <c:pt idx="1235">
                  <c:v>1123</c:v>
                </c:pt>
                <c:pt idx="1236">
                  <c:v>1124</c:v>
                </c:pt>
                <c:pt idx="1237">
                  <c:v>1125</c:v>
                </c:pt>
                <c:pt idx="1238">
                  <c:v>1126</c:v>
                </c:pt>
                <c:pt idx="1239">
                  <c:v>1127</c:v>
                </c:pt>
                <c:pt idx="1240">
                  <c:v>1128</c:v>
                </c:pt>
                <c:pt idx="1241">
                  <c:v>1129</c:v>
                </c:pt>
                <c:pt idx="1242">
                  <c:v>1130</c:v>
                </c:pt>
                <c:pt idx="1243">
                  <c:v>1131</c:v>
                </c:pt>
                <c:pt idx="1244">
                  <c:v>1132</c:v>
                </c:pt>
                <c:pt idx="1245">
                  <c:v>1133</c:v>
                </c:pt>
                <c:pt idx="1246">
                  <c:v>1134</c:v>
                </c:pt>
                <c:pt idx="1247">
                  <c:v>1135</c:v>
                </c:pt>
                <c:pt idx="1248">
                  <c:v>1136</c:v>
                </c:pt>
                <c:pt idx="1249">
                  <c:v>1137</c:v>
                </c:pt>
                <c:pt idx="1250">
                  <c:v>1138</c:v>
                </c:pt>
                <c:pt idx="1251">
                  <c:v>1139</c:v>
                </c:pt>
                <c:pt idx="1252">
                  <c:v>1140</c:v>
                </c:pt>
                <c:pt idx="1253">
                  <c:v>1141</c:v>
                </c:pt>
                <c:pt idx="1254">
                  <c:v>1142</c:v>
                </c:pt>
                <c:pt idx="1255">
                  <c:v>1143</c:v>
                </c:pt>
                <c:pt idx="1256">
                  <c:v>1144</c:v>
                </c:pt>
                <c:pt idx="1257">
                  <c:v>1145</c:v>
                </c:pt>
                <c:pt idx="1258">
                  <c:v>1146</c:v>
                </c:pt>
                <c:pt idx="1259">
                  <c:v>1147</c:v>
                </c:pt>
                <c:pt idx="1260">
                  <c:v>1148</c:v>
                </c:pt>
                <c:pt idx="1261">
                  <c:v>1149</c:v>
                </c:pt>
                <c:pt idx="1262">
                  <c:v>1150</c:v>
                </c:pt>
                <c:pt idx="1263">
                  <c:v>1151</c:v>
                </c:pt>
                <c:pt idx="1264">
                  <c:v>1152</c:v>
                </c:pt>
                <c:pt idx="1265">
                  <c:v>1153</c:v>
                </c:pt>
                <c:pt idx="1266">
                  <c:v>1154</c:v>
                </c:pt>
                <c:pt idx="1267">
                  <c:v>1155</c:v>
                </c:pt>
                <c:pt idx="1268">
                  <c:v>1156</c:v>
                </c:pt>
                <c:pt idx="1269">
                  <c:v>1157</c:v>
                </c:pt>
                <c:pt idx="1270">
                  <c:v>1158</c:v>
                </c:pt>
                <c:pt idx="1271">
                  <c:v>1159</c:v>
                </c:pt>
                <c:pt idx="1272">
                  <c:v>1160</c:v>
                </c:pt>
                <c:pt idx="1273">
                  <c:v>1161</c:v>
                </c:pt>
                <c:pt idx="1274">
                  <c:v>1162</c:v>
                </c:pt>
                <c:pt idx="1275">
                  <c:v>1163</c:v>
                </c:pt>
                <c:pt idx="1276">
                  <c:v>1164</c:v>
                </c:pt>
                <c:pt idx="1277">
                  <c:v>1165</c:v>
                </c:pt>
                <c:pt idx="1278">
                  <c:v>1166</c:v>
                </c:pt>
                <c:pt idx="1279">
                  <c:v>1167</c:v>
                </c:pt>
                <c:pt idx="1280">
                  <c:v>1168</c:v>
                </c:pt>
                <c:pt idx="1281">
                  <c:v>1169</c:v>
                </c:pt>
                <c:pt idx="1282">
                  <c:v>1170</c:v>
                </c:pt>
                <c:pt idx="1283">
                  <c:v>1171</c:v>
                </c:pt>
                <c:pt idx="1284">
                  <c:v>1172</c:v>
                </c:pt>
                <c:pt idx="1285">
                  <c:v>1173</c:v>
                </c:pt>
                <c:pt idx="1286">
                  <c:v>1174</c:v>
                </c:pt>
                <c:pt idx="1287">
                  <c:v>1175</c:v>
                </c:pt>
                <c:pt idx="1288">
                  <c:v>1176</c:v>
                </c:pt>
                <c:pt idx="1289">
                  <c:v>1177</c:v>
                </c:pt>
                <c:pt idx="1290">
                  <c:v>1178</c:v>
                </c:pt>
                <c:pt idx="1291">
                  <c:v>1179</c:v>
                </c:pt>
                <c:pt idx="1292">
                  <c:v>1180</c:v>
                </c:pt>
                <c:pt idx="1293">
                  <c:v>1181</c:v>
                </c:pt>
                <c:pt idx="1294">
                  <c:v>1182</c:v>
                </c:pt>
                <c:pt idx="1295">
                  <c:v>1183</c:v>
                </c:pt>
                <c:pt idx="1296">
                  <c:v>1184</c:v>
                </c:pt>
                <c:pt idx="1297">
                  <c:v>1185</c:v>
                </c:pt>
                <c:pt idx="1298">
                  <c:v>1186</c:v>
                </c:pt>
                <c:pt idx="1299">
                  <c:v>1187</c:v>
                </c:pt>
                <c:pt idx="1300">
                  <c:v>1188</c:v>
                </c:pt>
                <c:pt idx="1301">
                  <c:v>1189</c:v>
                </c:pt>
                <c:pt idx="1302">
                  <c:v>1190</c:v>
                </c:pt>
                <c:pt idx="1303">
                  <c:v>1191</c:v>
                </c:pt>
                <c:pt idx="1304">
                  <c:v>1192</c:v>
                </c:pt>
                <c:pt idx="1305">
                  <c:v>1193</c:v>
                </c:pt>
                <c:pt idx="1306">
                  <c:v>1194</c:v>
                </c:pt>
                <c:pt idx="1307">
                  <c:v>1195</c:v>
                </c:pt>
                <c:pt idx="1308">
                  <c:v>1196</c:v>
                </c:pt>
                <c:pt idx="1309">
                  <c:v>1197</c:v>
                </c:pt>
                <c:pt idx="1310">
                  <c:v>1198</c:v>
                </c:pt>
                <c:pt idx="1311">
                  <c:v>1199</c:v>
                </c:pt>
                <c:pt idx="1312">
                  <c:v>1200</c:v>
                </c:pt>
                <c:pt idx="1313">
                  <c:v>1201</c:v>
                </c:pt>
                <c:pt idx="1314">
                  <c:v>1202</c:v>
                </c:pt>
                <c:pt idx="1315">
                  <c:v>1203</c:v>
                </c:pt>
                <c:pt idx="1316">
                  <c:v>1204</c:v>
                </c:pt>
                <c:pt idx="1317">
                  <c:v>1205</c:v>
                </c:pt>
                <c:pt idx="1318">
                  <c:v>1206</c:v>
                </c:pt>
                <c:pt idx="1319">
                  <c:v>1207</c:v>
                </c:pt>
                <c:pt idx="1320">
                  <c:v>1208</c:v>
                </c:pt>
                <c:pt idx="1321">
                  <c:v>1209</c:v>
                </c:pt>
                <c:pt idx="1322">
                  <c:v>1210</c:v>
                </c:pt>
                <c:pt idx="1323">
                  <c:v>1211</c:v>
                </c:pt>
                <c:pt idx="1324">
                  <c:v>1212</c:v>
                </c:pt>
                <c:pt idx="1325">
                  <c:v>1213</c:v>
                </c:pt>
                <c:pt idx="1326">
                  <c:v>1214</c:v>
                </c:pt>
                <c:pt idx="1327">
                  <c:v>1215</c:v>
                </c:pt>
                <c:pt idx="1328">
                  <c:v>1216</c:v>
                </c:pt>
                <c:pt idx="1329">
                  <c:v>1217</c:v>
                </c:pt>
                <c:pt idx="1330">
                  <c:v>1218</c:v>
                </c:pt>
                <c:pt idx="1331">
                  <c:v>1219</c:v>
                </c:pt>
                <c:pt idx="1332">
                  <c:v>1220</c:v>
                </c:pt>
                <c:pt idx="1333">
                  <c:v>1221</c:v>
                </c:pt>
                <c:pt idx="1334">
                  <c:v>1222</c:v>
                </c:pt>
                <c:pt idx="1335">
                  <c:v>1223</c:v>
                </c:pt>
                <c:pt idx="1336">
                  <c:v>1224</c:v>
                </c:pt>
                <c:pt idx="1337">
                  <c:v>1225</c:v>
                </c:pt>
                <c:pt idx="1338">
                  <c:v>1226</c:v>
                </c:pt>
                <c:pt idx="1339">
                  <c:v>1227</c:v>
                </c:pt>
                <c:pt idx="1340">
                  <c:v>1228</c:v>
                </c:pt>
                <c:pt idx="1341">
                  <c:v>1229</c:v>
                </c:pt>
                <c:pt idx="1342">
                  <c:v>1230</c:v>
                </c:pt>
                <c:pt idx="1343">
                  <c:v>1231</c:v>
                </c:pt>
                <c:pt idx="1344">
                  <c:v>1232</c:v>
                </c:pt>
                <c:pt idx="1345">
                  <c:v>1233</c:v>
                </c:pt>
                <c:pt idx="1346">
                  <c:v>1234</c:v>
                </c:pt>
                <c:pt idx="1347">
                  <c:v>1235</c:v>
                </c:pt>
                <c:pt idx="1348">
                  <c:v>1236</c:v>
                </c:pt>
                <c:pt idx="1349">
                  <c:v>1237</c:v>
                </c:pt>
                <c:pt idx="1350">
                  <c:v>1238</c:v>
                </c:pt>
                <c:pt idx="1351">
                  <c:v>1239</c:v>
                </c:pt>
                <c:pt idx="1352">
                  <c:v>1240</c:v>
                </c:pt>
                <c:pt idx="1353">
                  <c:v>1241</c:v>
                </c:pt>
                <c:pt idx="1354">
                  <c:v>1242</c:v>
                </c:pt>
                <c:pt idx="1355">
                  <c:v>1243</c:v>
                </c:pt>
                <c:pt idx="1356">
                  <c:v>1244</c:v>
                </c:pt>
                <c:pt idx="1357">
                  <c:v>1245</c:v>
                </c:pt>
                <c:pt idx="1358">
                  <c:v>1246</c:v>
                </c:pt>
                <c:pt idx="1359">
                  <c:v>1247</c:v>
                </c:pt>
                <c:pt idx="1360">
                  <c:v>1248</c:v>
                </c:pt>
                <c:pt idx="1361">
                  <c:v>1249</c:v>
                </c:pt>
                <c:pt idx="1362">
                  <c:v>1250</c:v>
                </c:pt>
                <c:pt idx="1363">
                  <c:v>1251</c:v>
                </c:pt>
                <c:pt idx="1364">
                  <c:v>1252</c:v>
                </c:pt>
                <c:pt idx="1365">
                  <c:v>1253</c:v>
                </c:pt>
                <c:pt idx="1366">
                  <c:v>1254</c:v>
                </c:pt>
                <c:pt idx="1367">
                  <c:v>1255</c:v>
                </c:pt>
                <c:pt idx="1368">
                  <c:v>1256</c:v>
                </c:pt>
                <c:pt idx="1369">
                  <c:v>1257</c:v>
                </c:pt>
                <c:pt idx="1370">
                  <c:v>1258</c:v>
                </c:pt>
                <c:pt idx="1371">
                  <c:v>1259</c:v>
                </c:pt>
                <c:pt idx="1372">
                  <c:v>1260</c:v>
                </c:pt>
                <c:pt idx="1373">
                  <c:v>1261</c:v>
                </c:pt>
                <c:pt idx="1374">
                  <c:v>1262</c:v>
                </c:pt>
                <c:pt idx="1375">
                  <c:v>1263</c:v>
                </c:pt>
                <c:pt idx="1376">
                  <c:v>1264</c:v>
                </c:pt>
                <c:pt idx="1377">
                  <c:v>1265</c:v>
                </c:pt>
                <c:pt idx="1378">
                  <c:v>1266</c:v>
                </c:pt>
                <c:pt idx="1379">
                  <c:v>1267</c:v>
                </c:pt>
                <c:pt idx="1380">
                  <c:v>1268</c:v>
                </c:pt>
                <c:pt idx="1381">
                  <c:v>1269</c:v>
                </c:pt>
                <c:pt idx="1382">
                  <c:v>1270</c:v>
                </c:pt>
                <c:pt idx="1383">
                  <c:v>1271</c:v>
                </c:pt>
                <c:pt idx="1384">
                  <c:v>1272</c:v>
                </c:pt>
                <c:pt idx="1385">
                  <c:v>1273</c:v>
                </c:pt>
                <c:pt idx="1386">
                  <c:v>1274</c:v>
                </c:pt>
                <c:pt idx="1387">
                  <c:v>1275</c:v>
                </c:pt>
                <c:pt idx="1388">
                  <c:v>1276</c:v>
                </c:pt>
                <c:pt idx="1389">
                  <c:v>1277</c:v>
                </c:pt>
                <c:pt idx="1390">
                  <c:v>1278</c:v>
                </c:pt>
                <c:pt idx="1391">
                  <c:v>1279</c:v>
                </c:pt>
                <c:pt idx="1392">
                  <c:v>1280</c:v>
                </c:pt>
                <c:pt idx="1393">
                  <c:v>1281</c:v>
                </c:pt>
                <c:pt idx="1394">
                  <c:v>1282</c:v>
                </c:pt>
                <c:pt idx="1395">
                  <c:v>1283</c:v>
                </c:pt>
                <c:pt idx="1396">
                  <c:v>1284</c:v>
                </c:pt>
                <c:pt idx="1397">
                  <c:v>1285</c:v>
                </c:pt>
                <c:pt idx="1398">
                  <c:v>1286</c:v>
                </c:pt>
                <c:pt idx="1399">
                  <c:v>1287</c:v>
                </c:pt>
                <c:pt idx="1400">
                  <c:v>1288</c:v>
                </c:pt>
                <c:pt idx="1401">
                  <c:v>1289</c:v>
                </c:pt>
                <c:pt idx="1402">
                  <c:v>1290</c:v>
                </c:pt>
                <c:pt idx="1403">
                  <c:v>1291</c:v>
                </c:pt>
                <c:pt idx="1404">
                  <c:v>1292</c:v>
                </c:pt>
                <c:pt idx="1405">
                  <c:v>1293</c:v>
                </c:pt>
                <c:pt idx="1406">
                  <c:v>1294</c:v>
                </c:pt>
                <c:pt idx="1407">
                  <c:v>1295</c:v>
                </c:pt>
                <c:pt idx="1408">
                  <c:v>1296</c:v>
                </c:pt>
                <c:pt idx="1409">
                  <c:v>1297</c:v>
                </c:pt>
                <c:pt idx="1410">
                  <c:v>1298</c:v>
                </c:pt>
                <c:pt idx="1411">
                  <c:v>1299</c:v>
                </c:pt>
                <c:pt idx="1412">
                  <c:v>1300</c:v>
                </c:pt>
                <c:pt idx="1413">
                  <c:v>1301</c:v>
                </c:pt>
                <c:pt idx="1414">
                  <c:v>1302</c:v>
                </c:pt>
                <c:pt idx="1415">
                  <c:v>1303</c:v>
                </c:pt>
                <c:pt idx="1416">
                  <c:v>1304</c:v>
                </c:pt>
                <c:pt idx="1417">
                  <c:v>1305</c:v>
                </c:pt>
                <c:pt idx="1418">
                  <c:v>1306</c:v>
                </c:pt>
                <c:pt idx="1419">
                  <c:v>1307</c:v>
                </c:pt>
                <c:pt idx="1420">
                  <c:v>1308</c:v>
                </c:pt>
                <c:pt idx="1421">
                  <c:v>1309</c:v>
                </c:pt>
                <c:pt idx="1422">
                  <c:v>1310</c:v>
                </c:pt>
                <c:pt idx="1423">
                  <c:v>1311</c:v>
                </c:pt>
                <c:pt idx="1424">
                  <c:v>1312</c:v>
                </c:pt>
                <c:pt idx="1425">
                  <c:v>1313</c:v>
                </c:pt>
                <c:pt idx="1426">
                  <c:v>1314</c:v>
                </c:pt>
                <c:pt idx="1427">
                  <c:v>1315</c:v>
                </c:pt>
                <c:pt idx="1428">
                  <c:v>1316</c:v>
                </c:pt>
                <c:pt idx="1429">
                  <c:v>1317</c:v>
                </c:pt>
                <c:pt idx="1430">
                  <c:v>1318</c:v>
                </c:pt>
                <c:pt idx="1431">
                  <c:v>1319</c:v>
                </c:pt>
                <c:pt idx="1432">
                  <c:v>1320</c:v>
                </c:pt>
                <c:pt idx="1433">
                  <c:v>1321</c:v>
                </c:pt>
                <c:pt idx="1434">
                  <c:v>1322</c:v>
                </c:pt>
                <c:pt idx="1435">
                  <c:v>1323</c:v>
                </c:pt>
                <c:pt idx="1436">
                  <c:v>1324</c:v>
                </c:pt>
                <c:pt idx="1437">
                  <c:v>1325</c:v>
                </c:pt>
                <c:pt idx="1438">
                  <c:v>1326</c:v>
                </c:pt>
                <c:pt idx="1439">
                  <c:v>1327</c:v>
                </c:pt>
                <c:pt idx="1440">
                  <c:v>1328</c:v>
                </c:pt>
                <c:pt idx="1441">
                  <c:v>1329</c:v>
                </c:pt>
                <c:pt idx="1442">
                  <c:v>1330</c:v>
                </c:pt>
                <c:pt idx="1443">
                  <c:v>1331</c:v>
                </c:pt>
                <c:pt idx="1444">
                  <c:v>1332</c:v>
                </c:pt>
                <c:pt idx="1445">
                  <c:v>1333</c:v>
                </c:pt>
                <c:pt idx="1446">
                  <c:v>1334</c:v>
                </c:pt>
                <c:pt idx="1447">
                  <c:v>1335</c:v>
                </c:pt>
                <c:pt idx="1448">
                  <c:v>1336</c:v>
                </c:pt>
                <c:pt idx="1449">
                  <c:v>1337</c:v>
                </c:pt>
                <c:pt idx="1450">
                  <c:v>1338</c:v>
                </c:pt>
                <c:pt idx="1451">
                  <c:v>1339</c:v>
                </c:pt>
                <c:pt idx="1452">
                  <c:v>1340</c:v>
                </c:pt>
                <c:pt idx="1453">
                  <c:v>1341</c:v>
                </c:pt>
                <c:pt idx="1454">
                  <c:v>1342</c:v>
                </c:pt>
                <c:pt idx="1455">
                  <c:v>1343</c:v>
                </c:pt>
                <c:pt idx="1456">
                  <c:v>1344</c:v>
                </c:pt>
                <c:pt idx="1457">
                  <c:v>1345</c:v>
                </c:pt>
                <c:pt idx="1458">
                  <c:v>1346</c:v>
                </c:pt>
                <c:pt idx="1459">
                  <c:v>1347</c:v>
                </c:pt>
                <c:pt idx="1460">
                  <c:v>1348</c:v>
                </c:pt>
                <c:pt idx="1461">
                  <c:v>1349</c:v>
                </c:pt>
                <c:pt idx="1462">
                  <c:v>1350</c:v>
                </c:pt>
                <c:pt idx="1463">
                  <c:v>1351</c:v>
                </c:pt>
                <c:pt idx="1464">
                  <c:v>1352</c:v>
                </c:pt>
                <c:pt idx="1465">
                  <c:v>1353</c:v>
                </c:pt>
                <c:pt idx="1466">
                  <c:v>1354</c:v>
                </c:pt>
                <c:pt idx="1467">
                  <c:v>1355</c:v>
                </c:pt>
                <c:pt idx="1468">
                  <c:v>1356</c:v>
                </c:pt>
                <c:pt idx="1469">
                  <c:v>1357</c:v>
                </c:pt>
                <c:pt idx="1470">
                  <c:v>1358</c:v>
                </c:pt>
                <c:pt idx="1471">
                  <c:v>1359</c:v>
                </c:pt>
                <c:pt idx="1472">
                  <c:v>1360</c:v>
                </c:pt>
                <c:pt idx="1473">
                  <c:v>1361</c:v>
                </c:pt>
                <c:pt idx="1474">
                  <c:v>1362</c:v>
                </c:pt>
                <c:pt idx="1475">
                  <c:v>1363</c:v>
                </c:pt>
                <c:pt idx="1476">
                  <c:v>1364</c:v>
                </c:pt>
                <c:pt idx="1477">
                  <c:v>1365</c:v>
                </c:pt>
                <c:pt idx="1478">
                  <c:v>1366</c:v>
                </c:pt>
                <c:pt idx="1479">
                  <c:v>1367</c:v>
                </c:pt>
                <c:pt idx="1480">
                  <c:v>1368</c:v>
                </c:pt>
                <c:pt idx="1481">
                  <c:v>1369</c:v>
                </c:pt>
                <c:pt idx="1482">
                  <c:v>1370</c:v>
                </c:pt>
                <c:pt idx="1483">
                  <c:v>1371</c:v>
                </c:pt>
                <c:pt idx="1484">
                  <c:v>1372</c:v>
                </c:pt>
                <c:pt idx="1485">
                  <c:v>1373</c:v>
                </c:pt>
                <c:pt idx="1486">
                  <c:v>1374</c:v>
                </c:pt>
                <c:pt idx="1487">
                  <c:v>1375</c:v>
                </c:pt>
                <c:pt idx="1488">
                  <c:v>1376</c:v>
                </c:pt>
                <c:pt idx="1489">
                  <c:v>1377</c:v>
                </c:pt>
                <c:pt idx="1490">
                  <c:v>1378</c:v>
                </c:pt>
                <c:pt idx="1491">
                  <c:v>1379</c:v>
                </c:pt>
                <c:pt idx="1492">
                  <c:v>1380</c:v>
                </c:pt>
                <c:pt idx="1493">
                  <c:v>1381</c:v>
                </c:pt>
                <c:pt idx="1494">
                  <c:v>1382</c:v>
                </c:pt>
                <c:pt idx="1495">
                  <c:v>1383</c:v>
                </c:pt>
                <c:pt idx="1496">
                  <c:v>1384</c:v>
                </c:pt>
                <c:pt idx="1497">
                  <c:v>1385</c:v>
                </c:pt>
                <c:pt idx="1498">
                  <c:v>1386</c:v>
                </c:pt>
                <c:pt idx="1499">
                  <c:v>1387</c:v>
                </c:pt>
                <c:pt idx="1500">
                  <c:v>1388</c:v>
                </c:pt>
                <c:pt idx="1501">
                  <c:v>1389</c:v>
                </c:pt>
                <c:pt idx="1502">
                  <c:v>1390</c:v>
                </c:pt>
                <c:pt idx="1503">
                  <c:v>1391</c:v>
                </c:pt>
                <c:pt idx="1504">
                  <c:v>1392</c:v>
                </c:pt>
                <c:pt idx="1505">
                  <c:v>1393</c:v>
                </c:pt>
                <c:pt idx="1506">
                  <c:v>1394</c:v>
                </c:pt>
                <c:pt idx="1507">
                  <c:v>1395</c:v>
                </c:pt>
                <c:pt idx="1508">
                  <c:v>1396</c:v>
                </c:pt>
                <c:pt idx="1509">
                  <c:v>1397</c:v>
                </c:pt>
                <c:pt idx="1510">
                  <c:v>1398</c:v>
                </c:pt>
                <c:pt idx="1511">
                  <c:v>1399</c:v>
                </c:pt>
                <c:pt idx="1512">
                  <c:v>1400</c:v>
                </c:pt>
                <c:pt idx="1513">
                  <c:v>1401</c:v>
                </c:pt>
                <c:pt idx="1514">
                  <c:v>1402</c:v>
                </c:pt>
                <c:pt idx="1515">
                  <c:v>1403</c:v>
                </c:pt>
                <c:pt idx="1516">
                  <c:v>1404</c:v>
                </c:pt>
                <c:pt idx="1517">
                  <c:v>1405</c:v>
                </c:pt>
                <c:pt idx="1518">
                  <c:v>1406</c:v>
                </c:pt>
                <c:pt idx="1519">
                  <c:v>1407</c:v>
                </c:pt>
                <c:pt idx="1520">
                  <c:v>1408</c:v>
                </c:pt>
                <c:pt idx="1521">
                  <c:v>1409</c:v>
                </c:pt>
                <c:pt idx="1522">
                  <c:v>1410</c:v>
                </c:pt>
                <c:pt idx="1523">
                  <c:v>1411</c:v>
                </c:pt>
                <c:pt idx="1524">
                  <c:v>1412</c:v>
                </c:pt>
                <c:pt idx="1525">
                  <c:v>1413</c:v>
                </c:pt>
                <c:pt idx="1526">
                  <c:v>1414</c:v>
                </c:pt>
                <c:pt idx="1527">
                  <c:v>1415</c:v>
                </c:pt>
                <c:pt idx="1528">
                  <c:v>1416</c:v>
                </c:pt>
                <c:pt idx="1529">
                  <c:v>1417</c:v>
                </c:pt>
                <c:pt idx="1530">
                  <c:v>1418</c:v>
                </c:pt>
                <c:pt idx="1531">
                  <c:v>1419</c:v>
                </c:pt>
                <c:pt idx="1532">
                  <c:v>1420</c:v>
                </c:pt>
                <c:pt idx="1533">
                  <c:v>1421</c:v>
                </c:pt>
                <c:pt idx="1534">
                  <c:v>1422</c:v>
                </c:pt>
                <c:pt idx="1535">
                  <c:v>1423</c:v>
                </c:pt>
                <c:pt idx="1536">
                  <c:v>1424</c:v>
                </c:pt>
                <c:pt idx="1537">
                  <c:v>1425</c:v>
                </c:pt>
                <c:pt idx="1538">
                  <c:v>1426</c:v>
                </c:pt>
                <c:pt idx="1539">
                  <c:v>1427</c:v>
                </c:pt>
                <c:pt idx="1540">
                  <c:v>1428</c:v>
                </c:pt>
                <c:pt idx="1541">
                  <c:v>1429</c:v>
                </c:pt>
                <c:pt idx="1542">
                  <c:v>1430</c:v>
                </c:pt>
                <c:pt idx="1543">
                  <c:v>1431</c:v>
                </c:pt>
                <c:pt idx="1544">
                  <c:v>1432</c:v>
                </c:pt>
                <c:pt idx="1545">
                  <c:v>1433</c:v>
                </c:pt>
                <c:pt idx="1546">
                  <c:v>1434</c:v>
                </c:pt>
                <c:pt idx="1547">
                  <c:v>1435</c:v>
                </c:pt>
                <c:pt idx="1548">
                  <c:v>1436</c:v>
                </c:pt>
                <c:pt idx="1549">
                  <c:v>1437</c:v>
                </c:pt>
                <c:pt idx="1550">
                  <c:v>1438</c:v>
                </c:pt>
                <c:pt idx="1551">
                  <c:v>1439</c:v>
                </c:pt>
                <c:pt idx="1552">
                  <c:v>1440</c:v>
                </c:pt>
                <c:pt idx="1553">
                  <c:v>1441</c:v>
                </c:pt>
                <c:pt idx="1554">
                  <c:v>1442</c:v>
                </c:pt>
                <c:pt idx="1555">
                  <c:v>1443</c:v>
                </c:pt>
                <c:pt idx="1556">
                  <c:v>1444</c:v>
                </c:pt>
                <c:pt idx="1557">
                  <c:v>1445</c:v>
                </c:pt>
                <c:pt idx="1558">
                  <c:v>1446</c:v>
                </c:pt>
                <c:pt idx="1559">
                  <c:v>1447</c:v>
                </c:pt>
                <c:pt idx="1560">
                  <c:v>1448</c:v>
                </c:pt>
                <c:pt idx="1561">
                  <c:v>1449</c:v>
                </c:pt>
                <c:pt idx="1562">
                  <c:v>1450</c:v>
                </c:pt>
                <c:pt idx="1563">
                  <c:v>1451</c:v>
                </c:pt>
                <c:pt idx="1564">
                  <c:v>1452</c:v>
                </c:pt>
                <c:pt idx="1565">
                  <c:v>1453</c:v>
                </c:pt>
                <c:pt idx="1566">
                  <c:v>1454</c:v>
                </c:pt>
                <c:pt idx="1567">
                  <c:v>1455</c:v>
                </c:pt>
                <c:pt idx="1568">
                  <c:v>1456</c:v>
                </c:pt>
                <c:pt idx="1569">
                  <c:v>1457</c:v>
                </c:pt>
                <c:pt idx="1570">
                  <c:v>1458</c:v>
                </c:pt>
                <c:pt idx="1571">
                  <c:v>1459</c:v>
                </c:pt>
                <c:pt idx="1572">
                  <c:v>1460</c:v>
                </c:pt>
                <c:pt idx="1573">
                  <c:v>1461</c:v>
                </c:pt>
                <c:pt idx="1574">
                  <c:v>1462</c:v>
                </c:pt>
                <c:pt idx="1575">
                  <c:v>1463</c:v>
                </c:pt>
                <c:pt idx="1576">
                  <c:v>1464</c:v>
                </c:pt>
                <c:pt idx="1577">
                  <c:v>1465</c:v>
                </c:pt>
                <c:pt idx="1578">
                  <c:v>1466</c:v>
                </c:pt>
                <c:pt idx="1579">
                  <c:v>1467</c:v>
                </c:pt>
                <c:pt idx="1580">
                  <c:v>1468</c:v>
                </c:pt>
                <c:pt idx="1581">
                  <c:v>1469</c:v>
                </c:pt>
                <c:pt idx="1582">
                  <c:v>1470</c:v>
                </c:pt>
                <c:pt idx="1583">
                  <c:v>1471</c:v>
                </c:pt>
                <c:pt idx="1584">
                  <c:v>1472</c:v>
                </c:pt>
                <c:pt idx="1585">
                  <c:v>1473</c:v>
                </c:pt>
                <c:pt idx="1586">
                  <c:v>1474</c:v>
                </c:pt>
                <c:pt idx="1587">
                  <c:v>1475</c:v>
                </c:pt>
                <c:pt idx="1588">
                  <c:v>1476</c:v>
                </c:pt>
                <c:pt idx="1589">
                  <c:v>1477</c:v>
                </c:pt>
                <c:pt idx="1590">
                  <c:v>1478</c:v>
                </c:pt>
                <c:pt idx="1591">
                  <c:v>1479</c:v>
                </c:pt>
                <c:pt idx="1592">
                  <c:v>1480</c:v>
                </c:pt>
                <c:pt idx="1593">
                  <c:v>1481</c:v>
                </c:pt>
                <c:pt idx="1594">
                  <c:v>1482</c:v>
                </c:pt>
                <c:pt idx="1595">
                  <c:v>1483</c:v>
                </c:pt>
                <c:pt idx="1596">
                  <c:v>1484</c:v>
                </c:pt>
                <c:pt idx="1597">
                  <c:v>1485</c:v>
                </c:pt>
                <c:pt idx="1598">
                  <c:v>1486</c:v>
                </c:pt>
                <c:pt idx="1599">
                  <c:v>1487</c:v>
                </c:pt>
                <c:pt idx="1600">
                  <c:v>1488</c:v>
                </c:pt>
                <c:pt idx="1601">
                  <c:v>1489</c:v>
                </c:pt>
                <c:pt idx="1602">
                  <c:v>1490</c:v>
                </c:pt>
                <c:pt idx="1603">
                  <c:v>1491</c:v>
                </c:pt>
                <c:pt idx="1604">
                  <c:v>1492</c:v>
                </c:pt>
                <c:pt idx="1605">
                  <c:v>1493</c:v>
                </c:pt>
                <c:pt idx="1606">
                  <c:v>1494</c:v>
                </c:pt>
                <c:pt idx="1607">
                  <c:v>1495</c:v>
                </c:pt>
                <c:pt idx="1608">
                  <c:v>1496</c:v>
                </c:pt>
                <c:pt idx="1609">
                  <c:v>1497</c:v>
                </c:pt>
                <c:pt idx="1610">
                  <c:v>1498</c:v>
                </c:pt>
                <c:pt idx="1611">
                  <c:v>1499</c:v>
                </c:pt>
                <c:pt idx="1612">
                  <c:v>1500</c:v>
                </c:pt>
                <c:pt idx="1613">
                  <c:v>1501</c:v>
                </c:pt>
                <c:pt idx="1614">
                  <c:v>1502</c:v>
                </c:pt>
                <c:pt idx="1615">
                  <c:v>1503</c:v>
                </c:pt>
                <c:pt idx="1616">
                  <c:v>1504</c:v>
                </c:pt>
                <c:pt idx="1617">
                  <c:v>1505</c:v>
                </c:pt>
                <c:pt idx="1618">
                  <c:v>1506</c:v>
                </c:pt>
                <c:pt idx="1619">
                  <c:v>1507</c:v>
                </c:pt>
                <c:pt idx="1620">
                  <c:v>1508</c:v>
                </c:pt>
                <c:pt idx="1621">
                  <c:v>1509</c:v>
                </c:pt>
                <c:pt idx="1622">
                  <c:v>1510</c:v>
                </c:pt>
                <c:pt idx="1623">
                  <c:v>1511</c:v>
                </c:pt>
                <c:pt idx="1624">
                  <c:v>1512</c:v>
                </c:pt>
                <c:pt idx="1625">
                  <c:v>1513</c:v>
                </c:pt>
                <c:pt idx="1626">
                  <c:v>1514</c:v>
                </c:pt>
                <c:pt idx="1627">
                  <c:v>1515</c:v>
                </c:pt>
                <c:pt idx="1628">
                  <c:v>1516</c:v>
                </c:pt>
                <c:pt idx="1629">
                  <c:v>1517</c:v>
                </c:pt>
                <c:pt idx="1630">
                  <c:v>1518</c:v>
                </c:pt>
                <c:pt idx="1631">
                  <c:v>1519</c:v>
                </c:pt>
                <c:pt idx="1632">
                  <c:v>1520</c:v>
                </c:pt>
                <c:pt idx="1633">
                  <c:v>1521</c:v>
                </c:pt>
                <c:pt idx="1634">
                  <c:v>1522</c:v>
                </c:pt>
                <c:pt idx="1635">
                  <c:v>1523</c:v>
                </c:pt>
                <c:pt idx="1636">
                  <c:v>1524</c:v>
                </c:pt>
                <c:pt idx="1637">
                  <c:v>1525</c:v>
                </c:pt>
                <c:pt idx="1638">
                  <c:v>1526</c:v>
                </c:pt>
                <c:pt idx="1639">
                  <c:v>1527</c:v>
                </c:pt>
                <c:pt idx="1640">
                  <c:v>1528</c:v>
                </c:pt>
                <c:pt idx="1641">
                  <c:v>1529</c:v>
                </c:pt>
                <c:pt idx="1642">
                  <c:v>1530</c:v>
                </c:pt>
                <c:pt idx="1643">
                  <c:v>1531</c:v>
                </c:pt>
                <c:pt idx="1644">
                  <c:v>1532</c:v>
                </c:pt>
                <c:pt idx="1645">
                  <c:v>1533</c:v>
                </c:pt>
                <c:pt idx="1646">
                  <c:v>1534</c:v>
                </c:pt>
                <c:pt idx="1647">
                  <c:v>1535</c:v>
                </c:pt>
                <c:pt idx="1648">
                  <c:v>1536</c:v>
                </c:pt>
                <c:pt idx="1649">
                  <c:v>1537</c:v>
                </c:pt>
                <c:pt idx="1650">
                  <c:v>1538</c:v>
                </c:pt>
                <c:pt idx="1651">
                  <c:v>1539</c:v>
                </c:pt>
                <c:pt idx="1652">
                  <c:v>1540</c:v>
                </c:pt>
                <c:pt idx="1653">
                  <c:v>1541</c:v>
                </c:pt>
                <c:pt idx="1654">
                  <c:v>1542</c:v>
                </c:pt>
                <c:pt idx="1655">
                  <c:v>1543</c:v>
                </c:pt>
                <c:pt idx="1656">
                  <c:v>1544</c:v>
                </c:pt>
                <c:pt idx="1657">
                  <c:v>1545</c:v>
                </c:pt>
                <c:pt idx="1658">
                  <c:v>1546</c:v>
                </c:pt>
                <c:pt idx="1659">
                  <c:v>1547</c:v>
                </c:pt>
                <c:pt idx="1660">
                  <c:v>1548</c:v>
                </c:pt>
                <c:pt idx="1661">
                  <c:v>1549</c:v>
                </c:pt>
                <c:pt idx="1662">
                  <c:v>1550</c:v>
                </c:pt>
                <c:pt idx="1663">
                  <c:v>1551</c:v>
                </c:pt>
                <c:pt idx="1664">
                  <c:v>1552</c:v>
                </c:pt>
                <c:pt idx="1665">
                  <c:v>1553</c:v>
                </c:pt>
                <c:pt idx="1666">
                  <c:v>1554</c:v>
                </c:pt>
                <c:pt idx="1667">
                  <c:v>1555</c:v>
                </c:pt>
                <c:pt idx="1668">
                  <c:v>1556</c:v>
                </c:pt>
                <c:pt idx="1669">
                  <c:v>1557</c:v>
                </c:pt>
                <c:pt idx="1670">
                  <c:v>1558</c:v>
                </c:pt>
                <c:pt idx="1671">
                  <c:v>1559</c:v>
                </c:pt>
                <c:pt idx="1672">
                  <c:v>1560</c:v>
                </c:pt>
                <c:pt idx="1673">
                  <c:v>1561</c:v>
                </c:pt>
                <c:pt idx="1674">
                  <c:v>1562</c:v>
                </c:pt>
                <c:pt idx="1675">
                  <c:v>1563</c:v>
                </c:pt>
                <c:pt idx="1676">
                  <c:v>1564</c:v>
                </c:pt>
                <c:pt idx="1677">
                  <c:v>1565</c:v>
                </c:pt>
                <c:pt idx="1678">
                  <c:v>1566</c:v>
                </c:pt>
                <c:pt idx="1679">
                  <c:v>1567</c:v>
                </c:pt>
                <c:pt idx="1680">
                  <c:v>1568</c:v>
                </c:pt>
                <c:pt idx="1681">
                  <c:v>1569</c:v>
                </c:pt>
                <c:pt idx="1682">
                  <c:v>1570</c:v>
                </c:pt>
                <c:pt idx="1683">
                  <c:v>1571</c:v>
                </c:pt>
                <c:pt idx="1684">
                  <c:v>1572</c:v>
                </c:pt>
                <c:pt idx="1685">
                  <c:v>1573</c:v>
                </c:pt>
                <c:pt idx="1686">
                  <c:v>1574</c:v>
                </c:pt>
                <c:pt idx="1687">
                  <c:v>1575</c:v>
                </c:pt>
                <c:pt idx="1688">
                  <c:v>1576</c:v>
                </c:pt>
                <c:pt idx="1689">
                  <c:v>1577</c:v>
                </c:pt>
                <c:pt idx="1690">
                  <c:v>1578</c:v>
                </c:pt>
                <c:pt idx="1691">
                  <c:v>1579</c:v>
                </c:pt>
                <c:pt idx="1692">
                  <c:v>1580</c:v>
                </c:pt>
                <c:pt idx="1693">
                  <c:v>1581</c:v>
                </c:pt>
                <c:pt idx="1694">
                  <c:v>1582</c:v>
                </c:pt>
                <c:pt idx="1695">
                  <c:v>1583</c:v>
                </c:pt>
                <c:pt idx="1696">
                  <c:v>1584</c:v>
                </c:pt>
                <c:pt idx="1697">
                  <c:v>1585</c:v>
                </c:pt>
                <c:pt idx="1698">
                  <c:v>1586</c:v>
                </c:pt>
                <c:pt idx="1699">
                  <c:v>1587</c:v>
                </c:pt>
                <c:pt idx="1700">
                  <c:v>1588</c:v>
                </c:pt>
                <c:pt idx="1701">
                  <c:v>1589</c:v>
                </c:pt>
                <c:pt idx="1702">
                  <c:v>1590</c:v>
                </c:pt>
                <c:pt idx="1703">
                  <c:v>1591</c:v>
                </c:pt>
                <c:pt idx="1704">
                  <c:v>1592</c:v>
                </c:pt>
                <c:pt idx="1705">
                  <c:v>1593</c:v>
                </c:pt>
                <c:pt idx="1706">
                  <c:v>1594</c:v>
                </c:pt>
                <c:pt idx="1707">
                  <c:v>1595</c:v>
                </c:pt>
                <c:pt idx="1708">
                  <c:v>1596</c:v>
                </c:pt>
                <c:pt idx="1709">
                  <c:v>1597</c:v>
                </c:pt>
                <c:pt idx="1710">
                  <c:v>1598</c:v>
                </c:pt>
                <c:pt idx="1711">
                  <c:v>1599</c:v>
                </c:pt>
                <c:pt idx="1712">
                  <c:v>1600</c:v>
                </c:pt>
                <c:pt idx="1713">
                  <c:v>1601</c:v>
                </c:pt>
                <c:pt idx="1714">
                  <c:v>1602</c:v>
                </c:pt>
                <c:pt idx="1715">
                  <c:v>1603</c:v>
                </c:pt>
                <c:pt idx="1716">
                  <c:v>1604</c:v>
                </c:pt>
                <c:pt idx="1717">
                  <c:v>1605</c:v>
                </c:pt>
                <c:pt idx="1718">
                  <c:v>1606</c:v>
                </c:pt>
                <c:pt idx="1719">
                  <c:v>1607</c:v>
                </c:pt>
                <c:pt idx="1720">
                  <c:v>1608</c:v>
                </c:pt>
                <c:pt idx="1721">
                  <c:v>1609</c:v>
                </c:pt>
                <c:pt idx="1722">
                  <c:v>1610</c:v>
                </c:pt>
                <c:pt idx="1723">
                  <c:v>1611</c:v>
                </c:pt>
                <c:pt idx="1724">
                  <c:v>1612</c:v>
                </c:pt>
                <c:pt idx="1725">
                  <c:v>1613</c:v>
                </c:pt>
                <c:pt idx="1726">
                  <c:v>1614</c:v>
                </c:pt>
                <c:pt idx="1727">
                  <c:v>1615</c:v>
                </c:pt>
                <c:pt idx="1728">
                  <c:v>1616</c:v>
                </c:pt>
                <c:pt idx="1729">
                  <c:v>1617</c:v>
                </c:pt>
                <c:pt idx="1730">
                  <c:v>1618</c:v>
                </c:pt>
                <c:pt idx="1731">
                  <c:v>1619</c:v>
                </c:pt>
                <c:pt idx="1732">
                  <c:v>1620</c:v>
                </c:pt>
                <c:pt idx="1733">
                  <c:v>1621</c:v>
                </c:pt>
                <c:pt idx="1734">
                  <c:v>1622</c:v>
                </c:pt>
                <c:pt idx="1735">
                  <c:v>1623</c:v>
                </c:pt>
                <c:pt idx="1736">
                  <c:v>1624</c:v>
                </c:pt>
                <c:pt idx="1737">
                  <c:v>1625</c:v>
                </c:pt>
                <c:pt idx="1738">
                  <c:v>1626</c:v>
                </c:pt>
                <c:pt idx="1739">
                  <c:v>1627</c:v>
                </c:pt>
                <c:pt idx="1740">
                  <c:v>1628</c:v>
                </c:pt>
                <c:pt idx="1741">
                  <c:v>1629</c:v>
                </c:pt>
                <c:pt idx="1742">
                  <c:v>1630</c:v>
                </c:pt>
                <c:pt idx="1743">
                  <c:v>1631</c:v>
                </c:pt>
                <c:pt idx="1744">
                  <c:v>1632</c:v>
                </c:pt>
                <c:pt idx="1745">
                  <c:v>1633</c:v>
                </c:pt>
                <c:pt idx="1746">
                  <c:v>1634</c:v>
                </c:pt>
                <c:pt idx="1747">
                  <c:v>1635</c:v>
                </c:pt>
                <c:pt idx="1748">
                  <c:v>1636</c:v>
                </c:pt>
                <c:pt idx="1749">
                  <c:v>1637</c:v>
                </c:pt>
                <c:pt idx="1750">
                  <c:v>1638</c:v>
                </c:pt>
                <c:pt idx="1751">
                  <c:v>1639</c:v>
                </c:pt>
                <c:pt idx="1752">
                  <c:v>1640</c:v>
                </c:pt>
                <c:pt idx="1753">
                  <c:v>1641</c:v>
                </c:pt>
                <c:pt idx="1754">
                  <c:v>1642</c:v>
                </c:pt>
                <c:pt idx="1755">
                  <c:v>1643</c:v>
                </c:pt>
                <c:pt idx="1756">
                  <c:v>1644</c:v>
                </c:pt>
                <c:pt idx="1757">
                  <c:v>1645</c:v>
                </c:pt>
                <c:pt idx="1758">
                  <c:v>1646</c:v>
                </c:pt>
                <c:pt idx="1759">
                  <c:v>1647</c:v>
                </c:pt>
                <c:pt idx="1760">
                  <c:v>1648</c:v>
                </c:pt>
                <c:pt idx="1761">
                  <c:v>1649</c:v>
                </c:pt>
                <c:pt idx="1762">
                  <c:v>1650</c:v>
                </c:pt>
                <c:pt idx="1763">
                  <c:v>1651</c:v>
                </c:pt>
                <c:pt idx="1764">
                  <c:v>1652</c:v>
                </c:pt>
                <c:pt idx="1765">
                  <c:v>1653</c:v>
                </c:pt>
                <c:pt idx="1766">
                  <c:v>1654</c:v>
                </c:pt>
                <c:pt idx="1767">
                  <c:v>1655</c:v>
                </c:pt>
                <c:pt idx="1768">
                  <c:v>1656</c:v>
                </c:pt>
                <c:pt idx="1769">
                  <c:v>1657</c:v>
                </c:pt>
                <c:pt idx="1770">
                  <c:v>1658</c:v>
                </c:pt>
                <c:pt idx="1771">
                  <c:v>1659</c:v>
                </c:pt>
                <c:pt idx="1772">
                  <c:v>1660</c:v>
                </c:pt>
                <c:pt idx="1773">
                  <c:v>1661</c:v>
                </c:pt>
                <c:pt idx="1774">
                  <c:v>1662</c:v>
                </c:pt>
                <c:pt idx="1775">
                  <c:v>1663</c:v>
                </c:pt>
                <c:pt idx="1776">
                  <c:v>1664</c:v>
                </c:pt>
                <c:pt idx="1777">
                  <c:v>1665</c:v>
                </c:pt>
                <c:pt idx="1778">
                  <c:v>1666</c:v>
                </c:pt>
                <c:pt idx="1779">
                  <c:v>1667</c:v>
                </c:pt>
                <c:pt idx="1780">
                  <c:v>1668</c:v>
                </c:pt>
                <c:pt idx="1781">
                  <c:v>1669</c:v>
                </c:pt>
                <c:pt idx="1782">
                  <c:v>1670</c:v>
                </c:pt>
                <c:pt idx="1783">
                  <c:v>1671</c:v>
                </c:pt>
                <c:pt idx="1784">
                  <c:v>1672</c:v>
                </c:pt>
                <c:pt idx="1785">
                  <c:v>1673</c:v>
                </c:pt>
                <c:pt idx="1786">
                  <c:v>1674</c:v>
                </c:pt>
                <c:pt idx="1787">
                  <c:v>1675</c:v>
                </c:pt>
                <c:pt idx="1788">
                  <c:v>1676</c:v>
                </c:pt>
                <c:pt idx="1789">
                  <c:v>1677</c:v>
                </c:pt>
                <c:pt idx="1790">
                  <c:v>1678</c:v>
                </c:pt>
                <c:pt idx="1791">
                  <c:v>1679</c:v>
                </c:pt>
                <c:pt idx="1792">
                  <c:v>1680</c:v>
                </c:pt>
                <c:pt idx="1793">
                  <c:v>1681</c:v>
                </c:pt>
                <c:pt idx="1794">
                  <c:v>1682</c:v>
                </c:pt>
                <c:pt idx="1795">
                  <c:v>1683</c:v>
                </c:pt>
                <c:pt idx="1796">
                  <c:v>1684</c:v>
                </c:pt>
                <c:pt idx="1797">
                  <c:v>1685</c:v>
                </c:pt>
                <c:pt idx="1798">
                  <c:v>1686</c:v>
                </c:pt>
                <c:pt idx="1799">
                  <c:v>1687</c:v>
                </c:pt>
                <c:pt idx="1800">
                  <c:v>1688</c:v>
                </c:pt>
                <c:pt idx="1801">
                  <c:v>1689</c:v>
                </c:pt>
                <c:pt idx="1802">
                  <c:v>1690</c:v>
                </c:pt>
                <c:pt idx="1803">
                  <c:v>1691</c:v>
                </c:pt>
                <c:pt idx="1804">
                  <c:v>1692</c:v>
                </c:pt>
                <c:pt idx="1805">
                  <c:v>1693</c:v>
                </c:pt>
                <c:pt idx="1806">
                  <c:v>1694</c:v>
                </c:pt>
                <c:pt idx="1807">
                  <c:v>1695</c:v>
                </c:pt>
                <c:pt idx="1808">
                  <c:v>1696</c:v>
                </c:pt>
                <c:pt idx="1809">
                  <c:v>1697</c:v>
                </c:pt>
                <c:pt idx="1810">
                  <c:v>1698</c:v>
                </c:pt>
                <c:pt idx="1811">
                  <c:v>1699</c:v>
                </c:pt>
                <c:pt idx="1812">
                  <c:v>1700</c:v>
                </c:pt>
                <c:pt idx="1813">
                  <c:v>1701</c:v>
                </c:pt>
                <c:pt idx="1814">
                  <c:v>1702</c:v>
                </c:pt>
                <c:pt idx="1815">
                  <c:v>1703</c:v>
                </c:pt>
                <c:pt idx="1816">
                  <c:v>1704</c:v>
                </c:pt>
                <c:pt idx="1817">
                  <c:v>1705</c:v>
                </c:pt>
                <c:pt idx="1818">
                  <c:v>1706</c:v>
                </c:pt>
                <c:pt idx="1819">
                  <c:v>1707</c:v>
                </c:pt>
                <c:pt idx="1820">
                  <c:v>1708</c:v>
                </c:pt>
                <c:pt idx="1821">
                  <c:v>1709</c:v>
                </c:pt>
                <c:pt idx="1822">
                  <c:v>1710</c:v>
                </c:pt>
                <c:pt idx="1823">
                  <c:v>1711</c:v>
                </c:pt>
                <c:pt idx="1824">
                  <c:v>1712</c:v>
                </c:pt>
                <c:pt idx="1825">
                  <c:v>1713</c:v>
                </c:pt>
                <c:pt idx="1826">
                  <c:v>1714</c:v>
                </c:pt>
                <c:pt idx="1827">
                  <c:v>1715</c:v>
                </c:pt>
                <c:pt idx="1828">
                  <c:v>1716</c:v>
                </c:pt>
                <c:pt idx="1829">
                  <c:v>1717</c:v>
                </c:pt>
                <c:pt idx="1830">
                  <c:v>1718</c:v>
                </c:pt>
                <c:pt idx="1831">
                  <c:v>1719</c:v>
                </c:pt>
                <c:pt idx="1832">
                  <c:v>1720</c:v>
                </c:pt>
                <c:pt idx="1833">
                  <c:v>1721</c:v>
                </c:pt>
                <c:pt idx="1834">
                  <c:v>1722</c:v>
                </c:pt>
                <c:pt idx="1835">
                  <c:v>1723</c:v>
                </c:pt>
                <c:pt idx="1836">
                  <c:v>1724</c:v>
                </c:pt>
                <c:pt idx="1837">
                  <c:v>1725</c:v>
                </c:pt>
                <c:pt idx="1838">
                  <c:v>1726</c:v>
                </c:pt>
                <c:pt idx="1839">
                  <c:v>1727</c:v>
                </c:pt>
                <c:pt idx="1840">
                  <c:v>1728</c:v>
                </c:pt>
                <c:pt idx="1841">
                  <c:v>1729</c:v>
                </c:pt>
                <c:pt idx="1842">
                  <c:v>1730</c:v>
                </c:pt>
                <c:pt idx="1843">
                  <c:v>1731</c:v>
                </c:pt>
                <c:pt idx="1844">
                  <c:v>1732</c:v>
                </c:pt>
                <c:pt idx="1845">
                  <c:v>1733</c:v>
                </c:pt>
                <c:pt idx="1846">
                  <c:v>1734</c:v>
                </c:pt>
                <c:pt idx="1847">
                  <c:v>1735</c:v>
                </c:pt>
                <c:pt idx="1848">
                  <c:v>1736</c:v>
                </c:pt>
                <c:pt idx="1849">
                  <c:v>1737</c:v>
                </c:pt>
                <c:pt idx="1850">
                  <c:v>1738</c:v>
                </c:pt>
                <c:pt idx="1851">
                  <c:v>1739</c:v>
                </c:pt>
                <c:pt idx="1852">
                  <c:v>1740</c:v>
                </c:pt>
                <c:pt idx="1853">
                  <c:v>1741</c:v>
                </c:pt>
                <c:pt idx="1854">
                  <c:v>1742</c:v>
                </c:pt>
                <c:pt idx="1855">
                  <c:v>1743</c:v>
                </c:pt>
                <c:pt idx="1856">
                  <c:v>1744</c:v>
                </c:pt>
                <c:pt idx="1857">
                  <c:v>1745</c:v>
                </c:pt>
                <c:pt idx="1858">
                  <c:v>1746</c:v>
                </c:pt>
                <c:pt idx="1859">
                  <c:v>1747</c:v>
                </c:pt>
                <c:pt idx="1860">
                  <c:v>1748</c:v>
                </c:pt>
                <c:pt idx="1861">
                  <c:v>1749</c:v>
                </c:pt>
                <c:pt idx="1862">
                  <c:v>1750</c:v>
                </c:pt>
                <c:pt idx="1863">
                  <c:v>1751</c:v>
                </c:pt>
                <c:pt idx="1864">
                  <c:v>1752</c:v>
                </c:pt>
                <c:pt idx="1865">
                  <c:v>1753</c:v>
                </c:pt>
                <c:pt idx="1866">
                  <c:v>1754</c:v>
                </c:pt>
                <c:pt idx="1867">
                  <c:v>1755</c:v>
                </c:pt>
                <c:pt idx="1868">
                  <c:v>1756</c:v>
                </c:pt>
                <c:pt idx="1869">
                  <c:v>1757</c:v>
                </c:pt>
                <c:pt idx="1870">
                  <c:v>1758</c:v>
                </c:pt>
                <c:pt idx="1871">
                  <c:v>1759</c:v>
                </c:pt>
                <c:pt idx="1872">
                  <c:v>1760</c:v>
                </c:pt>
                <c:pt idx="1873">
                  <c:v>1761</c:v>
                </c:pt>
                <c:pt idx="1874">
                  <c:v>1762</c:v>
                </c:pt>
                <c:pt idx="1875">
                  <c:v>1763</c:v>
                </c:pt>
                <c:pt idx="1876">
                  <c:v>1764</c:v>
                </c:pt>
                <c:pt idx="1877">
                  <c:v>1765</c:v>
                </c:pt>
                <c:pt idx="1878">
                  <c:v>1766</c:v>
                </c:pt>
                <c:pt idx="1879">
                  <c:v>1767</c:v>
                </c:pt>
                <c:pt idx="1880">
                  <c:v>1768</c:v>
                </c:pt>
                <c:pt idx="1881">
                  <c:v>1769</c:v>
                </c:pt>
                <c:pt idx="1882">
                  <c:v>1770</c:v>
                </c:pt>
                <c:pt idx="1883">
                  <c:v>1771</c:v>
                </c:pt>
                <c:pt idx="1884">
                  <c:v>1772</c:v>
                </c:pt>
                <c:pt idx="1885">
                  <c:v>1773</c:v>
                </c:pt>
                <c:pt idx="1886">
                  <c:v>1774</c:v>
                </c:pt>
                <c:pt idx="1887">
                  <c:v>1775</c:v>
                </c:pt>
                <c:pt idx="1888">
                  <c:v>1776</c:v>
                </c:pt>
                <c:pt idx="1889">
                  <c:v>1777</c:v>
                </c:pt>
                <c:pt idx="1890">
                  <c:v>1778</c:v>
                </c:pt>
                <c:pt idx="1891">
                  <c:v>1779</c:v>
                </c:pt>
                <c:pt idx="1892">
                  <c:v>1780</c:v>
                </c:pt>
                <c:pt idx="1893">
                  <c:v>1781</c:v>
                </c:pt>
                <c:pt idx="1894">
                  <c:v>1782</c:v>
                </c:pt>
                <c:pt idx="1895">
                  <c:v>1783</c:v>
                </c:pt>
                <c:pt idx="1896">
                  <c:v>1784</c:v>
                </c:pt>
                <c:pt idx="1897">
                  <c:v>1785</c:v>
                </c:pt>
                <c:pt idx="1898">
                  <c:v>1786</c:v>
                </c:pt>
                <c:pt idx="1899">
                  <c:v>1787</c:v>
                </c:pt>
                <c:pt idx="1900">
                  <c:v>1788</c:v>
                </c:pt>
                <c:pt idx="1901">
                  <c:v>1789</c:v>
                </c:pt>
                <c:pt idx="1902">
                  <c:v>1790</c:v>
                </c:pt>
                <c:pt idx="1903">
                  <c:v>1791</c:v>
                </c:pt>
                <c:pt idx="1904">
                  <c:v>1792</c:v>
                </c:pt>
                <c:pt idx="1905">
                  <c:v>1793</c:v>
                </c:pt>
                <c:pt idx="1906">
                  <c:v>1794</c:v>
                </c:pt>
                <c:pt idx="1907">
                  <c:v>1795</c:v>
                </c:pt>
                <c:pt idx="1908">
                  <c:v>1796</c:v>
                </c:pt>
                <c:pt idx="1909">
                  <c:v>1797</c:v>
                </c:pt>
                <c:pt idx="1910">
                  <c:v>1798</c:v>
                </c:pt>
                <c:pt idx="1911">
                  <c:v>1799</c:v>
                </c:pt>
                <c:pt idx="1912">
                  <c:v>1800</c:v>
                </c:pt>
                <c:pt idx="1913">
                  <c:v>1801</c:v>
                </c:pt>
                <c:pt idx="1914">
                  <c:v>1802</c:v>
                </c:pt>
                <c:pt idx="1915">
                  <c:v>1803</c:v>
                </c:pt>
                <c:pt idx="1916">
                  <c:v>1804</c:v>
                </c:pt>
                <c:pt idx="1917">
                  <c:v>1805</c:v>
                </c:pt>
                <c:pt idx="1918">
                  <c:v>1806</c:v>
                </c:pt>
                <c:pt idx="1919">
                  <c:v>1807</c:v>
                </c:pt>
                <c:pt idx="1920">
                  <c:v>1808</c:v>
                </c:pt>
                <c:pt idx="1921">
                  <c:v>1809</c:v>
                </c:pt>
                <c:pt idx="1922">
                  <c:v>1810</c:v>
                </c:pt>
                <c:pt idx="1923">
                  <c:v>1811</c:v>
                </c:pt>
                <c:pt idx="1924">
                  <c:v>1812</c:v>
                </c:pt>
                <c:pt idx="1925">
                  <c:v>1813</c:v>
                </c:pt>
                <c:pt idx="1926">
                  <c:v>1814</c:v>
                </c:pt>
                <c:pt idx="1927">
                  <c:v>1815</c:v>
                </c:pt>
                <c:pt idx="1928">
                  <c:v>1816</c:v>
                </c:pt>
                <c:pt idx="1929">
                  <c:v>1817</c:v>
                </c:pt>
                <c:pt idx="1930">
                  <c:v>1818</c:v>
                </c:pt>
                <c:pt idx="1931">
                  <c:v>1819</c:v>
                </c:pt>
                <c:pt idx="1932">
                  <c:v>1820</c:v>
                </c:pt>
                <c:pt idx="1933">
                  <c:v>1821</c:v>
                </c:pt>
                <c:pt idx="1934">
                  <c:v>1822</c:v>
                </c:pt>
                <c:pt idx="1935">
                  <c:v>1823</c:v>
                </c:pt>
                <c:pt idx="1936">
                  <c:v>1824</c:v>
                </c:pt>
                <c:pt idx="1937">
                  <c:v>1825</c:v>
                </c:pt>
                <c:pt idx="1938">
                  <c:v>1826</c:v>
                </c:pt>
                <c:pt idx="1939">
                  <c:v>1827</c:v>
                </c:pt>
                <c:pt idx="1940">
                  <c:v>1828</c:v>
                </c:pt>
                <c:pt idx="1941">
                  <c:v>1829</c:v>
                </c:pt>
                <c:pt idx="1942">
                  <c:v>1830</c:v>
                </c:pt>
                <c:pt idx="1943">
                  <c:v>1831</c:v>
                </c:pt>
                <c:pt idx="1944">
                  <c:v>1832</c:v>
                </c:pt>
                <c:pt idx="1945">
                  <c:v>1833</c:v>
                </c:pt>
                <c:pt idx="1946">
                  <c:v>1834</c:v>
                </c:pt>
                <c:pt idx="1947">
                  <c:v>1835</c:v>
                </c:pt>
                <c:pt idx="1948">
                  <c:v>1836</c:v>
                </c:pt>
                <c:pt idx="1949">
                  <c:v>1837</c:v>
                </c:pt>
                <c:pt idx="1950">
                  <c:v>1838</c:v>
                </c:pt>
                <c:pt idx="1951">
                  <c:v>1839</c:v>
                </c:pt>
                <c:pt idx="1952">
                  <c:v>1840</c:v>
                </c:pt>
                <c:pt idx="1953">
                  <c:v>1841</c:v>
                </c:pt>
                <c:pt idx="1954">
                  <c:v>1842</c:v>
                </c:pt>
                <c:pt idx="1955">
                  <c:v>1843</c:v>
                </c:pt>
                <c:pt idx="1956">
                  <c:v>1844</c:v>
                </c:pt>
                <c:pt idx="1957">
                  <c:v>1845</c:v>
                </c:pt>
                <c:pt idx="1958">
                  <c:v>1846</c:v>
                </c:pt>
                <c:pt idx="1959">
                  <c:v>1847</c:v>
                </c:pt>
                <c:pt idx="1960">
                  <c:v>1848</c:v>
                </c:pt>
                <c:pt idx="1961">
                  <c:v>1849</c:v>
                </c:pt>
                <c:pt idx="1962">
                  <c:v>1850</c:v>
                </c:pt>
                <c:pt idx="1963">
                  <c:v>1851</c:v>
                </c:pt>
                <c:pt idx="1964">
                  <c:v>1852</c:v>
                </c:pt>
                <c:pt idx="1965">
                  <c:v>1853</c:v>
                </c:pt>
                <c:pt idx="1966">
                  <c:v>1854</c:v>
                </c:pt>
                <c:pt idx="1967">
                  <c:v>1855</c:v>
                </c:pt>
                <c:pt idx="1968">
                  <c:v>1856</c:v>
                </c:pt>
                <c:pt idx="1969">
                  <c:v>1857</c:v>
                </c:pt>
                <c:pt idx="1970">
                  <c:v>1858</c:v>
                </c:pt>
                <c:pt idx="1971">
                  <c:v>1859</c:v>
                </c:pt>
                <c:pt idx="1972">
                  <c:v>1860</c:v>
                </c:pt>
                <c:pt idx="1973">
                  <c:v>1861</c:v>
                </c:pt>
                <c:pt idx="1974">
                  <c:v>1862</c:v>
                </c:pt>
                <c:pt idx="1975">
                  <c:v>1863</c:v>
                </c:pt>
                <c:pt idx="1976">
                  <c:v>1864</c:v>
                </c:pt>
                <c:pt idx="1977">
                  <c:v>1865</c:v>
                </c:pt>
                <c:pt idx="1978">
                  <c:v>1866</c:v>
                </c:pt>
                <c:pt idx="1979">
                  <c:v>1867</c:v>
                </c:pt>
                <c:pt idx="1980">
                  <c:v>1868</c:v>
                </c:pt>
                <c:pt idx="1981">
                  <c:v>1869</c:v>
                </c:pt>
                <c:pt idx="1982">
                  <c:v>1870</c:v>
                </c:pt>
                <c:pt idx="1983">
                  <c:v>1871</c:v>
                </c:pt>
                <c:pt idx="1984">
                  <c:v>1872</c:v>
                </c:pt>
                <c:pt idx="1985">
                  <c:v>1873</c:v>
                </c:pt>
                <c:pt idx="1986">
                  <c:v>1874</c:v>
                </c:pt>
                <c:pt idx="1987">
                  <c:v>1875</c:v>
                </c:pt>
                <c:pt idx="1988">
                  <c:v>1876</c:v>
                </c:pt>
                <c:pt idx="1989">
                  <c:v>1877</c:v>
                </c:pt>
                <c:pt idx="1990">
                  <c:v>1878</c:v>
                </c:pt>
                <c:pt idx="1991">
                  <c:v>1879</c:v>
                </c:pt>
                <c:pt idx="1992">
                  <c:v>1880</c:v>
                </c:pt>
                <c:pt idx="1993">
                  <c:v>1881</c:v>
                </c:pt>
                <c:pt idx="1994">
                  <c:v>1882</c:v>
                </c:pt>
                <c:pt idx="1995">
                  <c:v>1883</c:v>
                </c:pt>
                <c:pt idx="1996">
                  <c:v>1884</c:v>
                </c:pt>
                <c:pt idx="1997">
                  <c:v>1885</c:v>
                </c:pt>
                <c:pt idx="1998">
                  <c:v>1886</c:v>
                </c:pt>
                <c:pt idx="1999">
                  <c:v>1887</c:v>
                </c:pt>
                <c:pt idx="2000">
                  <c:v>1888</c:v>
                </c:pt>
                <c:pt idx="2001">
                  <c:v>1889</c:v>
                </c:pt>
                <c:pt idx="2002">
                  <c:v>1890</c:v>
                </c:pt>
                <c:pt idx="2003">
                  <c:v>1891</c:v>
                </c:pt>
                <c:pt idx="2004">
                  <c:v>1892</c:v>
                </c:pt>
                <c:pt idx="2005">
                  <c:v>1893</c:v>
                </c:pt>
                <c:pt idx="2006">
                  <c:v>1894</c:v>
                </c:pt>
                <c:pt idx="2007">
                  <c:v>1895</c:v>
                </c:pt>
                <c:pt idx="2008">
                  <c:v>1896</c:v>
                </c:pt>
                <c:pt idx="2009">
                  <c:v>1897</c:v>
                </c:pt>
                <c:pt idx="2010">
                  <c:v>1898</c:v>
                </c:pt>
                <c:pt idx="2011">
                  <c:v>1899</c:v>
                </c:pt>
                <c:pt idx="2012">
                  <c:v>1900</c:v>
                </c:pt>
                <c:pt idx="2013">
                  <c:v>1901</c:v>
                </c:pt>
                <c:pt idx="2014">
                  <c:v>1902</c:v>
                </c:pt>
                <c:pt idx="2015">
                  <c:v>1903</c:v>
                </c:pt>
                <c:pt idx="2016">
                  <c:v>1904</c:v>
                </c:pt>
                <c:pt idx="2017">
                  <c:v>1905</c:v>
                </c:pt>
                <c:pt idx="2018">
                  <c:v>1906</c:v>
                </c:pt>
                <c:pt idx="2019">
                  <c:v>1907</c:v>
                </c:pt>
                <c:pt idx="2020">
                  <c:v>1908</c:v>
                </c:pt>
                <c:pt idx="2021">
                  <c:v>1909</c:v>
                </c:pt>
                <c:pt idx="2022">
                  <c:v>1910</c:v>
                </c:pt>
                <c:pt idx="2023">
                  <c:v>1911</c:v>
                </c:pt>
                <c:pt idx="2024">
                  <c:v>1912</c:v>
                </c:pt>
                <c:pt idx="2025">
                  <c:v>1913</c:v>
                </c:pt>
                <c:pt idx="2026">
                  <c:v>1914</c:v>
                </c:pt>
                <c:pt idx="2027">
                  <c:v>1915</c:v>
                </c:pt>
                <c:pt idx="2028">
                  <c:v>1916</c:v>
                </c:pt>
                <c:pt idx="2029">
                  <c:v>1917</c:v>
                </c:pt>
                <c:pt idx="2030">
                  <c:v>1918</c:v>
                </c:pt>
                <c:pt idx="2031">
                  <c:v>1919</c:v>
                </c:pt>
                <c:pt idx="2032">
                  <c:v>1920</c:v>
                </c:pt>
                <c:pt idx="2033">
                  <c:v>1921</c:v>
                </c:pt>
                <c:pt idx="2034">
                  <c:v>1922</c:v>
                </c:pt>
                <c:pt idx="2035">
                  <c:v>1923</c:v>
                </c:pt>
                <c:pt idx="2036">
                  <c:v>1924</c:v>
                </c:pt>
                <c:pt idx="2037">
                  <c:v>1925</c:v>
                </c:pt>
                <c:pt idx="2038">
                  <c:v>1926</c:v>
                </c:pt>
                <c:pt idx="2039">
                  <c:v>1927</c:v>
                </c:pt>
                <c:pt idx="2040">
                  <c:v>1928</c:v>
                </c:pt>
                <c:pt idx="2041">
                  <c:v>1929</c:v>
                </c:pt>
                <c:pt idx="2042">
                  <c:v>1930</c:v>
                </c:pt>
                <c:pt idx="2043">
                  <c:v>1931</c:v>
                </c:pt>
                <c:pt idx="2044">
                  <c:v>1932</c:v>
                </c:pt>
                <c:pt idx="2045">
                  <c:v>1933</c:v>
                </c:pt>
                <c:pt idx="2046">
                  <c:v>1934</c:v>
                </c:pt>
                <c:pt idx="2047">
                  <c:v>1935</c:v>
                </c:pt>
                <c:pt idx="2048">
                  <c:v>1936</c:v>
                </c:pt>
                <c:pt idx="2049">
                  <c:v>1937</c:v>
                </c:pt>
                <c:pt idx="2050">
                  <c:v>1938</c:v>
                </c:pt>
                <c:pt idx="2051">
                  <c:v>1939</c:v>
                </c:pt>
                <c:pt idx="2052">
                  <c:v>1940</c:v>
                </c:pt>
                <c:pt idx="2053">
                  <c:v>1941</c:v>
                </c:pt>
                <c:pt idx="2054">
                  <c:v>1942</c:v>
                </c:pt>
                <c:pt idx="2055">
                  <c:v>1943</c:v>
                </c:pt>
                <c:pt idx="2056">
                  <c:v>1944</c:v>
                </c:pt>
                <c:pt idx="2057">
                  <c:v>1945</c:v>
                </c:pt>
                <c:pt idx="2058">
                  <c:v>1946</c:v>
                </c:pt>
                <c:pt idx="2059">
                  <c:v>1947</c:v>
                </c:pt>
                <c:pt idx="2060">
                  <c:v>1948</c:v>
                </c:pt>
                <c:pt idx="2061">
                  <c:v>1949</c:v>
                </c:pt>
                <c:pt idx="2062">
                  <c:v>1950</c:v>
                </c:pt>
                <c:pt idx="2063">
                  <c:v>1951</c:v>
                </c:pt>
                <c:pt idx="2064">
                  <c:v>1952</c:v>
                </c:pt>
                <c:pt idx="2065">
                  <c:v>1953</c:v>
                </c:pt>
                <c:pt idx="2066">
                  <c:v>1954</c:v>
                </c:pt>
                <c:pt idx="2067">
                  <c:v>1955</c:v>
                </c:pt>
                <c:pt idx="2068">
                  <c:v>1956</c:v>
                </c:pt>
                <c:pt idx="2069">
                  <c:v>1957</c:v>
                </c:pt>
                <c:pt idx="2070">
                  <c:v>1958</c:v>
                </c:pt>
                <c:pt idx="2071">
                  <c:v>1959</c:v>
                </c:pt>
                <c:pt idx="2072">
                  <c:v>1960</c:v>
                </c:pt>
                <c:pt idx="2073">
                  <c:v>1961</c:v>
                </c:pt>
                <c:pt idx="2074">
                  <c:v>1962</c:v>
                </c:pt>
                <c:pt idx="2075">
                  <c:v>1963</c:v>
                </c:pt>
                <c:pt idx="2076">
                  <c:v>1964</c:v>
                </c:pt>
                <c:pt idx="2077">
                  <c:v>1965</c:v>
                </c:pt>
                <c:pt idx="2078">
                  <c:v>1966</c:v>
                </c:pt>
                <c:pt idx="2079">
                  <c:v>1967</c:v>
                </c:pt>
                <c:pt idx="2080">
                  <c:v>1968</c:v>
                </c:pt>
                <c:pt idx="2081">
                  <c:v>1969</c:v>
                </c:pt>
                <c:pt idx="2082">
                  <c:v>1970</c:v>
                </c:pt>
                <c:pt idx="2083">
                  <c:v>1971</c:v>
                </c:pt>
                <c:pt idx="2084">
                  <c:v>1972</c:v>
                </c:pt>
                <c:pt idx="2085">
                  <c:v>1973</c:v>
                </c:pt>
                <c:pt idx="2086">
                  <c:v>1974</c:v>
                </c:pt>
                <c:pt idx="2087">
                  <c:v>1975</c:v>
                </c:pt>
                <c:pt idx="2088">
                  <c:v>1976</c:v>
                </c:pt>
                <c:pt idx="2089">
                  <c:v>1977</c:v>
                </c:pt>
                <c:pt idx="2090">
                  <c:v>1978</c:v>
                </c:pt>
                <c:pt idx="2091">
                  <c:v>1979</c:v>
                </c:pt>
                <c:pt idx="2092">
                  <c:v>1980</c:v>
                </c:pt>
                <c:pt idx="2093">
                  <c:v>1981</c:v>
                </c:pt>
                <c:pt idx="2094">
                  <c:v>1982</c:v>
                </c:pt>
                <c:pt idx="2095">
                  <c:v>1983</c:v>
                </c:pt>
                <c:pt idx="2096">
                  <c:v>1984</c:v>
                </c:pt>
                <c:pt idx="2097">
                  <c:v>1985</c:v>
                </c:pt>
                <c:pt idx="2098">
                  <c:v>1986</c:v>
                </c:pt>
                <c:pt idx="2099">
                  <c:v>1987</c:v>
                </c:pt>
                <c:pt idx="2100">
                  <c:v>1988</c:v>
                </c:pt>
                <c:pt idx="2101">
                  <c:v>1989</c:v>
                </c:pt>
                <c:pt idx="2102">
                  <c:v>1990</c:v>
                </c:pt>
                <c:pt idx="2103">
                  <c:v>1991</c:v>
                </c:pt>
                <c:pt idx="2104">
                  <c:v>1992</c:v>
                </c:pt>
                <c:pt idx="2105">
                  <c:v>1993</c:v>
                </c:pt>
                <c:pt idx="2106">
                  <c:v>1994</c:v>
                </c:pt>
                <c:pt idx="2107">
                  <c:v>1995</c:v>
                </c:pt>
                <c:pt idx="2108">
                  <c:v>1996</c:v>
                </c:pt>
                <c:pt idx="2109">
                  <c:v>1997</c:v>
                </c:pt>
                <c:pt idx="2110">
                  <c:v>1998</c:v>
                </c:pt>
                <c:pt idx="2111">
                  <c:v>1999</c:v>
                </c:pt>
                <c:pt idx="2112">
                  <c:v>2000</c:v>
                </c:pt>
                <c:pt idx="2113">
                  <c:v>2001</c:v>
                </c:pt>
                <c:pt idx="2114">
                  <c:v>2002</c:v>
                </c:pt>
                <c:pt idx="2115">
                  <c:v>2003</c:v>
                </c:pt>
                <c:pt idx="2116">
                  <c:v>2004</c:v>
                </c:pt>
                <c:pt idx="2117">
                  <c:v>2005</c:v>
                </c:pt>
                <c:pt idx="2118">
                  <c:v>2006</c:v>
                </c:pt>
                <c:pt idx="2119">
                  <c:v>2007</c:v>
                </c:pt>
                <c:pt idx="2120">
                  <c:v>2008</c:v>
                </c:pt>
                <c:pt idx="2121">
                  <c:v>2009</c:v>
                </c:pt>
                <c:pt idx="2122">
                  <c:v>2010</c:v>
                </c:pt>
                <c:pt idx="2123">
                  <c:v>2011</c:v>
                </c:pt>
                <c:pt idx="2124">
                  <c:v>2012</c:v>
                </c:pt>
                <c:pt idx="2125">
                  <c:v>2013</c:v>
                </c:pt>
                <c:pt idx="2126">
                  <c:v>2014</c:v>
                </c:pt>
                <c:pt idx="2127">
                  <c:v>2015</c:v>
                </c:pt>
                <c:pt idx="2128">
                  <c:v>2016</c:v>
                </c:pt>
                <c:pt idx="2129">
                  <c:v>2017</c:v>
                </c:pt>
                <c:pt idx="2130">
                  <c:v>2018</c:v>
                </c:pt>
                <c:pt idx="2131">
                  <c:v>2019</c:v>
                </c:pt>
                <c:pt idx="2132">
                  <c:v>2020</c:v>
                </c:pt>
                <c:pt idx="2133">
                  <c:v>2021</c:v>
                </c:pt>
                <c:pt idx="2134">
                  <c:v>2022</c:v>
                </c:pt>
                <c:pt idx="2135">
                  <c:v>2023</c:v>
                </c:pt>
                <c:pt idx="2136">
                  <c:v>2024</c:v>
                </c:pt>
                <c:pt idx="2137">
                  <c:v>2025</c:v>
                </c:pt>
                <c:pt idx="2138">
                  <c:v>2026</c:v>
                </c:pt>
                <c:pt idx="2139">
                  <c:v>2027</c:v>
                </c:pt>
                <c:pt idx="2140">
                  <c:v>2028</c:v>
                </c:pt>
                <c:pt idx="2141">
                  <c:v>2029</c:v>
                </c:pt>
                <c:pt idx="2142">
                  <c:v>2030</c:v>
                </c:pt>
                <c:pt idx="2143">
                  <c:v>2031</c:v>
                </c:pt>
                <c:pt idx="2144">
                  <c:v>2032</c:v>
                </c:pt>
                <c:pt idx="2145">
                  <c:v>2033</c:v>
                </c:pt>
                <c:pt idx="2146">
                  <c:v>2034</c:v>
                </c:pt>
                <c:pt idx="2147">
                  <c:v>2035</c:v>
                </c:pt>
                <c:pt idx="2148">
                  <c:v>2036</c:v>
                </c:pt>
                <c:pt idx="2149">
                  <c:v>2037</c:v>
                </c:pt>
                <c:pt idx="2150">
                  <c:v>2038</c:v>
                </c:pt>
                <c:pt idx="2151">
                  <c:v>2039</c:v>
                </c:pt>
                <c:pt idx="2152">
                  <c:v>2040</c:v>
                </c:pt>
                <c:pt idx="2153">
                  <c:v>2041</c:v>
                </c:pt>
                <c:pt idx="2154">
                  <c:v>2042</c:v>
                </c:pt>
                <c:pt idx="2155">
                  <c:v>2043</c:v>
                </c:pt>
                <c:pt idx="2156">
                  <c:v>2044</c:v>
                </c:pt>
                <c:pt idx="2157">
                  <c:v>2045</c:v>
                </c:pt>
                <c:pt idx="2158">
                  <c:v>2046</c:v>
                </c:pt>
                <c:pt idx="2159">
                  <c:v>2047</c:v>
                </c:pt>
                <c:pt idx="2160">
                  <c:v>2048</c:v>
                </c:pt>
                <c:pt idx="2161">
                  <c:v>2049</c:v>
                </c:pt>
                <c:pt idx="2162">
                  <c:v>2050</c:v>
                </c:pt>
                <c:pt idx="2163">
                  <c:v>2051</c:v>
                </c:pt>
                <c:pt idx="2164">
                  <c:v>2052</c:v>
                </c:pt>
                <c:pt idx="2165">
                  <c:v>2053</c:v>
                </c:pt>
                <c:pt idx="2166">
                  <c:v>2054</c:v>
                </c:pt>
                <c:pt idx="2167">
                  <c:v>2055</c:v>
                </c:pt>
                <c:pt idx="2168">
                  <c:v>2056</c:v>
                </c:pt>
                <c:pt idx="2169">
                  <c:v>2057</c:v>
                </c:pt>
                <c:pt idx="2170">
                  <c:v>2058</c:v>
                </c:pt>
                <c:pt idx="2171">
                  <c:v>2059</c:v>
                </c:pt>
                <c:pt idx="2172">
                  <c:v>2060</c:v>
                </c:pt>
                <c:pt idx="2173">
                  <c:v>2061</c:v>
                </c:pt>
                <c:pt idx="2174">
                  <c:v>2062</c:v>
                </c:pt>
                <c:pt idx="2175">
                  <c:v>2063</c:v>
                </c:pt>
                <c:pt idx="2176">
                  <c:v>2064</c:v>
                </c:pt>
                <c:pt idx="2177">
                  <c:v>2065</c:v>
                </c:pt>
                <c:pt idx="2178">
                  <c:v>2066</c:v>
                </c:pt>
                <c:pt idx="2179">
                  <c:v>2067</c:v>
                </c:pt>
                <c:pt idx="2180">
                  <c:v>2068</c:v>
                </c:pt>
                <c:pt idx="2181">
                  <c:v>2069</c:v>
                </c:pt>
                <c:pt idx="2182">
                  <c:v>2070</c:v>
                </c:pt>
                <c:pt idx="2183">
                  <c:v>2071</c:v>
                </c:pt>
                <c:pt idx="2184">
                  <c:v>2072</c:v>
                </c:pt>
                <c:pt idx="2185">
                  <c:v>2073</c:v>
                </c:pt>
                <c:pt idx="2186">
                  <c:v>2074</c:v>
                </c:pt>
                <c:pt idx="2187">
                  <c:v>2075</c:v>
                </c:pt>
                <c:pt idx="2188">
                  <c:v>2076</c:v>
                </c:pt>
                <c:pt idx="2189">
                  <c:v>2077</c:v>
                </c:pt>
                <c:pt idx="2190">
                  <c:v>2078</c:v>
                </c:pt>
                <c:pt idx="2191">
                  <c:v>2079</c:v>
                </c:pt>
                <c:pt idx="2192">
                  <c:v>2080</c:v>
                </c:pt>
                <c:pt idx="2193">
                  <c:v>2081</c:v>
                </c:pt>
                <c:pt idx="2194">
                  <c:v>2082</c:v>
                </c:pt>
                <c:pt idx="2195">
                  <c:v>2083</c:v>
                </c:pt>
                <c:pt idx="2196">
                  <c:v>2084</c:v>
                </c:pt>
                <c:pt idx="2197">
                  <c:v>2085</c:v>
                </c:pt>
                <c:pt idx="2198">
                  <c:v>2086</c:v>
                </c:pt>
                <c:pt idx="2199">
                  <c:v>2087</c:v>
                </c:pt>
                <c:pt idx="2200">
                  <c:v>2088</c:v>
                </c:pt>
                <c:pt idx="2201">
                  <c:v>2089</c:v>
                </c:pt>
                <c:pt idx="2202">
                  <c:v>2090</c:v>
                </c:pt>
                <c:pt idx="2203">
                  <c:v>2091</c:v>
                </c:pt>
                <c:pt idx="2204">
                  <c:v>2092</c:v>
                </c:pt>
                <c:pt idx="2205">
                  <c:v>2093</c:v>
                </c:pt>
                <c:pt idx="2206">
                  <c:v>2094</c:v>
                </c:pt>
                <c:pt idx="2207">
                  <c:v>2095</c:v>
                </c:pt>
                <c:pt idx="2208">
                  <c:v>2096</c:v>
                </c:pt>
                <c:pt idx="2209">
                  <c:v>2097</c:v>
                </c:pt>
                <c:pt idx="2210">
                  <c:v>2098</c:v>
                </c:pt>
                <c:pt idx="2211">
                  <c:v>2099</c:v>
                </c:pt>
                <c:pt idx="2212">
                  <c:v>2100</c:v>
                </c:pt>
                <c:pt idx="2213">
                  <c:v>2101</c:v>
                </c:pt>
                <c:pt idx="2214">
                  <c:v>2102</c:v>
                </c:pt>
                <c:pt idx="2215">
                  <c:v>2103</c:v>
                </c:pt>
                <c:pt idx="2216">
                  <c:v>2104</c:v>
                </c:pt>
                <c:pt idx="2217">
                  <c:v>2105</c:v>
                </c:pt>
                <c:pt idx="2218">
                  <c:v>2106</c:v>
                </c:pt>
                <c:pt idx="2219">
                  <c:v>2107</c:v>
                </c:pt>
                <c:pt idx="2220">
                  <c:v>2108</c:v>
                </c:pt>
                <c:pt idx="2221">
                  <c:v>2109</c:v>
                </c:pt>
                <c:pt idx="2222">
                  <c:v>2110</c:v>
                </c:pt>
                <c:pt idx="2223">
                  <c:v>2111</c:v>
                </c:pt>
                <c:pt idx="2224">
                  <c:v>2112</c:v>
                </c:pt>
                <c:pt idx="2225">
                  <c:v>2113</c:v>
                </c:pt>
                <c:pt idx="2226">
                  <c:v>2114</c:v>
                </c:pt>
                <c:pt idx="2227">
                  <c:v>2115</c:v>
                </c:pt>
                <c:pt idx="2228">
                  <c:v>2116</c:v>
                </c:pt>
                <c:pt idx="2229">
                  <c:v>2117</c:v>
                </c:pt>
                <c:pt idx="2230">
                  <c:v>2118</c:v>
                </c:pt>
                <c:pt idx="2231">
                  <c:v>2119</c:v>
                </c:pt>
                <c:pt idx="2232">
                  <c:v>2120</c:v>
                </c:pt>
                <c:pt idx="2233">
                  <c:v>2121</c:v>
                </c:pt>
                <c:pt idx="2234">
                  <c:v>2122</c:v>
                </c:pt>
                <c:pt idx="2235">
                  <c:v>2123</c:v>
                </c:pt>
                <c:pt idx="2236">
                  <c:v>2124</c:v>
                </c:pt>
                <c:pt idx="2237">
                  <c:v>2125</c:v>
                </c:pt>
                <c:pt idx="2238">
                  <c:v>2126</c:v>
                </c:pt>
                <c:pt idx="2239">
                  <c:v>2127</c:v>
                </c:pt>
                <c:pt idx="2240">
                  <c:v>2128</c:v>
                </c:pt>
                <c:pt idx="2241">
                  <c:v>2129</c:v>
                </c:pt>
                <c:pt idx="2242">
                  <c:v>2130</c:v>
                </c:pt>
                <c:pt idx="2243">
                  <c:v>2131</c:v>
                </c:pt>
                <c:pt idx="2244">
                  <c:v>2132</c:v>
                </c:pt>
                <c:pt idx="2245">
                  <c:v>2133</c:v>
                </c:pt>
                <c:pt idx="2246">
                  <c:v>2134</c:v>
                </c:pt>
                <c:pt idx="2247">
                  <c:v>2135</c:v>
                </c:pt>
                <c:pt idx="2248">
                  <c:v>2136</c:v>
                </c:pt>
                <c:pt idx="2249">
                  <c:v>2137</c:v>
                </c:pt>
                <c:pt idx="2250">
                  <c:v>2138</c:v>
                </c:pt>
                <c:pt idx="2251">
                  <c:v>2139</c:v>
                </c:pt>
                <c:pt idx="2252">
                  <c:v>2140</c:v>
                </c:pt>
                <c:pt idx="2253">
                  <c:v>2141</c:v>
                </c:pt>
                <c:pt idx="2254">
                  <c:v>2142</c:v>
                </c:pt>
                <c:pt idx="2255">
                  <c:v>2143</c:v>
                </c:pt>
                <c:pt idx="2256">
                  <c:v>2144</c:v>
                </c:pt>
                <c:pt idx="2257">
                  <c:v>2145</c:v>
                </c:pt>
                <c:pt idx="2258">
                  <c:v>2146</c:v>
                </c:pt>
                <c:pt idx="2259">
                  <c:v>2147</c:v>
                </c:pt>
                <c:pt idx="2260">
                  <c:v>2148</c:v>
                </c:pt>
                <c:pt idx="2261">
                  <c:v>2149</c:v>
                </c:pt>
                <c:pt idx="2262">
                  <c:v>2150</c:v>
                </c:pt>
                <c:pt idx="2263">
                  <c:v>2151</c:v>
                </c:pt>
                <c:pt idx="2264">
                  <c:v>2152</c:v>
                </c:pt>
                <c:pt idx="2265">
                  <c:v>2153</c:v>
                </c:pt>
                <c:pt idx="2266">
                  <c:v>2154</c:v>
                </c:pt>
                <c:pt idx="2267">
                  <c:v>2155</c:v>
                </c:pt>
                <c:pt idx="2268">
                  <c:v>2156</c:v>
                </c:pt>
                <c:pt idx="2269">
                  <c:v>2157</c:v>
                </c:pt>
                <c:pt idx="2270">
                  <c:v>2158</c:v>
                </c:pt>
                <c:pt idx="2271">
                  <c:v>2159</c:v>
                </c:pt>
                <c:pt idx="2272">
                  <c:v>2160</c:v>
                </c:pt>
                <c:pt idx="2273">
                  <c:v>2161</c:v>
                </c:pt>
                <c:pt idx="2274">
                  <c:v>2162</c:v>
                </c:pt>
                <c:pt idx="2275">
                  <c:v>2163</c:v>
                </c:pt>
                <c:pt idx="2276">
                  <c:v>2164</c:v>
                </c:pt>
                <c:pt idx="2277">
                  <c:v>2165</c:v>
                </c:pt>
                <c:pt idx="2278">
                  <c:v>2166</c:v>
                </c:pt>
                <c:pt idx="2279">
                  <c:v>2167</c:v>
                </c:pt>
                <c:pt idx="2280">
                  <c:v>2168</c:v>
                </c:pt>
                <c:pt idx="2281">
                  <c:v>2169</c:v>
                </c:pt>
                <c:pt idx="2282">
                  <c:v>2170</c:v>
                </c:pt>
                <c:pt idx="2283">
                  <c:v>2171</c:v>
                </c:pt>
                <c:pt idx="2284">
                  <c:v>2172</c:v>
                </c:pt>
                <c:pt idx="2285">
                  <c:v>2173</c:v>
                </c:pt>
                <c:pt idx="2286">
                  <c:v>2174</c:v>
                </c:pt>
                <c:pt idx="2287">
                  <c:v>2175</c:v>
                </c:pt>
                <c:pt idx="2288">
                  <c:v>2176</c:v>
                </c:pt>
                <c:pt idx="2289">
                  <c:v>2177</c:v>
                </c:pt>
                <c:pt idx="2290">
                  <c:v>2178</c:v>
                </c:pt>
                <c:pt idx="2291">
                  <c:v>2179</c:v>
                </c:pt>
                <c:pt idx="2292">
                  <c:v>2180</c:v>
                </c:pt>
                <c:pt idx="2293">
                  <c:v>2181</c:v>
                </c:pt>
                <c:pt idx="2294">
                  <c:v>2182</c:v>
                </c:pt>
                <c:pt idx="2295">
                  <c:v>2183</c:v>
                </c:pt>
                <c:pt idx="2296">
                  <c:v>2184</c:v>
                </c:pt>
                <c:pt idx="2297">
                  <c:v>2185</c:v>
                </c:pt>
                <c:pt idx="2298">
                  <c:v>2186</c:v>
                </c:pt>
                <c:pt idx="2299">
                  <c:v>2187</c:v>
                </c:pt>
                <c:pt idx="2300">
                  <c:v>2188</c:v>
                </c:pt>
                <c:pt idx="2301">
                  <c:v>2189</c:v>
                </c:pt>
                <c:pt idx="2302">
                  <c:v>2190</c:v>
                </c:pt>
                <c:pt idx="2303">
                  <c:v>2191</c:v>
                </c:pt>
                <c:pt idx="2304">
                  <c:v>2192</c:v>
                </c:pt>
                <c:pt idx="2305">
                  <c:v>2193</c:v>
                </c:pt>
                <c:pt idx="2306">
                  <c:v>2194</c:v>
                </c:pt>
                <c:pt idx="2307">
                  <c:v>2195</c:v>
                </c:pt>
                <c:pt idx="2308">
                  <c:v>2196</c:v>
                </c:pt>
                <c:pt idx="2309">
                  <c:v>2197</c:v>
                </c:pt>
                <c:pt idx="2310">
                  <c:v>2198</c:v>
                </c:pt>
                <c:pt idx="2311">
                  <c:v>2199</c:v>
                </c:pt>
                <c:pt idx="2312">
                  <c:v>2200</c:v>
                </c:pt>
                <c:pt idx="2313">
                  <c:v>2201</c:v>
                </c:pt>
                <c:pt idx="2314">
                  <c:v>2202</c:v>
                </c:pt>
                <c:pt idx="2315">
                  <c:v>2203</c:v>
                </c:pt>
                <c:pt idx="2316">
                  <c:v>2204</c:v>
                </c:pt>
                <c:pt idx="2317">
                  <c:v>2205</c:v>
                </c:pt>
                <c:pt idx="2318">
                  <c:v>2206</c:v>
                </c:pt>
                <c:pt idx="2319">
                  <c:v>2207</c:v>
                </c:pt>
                <c:pt idx="2320">
                  <c:v>2208</c:v>
                </c:pt>
                <c:pt idx="2321">
                  <c:v>2209</c:v>
                </c:pt>
                <c:pt idx="2322">
                  <c:v>2210</c:v>
                </c:pt>
                <c:pt idx="2323">
                  <c:v>2211</c:v>
                </c:pt>
                <c:pt idx="2324">
                  <c:v>2212</c:v>
                </c:pt>
                <c:pt idx="2325">
                  <c:v>2213</c:v>
                </c:pt>
                <c:pt idx="2326">
                  <c:v>2214</c:v>
                </c:pt>
                <c:pt idx="2327">
                  <c:v>2215</c:v>
                </c:pt>
                <c:pt idx="2328">
                  <c:v>2216</c:v>
                </c:pt>
                <c:pt idx="2329">
                  <c:v>2217</c:v>
                </c:pt>
                <c:pt idx="2330">
                  <c:v>2218</c:v>
                </c:pt>
                <c:pt idx="2331">
                  <c:v>2219</c:v>
                </c:pt>
                <c:pt idx="2332">
                  <c:v>2220</c:v>
                </c:pt>
                <c:pt idx="2333">
                  <c:v>2221</c:v>
                </c:pt>
                <c:pt idx="2334">
                  <c:v>2222</c:v>
                </c:pt>
                <c:pt idx="2335">
                  <c:v>2223</c:v>
                </c:pt>
                <c:pt idx="2336">
                  <c:v>2224</c:v>
                </c:pt>
                <c:pt idx="2337">
                  <c:v>2225</c:v>
                </c:pt>
                <c:pt idx="2338">
                  <c:v>2226</c:v>
                </c:pt>
                <c:pt idx="2339">
                  <c:v>2227</c:v>
                </c:pt>
                <c:pt idx="2340">
                  <c:v>2228</c:v>
                </c:pt>
                <c:pt idx="2341">
                  <c:v>2229</c:v>
                </c:pt>
                <c:pt idx="2342">
                  <c:v>2230</c:v>
                </c:pt>
                <c:pt idx="2343">
                  <c:v>2231</c:v>
                </c:pt>
                <c:pt idx="2344">
                  <c:v>2232</c:v>
                </c:pt>
                <c:pt idx="2345">
                  <c:v>2233</c:v>
                </c:pt>
                <c:pt idx="2346">
                  <c:v>2234</c:v>
                </c:pt>
                <c:pt idx="2347">
                  <c:v>2235</c:v>
                </c:pt>
                <c:pt idx="2348">
                  <c:v>2236</c:v>
                </c:pt>
                <c:pt idx="2349">
                  <c:v>2237</c:v>
                </c:pt>
                <c:pt idx="2350">
                  <c:v>2238</c:v>
                </c:pt>
                <c:pt idx="2351">
                  <c:v>2239</c:v>
                </c:pt>
                <c:pt idx="2352">
                  <c:v>2240</c:v>
                </c:pt>
                <c:pt idx="2353">
                  <c:v>2241</c:v>
                </c:pt>
                <c:pt idx="2354">
                  <c:v>2242</c:v>
                </c:pt>
                <c:pt idx="2355">
                  <c:v>2243</c:v>
                </c:pt>
                <c:pt idx="2356">
                  <c:v>2244</c:v>
                </c:pt>
                <c:pt idx="2357">
                  <c:v>2245</c:v>
                </c:pt>
                <c:pt idx="2358">
                  <c:v>2246</c:v>
                </c:pt>
                <c:pt idx="2359">
                  <c:v>2247</c:v>
                </c:pt>
                <c:pt idx="2360">
                  <c:v>2248</c:v>
                </c:pt>
                <c:pt idx="2361">
                  <c:v>2249</c:v>
                </c:pt>
                <c:pt idx="2362">
                  <c:v>2250</c:v>
                </c:pt>
                <c:pt idx="2363">
                  <c:v>2251</c:v>
                </c:pt>
                <c:pt idx="2364">
                  <c:v>2252</c:v>
                </c:pt>
                <c:pt idx="2365">
                  <c:v>2253</c:v>
                </c:pt>
                <c:pt idx="2366">
                  <c:v>2254</c:v>
                </c:pt>
                <c:pt idx="2367">
                  <c:v>2255</c:v>
                </c:pt>
                <c:pt idx="2368">
                  <c:v>2256</c:v>
                </c:pt>
                <c:pt idx="2369">
                  <c:v>2257</c:v>
                </c:pt>
                <c:pt idx="2370">
                  <c:v>2258</c:v>
                </c:pt>
                <c:pt idx="2371">
                  <c:v>2259</c:v>
                </c:pt>
                <c:pt idx="2372">
                  <c:v>2260</c:v>
                </c:pt>
                <c:pt idx="2373">
                  <c:v>2261</c:v>
                </c:pt>
                <c:pt idx="2374">
                  <c:v>2262</c:v>
                </c:pt>
                <c:pt idx="2375">
                  <c:v>2263</c:v>
                </c:pt>
                <c:pt idx="2376">
                  <c:v>2264</c:v>
                </c:pt>
                <c:pt idx="2377">
                  <c:v>2265</c:v>
                </c:pt>
                <c:pt idx="2378">
                  <c:v>2266</c:v>
                </c:pt>
                <c:pt idx="2379">
                  <c:v>2267</c:v>
                </c:pt>
                <c:pt idx="2380">
                  <c:v>2268</c:v>
                </c:pt>
                <c:pt idx="2381">
                  <c:v>2269</c:v>
                </c:pt>
                <c:pt idx="2382">
                  <c:v>2270</c:v>
                </c:pt>
                <c:pt idx="2383">
                  <c:v>2271</c:v>
                </c:pt>
                <c:pt idx="2384">
                  <c:v>2272</c:v>
                </c:pt>
                <c:pt idx="2385">
                  <c:v>2273</c:v>
                </c:pt>
                <c:pt idx="2386">
                  <c:v>2274</c:v>
                </c:pt>
                <c:pt idx="2387">
                  <c:v>2275</c:v>
                </c:pt>
                <c:pt idx="2388">
                  <c:v>2276</c:v>
                </c:pt>
                <c:pt idx="2389">
                  <c:v>2277</c:v>
                </c:pt>
                <c:pt idx="2390">
                  <c:v>2278</c:v>
                </c:pt>
                <c:pt idx="2391">
                  <c:v>2279</c:v>
                </c:pt>
                <c:pt idx="2392">
                  <c:v>2280</c:v>
                </c:pt>
                <c:pt idx="2393">
                  <c:v>2281</c:v>
                </c:pt>
                <c:pt idx="2394">
                  <c:v>2282</c:v>
                </c:pt>
                <c:pt idx="2395">
                  <c:v>2283</c:v>
                </c:pt>
                <c:pt idx="2396">
                  <c:v>2284</c:v>
                </c:pt>
                <c:pt idx="2397">
                  <c:v>2285</c:v>
                </c:pt>
                <c:pt idx="2398">
                  <c:v>2286</c:v>
                </c:pt>
                <c:pt idx="2399">
                  <c:v>2287</c:v>
                </c:pt>
                <c:pt idx="2400">
                  <c:v>2288</c:v>
                </c:pt>
                <c:pt idx="2401">
                  <c:v>2289</c:v>
                </c:pt>
                <c:pt idx="2402">
                  <c:v>2290</c:v>
                </c:pt>
                <c:pt idx="2403">
                  <c:v>2291</c:v>
                </c:pt>
                <c:pt idx="2404">
                  <c:v>2292</c:v>
                </c:pt>
                <c:pt idx="2405">
                  <c:v>2293</c:v>
                </c:pt>
                <c:pt idx="2406">
                  <c:v>2294</c:v>
                </c:pt>
                <c:pt idx="2407">
                  <c:v>2295</c:v>
                </c:pt>
                <c:pt idx="2408">
                  <c:v>2296</c:v>
                </c:pt>
                <c:pt idx="2409">
                  <c:v>2297</c:v>
                </c:pt>
                <c:pt idx="2410">
                  <c:v>2298</c:v>
                </c:pt>
                <c:pt idx="2411">
                  <c:v>2299</c:v>
                </c:pt>
                <c:pt idx="2412">
                  <c:v>2300</c:v>
                </c:pt>
                <c:pt idx="2413">
                  <c:v>2301</c:v>
                </c:pt>
                <c:pt idx="2414">
                  <c:v>2302</c:v>
                </c:pt>
                <c:pt idx="2415">
                  <c:v>2303</c:v>
                </c:pt>
                <c:pt idx="2416">
                  <c:v>2304</c:v>
                </c:pt>
                <c:pt idx="2417">
                  <c:v>2305</c:v>
                </c:pt>
                <c:pt idx="2418">
                  <c:v>2306</c:v>
                </c:pt>
                <c:pt idx="2419">
                  <c:v>2307</c:v>
                </c:pt>
                <c:pt idx="2420">
                  <c:v>2308</c:v>
                </c:pt>
                <c:pt idx="2421">
                  <c:v>2309</c:v>
                </c:pt>
                <c:pt idx="2422">
                  <c:v>2310</c:v>
                </c:pt>
                <c:pt idx="2423">
                  <c:v>2311</c:v>
                </c:pt>
                <c:pt idx="2424">
                  <c:v>2312</c:v>
                </c:pt>
                <c:pt idx="2425">
                  <c:v>2313</c:v>
                </c:pt>
                <c:pt idx="2426">
                  <c:v>2314</c:v>
                </c:pt>
                <c:pt idx="2427">
                  <c:v>2315</c:v>
                </c:pt>
                <c:pt idx="2428">
                  <c:v>2316</c:v>
                </c:pt>
                <c:pt idx="2429">
                  <c:v>2317</c:v>
                </c:pt>
                <c:pt idx="2430">
                  <c:v>2318</c:v>
                </c:pt>
                <c:pt idx="2431">
                  <c:v>2319</c:v>
                </c:pt>
                <c:pt idx="2432">
                  <c:v>2320</c:v>
                </c:pt>
                <c:pt idx="2433">
                  <c:v>2321</c:v>
                </c:pt>
                <c:pt idx="2434">
                  <c:v>2322</c:v>
                </c:pt>
                <c:pt idx="2435">
                  <c:v>2323</c:v>
                </c:pt>
                <c:pt idx="2436">
                  <c:v>2324</c:v>
                </c:pt>
                <c:pt idx="2437">
                  <c:v>2325</c:v>
                </c:pt>
                <c:pt idx="2438">
                  <c:v>2326</c:v>
                </c:pt>
                <c:pt idx="2439">
                  <c:v>2327</c:v>
                </c:pt>
                <c:pt idx="2440">
                  <c:v>2328</c:v>
                </c:pt>
                <c:pt idx="2441">
                  <c:v>2329</c:v>
                </c:pt>
                <c:pt idx="2442">
                  <c:v>2330</c:v>
                </c:pt>
                <c:pt idx="2443">
                  <c:v>2331</c:v>
                </c:pt>
                <c:pt idx="2444">
                  <c:v>2332</c:v>
                </c:pt>
                <c:pt idx="2445">
                  <c:v>2333</c:v>
                </c:pt>
                <c:pt idx="2446">
                  <c:v>2334</c:v>
                </c:pt>
                <c:pt idx="2447">
                  <c:v>2335</c:v>
                </c:pt>
                <c:pt idx="2448">
                  <c:v>2336</c:v>
                </c:pt>
                <c:pt idx="2449">
                  <c:v>2337</c:v>
                </c:pt>
                <c:pt idx="2450">
                  <c:v>2338</c:v>
                </c:pt>
                <c:pt idx="2451">
                  <c:v>2339</c:v>
                </c:pt>
                <c:pt idx="2452">
                  <c:v>2340</c:v>
                </c:pt>
                <c:pt idx="2453">
                  <c:v>2341</c:v>
                </c:pt>
                <c:pt idx="2454">
                  <c:v>2342</c:v>
                </c:pt>
                <c:pt idx="2455">
                  <c:v>2343</c:v>
                </c:pt>
                <c:pt idx="2456">
                  <c:v>2344</c:v>
                </c:pt>
                <c:pt idx="2457">
                  <c:v>2345</c:v>
                </c:pt>
                <c:pt idx="2458">
                  <c:v>2346</c:v>
                </c:pt>
                <c:pt idx="2459">
                  <c:v>2347</c:v>
                </c:pt>
                <c:pt idx="2460">
                  <c:v>2348</c:v>
                </c:pt>
                <c:pt idx="2461">
                  <c:v>2349</c:v>
                </c:pt>
                <c:pt idx="2462">
                  <c:v>2350</c:v>
                </c:pt>
                <c:pt idx="2463">
                  <c:v>2351</c:v>
                </c:pt>
                <c:pt idx="2464">
                  <c:v>2352</c:v>
                </c:pt>
                <c:pt idx="2465">
                  <c:v>2353</c:v>
                </c:pt>
                <c:pt idx="2466">
                  <c:v>2354</c:v>
                </c:pt>
                <c:pt idx="2467">
                  <c:v>2355</c:v>
                </c:pt>
                <c:pt idx="2468">
                  <c:v>2356</c:v>
                </c:pt>
                <c:pt idx="2469">
                  <c:v>2357</c:v>
                </c:pt>
                <c:pt idx="2470">
                  <c:v>2358</c:v>
                </c:pt>
                <c:pt idx="2471">
                  <c:v>2359</c:v>
                </c:pt>
                <c:pt idx="2472">
                  <c:v>2360</c:v>
                </c:pt>
                <c:pt idx="2473">
                  <c:v>2361</c:v>
                </c:pt>
                <c:pt idx="2474">
                  <c:v>2362</c:v>
                </c:pt>
                <c:pt idx="2475">
                  <c:v>2363</c:v>
                </c:pt>
                <c:pt idx="2476">
                  <c:v>2364</c:v>
                </c:pt>
                <c:pt idx="2477">
                  <c:v>2365</c:v>
                </c:pt>
                <c:pt idx="2478">
                  <c:v>2366</c:v>
                </c:pt>
                <c:pt idx="2479">
                  <c:v>2367</c:v>
                </c:pt>
                <c:pt idx="2480">
                  <c:v>2368</c:v>
                </c:pt>
                <c:pt idx="2481">
                  <c:v>2369</c:v>
                </c:pt>
                <c:pt idx="2482">
                  <c:v>2370</c:v>
                </c:pt>
                <c:pt idx="2483">
                  <c:v>2371</c:v>
                </c:pt>
                <c:pt idx="2484">
                  <c:v>2372</c:v>
                </c:pt>
                <c:pt idx="2485">
                  <c:v>2373</c:v>
                </c:pt>
                <c:pt idx="2486">
                  <c:v>2374</c:v>
                </c:pt>
                <c:pt idx="2487">
                  <c:v>2375</c:v>
                </c:pt>
                <c:pt idx="2488">
                  <c:v>2376</c:v>
                </c:pt>
                <c:pt idx="2489">
                  <c:v>2377</c:v>
                </c:pt>
                <c:pt idx="2490">
                  <c:v>2378</c:v>
                </c:pt>
                <c:pt idx="2491">
                  <c:v>2379</c:v>
                </c:pt>
                <c:pt idx="2492">
                  <c:v>2380</c:v>
                </c:pt>
                <c:pt idx="2493">
                  <c:v>2381</c:v>
                </c:pt>
                <c:pt idx="2494">
                  <c:v>2382</c:v>
                </c:pt>
                <c:pt idx="2495">
                  <c:v>2383</c:v>
                </c:pt>
                <c:pt idx="2496">
                  <c:v>2384</c:v>
                </c:pt>
                <c:pt idx="2497">
                  <c:v>2385</c:v>
                </c:pt>
                <c:pt idx="2498">
                  <c:v>2386</c:v>
                </c:pt>
                <c:pt idx="2499">
                  <c:v>2387</c:v>
                </c:pt>
                <c:pt idx="2500">
                  <c:v>2388</c:v>
                </c:pt>
                <c:pt idx="2501">
                  <c:v>2389</c:v>
                </c:pt>
                <c:pt idx="2502">
                  <c:v>2390</c:v>
                </c:pt>
                <c:pt idx="2503">
                  <c:v>2391</c:v>
                </c:pt>
                <c:pt idx="2504">
                  <c:v>2392</c:v>
                </c:pt>
                <c:pt idx="2505">
                  <c:v>2393</c:v>
                </c:pt>
                <c:pt idx="2506">
                  <c:v>2394</c:v>
                </c:pt>
                <c:pt idx="2507">
                  <c:v>2395</c:v>
                </c:pt>
                <c:pt idx="2508">
                  <c:v>2396</c:v>
                </c:pt>
                <c:pt idx="2509">
                  <c:v>2397</c:v>
                </c:pt>
                <c:pt idx="2510">
                  <c:v>2398</c:v>
                </c:pt>
                <c:pt idx="2511">
                  <c:v>2399</c:v>
                </c:pt>
                <c:pt idx="2512">
                  <c:v>2400</c:v>
                </c:pt>
                <c:pt idx="2513">
                  <c:v>2401</c:v>
                </c:pt>
                <c:pt idx="2514">
                  <c:v>2402</c:v>
                </c:pt>
                <c:pt idx="2515">
                  <c:v>2403</c:v>
                </c:pt>
                <c:pt idx="2516">
                  <c:v>2404</c:v>
                </c:pt>
                <c:pt idx="2517">
                  <c:v>2405</c:v>
                </c:pt>
                <c:pt idx="2518">
                  <c:v>2406</c:v>
                </c:pt>
                <c:pt idx="2519">
                  <c:v>2407</c:v>
                </c:pt>
                <c:pt idx="2520">
                  <c:v>2408</c:v>
                </c:pt>
                <c:pt idx="2521">
                  <c:v>2409</c:v>
                </c:pt>
                <c:pt idx="2522">
                  <c:v>2410</c:v>
                </c:pt>
                <c:pt idx="2523">
                  <c:v>2411</c:v>
                </c:pt>
                <c:pt idx="2524">
                  <c:v>2412</c:v>
                </c:pt>
                <c:pt idx="2525">
                  <c:v>2413</c:v>
                </c:pt>
                <c:pt idx="2526">
                  <c:v>2414</c:v>
                </c:pt>
                <c:pt idx="2527">
                  <c:v>2415</c:v>
                </c:pt>
                <c:pt idx="2528">
                  <c:v>2416</c:v>
                </c:pt>
                <c:pt idx="2529">
                  <c:v>2417</c:v>
                </c:pt>
                <c:pt idx="2530">
                  <c:v>2418</c:v>
                </c:pt>
                <c:pt idx="2531">
                  <c:v>2419</c:v>
                </c:pt>
                <c:pt idx="2532">
                  <c:v>2420</c:v>
                </c:pt>
                <c:pt idx="2533">
                  <c:v>2421</c:v>
                </c:pt>
                <c:pt idx="2534">
                  <c:v>2422</c:v>
                </c:pt>
                <c:pt idx="2535">
                  <c:v>2423</c:v>
                </c:pt>
                <c:pt idx="2536">
                  <c:v>2424</c:v>
                </c:pt>
                <c:pt idx="2537">
                  <c:v>2425</c:v>
                </c:pt>
                <c:pt idx="2538">
                  <c:v>2426</c:v>
                </c:pt>
                <c:pt idx="2539">
                  <c:v>2427</c:v>
                </c:pt>
                <c:pt idx="2540">
                  <c:v>2428</c:v>
                </c:pt>
                <c:pt idx="2541">
                  <c:v>2429</c:v>
                </c:pt>
                <c:pt idx="2542">
                  <c:v>2430</c:v>
                </c:pt>
                <c:pt idx="2543">
                  <c:v>2431</c:v>
                </c:pt>
                <c:pt idx="2544">
                  <c:v>2432</c:v>
                </c:pt>
                <c:pt idx="2545">
                  <c:v>2433</c:v>
                </c:pt>
                <c:pt idx="2546">
                  <c:v>2434</c:v>
                </c:pt>
                <c:pt idx="2547">
                  <c:v>2435</c:v>
                </c:pt>
                <c:pt idx="2548">
                  <c:v>2436</c:v>
                </c:pt>
                <c:pt idx="2549">
                  <c:v>2437</c:v>
                </c:pt>
                <c:pt idx="2550">
                  <c:v>2438</c:v>
                </c:pt>
                <c:pt idx="2551">
                  <c:v>2439</c:v>
                </c:pt>
                <c:pt idx="2552">
                  <c:v>2440</c:v>
                </c:pt>
                <c:pt idx="2553">
                  <c:v>2441</c:v>
                </c:pt>
                <c:pt idx="2554">
                  <c:v>2442</c:v>
                </c:pt>
                <c:pt idx="2555">
                  <c:v>2443</c:v>
                </c:pt>
                <c:pt idx="2556">
                  <c:v>2444</c:v>
                </c:pt>
                <c:pt idx="2557">
                  <c:v>2445</c:v>
                </c:pt>
                <c:pt idx="2558">
                  <c:v>2446</c:v>
                </c:pt>
                <c:pt idx="2559">
                  <c:v>2447</c:v>
                </c:pt>
                <c:pt idx="2560">
                  <c:v>2448</c:v>
                </c:pt>
                <c:pt idx="2561">
                  <c:v>2449</c:v>
                </c:pt>
                <c:pt idx="2562">
                  <c:v>2450</c:v>
                </c:pt>
                <c:pt idx="2563">
                  <c:v>2451</c:v>
                </c:pt>
                <c:pt idx="2564">
                  <c:v>2452</c:v>
                </c:pt>
                <c:pt idx="2565">
                  <c:v>2453</c:v>
                </c:pt>
                <c:pt idx="2566">
                  <c:v>2454</c:v>
                </c:pt>
                <c:pt idx="2567">
                  <c:v>2455</c:v>
                </c:pt>
                <c:pt idx="2568">
                  <c:v>2456</c:v>
                </c:pt>
                <c:pt idx="2569">
                  <c:v>2457</c:v>
                </c:pt>
                <c:pt idx="2570">
                  <c:v>2458</c:v>
                </c:pt>
                <c:pt idx="2571">
                  <c:v>2459</c:v>
                </c:pt>
                <c:pt idx="2572">
                  <c:v>2460</c:v>
                </c:pt>
                <c:pt idx="2573">
                  <c:v>2461</c:v>
                </c:pt>
                <c:pt idx="2574">
                  <c:v>2462</c:v>
                </c:pt>
                <c:pt idx="2575">
                  <c:v>2463</c:v>
                </c:pt>
                <c:pt idx="2576">
                  <c:v>2464</c:v>
                </c:pt>
                <c:pt idx="2577">
                  <c:v>2465</c:v>
                </c:pt>
                <c:pt idx="2578">
                  <c:v>2466</c:v>
                </c:pt>
                <c:pt idx="2579">
                  <c:v>2467</c:v>
                </c:pt>
                <c:pt idx="2580">
                  <c:v>2468</c:v>
                </c:pt>
                <c:pt idx="2581">
                  <c:v>2469</c:v>
                </c:pt>
                <c:pt idx="2582">
                  <c:v>2470</c:v>
                </c:pt>
                <c:pt idx="2583">
                  <c:v>2471</c:v>
                </c:pt>
                <c:pt idx="2584">
                  <c:v>2472</c:v>
                </c:pt>
                <c:pt idx="2585">
                  <c:v>2473</c:v>
                </c:pt>
                <c:pt idx="2586">
                  <c:v>2474</c:v>
                </c:pt>
                <c:pt idx="2587">
                  <c:v>2475</c:v>
                </c:pt>
                <c:pt idx="2588">
                  <c:v>2476</c:v>
                </c:pt>
                <c:pt idx="2589">
                  <c:v>2477</c:v>
                </c:pt>
                <c:pt idx="2590">
                  <c:v>2478</c:v>
                </c:pt>
                <c:pt idx="2591">
                  <c:v>2479</c:v>
                </c:pt>
                <c:pt idx="2592">
                  <c:v>2480</c:v>
                </c:pt>
                <c:pt idx="2593">
                  <c:v>2481</c:v>
                </c:pt>
                <c:pt idx="2594">
                  <c:v>2482</c:v>
                </c:pt>
                <c:pt idx="2595">
                  <c:v>2483</c:v>
                </c:pt>
                <c:pt idx="2596">
                  <c:v>2484</c:v>
                </c:pt>
                <c:pt idx="2597">
                  <c:v>2485</c:v>
                </c:pt>
                <c:pt idx="2598">
                  <c:v>2486</c:v>
                </c:pt>
                <c:pt idx="2599">
                  <c:v>2487</c:v>
                </c:pt>
                <c:pt idx="2600">
                  <c:v>2488</c:v>
                </c:pt>
                <c:pt idx="2601">
                  <c:v>2489</c:v>
                </c:pt>
                <c:pt idx="2602">
                  <c:v>2490</c:v>
                </c:pt>
                <c:pt idx="2603">
                  <c:v>2491</c:v>
                </c:pt>
                <c:pt idx="2604">
                  <c:v>2492</c:v>
                </c:pt>
                <c:pt idx="2605">
                  <c:v>2493</c:v>
                </c:pt>
                <c:pt idx="2606">
                  <c:v>2494</c:v>
                </c:pt>
                <c:pt idx="2607">
                  <c:v>2495</c:v>
                </c:pt>
                <c:pt idx="2608">
                  <c:v>2496</c:v>
                </c:pt>
                <c:pt idx="2609">
                  <c:v>2497</c:v>
                </c:pt>
                <c:pt idx="2610">
                  <c:v>2498</c:v>
                </c:pt>
                <c:pt idx="2611">
                  <c:v>2499</c:v>
                </c:pt>
                <c:pt idx="2612">
                  <c:v>2500</c:v>
                </c:pt>
                <c:pt idx="2613">
                  <c:v>2501</c:v>
                </c:pt>
                <c:pt idx="2614">
                  <c:v>2502</c:v>
                </c:pt>
                <c:pt idx="2615">
                  <c:v>2503</c:v>
                </c:pt>
                <c:pt idx="2616">
                  <c:v>2504</c:v>
                </c:pt>
                <c:pt idx="2617">
                  <c:v>2505</c:v>
                </c:pt>
                <c:pt idx="2618">
                  <c:v>2506</c:v>
                </c:pt>
                <c:pt idx="2619">
                  <c:v>2507</c:v>
                </c:pt>
                <c:pt idx="2620">
                  <c:v>2508</c:v>
                </c:pt>
                <c:pt idx="2621">
                  <c:v>2509</c:v>
                </c:pt>
                <c:pt idx="2622">
                  <c:v>2510</c:v>
                </c:pt>
                <c:pt idx="2623">
                  <c:v>2511</c:v>
                </c:pt>
                <c:pt idx="2624">
                  <c:v>2512</c:v>
                </c:pt>
                <c:pt idx="2625">
                  <c:v>2513</c:v>
                </c:pt>
                <c:pt idx="2626">
                  <c:v>2514</c:v>
                </c:pt>
                <c:pt idx="2627">
                  <c:v>2515</c:v>
                </c:pt>
                <c:pt idx="2628">
                  <c:v>2516</c:v>
                </c:pt>
                <c:pt idx="2629">
                  <c:v>2517</c:v>
                </c:pt>
                <c:pt idx="2630">
                  <c:v>2518</c:v>
                </c:pt>
                <c:pt idx="2631">
                  <c:v>2519</c:v>
                </c:pt>
                <c:pt idx="2632">
                  <c:v>2520</c:v>
                </c:pt>
                <c:pt idx="2633">
                  <c:v>2521</c:v>
                </c:pt>
                <c:pt idx="2634">
                  <c:v>2522</c:v>
                </c:pt>
                <c:pt idx="2635">
                  <c:v>2523</c:v>
                </c:pt>
                <c:pt idx="2636">
                  <c:v>2524</c:v>
                </c:pt>
                <c:pt idx="2637">
                  <c:v>2525</c:v>
                </c:pt>
                <c:pt idx="2638">
                  <c:v>2526</c:v>
                </c:pt>
                <c:pt idx="2639">
                  <c:v>2527</c:v>
                </c:pt>
                <c:pt idx="2640">
                  <c:v>2528</c:v>
                </c:pt>
                <c:pt idx="2641">
                  <c:v>2529</c:v>
                </c:pt>
                <c:pt idx="2642">
                  <c:v>2530</c:v>
                </c:pt>
                <c:pt idx="2643">
                  <c:v>2531</c:v>
                </c:pt>
                <c:pt idx="2644">
                  <c:v>2532</c:v>
                </c:pt>
                <c:pt idx="2645">
                  <c:v>2533</c:v>
                </c:pt>
                <c:pt idx="2646">
                  <c:v>2534</c:v>
                </c:pt>
                <c:pt idx="2647">
                  <c:v>2535</c:v>
                </c:pt>
                <c:pt idx="2648">
                  <c:v>2536</c:v>
                </c:pt>
                <c:pt idx="2649">
                  <c:v>2537</c:v>
                </c:pt>
                <c:pt idx="2650">
                  <c:v>2538</c:v>
                </c:pt>
                <c:pt idx="2651">
                  <c:v>2539</c:v>
                </c:pt>
                <c:pt idx="2652">
                  <c:v>2540</c:v>
                </c:pt>
                <c:pt idx="2653">
                  <c:v>2541</c:v>
                </c:pt>
                <c:pt idx="2654">
                  <c:v>2542</c:v>
                </c:pt>
                <c:pt idx="2655">
                  <c:v>2543</c:v>
                </c:pt>
                <c:pt idx="2656">
                  <c:v>2544</c:v>
                </c:pt>
                <c:pt idx="2657">
                  <c:v>2545</c:v>
                </c:pt>
                <c:pt idx="2658">
                  <c:v>2546</c:v>
                </c:pt>
                <c:pt idx="2659">
                  <c:v>2547</c:v>
                </c:pt>
                <c:pt idx="2660">
                  <c:v>2548</c:v>
                </c:pt>
                <c:pt idx="2661">
                  <c:v>2549</c:v>
                </c:pt>
                <c:pt idx="2662">
                  <c:v>2550</c:v>
                </c:pt>
                <c:pt idx="2663">
                  <c:v>2551</c:v>
                </c:pt>
                <c:pt idx="2664">
                  <c:v>2552</c:v>
                </c:pt>
                <c:pt idx="2665">
                  <c:v>2553</c:v>
                </c:pt>
                <c:pt idx="2666">
                  <c:v>2554</c:v>
                </c:pt>
                <c:pt idx="2667">
                  <c:v>2555</c:v>
                </c:pt>
                <c:pt idx="2668">
                  <c:v>2556</c:v>
                </c:pt>
                <c:pt idx="2669">
                  <c:v>2557</c:v>
                </c:pt>
                <c:pt idx="2670">
                  <c:v>2558</c:v>
                </c:pt>
                <c:pt idx="2671">
                  <c:v>2559</c:v>
                </c:pt>
                <c:pt idx="2672">
                  <c:v>2560</c:v>
                </c:pt>
                <c:pt idx="2673">
                  <c:v>2561</c:v>
                </c:pt>
                <c:pt idx="2674">
                  <c:v>2562</c:v>
                </c:pt>
                <c:pt idx="2675">
                  <c:v>2563</c:v>
                </c:pt>
                <c:pt idx="2676">
                  <c:v>2564</c:v>
                </c:pt>
                <c:pt idx="2677">
                  <c:v>2565</c:v>
                </c:pt>
                <c:pt idx="2678">
                  <c:v>2566</c:v>
                </c:pt>
                <c:pt idx="2679">
                  <c:v>2567</c:v>
                </c:pt>
                <c:pt idx="2680">
                  <c:v>2568</c:v>
                </c:pt>
                <c:pt idx="2681">
                  <c:v>2569</c:v>
                </c:pt>
                <c:pt idx="2682">
                  <c:v>2570</c:v>
                </c:pt>
                <c:pt idx="2683">
                  <c:v>2571</c:v>
                </c:pt>
                <c:pt idx="2684">
                  <c:v>2572</c:v>
                </c:pt>
                <c:pt idx="2685">
                  <c:v>2573</c:v>
                </c:pt>
                <c:pt idx="2686">
                  <c:v>2574</c:v>
                </c:pt>
                <c:pt idx="2687">
                  <c:v>2575</c:v>
                </c:pt>
                <c:pt idx="2688">
                  <c:v>2576</c:v>
                </c:pt>
                <c:pt idx="2689">
                  <c:v>2577</c:v>
                </c:pt>
                <c:pt idx="2690">
                  <c:v>2578</c:v>
                </c:pt>
                <c:pt idx="2691">
                  <c:v>2579</c:v>
                </c:pt>
                <c:pt idx="2692">
                  <c:v>2580</c:v>
                </c:pt>
                <c:pt idx="2693">
                  <c:v>2581</c:v>
                </c:pt>
                <c:pt idx="2694">
                  <c:v>2582</c:v>
                </c:pt>
                <c:pt idx="2695">
                  <c:v>2583</c:v>
                </c:pt>
                <c:pt idx="2696">
                  <c:v>2584</c:v>
                </c:pt>
                <c:pt idx="2697">
                  <c:v>2585</c:v>
                </c:pt>
                <c:pt idx="2698">
                  <c:v>2586</c:v>
                </c:pt>
                <c:pt idx="2699">
                  <c:v>2587</c:v>
                </c:pt>
                <c:pt idx="2700">
                  <c:v>2588</c:v>
                </c:pt>
                <c:pt idx="2701">
                  <c:v>2589</c:v>
                </c:pt>
                <c:pt idx="2702">
                  <c:v>2590</c:v>
                </c:pt>
                <c:pt idx="2703">
                  <c:v>2591</c:v>
                </c:pt>
                <c:pt idx="2704">
                  <c:v>2592</c:v>
                </c:pt>
                <c:pt idx="2705">
                  <c:v>2593</c:v>
                </c:pt>
                <c:pt idx="2706">
                  <c:v>2594</c:v>
                </c:pt>
                <c:pt idx="2707">
                  <c:v>2595</c:v>
                </c:pt>
                <c:pt idx="2708">
                  <c:v>2596</c:v>
                </c:pt>
                <c:pt idx="2709">
                  <c:v>2597</c:v>
                </c:pt>
                <c:pt idx="2710">
                  <c:v>2598</c:v>
                </c:pt>
                <c:pt idx="2711">
                  <c:v>2599</c:v>
                </c:pt>
                <c:pt idx="2712">
                  <c:v>2600</c:v>
                </c:pt>
                <c:pt idx="2713">
                  <c:v>2601</c:v>
                </c:pt>
                <c:pt idx="2714">
                  <c:v>2602</c:v>
                </c:pt>
                <c:pt idx="2715">
                  <c:v>2603</c:v>
                </c:pt>
                <c:pt idx="2716">
                  <c:v>2604</c:v>
                </c:pt>
                <c:pt idx="2717">
                  <c:v>2605</c:v>
                </c:pt>
                <c:pt idx="2718">
                  <c:v>2606</c:v>
                </c:pt>
                <c:pt idx="2719">
                  <c:v>2607</c:v>
                </c:pt>
                <c:pt idx="2720">
                  <c:v>2608</c:v>
                </c:pt>
                <c:pt idx="2721">
                  <c:v>2609</c:v>
                </c:pt>
                <c:pt idx="2722">
                  <c:v>2610</c:v>
                </c:pt>
                <c:pt idx="2723">
                  <c:v>2611</c:v>
                </c:pt>
                <c:pt idx="2724">
                  <c:v>2612</c:v>
                </c:pt>
                <c:pt idx="2725">
                  <c:v>2613</c:v>
                </c:pt>
                <c:pt idx="2726">
                  <c:v>2614</c:v>
                </c:pt>
                <c:pt idx="2727">
                  <c:v>2615</c:v>
                </c:pt>
                <c:pt idx="2728">
                  <c:v>2616</c:v>
                </c:pt>
                <c:pt idx="2729">
                  <c:v>2617</c:v>
                </c:pt>
                <c:pt idx="2730">
                  <c:v>2618</c:v>
                </c:pt>
                <c:pt idx="2731">
                  <c:v>2619</c:v>
                </c:pt>
                <c:pt idx="2732">
                  <c:v>2620</c:v>
                </c:pt>
                <c:pt idx="2733">
                  <c:v>2621</c:v>
                </c:pt>
                <c:pt idx="2734">
                  <c:v>2622</c:v>
                </c:pt>
                <c:pt idx="2735">
                  <c:v>2623</c:v>
                </c:pt>
                <c:pt idx="2736">
                  <c:v>2624</c:v>
                </c:pt>
                <c:pt idx="2737">
                  <c:v>2625</c:v>
                </c:pt>
                <c:pt idx="2738">
                  <c:v>2626</c:v>
                </c:pt>
                <c:pt idx="2739">
                  <c:v>2627</c:v>
                </c:pt>
                <c:pt idx="2740">
                  <c:v>2628</c:v>
                </c:pt>
                <c:pt idx="2741">
                  <c:v>2629</c:v>
                </c:pt>
                <c:pt idx="2742">
                  <c:v>2630</c:v>
                </c:pt>
                <c:pt idx="2743">
                  <c:v>2631</c:v>
                </c:pt>
                <c:pt idx="2744">
                  <c:v>2632</c:v>
                </c:pt>
                <c:pt idx="2745">
                  <c:v>2633</c:v>
                </c:pt>
                <c:pt idx="2746">
                  <c:v>2634</c:v>
                </c:pt>
                <c:pt idx="2747">
                  <c:v>2635</c:v>
                </c:pt>
                <c:pt idx="2748">
                  <c:v>2636</c:v>
                </c:pt>
                <c:pt idx="2749">
                  <c:v>2637</c:v>
                </c:pt>
                <c:pt idx="2750">
                  <c:v>2638</c:v>
                </c:pt>
                <c:pt idx="2751">
                  <c:v>2639</c:v>
                </c:pt>
                <c:pt idx="2752">
                  <c:v>2640</c:v>
                </c:pt>
                <c:pt idx="2753">
                  <c:v>2641</c:v>
                </c:pt>
                <c:pt idx="2754">
                  <c:v>2642</c:v>
                </c:pt>
                <c:pt idx="2755">
                  <c:v>2643</c:v>
                </c:pt>
                <c:pt idx="2756">
                  <c:v>2644</c:v>
                </c:pt>
                <c:pt idx="2757">
                  <c:v>2645</c:v>
                </c:pt>
                <c:pt idx="2758">
                  <c:v>2646</c:v>
                </c:pt>
                <c:pt idx="2759">
                  <c:v>2647</c:v>
                </c:pt>
                <c:pt idx="2760">
                  <c:v>2648</c:v>
                </c:pt>
                <c:pt idx="2761">
                  <c:v>2649</c:v>
                </c:pt>
                <c:pt idx="2762">
                  <c:v>2650</c:v>
                </c:pt>
                <c:pt idx="2763">
                  <c:v>2651</c:v>
                </c:pt>
                <c:pt idx="2764">
                  <c:v>2652</c:v>
                </c:pt>
                <c:pt idx="2765">
                  <c:v>2653</c:v>
                </c:pt>
                <c:pt idx="2766">
                  <c:v>2654</c:v>
                </c:pt>
                <c:pt idx="2767">
                  <c:v>2655</c:v>
                </c:pt>
                <c:pt idx="2768">
                  <c:v>2656</c:v>
                </c:pt>
                <c:pt idx="2769">
                  <c:v>2657</c:v>
                </c:pt>
                <c:pt idx="2770">
                  <c:v>2658</c:v>
                </c:pt>
                <c:pt idx="2771">
                  <c:v>2659</c:v>
                </c:pt>
                <c:pt idx="2772">
                  <c:v>2660</c:v>
                </c:pt>
                <c:pt idx="2773">
                  <c:v>2661</c:v>
                </c:pt>
                <c:pt idx="2774">
                  <c:v>2662</c:v>
                </c:pt>
                <c:pt idx="2775">
                  <c:v>2663</c:v>
                </c:pt>
                <c:pt idx="2776">
                  <c:v>2664</c:v>
                </c:pt>
                <c:pt idx="2777">
                  <c:v>2665</c:v>
                </c:pt>
                <c:pt idx="2778">
                  <c:v>2666</c:v>
                </c:pt>
                <c:pt idx="2779">
                  <c:v>2667</c:v>
                </c:pt>
                <c:pt idx="2780">
                  <c:v>2668</c:v>
                </c:pt>
                <c:pt idx="2781">
                  <c:v>2669</c:v>
                </c:pt>
                <c:pt idx="2782">
                  <c:v>2670</c:v>
                </c:pt>
                <c:pt idx="2783">
                  <c:v>2671</c:v>
                </c:pt>
                <c:pt idx="2784">
                  <c:v>2672</c:v>
                </c:pt>
                <c:pt idx="2785">
                  <c:v>2673</c:v>
                </c:pt>
                <c:pt idx="2786">
                  <c:v>2674</c:v>
                </c:pt>
                <c:pt idx="2787">
                  <c:v>2675</c:v>
                </c:pt>
                <c:pt idx="2788">
                  <c:v>2676</c:v>
                </c:pt>
                <c:pt idx="2789">
                  <c:v>2677</c:v>
                </c:pt>
                <c:pt idx="2790">
                  <c:v>2678</c:v>
                </c:pt>
                <c:pt idx="2791">
                  <c:v>2679</c:v>
                </c:pt>
                <c:pt idx="2792">
                  <c:v>2680</c:v>
                </c:pt>
                <c:pt idx="2793">
                  <c:v>2681</c:v>
                </c:pt>
                <c:pt idx="2794">
                  <c:v>2682</c:v>
                </c:pt>
                <c:pt idx="2795">
                  <c:v>2683</c:v>
                </c:pt>
                <c:pt idx="2796">
                  <c:v>2684</c:v>
                </c:pt>
                <c:pt idx="2797">
                  <c:v>2685</c:v>
                </c:pt>
                <c:pt idx="2798">
                  <c:v>2686</c:v>
                </c:pt>
                <c:pt idx="2799">
                  <c:v>2687</c:v>
                </c:pt>
                <c:pt idx="2800">
                  <c:v>2688</c:v>
                </c:pt>
                <c:pt idx="2801">
                  <c:v>2689</c:v>
                </c:pt>
                <c:pt idx="2802">
                  <c:v>2690</c:v>
                </c:pt>
                <c:pt idx="2803">
                  <c:v>2691</c:v>
                </c:pt>
                <c:pt idx="2804">
                  <c:v>2692</c:v>
                </c:pt>
                <c:pt idx="2805">
                  <c:v>2693</c:v>
                </c:pt>
                <c:pt idx="2806">
                  <c:v>2694</c:v>
                </c:pt>
                <c:pt idx="2807">
                  <c:v>2695</c:v>
                </c:pt>
                <c:pt idx="2808">
                  <c:v>2696</c:v>
                </c:pt>
                <c:pt idx="2809">
                  <c:v>2697</c:v>
                </c:pt>
                <c:pt idx="2810">
                  <c:v>2698</c:v>
                </c:pt>
                <c:pt idx="2811">
                  <c:v>2699</c:v>
                </c:pt>
                <c:pt idx="2812">
                  <c:v>2700</c:v>
                </c:pt>
                <c:pt idx="2813">
                  <c:v>2701</c:v>
                </c:pt>
                <c:pt idx="2814">
                  <c:v>2702</c:v>
                </c:pt>
                <c:pt idx="2815">
                  <c:v>2703</c:v>
                </c:pt>
                <c:pt idx="2816">
                  <c:v>2704</c:v>
                </c:pt>
                <c:pt idx="2817">
                  <c:v>2705</c:v>
                </c:pt>
                <c:pt idx="2818">
                  <c:v>2706</c:v>
                </c:pt>
                <c:pt idx="2819">
                  <c:v>2707</c:v>
                </c:pt>
                <c:pt idx="2820">
                  <c:v>2708</c:v>
                </c:pt>
                <c:pt idx="2821">
                  <c:v>2709</c:v>
                </c:pt>
                <c:pt idx="2822">
                  <c:v>2710</c:v>
                </c:pt>
                <c:pt idx="2823">
                  <c:v>2711</c:v>
                </c:pt>
                <c:pt idx="2824">
                  <c:v>2712</c:v>
                </c:pt>
                <c:pt idx="2825">
                  <c:v>2713</c:v>
                </c:pt>
                <c:pt idx="2826">
                  <c:v>2714</c:v>
                </c:pt>
                <c:pt idx="2827">
                  <c:v>2715</c:v>
                </c:pt>
                <c:pt idx="2828">
                  <c:v>2716</c:v>
                </c:pt>
                <c:pt idx="2829">
                  <c:v>2717</c:v>
                </c:pt>
                <c:pt idx="2830">
                  <c:v>2718</c:v>
                </c:pt>
                <c:pt idx="2831">
                  <c:v>2719</c:v>
                </c:pt>
                <c:pt idx="2832">
                  <c:v>2720</c:v>
                </c:pt>
                <c:pt idx="2833">
                  <c:v>2721</c:v>
                </c:pt>
                <c:pt idx="2834">
                  <c:v>2722</c:v>
                </c:pt>
                <c:pt idx="2835">
                  <c:v>2723</c:v>
                </c:pt>
                <c:pt idx="2836">
                  <c:v>2724</c:v>
                </c:pt>
                <c:pt idx="2837">
                  <c:v>2725</c:v>
                </c:pt>
                <c:pt idx="2838">
                  <c:v>2726</c:v>
                </c:pt>
                <c:pt idx="2839">
                  <c:v>2727</c:v>
                </c:pt>
                <c:pt idx="2840">
                  <c:v>2728</c:v>
                </c:pt>
                <c:pt idx="2841">
                  <c:v>2729</c:v>
                </c:pt>
                <c:pt idx="2842">
                  <c:v>2730</c:v>
                </c:pt>
                <c:pt idx="2843">
                  <c:v>2731</c:v>
                </c:pt>
                <c:pt idx="2844">
                  <c:v>2732</c:v>
                </c:pt>
                <c:pt idx="2845">
                  <c:v>2733</c:v>
                </c:pt>
                <c:pt idx="2846">
                  <c:v>2734</c:v>
                </c:pt>
                <c:pt idx="2847">
                  <c:v>2735</c:v>
                </c:pt>
                <c:pt idx="2848">
                  <c:v>2736</c:v>
                </c:pt>
                <c:pt idx="2849">
                  <c:v>2737</c:v>
                </c:pt>
                <c:pt idx="2850">
                  <c:v>2738</c:v>
                </c:pt>
                <c:pt idx="2851">
                  <c:v>2739</c:v>
                </c:pt>
                <c:pt idx="2852">
                  <c:v>2740</c:v>
                </c:pt>
                <c:pt idx="2853">
                  <c:v>2741</c:v>
                </c:pt>
                <c:pt idx="2854">
                  <c:v>2742</c:v>
                </c:pt>
                <c:pt idx="2855">
                  <c:v>2743</c:v>
                </c:pt>
                <c:pt idx="2856">
                  <c:v>2744</c:v>
                </c:pt>
                <c:pt idx="2857">
                  <c:v>2745</c:v>
                </c:pt>
                <c:pt idx="2858">
                  <c:v>2746</c:v>
                </c:pt>
                <c:pt idx="2859">
                  <c:v>2747</c:v>
                </c:pt>
                <c:pt idx="2860">
                  <c:v>2748</c:v>
                </c:pt>
                <c:pt idx="2861">
                  <c:v>2749</c:v>
                </c:pt>
                <c:pt idx="2862">
                  <c:v>2750</c:v>
                </c:pt>
                <c:pt idx="2863">
                  <c:v>2751</c:v>
                </c:pt>
                <c:pt idx="2864">
                  <c:v>2752</c:v>
                </c:pt>
                <c:pt idx="2865">
                  <c:v>2753</c:v>
                </c:pt>
                <c:pt idx="2866">
                  <c:v>2754</c:v>
                </c:pt>
                <c:pt idx="2867">
                  <c:v>2755</c:v>
                </c:pt>
                <c:pt idx="2868">
                  <c:v>2756</c:v>
                </c:pt>
                <c:pt idx="2869">
                  <c:v>2757</c:v>
                </c:pt>
                <c:pt idx="2870">
                  <c:v>2758</c:v>
                </c:pt>
                <c:pt idx="2871">
                  <c:v>2759</c:v>
                </c:pt>
                <c:pt idx="2872">
                  <c:v>2760</c:v>
                </c:pt>
                <c:pt idx="2873">
                  <c:v>2761</c:v>
                </c:pt>
                <c:pt idx="2874">
                  <c:v>2762</c:v>
                </c:pt>
                <c:pt idx="2875">
                  <c:v>2763</c:v>
                </c:pt>
                <c:pt idx="2876">
                  <c:v>2764</c:v>
                </c:pt>
                <c:pt idx="2877">
                  <c:v>2765</c:v>
                </c:pt>
                <c:pt idx="2878">
                  <c:v>2766</c:v>
                </c:pt>
                <c:pt idx="2879">
                  <c:v>2767</c:v>
                </c:pt>
                <c:pt idx="2880">
                  <c:v>2768</c:v>
                </c:pt>
                <c:pt idx="2881">
                  <c:v>2769</c:v>
                </c:pt>
                <c:pt idx="2882">
                  <c:v>2770</c:v>
                </c:pt>
                <c:pt idx="2883">
                  <c:v>2771</c:v>
                </c:pt>
                <c:pt idx="2884">
                  <c:v>2772</c:v>
                </c:pt>
                <c:pt idx="2885">
                  <c:v>2773</c:v>
                </c:pt>
                <c:pt idx="2886">
                  <c:v>2774</c:v>
                </c:pt>
                <c:pt idx="2887">
                  <c:v>2775</c:v>
                </c:pt>
                <c:pt idx="2888">
                  <c:v>2776</c:v>
                </c:pt>
                <c:pt idx="2889">
                  <c:v>2777</c:v>
                </c:pt>
                <c:pt idx="2890">
                  <c:v>2778</c:v>
                </c:pt>
                <c:pt idx="2891">
                  <c:v>2779</c:v>
                </c:pt>
                <c:pt idx="2892">
                  <c:v>2780</c:v>
                </c:pt>
                <c:pt idx="2893">
                  <c:v>2781</c:v>
                </c:pt>
                <c:pt idx="2894">
                  <c:v>2782</c:v>
                </c:pt>
                <c:pt idx="2895">
                  <c:v>2783</c:v>
                </c:pt>
                <c:pt idx="2896">
                  <c:v>2784</c:v>
                </c:pt>
                <c:pt idx="2897">
                  <c:v>2785</c:v>
                </c:pt>
                <c:pt idx="2898">
                  <c:v>2786</c:v>
                </c:pt>
                <c:pt idx="2899">
                  <c:v>2787</c:v>
                </c:pt>
                <c:pt idx="2900">
                  <c:v>2788</c:v>
                </c:pt>
                <c:pt idx="2901">
                  <c:v>2789</c:v>
                </c:pt>
                <c:pt idx="2902">
                  <c:v>2790</c:v>
                </c:pt>
                <c:pt idx="2903">
                  <c:v>2791</c:v>
                </c:pt>
                <c:pt idx="2904">
                  <c:v>2792</c:v>
                </c:pt>
                <c:pt idx="2905">
                  <c:v>2793</c:v>
                </c:pt>
                <c:pt idx="2906">
                  <c:v>2794</c:v>
                </c:pt>
                <c:pt idx="2907">
                  <c:v>2795</c:v>
                </c:pt>
                <c:pt idx="2908">
                  <c:v>2796</c:v>
                </c:pt>
                <c:pt idx="2909">
                  <c:v>2797</c:v>
                </c:pt>
                <c:pt idx="2910">
                  <c:v>2798</c:v>
                </c:pt>
                <c:pt idx="2911">
                  <c:v>2799</c:v>
                </c:pt>
                <c:pt idx="2912">
                  <c:v>2800</c:v>
                </c:pt>
                <c:pt idx="2913">
                  <c:v>2801</c:v>
                </c:pt>
                <c:pt idx="2914">
                  <c:v>2802</c:v>
                </c:pt>
                <c:pt idx="2915">
                  <c:v>2803</c:v>
                </c:pt>
                <c:pt idx="2916">
                  <c:v>2804</c:v>
                </c:pt>
                <c:pt idx="2917">
                  <c:v>2805</c:v>
                </c:pt>
                <c:pt idx="2918">
                  <c:v>2806</c:v>
                </c:pt>
                <c:pt idx="2919">
                  <c:v>2807</c:v>
                </c:pt>
                <c:pt idx="2920">
                  <c:v>2808</c:v>
                </c:pt>
                <c:pt idx="2921">
                  <c:v>2809</c:v>
                </c:pt>
                <c:pt idx="2922">
                  <c:v>2810</c:v>
                </c:pt>
                <c:pt idx="2923">
                  <c:v>2811</c:v>
                </c:pt>
                <c:pt idx="2924">
                  <c:v>2812</c:v>
                </c:pt>
                <c:pt idx="2925">
                  <c:v>2813</c:v>
                </c:pt>
                <c:pt idx="2926">
                  <c:v>2814</c:v>
                </c:pt>
                <c:pt idx="2927">
                  <c:v>2815</c:v>
                </c:pt>
                <c:pt idx="2928">
                  <c:v>2816</c:v>
                </c:pt>
                <c:pt idx="2929">
                  <c:v>2817</c:v>
                </c:pt>
                <c:pt idx="2930">
                  <c:v>2818</c:v>
                </c:pt>
                <c:pt idx="2931">
                  <c:v>2819</c:v>
                </c:pt>
                <c:pt idx="2932">
                  <c:v>2820</c:v>
                </c:pt>
                <c:pt idx="2933">
                  <c:v>2821</c:v>
                </c:pt>
                <c:pt idx="2934">
                  <c:v>2822</c:v>
                </c:pt>
                <c:pt idx="2935">
                  <c:v>2823</c:v>
                </c:pt>
                <c:pt idx="2936">
                  <c:v>2824</c:v>
                </c:pt>
                <c:pt idx="2937">
                  <c:v>2825</c:v>
                </c:pt>
                <c:pt idx="2938">
                  <c:v>2826</c:v>
                </c:pt>
                <c:pt idx="2939">
                  <c:v>2827</c:v>
                </c:pt>
                <c:pt idx="2940">
                  <c:v>2828</c:v>
                </c:pt>
                <c:pt idx="2941">
                  <c:v>2829</c:v>
                </c:pt>
                <c:pt idx="2942">
                  <c:v>2830</c:v>
                </c:pt>
                <c:pt idx="2943">
                  <c:v>2831</c:v>
                </c:pt>
                <c:pt idx="2944">
                  <c:v>2832</c:v>
                </c:pt>
                <c:pt idx="2945">
                  <c:v>2833</c:v>
                </c:pt>
                <c:pt idx="2946">
                  <c:v>2834</c:v>
                </c:pt>
                <c:pt idx="2947">
                  <c:v>2835</c:v>
                </c:pt>
                <c:pt idx="2948">
                  <c:v>2836</c:v>
                </c:pt>
                <c:pt idx="2949">
                  <c:v>2837</c:v>
                </c:pt>
                <c:pt idx="2950">
                  <c:v>2838</c:v>
                </c:pt>
                <c:pt idx="2951">
                  <c:v>2839</c:v>
                </c:pt>
                <c:pt idx="2952">
                  <c:v>2840</c:v>
                </c:pt>
                <c:pt idx="2953">
                  <c:v>2841</c:v>
                </c:pt>
                <c:pt idx="2954">
                  <c:v>2842</c:v>
                </c:pt>
                <c:pt idx="2955">
                  <c:v>2843</c:v>
                </c:pt>
                <c:pt idx="2956">
                  <c:v>2844</c:v>
                </c:pt>
                <c:pt idx="2957">
                  <c:v>2845</c:v>
                </c:pt>
                <c:pt idx="2958">
                  <c:v>2846</c:v>
                </c:pt>
                <c:pt idx="2959">
                  <c:v>2847</c:v>
                </c:pt>
                <c:pt idx="2960">
                  <c:v>2848</c:v>
                </c:pt>
                <c:pt idx="2961">
                  <c:v>2849</c:v>
                </c:pt>
                <c:pt idx="2962">
                  <c:v>2850</c:v>
                </c:pt>
                <c:pt idx="2963">
                  <c:v>2851</c:v>
                </c:pt>
                <c:pt idx="2964">
                  <c:v>2852</c:v>
                </c:pt>
                <c:pt idx="2965">
                  <c:v>2853</c:v>
                </c:pt>
                <c:pt idx="2966">
                  <c:v>2854</c:v>
                </c:pt>
                <c:pt idx="2967">
                  <c:v>2855</c:v>
                </c:pt>
                <c:pt idx="2968">
                  <c:v>2856</c:v>
                </c:pt>
                <c:pt idx="2969">
                  <c:v>2857</c:v>
                </c:pt>
                <c:pt idx="2970">
                  <c:v>2858</c:v>
                </c:pt>
                <c:pt idx="2971">
                  <c:v>2859</c:v>
                </c:pt>
                <c:pt idx="2972">
                  <c:v>2860</c:v>
                </c:pt>
                <c:pt idx="2973">
                  <c:v>2861</c:v>
                </c:pt>
                <c:pt idx="2974">
                  <c:v>2862</c:v>
                </c:pt>
                <c:pt idx="2975">
                  <c:v>2863</c:v>
                </c:pt>
                <c:pt idx="2976">
                  <c:v>2864</c:v>
                </c:pt>
                <c:pt idx="2977">
                  <c:v>2865</c:v>
                </c:pt>
                <c:pt idx="2978">
                  <c:v>2866</c:v>
                </c:pt>
                <c:pt idx="2979">
                  <c:v>2867</c:v>
                </c:pt>
                <c:pt idx="2980">
                  <c:v>2868</c:v>
                </c:pt>
                <c:pt idx="2981">
                  <c:v>2869</c:v>
                </c:pt>
                <c:pt idx="2982">
                  <c:v>2870</c:v>
                </c:pt>
                <c:pt idx="2983">
                  <c:v>2871</c:v>
                </c:pt>
                <c:pt idx="2984">
                  <c:v>2872</c:v>
                </c:pt>
                <c:pt idx="2985">
                  <c:v>2873</c:v>
                </c:pt>
                <c:pt idx="2986">
                  <c:v>2874</c:v>
                </c:pt>
                <c:pt idx="2987">
                  <c:v>2875</c:v>
                </c:pt>
                <c:pt idx="2988">
                  <c:v>2876</c:v>
                </c:pt>
                <c:pt idx="2989">
                  <c:v>2877</c:v>
                </c:pt>
                <c:pt idx="2990">
                  <c:v>2878</c:v>
                </c:pt>
                <c:pt idx="2991">
                  <c:v>2879</c:v>
                </c:pt>
                <c:pt idx="2992">
                  <c:v>2880</c:v>
                </c:pt>
                <c:pt idx="2993">
                  <c:v>2881</c:v>
                </c:pt>
                <c:pt idx="2994">
                  <c:v>2882</c:v>
                </c:pt>
                <c:pt idx="2995">
                  <c:v>2883</c:v>
                </c:pt>
                <c:pt idx="2996">
                  <c:v>2884</c:v>
                </c:pt>
                <c:pt idx="2997">
                  <c:v>2885</c:v>
                </c:pt>
                <c:pt idx="2998">
                  <c:v>2886</c:v>
                </c:pt>
                <c:pt idx="2999">
                  <c:v>2887</c:v>
                </c:pt>
                <c:pt idx="3000">
                  <c:v>2888</c:v>
                </c:pt>
                <c:pt idx="3001">
                  <c:v>2889</c:v>
                </c:pt>
                <c:pt idx="3002">
                  <c:v>2890</c:v>
                </c:pt>
                <c:pt idx="3003">
                  <c:v>2891</c:v>
                </c:pt>
                <c:pt idx="3004">
                  <c:v>2892</c:v>
                </c:pt>
                <c:pt idx="3005">
                  <c:v>2893</c:v>
                </c:pt>
                <c:pt idx="3006">
                  <c:v>2894</c:v>
                </c:pt>
                <c:pt idx="3007">
                  <c:v>2895</c:v>
                </c:pt>
                <c:pt idx="3008">
                  <c:v>2896</c:v>
                </c:pt>
                <c:pt idx="3009">
                  <c:v>2897</c:v>
                </c:pt>
                <c:pt idx="3010">
                  <c:v>2898</c:v>
                </c:pt>
                <c:pt idx="3011">
                  <c:v>2899</c:v>
                </c:pt>
                <c:pt idx="3012">
                  <c:v>2900</c:v>
                </c:pt>
                <c:pt idx="3013">
                  <c:v>2901</c:v>
                </c:pt>
                <c:pt idx="3014">
                  <c:v>2902</c:v>
                </c:pt>
                <c:pt idx="3015">
                  <c:v>2903</c:v>
                </c:pt>
                <c:pt idx="3016">
                  <c:v>2904</c:v>
                </c:pt>
                <c:pt idx="3017">
                  <c:v>2905</c:v>
                </c:pt>
                <c:pt idx="3018">
                  <c:v>2906</c:v>
                </c:pt>
                <c:pt idx="3019">
                  <c:v>2907</c:v>
                </c:pt>
                <c:pt idx="3020">
                  <c:v>2908</c:v>
                </c:pt>
                <c:pt idx="3021">
                  <c:v>2909</c:v>
                </c:pt>
                <c:pt idx="3022">
                  <c:v>2910</c:v>
                </c:pt>
                <c:pt idx="3023">
                  <c:v>2911</c:v>
                </c:pt>
                <c:pt idx="3024">
                  <c:v>2912</c:v>
                </c:pt>
                <c:pt idx="3025">
                  <c:v>2913</c:v>
                </c:pt>
                <c:pt idx="3026">
                  <c:v>2914</c:v>
                </c:pt>
                <c:pt idx="3027">
                  <c:v>2915</c:v>
                </c:pt>
                <c:pt idx="3028">
                  <c:v>2916</c:v>
                </c:pt>
                <c:pt idx="3029">
                  <c:v>2917</c:v>
                </c:pt>
                <c:pt idx="3030">
                  <c:v>2918</c:v>
                </c:pt>
                <c:pt idx="3031">
                  <c:v>2919</c:v>
                </c:pt>
                <c:pt idx="3032">
                  <c:v>2920</c:v>
                </c:pt>
                <c:pt idx="3033">
                  <c:v>2921</c:v>
                </c:pt>
                <c:pt idx="3034">
                  <c:v>2922</c:v>
                </c:pt>
                <c:pt idx="3035">
                  <c:v>2923</c:v>
                </c:pt>
                <c:pt idx="3036">
                  <c:v>2924</c:v>
                </c:pt>
                <c:pt idx="3037">
                  <c:v>2925</c:v>
                </c:pt>
                <c:pt idx="3038">
                  <c:v>2926</c:v>
                </c:pt>
                <c:pt idx="3039">
                  <c:v>2927</c:v>
                </c:pt>
                <c:pt idx="3040">
                  <c:v>2928</c:v>
                </c:pt>
                <c:pt idx="3041">
                  <c:v>2929</c:v>
                </c:pt>
                <c:pt idx="3042">
                  <c:v>2930</c:v>
                </c:pt>
                <c:pt idx="3043">
                  <c:v>2931</c:v>
                </c:pt>
                <c:pt idx="3044">
                  <c:v>2932</c:v>
                </c:pt>
                <c:pt idx="3045">
                  <c:v>2933</c:v>
                </c:pt>
                <c:pt idx="3046">
                  <c:v>2934</c:v>
                </c:pt>
                <c:pt idx="3047">
                  <c:v>2935</c:v>
                </c:pt>
                <c:pt idx="3048">
                  <c:v>2936</c:v>
                </c:pt>
                <c:pt idx="3049">
                  <c:v>2937</c:v>
                </c:pt>
                <c:pt idx="3050">
                  <c:v>2938</c:v>
                </c:pt>
                <c:pt idx="3051">
                  <c:v>2939</c:v>
                </c:pt>
                <c:pt idx="3052">
                  <c:v>2940</c:v>
                </c:pt>
                <c:pt idx="3053">
                  <c:v>2941</c:v>
                </c:pt>
                <c:pt idx="3054">
                  <c:v>2942</c:v>
                </c:pt>
                <c:pt idx="3055">
                  <c:v>2943</c:v>
                </c:pt>
                <c:pt idx="3056">
                  <c:v>2944</c:v>
                </c:pt>
                <c:pt idx="3057">
                  <c:v>2945</c:v>
                </c:pt>
                <c:pt idx="3058">
                  <c:v>2946</c:v>
                </c:pt>
                <c:pt idx="3059">
                  <c:v>2947</c:v>
                </c:pt>
                <c:pt idx="3060">
                  <c:v>2948</c:v>
                </c:pt>
                <c:pt idx="3061">
                  <c:v>2949</c:v>
                </c:pt>
                <c:pt idx="3062">
                  <c:v>2950</c:v>
                </c:pt>
                <c:pt idx="3063">
                  <c:v>2951</c:v>
                </c:pt>
                <c:pt idx="3064">
                  <c:v>2952</c:v>
                </c:pt>
                <c:pt idx="3065">
                  <c:v>2953</c:v>
                </c:pt>
                <c:pt idx="3066">
                  <c:v>2954</c:v>
                </c:pt>
                <c:pt idx="3067">
                  <c:v>2955</c:v>
                </c:pt>
                <c:pt idx="3068">
                  <c:v>2956</c:v>
                </c:pt>
                <c:pt idx="3069">
                  <c:v>2957</c:v>
                </c:pt>
                <c:pt idx="3070">
                  <c:v>2958</c:v>
                </c:pt>
                <c:pt idx="3071">
                  <c:v>2959</c:v>
                </c:pt>
                <c:pt idx="3072">
                  <c:v>2960</c:v>
                </c:pt>
                <c:pt idx="3073">
                  <c:v>2961</c:v>
                </c:pt>
                <c:pt idx="3074">
                  <c:v>2962</c:v>
                </c:pt>
                <c:pt idx="3075">
                  <c:v>2963</c:v>
                </c:pt>
                <c:pt idx="3076">
                  <c:v>2964</c:v>
                </c:pt>
                <c:pt idx="3077">
                  <c:v>2965</c:v>
                </c:pt>
                <c:pt idx="3078">
                  <c:v>2966</c:v>
                </c:pt>
                <c:pt idx="3079">
                  <c:v>2967</c:v>
                </c:pt>
                <c:pt idx="3080">
                  <c:v>2968</c:v>
                </c:pt>
                <c:pt idx="3081">
                  <c:v>2969</c:v>
                </c:pt>
                <c:pt idx="3082">
                  <c:v>2970</c:v>
                </c:pt>
                <c:pt idx="3083">
                  <c:v>2971</c:v>
                </c:pt>
                <c:pt idx="3084">
                  <c:v>2972</c:v>
                </c:pt>
                <c:pt idx="3085">
                  <c:v>2973</c:v>
                </c:pt>
                <c:pt idx="3086">
                  <c:v>2974</c:v>
                </c:pt>
                <c:pt idx="3087">
                  <c:v>2975</c:v>
                </c:pt>
                <c:pt idx="3088">
                  <c:v>2976</c:v>
                </c:pt>
                <c:pt idx="3089">
                  <c:v>2977</c:v>
                </c:pt>
                <c:pt idx="3090">
                  <c:v>2978</c:v>
                </c:pt>
                <c:pt idx="3091">
                  <c:v>2979</c:v>
                </c:pt>
                <c:pt idx="3092">
                  <c:v>2980</c:v>
                </c:pt>
                <c:pt idx="3093">
                  <c:v>2981</c:v>
                </c:pt>
                <c:pt idx="3094">
                  <c:v>2982</c:v>
                </c:pt>
                <c:pt idx="3095">
                  <c:v>2983</c:v>
                </c:pt>
                <c:pt idx="3096">
                  <c:v>2984</c:v>
                </c:pt>
                <c:pt idx="3097">
                  <c:v>2985</c:v>
                </c:pt>
                <c:pt idx="3098">
                  <c:v>2986</c:v>
                </c:pt>
                <c:pt idx="3099">
                  <c:v>2987</c:v>
                </c:pt>
                <c:pt idx="3100">
                  <c:v>2988</c:v>
                </c:pt>
                <c:pt idx="3101">
                  <c:v>2989</c:v>
                </c:pt>
                <c:pt idx="3102">
                  <c:v>2990</c:v>
                </c:pt>
                <c:pt idx="3103">
                  <c:v>2991</c:v>
                </c:pt>
                <c:pt idx="3104">
                  <c:v>2992</c:v>
                </c:pt>
                <c:pt idx="3105">
                  <c:v>2993</c:v>
                </c:pt>
                <c:pt idx="3106">
                  <c:v>2994</c:v>
                </c:pt>
                <c:pt idx="3107">
                  <c:v>2995</c:v>
                </c:pt>
                <c:pt idx="3108">
                  <c:v>2996</c:v>
                </c:pt>
                <c:pt idx="3109">
                  <c:v>2997</c:v>
                </c:pt>
                <c:pt idx="3110">
                  <c:v>2998</c:v>
                </c:pt>
                <c:pt idx="3111">
                  <c:v>2999</c:v>
                </c:pt>
                <c:pt idx="3112">
                  <c:v>3000</c:v>
                </c:pt>
                <c:pt idx="3113">
                  <c:v>3001</c:v>
                </c:pt>
                <c:pt idx="3114">
                  <c:v>3002</c:v>
                </c:pt>
                <c:pt idx="3115">
                  <c:v>3003</c:v>
                </c:pt>
                <c:pt idx="3116">
                  <c:v>3004</c:v>
                </c:pt>
                <c:pt idx="3117">
                  <c:v>3005</c:v>
                </c:pt>
                <c:pt idx="3118">
                  <c:v>3006</c:v>
                </c:pt>
                <c:pt idx="3119">
                  <c:v>3007</c:v>
                </c:pt>
                <c:pt idx="3120">
                  <c:v>3008</c:v>
                </c:pt>
                <c:pt idx="3121">
                  <c:v>3009</c:v>
                </c:pt>
                <c:pt idx="3122">
                  <c:v>3010</c:v>
                </c:pt>
                <c:pt idx="3123">
                  <c:v>3011</c:v>
                </c:pt>
                <c:pt idx="3124">
                  <c:v>3012</c:v>
                </c:pt>
                <c:pt idx="3125">
                  <c:v>3013</c:v>
                </c:pt>
                <c:pt idx="3126">
                  <c:v>3014</c:v>
                </c:pt>
                <c:pt idx="3127">
                  <c:v>3015</c:v>
                </c:pt>
                <c:pt idx="3128">
                  <c:v>3016</c:v>
                </c:pt>
                <c:pt idx="3129">
                  <c:v>3017</c:v>
                </c:pt>
                <c:pt idx="3130">
                  <c:v>3018</c:v>
                </c:pt>
                <c:pt idx="3131">
                  <c:v>3019</c:v>
                </c:pt>
                <c:pt idx="3132">
                  <c:v>3020</c:v>
                </c:pt>
                <c:pt idx="3133">
                  <c:v>3021</c:v>
                </c:pt>
                <c:pt idx="3134">
                  <c:v>3022</c:v>
                </c:pt>
                <c:pt idx="3135">
                  <c:v>3023</c:v>
                </c:pt>
                <c:pt idx="3136">
                  <c:v>3024</c:v>
                </c:pt>
                <c:pt idx="3137">
                  <c:v>3025</c:v>
                </c:pt>
                <c:pt idx="3138">
                  <c:v>3026</c:v>
                </c:pt>
                <c:pt idx="3139">
                  <c:v>3027</c:v>
                </c:pt>
                <c:pt idx="3140">
                  <c:v>3028</c:v>
                </c:pt>
                <c:pt idx="3141">
                  <c:v>3029</c:v>
                </c:pt>
                <c:pt idx="3142">
                  <c:v>3030</c:v>
                </c:pt>
                <c:pt idx="3143">
                  <c:v>3031</c:v>
                </c:pt>
                <c:pt idx="3144">
                  <c:v>3032</c:v>
                </c:pt>
                <c:pt idx="3145">
                  <c:v>3033</c:v>
                </c:pt>
                <c:pt idx="3146">
                  <c:v>3034</c:v>
                </c:pt>
                <c:pt idx="3147">
                  <c:v>3035</c:v>
                </c:pt>
                <c:pt idx="3148">
                  <c:v>3036</c:v>
                </c:pt>
                <c:pt idx="3149">
                  <c:v>3037</c:v>
                </c:pt>
                <c:pt idx="3150">
                  <c:v>3038</c:v>
                </c:pt>
                <c:pt idx="3151">
                  <c:v>3039</c:v>
                </c:pt>
                <c:pt idx="3152">
                  <c:v>3040</c:v>
                </c:pt>
                <c:pt idx="3153">
                  <c:v>3041</c:v>
                </c:pt>
                <c:pt idx="3154">
                  <c:v>3042</c:v>
                </c:pt>
                <c:pt idx="3155">
                  <c:v>3043</c:v>
                </c:pt>
                <c:pt idx="3156">
                  <c:v>3044</c:v>
                </c:pt>
                <c:pt idx="3157">
                  <c:v>3045</c:v>
                </c:pt>
                <c:pt idx="3158">
                  <c:v>3046</c:v>
                </c:pt>
                <c:pt idx="3159">
                  <c:v>3047</c:v>
                </c:pt>
                <c:pt idx="3160">
                  <c:v>3048</c:v>
                </c:pt>
                <c:pt idx="3161">
                  <c:v>3049</c:v>
                </c:pt>
                <c:pt idx="3162">
                  <c:v>3050</c:v>
                </c:pt>
                <c:pt idx="3163">
                  <c:v>3051</c:v>
                </c:pt>
                <c:pt idx="3164">
                  <c:v>3052</c:v>
                </c:pt>
                <c:pt idx="3165">
                  <c:v>3053</c:v>
                </c:pt>
                <c:pt idx="3166">
                  <c:v>3054</c:v>
                </c:pt>
                <c:pt idx="3167">
                  <c:v>3055</c:v>
                </c:pt>
                <c:pt idx="3168">
                  <c:v>3056</c:v>
                </c:pt>
                <c:pt idx="3169">
                  <c:v>3057</c:v>
                </c:pt>
                <c:pt idx="3170">
                  <c:v>3058</c:v>
                </c:pt>
                <c:pt idx="3171">
                  <c:v>3059</c:v>
                </c:pt>
                <c:pt idx="3172">
                  <c:v>3060</c:v>
                </c:pt>
                <c:pt idx="3173">
                  <c:v>3061</c:v>
                </c:pt>
                <c:pt idx="3174">
                  <c:v>3062</c:v>
                </c:pt>
                <c:pt idx="3175">
                  <c:v>3063</c:v>
                </c:pt>
                <c:pt idx="3176">
                  <c:v>3064</c:v>
                </c:pt>
                <c:pt idx="3177">
                  <c:v>3065</c:v>
                </c:pt>
                <c:pt idx="3178">
                  <c:v>3066</c:v>
                </c:pt>
                <c:pt idx="3179">
                  <c:v>3067</c:v>
                </c:pt>
                <c:pt idx="3180">
                  <c:v>3068</c:v>
                </c:pt>
                <c:pt idx="3181">
                  <c:v>3069</c:v>
                </c:pt>
                <c:pt idx="3182">
                  <c:v>3070</c:v>
                </c:pt>
                <c:pt idx="3183">
                  <c:v>3071</c:v>
                </c:pt>
                <c:pt idx="3184">
                  <c:v>3072</c:v>
                </c:pt>
                <c:pt idx="3185">
                  <c:v>3073</c:v>
                </c:pt>
                <c:pt idx="3186">
                  <c:v>3074</c:v>
                </c:pt>
                <c:pt idx="3187">
                  <c:v>3075</c:v>
                </c:pt>
                <c:pt idx="3188">
                  <c:v>3076</c:v>
                </c:pt>
                <c:pt idx="3189">
                  <c:v>3077</c:v>
                </c:pt>
                <c:pt idx="3190">
                  <c:v>3078</c:v>
                </c:pt>
                <c:pt idx="3191">
                  <c:v>3079</c:v>
                </c:pt>
                <c:pt idx="3192">
                  <c:v>3080</c:v>
                </c:pt>
                <c:pt idx="3193">
                  <c:v>3081</c:v>
                </c:pt>
                <c:pt idx="3194">
                  <c:v>3082</c:v>
                </c:pt>
                <c:pt idx="3195">
                  <c:v>3083</c:v>
                </c:pt>
                <c:pt idx="3196">
                  <c:v>3084</c:v>
                </c:pt>
                <c:pt idx="3197">
                  <c:v>3085</c:v>
                </c:pt>
                <c:pt idx="3198">
                  <c:v>3086</c:v>
                </c:pt>
                <c:pt idx="3199">
                  <c:v>3087</c:v>
                </c:pt>
                <c:pt idx="3200">
                  <c:v>3088</c:v>
                </c:pt>
                <c:pt idx="3201">
                  <c:v>3089</c:v>
                </c:pt>
                <c:pt idx="3202">
                  <c:v>3090</c:v>
                </c:pt>
                <c:pt idx="3203">
                  <c:v>3091</c:v>
                </c:pt>
                <c:pt idx="3204">
                  <c:v>3092</c:v>
                </c:pt>
                <c:pt idx="3205">
                  <c:v>3093</c:v>
                </c:pt>
                <c:pt idx="3206">
                  <c:v>3094</c:v>
                </c:pt>
                <c:pt idx="3207">
                  <c:v>3095</c:v>
                </c:pt>
                <c:pt idx="3208">
                  <c:v>3096</c:v>
                </c:pt>
                <c:pt idx="3209">
                  <c:v>3097</c:v>
                </c:pt>
                <c:pt idx="3210">
                  <c:v>3098</c:v>
                </c:pt>
                <c:pt idx="3211">
                  <c:v>3099</c:v>
                </c:pt>
                <c:pt idx="3212">
                  <c:v>3100</c:v>
                </c:pt>
                <c:pt idx="3213">
                  <c:v>3101</c:v>
                </c:pt>
                <c:pt idx="3214">
                  <c:v>3102</c:v>
                </c:pt>
                <c:pt idx="3215">
                  <c:v>3103</c:v>
                </c:pt>
                <c:pt idx="3216">
                  <c:v>3104</c:v>
                </c:pt>
                <c:pt idx="3217">
                  <c:v>3105</c:v>
                </c:pt>
                <c:pt idx="3218">
                  <c:v>3106</c:v>
                </c:pt>
                <c:pt idx="3219">
                  <c:v>3107</c:v>
                </c:pt>
                <c:pt idx="3220">
                  <c:v>3108</c:v>
                </c:pt>
                <c:pt idx="3221">
                  <c:v>3109</c:v>
                </c:pt>
                <c:pt idx="3222">
                  <c:v>3110</c:v>
                </c:pt>
                <c:pt idx="3223">
                  <c:v>3111</c:v>
                </c:pt>
                <c:pt idx="3224">
                  <c:v>3112</c:v>
                </c:pt>
                <c:pt idx="3225">
                  <c:v>3113</c:v>
                </c:pt>
                <c:pt idx="3226">
                  <c:v>3114</c:v>
                </c:pt>
                <c:pt idx="3227">
                  <c:v>3115</c:v>
                </c:pt>
                <c:pt idx="3228">
                  <c:v>3116</c:v>
                </c:pt>
                <c:pt idx="3229">
                  <c:v>3117</c:v>
                </c:pt>
                <c:pt idx="3230">
                  <c:v>3118</c:v>
                </c:pt>
                <c:pt idx="3231">
                  <c:v>3119</c:v>
                </c:pt>
                <c:pt idx="3232">
                  <c:v>3120</c:v>
                </c:pt>
                <c:pt idx="3233">
                  <c:v>3121</c:v>
                </c:pt>
                <c:pt idx="3234">
                  <c:v>3122</c:v>
                </c:pt>
                <c:pt idx="3235">
                  <c:v>3123</c:v>
                </c:pt>
                <c:pt idx="3236">
                  <c:v>3124</c:v>
                </c:pt>
                <c:pt idx="3237">
                  <c:v>3125</c:v>
                </c:pt>
                <c:pt idx="3238">
                  <c:v>3126</c:v>
                </c:pt>
                <c:pt idx="3239">
                  <c:v>3127</c:v>
                </c:pt>
                <c:pt idx="3240">
                  <c:v>3128</c:v>
                </c:pt>
                <c:pt idx="3241">
                  <c:v>3129</c:v>
                </c:pt>
                <c:pt idx="3242">
                  <c:v>3130</c:v>
                </c:pt>
                <c:pt idx="3243">
                  <c:v>3131</c:v>
                </c:pt>
                <c:pt idx="3244">
                  <c:v>3132</c:v>
                </c:pt>
                <c:pt idx="3245">
                  <c:v>3133</c:v>
                </c:pt>
                <c:pt idx="3246">
                  <c:v>3134</c:v>
                </c:pt>
                <c:pt idx="3247">
                  <c:v>3135</c:v>
                </c:pt>
                <c:pt idx="3248">
                  <c:v>3136</c:v>
                </c:pt>
                <c:pt idx="3249">
                  <c:v>3137</c:v>
                </c:pt>
                <c:pt idx="3250">
                  <c:v>3138</c:v>
                </c:pt>
                <c:pt idx="3251">
                  <c:v>3139</c:v>
                </c:pt>
                <c:pt idx="3252">
                  <c:v>3140</c:v>
                </c:pt>
                <c:pt idx="3253">
                  <c:v>3141</c:v>
                </c:pt>
                <c:pt idx="3254">
                  <c:v>3142</c:v>
                </c:pt>
                <c:pt idx="3255">
                  <c:v>3143</c:v>
                </c:pt>
                <c:pt idx="3256">
                  <c:v>3144</c:v>
                </c:pt>
                <c:pt idx="3257">
                  <c:v>3145</c:v>
                </c:pt>
                <c:pt idx="3258">
                  <c:v>3146</c:v>
                </c:pt>
                <c:pt idx="3259">
                  <c:v>3147</c:v>
                </c:pt>
                <c:pt idx="3260">
                  <c:v>3148</c:v>
                </c:pt>
                <c:pt idx="3261">
                  <c:v>3149</c:v>
                </c:pt>
                <c:pt idx="3262">
                  <c:v>3150</c:v>
                </c:pt>
                <c:pt idx="3263">
                  <c:v>3151</c:v>
                </c:pt>
                <c:pt idx="3264">
                  <c:v>3152</c:v>
                </c:pt>
                <c:pt idx="3265">
                  <c:v>3153</c:v>
                </c:pt>
                <c:pt idx="3266">
                  <c:v>3154</c:v>
                </c:pt>
                <c:pt idx="3267">
                  <c:v>3155</c:v>
                </c:pt>
                <c:pt idx="3268">
                  <c:v>3156</c:v>
                </c:pt>
                <c:pt idx="3269">
                  <c:v>3157</c:v>
                </c:pt>
                <c:pt idx="3270">
                  <c:v>3158</c:v>
                </c:pt>
                <c:pt idx="3271">
                  <c:v>3159</c:v>
                </c:pt>
                <c:pt idx="3272">
                  <c:v>3160</c:v>
                </c:pt>
                <c:pt idx="3273">
                  <c:v>3161</c:v>
                </c:pt>
                <c:pt idx="3274">
                  <c:v>3162</c:v>
                </c:pt>
                <c:pt idx="3275">
                  <c:v>3163</c:v>
                </c:pt>
                <c:pt idx="3276">
                  <c:v>3164</c:v>
                </c:pt>
                <c:pt idx="3277">
                  <c:v>3165</c:v>
                </c:pt>
                <c:pt idx="3278">
                  <c:v>3166</c:v>
                </c:pt>
                <c:pt idx="3279">
                  <c:v>3167</c:v>
                </c:pt>
                <c:pt idx="3280">
                  <c:v>3168</c:v>
                </c:pt>
                <c:pt idx="3281">
                  <c:v>3169</c:v>
                </c:pt>
                <c:pt idx="3282">
                  <c:v>3170</c:v>
                </c:pt>
                <c:pt idx="3283">
                  <c:v>3171</c:v>
                </c:pt>
                <c:pt idx="3284">
                  <c:v>3172</c:v>
                </c:pt>
                <c:pt idx="3285">
                  <c:v>3173</c:v>
                </c:pt>
                <c:pt idx="3286">
                  <c:v>3174</c:v>
                </c:pt>
                <c:pt idx="3287">
                  <c:v>3175</c:v>
                </c:pt>
                <c:pt idx="3288">
                  <c:v>3176</c:v>
                </c:pt>
                <c:pt idx="3289">
                  <c:v>3177</c:v>
                </c:pt>
                <c:pt idx="3290">
                  <c:v>3178</c:v>
                </c:pt>
                <c:pt idx="3291">
                  <c:v>3179</c:v>
                </c:pt>
                <c:pt idx="3292">
                  <c:v>3180</c:v>
                </c:pt>
                <c:pt idx="3293">
                  <c:v>3181</c:v>
                </c:pt>
                <c:pt idx="3294">
                  <c:v>3182</c:v>
                </c:pt>
                <c:pt idx="3295">
                  <c:v>3183</c:v>
                </c:pt>
                <c:pt idx="3296">
                  <c:v>3184</c:v>
                </c:pt>
                <c:pt idx="3297">
                  <c:v>3185</c:v>
                </c:pt>
                <c:pt idx="3298">
                  <c:v>3186</c:v>
                </c:pt>
                <c:pt idx="3299">
                  <c:v>3187</c:v>
                </c:pt>
                <c:pt idx="3300">
                  <c:v>3188</c:v>
                </c:pt>
                <c:pt idx="3301">
                  <c:v>3189</c:v>
                </c:pt>
                <c:pt idx="3302">
                  <c:v>3190</c:v>
                </c:pt>
                <c:pt idx="3303">
                  <c:v>3191</c:v>
                </c:pt>
                <c:pt idx="3304">
                  <c:v>3192</c:v>
                </c:pt>
                <c:pt idx="3305">
                  <c:v>3193</c:v>
                </c:pt>
                <c:pt idx="3306">
                  <c:v>3194</c:v>
                </c:pt>
                <c:pt idx="3307">
                  <c:v>3195</c:v>
                </c:pt>
                <c:pt idx="3308">
                  <c:v>3196</c:v>
                </c:pt>
                <c:pt idx="3309">
                  <c:v>3197</c:v>
                </c:pt>
                <c:pt idx="3310">
                  <c:v>3198</c:v>
                </c:pt>
                <c:pt idx="3311">
                  <c:v>3199</c:v>
                </c:pt>
                <c:pt idx="3312">
                  <c:v>3200</c:v>
                </c:pt>
                <c:pt idx="3313">
                  <c:v>3201</c:v>
                </c:pt>
                <c:pt idx="3314">
                  <c:v>3202</c:v>
                </c:pt>
                <c:pt idx="3315">
                  <c:v>3203</c:v>
                </c:pt>
                <c:pt idx="3316">
                  <c:v>3204</c:v>
                </c:pt>
                <c:pt idx="3317">
                  <c:v>3205</c:v>
                </c:pt>
                <c:pt idx="3318">
                  <c:v>3206</c:v>
                </c:pt>
                <c:pt idx="3319">
                  <c:v>3207</c:v>
                </c:pt>
                <c:pt idx="3320">
                  <c:v>3208</c:v>
                </c:pt>
                <c:pt idx="3321">
                  <c:v>3209</c:v>
                </c:pt>
                <c:pt idx="3322">
                  <c:v>3210</c:v>
                </c:pt>
                <c:pt idx="3323">
                  <c:v>3211</c:v>
                </c:pt>
                <c:pt idx="3324">
                  <c:v>3212</c:v>
                </c:pt>
                <c:pt idx="3325">
                  <c:v>3213</c:v>
                </c:pt>
                <c:pt idx="3326">
                  <c:v>3214</c:v>
                </c:pt>
                <c:pt idx="3327">
                  <c:v>3215</c:v>
                </c:pt>
                <c:pt idx="3328">
                  <c:v>3216</c:v>
                </c:pt>
                <c:pt idx="3329">
                  <c:v>3217</c:v>
                </c:pt>
                <c:pt idx="3330">
                  <c:v>3218</c:v>
                </c:pt>
                <c:pt idx="3331">
                  <c:v>3219</c:v>
                </c:pt>
                <c:pt idx="3332">
                  <c:v>3220</c:v>
                </c:pt>
                <c:pt idx="3333">
                  <c:v>3221</c:v>
                </c:pt>
                <c:pt idx="3334">
                  <c:v>3222</c:v>
                </c:pt>
                <c:pt idx="3335">
                  <c:v>3223</c:v>
                </c:pt>
                <c:pt idx="3336">
                  <c:v>3224</c:v>
                </c:pt>
                <c:pt idx="3337">
                  <c:v>3225</c:v>
                </c:pt>
                <c:pt idx="3338">
                  <c:v>3226</c:v>
                </c:pt>
                <c:pt idx="3339">
                  <c:v>3227</c:v>
                </c:pt>
                <c:pt idx="3340">
                  <c:v>3228</c:v>
                </c:pt>
                <c:pt idx="3341">
                  <c:v>3229</c:v>
                </c:pt>
                <c:pt idx="3342">
                  <c:v>3230</c:v>
                </c:pt>
                <c:pt idx="3343">
                  <c:v>3231</c:v>
                </c:pt>
                <c:pt idx="3344">
                  <c:v>3232</c:v>
                </c:pt>
                <c:pt idx="3345">
                  <c:v>3233</c:v>
                </c:pt>
                <c:pt idx="3346">
                  <c:v>3234</c:v>
                </c:pt>
                <c:pt idx="3347">
                  <c:v>3235</c:v>
                </c:pt>
                <c:pt idx="3348">
                  <c:v>3236</c:v>
                </c:pt>
                <c:pt idx="3349">
                  <c:v>3237</c:v>
                </c:pt>
                <c:pt idx="3350">
                  <c:v>3238</c:v>
                </c:pt>
                <c:pt idx="3351">
                  <c:v>3239</c:v>
                </c:pt>
                <c:pt idx="3352">
                  <c:v>3240</c:v>
                </c:pt>
                <c:pt idx="3353">
                  <c:v>3241</c:v>
                </c:pt>
                <c:pt idx="3354">
                  <c:v>3242</c:v>
                </c:pt>
                <c:pt idx="3355">
                  <c:v>3243</c:v>
                </c:pt>
                <c:pt idx="3356">
                  <c:v>3244</c:v>
                </c:pt>
                <c:pt idx="3357">
                  <c:v>3245</c:v>
                </c:pt>
                <c:pt idx="3358">
                  <c:v>3246</c:v>
                </c:pt>
                <c:pt idx="3359">
                  <c:v>3247</c:v>
                </c:pt>
                <c:pt idx="3360">
                  <c:v>3248</c:v>
                </c:pt>
                <c:pt idx="3361">
                  <c:v>3249</c:v>
                </c:pt>
                <c:pt idx="3362">
                  <c:v>3250</c:v>
                </c:pt>
                <c:pt idx="3363">
                  <c:v>3251</c:v>
                </c:pt>
                <c:pt idx="3364">
                  <c:v>3252</c:v>
                </c:pt>
                <c:pt idx="3365">
                  <c:v>3253</c:v>
                </c:pt>
                <c:pt idx="3366">
                  <c:v>3254</c:v>
                </c:pt>
                <c:pt idx="3367">
                  <c:v>3255</c:v>
                </c:pt>
                <c:pt idx="3368">
                  <c:v>3256</c:v>
                </c:pt>
                <c:pt idx="3369">
                  <c:v>3257</c:v>
                </c:pt>
                <c:pt idx="3370">
                  <c:v>3258</c:v>
                </c:pt>
                <c:pt idx="3371">
                  <c:v>3259</c:v>
                </c:pt>
                <c:pt idx="3372">
                  <c:v>3260</c:v>
                </c:pt>
                <c:pt idx="3373">
                  <c:v>3261</c:v>
                </c:pt>
                <c:pt idx="3374">
                  <c:v>3262</c:v>
                </c:pt>
                <c:pt idx="3375">
                  <c:v>3263</c:v>
                </c:pt>
                <c:pt idx="3376">
                  <c:v>3264</c:v>
                </c:pt>
                <c:pt idx="3377">
                  <c:v>3265</c:v>
                </c:pt>
                <c:pt idx="3378">
                  <c:v>3266</c:v>
                </c:pt>
                <c:pt idx="3379">
                  <c:v>3267</c:v>
                </c:pt>
                <c:pt idx="3380">
                  <c:v>3268</c:v>
                </c:pt>
                <c:pt idx="3381">
                  <c:v>3269</c:v>
                </c:pt>
                <c:pt idx="3382">
                  <c:v>3270</c:v>
                </c:pt>
                <c:pt idx="3383">
                  <c:v>3271</c:v>
                </c:pt>
                <c:pt idx="3384">
                  <c:v>3272</c:v>
                </c:pt>
                <c:pt idx="3385">
                  <c:v>3273</c:v>
                </c:pt>
                <c:pt idx="3386">
                  <c:v>3274</c:v>
                </c:pt>
                <c:pt idx="3387">
                  <c:v>3275</c:v>
                </c:pt>
                <c:pt idx="3388">
                  <c:v>3276</c:v>
                </c:pt>
                <c:pt idx="3389">
                  <c:v>3277</c:v>
                </c:pt>
                <c:pt idx="3390">
                  <c:v>3278</c:v>
                </c:pt>
                <c:pt idx="3391">
                  <c:v>3279</c:v>
                </c:pt>
                <c:pt idx="3392">
                  <c:v>3280</c:v>
                </c:pt>
                <c:pt idx="3393">
                  <c:v>3281</c:v>
                </c:pt>
                <c:pt idx="3394">
                  <c:v>3282</c:v>
                </c:pt>
                <c:pt idx="3395">
                  <c:v>3283</c:v>
                </c:pt>
                <c:pt idx="3396">
                  <c:v>3284</c:v>
                </c:pt>
                <c:pt idx="3397">
                  <c:v>3285</c:v>
                </c:pt>
                <c:pt idx="3398">
                  <c:v>3286</c:v>
                </c:pt>
                <c:pt idx="3399">
                  <c:v>3287</c:v>
                </c:pt>
                <c:pt idx="3400">
                  <c:v>3288</c:v>
                </c:pt>
                <c:pt idx="3401">
                  <c:v>3289</c:v>
                </c:pt>
                <c:pt idx="3402">
                  <c:v>3290</c:v>
                </c:pt>
                <c:pt idx="3403">
                  <c:v>3291</c:v>
                </c:pt>
                <c:pt idx="3404">
                  <c:v>3292</c:v>
                </c:pt>
                <c:pt idx="3405">
                  <c:v>3293</c:v>
                </c:pt>
                <c:pt idx="3406">
                  <c:v>3294</c:v>
                </c:pt>
                <c:pt idx="3407">
                  <c:v>3295</c:v>
                </c:pt>
                <c:pt idx="3408">
                  <c:v>3296</c:v>
                </c:pt>
                <c:pt idx="3409">
                  <c:v>3297</c:v>
                </c:pt>
                <c:pt idx="3410">
                  <c:v>3298</c:v>
                </c:pt>
                <c:pt idx="3411">
                  <c:v>3299</c:v>
                </c:pt>
                <c:pt idx="3412">
                  <c:v>3300</c:v>
                </c:pt>
                <c:pt idx="3413">
                  <c:v>3301</c:v>
                </c:pt>
                <c:pt idx="3414">
                  <c:v>3302</c:v>
                </c:pt>
                <c:pt idx="3415">
                  <c:v>3303</c:v>
                </c:pt>
                <c:pt idx="3416">
                  <c:v>3304</c:v>
                </c:pt>
                <c:pt idx="3417">
                  <c:v>3305</c:v>
                </c:pt>
                <c:pt idx="3418">
                  <c:v>3306</c:v>
                </c:pt>
                <c:pt idx="3419">
                  <c:v>3307</c:v>
                </c:pt>
                <c:pt idx="3420">
                  <c:v>3308</c:v>
                </c:pt>
                <c:pt idx="3421">
                  <c:v>3309</c:v>
                </c:pt>
                <c:pt idx="3422">
                  <c:v>3310</c:v>
                </c:pt>
                <c:pt idx="3423">
                  <c:v>3311</c:v>
                </c:pt>
                <c:pt idx="3424">
                  <c:v>3312</c:v>
                </c:pt>
                <c:pt idx="3425">
                  <c:v>3313</c:v>
                </c:pt>
                <c:pt idx="3426">
                  <c:v>3314</c:v>
                </c:pt>
                <c:pt idx="3427">
                  <c:v>3315</c:v>
                </c:pt>
                <c:pt idx="3428">
                  <c:v>3316</c:v>
                </c:pt>
                <c:pt idx="3429">
                  <c:v>3317</c:v>
                </c:pt>
                <c:pt idx="3430">
                  <c:v>3318</c:v>
                </c:pt>
                <c:pt idx="3431">
                  <c:v>3319</c:v>
                </c:pt>
                <c:pt idx="3432">
                  <c:v>3320</c:v>
                </c:pt>
                <c:pt idx="3433">
                  <c:v>3321</c:v>
                </c:pt>
                <c:pt idx="3434">
                  <c:v>3322</c:v>
                </c:pt>
                <c:pt idx="3435">
                  <c:v>3323</c:v>
                </c:pt>
                <c:pt idx="3436">
                  <c:v>3324</c:v>
                </c:pt>
                <c:pt idx="3437">
                  <c:v>3325</c:v>
                </c:pt>
                <c:pt idx="3438">
                  <c:v>3326</c:v>
                </c:pt>
                <c:pt idx="3439">
                  <c:v>3327</c:v>
                </c:pt>
                <c:pt idx="3440">
                  <c:v>3328</c:v>
                </c:pt>
                <c:pt idx="3441">
                  <c:v>3329</c:v>
                </c:pt>
                <c:pt idx="3442">
                  <c:v>3330</c:v>
                </c:pt>
                <c:pt idx="3443">
                  <c:v>3331</c:v>
                </c:pt>
                <c:pt idx="3444">
                  <c:v>3332</c:v>
                </c:pt>
                <c:pt idx="3445">
                  <c:v>3333</c:v>
                </c:pt>
                <c:pt idx="3446">
                  <c:v>3334</c:v>
                </c:pt>
                <c:pt idx="3447">
                  <c:v>3335</c:v>
                </c:pt>
                <c:pt idx="3448">
                  <c:v>3336</c:v>
                </c:pt>
                <c:pt idx="3449">
                  <c:v>3337</c:v>
                </c:pt>
                <c:pt idx="3450">
                  <c:v>3338</c:v>
                </c:pt>
                <c:pt idx="3451">
                  <c:v>3339</c:v>
                </c:pt>
                <c:pt idx="3452">
                  <c:v>3340</c:v>
                </c:pt>
                <c:pt idx="3453">
                  <c:v>3341</c:v>
                </c:pt>
                <c:pt idx="3454">
                  <c:v>3342</c:v>
                </c:pt>
                <c:pt idx="3455">
                  <c:v>3343</c:v>
                </c:pt>
                <c:pt idx="3456">
                  <c:v>3344</c:v>
                </c:pt>
                <c:pt idx="3457">
                  <c:v>3345</c:v>
                </c:pt>
                <c:pt idx="3458">
                  <c:v>3346</c:v>
                </c:pt>
                <c:pt idx="3459">
                  <c:v>3347</c:v>
                </c:pt>
                <c:pt idx="3460">
                  <c:v>3348</c:v>
                </c:pt>
                <c:pt idx="3461">
                  <c:v>3349</c:v>
                </c:pt>
                <c:pt idx="3462">
                  <c:v>3350</c:v>
                </c:pt>
                <c:pt idx="3463">
                  <c:v>3351</c:v>
                </c:pt>
                <c:pt idx="3464">
                  <c:v>3352</c:v>
                </c:pt>
                <c:pt idx="3465">
                  <c:v>3353</c:v>
                </c:pt>
                <c:pt idx="3466">
                  <c:v>3354</c:v>
                </c:pt>
                <c:pt idx="3467">
                  <c:v>3355</c:v>
                </c:pt>
                <c:pt idx="3468">
                  <c:v>3356</c:v>
                </c:pt>
                <c:pt idx="3469">
                  <c:v>3357</c:v>
                </c:pt>
                <c:pt idx="3470">
                  <c:v>3358</c:v>
                </c:pt>
                <c:pt idx="3471">
                  <c:v>3359</c:v>
                </c:pt>
                <c:pt idx="3472">
                  <c:v>3360</c:v>
                </c:pt>
                <c:pt idx="3473">
                  <c:v>3361</c:v>
                </c:pt>
                <c:pt idx="3474">
                  <c:v>3362</c:v>
                </c:pt>
                <c:pt idx="3475">
                  <c:v>3363</c:v>
                </c:pt>
                <c:pt idx="3476">
                  <c:v>3364</c:v>
                </c:pt>
                <c:pt idx="3477">
                  <c:v>3365</c:v>
                </c:pt>
                <c:pt idx="3478">
                  <c:v>3366</c:v>
                </c:pt>
                <c:pt idx="3479">
                  <c:v>3367</c:v>
                </c:pt>
                <c:pt idx="3480">
                  <c:v>3368</c:v>
                </c:pt>
                <c:pt idx="3481">
                  <c:v>3369</c:v>
                </c:pt>
                <c:pt idx="3482">
                  <c:v>3370</c:v>
                </c:pt>
                <c:pt idx="3483">
                  <c:v>3371</c:v>
                </c:pt>
                <c:pt idx="3484">
                  <c:v>3372</c:v>
                </c:pt>
                <c:pt idx="3485">
                  <c:v>3373</c:v>
                </c:pt>
                <c:pt idx="3486">
                  <c:v>3374</c:v>
                </c:pt>
                <c:pt idx="3487">
                  <c:v>3375</c:v>
                </c:pt>
                <c:pt idx="3488">
                  <c:v>3376</c:v>
                </c:pt>
                <c:pt idx="3489">
                  <c:v>3377</c:v>
                </c:pt>
                <c:pt idx="3490">
                  <c:v>3378</c:v>
                </c:pt>
                <c:pt idx="3491">
                  <c:v>3379</c:v>
                </c:pt>
                <c:pt idx="3492">
                  <c:v>3380</c:v>
                </c:pt>
                <c:pt idx="3493">
                  <c:v>3381</c:v>
                </c:pt>
                <c:pt idx="3494">
                  <c:v>3382</c:v>
                </c:pt>
                <c:pt idx="3495">
                  <c:v>3383</c:v>
                </c:pt>
                <c:pt idx="3496">
                  <c:v>3384</c:v>
                </c:pt>
                <c:pt idx="3497">
                  <c:v>3385</c:v>
                </c:pt>
                <c:pt idx="3498">
                  <c:v>3386</c:v>
                </c:pt>
                <c:pt idx="3499">
                  <c:v>3387</c:v>
                </c:pt>
                <c:pt idx="3500">
                  <c:v>3388</c:v>
                </c:pt>
                <c:pt idx="3501">
                  <c:v>3389</c:v>
                </c:pt>
                <c:pt idx="3502">
                  <c:v>3390</c:v>
                </c:pt>
                <c:pt idx="3503">
                  <c:v>3391</c:v>
                </c:pt>
                <c:pt idx="3504">
                  <c:v>3392</c:v>
                </c:pt>
                <c:pt idx="3505">
                  <c:v>3393</c:v>
                </c:pt>
                <c:pt idx="3506">
                  <c:v>3394</c:v>
                </c:pt>
                <c:pt idx="3507">
                  <c:v>3395</c:v>
                </c:pt>
                <c:pt idx="3508">
                  <c:v>3396</c:v>
                </c:pt>
                <c:pt idx="3509">
                  <c:v>3397</c:v>
                </c:pt>
                <c:pt idx="3510">
                  <c:v>3398</c:v>
                </c:pt>
                <c:pt idx="3511">
                  <c:v>3399</c:v>
                </c:pt>
                <c:pt idx="3512">
                  <c:v>3400</c:v>
                </c:pt>
                <c:pt idx="3513">
                  <c:v>3401</c:v>
                </c:pt>
                <c:pt idx="3514">
                  <c:v>3402</c:v>
                </c:pt>
                <c:pt idx="3515">
                  <c:v>3403</c:v>
                </c:pt>
                <c:pt idx="3516">
                  <c:v>3404</c:v>
                </c:pt>
                <c:pt idx="3517">
                  <c:v>3405</c:v>
                </c:pt>
                <c:pt idx="3518">
                  <c:v>3406</c:v>
                </c:pt>
                <c:pt idx="3519">
                  <c:v>3407</c:v>
                </c:pt>
                <c:pt idx="3520">
                  <c:v>3408</c:v>
                </c:pt>
                <c:pt idx="3521">
                  <c:v>3409</c:v>
                </c:pt>
                <c:pt idx="3522">
                  <c:v>3410</c:v>
                </c:pt>
                <c:pt idx="3523">
                  <c:v>3411</c:v>
                </c:pt>
                <c:pt idx="3524">
                  <c:v>3412</c:v>
                </c:pt>
                <c:pt idx="3525">
                  <c:v>3413</c:v>
                </c:pt>
                <c:pt idx="3526">
                  <c:v>3414</c:v>
                </c:pt>
                <c:pt idx="3527">
                  <c:v>3415</c:v>
                </c:pt>
                <c:pt idx="3528">
                  <c:v>3416</c:v>
                </c:pt>
                <c:pt idx="3529">
                  <c:v>3417</c:v>
                </c:pt>
                <c:pt idx="3530">
                  <c:v>3418</c:v>
                </c:pt>
                <c:pt idx="3531">
                  <c:v>3419</c:v>
                </c:pt>
                <c:pt idx="3532">
                  <c:v>3420</c:v>
                </c:pt>
                <c:pt idx="3533">
                  <c:v>3421</c:v>
                </c:pt>
                <c:pt idx="3534">
                  <c:v>3422</c:v>
                </c:pt>
                <c:pt idx="3535">
                  <c:v>3423</c:v>
                </c:pt>
                <c:pt idx="3536">
                  <c:v>3424</c:v>
                </c:pt>
                <c:pt idx="3537">
                  <c:v>3425</c:v>
                </c:pt>
                <c:pt idx="3538">
                  <c:v>3426</c:v>
                </c:pt>
                <c:pt idx="3539">
                  <c:v>3427</c:v>
                </c:pt>
                <c:pt idx="3540">
                  <c:v>3428</c:v>
                </c:pt>
                <c:pt idx="3541">
                  <c:v>3429</c:v>
                </c:pt>
                <c:pt idx="3542">
                  <c:v>3430</c:v>
                </c:pt>
                <c:pt idx="3543">
                  <c:v>3431</c:v>
                </c:pt>
                <c:pt idx="3544">
                  <c:v>3432</c:v>
                </c:pt>
                <c:pt idx="3545">
                  <c:v>3433</c:v>
                </c:pt>
                <c:pt idx="3546">
                  <c:v>3434</c:v>
                </c:pt>
                <c:pt idx="3547">
                  <c:v>3435</c:v>
                </c:pt>
                <c:pt idx="3548">
                  <c:v>3436</c:v>
                </c:pt>
                <c:pt idx="3549">
                  <c:v>3437</c:v>
                </c:pt>
                <c:pt idx="3550">
                  <c:v>3438</c:v>
                </c:pt>
                <c:pt idx="3551">
                  <c:v>3439</c:v>
                </c:pt>
                <c:pt idx="3552">
                  <c:v>3440</c:v>
                </c:pt>
                <c:pt idx="3553">
                  <c:v>3441</c:v>
                </c:pt>
                <c:pt idx="3554">
                  <c:v>3442</c:v>
                </c:pt>
                <c:pt idx="3555">
                  <c:v>3443</c:v>
                </c:pt>
                <c:pt idx="3556">
                  <c:v>3444</c:v>
                </c:pt>
                <c:pt idx="3557">
                  <c:v>3445</c:v>
                </c:pt>
                <c:pt idx="3558">
                  <c:v>3446</c:v>
                </c:pt>
                <c:pt idx="3559">
                  <c:v>3447</c:v>
                </c:pt>
                <c:pt idx="3560">
                  <c:v>3448</c:v>
                </c:pt>
                <c:pt idx="3561">
                  <c:v>3449</c:v>
                </c:pt>
                <c:pt idx="3562">
                  <c:v>3450</c:v>
                </c:pt>
                <c:pt idx="3563">
                  <c:v>3451</c:v>
                </c:pt>
                <c:pt idx="3564">
                  <c:v>3452</c:v>
                </c:pt>
                <c:pt idx="3565">
                  <c:v>3453</c:v>
                </c:pt>
                <c:pt idx="3566">
                  <c:v>3454</c:v>
                </c:pt>
                <c:pt idx="3567">
                  <c:v>3455</c:v>
                </c:pt>
                <c:pt idx="3568">
                  <c:v>3456</c:v>
                </c:pt>
                <c:pt idx="3569">
                  <c:v>3457</c:v>
                </c:pt>
                <c:pt idx="3570">
                  <c:v>3458</c:v>
                </c:pt>
                <c:pt idx="3571">
                  <c:v>3459</c:v>
                </c:pt>
                <c:pt idx="3572">
                  <c:v>3460</c:v>
                </c:pt>
                <c:pt idx="3573">
                  <c:v>3461</c:v>
                </c:pt>
                <c:pt idx="3574">
                  <c:v>3462</c:v>
                </c:pt>
                <c:pt idx="3575">
                  <c:v>3463</c:v>
                </c:pt>
                <c:pt idx="3576">
                  <c:v>3464</c:v>
                </c:pt>
                <c:pt idx="3577">
                  <c:v>3465</c:v>
                </c:pt>
                <c:pt idx="3578">
                  <c:v>3466</c:v>
                </c:pt>
                <c:pt idx="3579">
                  <c:v>3467</c:v>
                </c:pt>
                <c:pt idx="3580">
                  <c:v>3468</c:v>
                </c:pt>
                <c:pt idx="3581">
                  <c:v>3469</c:v>
                </c:pt>
                <c:pt idx="3582">
                  <c:v>3470</c:v>
                </c:pt>
                <c:pt idx="3583">
                  <c:v>3471</c:v>
                </c:pt>
                <c:pt idx="3584">
                  <c:v>3472</c:v>
                </c:pt>
                <c:pt idx="3585">
                  <c:v>3473</c:v>
                </c:pt>
                <c:pt idx="3586">
                  <c:v>3474</c:v>
                </c:pt>
                <c:pt idx="3587">
                  <c:v>3475</c:v>
                </c:pt>
                <c:pt idx="3588">
                  <c:v>3476</c:v>
                </c:pt>
                <c:pt idx="3589">
                  <c:v>3477</c:v>
                </c:pt>
                <c:pt idx="3590">
                  <c:v>3478</c:v>
                </c:pt>
                <c:pt idx="3591">
                  <c:v>3479</c:v>
                </c:pt>
                <c:pt idx="3592">
                  <c:v>3480</c:v>
                </c:pt>
                <c:pt idx="3593">
                  <c:v>3481</c:v>
                </c:pt>
                <c:pt idx="3594">
                  <c:v>3482</c:v>
                </c:pt>
                <c:pt idx="3595">
                  <c:v>3483</c:v>
                </c:pt>
                <c:pt idx="3596">
                  <c:v>3484</c:v>
                </c:pt>
                <c:pt idx="3597">
                  <c:v>3485</c:v>
                </c:pt>
                <c:pt idx="3598">
                  <c:v>3486</c:v>
                </c:pt>
                <c:pt idx="3599">
                  <c:v>3487</c:v>
                </c:pt>
                <c:pt idx="3600">
                  <c:v>3488</c:v>
                </c:pt>
                <c:pt idx="3601">
                  <c:v>3489</c:v>
                </c:pt>
                <c:pt idx="3602">
                  <c:v>3490</c:v>
                </c:pt>
                <c:pt idx="3603">
                  <c:v>3491</c:v>
                </c:pt>
                <c:pt idx="3604">
                  <c:v>3492</c:v>
                </c:pt>
                <c:pt idx="3605">
                  <c:v>3493</c:v>
                </c:pt>
                <c:pt idx="3606">
                  <c:v>3494</c:v>
                </c:pt>
                <c:pt idx="3607">
                  <c:v>3495</c:v>
                </c:pt>
                <c:pt idx="3608">
                  <c:v>3496</c:v>
                </c:pt>
                <c:pt idx="3609">
                  <c:v>3497</c:v>
                </c:pt>
                <c:pt idx="3610">
                  <c:v>3498</c:v>
                </c:pt>
                <c:pt idx="3611">
                  <c:v>3499</c:v>
                </c:pt>
                <c:pt idx="3612">
                  <c:v>3500</c:v>
                </c:pt>
                <c:pt idx="3613">
                  <c:v>3501</c:v>
                </c:pt>
                <c:pt idx="3614">
                  <c:v>3502</c:v>
                </c:pt>
                <c:pt idx="3615">
                  <c:v>3503</c:v>
                </c:pt>
                <c:pt idx="3616">
                  <c:v>3504</c:v>
                </c:pt>
                <c:pt idx="3617">
                  <c:v>3505</c:v>
                </c:pt>
                <c:pt idx="3618">
                  <c:v>3506</c:v>
                </c:pt>
                <c:pt idx="3619">
                  <c:v>3507</c:v>
                </c:pt>
                <c:pt idx="3620">
                  <c:v>3508</c:v>
                </c:pt>
                <c:pt idx="3621">
                  <c:v>3509</c:v>
                </c:pt>
                <c:pt idx="3622">
                  <c:v>3510</c:v>
                </c:pt>
                <c:pt idx="3623">
                  <c:v>3511</c:v>
                </c:pt>
                <c:pt idx="3624">
                  <c:v>3512</c:v>
                </c:pt>
                <c:pt idx="3625">
                  <c:v>3513</c:v>
                </c:pt>
                <c:pt idx="3626">
                  <c:v>3514</c:v>
                </c:pt>
                <c:pt idx="3627">
                  <c:v>3515</c:v>
                </c:pt>
                <c:pt idx="3628">
                  <c:v>3516</c:v>
                </c:pt>
                <c:pt idx="3629">
                  <c:v>3517</c:v>
                </c:pt>
                <c:pt idx="3630">
                  <c:v>3518</c:v>
                </c:pt>
                <c:pt idx="3631">
                  <c:v>3519</c:v>
                </c:pt>
                <c:pt idx="3632">
                  <c:v>3520</c:v>
                </c:pt>
                <c:pt idx="3633">
                  <c:v>3521</c:v>
                </c:pt>
                <c:pt idx="3634">
                  <c:v>3522</c:v>
                </c:pt>
                <c:pt idx="3635">
                  <c:v>3523</c:v>
                </c:pt>
                <c:pt idx="3636">
                  <c:v>3524</c:v>
                </c:pt>
                <c:pt idx="3637">
                  <c:v>3525</c:v>
                </c:pt>
                <c:pt idx="3638">
                  <c:v>3526</c:v>
                </c:pt>
                <c:pt idx="3639">
                  <c:v>3527</c:v>
                </c:pt>
                <c:pt idx="3640">
                  <c:v>3528</c:v>
                </c:pt>
                <c:pt idx="3641">
                  <c:v>3529</c:v>
                </c:pt>
                <c:pt idx="3642">
                  <c:v>3530</c:v>
                </c:pt>
                <c:pt idx="3643">
                  <c:v>3531</c:v>
                </c:pt>
                <c:pt idx="3644">
                  <c:v>3532</c:v>
                </c:pt>
                <c:pt idx="3645">
                  <c:v>3533</c:v>
                </c:pt>
                <c:pt idx="3646">
                  <c:v>3534</c:v>
                </c:pt>
                <c:pt idx="3647">
                  <c:v>3535</c:v>
                </c:pt>
                <c:pt idx="3648">
                  <c:v>3536</c:v>
                </c:pt>
                <c:pt idx="3649">
                  <c:v>3537</c:v>
                </c:pt>
                <c:pt idx="3650">
                  <c:v>3538</c:v>
                </c:pt>
                <c:pt idx="3651">
                  <c:v>3539</c:v>
                </c:pt>
                <c:pt idx="3652">
                  <c:v>3540</c:v>
                </c:pt>
                <c:pt idx="3653">
                  <c:v>3541</c:v>
                </c:pt>
                <c:pt idx="3654">
                  <c:v>3542</c:v>
                </c:pt>
                <c:pt idx="3655">
                  <c:v>3543</c:v>
                </c:pt>
                <c:pt idx="3656">
                  <c:v>3544</c:v>
                </c:pt>
                <c:pt idx="3657">
                  <c:v>3545</c:v>
                </c:pt>
                <c:pt idx="3658">
                  <c:v>3546</c:v>
                </c:pt>
                <c:pt idx="3659">
                  <c:v>3547</c:v>
                </c:pt>
                <c:pt idx="3660">
                  <c:v>3548</c:v>
                </c:pt>
                <c:pt idx="3661">
                  <c:v>3549</c:v>
                </c:pt>
                <c:pt idx="3662">
                  <c:v>3550</c:v>
                </c:pt>
                <c:pt idx="3663">
                  <c:v>3551</c:v>
                </c:pt>
                <c:pt idx="3664">
                  <c:v>3552</c:v>
                </c:pt>
                <c:pt idx="3665">
                  <c:v>3553</c:v>
                </c:pt>
                <c:pt idx="3666">
                  <c:v>3554</c:v>
                </c:pt>
                <c:pt idx="3667">
                  <c:v>3555</c:v>
                </c:pt>
                <c:pt idx="3668">
                  <c:v>3556</c:v>
                </c:pt>
                <c:pt idx="3669">
                  <c:v>3557</c:v>
                </c:pt>
                <c:pt idx="3670">
                  <c:v>3558</c:v>
                </c:pt>
                <c:pt idx="3671">
                  <c:v>3559</c:v>
                </c:pt>
                <c:pt idx="3672">
                  <c:v>3560</c:v>
                </c:pt>
                <c:pt idx="3673">
                  <c:v>3561</c:v>
                </c:pt>
                <c:pt idx="3674">
                  <c:v>3562</c:v>
                </c:pt>
                <c:pt idx="3675">
                  <c:v>3563</c:v>
                </c:pt>
                <c:pt idx="3676">
                  <c:v>3564</c:v>
                </c:pt>
                <c:pt idx="3677">
                  <c:v>3565</c:v>
                </c:pt>
                <c:pt idx="3678">
                  <c:v>3566</c:v>
                </c:pt>
                <c:pt idx="3679">
                  <c:v>3567</c:v>
                </c:pt>
                <c:pt idx="3680">
                  <c:v>3568</c:v>
                </c:pt>
                <c:pt idx="3681">
                  <c:v>3569</c:v>
                </c:pt>
                <c:pt idx="3682">
                  <c:v>3570</c:v>
                </c:pt>
                <c:pt idx="3683">
                  <c:v>3571</c:v>
                </c:pt>
                <c:pt idx="3684">
                  <c:v>3572</c:v>
                </c:pt>
                <c:pt idx="3685">
                  <c:v>3573</c:v>
                </c:pt>
                <c:pt idx="3686">
                  <c:v>3574</c:v>
                </c:pt>
                <c:pt idx="3687">
                  <c:v>3575</c:v>
                </c:pt>
                <c:pt idx="3688">
                  <c:v>3576</c:v>
                </c:pt>
                <c:pt idx="3689">
                  <c:v>3577</c:v>
                </c:pt>
                <c:pt idx="3690">
                  <c:v>3578</c:v>
                </c:pt>
                <c:pt idx="3691">
                  <c:v>3579</c:v>
                </c:pt>
                <c:pt idx="3692">
                  <c:v>3580</c:v>
                </c:pt>
                <c:pt idx="3693">
                  <c:v>3581</c:v>
                </c:pt>
                <c:pt idx="3694">
                  <c:v>3582</c:v>
                </c:pt>
                <c:pt idx="3695">
                  <c:v>3583</c:v>
                </c:pt>
                <c:pt idx="3696">
                  <c:v>3584</c:v>
                </c:pt>
                <c:pt idx="3697">
                  <c:v>3585</c:v>
                </c:pt>
                <c:pt idx="3698">
                  <c:v>3586</c:v>
                </c:pt>
                <c:pt idx="3699">
                  <c:v>3587</c:v>
                </c:pt>
                <c:pt idx="3700">
                  <c:v>3588</c:v>
                </c:pt>
                <c:pt idx="3701">
                  <c:v>3589</c:v>
                </c:pt>
                <c:pt idx="3702">
                  <c:v>3590</c:v>
                </c:pt>
                <c:pt idx="3703">
                  <c:v>3591</c:v>
                </c:pt>
                <c:pt idx="3704">
                  <c:v>3592</c:v>
                </c:pt>
                <c:pt idx="3705">
                  <c:v>3593</c:v>
                </c:pt>
                <c:pt idx="3706">
                  <c:v>3594</c:v>
                </c:pt>
                <c:pt idx="3707">
                  <c:v>3595</c:v>
                </c:pt>
                <c:pt idx="3708">
                  <c:v>3596</c:v>
                </c:pt>
                <c:pt idx="3709">
                  <c:v>3597</c:v>
                </c:pt>
                <c:pt idx="3710">
                  <c:v>3598</c:v>
                </c:pt>
                <c:pt idx="3711">
                  <c:v>3599</c:v>
                </c:pt>
                <c:pt idx="3712">
                  <c:v>3600</c:v>
                </c:pt>
                <c:pt idx="3713">
                  <c:v>3601</c:v>
                </c:pt>
                <c:pt idx="3714">
                  <c:v>3602</c:v>
                </c:pt>
                <c:pt idx="3715">
                  <c:v>3603</c:v>
                </c:pt>
                <c:pt idx="3716">
                  <c:v>3604</c:v>
                </c:pt>
                <c:pt idx="3717">
                  <c:v>3605</c:v>
                </c:pt>
                <c:pt idx="3718">
                  <c:v>3606</c:v>
                </c:pt>
                <c:pt idx="3719">
                  <c:v>3607</c:v>
                </c:pt>
                <c:pt idx="3720">
                  <c:v>3608</c:v>
                </c:pt>
                <c:pt idx="3721">
                  <c:v>3609</c:v>
                </c:pt>
                <c:pt idx="3722">
                  <c:v>3610</c:v>
                </c:pt>
                <c:pt idx="3723">
                  <c:v>3611</c:v>
                </c:pt>
                <c:pt idx="3724">
                  <c:v>3612</c:v>
                </c:pt>
                <c:pt idx="3725">
                  <c:v>3613</c:v>
                </c:pt>
                <c:pt idx="3726">
                  <c:v>3614</c:v>
                </c:pt>
                <c:pt idx="3727">
                  <c:v>3615</c:v>
                </c:pt>
                <c:pt idx="3728">
                  <c:v>3616</c:v>
                </c:pt>
                <c:pt idx="3729">
                  <c:v>3617</c:v>
                </c:pt>
                <c:pt idx="3730">
                  <c:v>3618</c:v>
                </c:pt>
                <c:pt idx="3731">
                  <c:v>3619</c:v>
                </c:pt>
                <c:pt idx="3732">
                  <c:v>3620</c:v>
                </c:pt>
                <c:pt idx="3733">
                  <c:v>3621</c:v>
                </c:pt>
                <c:pt idx="3734">
                  <c:v>3622</c:v>
                </c:pt>
                <c:pt idx="3735">
                  <c:v>3623</c:v>
                </c:pt>
                <c:pt idx="3736">
                  <c:v>3624</c:v>
                </c:pt>
                <c:pt idx="3737">
                  <c:v>3625</c:v>
                </c:pt>
                <c:pt idx="3738">
                  <c:v>3626</c:v>
                </c:pt>
                <c:pt idx="3739">
                  <c:v>3627</c:v>
                </c:pt>
                <c:pt idx="3740">
                  <c:v>3628</c:v>
                </c:pt>
                <c:pt idx="3741">
                  <c:v>3629</c:v>
                </c:pt>
                <c:pt idx="3742">
                  <c:v>3630</c:v>
                </c:pt>
                <c:pt idx="3743">
                  <c:v>3631</c:v>
                </c:pt>
                <c:pt idx="3744">
                  <c:v>3632</c:v>
                </c:pt>
                <c:pt idx="3745">
                  <c:v>3633</c:v>
                </c:pt>
                <c:pt idx="3746">
                  <c:v>3634</c:v>
                </c:pt>
                <c:pt idx="3747">
                  <c:v>3635</c:v>
                </c:pt>
                <c:pt idx="3748">
                  <c:v>3636</c:v>
                </c:pt>
                <c:pt idx="3749">
                  <c:v>3637</c:v>
                </c:pt>
                <c:pt idx="3750">
                  <c:v>3638</c:v>
                </c:pt>
                <c:pt idx="3751">
                  <c:v>3639</c:v>
                </c:pt>
                <c:pt idx="3752">
                  <c:v>3640</c:v>
                </c:pt>
                <c:pt idx="3753">
                  <c:v>3641</c:v>
                </c:pt>
                <c:pt idx="3754">
                  <c:v>3642</c:v>
                </c:pt>
                <c:pt idx="3755">
                  <c:v>3643</c:v>
                </c:pt>
                <c:pt idx="3756">
                  <c:v>3644</c:v>
                </c:pt>
                <c:pt idx="3757">
                  <c:v>3645</c:v>
                </c:pt>
                <c:pt idx="3758">
                  <c:v>3646</c:v>
                </c:pt>
                <c:pt idx="3759">
                  <c:v>3647</c:v>
                </c:pt>
                <c:pt idx="3760">
                  <c:v>3648</c:v>
                </c:pt>
                <c:pt idx="3761">
                  <c:v>3649</c:v>
                </c:pt>
                <c:pt idx="3762">
                  <c:v>3650</c:v>
                </c:pt>
                <c:pt idx="3763">
                  <c:v>3651</c:v>
                </c:pt>
                <c:pt idx="3764">
                  <c:v>3652</c:v>
                </c:pt>
                <c:pt idx="3765">
                  <c:v>3653</c:v>
                </c:pt>
                <c:pt idx="3766">
                  <c:v>3654</c:v>
                </c:pt>
                <c:pt idx="3767">
                  <c:v>3655</c:v>
                </c:pt>
                <c:pt idx="3768">
                  <c:v>3656</c:v>
                </c:pt>
                <c:pt idx="3769">
                  <c:v>3657</c:v>
                </c:pt>
                <c:pt idx="3770">
                  <c:v>3658</c:v>
                </c:pt>
                <c:pt idx="3771">
                  <c:v>3659</c:v>
                </c:pt>
                <c:pt idx="3772">
                  <c:v>3660</c:v>
                </c:pt>
                <c:pt idx="3773">
                  <c:v>3661</c:v>
                </c:pt>
                <c:pt idx="3774">
                  <c:v>3662</c:v>
                </c:pt>
                <c:pt idx="3775">
                  <c:v>3663</c:v>
                </c:pt>
                <c:pt idx="3776">
                  <c:v>3664</c:v>
                </c:pt>
                <c:pt idx="3777">
                  <c:v>3665</c:v>
                </c:pt>
                <c:pt idx="3778">
                  <c:v>3666</c:v>
                </c:pt>
                <c:pt idx="3779">
                  <c:v>3667</c:v>
                </c:pt>
                <c:pt idx="3780">
                  <c:v>3668</c:v>
                </c:pt>
                <c:pt idx="3781">
                  <c:v>3669</c:v>
                </c:pt>
                <c:pt idx="3782">
                  <c:v>3670</c:v>
                </c:pt>
                <c:pt idx="3783">
                  <c:v>3671</c:v>
                </c:pt>
                <c:pt idx="3784">
                  <c:v>3672</c:v>
                </c:pt>
                <c:pt idx="3785">
                  <c:v>3673</c:v>
                </c:pt>
                <c:pt idx="3786">
                  <c:v>3674</c:v>
                </c:pt>
                <c:pt idx="3787">
                  <c:v>3675</c:v>
                </c:pt>
                <c:pt idx="3788">
                  <c:v>3676</c:v>
                </c:pt>
                <c:pt idx="3789">
                  <c:v>3677</c:v>
                </c:pt>
                <c:pt idx="3790">
                  <c:v>3678</c:v>
                </c:pt>
                <c:pt idx="3791">
                  <c:v>3679</c:v>
                </c:pt>
                <c:pt idx="3792">
                  <c:v>3680</c:v>
                </c:pt>
                <c:pt idx="3793">
                  <c:v>3681</c:v>
                </c:pt>
                <c:pt idx="3794">
                  <c:v>3682</c:v>
                </c:pt>
                <c:pt idx="3795">
                  <c:v>3683</c:v>
                </c:pt>
                <c:pt idx="3796">
                  <c:v>3684</c:v>
                </c:pt>
                <c:pt idx="3797">
                  <c:v>3685</c:v>
                </c:pt>
                <c:pt idx="3798">
                  <c:v>3686</c:v>
                </c:pt>
                <c:pt idx="3799">
                  <c:v>3687</c:v>
                </c:pt>
                <c:pt idx="3800">
                  <c:v>3688</c:v>
                </c:pt>
                <c:pt idx="3801">
                  <c:v>3689</c:v>
                </c:pt>
                <c:pt idx="3802">
                  <c:v>3690</c:v>
                </c:pt>
                <c:pt idx="3803">
                  <c:v>3691</c:v>
                </c:pt>
                <c:pt idx="3804">
                  <c:v>3692</c:v>
                </c:pt>
                <c:pt idx="3805">
                  <c:v>3693</c:v>
                </c:pt>
                <c:pt idx="3806">
                  <c:v>3694</c:v>
                </c:pt>
                <c:pt idx="3807">
                  <c:v>3695</c:v>
                </c:pt>
                <c:pt idx="3808">
                  <c:v>3696</c:v>
                </c:pt>
                <c:pt idx="3809">
                  <c:v>3697</c:v>
                </c:pt>
                <c:pt idx="3810">
                  <c:v>3698</c:v>
                </c:pt>
                <c:pt idx="3811">
                  <c:v>3699</c:v>
                </c:pt>
                <c:pt idx="3812">
                  <c:v>3700</c:v>
                </c:pt>
                <c:pt idx="3813">
                  <c:v>3701</c:v>
                </c:pt>
                <c:pt idx="3814">
                  <c:v>3702</c:v>
                </c:pt>
                <c:pt idx="3815">
                  <c:v>3703</c:v>
                </c:pt>
                <c:pt idx="3816">
                  <c:v>3704</c:v>
                </c:pt>
                <c:pt idx="3817">
                  <c:v>3705</c:v>
                </c:pt>
                <c:pt idx="3818">
                  <c:v>3706</c:v>
                </c:pt>
                <c:pt idx="3819">
                  <c:v>3707</c:v>
                </c:pt>
                <c:pt idx="3820">
                  <c:v>3708</c:v>
                </c:pt>
                <c:pt idx="3821">
                  <c:v>3709</c:v>
                </c:pt>
                <c:pt idx="3822">
                  <c:v>3710</c:v>
                </c:pt>
                <c:pt idx="3823">
                  <c:v>3711</c:v>
                </c:pt>
                <c:pt idx="3824">
                  <c:v>3712</c:v>
                </c:pt>
                <c:pt idx="3825">
                  <c:v>3713</c:v>
                </c:pt>
                <c:pt idx="3826">
                  <c:v>3714</c:v>
                </c:pt>
                <c:pt idx="3827">
                  <c:v>3715</c:v>
                </c:pt>
                <c:pt idx="3828">
                  <c:v>3716</c:v>
                </c:pt>
                <c:pt idx="3829">
                  <c:v>3717</c:v>
                </c:pt>
                <c:pt idx="3830">
                  <c:v>3718</c:v>
                </c:pt>
                <c:pt idx="3831">
                  <c:v>3719</c:v>
                </c:pt>
                <c:pt idx="3832">
                  <c:v>3720</c:v>
                </c:pt>
                <c:pt idx="3833">
                  <c:v>3721</c:v>
                </c:pt>
                <c:pt idx="3834">
                  <c:v>3722</c:v>
                </c:pt>
                <c:pt idx="3835">
                  <c:v>3723</c:v>
                </c:pt>
                <c:pt idx="3836">
                  <c:v>3724</c:v>
                </c:pt>
                <c:pt idx="3837">
                  <c:v>3725</c:v>
                </c:pt>
                <c:pt idx="3838">
                  <c:v>3726</c:v>
                </c:pt>
                <c:pt idx="3839">
                  <c:v>3727</c:v>
                </c:pt>
                <c:pt idx="3840">
                  <c:v>3728</c:v>
                </c:pt>
                <c:pt idx="3841">
                  <c:v>3729</c:v>
                </c:pt>
                <c:pt idx="3842">
                  <c:v>3730</c:v>
                </c:pt>
                <c:pt idx="3843">
                  <c:v>3731</c:v>
                </c:pt>
                <c:pt idx="3844">
                  <c:v>3732</c:v>
                </c:pt>
                <c:pt idx="3845">
                  <c:v>3733</c:v>
                </c:pt>
                <c:pt idx="3846">
                  <c:v>3734</c:v>
                </c:pt>
                <c:pt idx="3847">
                  <c:v>3735</c:v>
                </c:pt>
                <c:pt idx="3848">
                  <c:v>3736</c:v>
                </c:pt>
                <c:pt idx="3849">
                  <c:v>3737</c:v>
                </c:pt>
                <c:pt idx="3850">
                  <c:v>3738</c:v>
                </c:pt>
                <c:pt idx="3851">
                  <c:v>3739</c:v>
                </c:pt>
                <c:pt idx="3852">
                  <c:v>3740</c:v>
                </c:pt>
                <c:pt idx="3853">
                  <c:v>3741</c:v>
                </c:pt>
                <c:pt idx="3854">
                  <c:v>3742</c:v>
                </c:pt>
                <c:pt idx="3855">
                  <c:v>3743</c:v>
                </c:pt>
                <c:pt idx="3856">
                  <c:v>3744</c:v>
                </c:pt>
                <c:pt idx="3857">
                  <c:v>3745</c:v>
                </c:pt>
                <c:pt idx="3858">
                  <c:v>3746</c:v>
                </c:pt>
                <c:pt idx="3859">
                  <c:v>3747</c:v>
                </c:pt>
                <c:pt idx="3860">
                  <c:v>3748</c:v>
                </c:pt>
                <c:pt idx="3861">
                  <c:v>3749</c:v>
                </c:pt>
                <c:pt idx="3862">
                  <c:v>3750</c:v>
                </c:pt>
                <c:pt idx="3863">
                  <c:v>3751</c:v>
                </c:pt>
                <c:pt idx="3864">
                  <c:v>3752</c:v>
                </c:pt>
                <c:pt idx="3865">
                  <c:v>3753</c:v>
                </c:pt>
                <c:pt idx="3866">
                  <c:v>3754</c:v>
                </c:pt>
                <c:pt idx="3867">
                  <c:v>3755</c:v>
                </c:pt>
                <c:pt idx="3868">
                  <c:v>3756</c:v>
                </c:pt>
                <c:pt idx="3869">
                  <c:v>3757</c:v>
                </c:pt>
                <c:pt idx="3870">
                  <c:v>3758</c:v>
                </c:pt>
                <c:pt idx="3871">
                  <c:v>3759</c:v>
                </c:pt>
                <c:pt idx="3872">
                  <c:v>3760</c:v>
                </c:pt>
                <c:pt idx="3873">
                  <c:v>3761</c:v>
                </c:pt>
                <c:pt idx="3874">
                  <c:v>3762</c:v>
                </c:pt>
                <c:pt idx="3875">
                  <c:v>3763</c:v>
                </c:pt>
                <c:pt idx="3876">
                  <c:v>3764</c:v>
                </c:pt>
                <c:pt idx="3877">
                  <c:v>3765</c:v>
                </c:pt>
                <c:pt idx="3878">
                  <c:v>3766</c:v>
                </c:pt>
                <c:pt idx="3879">
                  <c:v>3767</c:v>
                </c:pt>
                <c:pt idx="3880">
                  <c:v>3768</c:v>
                </c:pt>
                <c:pt idx="3881">
                  <c:v>3769</c:v>
                </c:pt>
                <c:pt idx="3882">
                  <c:v>3770</c:v>
                </c:pt>
                <c:pt idx="3883">
                  <c:v>3771</c:v>
                </c:pt>
                <c:pt idx="3884">
                  <c:v>3772</c:v>
                </c:pt>
                <c:pt idx="3885">
                  <c:v>3773</c:v>
                </c:pt>
                <c:pt idx="3886">
                  <c:v>3774</c:v>
                </c:pt>
                <c:pt idx="3887">
                  <c:v>3775</c:v>
                </c:pt>
                <c:pt idx="3888">
                  <c:v>3776</c:v>
                </c:pt>
                <c:pt idx="3889">
                  <c:v>3777</c:v>
                </c:pt>
                <c:pt idx="3890">
                  <c:v>3778</c:v>
                </c:pt>
                <c:pt idx="3891">
                  <c:v>3779</c:v>
                </c:pt>
                <c:pt idx="3892">
                  <c:v>3780</c:v>
                </c:pt>
                <c:pt idx="3893">
                  <c:v>3781</c:v>
                </c:pt>
                <c:pt idx="3894">
                  <c:v>3782</c:v>
                </c:pt>
                <c:pt idx="3895">
                  <c:v>3783</c:v>
                </c:pt>
                <c:pt idx="3896">
                  <c:v>3784</c:v>
                </c:pt>
                <c:pt idx="3897">
                  <c:v>3785</c:v>
                </c:pt>
                <c:pt idx="3898">
                  <c:v>3786</c:v>
                </c:pt>
                <c:pt idx="3899">
                  <c:v>3787</c:v>
                </c:pt>
                <c:pt idx="3900">
                  <c:v>3788</c:v>
                </c:pt>
                <c:pt idx="3901">
                  <c:v>3789</c:v>
                </c:pt>
                <c:pt idx="3902">
                  <c:v>3790</c:v>
                </c:pt>
                <c:pt idx="3903">
                  <c:v>3791</c:v>
                </c:pt>
                <c:pt idx="3904">
                  <c:v>3792</c:v>
                </c:pt>
                <c:pt idx="3905">
                  <c:v>3793</c:v>
                </c:pt>
                <c:pt idx="3906">
                  <c:v>3794</c:v>
                </c:pt>
                <c:pt idx="3907">
                  <c:v>3795</c:v>
                </c:pt>
                <c:pt idx="3908">
                  <c:v>3796</c:v>
                </c:pt>
                <c:pt idx="3909">
                  <c:v>3797</c:v>
                </c:pt>
                <c:pt idx="3910">
                  <c:v>3798</c:v>
                </c:pt>
                <c:pt idx="3911">
                  <c:v>3799</c:v>
                </c:pt>
                <c:pt idx="3912">
                  <c:v>3800</c:v>
                </c:pt>
                <c:pt idx="3913">
                  <c:v>3801</c:v>
                </c:pt>
                <c:pt idx="3914">
                  <c:v>3802</c:v>
                </c:pt>
                <c:pt idx="3915">
                  <c:v>3803</c:v>
                </c:pt>
                <c:pt idx="3916">
                  <c:v>3804</c:v>
                </c:pt>
                <c:pt idx="3917">
                  <c:v>3805</c:v>
                </c:pt>
                <c:pt idx="3918">
                  <c:v>3806</c:v>
                </c:pt>
                <c:pt idx="3919">
                  <c:v>3807</c:v>
                </c:pt>
                <c:pt idx="3920">
                  <c:v>3808</c:v>
                </c:pt>
                <c:pt idx="3921">
                  <c:v>3809</c:v>
                </c:pt>
                <c:pt idx="3922">
                  <c:v>3810</c:v>
                </c:pt>
                <c:pt idx="3923">
                  <c:v>3811</c:v>
                </c:pt>
                <c:pt idx="3924">
                  <c:v>3812</c:v>
                </c:pt>
                <c:pt idx="3925">
                  <c:v>3813</c:v>
                </c:pt>
                <c:pt idx="3926">
                  <c:v>3814</c:v>
                </c:pt>
                <c:pt idx="3927">
                  <c:v>3815</c:v>
                </c:pt>
                <c:pt idx="3928">
                  <c:v>3816</c:v>
                </c:pt>
                <c:pt idx="3929">
                  <c:v>3817</c:v>
                </c:pt>
                <c:pt idx="3930">
                  <c:v>3818</c:v>
                </c:pt>
                <c:pt idx="3931">
                  <c:v>3819</c:v>
                </c:pt>
                <c:pt idx="3932">
                  <c:v>3820</c:v>
                </c:pt>
                <c:pt idx="3933">
                  <c:v>3821</c:v>
                </c:pt>
                <c:pt idx="3934">
                  <c:v>3822</c:v>
                </c:pt>
                <c:pt idx="3935">
                  <c:v>3823</c:v>
                </c:pt>
                <c:pt idx="3936">
                  <c:v>3824</c:v>
                </c:pt>
                <c:pt idx="3937">
                  <c:v>3825</c:v>
                </c:pt>
                <c:pt idx="3938">
                  <c:v>3826</c:v>
                </c:pt>
                <c:pt idx="3939">
                  <c:v>3827</c:v>
                </c:pt>
                <c:pt idx="3940">
                  <c:v>3828</c:v>
                </c:pt>
                <c:pt idx="3941">
                  <c:v>3829</c:v>
                </c:pt>
                <c:pt idx="3942">
                  <c:v>3830</c:v>
                </c:pt>
                <c:pt idx="3943">
                  <c:v>3831</c:v>
                </c:pt>
                <c:pt idx="3944">
                  <c:v>3832</c:v>
                </c:pt>
                <c:pt idx="3945">
                  <c:v>3833</c:v>
                </c:pt>
                <c:pt idx="3946">
                  <c:v>3834</c:v>
                </c:pt>
                <c:pt idx="3947">
                  <c:v>3835</c:v>
                </c:pt>
                <c:pt idx="3948">
                  <c:v>3836</c:v>
                </c:pt>
                <c:pt idx="3949">
                  <c:v>3837</c:v>
                </c:pt>
                <c:pt idx="3950">
                  <c:v>3838</c:v>
                </c:pt>
                <c:pt idx="3951">
                  <c:v>3839</c:v>
                </c:pt>
                <c:pt idx="3952">
                  <c:v>3840</c:v>
                </c:pt>
                <c:pt idx="3953">
                  <c:v>3841</c:v>
                </c:pt>
                <c:pt idx="3954">
                  <c:v>3842</c:v>
                </c:pt>
                <c:pt idx="3955">
                  <c:v>3843</c:v>
                </c:pt>
                <c:pt idx="3956">
                  <c:v>3844</c:v>
                </c:pt>
                <c:pt idx="3957">
                  <c:v>3845</c:v>
                </c:pt>
                <c:pt idx="3958">
                  <c:v>3846</c:v>
                </c:pt>
                <c:pt idx="3959">
                  <c:v>3847</c:v>
                </c:pt>
                <c:pt idx="3960">
                  <c:v>3848</c:v>
                </c:pt>
                <c:pt idx="3961">
                  <c:v>3849</c:v>
                </c:pt>
                <c:pt idx="3962">
                  <c:v>3850</c:v>
                </c:pt>
                <c:pt idx="3963">
                  <c:v>3851</c:v>
                </c:pt>
                <c:pt idx="3964">
                  <c:v>3852</c:v>
                </c:pt>
                <c:pt idx="3965">
                  <c:v>3853</c:v>
                </c:pt>
                <c:pt idx="3966">
                  <c:v>3854</c:v>
                </c:pt>
                <c:pt idx="3967">
                  <c:v>3855</c:v>
                </c:pt>
                <c:pt idx="3968">
                  <c:v>3856</c:v>
                </c:pt>
                <c:pt idx="3969">
                  <c:v>3857</c:v>
                </c:pt>
                <c:pt idx="3970">
                  <c:v>3858</c:v>
                </c:pt>
                <c:pt idx="3971">
                  <c:v>3859</c:v>
                </c:pt>
                <c:pt idx="3972">
                  <c:v>3860</c:v>
                </c:pt>
                <c:pt idx="3973">
                  <c:v>3861</c:v>
                </c:pt>
                <c:pt idx="3974">
                  <c:v>3862</c:v>
                </c:pt>
                <c:pt idx="3975">
                  <c:v>3863</c:v>
                </c:pt>
                <c:pt idx="3976">
                  <c:v>3864</c:v>
                </c:pt>
                <c:pt idx="3977">
                  <c:v>3865</c:v>
                </c:pt>
                <c:pt idx="3978">
                  <c:v>3866</c:v>
                </c:pt>
                <c:pt idx="3979">
                  <c:v>3867</c:v>
                </c:pt>
                <c:pt idx="3980">
                  <c:v>3868</c:v>
                </c:pt>
                <c:pt idx="3981">
                  <c:v>3869</c:v>
                </c:pt>
                <c:pt idx="3982">
                  <c:v>3870</c:v>
                </c:pt>
                <c:pt idx="3983">
                  <c:v>3871</c:v>
                </c:pt>
                <c:pt idx="3984">
                  <c:v>3872</c:v>
                </c:pt>
                <c:pt idx="3985">
                  <c:v>3873</c:v>
                </c:pt>
                <c:pt idx="3986">
                  <c:v>3874</c:v>
                </c:pt>
                <c:pt idx="3987">
                  <c:v>3875</c:v>
                </c:pt>
                <c:pt idx="3988">
                  <c:v>3876</c:v>
                </c:pt>
                <c:pt idx="3989">
                  <c:v>3877</c:v>
                </c:pt>
                <c:pt idx="3990">
                  <c:v>3878</c:v>
                </c:pt>
                <c:pt idx="3991">
                  <c:v>3879</c:v>
                </c:pt>
                <c:pt idx="3992">
                  <c:v>3880</c:v>
                </c:pt>
                <c:pt idx="3993">
                  <c:v>3881</c:v>
                </c:pt>
                <c:pt idx="3994">
                  <c:v>3882</c:v>
                </c:pt>
                <c:pt idx="3995">
                  <c:v>3883</c:v>
                </c:pt>
                <c:pt idx="3996">
                  <c:v>3884</c:v>
                </c:pt>
                <c:pt idx="3997">
                  <c:v>3885</c:v>
                </c:pt>
                <c:pt idx="3998">
                  <c:v>3886</c:v>
                </c:pt>
                <c:pt idx="3999">
                  <c:v>3887</c:v>
                </c:pt>
                <c:pt idx="4000">
                  <c:v>3888</c:v>
                </c:pt>
                <c:pt idx="4001">
                  <c:v>3889</c:v>
                </c:pt>
                <c:pt idx="4002">
                  <c:v>3890</c:v>
                </c:pt>
                <c:pt idx="4003">
                  <c:v>3891</c:v>
                </c:pt>
                <c:pt idx="4004">
                  <c:v>3892</c:v>
                </c:pt>
                <c:pt idx="4005">
                  <c:v>3893</c:v>
                </c:pt>
                <c:pt idx="4006">
                  <c:v>3894</c:v>
                </c:pt>
                <c:pt idx="4007">
                  <c:v>3895</c:v>
                </c:pt>
                <c:pt idx="4008">
                  <c:v>3896</c:v>
                </c:pt>
                <c:pt idx="4009">
                  <c:v>3897</c:v>
                </c:pt>
                <c:pt idx="4010">
                  <c:v>3898</c:v>
                </c:pt>
                <c:pt idx="4011">
                  <c:v>3899</c:v>
                </c:pt>
                <c:pt idx="4012">
                  <c:v>3900</c:v>
                </c:pt>
                <c:pt idx="4013">
                  <c:v>3901</c:v>
                </c:pt>
                <c:pt idx="4014">
                  <c:v>3902</c:v>
                </c:pt>
                <c:pt idx="4015">
                  <c:v>3903</c:v>
                </c:pt>
                <c:pt idx="4016">
                  <c:v>3904</c:v>
                </c:pt>
                <c:pt idx="4017">
                  <c:v>3905</c:v>
                </c:pt>
                <c:pt idx="4018">
                  <c:v>3906</c:v>
                </c:pt>
                <c:pt idx="4019">
                  <c:v>3907</c:v>
                </c:pt>
                <c:pt idx="4020">
                  <c:v>3908</c:v>
                </c:pt>
                <c:pt idx="4021">
                  <c:v>3909</c:v>
                </c:pt>
                <c:pt idx="4022">
                  <c:v>3910</c:v>
                </c:pt>
                <c:pt idx="4023">
                  <c:v>3911</c:v>
                </c:pt>
                <c:pt idx="4024">
                  <c:v>3912</c:v>
                </c:pt>
                <c:pt idx="4025">
                  <c:v>3913</c:v>
                </c:pt>
                <c:pt idx="4026">
                  <c:v>3914</c:v>
                </c:pt>
                <c:pt idx="4027">
                  <c:v>3915</c:v>
                </c:pt>
                <c:pt idx="4028">
                  <c:v>3916</c:v>
                </c:pt>
                <c:pt idx="4029">
                  <c:v>3917</c:v>
                </c:pt>
                <c:pt idx="4030">
                  <c:v>3918</c:v>
                </c:pt>
                <c:pt idx="4031">
                  <c:v>3919</c:v>
                </c:pt>
                <c:pt idx="4032">
                  <c:v>3920</c:v>
                </c:pt>
                <c:pt idx="4033">
                  <c:v>3921</c:v>
                </c:pt>
                <c:pt idx="4034">
                  <c:v>3922</c:v>
                </c:pt>
                <c:pt idx="4035">
                  <c:v>3923</c:v>
                </c:pt>
                <c:pt idx="4036">
                  <c:v>3924</c:v>
                </c:pt>
                <c:pt idx="4037">
                  <c:v>3925</c:v>
                </c:pt>
                <c:pt idx="4038">
                  <c:v>3926</c:v>
                </c:pt>
                <c:pt idx="4039">
                  <c:v>3927</c:v>
                </c:pt>
                <c:pt idx="4040">
                  <c:v>3928</c:v>
                </c:pt>
                <c:pt idx="4041">
                  <c:v>3929</c:v>
                </c:pt>
                <c:pt idx="4042">
                  <c:v>3930</c:v>
                </c:pt>
                <c:pt idx="4043">
                  <c:v>3931</c:v>
                </c:pt>
                <c:pt idx="4044">
                  <c:v>3932</c:v>
                </c:pt>
                <c:pt idx="4045">
                  <c:v>3933</c:v>
                </c:pt>
                <c:pt idx="4046">
                  <c:v>3934</c:v>
                </c:pt>
                <c:pt idx="4047">
                  <c:v>3935</c:v>
                </c:pt>
                <c:pt idx="4048">
                  <c:v>3936</c:v>
                </c:pt>
                <c:pt idx="4049">
                  <c:v>3937</c:v>
                </c:pt>
                <c:pt idx="4050">
                  <c:v>3938</c:v>
                </c:pt>
                <c:pt idx="4051">
                  <c:v>3939</c:v>
                </c:pt>
                <c:pt idx="4052">
                  <c:v>3940</c:v>
                </c:pt>
                <c:pt idx="4053">
                  <c:v>3941</c:v>
                </c:pt>
                <c:pt idx="4054">
                  <c:v>3942</c:v>
                </c:pt>
                <c:pt idx="4055">
                  <c:v>3943</c:v>
                </c:pt>
                <c:pt idx="4056">
                  <c:v>3944</c:v>
                </c:pt>
                <c:pt idx="4057">
                  <c:v>3945</c:v>
                </c:pt>
                <c:pt idx="4058">
                  <c:v>3946</c:v>
                </c:pt>
                <c:pt idx="4059">
                  <c:v>3947</c:v>
                </c:pt>
                <c:pt idx="4060">
                  <c:v>3948</c:v>
                </c:pt>
                <c:pt idx="4061">
                  <c:v>3949</c:v>
                </c:pt>
                <c:pt idx="4062">
                  <c:v>3950</c:v>
                </c:pt>
                <c:pt idx="4063">
                  <c:v>3951</c:v>
                </c:pt>
                <c:pt idx="4064">
                  <c:v>3952</c:v>
                </c:pt>
                <c:pt idx="4065">
                  <c:v>3953</c:v>
                </c:pt>
                <c:pt idx="4066">
                  <c:v>3954</c:v>
                </c:pt>
                <c:pt idx="4067">
                  <c:v>3955</c:v>
                </c:pt>
                <c:pt idx="4068">
                  <c:v>3956</c:v>
                </c:pt>
                <c:pt idx="4069">
                  <c:v>3957</c:v>
                </c:pt>
                <c:pt idx="4070">
                  <c:v>3958</c:v>
                </c:pt>
                <c:pt idx="4071">
                  <c:v>3959</c:v>
                </c:pt>
                <c:pt idx="4072">
                  <c:v>3960</c:v>
                </c:pt>
                <c:pt idx="4073">
                  <c:v>3961</c:v>
                </c:pt>
                <c:pt idx="4074">
                  <c:v>3962</c:v>
                </c:pt>
                <c:pt idx="4075">
                  <c:v>3963</c:v>
                </c:pt>
                <c:pt idx="4076">
                  <c:v>3964</c:v>
                </c:pt>
                <c:pt idx="4077">
                  <c:v>3965</c:v>
                </c:pt>
                <c:pt idx="4078">
                  <c:v>3966</c:v>
                </c:pt>
                <c:pt idx="4079">
                  <c:v>3967</c:v>
                </c:pt>
                <c:pt idx="4080">
                  <c:v>3968</c:v>
                </c:pt>
                <c:pt idx="4081">
                  <c:v>3969</c:v>
                </c:pt>
                <c:pt idx="4082">
                  <c:v>3970</c:v>
                </c:pt>
                <c:pt idx="4083">
                  <c:v>3971</c:v>
                </c:pt>
                <c:pt idx="4084">
                  <c:v>3972</c:v>
                </c:pt>
                <c:pt idx="4085">
                  <c:v>3973</c:v>
                </c:pt>
                <c:pt idx="4086">
                  <c:v>3974</c:v>
                </c:pt>
                <c:pt idx="4087">
                  <c:v>3975</c:v>
                </c:pt>
                <c:pt idx="4088">
                  <c:v>3976</c:v>
                </c:pt>
                <c:pt idx="4089">
                  <c:v>3977</c:v>
                </c:pt>
                <c:pt idx="4090">
                  <c:v>3978</c:v>
                </c:pt>
                <c:pt idx="4091">
                  <c:v>3979</c:v>
                </c:pt>
                <c:pt idx="4092">
                  <c:v>3980</c:v>
                </c:pt>
                <c:pt idx="4093">
                  <c:v>3981</c:v>
                </c:pt>
                <c:pt idx="4094">
                  <c:v>3982</c:v>
                </c:pt>
                <c:pt idx="4095">
                  <c:v>3983</c:v>
                </c:pt>
                <c:pt idx="4096">
                  <c:v>3984</c:v>
                </c:pt>
                <c:pt idx="4097">
                  <c:v>3985</c:v>
                </c:pt>
                <c:pt idx="4098">
                  <c:v>3986</c:v>
                </c:pt>
                <c:pt idx="4099">
                  <c:v>3987</c:v>
                </c:pt>
                <c:pt idx="4100">
                  <c:v>3988</c:v>
                </c:pt>
                <c:pt idx="4101">
                  <c:v>3989</c:v>
                </c:pt>
                <c:pt idx="4102">
                  <c:v>3990</c:v>
                </c:pt>
                <c:pt idx="4103">
                  <c:v>3991</c:v>
                </c:pt>
                <c:pt idx="4104">
                  <c:v>3992</c:v>
                </c:pt>
                <c:pt idx="4105">
                  <c:v>3993</c:v>
                </c:pt>
                <c:pt idx="4106">
                  <c:v>3994</c:v>
                </c:pt>
                <c:pt idx="4107">
                  <c:v>3995</c:v>
                </c:pt>
                <c:pt idx="4108">
                  <c:v>3996</c:v>
                </c:pt>
                <c:pt idx="4109">
                  <c:v>3997</c:v>
                </c:pt>
                <c:pt idx="4110">
                  <c:v>3998</c:v>
                </c:pt>
                <c:pt idx="4111">
                  <c:v>3999</c:v>
                </c:pt>
                <c:pt idx="4112">
                  <c:v>4000</c:v>
                </c:pt>
                <c:pt idx="4113">
                  <c:v>4001</c:v>
                </c:pt>
                <c:pt idx="4114">
                  <c:v>4002</c:v>
                </c:pt>
                <c:pt idx="4115">
                  <c:v>4003</c:v>
                </c:pt>
                <c:pt idx="4116">
                  <c:v>4004</c:v>
                </c:pt>
                <c:pt idx="4117">
                  <c:v>4005</c:v>
                </c:pt>
                <c:pt idx="4118">
                  <c:v>4006</c:v>
                </c:pt>
                <c:pt idx="4119">
                  <c:v>4007</c:v>
                </c:pt>
                <c:pt idx="4120">
                  <c:v>4008</c:v>
                </c:pt>
                <c:pt idx="4121">
                  <c:v>4009</c:v>
                </c:pt>
                <c:pt idx="4122">
                  <c:v>4010</c:v>
                </c:pt>
                <c:pt idx="4123">
                  <c:v>4011</c:v>
                </c:pt>
                <c:pt idx="4124">
                  <c:v>4012</c:v>
                </c:pt>
                <c:pt idx="4125">
                  <c:v>4013</c:v>
                </c:pt>
                <c:pt idx="4126">
                  <c:v>4014</c:v>
                </c:pt>
                <c:pt idx="4127">
                  <c:v>4015</c:v>
                </c:pt>
                <c:pt idx="4128">
                  <c:v>4016</c:v>
                </c:pt>
                <c:pt idx="4129">
                  <c:v>4017</c:v>
                </c:pt>
                <c:pt idx="4130">
                  <c:v>4018</c:v>
                </c:pt>
                <c:pt idx="4131">
                  <c:v>4019</c:v>
                </c:pt>
                <c:pt idx="4132">
                  <c:v>4020</c:v>
                </c:pt>
                <c:pt idx="4133">
                  <c:v>4021</c:v>
                </c:pt>
                <c:pt idx="4134">
                  <c:v>4022</c:v>
                </c:pt>
                <c:pt idx="4135">
                  <c:v>4023</c:v>
                </c:pt>
                <c:pt idx="4136">
                  <c:v>4024</c:v>
                </c:pt>
                <c:pt idx="4137">
                  <c:v>4025</c:v>
                </c:pt>
                <c:pt idx="4138">
                  <c:v>4026</c:v>
                </c:pt>
                <c:pt idx="4139">
                  <c:v>4027</c:v>
                </c:pt>
                <c:pt idx="4140">
                  <c:v>4028</c:v>
                </c:pt>
                <c:pt idx="4141">
                  <c:v>4029</c:v>
                </c:pt>
                <c:pt idx="4142">
                  <c:v>4030</c:v>
                </c:pt>
                <c:pt idx="4143">
                  <c:v>4031</c:v>
                </c:pt>
                <c:pt idx="4144">
                  <c:v>4032</c:v>
                </c:pt>
                <c:pt idx="4145">
                  <c:v>4033</c:v>
                </c:pt>
                <c:pt idx="4146">
                  <c:v>4034</c:v>
                </c:pt>
                <c:pt idx="4147">
                  <c:v>4035</c:v>
                </c:pt>
                <c:pt idx="4148">
                  <c:v>4036</c:v>
                </c:pt>
                <c:pt idx="4149">
                  <c:v>4037</c:v>
                </c:pt>
                <c:pt idx="4150">
                  <c:v>4038</c:v>
                </c:pt>
                <c:pt idx="4151">
                  <c:v>4039</c:v>
                </c:pt>
                <c:pt idx="4152">
                  <c:v>4040</c:v>
                </c:pt>
                <c:pt idx="4153">
                  <c:v>4041</c:v>
                </c:pt>
                <c:pt idx="4154">
                  <c:v>4042</c:v>
                </c:pt>
                <c:pt idx="4155">
                  <c:v>4043</c:v>
                </c:pt>
                <c:pt idx="4156">
                  <c:v>4044</c:v>
                </c:pt>
                <c:pt idx="4157">
                  <c:v>4045</c:v>
                </c:pt>
                <c:pt idx="4158">
                  <c:v>4046</c:v>
                </c:pt>
                <c:pt idx="4159">
                  <c:v>4047</c:v>
                </c:pt>
                <c:pt idx="4160">
                  <c:v>4048</c:v>
                </c:pt>
                <c:pt idx="4161">
                  <c:v>4049</c:v>
                </c:pt>
                <c:pt idx="4162">
                  <c:v>4050</c:v>
                </c:pt>
                <c:pt idx="4163">
                  <c:v>4051</c:v>
                </c:pt>
                <c:pt idx="4164">
                  <c:v>4052</c:v>
                </c:pt>
                <c:pt idx="4165">
                  <c:v>4053</c:v>
                </c:pt>
                <c:pt idx="4166">
                  <c:v>4054</c:v>
                </c:pt>
                <c:pt idx="4167">
                  <c:v>4055</c:v>
                </c:pt>
                <c:pt idx="4168">
                  <c:v>4056</c:v>
                </c:pt>
                <c:pt idx="4169">
                  <c:v>4057</c:v>
                </c:pt>
                <c:pt idx="4170">
                  <c:v>4058</c:v>
                </c:pt>
                <c:pt idx="4171">
                  <c:v>4059</c:v>
                </c:pt>
                <c:pt idx="4172">
                  <c:v>4060</c:v>
                </c:pt>
                <c:pt idx="4173">
                  <c:v>4061</c:v>
                </c:pt>
                <c:pt idx="4174">
                  <c:v>4062</c:v>
                </c:pt>
                <c:pt idx="4175">
                  <c:v>4063</c:v>
                </c:pt>
                <c:pt idx="4176">
                  <c:v>4064</c:v>
                </c:pt>
                <c:pt idx="4177">
                  <c:v>4065</c:v>
                </c:pt>
                <c:pt idx="4178">
                  <c:v>4066</c:v>
                </c:pt>
                <c:pt idx="4179">
                  <c:v>4067</c:v>
                </c:pt>
                <c:pt idx="4180">
                  <c:v>4068</c:v>
                </c:pt>
                <c:pt idx="4181">
                  <c:v>4069</c:v>
                </c:pt>
                <c:pt idx="4182">
                  <c:v>4070</c:v>
                </c:pt>
                <c:pt idx="4183">
                  <c:v>4071</c:v>
                </c:pt>
                <c:pt idx="4184">
                  <c:v>4072</c:v>
                </c:pt>
                <c:pt idx="4185">
                  <c:v>4073</c:v>
                </c:pt>
                <c:pt idx="4186">
                  <c:v>4074</c:v>
                </c:pt>
                <c:pt idx="4187">
                  <c:v>4075</c:v>
                </c:pt>
                <c:pt idx="4188">
                  <c:v>4076</c:v>
                </c:pt>
                <c:pt idx="4189">
                  <c:v>4077</c:v>
                </c:pt>
                <c:pt idx="4190">
                  <c:v>4078</c:v>
                </c:pt>
                <c:pt idx="4191">
                  <c:v>4079</c:v>
                </c:pt>
                <c:pt idx="4192">
                  <c:v>4080</c:v>
                </c:pt>
                <c:pt idx="4193">
                  <c:v>4081</c:v>
                </c:pt>
                <c:pt idx="4194">
                  <c:v>4082</c:v>
                </c:pt>
                <c:pt idx="4195">
                  <c:v>4083</c:v>
                </c:pt>
                <c:pt idx="4196">
                  <c:v>4084</c:v>
                </c:pt>
                <c:pt idx="4197">
                  <c:v>4085</c:v>
                </c:pt>
                <c:pt idx="4198">
                  <c:v>4086</c:v>
                </c:pt>
                <c:pt idx="4199">
                  <c:v>4087</c:v>
                </c:pt>
                <c:pt idx="4200">
                  <c:v>4088</c:v>
                </c:pt>
                <c:pt idx="4201">
                  <c:v>4089</c:v>
                </c:pt>
                <c:pt idx="4202">
                  <c:v>4090</c:v>
                </c:pt>
                <c:pt idx="4203">
                  <c:v>4091</c:v>
                </c:pt>
                <c:pt idx="4204">
                  <c:v>4092</c:v>
                </c:pt>
                <c:pt idx="4205">
                  <c:v>4093</c:v>
                </c:pt>
                <c:pt idx="4206">
                  <c:v>4094</c:v>
                </c:pt>
                <c:pt idx="4207">
                  <c:v>4095</c:v>
                </c:pt>
                <c:pt idx="4208">
                  <c:v>4096</c:v>
                </c:pt>
                <c:pt idx="4209">
                  <c:v>4097</c:v>
                </c:pt>
                <c:pt idx="4210">
                  <c:v>4098</c:v>
                </c:pt>
                <c:pt idx="4211">
                  <c:v>4099</c:v>
                </c:pt>
                <c:pt idx="4212">
                  <c:v>4100</c:v>
                </c:pt>
                <c:pt idx="4213">
                  <c:v>4101</c:v>
                </c:pt>
                <c:pt idx="4214">
                  <c:v>4102</c:v>
                </c:pt>
                <c:pt idx="4215">
                  <c:v>4103</c:v>
                </c:pt>
                <c:pt idx="4216">
                  <c:v>4104</c:v>
                </c:pt>
                <c:pt idx="4217">
                  <c:v>4105</c:v>
                </c:pt>
                <c:pt idx="4218">
                  <c:v>4106</c:v>
                </c:pt>
                <c:pt idx="4219">
                  <c:v>4107</c:v>
                </c:pt>
                <c:pt idx="4220">
                  <c:v>4108</c:v>
                </c:pt>
                <c:pt idx="4221">
                  <c:v>4109</c:v>
                </c:pt>
              </c:numCache>
            </c:numRef>
          </c:xVal>
          <c:yVal>
            <c:numRef>
              <c:f>'0.5-1'!$T$3:$T$4454</c:f>
              <c:numCache>
                <c:formatCode>0.00E+00</c:formatCode>
                <c:ptCount val="4452"/>
                <c:pt idx="0">
                  <c:v>1.834770106030198E-2</c:v>
                </c:pt>
                <c:pt idx="1">
                  <c:v>1.834770106030198E-2</c:v>
                </c:pt>
                <c:pt idx="2">
                  <c:v>1.8328930480619361E-2</c:v>
                </c:pt>
                <c:pt idx="3">
                  <c:v>1.832747213257398E-2</c:v>
                </c:pt>
                <c:pt idx="4">
                  <c:v>1.8325868378792177E-2</c:v>
                </c:pt>
                <c:pt idx="5">
                  <c:v>1.8324104729496245E-2</c:v>
                </c:pt>
                <c:pt idx="6">
                  <c:v>1.8322165312403077E-2</c:v>
                </c:pt>
                <c:pt idx="7">
                  <c:v>1.8320032665172466E-2</c:v>
                </c:pt>
                <c:pt idx="8">
                  <c:v>1.8317687628542391E-2</c:v>
                </c:pt>
                <c:pt idx="9">
                  <c:v>1.8315109135447472E-2</c:v>
                </c:pt>
                <c:pt idx="10">
                  <c:v>1.8312274066572574E-2</c:v>
                </c:pt>
                <c:pt idx="11">
                  <c:v>1.8309157017141517E-2</c:v>
                </c:pt>
                <c:pt idx="12">
                  <c:v>1.8305730124879342E-2</c:v>
                </c:pt>
                <c:pt idx="13">
                  <c:v>1.8301962785352718E-2</c:v>
                </c:pt>
                <c:pt idx="14">
                  <c:v>1.8297821429179226E-2</c:v>
                </c:pt>
                <c:pt idx="15">
                  <c:v>1.8293269206903644E-2</c:v>
                </c:pt>
                <c:pt idx="16">
                  <c:v>1.8288265728700574E-2</c:v>
                </c:pt>
                <c:pt idx="17">
                  <c:v>1.8282766689722691E-2</c:v>
                </c:pt>
                <c:pt idx="18">
                  <c:v>1.8276723527804566E-2</c:v>
                </c:pt>
                <c:pt idx="19">
                  <c:v>1.8270083034149672E-2</c:v>
                </c:pt>
                <c:pt idx="20">
                  <c:v>1.8262786931980343E-2</c:v>
                </c:pt>
                <c:pt idx="21">
                  <c:v>1.825477140765408E-2</c:v>
                </c:pt>
                <c:pt idx="22">
                  <c:v>1.8245966631927645E-2</c:v>
                </c:pt>
                <c:pt idx="23">
                  <c:v>1.8236296226945267E-2</c:v>
                </c:pt>
                <c:pt idx="24">
                  <c:v>1.8225676700248897E-2</c:v>
                </c:pt>
                <c:pt idx="25">
                  <c:v>1.8214016842630375E-2</c:v>
                </c:pt>
                <c:pt idx="26">
                  <c:v>1.8201217073280179E-2</c:v>
                </c:pt>
                <c:pt idx="27">
                  <c:v>1.8187168766492234E-2</c:v>
                </c:pt>
                <c:pt idx="28">
                  <c:v>1.8171753525388912E-2</c:v>
                </c:pt>
                <c:pt idx="29">
                  <c:v>1.8154842419845347E-2</c:v>
                </c:pt>
                <c:pt idx="30">
                  <c:v>1.8136295192299444E-2</c:v>
                </c:pt>
                <c:pt idx="31">
                  <c:v>1.8115959439965502E-2</c:v>
                </c:pt>
                <c:pt idx="32">
                  <c:v>1.8093669761677141E-2</c:v>
                </c:pt>
                <c:pt idx="33">
                  <c:v>1.8069246897313592E-2</c:v>
                </c:pt>
                <c:pt idx="34">
                  <c:v>1.8042496859800562E-2</c:v>
                </c:pt>
                <c:pt idx="35">
                  <c:v>1.8013210073896897E-2</c:v>
                </c:pt>
                <c:pt idx="36">
                  <c:v>1.7981160538373689E-2</c:v>
                </c:pt>
                <c:pt idx="37">
                  <c:v>1.7946105037359453E-2</c:v>
                </c:pt>
                <c:pt idx="38">
                  <c:v>1.7907782413569273E-2</c:v>
                </c:pt>
                <c:pt idx="39">
                  <c:v>1.7865912943153563E-2</c:v>
                </c:pt>
                <c:pt idx="40">
                  <c:v>1.7820197842306831E-2</c:v>
                </c:pt>
                <c:pt idx="41">
                  <c:v>1.7770318941914973E-2</c:v>
                </c:pt>
                <c:pt idx="42">
                  <c:v>1.7715938580513454E-2</c:v>
                </c:pt>
                <c:pt idx="43">
                  <c:v>1.7656699764979439E-2</c:v>
                </c:pt>
                <c:pt idx="44">
                  <c:v>1.7592226650129956E-2</c:v>
                </c:pt>
                <c:pt idx="45">
                  <c:v>1.7522125408216044E-2</c:v>
                </c:pt>
                <c:pt idx="46">
                  <c:v>1.7445985544374314E-2</c:v>
                </c:pt>
                <c:pt idx="47">
                  <c:v>1.7363381730211271E-2</c:v>
                </c:pt>
                <c:pt idx="48">
                  <c:v>1.7273876226180779E-2</c:v>
                </c:pt>
                <c:pt idx="49">
                  <c:v>1.7177021952246532E-2</c:v>
                </c:pt>
                <c:pt idx="50">
                  <c:v>1.707236627281605E-2</c:v>
                </c:pt>
                <c:pt idx="51">
                  <c:v>1.6959455543775755E-2</c:v>
                </c:pt>
                <c:pt idx="52">
                  <c:v>1.6837840452782867E-2</c:v>
                </c:pt>
                <c:pt idx="53">
                  <c:v>1.6707082171137345E-2</c:v>
                </c:pt>
                <c:pt idx="54">
                  <c:v>1.6566759297167277E-2</c:v>
                </c:pt>
                <c:pt idx="55">
                  <c:v>1.6416475546399811E-2</c:v>
                </c:pt>
                <c:pt idx="56">
                  <c:v>1.6255868097202166E-2</c:v>
                </c:pt>
                <c:pt idx="57">
                  <c:v>1.6084616462158984E-2</c:v>
                </c:pt>
                <c:pt idx="58">
                  <c:v>1.5902451701122356E-2</c:v>
                </c:pt>
                <c:pt idx="59">
                  <c:v>1.5709165749570899E-2</c:v>
                </c:pt>
                <c:pt idx="60">
                  <c:v>1.550462058577802E-2</c:v>
                </c:pt>
                <c:pt idx="61">
                  <c:v>1.5288756924147972E-2</c:v>
                </c:pt>
                <c:pt idx="62">
                  <c:v>1.5061602089946405E-2</c:v>
                </c:pt>
                <c:pt idx="63">
                  <c:v>1.4823276720462939E-2</c:v>
                </c:pt>
                <c:pt idx="64">
                  <c:v>1.4573999940754891E-2</c:v>
                </c:pt>
                <c:pt idx="65">
                  <c:v>1.431409268755408E-2</c:v>
                </c:pt>
                <c:pt idx="66">
                  <c:v>1.4043978907794175E-2</c:v>
                </c:pt>
                <c:pt idx="67">
                  <c:v>1.3764184425324845E-2</c:v>
                </c:pt>
                <c:pt idx="68">
                  <c:v>1.3475333363871675E-2</c:v>
                </c:pt>
                <c:pt idx="69">
                  <c:v>1.3178142117704577E-2</c:v>
                </c:pt>
                <c:pt idx="70">
                  <c:v>1.2873410974497415E-2</c:v>
                </c:pt>
                <c:pt idx="71">
                  <c:v>1.2562013607757428E-2</c:v>
                </c:pt>
                <c:pt idx="72">
                  <c:v>1.2244884758637387E-2</c:v>
                </c:pt>
                <c:pt idx="73">
                  <c:v>1.1923006512624026E-2</c:v>
                </c:pt>
                <c:pt idx="74">
                  <c:v>1.1597393638949334E-2</c:v>
                </c:pt>
                <c:pt idx="75">
                  <c:v>1.126907849360154E-2</c:v>
                </c:pt>
                <c:pt idx="76">
                  <c:v>1.0939095990185332E-2</c:v>
                </c:pt>
                <c:pt idx="77">
                  <c:v>1.0608469117243849E-2</c:v>
                </c:pt>
                <c:pt idx="78">
                  <c:v>1.0278195428911951E-2</c:v>
                </c:pt>
                <c:pt idx="79">
                  <c:v>9.9492348645750413E-3</c:v>
                </c:pt>
                <c:pt idx="80">
                  <c:v>9.6224991681556505E-3</c:v>
                </c:pt>
                <c:pt idx="81">
                  <c:v>9.2988430867434625E-3</c:v>
                </c:pt>
                <c:pt idx="82">
                  <c:v>8.9790574383370615E-3</c:v>
                </c:pt>
                <c:pt idx="83">
                  <c:v>8.6638640542665724E-3</c:v>
                </c:pt>
                <c:pt idx="84">
                  <c:v>8.3539125296501603E-3</c:v>
                </c:pt>
                <c:pt idx="85">
                  <c:v>8.0497786558799949E-3</c:v>
                </c:pt>
                <c:pt idx="86">
                  <c:v>7.7519643656437359E-3</c:v>
                </c:pt>
                <c:pt idx="87">
                  <c:v>7.4608989921992504E-3</c:v>
                </c:pt>
                <c:pt idx="88">
                  <c:v>7.1769416297647708E-3</c:v>
                </c:pt>
                <c:pt idx="89">
                  <c:v>6.9003843795010355E-3</c:v>
                </c:pt>
                <c:pt idx="90">
                  <c:v>6.6314562724317664E-3</c:v>
                </c:pt>
                <c:pt idx="91">
                  <c:v>6.3703276754225836E-3</c:v>
                </c:pt>
                <c:pt idx="92">
                  <c:v>6.1171150057299853E-3</c:v>
                </c:pt>
                <c:pt idx="93">
                  <c:v>5.8718856022293084E-3</c:v>
                </c:pt>
                <c:pt idx="94">
                  <c:v>5.6346626250884588E-3</c:v>
                </c:pt>
                <c:pt idx="95">
                  <c:v>5.405429879128414E-3</c:v>
                </c:pt>
                <c:pt idx="96">
                  <c:v>5.1841364782583251E-3</c:v>
                </c:pt>
                <c:pt idx="97">
                  <c:v>4.9707012887963333E-3</c:v>
                </c:pt>
                <c:pt idx="98">
                  <c:v>4.7650171072510716E-3</c:v>
                </c:pt>
                <c:pt idx="99">
                  <c:v>4.5669545436884621E-3</c:v>
                </c:pt>
                <c:pt idx="100">
                  <c:v>4.3763655945778645E-3</c:v>
                </c:pt>
                <c:pt idx="101">
                  <c:v>4.1930868995873442E-3</c:v>
                </c:pt>
                <c:pt idx="102">
                  <c:v>4.0169426849629153E-3</c:v>
                </c:pt>
                <c:pt idx="103">
                  <c:v>3.8477474025282771E-3</c:v>
                </c:pt>
                <c:pt idx="104">
                  <c:v>3.6853080778868948E-3</c:v>
                </c:pt>
                <c:pt idx="105">
                  <c:v>3.529426384667821E-3</c:v>
                </c:pt>
                <c:pt idx="106">
                  <c:v>3.3799004636230691E-3</c:v>
                </c:pt>
                <c:pt idx="107">
                  <c:v>3.2365265065028644E-3</c:v>
                </c:pt>
                <c:pt idx="108">
                  <c:v>3.0991001249693613E-3</c:v>
                </c:pt>
                <c:pt idx="109">
                  <c:v>2.9674175245806671E-3</c:v>
                </c:pt>
                <c:pt idx="110">
                  <c:v>2.8412765032521225E-3</c:v>
                </c:pt>
                <c:pt idx="111">
                  <c:v>2.7204772926832372E-3</c:v>
                </c:pt>
                <c:pt idx="112">
                  <c:v>2.6048232600986657E-3</c:v>
                </c:pt>
                <c:pt idx="113">
                  <c:v>2.4941214864443299E-3</c:v>
                </c:pt>
                <c:pt idx="114">
                  <c:v>2.3881832358709147E-3</c:v>
                </c:pt>
                <c:pt idx="115">
                  <c:v>2.2868243300649856E-3</c:v>
                </c:pt>
                <c:pt idx="116">
                  <c:v>2.1898654396958345E-3</c:v>
                </c:pt>
                <c:pt idx="117">
                  <c:v>2.0971323040564088E-3</c:v>
                </c:pt>
                <c:pt idx="118">
                  <c:v>2.0084558888025378E-3</c:v>
                </c:pt>
                <c:pt idx="119">
                  <c:v>1.9236724906434488E-3</c:v>
                </c:pt>
                <c:pt idx="120">
                  <c:v>1.8426237968288688E-3</c:v>
                </c:pt>
                <c:pt idx="121">
                  <c:v>1.7651569063880607E-3</c:v>
                </c:pt>
                <c:pt idx="122">
                  <c:v>1.6866474558092702E-3</c:v>
                </c:pt>
                <c:pt idx="123">
                  <c:v>1.6350712762173841E-3</c:v>
                </c:pt>
                <c:pt idx="124">
                  <c:v>1.5650268474682108E-3</c:v>
                </c:pt>
                <c:pt idx="125">
                  <c:v>1.5041930794048794E-3</c:v>
                </c:pt>
                <c:pt idx="126">
                  <c:v>1.4506930310472302E-3</c:v>
                </c:pt>
                <c:pt idx="127">
                  <c:v>1.403148758387894E-3</c:v>
                </c:pt>
                <c:pt idx="128">
                  <c:v>1.3605219576905483E-3</c:v>
                </c:pt>
                <c:pt idx="129">
                  <c:v>1.3220129064077588E-3</c:v>
                </c:pt>
                <c:pt idx="130">
                  <c:v>1.2869940018931242E-3</c:v>
                </c:pt>
                <c:pt idx="131">
                  <c:v>1.2549646838324116E-3</c:v>
                </c:pt>
                <c:pt idx="132">
                  <c:v>1.2255200382868883E-3</c:v>
                </c:pt>
                <c:pt idx="133">
                  <c:v>1.1983284204861513E-3</c:v>
                </c:pt>
                <c:pt idx="134">
                  <c:v>1.1731151793350145E-3</c:v>
                </c:pt>
                <c:pt idx="135">
                  <c:v>1.1496506056802927E-3</c:v>
                </c:pt>
                <c:pt idx="136">
                  <c:v>1.1277408643619105E-3</c:v>
                </c:pt>
                <c:pt idx="137">
                  <c:v>1.1072210727029186E-3</c:v>
                </c:pt>
                <c:pt idx="138">
                  <c:v>1.0879499484736793E-3</c:v>
                </c:pt>
                <c:pt idx="139">
                  <c:v>1.0698056225230609E-3</c:v>
                </c:pt>
                <c:pt idx="140">
                  <c:v>1.0526823273362684E-3</c:v>
                </c:pt>
                <c:pt idx="141">
                  <c:v>1.0364877524825789E-3</c:v>
                </c:pt>
                <c:pt idx="142">
                  <c:v>1.0211409135264665E-3</c:v>
                </c:pt>
                <c:pt idx="143">
                  <c:v>1.0065704203743447E-3</c:v>
                </c:pt>
                <c:pt idx="144">
                  <c:v>9.9271305933193443E-4</c:v>
                </c:pt>
                <c:pt idx="145">
                  <c:v>9.7951262372297093E-4</c:v>
                </c:pt>
                <c:pt idx="146">
                  <c:v>9.6691894307594783E-4</c:v>
                </c:pt>
                <c:pt idx="147">
                  <c:v>9.5488707215159174E-4</c:v>
                </c:pt>
                <c:pt idx="148">
                  <c:v>9.433766095625698E-4</c:v>
                </c:pt>
                <c:pt idx="149">
                  <c:v>9.3235112215953736E-4</c:v>
                </c:pt>
                <c:pt idx="150">
                  <c:v>9.2177765628091712E-4</c:v>
                </c:pt>
                <c:pt idx="151">
                  <c:v>9.1162632076646766E-4</c:v>
                </c:pt>
                <c:pt idx="152">
                  <c:v>9.0186992958192491E-4</c:v>
                </c:pt>
                <c:pt idx="153">
                  <c:v>8.9248369422671725E-4</c:v>
                </c:pt>
                <c:pt idx="154">
                  <c:v>8.8344495791449484E-4</c:v>
                </c:pt>
                <c:pt idx="155">
                  <c:v>8.7473296497783681E-4</c:v>
                </c:pt>
                <c:pt idx="156">
                  <c:v>8.6632866009989096E-4</c:v>
                </c:pt>
                <c:pt idx="157">
                  <c:v>8.5821451291123729E-4</c:v>
                </c:pt>
                <c:pt idx="158">
                  <c:v>8.5037436424717505E-4</c:v>
                </c:pt>
                <c:pt idx="159">
                  <c:v>8.4279329096466349E-4</c:v>
                </c:pt>
                <c:pt idx="160">
                  <c:v>8.3545748672947395E-4</c:v>
                </c:pt>
                <c:pt idx="161">
                  <c:v>8.2835415658254197E-4</c:v>
                </c:pt>
                <c:pt idx="162">
                  <c:v>8.2147142344417279E-4</c:v>
                </c:pt>
                <c:pt idx="163">
                  <c:v>8.1479824498471853E-4</c:v>
                </c:pt>
                <c:pt idx="164">
                  <c:v>8.0832433953115235E-4</c:v>
                </c:pt>
                <c:pt idx="165">
                  <c:v>8.0204011986900747E-4</c:v>
                </c:pt>
                <c:pt idx="166">
                  <c:v>7.959366339624907E-4</c:v>
                </c:pt>
                <c:pt idx="167">
                  <c:v>7.9000551175359424E-4</c:v>
                </c:pt>
                <c:pt idx="168">
                  <c:v>7.8423891731603523E-4</c:v>
                </c:pt>
                <c:pt idx="169">
                  <c:v>7.7862950573823198E-4</c:v>
                </c:pt>
                <c:pt idx="170">
                  <c:v>7.731703841907106E-4</c:v>
                </c:pt>
                <c:pt idx="171">
                  <c:v>7.6785507670742992E-4</c:v>
                </c:pt>
                <c:pt idx="172">
                  <c:v>7.6267749226686943E-4</c:v>
                </c:pt>
                <c:pt idx="173">
                  <c:v>7.5763189581616597E-4</c:v>
                </c:pt>
                <c:pt idx="174">
                  <c:v>7.5271288191901264E-4</c:v>
                </c:pt>
                <c:pt idx="175">
                  <c:v>7.4791535075412197E-4</c:v>
                </c:pt>
                <c:pt idx="176">
                  <c:v>7.432344862168816E-4</c:v>
                </c:pt>
                <c:pt idx="177">
                  <c:v>7.3866573591344076E-4</c:v>
                </c:pt>
                <c:pt idx="178">
                  <c:v>7.3420479285245255E-4</c:v>
                </c:pt>
                <c:pt idx="179">
                  <c:v>7.2984757867004812E-4</c:v>
                </c:pt>
                <c:pt idx="180">
                  <c:v>7.255902282366361E-4</c:v>
                </c:pt>
                <c:pt idx="181">
                  <c:v>7.2142907551310531E-4</c:v>
                </c:pt>
                <c:pt idx="182">
                  <c:v>7.1736064053974646E-4</c:v>
                </c:pt>
                <c:pt idx="183">
                  <c:v>7.1338161744811945E-4</c:v>
                </c:pt>
                <c:pt idx="184">
                  <c:v>7.0948886340775619E-4</c:v>
                </c:pt>
                <c:pt idx="185">
                  <c:v>7.0567938841792355E-4</c:v>
                </c:pt>
                <c:pt idx="186">
                  <c:v>7.0195034587007543E-4</c:v>
                </c:pt>
                <c:pt idx="187">
                  <c:v>6.9829902381676745E-4</c:v>
                </c:pt>
                <c:pt idx="188">
                  <c:v>6.9472283687845027E-4</c:v>
                </c:pt>
                <c:pt idx="189">
                  <c:v>6.9121931874076281E-4</c:v>
                </c:pt>
                <c:pt idx="190">
                  <c:v>6.8778611518731381E-4</c:v>
                </c:pt>
                <c:pt idx="191">
                  <c:v>6.8442097762567988E-4</c:v>
                </c:pt>
                <c:pt idx="192">
                  <c:v>6.8112175706414035E-4</c:v>
                </c:pt>
                <c:pt idx="193">
                  <c:v>6.7788639850453747E-4</c:v>
                </c:pt>
                <c:pt idx="194">
                  <c:v>6.7471293571572111E-4</c:v>
                </c:pt>
                <c:pt idx="195">
                  <c:v>6.7159948635862887E-4</c:v>
                </c:pt>
                <c:pt idx="196">
                  <c:v>6.6854424743487129E-4</c:v>
                </c:pt>
                <c:pt idx="197">
                  <c:v>6.6554549103438332E-4</c:v>
                </c:pt>
                <c:pt idx="198">
                  <c:v>6.626015603566765E-4</c:v>
                </c:pt>
                <c:pt idx="199">
                  <c:v>6.5971086599003748E-4</c:v>
                </c:pt>
                <c:pt idx="200">
                  <c:v>6.5687188242348482E-4</c:v>
                </c:pt>
                <c:pt idx="201">
                  <c:v>6.5408314477891083E-4</c:v>
                </c:pt>
                <c:pt idx="202">
                  <c:v>6.5134324574377123E-4</c:v>
                </c:pt>
                <c:pt idx="203">
                  <c:v>6.4865083269297075E-4</c:v>
                </c:pt>
                <c:pt idx="204">
                  <c:v>6.460046049843321E-4</c:v>
                </c:pt>
                <c:pt idx="205">
                  <c:v>6.4340331141508889E-4</c:v>
                </c:pt>
                <c:pt idx="206">
                  <c:v>6.4084574783074277E-4</c:v>
                </c:pt>
                <c:pt idx="207">
                  <c:v>6.3833075487187974E-4</c:v>
                </c:pt>
                <c:pt idx="208">
                  <c:v>6.35857215852631E-4</c:v>
                </c:pt>
                <c:pt idx="209">
                  <c:v>6.3342405476213282E-4</c:v>
                </c:pt>
                <c:pt idx="210">
                  <c:v>6.3103023437531547E-4</c:v>
                </c:pt>
                <c:pt idx="211">
                  <c:v>6.2867475447515864E-4</c:v>
                </c:pt>
                <c:pt idx="212">
                  <c:v>6.2635665016919084E-4</c:v>
                </c:pt>
                <c:pt idx="213">
                  <c:v>6.2407499030084357E-4</c:v>
                </c:pt>
                <c:pt idx="214">
                  <c:v>6.2182887594747216E-4</c:v>
                </c:pt>
                <c:pt idx="215">
                  <c:v>6.196174389984932E-4</c:v>
                </c:pt>
                <c:pt idx="216">
                  <c:v>6.1743984080978032E-4</c:v>
                </c:pt>
                <c:pt idx="217">
                  <c:v>6.1529527092972491E-4</c:v>
                </c:pt>
                <c:pt idx="218">
                  <c:v>6.1318294589070288E-4</c:v>
                </c:pt>
                <c:pt idx="219">
                  <c:v>6.1110210806609999E-4</c:v>
                </c:pt>
                <c:pt idx="220">
                  <c:v>6.0905202458186314E-4</c:v>
                </c:pt>
                <c:pt idx="221">
                  <c:v>6.0703198628762889E-4</c:v>
                </c:pt>
                <c:pt idx="222">
                  <c:v>6.0504130677722923E-4</c:v>
                </c:pt>
                <c:pt idx="223">
                  <c:v>6.0307932145882426E-4</c:v>
                </c:pt>
                <c:pt idx="224">
                  <c:v>6.0114538667148387E-4</c:v>
                </c:pt>
                <c:pt idx="225">
                  <c:v>5.9923887884501259E-4</c:v>
                </c:pt>
                <c:pt idx="226">
                  <c:v>5.9735919369995061E-4</c:v>
                </c:pt>
                <c:pt idx="227">
                  <c:v>5.9550574548737634E-4</c:v>
                </c:pt>
                <c:pt idx="228">
                  <c:v>5.9367796626380587E-4</c:v>
                </c:pt>
                <c:pt idx="229">
                  <c:v>5.9187530520189713E-4</c:v>
                </c:pt>
                <c:pt idx="230">
                  <c:v>5.9009722793143538E-4</c:v>
                </c:pt>
                <c:pt idx="231">
                  <c:v>5.8834321591400007E-4</c:v>
                </c:pt>
                <c:pt idx="232">
                  <c:v>5.8661276584347222E-4</c:v>
                </c:pt>
                <c:pt idx="233">
                  <c:v>5.8490538907610135E-4</c:v>
                </c:pt>
                <c:pt idx="234">
                  <c:v>5.832206110853444E-4</c:v>
                </c:pt>
                <c:pt idx="235">
                  <c:v>5.8155797094187889E-4</c:v>
                </c:pt>
                <c:pt idx="236">
                  <c:v>5.7991702081701402E-4</c:v>
                </c:pt>
                <c:pt idx="237">
                  <c:v>5.7829732550720991E-4</c:v>
                </c:pt>
                <c:pt idx="238">
                  <c:v>5.7669846198001029E-4</c:v>
                </c:pt>
                <c:pt idx="239">
                  <c:v>5.7512001894052811E-4</c:v>
                </c:pt>
                <c:pt idx="240">
                  <c:v>5.7356159641541726E-4</c:v>
                </c:pt>
                <c:pt idx="241">
                  <c:v>5.7202280535526007E-4</c:v>
                </c:pt>
                <c:pt idx="242">
                  <c:v>5.7050326725457956E-4</c:v>
                </c:pt>
                <c:pt idx="243">
                  <c:v>5.6900261378639572E-4</c:v>
                </c:pt>
                <c:pt idx="244">
                  <c:v>5.6752048645378195E-4</c:v>
                </c:pt>
                <c:pt idx="245">
                  <c:v>5.660565362546055E-4</c:v>
                </c:pt>
                <c:pt idx="246">
                  <c:v>5.6461042336117262E-4</c:v>
                </c:pt>
                <c:pt idx="247">
                  <c:v>5.6318181681144774E-4</c:v>
                </c:pt>
                <c:pt idx="248">
                  <c:v>5.6177039421559383E-4</c:v>
                </c:pt>
                <c:pt idx="249">
                  <c:v>5.6037584147131114E-4</c:v>
                </c:pt>
                <c:pt idx="250">
                  <c:v>5.5899785249216571E-4</c:v>
                </c:pt>
                <c:pt idx="251">
                  <c:v>5.5763612894685344E-4</c:v>
                </c:pt>
                <c:pt idx="252">
                  <c:v>5.5629038000876152E-4</c:v>
                </c:pt>
                <c:pt idx="253">
                  <c:v>5.5496032211438395E-4</c:v>
                </c:pt>
                <c:pt idx="254">
                  <c:v>5.5364567873184001E-4</c:v>
                </c:pt>
                <c:pt idx="255">
                  <c:v>5.5234618013882963E-4</c:v>
                </c:pt>
                <c:pt idx="256">
                  <c:v>5.5106156320844368E-4</c:v>
                </c:pt>
                <c:pt idx="257">
                  <c:v>5.4979157120291222E-4</c:v>
                </c:pt>
                <c:pt idx="258">
                  <c:v>5.4853595357653995E-4</c:v>
                </c:pt>
                <c:pt idx="259">
                  <c:v>5.472944657835821E-4</c:v>
                </c:pt>
                <c:pt idx="260">
                  <c:v>5.4606686909702828E-4</c:v>
                </c:pt>
                <c:pt idx="261">
                  <c:v>5.4485293042924599E-4</c:v>
                </c:pt>
                <c:pt idx="262">
                  <c:v>5.4365242216417031E-4</c:v>
                </c:pt>
                <c:pt idx="263">
                  <c:v>5.4246512199238039E-4</c:v>
                </c:pt>
                <c:pt idx="264">
                  <c:v>5.4129081275283708E-4</c:v>
                </c:pt>
                <c:pt idx="265">
                  <c:v>5.4012928228142076E-4</c:v>
                </c:pt>
                <c:pt idx="266">
                  <c:v>5.3898032326429868E-4</c:v>
                </c:pt>
                <c:pt idx="267">
                  <c:v>5.3784373309506694E-4</c:v>
                </c:pt>
                <c:pt idx="268">
                  <c:v>5.3671931373994175E-4</c:v>
                </c:pt>
                <c:pt idx="269">
                  <c:v>5.3560687160458809E-4</c:v>
                </c:pt>
                <c:pt idx="270">
                  <c:v>5.3450621740847026E-4</c:v>
                </c:pt>
                <c:pt idx="271">
                  <c:v>5.3341716606075673E-4</c:v>
                </c:pt>
                <c:pt idx="272">
                  <c:v>5.3233953654280297E-4</c:v>
                </c:pt>
                <c:pt idx="273">
                  <c:v>5.3127315179371526E-4</c:v>
                </c:pt>
                <c:pt idx="274">
                  <c:v>5.3021783859957816E-4</c:v>
                </c:pt>
                <c:pt idx="275">
                  <c:v>5.2917342748706742E-4</c:v>
                </c:pt>
                <c:pt idx="276">
                  <c:v>5.2813975261967183E-4</c:v>
                </c:pt>
                <c:pt idx="277">
                  <c:v>5.27116651699161E-4</c:v>
                </c:pt>
                <c:pt idx="278">
                  <c:v>5.2610396586805219E-4</c:v>
                </c:pt>
                <c:pt idx="279">
                  <c:v>5.251015396173786E-4</c:v>
                </c:pt>
                <c:pt idx="280">
                  <c:v>5.2410922069601185E-4</c:v>
                </c:pt>
                <c:pt idx="281">
                  <c:v>5.231268600237593E-4</c:v>
                </c:pt>
                <c:pt idx="282">
                  <c:v>5.2215431160734793E-4</c:v>
                </c:pt>
                <c:pt idx="283">
                  <c:v>5.2119143245782373E-4</c:v>
                </c:pt>
                <c:pt idx="284">
                  <c:v>5.2023808251294712E-4</c:v>
                </c:pt>
                <c:pt idx="285">
                  <c:v>5.1929412455950508E-4</c:v>
                </c:pt>
                <c:pt idx="286">
                  <c:v>5.1835942416075809E-4</c:v>
                </c:pt>
                <c:pt idx="287">
                  <c:v>5.1743384958280458E-4</c:v>
                </c:pt>
                <c:pt idx="288">
                  <c:v>5.165172717265798E-4</c:v>
                </c:pt>
                <c:pt idx="289">
                  <c:v>5.1560956406082603E-4</c:v>
                </c:pt>
                <c:pt idx="290">
                  <c:v>5.1471060255550705E-4</c:v>
                </c:pt>
                <c:pt idx="291">
                  <c:v>5.1382026561991312E-4</c:v>
                </c:pt>
                <c:pt idx="292">
                  <c:v>5.1293843404101591E-4</c:v>
                </c:pt>
                <c:pt idx="293">
                  <c:v>5.1206499092368296E-4</c:v>
                </c:pt>
                <c:pt idx="294">
                  <c:v>5.1119982163397304E-4</c:v>
                </c:pt>
                <c:pt idx="295">
                  <c:v>5.1034281374273682E-4</c:v>
                </c:pt>
                <c:pt idx="296">
                  <c:v>5.0949385697146576E-4</c:v>
                </c:pt>
                <c:pt idx="297">
                  <c:v>5.0865284314027814E-4</c:v>
                </c:pt>
                <c:pt idx="298">
                  <c:v>5.0781966611584961E-4</c:v>
                </c:pt>
                <c:pt idx="299">
                  <c:v>5.0699422176381237E-4</c:v>
                </c:pt>
                <c:pt idx="300">
                  <c:v>5.0617640789843432E-4</c:v>
                </c:pt>
                <c:pt idx="301">
                  <c:v>5.0536612423812688E-4</c:v>
                </c:pt>
                <c:pt idx="302">
                  <c:v>5.0456327235870457E-4</c:v>
                </c:pt>
                <c:pt idx="303">
                  <c:v>5.0376775565066922E-4</c:v>
                </c:pt>
                <c:pt idx="304">
                  <c:v>5.0297947927480102E-4</c:v>
                </c:pt>
                <c:pt idx="305">
                  <c:v>5.0219835012307867E-4</c:v>
                </c:pt>
                <c:pt idx="306">
                  <c:v>5.0142427677604684E-4</c:v>
                </c:pt>
                <c:pt idx="307">
                  <c:v>5.006571694652906E-4</c:v>
                </c:pt>
                <c:pt idx="308">
                  <c:v>4.9989694003477192E-4</c:v>
                </c:pt>
                <c:pt idx="309">
                  <c:v>4.9914350190410905E-4</c:v>
                </c:pt>
                <c:pt idx="310">
                  <c:v>4.9839677003180038E-4</c:v>
                </c:pt>
                <c:pt idx="311">
                  <c:v>4.9765666088172344E-4</c:v>
                </c:pt>
                <c:pt idx="312">
                  <c:v>4.9692309238807963E-4</c:v>
                </c:pt>
                <c:pt idx="313">
                  <c:v>4.9619598392275366E-4</c:v>
                </c:pt>
                <c:pt idx="314">
                  <c:v>4.9547525626267297E-4</c:v>
                </c:pt>
                <c:pt idx="315">
                  <c:v>4.9476083155972073E-4</c:v>
                </c:pt>
                <c:pt idx="316">
                  <c:v>4.940526333089279E-4</c:v>
                </c:pt>
                <c:pt idx="317">
                  <c:v>4.93350586319663E-4</c:v>
                </c:pt>
                <c:pt idx="318">
                  <c:v>4.926546166870438E-4</c:v>
                </c:pt>
                <c:pt idx="319">
                  <c:v>4.9196465176284954E-4</c:v>
                </c:pt>
                <c:pt idx="320">
                  <c:v>4.9128062012929186E-4</c:v>
                </c:pt>
                <c:pt idx="321">
                  <c:v>4.9060245157228621E-4</c:v>
                </c:pt>
                <c:pt idx="322">
                  <c:v>4.8993007705458447E-4</c:v>
                </c:pt>
                <c:pt idx="323">
                  <c:v>4.8926342869215489E-4</c:v>
                </c:pt>
                <c:pt idx="324">
                  <c:v>4.8860243972820294E-4</c:v>
                </c:pt>
                <c:pt idx="325">
                  <c:v>4.8794704451063375E-4</c:v>
                </c:pt>
                <c:pt idx="326">
                  <c:v>4.8729717846668352E-4</c:v>
                </c:pt>
                <c:pt idx="327">
                  <c:v>4.8665277808301877E-4</c:v>
                </c:pt>
                <c:pt idx="328">
                  <c:v>4.8601378088125591E-4</c:v>
                </c:pt>
                <c:pt idx="329">
                  <c:v>4.8538012539761644E-4</c:v>
                </c:pt>
                <c:pt idx="330">
                  <c:v>4.8475175116144409E-4</c:v>
                </c:pt>
                <c:pt idx="331">
                  <c:v>4.8412859867530411E-4</c:v>
                </c:pt>
                <c:pt idx="332">
                  <c:v>4.8351060939391677E-4</c:v>
                </c:pt>
                <c:pt idx="333">
                  <c:v>4.82897725706255E-4</c:v>
                </c:pt>
                <c:pt idx="334">
                  <c:v>4.8228989091503305E-4</c:v>
                </c:pt>
                <c:pt idx="335">
                  <c:v>4.8168704921910943E-4</c:v>
                </c:pt>
                <c:pt idx="336">
                  <c:v>4.8108914569550132E-4</c:v>
                </c:pt>
                <c:pt idx="337">
                  <c:v>4.8049612628064953E-4</c:v>
                </c:pt>
                <c:pt idx="338">
                  <c:v>4.7990793775523621E-4</c:v>
                </c:pt>
                <c:pt idx="339">
                  <c:v>4.7932452772528333E-4</c:v>
                </c:pt>
                <c:pt idx="340">
                  <c:v>4.7874584460688707E-4</c:v>
                </c:pt>
                <c:pt idx="341">
                  <c:v>4.7817183761059145E-4</c:v>
                </c:pt>
                <c:pt idx="342">
                  <c:v>4.7760245672520685E-4</c:v>
                </c:pt>
                <c:pt idx="343">
                  <c:v>4.7703765270232235E-4</c:v>
                </c:pt>
                <c:pt idx="344">
                  <c:v>4.7647737704212267E-4</c:v>
                </c:pt>
                <c:pt idx="345">
                  <c:v>4.7592158197892753E-4</c:v>
                </c:pt>
                <c:pt idx="346">
                  <c:v>4.7537022046661992E-4</c:v>
                </c:pt>
                <c:pt idx="347">
                  <c:v>4.748232461642965E-4</c:v>
                </c:pt>
                <c:pt idx="348">
                  <c:v>4.7428061342449923E-4</c:v>
                </c:pt>
                <c:pt idx="349">
                  <c:v>4.7374227727844942E-4</c:v>
                </c:pt>
                <c:pt idx="350">
                  <c:v>4.7320819342347442E-4</c:v>
                </c:pt>
                <c:pt idx="351">
                  <c:v>4.7267831821090622E-4</c:v>
                </c:pt>
                <c:pt idx="352">
                  <c:v>4.7215260863384123E-4</c:v>
                </c:pt>
                <c:pt idx="353">
                  <c:v>4.7163102231403964E-4</c:v>
                </c:pt>
                <c:pt idx="354">
                  <c:v>4.7111351749151709E-4</c:v>
                </c:pt>
                <c:pt idx="355">
                  <c:v>4.7060005301266528E-4</c:v>
                </c:pt>
                <c:pt idx="356">
                  <c:v>4.7009058831809503E-4</c:v>
                </c:pt>
                <c:pt idx="357">
                  <c:v>4.6958508343361571E-4</c:v>
                </c:pt>
                <c:pt idx="358">
                  <c:v>4.6908349895743995E-4</c:v>
                </c:pt>
                <c:pt idx="359">
                  <c:v>4.6858579605119077E-4</c:v>
                </c:pt>
                <c:pt idx="360">
                  <c:v>4.6809193642879943E-4</c:v>
                </c:pt>
                <c:pt idx="361">
                  <c:v>4.6760188234695743E-4</c:v>
                </c:pt>
                <c:pt idx="362">
                  <c:v>4.6711559659559643E-4</c:v>
                </c:pt>
                <c:pt idx="363">
                  <c:v>4.6663304248703574E-4</c:v>
                </c:pt>
                <c:pt idx="364">
                  <c:v>4.6615418384821083E-4</c:v>
                </c:pt>
                <c:pt idx="365">
                  <c:v>4.6567898501059801E-4</c:v>
                </c:pt>
                <c:pt idx="366">
                  <c:v>4.6520741080099959E-4</c:v>
                </c:pt>
                <c:pt idx="367">
                  <c:v>4.6473942653424416E-4</c:v>
                </c:pt>
                <c:pt idx="368">
                  <c:v>4.6427499800244521E-4</c:v>
                </c:pt>
                <c:pt idx="369">
                  <c:v>4.6381409146814545E-4</c:v>
                </c:pt>
                <c:pt idx="370">
                  <c:v>4.6335667365607347E-4</c:v>
                </c:pt>
                <c:pt idx="371">
                  <c:v>4.6290271174409536E-4</c:v>
                </c:pt>
                <c:pt idx="372">
                  <c:v>4.6245217335655342E-4</c:v>
                </c:pt>
                <c:pt idx="373">
                  <c:v>4.6200502655513453E-4</c:v>
                </c:pt>
                <c:pt idx="374">
                  <c:v>4.6156123983304154E-4</c:v>
                </c:pt>
                <c:pt idx="375">
                  <c:v>4.6112078210655549E-4</c:v>
                </c:pt>
                <c:pt idx="376">
                  <c:v>4.6068362270715313E-4</c:v>
                </c:pt>
                <c:pt idx="377">
                  <c:v>4.6024973137620551E-4</c:v>
                </c:pt>
                <c:pt idx="378">
                  <c:v>4.5981907825701218E-4</c:v>
                </c:pt>
                <c:pt idx="379">
                  <c:v>4.5939163388752924E-4</c:v>
                </c:pt>
                <c:pt idx="380">
                  <c:v>4.5896736919434633E-4</c:v>
                </c:pt>
                <c:pt idx="381">
                  <c:v>4.5854625548652495E-4</c:v>
                </c:pt>
                <c:pt idx="382">
                  <c:v>4.5812826444868726E-4</c:v>
                </c:pt>
                <c:pt idx="383">
                  <c:v>4.577133681347989E-4</c:v>
                </c:pt>
                <c:pt idx="384">
                  <c:v>4.5730153896164638E-4</c:v>
                </c:pt>
                <c:pt idx="385">
                  <c:v>4.5689274970406313E-4</c:v>
                </c:pt>
                <c:pt idx="386">
                  <c:v>4.5648697348799061E-4</c:v>
                </c:pt>
                <c:pt idx="387">
                  <c:v>4.5608418378467741E-4</c:v>
                </c:pt>
                <c:pt idx="388">
                  <c:v>1.308070490761426E-4</c:v>
                </c:pt>
                <c:pt idx="389">
                  <c:v>1.3077431394972749E-4</c:v>
                </c:pt>
                <c:pt idx="390">
                  <c:v>1.3074164786927578E-4</c:v>
                </c:pt>
                <c:pt idx="391">
                  <c:v>1.3070905066234206E-4</c:v>
                </c:pt>
                <c:pt idx="392">
                  <c:v>1.3067652215673076E-4</c:v>
                </c:pt>
                <c:pt idx="393">
                  <c:v>1.3064406218135649E-4</c:v>
                </c:pt>
                <c:pt idx="394">
                  <c:v>1.3061167056552248E-4</c:v>
                </c:pt>
                <c:pt idx="395">
                  <c:v>1.3057934713864294E-4</c:v>
                </c:pt>
                <c:pt idx="396">
                  <c:v>1.3054709173171419E-4</c:v>
                </c:pt>
                <c:pt idx="397">
                  <c:v>1.3051490417564926E-4</c:v>
                </c:pt>
                <c:pt idx="398">
                  <c:v>1.3048278430224935E-4</c:v>
                </c:pt>
                <c:pt idx="399">
                  <c:v>1.3045073194378753E-4</c:v>
                </c:pt>
                <c:pt idx="400">
                  <c:v>1.3041874693359157E-4</c:v>
                </c:pt>
                <c:pt idx="401">
                  <c:v>1.3038682910471167E-4</c:v>
                </c:pt>
                <c:pt idx="402">
                  <c:v>1.303549782914748E-4</c:v>
                </c:pt>
                <c:pt idx="403">
                  <c:v>1.3032319432890183E-4</c:v>
                </c:pt>
                <c:pt idx="404">
                  <c:v>1.3029147705212463E-4</c:v>
                </c:pt>
                <c:pt idx="405">
                  <c:v>1.3025982629699673E-4</c:v>
                </c:pt>
                <c:pt idx="406">
                  <c:v>1.3022824190050963E-4</c:v>
                </c:pt>
                <c:pt idx="407">
                  <c:v>1.3019672369932178E-4</c:v>
                </c:pt>
                <c:pt idx="408">
                  <c:v>1.3016527153125734E-4</c:v>
                </c:pt>
                <c:pt idx="409">
                  <c:v>1.3013388523486213E-4</c:v>
                </c:pt>
                <c:pt idx="410">
                  <c:v>1.3010256464887626E-4</c:v>
                </c:pt>
                <c:pt idx="411">
                  <c:v>1.3007130961278923E-4</c:v>
                </c:pt>
                <c:pt idx="412">
                  <c:v>1.3004011996639586E-4</c:v>
                </c:pt>
                <c:pt idx="413">
                  <c:v>1.3000899555076773E-4</c:v>
                </c:pt>
                <c:pt idx="414">
                  <c:v>1.2997793620686537E-4</c:v>
                </c:pt>
                <c:pt idx="415">
                  <c:v>1.2994694177617672E-4</c:v>
                </c:pt>
                <c:pt idx="416">
                  <c:v>1.2991601210146642E-4</c:v>
                </c:pt>
                <c:pt idx="417">
                  <c:v>1.2988514702552689E-4</c:v>
                </c:pt>
                <c:pt idx="418">
                  <c:v>1.2985434639137261E-4</c:v>
                </c:pt>
                <c:pt idx="419">
                  <c:v>1.2982361004337806E-4</c:v>
                </c:pt>
                <c:pt idx="420">
                  <c:v>1.2979293782636181E-4</c:v>
                </c:pt>
                <c:pt idx="421">
                  <c:v>1.2976232958455958E-4</c:v>
                </c:pt>
                <c:pt idx="422">
                  <c:v>1.297317851646218E-4</c:v>
                </c:pt>
                <c:pt idx="423">
                  <c:v>1.2970130441183891E-4</c:v>
                </c:pt>
                <c:pt idx="424">
                  <c:v>1.2967088717383279E-4</c:v>
                </c:pt>
                <c:pt idx="425">
                  <c:v>1.296405332970596E-4</c:v>
                </c:pt>
                <c:pt idx="426">
                  <c:v>1.2961024262986287E-4</c:v>
                </c:pt>
                <c:pt idx="427">
                  <c:v>1.2958001502044736E-4</c:v>
                </c:pt>
                <c:pt idx="428">
                  <c:v>1.2954985031776722E-4</c:v>
                </c:pt>
                <c:pt idx="429">
                  <c:v>1.295197483711652E-4</c:v>
                </c:pt>
                <c:pt idx="430">
                  <c:v>1.2948970903084445E-4</c:v>
                </c:pt>
                <c:pt idx="431">
                  <c:v>1.2945973214675832E-4</c:v>
                </c:pt>
                <c:pt idx="432">
                  <c:v>1.2942981757058103E-4</c:v>
                </c:pt>
                <c:pt idx="433">
                  <c:v>1.2939996515329288E-4</c:v>
                </c:pt>
                <c:pt idx="434">
                  <c:v>1.2937017474723422E-4</c:v>
                </c:pt>
                <c:pt idx="435">
                  <c:v>1.2934044620482865E-4</c:v>
                </c:pt>
                <c:pt idx="436">
                  <c:v>1.2931077937952673E-4</c:v>
                </c:pt>
                <c:pt idx="437">
                  <c:v>1.2928117412455697E-4</c:v>
                </c:pt>
                <c:pt idx="438">
                  <c:v>1.2925163029420261E-4</c:v>
                </c:pt>
                <c:pt idx="439">
                  <c:v>1.2922214774277463E-4</c:v>
                </c:pt>
                <c:pt idx="440">
                  <c:v>1.2919272632594403E-4</c:v>
                </c:pt>
                <c:pt idx="441">
                  <c:v>1.29163365899021E-4</c:v>
                </c:pt>
                <c:pt idx="442">
                  <c:v>1.2913406631823166E-4</c:v>
                </c:pt>
                <c:pt idx="443">
                  <c:v>1.2910482744002416E-4</c:v>
                </c:pt>
                <c:pt idx="444">
                  <c:v>1.2907564912165159E-4</c:v>
                </c:pt>
                <c:pt idx="445">
                  <c:v>1.2904653122108867E-4</c:v>
                </c:pt>
                <c:pt idx="446">
                  <c:v>1.2901747359600479E-4</c:v>
                </c:pt>
                <c:pt idx="447">
                  <c:v>1.2898847610526287E-4</c:v>
                </c:pt>
                <c:pt idx="448">
                  <c:v>1.2895953860764253E-4</c:v>
                </c:pt>
                <c:pt idx="449">
                  <c:v>1.2893066096325567E-4</c:v>
                </c:pt>
                <c:pt idx="450">
                  <c:v>1.2890184303174235E-4</c:v>
                </c:pt>
                <c:pt idx="451">
                  <c:v>1.288730846739361E-4</c:v>
                </c:pt>
                <c:pt idx="452">
                  <c:v>1.2884438575072599E-4</c:v>
                </c:pt>
                <c:pt idx="453">
                  <c:v>1.2881574612372271E-4</c:v>
                </c:pt>
                <c:pt idx="454">
                  <c:v>1.2878716565500881E-4</c:v>
                </c:pt>
                <c:pt idx="455">
                  <c:v>1.2875864420666683E-4</c:v>
                </c:pt>
                <c:pt idx="456">
                  <c:v>1.2873018164233363E-4</c:v>
                </c:pt>
                <c:pt idx="457">
                  <c:v>1.2870177782453585E-4</c:v>
                </c:pt>
                <c:pt idx="458">
                  <c:v>1.2867343261807607E-4</c:v>
                </c:pt>
                <c:pt idx="459">
                  <c:v>1.2864514588670217E-4</c:v>
                </c:pt>
                <c:pt idx="460">
                  <c:v>1.2861691749538329E-4</c:v>
                </c:pt>
                <c:pt idx="461">
                  <c:v>1.2858874730950487E-4</c:v>
                </c:pt>
                <c:pt idx="462">
                  <c:v>1.2856063519459116E-4</c:v>
                </c:pt>
                <c:pt idx="463">
                  <c:v>1.2853258101708231E-4</c:v>
                </c:pt>
                <c:pt idx="464">
                  <c:v>1.2850458464344627E-4</c:v>
                </c:pt>
                <c:pt idx="465">
                  <c:v>1.284766459408726E-4</c:v>
                </c:pt>
                <c:pt idx="466">
                  <c:v>1.2844876477696721E-4</c:v>
                </c:pt>
                <c:pt idx="467">
                  <c:v>1.2842094101961354E-4</c:v>
                </c:pt>
                <c:pt idx="468">
                  <c:v>1.2839317453738897E-4</c:v>
                </c:pt>
                <c:pt idx="469">
                  <c:v>1.2836546519928715E-4</c:v>
                </c:pt>
                <c:pt idx="470">
                  <c:v>1.2833781287430179E-4</c:v>
                </c:pt>
                <c:pt idx="471">
                  <c:v>1.283102174325923E-4</c:v>
                </c:pt>
                <c:pt idx="472">
                  <c:v>1.2828267874426258E-4</c:v>
                </c:pt>
                <c:pt idx="473">
                  <c:v>1.2825519667991614E-4</c:v>
                </c:pt>
                <c:pt idx="474">
                  <c:v>1.2822777111076711E-4</c:v>
                </c:pt>
                <c:pt idx="475">
                  <c:v>1.2820040190819615E-4</c:v>
                </c:pt>
                <c:pt idx="476">
                  <c:v>1.2817308894438884E-4</c:v>
                </c:pt>
                <c:pt idx="477">
                  <c:v>1.2814583209183605E-4</c:v>
                </c:pt>
                <c:pt idx="478">
                  <c:v>1.2811863122300093E-4</c:v>
                </c:pt>
                <c:pt idx="479">
                  <c:v>1.280914862112903E-4</c:v>
                </c:pt>
                <c:pt idx="480">
                  <c:v>1.280643969308326E-4</c:v>
                </c:pt>
                <c:pt idx="481">
                  <c:v>1.2803736325509019E-4</c:v>
                </c:pt>
                <c:pt idx="482">
                  <c:v>1.280103850588854E-4</c:v>
                </c:pt>
                <c:pt idx="483">
                  <c:v>1.2798346221737367E-4</c:v>
                </c:pt>
                <c:pt idx="484">
                  <c:v>1.2795659460562714E-4</c:v>
                </c:pt>
                <c:pt idx="485">
                  <c:v>1.279297820996339E-4</c:v>
                </c:pt>
                <c:pt idx="486">
                  <c:v>1.2790302457538205E-4</c:v>
                </c:pt>
                <c:pt idx="487">
                  <c:v>1.2787632190972009E-4</c:v>
                </c:pt>
                <c:pt idx="488">
                  <c:v>1.2784967397985736E-4</c:v>
                </c:pt>
                <c:pt idx="489">
                  <c:v>1.2782308066244807E-4</c:v>
                </c:pt>
                <c:pt idx="490">
                  <c:v>1.2779654183650568E-4</c:v>
                </c:pt>
                <c:pt idx="491">
                  <c:v>1.2777005737940605E-4</c:v>
                </c:pt>
                <c:pt idx="492">
                  <c:v>1.277436271699961E-4</c:v>
                </c:pt>
                <c:pt idx="493">
                  <c:v>1.277172510874558E-4</c:v>
                </c:pt>
                <c:pt idx="494">
                  <c:v>1.2769092901152024E-4</c:v>
                </c:pt>
                <c:pt idx="495">
                  <c:v>1.2766466082134165E-4</c:v>
                </c:pt>
                <c:pt idx="496">
                  <c:v>1.276384463980984E-4</c:v>
                </c:pt>
                <c:pt idx="497">
                  <c:v>1.2761228562158111E-4</c:v>
                </c:pt>
                <c:pt idx="498">
                  <c:v>1.2758617837341224E-4</c:v>
                </c:pt>
                <c:pt idx="499">
                  <c:v>1.2756012453479793E-4</c:v>
                </c:pt>
                <c:pt idx="500">
                  <c:v>1.2753412398797126E-4</c:v>
                </c:pt>
                <c:pt idx="501">
                  <c:v>1.2750817661438818E-4</c:v>
                </c:pt>
                <c:pt idx="502">
                  <c:v>1.2748228229744751E-4</c:v>
                </c:pt>
                <c:pt idx="503">
                  <c:v>1.2745644091977093E-4</c:v>
                </c:pt>
                <c:pt idx="504">
                  <c:v>1.2743065236470175E-4</c:v>
                </c:pt>
                <c:pt idx="505">
                  <c:v>1.2740491651633268E-4</c:v>
                </c:pt>
                <c:pt idx="506">
                  <c:v>1.2737923325856215E-4</c:v>
                </c:pt>
                <c:pt idx="507">
                  <c:v>1.2735360247595473E-4</c:v>
                </c:pt>
                <c:pt idx="508">
                  <c:v>1.2732802405357457E-4</c:v>
                </c:pt>
                <c:pt idx="509">
                  <c:v>1.2730249787634706E-4</c:v>
                </c:pt>
                <c:pt idx="510">
                  <c:v>1.2727702383052986E-4</c:v>
                </c:pt>
                <c:pt idx="511">
                  <c:v>1.272516018016312E-4</c:v>
                </c:pt>
                <c:pt idx="512">
                  <c:v>1.2722623167621405E-4</c:v>
                </c:pt>
                <c:pt idx="513">
                  <c:v>1.272009133412022E-4</c:v>
                </c:pt>
                <c:pt idx="514">
                  <c:v>1.2717564668379699E-4</c:v>
                </c:pt>
                <c:pt idx="515">
                  <c:v>1.2715043159114425E-4</c:v>
                </c:pt>
                <c:pt idx="516">
                  <c:v>1.2712526795150003E-4</c:v>
                </c:pt>
                <c:pt idx="517">
                  <c:v>1.2710015565309263E-4</c:v>
                </c:pt>
                <c:pt idx="518">
                  <c:v>1.2707509458417809E-4</c:v>
                </c:pt>
                <c:pt idx="519">
                  <c:v>1.2705008463415046E-4</c:v>
                </c:pt>
                <c:pt idx="520">
                  <c:v>1.2702512569223723E-4</c:v>
                </c:pt>
                <c:pt idx="521">
                  <c:v>1.270002176479712E-4</c:v>
                </c:pt>
                <c:pt idx="522">
                  <c:v>1.2697536039157908E-4</c:v>
                </c:pt>
                <c:pt idx="523">
                  <c:v>1.269505538134541E-4</c:v>
                </c:pt>
                <c:pt idx="524">
                  <c:v>1.2692579780426705E-4</c:v>
                </c:pt>
                <c:pt idx="525">
                  <c:v>1.2690109225518831E-4</c:v>
                </c:pt>
                <c:pt idx="526">
                  <c:v>1.2687643705763807E-4</c:v>
                </c:pt>
                <c:pt idx="527">
                  <c:v>1.2685183210353612E-4</c:v>
                </c:pt>
                <c:pt idx="528">
                  <c:v>1.2682727728505205E-4</c:v>
                </c:pt>
                <c:pt idx="529">
                  <c:v>1.2680277249438321E-4</c:v>
                </c:pt>
                <c:pt idx="530">
                  <c:v>1.2677831762497593E-4</c:v>
                </c:pt>
                <c:pt idx="531">
                  <c:v>1.2675391256949942E-4</c:v>
                </c:pt>
                <c:pt idx="532">
                  <c:v>1.2672955722167756E-4</c:v>
                </c:pt>
                <c:pt idx="533">
                  <c:v>1.2670525147559508E-4</c:v>
                </c:pt>
                <c:pt idx="534">
                  <c:v>1.2668099522508691E-4</c:v>
                </c:pt>
                <c:pt idx="535">
                  <c:v>1.2665678836520922E-4</c:v>
                </c:pt>
                <c:pt idx="536">
                  <c:v>1.2663263079035203E-4</c:v>
                </c:pt>
                <c:pt idx="537">
                  <c:v>1.2660852239604337E-4</c:v>
                </c:pt>
                <c:pt idx="538">
                  <c:v>1.265844630778945E-4</c:v>
                </c:pt>
                <c:pt idx="539">
                  <c:v>1.2656045273182204E-4</c:v>
                </c:pt>
                <c:pt idx="540">
                  <c:v>1.2653649125379807E-4</c:v>
                </c:pt>
                <c:pt idx="541">
                  <c:v>1.2651257854051634E-4</c:v>
                </c:pt>
                <c:pt idx="542">
                  <c:v>1.2648871448908694E-4</c:v>
                </c:pt>
                <c:pt idx="543">
                  <c:v>1.2646489899661995E-4</c:v>
                </c:pt>
                <c:pt idx="544">
                  <c:v>1.2644113196055851E-4</c:v>
                </c:pt>
                <c:pt idx="545">
                  <c:v>1.2641741327881761E-4</c:v>
                </c:pt>
                <c:pt idx="546">
                  <c:v>1.2639374284970084E-4</c:v>
                </c:pt>
                <c:pt idx="547">
                  <c:v>1.2637012057165053E-4</c:v>
                </c:pt>
                <c:pt idx="548">
                  <c:v>1.2634654634355313E-4</c:v>
                </c:pt>
                <c:pt idx="549">
                  <c:v>1.263230200646559E-4</c:v>
                </c:pt>
                <c:pt idx="550">
                  <c:v>1.2629954163415058E-4</c:v>
                </c:pt>
                <c:pt idx="551">
                  <c:v>1.2627611095214486E-4</c:v>
                </c:pt>
                <c:pt idx="552">
                  <c:v>1.2625272791871867E-4</c:v>
                </c:pt>
                <c:pt idx="553">
                  <c:v>1.2622939243420173E-4</c:v>
                </c:pt>
                <c:pt idx="554">
                  <c:v>1.2620610439936786E-4</c:v>
                </c:pt>
                <c:pt idx="555">
                  <c:v>4.3955377082341429E-4</c:v>
                </c:pt>
                <c:pt idx="556">
                  <c:v>4.3927259355833193E-4</c:v>
                </c:pt>
                <c:pt idx="557">
                  <c:v>4.3899340365843864E-4</c:v>
                </c:pt>
                <c:pt idx="558">
                  <c:v>4.3871618680135782E-4</c:v>
                </c:pt>
                <c:pt idx="559">
                  <c:v>4.3844092882075469E-4</c:v>
                </c:pt>
                <c:pt idx="560">
                  <c:v>4.3816761570258933E-4</c:v>
                </c:pt>
                <c:pt idx="561">
                  <c:v>4.3789623358558849E-4</c:v>
                </c:pt>
                <c:pt idx="562">
                  <c:v>4.3762676875705453E-4</c:v>
                </c:pt>
                <c:pt idx="563">
                  <c:v>4.3735920765169967E-4</c:v>
                </c:pt>
                <c:pt idx="564">
                  <c:v>4.3709353684964758E-4</c:v>
                </c:pt>
                <c:pt idx="565">
                  <c:v>4.3682974307457378E-4</c:v>
                </c:pt>
                <c:pt idx="566">
                  <c:v>4.3656781319148519E-4</c:v>
                </c:pt>
                <c:pt idx="567">
                  <c:v>4.3630773420444413E-4</c:v>
                </c:pt>
                <c:pt idx="568">
                  <c:v>4.360494932563741E-4</c:v>
                </c:pt>
                <c:pt idx="569">
                  <c:v>4.3579307762467434E-4</c:v>
                </c:pt>
                <c:pt idx="570">
                  <c:v>4.3553847472166396E-4</c:v>
                </c:pt>
                <c:pt idx="571">
                  <c:v>4.3528567209208391E-4</c:v>
                </c:pt>
                <c:pt idx="572">
                  <c:v>4.3503465741034919E-4</c:v>
                </c:pt>
                <c:pt idx="573">
                  <c:v>4.3478541848082641E-4</c:v>
                </c:pt>
                <c:pt idx="574">
                  <c:v>4.3453794323333739E-4</c:v>
                </c:pt>
                <c:pt idx="575">
                  <c:v>4.3429221972540732E-4</c:v>
                </c:pt>
                <c:pt idx="576">
                  <c:v>4.3404823613649168E-4</c:v>
                </c:pt>
                <c:pt idx="577">
                  <c:v>4.3380598076880883E-4</c:v>
                </c:pt>
                <c:pt idx="578">
                  <c:v>4.3356544204617431E-4</c:v>
                </c:pt>
                <c:pt idx="579">
                  <c:v>4.3332660850972649E-4</c:v>
                </c:pt>
                <c:pt idx="580">
                  <c:v>4.3308946881934207E-4</c:v>
                </c:pt>
                <c:pt idx="581">
                  <c:v>4.3285401175105487E-4</c:v>
                </c:pt>
                <c:pt idx="582">
                  <c:v>4.3262022619450224E-4</c:v>
                </c:pt>
                <c:pt idx="583">
                  <c:v>4.3238810115317494E-4</c:v>
                </c:pt>
                <c:pt idx="584">
                  <c:v>4.3215762574191907E-4</c:v>
                </c:pt>
                <c:pt idx="585">
                  <c:v>4.3192878918554833E-4</c:v>
                </c:pt>
                <c:pt idx="586">
                  <c:v>4.3170158081812238E-4</c:v>
                </c:pt>
                <c:pt idx="587">
                  <c:v>4.3147599008128146E-4</c:v>
                </c:pt>
                <c:pt idx="588">
                  <c:v>4.3125200652174844E-4</c:v>
                </c:pt>
                <c:pt idx="589">
                  <c:v>4.3102961979241128E-4</c:v>
                </c:pt>
                <c:pt idx="590">
                  <c:v>4.3080881964838169E-4</c:v>
                </c:pt>
                <c:pt idx="591">
                  <c:v>4.3058959594755031E-4</c:v>
                </c:pt>
                <c:pt idx="592">
                  <c:v>4.3037193864881029E-4</c:v>
                </c:pt>
                <c:pt idx="593">
                  <c:v>4.3015583781014222E-4</c:v>
                </c:pt>
                <c:pt idx="594">
                  <c:v>4.2994128358803119E-4</c:v>
                </c:pt>
                <c:pt idx="595">
                  <c:v>4.2972826623696725E-4</c:v>
                </c:pt>
                <c:pt idx="596">
                  <c:v>4.2951677610633676E-4</c:v>
                </c:pt>
                <c:pt idx="597">
                  <c:v>4.2930680364061669E-4</c:v>
                </c:pt>
                <c:pt idx="598">
                  <c:v>4.2909833937831987E-4</c:v>
                </c:pt>
                <c:pt idx="599">
                  <c:v>4.2889137395016319E-4</c:v>
                </c:pt>
                <c:pt idx="600">
                  <c:v>4.286858980783459E-4</c:v>
                </c:pt>
                <c:pt idx="601">
                  <c:v>4.2848190257516183E-4</c:v>
                </c:pt>
                <c:pt idx="602">
                  <c:v>4.2827937834222229E-4</c:v>
                </c:pt>
                <c:pt idx="603">
                  <c:v>4.2807831636906823E-4</c:v>
                </c:pt>
                <c:pt idx="604">
                  <c:v>4.2787870773222658E-4</c:v>
                </c:pt>
                <c:pt idx="605">
                  <c:v>4.2768054359487717E-4</c:v>
                </c:pt>
                <c:pt idx="606">
                  <c:v>4.2748381520427148E-4</c:v>
                </c:pt>
                <c:pt idx="607">
                  <c:v>4.2728851389184364E-4</c:v>
                </c:pt>
                <c:pt idx="608">
                  <c:v>4.2709463107265533E-4</c:v>
                </c:pt>
                <c:pt idx="609">
                  <c:v>4.2690215824250921E-4</c:v>
                </c:pt>
                <c:pt idx="610">
                  <c:v>4.2671108697911464E-4</c:v>
                </c:pt>
                <c:pt idx="611">
                  <c:v>4.2652140893992274E-4</c:v>
                </c:pt>
                <c:pt idx="612">
                  <c:v>4.2633311586151579E-4</c:v>
                </c:pt>
                <c:pt idx="613">
                  <c:v>4.2614619955852473E-4</c:v>
                </c:pt>
                <c:pt idx="614">
                  <c:v>4.2596065192293531E-4</c:v>
                </c:pt>
                <c:pt idx="615">
                  <c:v>4.2577646492300558E-4</c:v>
                </c:pt>
                <c:pt idx="616">
                  <c:v>4.2559363060237776E-4</c:v>
                </c:pt>
                <c:pt idx="617">
                  <c:v>4.2541214107930103E-4</c:v>
                </c:pt>
                <c:pt idx="618">
                  <c:v>4.2523198854596544E-4</c:v>
                </c:pt>
                <c:pt idx="619">
                  <c:v>4.2505316526691983E-4</c:v>
                </c:pt>
                <c:pt idx="620">
                  <c:v>4.2487566357940487E-4</c:v>
                </c:pt>
                <c:pt idx="621">
                  <c:v>4.2469947589068857E-4</c:v>
                </c:pt>
                <c:pt idx="622">
                  <c:v>4.2452459468012016E-4</c:v>
                </c:pt>
                <c:pt idx="623">
                  <c:v>4.2435101249493901E-4</c:v>
                </c:pt>
                <c:pt idx="624">
                  <c:v>4.2417872195205097E-4</c:v>
                </c:pt>
                <c:pt idx="625">
                  <c:v>4.2400771573614104E-4</c:v>
                </c:pt>
                <c:pt idx="626">
                  <c:v>4.2383798659945127E-4</c:v>
                </c:pt>
                <c:pt idx="627">
                  <c:v>4.2366952735978236E-4</c:v>
                </c:pt>
                <c:pt idx="628">
                  <c:v>4.2350233090149292E-4</c:v>
                </c:pt>
                <c:pt idx="629">
                  <c:v>4.2333639017355651E-4</c:v>
                </c:pt>
                <c:pt idx="630">
                  <c:v>4.2317169818900657E-4</c:v>
                </c:pt>
                <c:pt idx="631">
                  <c:v>4.2300824802515846E-4</c:v>
                </c:pt>
                <c:pt idx="632">
                  <c:v>4.2284603282066735E-4</c:v>
                </c:pt>
                <c:pt idx="633">
                  <c:v>4.2268504577830379E-4</c:v>
                </c:pt>
                <c:pt idx="634">
                  <c:v>4.2252528015990221E-4</c:v>
                </c:pt>
                <c:pt idx="635">
                  <c:v>4.2236672929024666E-4</c:v>
                </c:pt>
                <c:pt idx="636">
                  <c:v>4.222093865527965E-4</c:v>
                </c:pt>
                <c:pt idx="637">
                  <c:v>4.2205324539051903E-4</c:v>
                </c:pt>
                <c:pt idx="638">
                  <c:v>4.2189829930594502E-4</c:v>
                </c:pt>
                <c:pt idx="639">
                  <c:v>4.2174454185872623E-4</c:v>
                </c:pt>
                <c:pt idx="640">
                  <c:v>4.2159196666641252E-4</c:v>
                </c:pt>
                <c:pt idx="641">
                  <c:v>4.2144056740356373E-4</c:v>
                </c:pt>
                <c:pt idx="642">
                  <c:v>4.2129033780058389E-4</c:v>
                </c:pt>
                <c:pt idx="643">
                  <c:v>4.2114127164372128E-4</c:v>
                </c:pt>
                <c:pt idx="644">
                  <c:v>4.2099336277429122E-4</c:v>
                </c:pt>
                <c:pt idx="645">
                  <c:v>4.2084660508756588E-4</c:v>
                </c:pt>
                <c:pt idx="646">
                  <c:v>4.2070099253321835E-4</c:v>
                </c:pt>
                <c:pt idx="647">
                  <c:v>4.2055651911360181E-4</c:v>
                </c:pt>
                <c:pt idx="648">
                  <c:v>4.2041317888436014E-4</c:v>
                </c:pt>
                <c:pt idx="649">
                  <c:v>4.2027096595265157E-4</c:v>
                </c:pt>
                <c:pt idx="650">
                  <c:v>4.2012987447737071E-4</c:v>
                </c:pt>
                <c:pt idx="651">
                  <c:v>4.1998989866870451E-4</c:v>
                </c:pt>
                <c:pt idx="652">
                  <c:v>4.1985103278691094E-4</c:v>
                </c:pt>
                <c:pt idx="653">
                  <c:v>4.1971327114237456E-4</c:v>
                </c:pt>
                <c:pt idx="654">
                  <c:v>4.1957660809494035E-4</c:v>
                </c:pt>
                <c:pt idx="655">
                  <c:v>4.1944103805269251E-4</c:v>
                </c:pt>
                <c:pt idx="656">
                  <c:v>4.1930655547334217E-4</c:v>
                </c:pt>
                <c:pt idx="657">
                  <c:v>4.1917315486122986E-4</c:v>
                </c:pt>
                <c:pt idx="658">
                  <c:v>4.1904083076860221E-4</c:v>
                </c:pt>
                <c:pt idx="659">
                  <c:v>4.1890957779444626E-4</c:v>
                </c:pt>
                <c:pt idx="660">
                  <c:v>4.1877939058437841E-4</c:v>
                </c:pt>
                <c:pt idx="661">
                  <c:v>4.1865026382947867E-4</c:v>
                </c:pt>
                <c:pt idx="662">
                  <c:v>4.1852219226634624E-4</c:v>
                </c:pt>
                <c:pt idx="663">
                  <c:v>4.1839517067693288E-4</c:v>
                </c:pt>
                <c:pt idx="664">
                  <c:v>4.1826919388709971E-4</c:v>
                </c:pt>
                <c:pt idx="665">
                  <c:v>4.1814425676706124E-4</c:v>
                </c:pt>
                <c:pt idx="666">
                  <c:v>4.1802035423066375E-4</c:v>
                </c:pt>
                <c:pt idx="667">
                  <c:v>4.1789748123455261E-4</c:v>
                </c:pt>
                <c:pt idx="668">
                  <c:v>4.1777563277822782E-4</c:v>
                </c:pt>
                <c:pt idx="669">
                  <c:v>4.1765480390387744E-4</c:v>
                </c:pt>
                <c:pt idx="670">
                  <c:v>4.1753498969449021E-4</c:v>
                </c:pt>
                <c:pt idx="671">
                  <c:v>4.1741618527529889E-4</c:v>
                </c:pt>
                <c:pt idx="672">
                  <c:v>4.1729838581283651E-4</c:v>
                </c:pt>
                <c:pt idx="673">
                  <c:v>4.1718158651243842E-4</c:v>
                </c:pt>
                <c:pt idx="674">
                  <c:v>4.1706578262201699E-4</c:v>
                </c:pt>
                <c:pt idx="675">
                  <c:v>4.1695096942739873E-4</c:v>
                </c:pt>
                <c:pt idx="676">
                  <c:v>4.1683714225437818E-4</c:v>
                </c:pt>
                <c:pt idx="677">
                  <c:v>4.1672429646794074E-4</c:v>
                </c:pt>
                <c:pt idx="678">
                  <c:v>4.1661242747126348E-4</c:v>
                </c:pt>
                <c:pt idx="679">
                  <c:v>4.1650153070615925E-4</c:v>
                </c:pt>
                <c:pt idx="680">
                  <c:v>4.163916016513558E-4</c:v>
                </c:pt>
                <c:pt idx="681">
                  <c:v>4.1628263582427216E-4</c:v>
                </c:pt>
                <c:pt idx="682">
                  <c:v>4.1617462877879818E-4</c:v>
                </c:pt>
                <c:pt idx="683">
                  <c:v>4.1606757610473943E-4</c:v>
                </c:pt>
                <c:pt idx="684">
                  <c:v>4.159614734298156E-4</c:v>
                </c:pt>
                <c:pt idx="685">
                  <c:v>4.1585631641638532E-4</c:v>
                </c:pt>
                <c:pt idx="686">
                  <c:v>4.1575210076322255E-4</c:v>
                </c:pt>
                <c:pt idx="687">
                  <c:v>4.1564882220457289E-4</c:v>
                </c:pt>
                <c:pt idx="688">
                  <c:v>4.1554647650793308E-4</c:v>
                </c:pt>
                <c:pt idx="689">
                  <c:v>4.1544505947815891E-4</c:v>
                </c:pt>
                <c:pt idx="690">
                  <c:v>4.1534456695174748E-4</c:v>
                </c:pt>
                <c:pt idx="691">
                  <c:v>4.1524499480105614E-4</c:v>
                </c:pt>
                <c:pt idx="692">
                  <c:v>4.1514633893058317E-4</c:v>
                </c:pt>
                <c:pt idx="693">
                  <c:v>4.1504859527968785E-4</c:v>
                </c:pt>
                <c:pt idx="694">
                  <c:v>4.1495175981859367E-4</c:v>
                </c:pt>
                <c:pt idx="695">
                  <c:v>4.1485582855288472E-4</c:v>
                </c:pt>
                <c:pt idx="696">
                  <c:v>4.1476079751784356E-4</c:v>
                </c:pt>
                <c:pt idx="697">
                  <c:v>4.1466666278222597E-4</c:v>
                </c:pt>
                <c:pt idx="698">
                  <c:v>4.1457342044665113E-4</c:v>
                </c:pt>
                <c:pt idx="699">
                  <c:v>4.1448106664254691E-4</c:v>
                </c:pt>
                <c:pt idx="700">
                  <c:v>4.1438959753242743E-4</c:v>
                </c:pt>
                <c:pt idx="701">
                  <c:v>4.1429900931022612E-4</c:v>
                </c:pt>
                <c:pt idx="702">
                  <c:v>4.1420929820012997E-4</c:v>
                </c:pt>
                <c:pt idx="703">
                  <c:v>4.1412046045624651E-4</c:v>
                </c:pt>
                <c:pt idx="704">
                  <c:v>4.1403249236338091E-4</c:v>
                </c:pt>
                <c:pt idx="705">
                  <c:v>1.188419873693336E-4</c:v>
                </c:pt>
                <c:pt idx="706">
                  <c:v>1.1883486796332443E-4</c:v>
                </c:pt>
                <c:pt idx="707">
                  <c:v>1.1882776891369851E-4</c:v>
                </c:pt>
                <c:pt idx="708">
                  <c:v>1.1882069019564234E-4</c:v>
                </c:pt>
                <c:pt idx="709">
                  <c:v>1.1881363178539717E-4</c:v>
                </c:pt>
                <c:pt idx="710">
                  <c:v>1.1880659365753887E-4</c:v>
                </c:pt>
                <c:pt idx="711">
                  <c:v>1.1879957578803113E-4</c:v>
                </c:pt>
                <c:pt idx="712">
                  <c:v>1.187925781527821E-4</c:v>
                </c:pt>
                <c:pt idx="713">
                  <c:v>1.1878560072686728E-4</c:v>
                </c:pt>
                <c:pt idx="714">
                  <c:v>1.1877864348674994E-4</c:v>
                </c:pt>
                <c:pt idx="715">
                  <c:v>1.1877170640761658E-4</c:v>
                </c:pt>
                <c:pt idx="716">
                  <c:v>1.1876478946570845E-4</c:v>
                </c:pt>
                <c:pt idx="717">
                  <c:v>1.1875789263698922E-4</c:v>
                </c:pt>
                <c:pt idx="718">
                  <c:v>1.1875101589697845E-4</c:v>
                </c:pt>
                <c:pt idx="719">
                  <c:v>1.1874415922191739E-4</c:v>
                </c:pt>
                <c:pt idx="720">
                  <c:v>1.1873732258810277E-4</c:v>
                </c:pt>
                <c:pt idx="721">
                  <c:v>1.1873050597177581E-4</c:v>
                </c:pt>
                <c:pt idx="722">
                  <c:v>1.1872370934845611E-4</c:v>
                </c:pt>
                <c:pt idx="723">
                  <c:v>1.1871693269482897E-4</c:v>
                </c:pt>
                <c:pt idx="724">
                  <c:v>1.1871017598735767E-4</c:v>
                </c:pt>
                <c:pt idx="725">
                  <c:v>1.1870343920217241E-4</c:v>
                </c:pt>
                <c:pt idx="726">
                  <c:v>1.1869672231551442E-4</c:v>
                </c:pt>
                <c:pt idx="727">
                  <c:v>1.1869002530418005E-4</c:v>
                </c:pt>
                <c:pt idx="728">
                  <c:v>1.1868334814418846E-4</c:v>
                </c:pt>
                <c:pt idx="729">
                  <c:v>1.1867669081289112E-4</c:v>
                </c:pt>
                <c:pt idx="730">
                  <c:v>1.1867005328619618E-4</c:v>
                </c:pt>
                <c:pt idx="731">
                  <c:v>1.1866343554089998E-4</c:v>
                </c:pt>
                <c:pt idx="732">
                  <c:v>1.1865683755413192E-4</c:v>
                </c:pt>
                <c:pt idx="733">
                  <c:v>1.1865025930229978E-4</c:v>
                </c:pt>
                <c:pt idx="734">
                  <c:v>1.186437007623109E-4</c:v>
                </c:pt>
                <c:pt idx="735">
                  <c:v>1.1863716191090612E-4</c:v>
                </c:pt>
                <c:pt idx="736">
                  <c:v>1.1863064272532586E-4</c:v>
                </c:pt>
                <c:pt idx="737">
                  <c:v>1.1862414318247749E-4</c:v>
                </c:pt>
                <c:pt idx="738">
                  <c:v>1.1861766325921286E-4</c:v>
                </c:pt>
                <c:pt idx="739">
                  <c:v>1.1861120293243932E-4</c:v>
                </c:pt>
                <c:pt idx="740">
                  <c:v>1.1860476218017446E-4</c:v>
                </c:pt>
                <c:pt idx="741">
                  <c:v>1.1859834097871502E-4</c:v>
                </c:pt>
                <c:pt idx="742">
                  <c:v>1.1859193930569001E-4</c:v>
                </c:pt>
                <c:pt idx="743">
                  <c:v>1.1858555713822883E-4</c:v>
                </c:pt>
                <c:pt idx="744">
                  <c:v>1.1857919445396048E-4</c:v>
                </c:pt>
                <c:pt idx="745">
                  <c:v>1.1857285122995886E-4</c:v>
                </c:pt>
                <c:pt idx="746">
                  <c:v>1.1856652744385299E-4</c:v>
                </c:pt>
                <c:pt idx="747">
                  <c:v>1.1856022307316083E-4</c:v>
                </c:pt>
                <c:pt idx="748">
                  <c:v>1.1855393809534487E-4</c:v>
                </c:pt>
                <c:pt idx="749">
                  <c:v>1.1854767248820064E-4</c:v>
                </c:pt>
                <c:pt idx="750">
                  <c:v>1.1854142622919062E-4</c:v>
                </c:pt>
                <c:pt idx="751">
                  <c:v>1.1853519929566625E-4</c:v>
                </c:pt>
                <c:pt idx="752">
                  <c:v>1.1852899166664432E-4</c:v>
                </c:pt>
                <c:pt idx="753">
                  <c:v>1.1852280331814402E-4</c:v>
                </c:pt>
                <c:pt idx="754">
                  <c:v>1.1851663422973724E-4</c:v>
                </c:pt>
                <c:pt idx="755">
                  <c:v>1.1851048437783174E-4</c:v>
                </c:pt>
                <c:pt idx="756">
                  <c:v>1.1850435374161084E-4</c:v>
                </c:pt>
                <c:pt idx="757">
                  <c:v>1.1849824229814843E-4</c:v>
                </c:pt>
                <c:pt idx="758">
                  <c:v>1.1849215002635027E-4</c:v>
                </c:pt>
                <c:pt idx="759">
                  <c:v>1.1848607690373436E-4</c:v>
                </c:pt>
                <c:pt idx="760">
                  <c:v>1.1848002290842929E-4</c:v>
                </c:pt>
                <c:pt idx="761">
                  <c:v>1.1847398801878573E-4</c:v>
                </c:pt>
                <c:pt idx="762">
                  <c:v>1.1846797221354288E-4</c:v>
                </c:pt>
                <c:pt idx="763">
                  <c:v>1.1846197547005222E-4</c:v>
                </c:pt>
                <c:pt idx="764">
                  <c:v>1.1845599776716398E-4</c:v>
                </c:pt>
                <c:pt idx="765">
                  <c:v>1.1845003908367291E-4</c:v>
                </c:pt>
                <c:pt idx="766">
                  <c:v>1.1844409939704148E-4</c:v>
                </c:pt>
                <c:pt idx="767">
                  <c:v>1.1843817868695261E-4</c:v>
                </c:pt>
                <c:pt idx="768">
                  <c:v>1.1843227693081326E-4</c:v>
                </c:pt>
                <c:pt idx="769">
                  <c:v>1.184263941080288E-4</c:v>
                </c:pt>
                <c:pt idx="770">
                  <c:v>1.1842053019683885E-4</c:v>
                </c:pt>
                <c:pt idx="771">
                  <c:v>1.1841468517592713E-4</c:v>
                </c:pt>
                <c:pt idx="772">
                  <c:v>1.1840885902431042E-4</c:v>
                </c:pt>
                <c:pt idx="773">
                  <c:v>1.184030517204504E-4</c:v>
                </c:pt>
                <c:pt idx="774">
                  <c:v>1.1839726324353039E-4</c:v>
                </c:pt>
                <c:pt idx="775">
                  <c:v>1.1839149357201206E-4</c:v>
                </c:pt>
                <c:pt idx="776">
                  <c:v>1.1838574268502322E-4</c:v>
                </c:pt>
                <c:pt idx="777">
                  <c:v>1.1838001056169167E-4</c:v>
                </c:pt>
                <c:pt idx="778">
                  <c:v>1.1837429718092318E-4</c:v>
                </c:pt>
                <c:pt idx="779">
                  <c:v>1.1836860252162351E-4</c:v>
                </c:pt>
                <c:pt idx="780">
                  <c:v>1.1836292656286496E-4</c:v>
                </c:pt>
                <c:pt idx="781">
                  <c:v>1.1835726928405288E-4</c:v>
                </c:pt>
                <c:pt idx="782">
                  <c:v>1.1835163066459264E-4</c:v>
                </c:pt>
                <c:pt idx="783">
                  <c:v>1.1834601068327899E-4</c:v>
                </c:pt>
                <c:pt idx="784">
                  <c:v>1.1834040931918421E-4</c:v>
                </c:pt>
                <c:pt idx="785">
                  <c:v>1.1833482655276839E-4</c:v>
                </c:pt>
                <c:pt idx="786">
                  <c:v>1.1832926236210461E-4</c:v>
                </c:pt>
                <c:pt idx="787">
                  <c:v>1.1832371672765296E-4</c:v>
                </c:pt>
                <c:pt idx="788">
                  <c:v>1.1831818962831919E-4</c:v>
                </c:pt>
                <c:pt idx="789">
                  <c:v>1.1831268104378623E-4</c:v>
                </c:pt>
                <c:pt idx="790">
                  <c:v>1.183071909532929E-4</c:v>
                </c:pt>
                <c:pt idx="791">
                  <c:v>1.1830171933763234E-4</c:v>
                </c:pt>
                <c:pt idx="792">
                  <c:v>1.1829626617482214E-4</c:v>
                </c:pt>
                <c:pt idx="793">
                  <c:v>1.1829083144565544E-4</c:v>
                </c:pt>
                <c:pt idx="794">
                  <c:v>1.1828541512959312E-4</c:v>
                </c:pt>
                <c:pt idx="795">
                  <c:v>1.1828001720665116E-4</c:v>
                </c:pt>
                <c:pt idx="796">
                  <c:v>1.1827463765612389E-4</c:v>
                </c:pt>
                <c:pt idx="797">
                  <c:v>1.1826927645852692E-4</c:v>
                </c:pt>
                <c:pt idx="798">
                  <c:v>1.1826393359359866E-4</c:v>
                </c:pt>
                <c:pt idx="799">
                  <c:v>1.1825860904107754E-4</c:v>
                </c:pt>
                <c:pt idx="800">
                  <c:v>1.1825330278109059E-4</c:v>
                </c:pt>
                <c:pt idx="801">
                  <c:v>1.1824801479398683E-4</c:v>
                </c:pt>
                <c:pt idx="802">
                  <c:v>1.1824274505961574E-4</c:v>
                </c:pt>
                <c:pt idx="803">
                  <c:v>1.182374935580488E-4</c:v>
                </c:pt>
                <c:pt idx="804">
                  <c:v>1.1823226026957956E-4</c:v>
                </c:pt>
                <c:pt idx="805">
                  <c:v>1.1822704517489013E-4</c:v>
                </c:pt>
                <c:pt idx="806">
                  <c:v>1.182218482534414E-4</c:v>
                </c:pt>
                <c:pt idx="807">
                  <c:v>1.1821666948624854E-4</c:v>
                </c:pt>
                <c:pt idx="808">
                  <c:v>1.1821150885332754E-4</c:v>
                </c:pt>
                <c:pt idx="809">
                  <c:v>1.1820636633530501E-4</c:v>
                </c:pt>
                <c:pt idx="810">
                  <c:v>1.1820124191264103E-4</c:v>
                </c:pt>
                <c:pt idx="811">
                  <c:v>1.181961355654626E-4</c:v>
                </c:pt>
                <c:pt idx="812">
                  <c:v>1.1819104727456287E-4</c:v>
                </c:pt>
                <c:pt idx="813">
                  <c:v>1.1818597702106803E-4</c:v>
                </c:pt>
                <c:pt idx="814">
                  <c:v>1.1818092478482756E-4</c:v>
                </c:pt>
                <c:pt idx="815">
                  <c:v>1.181758905467456E-4</c:v>
                </c:pt>
                <c:pt idx="816">
                  <c:v>1.1817087428778184E-4</c:v>
                </c:pt>
                <c:pt idx="817">
                  <c:v>1.1816587598834083E-4</c:v>
                </c:pt>
                <c:pt idx="818">
                  <c:v>1.1816089562971532E-4</c:v>
                </c:pt>
                <c:pt idx="819">
                  <c:v>1.1815593319230988E-4</c:v>
                </c:pt>
                <c:pt idx="820">
                  <c:v>1.1815098865697315E-4</c:v>
                </c:pt>
                <c:pt idx="821">
                  <c:v>1.1814606200516442E-4</c:v>
                </c:pt>
                <c:pt idx="822">
                  <c:v>1.1814115321728824E-4</c:v>
                </c:pt>
                <c:pt idx="823">
                  <c:v>1.181362622748594E-4</c:v>
                </c:pt>
                <c:pt idx="824">
                  <c:v>1.1813138915833798E-4</c:v>
                </c:pt>
                <c:pt idx="825">
                  <c:v>1.1812653384951632E-4</c:v>
                </c:pt>
                <c:pt idx="826">
                  <c:v>1.1812169632913205E-4</c:v>
                </c:pt>
                <c:pt idx="827">
                  <c:v>1.1811687657797831E-4</c:v>
                </c:pt>
                <c:pt idx="828">
                  <c:v>1.1811207457834705E-4</c:v>
                </c:pt>
                <c:pt idx="829">
                  <c:v>1.181072903105318E-4</c:v>
                </c:pt>
                <c:pt idx="830">
                  <c:v>1.181025237562694E-4</c:v>
                </c:pt>
                <c:pt idx="831">
                  <c:v>1.1809777489707463E-4</c:v>
                </c:pt>
                <c:pt idx="832">
                  <c:v>1.1809304371385165E-4</c:v>
                </c:pt>
                <c:pt idx="833">
                  <c:v>1.1808833018833731E-4</c:v>
                </c:pt>
                <c:pt idx="834">
                  <c:v>1.1808363430199087E-4</c:v>
                </c:pt>
                <c:pt idx="835">
                  <c:v>1.1807895603610508E-4</c:v>
                </c:pt>
                <c:pt idx="836">
                  <c:v>1.1807429537280534E-4</c:v>
                </c:pt>
                <c:pt idx="837">
                  <c:v>1.1806965229282929E-4</c:v>
                </c:pt>
                <c:pt idx="838">
                  <c:v>1.180650267786354E-4</c:v>
                </c:pt>
                <c:pt idx="839">
                  <c:v>1.1806041881134988E-4</c:v>
                </c:pt>
                <c:pt idx="840">
                  <c:v>1.1805582837332018E-4</c:v>
                </c:pt>
                <c:pt idx="841">
                  <c:v>1.1805125544539496E-4</c:v>
                </c:pt>
                <c:pt idx="842">
                  <c:v>1.180467000100327E-4</c:v>
                </c:pt>
                <c:pt idx="843">
                  <c:v>1.1804216204863716E-4</c:v>
                </c:pt>
                <c:pt idx="844">
                  <c:v>1.1803764154372232E-4</c:v>
                </c:pt>
                <c:pt idx="845">
                  <c:v>1.1803313847652541E-4</c:v>
                </c:pt>
                <c:pt idx="846">
                  <c:v>1.1802865282950492E-4</c:v>
                </c:pt>
                <c:pt idx="847">
                  <c:v>1.1802418458434216E-4</c:v>
                </c:pt>
                <c:pt idx="848">
                  <c:v>1.1801973372321806E-4</c:v>
                </c:pt>
                <c:pt idx="849">
                  <c:v>1.1801530022809148E-4</c:v>
                </c:pt>
                <c:pt idx="850">
                  <c:v>1.1801088408130989E-4</c:v>
                </c:pt>
                <c:pt idx="851">
                  <c:v>1.1800648526472113E-4</c:v>
                </c:pt>
                <c:pt idx="852">
                  <c:v>1.1800210376072817E-4</c:v>
                </c:pt>
                <c:pt idx="853">
                  <c:v>1.179977395513454E-4</c:v>
                </c:pt>
                <c:pt idx="854">
                  <c:v>4.1098320514776354E-4</c:v>
                </c:pt>
                <c:pt idx="855">
                  <c:v>4.1093079855769599E-4</c:v>
                </c:pt>
                <c:pt idx="856">
                  <c:v>4.1087911941334321E-4</c:v>
                </c:pt>
                <c:pt idx="857">
                  <c:v>4.1082816513760001E-4</c:v>
                </c:pt>
                <c:pt idx="858">
                  <c:v>4.1077793317106925E-4</c:v>
                </c:pt>
                <c:pt idx="859">
                  <c:v>4.1072842097528151E-4</c:v>
                </c:pt>
                <c:pt idx="860">
                  <c:v>4.1067962603019703E-4</c:v>
                </c:pt>
                <c:pt idx="861">
                  <c:v>4.1063154583559358E-4</c:v>
                </c:pt>
                <c:pt idx="862">
                  <c:v>4.105841779096786E-4</c:v>
                </c:pt>
                <c:pt idx="863">
                  <c:v>4.1053751978975539E-4</c:v>
                </c:pt>
                <c:pt idx="864">
                  <c:v>4.104915690314459E-4</c:v>
                </c:pt>
                <c:pt idx="865">
                  <c:v>4.1044632320935692E-4</c:v>
                </c:pt>
                <c:pt idx="866">
                  <c:v>4.1040177991596982E-4</c:v>
                </c:pt>
                <c:pt idx="867">
                  <c:v>4.103579367623067E-4</c:v>
                </c:pt>
                <c:pt idx="868">
                  <c:v>4.1031479137698668E-4</c:v>
                </c:pt>
                <c:pt idx="869">
                  <c:v>4.1027234140705859E-4</c:v>
                </c:pt>
                <c:pt idx="870">
                  <c:v>4.1023058451689076E-4</c:v>
                </c:pt>
                <c:pt idx="871">
                  <c:v>4.1018951838889262E-4</c:v>
                </c:pt>
                <c:pt idx="872">
                  <c:v>4.1014914072229347E-4</c:v>
                </c:pt>
                <c:pt idx="873">
                  <c:v>4.1010944923441928E-4</c:v>
                </c:pt>
                <c:pt idx="874">
                  <c:v>4.1007044165930484E-4</c:v>
                </c:pt>
                <c:pt idx="875">
                  <c:v>4.1003211574791587E-4</c:v>
                </c:pt>
                <c:pt idx="876">
                  <c:v>4.0999446926842653E-4</c:v>
                </c:pt>
                <c:pt idx="877">
                  <c:v>4.0995750000544229E-4</c:v>
                </c:pt>
                <c:pt idx="878">
                  <c:v>4.0992120576116564E-4</c:v>
                </c:pt>
                <c:pt idx="879">
                  <c:v>4.0988558435250955E-4</c:v>
                </c:pt>
                <c:pt idx="880">
                  <c:v>4.0985063361492768E-4</c:v>
                </c:pt>
                <c:pt idx="881">
                  <c:v>4.0981635139802908E-4</c:v>
                </c:pt>
                <c:pt idx="882">
                  <c:v>4.0978273556913081E-4</c:v>
                </c:pt>
                <c:pt idx="883">
                  <c:v>4.0974978401076001E-4</c:v>
                </c:pt>
                <c:pt idx="884">
                  <c:v>4.0971749462132001E-4</c:v>
                </c:pt>
                <c:pt idx="885">
                  <c:v>4.0968586531520135E-4</c:v>
                </c:pt>
                <c:pt idx="886">
                  <c:v>4.096548940224487E-4</c:v>
                </c:pt>
                <c:pt idx="887">
                  <c:v>4.0962457868837232E-4</c:v>
                </c:pt>
                <c:pt idx="888">
                  <c:v>4.0959491727332598E-4</c:v>
                </c:pt>
                <c:pt idx="889">
                  <c:v>4.0956590775398372E-4</c:v>
                </c:pt>
                <c:pt idx="890">
                  <c:v>4.0953754812111942E-4</c:v>
                </c:pt>
                <c:pt idx="891">
                  <c:v>4.0950983638082805E-4</c:v>
                </c:pt>
                <c:pt idx="892">
                  <c:v>4.0948277055413707E-4</c:v>
                </c:pt>
                <c:pt idx="893">
                  <c:v>4.0945634867717295E-4</c:v>
                </c:pt>
                <c:pt idx="894">
                  <c:v>4.0943056880038409E-4</c:v>
                </c:pt>
                <c:pt idx="895">
                  <c:v>4.0940542898854071E-4</c:v>
                </c:pt>
                <c:pt idx="896">
                  <c:v>4.093809273210125E-4</c:v>
                </c:pt>
                <c:pt idx="897">
                  <c:v>4.0935706189226817E-4</c:v>
                </c:pt>
                <c:pt idx="898">
                  <c:v>4.0933383080976604E-4</c:v>
                </c:pt>
                <c:pt idx="899">
                  <c:v>4.0931123219639653E-4</c:v>
                </c:pt>
                <c:pt idx="900">
                  <c:v>4.0928926418726252E-4</c:v>
                </c:pt>
                <c:pt idx="901">
                  <c:v>4.0926792493339859E-4</c:v>
                </c:pt>
                <c:pt idx="902">
                  <c:v>4.0924721259827379E-4</c:v>
                </c:pt>
                <c:pt idx="903">
                  <c:v>4.0922712535956807E-4</c:v>
                </c:pt>
                <c:pt idx="904">
                  <c:v>4.0920766140828402E-4</c:v>
                </c:pt>
                <c:pt idx="905">
                  <c:v>4.0918881894952408E-4</c:v>
                </c:pt>
                <c:pt idx="906">
                  <c:v>4.0917059620076968E-4</c:v>
                </c:pt>
                <c:pt idx="907">
                  <c:v>4.0915299139382411E-4</c:v>
                </c:pt>
                <c:pt idx="908">
                  <c:v>4.0913600277286966E-4</c:v>
                </c:pt>
                <c:pt idx="909">
                  <c:v>4.0911962859591089E-4</c:v>
                </c:pt>
                <c:pt idx="910">
                  <c:v>4.0910386713316482E-4</c:v>
                </c:pt>
                <c:pt idx="911">
                  <c:v>4.090887166684487E-4</c:v>
                </c:pt>
                <c:pt idx="912">
                  <c:v>4.0907417549779224E-4</c:v>
                </c:pt>
                <c:pt idx="913">
                  <c:v>4.0906024193038126E-4</c:v>
                </c:pt>
                <c:pt idx="914">
                  <c:v>4.0904691428828022E-4</c:v>
                </c:pt>
                <c:pt idx="915">
                  <c:v>4.0903419090498883E-4</c:v>
                </c:pt>
                <c:pt idx="916">
                  <c:v>4.0902207012721847E-4</c:v>
                </c:pt>
                <c:pt idx="917">
                  <c:v>4.090105503143926E-4</c:v>
                </c:pt>
                <c:pt idx="918">
                  <c:v>4.0899962983742544E-4</c:v>
                </c:pt>
                <c:pt idx="919">
                  <c:v>4.089893070794437E-4</c:v>
                </c:pt>
                <c:pt idx="920">
                  <c:v>4.0897958043639715E-4</c:v>
                </c:pt>
                <c:pt idx="921">
                  <c:v>4.0897044831544882E-4</c:v>
                </c:pt>
                <c:pt idx="922">
                  <c:v>4.0896190913580766E-4</c:v>
                </c:pt>
                <c:pt idx="923">
                  <c:v>4.089539613286175E-4</c:v>
                </c:pt>
                <c:pt idx="924">
                  <c:v>4.0894660333723465E-4</c:v>
                </c:pt>
                <c:pt idx="925">
                  <c:v>4.0893983361578456E-4</c:v>
                </c:pt>
                <c:pt idx="926">
                  <c:v>4.0893365063021658E-4</c:v>
                </c:pt>
                <c:pt idx="927">
                  <c:v>4.0892805285885903E-4</c:v>
                </c:pt>
                <c:pt idx="928">
                  <c:v>4.0892303878975467E-4</c:v>
                </c:pt>
                <c:pt idx="929">
                  <c:v>4.0891860692382487E-4</c:v>
                </c:pt>
                <c:pt idx="930">
                  <c:v>4.0891475577264913E-4</c:v>
                </c:pt>
                <c:pt idx="931">
                  <c:v>4.0891148385868714E-4</c:v>
                </c:pt>
                <c:pt idx="932">
                  <c:v>4.0890878971600042E-4</c:v>
                </c:pt>
                <c:pt idx="933">
                  <c:v>4.0890667188914209E-4</c:v>
                </c:pt>
                <c:pt idx="934">
                  <c:v>4.0890512893410058E-4</c:v>
                </c:pt>
                <c:pt idx="935">
                  <c:v>4.0890415941685632E-4</c:v>
                </c:pt>
                <c:pt idx="936">
                  <c:v>4.0890376191610178E-4</c:v>
                </c:pt>
                <c:pt idx="937">
                  <c:v>4.0890393501874511E-4</c:v>
                </c:pt>
                <c:pt idx="938">
                  <c:v>4.0890467732396241E-4</c:v>
                </c:pt>
                <c:pt idx="939">
                  <c:v>4.0890598744092177E-4</c:v>
                </c:pt>
                <c:pt idx="940">
                  <c:v>4.0890786398950496E-4</c:v>
                </c:pt>
                <c:pt idx="941">
                  <c:v>4.0891030559991881E-4</c:v>
                </c:pt>
                <c:pt idx="942">
                  <c:v>4.0891331091247318E-4</c:v>
                </c:pt>
                <c:pt idx="943">
                  <c:v>4.0891687857830261E-4</c:v>
                </c:pt>
                <c:pt idx="944">
                  <c:v>4.0892100725797853E-4</c:v>
                </c:pt>
                <c:pt idx="945">
                  <c:v>4.0892569562311909E-4</c:v>
                </c:pt>
                <c:pt idx="946">
                  <c:v>4.0893094235455729E-4</c:v>
                </c:pt>
                <c:pt idx="947">
                  <c:v>4.0893674614372877E-4</c:v>
                </c:pt>
                <c:pt idx="948">
                  <c:v>4.0894310569156156E-4</c:v>
                </c:pt>
                <c:pt idx="949">
                  <c:v>4.0895001970925327E-4</c:v>
                </c:pt>
                <c:pt idx="950">
                  <c:v>4.0895748691716083E-4</c:v>
                </c:pt>
                <c:pt idx="951">
                  <c:v>4.0896550604685444E-4</c:v>
                </c:pt>
                <c:pt idx="952">
                  <c:v>4.0897407583712075E-4</c:v>
                </c:pt>
                <c:pt idx="953">
                  <c:v>4.0898319503873681E-4</c:v>
                </c:pt>
                <c:pt idx="954">
                  <c:v>4.0899286241069532E-4</c:v>
                </c:pt>
                <c:pt idx="955">
                  <c:v>4.0900307672181446E-4</c:v>
                </c:pt>
                <c:pt idx="956">
                  <c:v>4.0901383675040481E-4</c:v>
                </c:pt>
                <c:pt idx="957">
                  <c:v>4.0902514128410283E-4</c:v>
                </c:pt>
                <c:pt idx="958">
                  <c:v>4.090369891195933E-4</c:v>
                </c:pt>
                <c:pt idx="959">
                  <c:v>4.090493790631089E-4</c:v>
                </c:pt>
                <c:pt idx="960">
                  <c:v>4.0906230992998616E-4</c:v>
                </c:pt>
                <c:pt idx="961">
                  <c:v>4.0907578054422133E-4</c:v>
                </c:pt>
                <c:pt idx="962">
                  <c:v>4.0908978973969168E-4</c:v>
                </c:pt>
                <c:pt idx="963">
                  <c:v>4.0910433635882315E-4</c:v>
                </c:pt>
                <c:pt idx="964">
                  <c:v>4.0911941925264594E-4</c:v>
                </c:pt>
                <c:pt idx="965">
                  <c:v>4.0913503728162715E-4</c:v>
                </c:pt>
                <c:pt idx="966">
                  <c:v>4.091511893150046E-4</c:v>
                </c:pt>
                <c:pt idx="967">
                  <c:v>4.0916787423039835E-4</c:v>
                </c:pt>
                <c:pt idx="968">
                  <c:v>4.0918509091397715E-4</c:v>
                </c:pt>
                <c:pt idx="969">
                  <c:v>4.0920283826179071E-4</c:v>
                </c:pt>
                <c:pt idx="970">
                  <c:v>4.092211151768832E-4</c:v>
                </c:pt>
                <c:pt idx="971">
                  <c:v>4.0923992057217973E-4</c:v>
                </c:pt>
                <c:pt idx="972">
                  <c:v>4.092592533679329E-4</c:v>
                </c:pt>
                <c:pt idx="973">
                  <c:v>4.0927911249405424E-4</c:v>
                </c:pt>
                <c:pt idx="974">
                  <c:v>4.0929949688756073E-4</c:v>
                </c:pt>
                <c:pt idx="975">
                  <c:v>4.0932040549485071E-4</c:v>
                </c:pt>
                <c:pt idx="976">
                  <c:v>4.0934183727026063E-4</c:v>
                </c:pt>
                <c:pt idx="977">
                  <c:v>4.0936379117606503E-4</c:v>
                </c:pt>
                <c:pt idx="978">
                  <c:v>4.0938626618292062E-4</c:v>
                </c:pt>
                <c:pt idx="979">
                  <c:v>4.0940926126997734E-4</c:v>
                </c:pt>
                <c:pt idx="980">
                  <c:v>4.0943277542360157E-4</c:v>
                </c:pt>
                <c:pt idx="981">
                  <c:v>4.0945680763926351E-4</c:v>
                </c:pt>
                <c:pt idx="982">
                  <c:v>4.0948135691942777E-4</c:v>
                </c:pt>
                <c:pt idx="983">
                  <c:v>4.0950642227505218E-4</c:v>
                </c:pt>
                <c:pt idx="984">
                  <c:v>4.0953200272536572E-4</c:v>
                </c:pt>
                <c:pt idx="985">
                  <c:v>4.0955809729592563E-4</c:v>
                </c:pt>
                <c:pt idx="986">
                  <c:v>4.0958470502172606E-4</c:v>
                </c:pt>
                <c:pt idx="987">
                  <c:v>4.0961182494514414E-4</c:v>
                </c:pt>
                <c:pt idx="988">
                  <c:v>4.0963945611516284E-4</c:v>
                </c:pt>
                <c:pt idx="989">
                  <c:v>4.0966759758970239E-4</c:v>
                </c:pt>
                <c:pt idx="990">
                  <c:v>4.0969624843373298E-4</c:v>
                </c:pt>
                <c:pt idx="991">
                  <c:v>4.0972540771977428E-4</c:v>
                </c:pt>
                <c:pt idx="992">
                  <c:v>4.0975507452783999E-4</c:v>
                </c:pt>
                <c:pt idx="993">
                  <c:v>4.0978524794604843E-4</c:v>
                </c:pt>
                <c:pt idx="994">
                  <c:v>4.098159270684576E-4</c:v>
                </c:pt>
                <c:pt idx="995">
                  <c:v>4.0984711099822935E-4</c:v>
                </c:pt>
                <c:pt idx="996">
                  <c:v>4.098787988444097E-4</c:v>
                </c:pt>
                <c:pt idx="997">
                  <c:v>4.0991098972487094E-4</c:v>
                </c:pt>
                <c:pt idx="998">
                  <c:v>4.0994368276320303E-4</c:v>
                </c:pt>
                <c:pt idx="999">
                  <c:v>4.0997687709104502E-4</c:v>
                </c:pt>
                <c:pt idx="1000">
                  <c:v>4.100105718471414E-4</c:v>
                </c:pt>
                <c:pt idx="1001">
                  <c:v>4.1004476617706453E-4</c:v>
                </c:pt>
                <c:pt idx="1002">
                  <c:v>4.1007945923382527E-4</c:v>
                </c:pt>
                <c:pt idx="1003">
                  <c:v>4.1011465017737336E-4</c:v>
                </c:pt>
                <c:pt idx="1004">
                  <c:v>1.1775873152120031E-4</c:v>
                </c:pt>
                <c:pt idx="1005">
                  <c:v>1.1776170622646021E-4</c:v>
                </c:pt>
                <c:pt idx="1006">
                  <c:v>1.1776469266561174E-4</c:v>
                </c:pt>
                <c:pt idx="1007">
                  <c:v>1.1776769083349237E-4</c:v>
                </c:pt>
                <c:pt idx="1008">
                  <c:v>1.1777070072410689E-4</c:v>
                </c:pt>
                <c:pt idx="1009">
                  <c:v>1.1777372233257033E-4</c:v>
                </c:pt>
                <c:pt idx="1010">
                  <c:v>1.1777675565233237E-4</c:v>
                </c:pt>
                <c:pt idx="1011">
                  <c:v>1.1777980067873006E-4</c:v>
                </c:pt>
                <c:pt idx="1012">
                  <c:v>1.1778285740632333E-4</c:v>
                </c:pt>
                <c:pt idx="1013">
                  <c:v>1.17785925829339E-4</c:v>
                </c:pt>
                <c:pt idx="1014">
                  <c:v>1.1778900594222597E-4</c:v>
                </c:pt>
                <c:pt idx="1015">
                  <c:v>1.1779209773932209E-4</c:v>
                </c:pt>
                <c:pt idx="1016">
                  <c:v>1.1779520121624198E-4</c:v>
                </c:pt>
                <c:pt idx="1017">
                  <c:v>1.1779831636632432E-4</c:v>
                </c:pt>
                <c:pt idx="1018">
                  <c:v>1.1780144318485064E-4</c:v>
                </c:pt>
                <c:pt idx="1019">
                  <c:v>1.1780458166643637E-4</c:v>
                </c:pt>
                <c:pt idx="1020">
                  <c:v>1.1780773180530835E-4</c:v>
                </c:pt>
                <c:pt idx="1021">
                  <c:v>1.1781089359619301E-4</c:v>
                </c:pt>
                <c:pt idx="1022">
                  <c:v>1.1781406703409436E-4</c:v>
                </c:pt>
                <c:pt idx="1023">
                  <c:v>1.1781725211362781E-4</c:v>
                </c:pt>
                <c:pt idx="1024">
                  <c:v>1.1782044882890919E-4</c:v>
                </c:pt>
                <c:pt idx="1025">
                  <c:v>1.1782365717494248E-4</c:v>
                </c:pt>
                <c:pt idx="1026">
                  <c:v>1.1782687714673168E-4</c:v>
                </c:pt>
                <c:pt idx="1027">
                  <c:v>1.1783010873878119E-4</c:v>
                </c:pt>
                <c:pt idx="1028">
                  <c:v>1.1783335194520683E-4</c:v>
                </c:pt>
                <c:pt idx="1029">
                  <c:v>1.178366067620118E-4</c:v>
                </c:pt>
                <c:pt idx="1030">
                  <c:v>1.1783987318270128E-4</c:v>
                </c:pt>
                <c:pt idx="1031">
                  <c:v>1.1784315120261235E-4</c:v>
                </c:pt>
                <c:pt idx="1032">
                  <c:v>1.1784644081686002E-4</c:v>
                </c:pt>
                <c:pt idx="1033">
                  <c:v>1.1784974201933807E-4</c:v>
                </c:pt>
                <c:pt idx="1034">
                  <c:v>1.1785305480555008E-4</c:v>
                </c:pt>
                <c:pt idx="1035">
                  <c:v>1.1785637917022251E-4</c:v>
                </c:pt>
                <c:pt idx="1036">
                  <c:v>1.1785971510791526E-4</c:v>
                </c:pt>
                <c:pt idx="1037">
                  <c:v>1.178630626134658E-4</c:v>
                </c:pt>
                <c:pt idx="1038">
                  <c:v>1.178664216823222E-4</c:v>
                </c:pt>
                <c:pt idx="1039">
                  <c:v>1.1786979230854477E-4</c:v>
                </c:pt>
                <c:pt idx="1040">
                  <c:v>1.1787317448735957E-4</c:v>
                </c:pt>
                <c:pt idx="1041">
                  <c:v>1.1787656821382608E-4</c:v>
                </c:pt>
                <c:pt idx="1042">
                  <c:v>1.1787997348250423E-4</c:v>
                </c:pt>
                <c:pt idx="1043">
                  <c:v>1.1788339028867556E-4</c:v>
                </c:pt>
                <c:pt idx="1044">
                  <c:v>1.1788681862695549E-4</c:v>
                </c:pt>
                <c:pt idx="1045">
                  <c:v>1.17890258492237E-4</c:v>
                </c:pt>
                <c:pt idx="1046">
                  <c:v>1.1789370988007919E-4</c:v>
                </c:pt>
                <c:pt idx="1047">
                  <c:v>1.178971727847089E-4</c:v>
                </c:pt>
                <c:pt idx="1048">
                  <c:v>1.1790064720135218E-4</c:v>
                </c:pt>
                <c:pt idx="1049">
                  <c:v>1.179041331254016E-4</c:v>
                </c:pt>
                <c:pt idx="1050">
                  <c:v>1.1790763055113951E-4</c:v>
                </c:pt>
                <c:pt idx="1051">
                  <c:v>1.1791113947418053E-4</c:v>
                </c:pt>
                <c:pt idx="1052">
                  <c:v>1.1791465988930661E-4</c:v>
                </c:pt>
                <c:pt idx="1053">
                  <c:v>1.1791819179146623E-4</c:v>
                </c:pt>
                <c:pt idx="1054">
                  <c:v>1.1792173517582993E-4</c:v>
                </c:pt>
                <c:pt idx="1055">
                  <c:v>1.1792529003762375E-4</c:v>
                </c:pt>
                <c:pt idx="1056">
                  <c:v>1.1792885637162964E-4</c:v>
                </c:pt>
                <c:pt idx="1057">
                  <c:v>1.1793243417318466E-4</c:v>
                </c:pt>
                <c:pt idx="1058">
                  <c:v>1.1793602343718179E-4</c:v>
                </c:pt>
                <c:pt idx="1059">
                  <c:v>1.179396241590136E-4</c:v>
                </c:pt>
                <c:pt idx="1060">
                  <c:v>1.1794323633340653E-4</c:v>
                </c:pt>
                <c:pt idx="1061">
                  <c:v>1.1794685995564214E-4</c:v>
                </c:pt>
                <c:pt idx="1062">
                  <c:v>1.1795049502144606E-4</c:v>
                </c:pt>
                <c:pt idx="1063">
                  <c:v>1.1795414152493411E-4</c:v>
                </c:pt>
                <c:pt idx="1064">
                  <c:v>1.1795779946222051E-4</c:v>
                </c:pt>
                <c:pt idx="1065">
                  <c:v>1.1796146882792069E-4</c:v>
                </c:pt>
                <c:pt idx="1066">
                  <c:v>1.1796514961770477E-4</c:v>
                </c:pt>
                <c:pt idx="1067">
                  <c:v>1.1796884182607714E-4</c:v>
                </c:pt>
                <c:pt idx="1068">
                  <c:v>1.1797254544931857E-4</c:v>
                </c:pt>
                <c:pt idx="1069">
                  <c:v>1.1797626048137833E-4</c:v>
                </c:pt>
                <c:pt idx="1070">
                  <c:v>1.1797998691859268E-4</c:v>
                </c:pt>
                <c:pt idx="1071">
                  <c:v>1.1798372475585461E-4</c:v>
                </c:pt>
                <c:pt idx="1072">
                  <c:v>1.1798747398816811E-4</c:v>
                </c:pt>
                <c:pt idx="1073">
                  <c:v>1.1799123461125882E-4</c:v>
                </c:pt>
                <c:pt idx="1074">
                  <c:v>1.1799500662001972E-4</c:v>
                </c:pt>
                <c:pt idx="1075">
                  <c:v>1.1799879001006541E-4</c:v>
                </c:pt>
                <c:pt idx="1076">
                  <c:v>1.1800258477667747E-4</c:v>
                </c:pt>
                <c:pt idx="1077">
                  <c:v>1.1800639091480436E-4</c:v>
                </c:pt>
                <c:pt idx="1078">
                  <c:v>1.1801020842067134E-4</c:v>
                </c:pt>
                <c:pt idx="1079">
                  <c:v>1.180140372888383E-4</c:v>
                </c:pt>
                <c:pt idx="1080">
                  <c:v>1.1801787751486437E-4</c:v>
                </c:pt>
                <c:pt idx="1081">
                  <c:v>1.1802172909419761E-4</c:v>
                </c:pt>
                <c:pt idx="1082">
                  <c:v>1.1802559202228613E-4</c:v>
                </c:pt>
                <c:pt idx="1083">
                  <c:v>1.1802946629468902E-4</c:v>
                </c:pt>
                <c:pt idx="1084">
                  <c:v>1.1803335190607722E-4</c:v>
                </c:pt>
                <c:pt idx="1085">
                  <c:v>1.1803724885306455E-4</c:v>
                </c:pt>
                <c:pt idx="1086">
                  <c:v>1.180411571297113E-4</c:v>
                </c:pt>
                <c:pt idx="1087">
                  <c:v>1.1804507673318643E-4</c:v>
                </c:pt>
                <c:pt idx="1088">
                  <c:v>1.1804900765710613E-4</c:v>
                </c:pt>
                <c:pt idx="1089">
                  <c:v>1.1805294989830628E-4</c:v>
                </c:pt>
                <c:pt idx="1090">
                  <c:v>1.1805690345151332E-4</c:v>
                </c:pt>
                <c:pt idx="1091">
                  <c:v>1.1806086831284146E-4</c:v>
                </c:pt>
                <c:pt idx="1092">
                  <c:v>1.1806484447729471E-4</c:v>
                </c:pt>
                <c:pt idx="1093">
                  <c:v>1.1806883194065421E-4</c:v>
                </c:pt>
                <c:pt idx="1094">
                  <c:v>1.1807283069859009E-4</c:v>
                </c:pt>
                <c:pt idx="1095">
                  <c:v>1.1807684074588431E-4</c:v>
                </c:pt>
                <c:pt idx="1096">
                  <c:v>1.1808086207898416E-4</c:v>
                </c:pt>
                <c:pt idx="1097">
                  <c:v>1.1808489469344874E-4</c:v>
                </c:pt>
                <c:pt idx="1098">
                  <c:v>1.1808893858433755E-4</c:v>
                </c:pt>
                <c:pt idx="1099">
                  <c:v>1.1809299374726523E-4</c:v>
                </c:pt>
                <c:pt idx="1100">
                  <c:v>1.1809706017801291E-4</c:v>
                </c:pt>
                <c:pt idx="1101">
                  <c:v>1.1810113787275034E-4</c:v>
                </c:pt>
                <c:pt idx="1102">
                  <c:v>1.1810522682620395E-4</c:v>
                </c:pt>
                <c:pt idx="1103">
                  <c:v>1.1810932703448795E-4</c:v>
                </c:pt>
                <c:pt idx="1104">
                  <c:v>1.1811343849316147E-4</c:v>
                </c:pt>
                <c:pt idx="1105">
                  <c:v>1.1811756119789463E-4</c:v>
                </c:pt>
                <c:pt idx="1106">
                  <c:v>1.1812169514441306E-4</c:v>
                </c:pt>
                <c:pt idx="1107">
                  <c:v>1.1812584032827589E-4</c:v>
                </c:pt>
                <c:pt idx="1108">
                  <c:v>1.1812999674537528E-4</c:v>
                </c:pt>
                <c:pt idx="1109">
                  <c:v>1.1813416439132585E-4</c:v>
                </c:pt>
                <c:pt idx="1110">
                  <c:v>1.1813834326174222E-4</c:v>
                </c:pt>
                <c:pt idx="1111">
                  <c:v>1.1814253335257208E-4</c:v>
                </c:pt>
                <c:pt idx="1112">
                  <c:v>1.1814673465931902E-4</c:v>
                </c:pt>
                <c:pt idx="1113">
                  <c:v>1.1815094717831931E-4</c:v>
                </c:pt>
                <c:pt idx="1114">
                  <c:v>1.1815517090418837E-4</c:v>
                </c:pt>
                <c:pt idx="1115">
                  <c:v>1.181594058339841E-4</c:v>
                </c:pt>
                <c:pt idx="1116">
                  <c:v>1.181636519627105E-4</c:v>
                </c:pt>
                <c:pt idx="1117">
                  <c:v>1.1816790928637078E-4</c:v>
                </c:pt>
                <c:pt idx="1118">
                  <c:v>1.1817217780107914E-4</c:v>
                </c:pt>
                <c:pt idx="1119">
                  <c:v>1.1817645750200612E-4</c:v>
                </c:pt>
                <c:pt idx="1120">
                  <c:v>1.1818074838554349E-4</c:v>
                </c:pt>
                <c:pt idx="1121">
                  <c:v>1.1818505044736138E-4</c:v>
                </c:pt>
                <c:pt idx="1122">
                  <c:v>1.18189363683463E-4</c:v>
                </c:pt>
                <c:pt idx="1123">
                  <c:v>1.1819368808935193E-4</c:v>
                </c:pt>
                <c:pt idx="1124">
                  <c:v>1.1819802366130894E-4</c:v>
                </c:pt>
                <c:pt idx="1125">
                  <c:v>1.1820237039500414E-4</c:v>
                </c:pt>
                <c:pt idx="1126">
                  <c:v>1.1820672828638523E-4</c:v>
                </c:pt>
                <c:pt idx="1127">
                  <c:v>1.1821109733134438E-4</c:v>
                </c:pt>
                <c:pt idx="1128">
                  <c:v>1.182154775259403E-4</c:v>
                </c:pt>
                <c:pt idx="1129">
                  <c:v>1.1821986886606517E-4</c:v>
                </c:pt>
                <c:pt idx="1130">
                  <c:v>1.1822427134750013E-4</c:v>
                </c:pt>
                <c:pt idx="1131">
                  <c:v>1.1822868496619288E-4</c:v>
                </c:pt>
                <c:pt idx="1132">
                  <c:v>1.1823310971853518E-4</c:v>
                </c:pt>
                <c:pt idx="1133">
                  <c:v>1.1823754560014166E-4</c:v>
                </c:pt>
                <c:pt idx="1134">
                  <c:v>1.1824199260729307E-4</c:v>
                </c:pt>
                <c:pt idx="1135">
                  <c:v>1.1824645073515994E-4</c:v>
                </c:pt>
                <c:pt idx="1136">
                  <c:v>1.1825091998118875E-4</c:v>
                </c:pt>
                <c:pt idx="1137">
                  <c:v>1.1825540034010595E-4</c:v>
                </c:pt>
                <c:pt idx="1138">
                  <c:v>1.1825989180846985E-4</c:v>
                </c:pt>
                <c:pt idx="1139">
                  <c:v>1.1826439438239467E-4</c:v>
                </c:pt>
                <c:pt idx="1140">
                  <c:v>1.1826890805810564E-4</c:v>
                </c:pt>
                <c:pt idx="1141">
                  <c:v>1.1827343283138392E-4</c:v>
                </c:pt>
                <c:pt idx="1142">
                  <c:v>1.1827796869784413E-4</c:v>
                </c:pt>
                <c:pt idx="1143">
                  <c:v>1.1828251565448866E-4</c:v>
                </c:pt>
                <c:pt idx="1144">
                  <c:v>1.1828707369715419E-4</c:v>
                </c:pt>
                <c:pt idx="1145">
                  <c:v>1.1829164282156635E-4</c:v>
                </c:pt>
                <c:pt idx="1146">
                  <c:v>1.1829622302411691E-4</c:v>
                </c:pt>
                <c:pt idx="1147">
                  <c:v>1.1830081430136419E-4</c:v>
                </c:pt>
                <c:pt idx="1148">
                  <c:v>1.183054166484232E-4</c:v>
                </c:pt>
                <c:pt idx="1149">
                  <c:v>1.1831003006246288E-4</c:v>
                </c:pt>
                <c:pt idx="1150">
                  <c:v>1.1831465453909784E-4</c:v>
                </c:pt>
                <c:pt idx="1151">
                  <c:v>1.1831929007466435E-4</c:v>
                </c:pt>
                <c:pt idx="1152">
                  <c:v>1.1832393666538765E-4</c:v>
                </c:pt>
                <c:pt idx="1153">
                  <c:v>1.1832859430743747E-4</c:v>
                </c:pt>
                <c:pt idx="1154">
                  <c:v>4.1214828076241439E-4</c:v>
                </c:pt>
                <c:pt idx="1155">
                  <c:v>4.1220514608547587E-4</c:v>
                </c:pt>
                <c:pt idx="1156">
                  <c:v>4.1226247759779122E-4</c:v>
                </c:pt>
                <c:pt idx="1157">
                  <c:v>4.1232027475146538E-4</c:v>
                </c:pt>
                <c:pt idx="1158">
                  <c:v>4.1237853700337723E-4</c:v>
                </c:pt>
                <c:pt idx="1159">
                  <c:v>4.1243726381623436E-4</c:v>
                </c:pt>
                <c:pt idx="1160">
                  <c:v>4.1249645465807339E-4</c:v>
                </c:pt>
                <c:pt idx="1161">
                  <c:v>4.1255610900192696E-4</c:v>
                </c:pt>
                <c:pt idx="1162">
                  <c:v>4.1261622632682293E-4</c:v>
                </c:pt>
                <c:pt idx="1163">
                  <c:v>4.1267680611684066E-4</c:v>
                </c:pt>
                <c:pt idx="1164">
                  <c:v>4.127378478610555E-4</c:v>
                </c:pt>
                <c:pt idx="1165">
                  <c:v>4.1279935105476007E-4</c:v>
                </c:pt>
                <c:pt idx="1166">
                  <c:v>4.1286131519702174E-4</c:v>
                </c:pt>
                <c:pt idx="1167">
                  <c:v>4.1292373979373576E-4</c:v>
                </c:pt>
                <c:pt idx="1168">
                  <c:v>4.1298662435490519E-4</c:v>
                </c:pt>
                <c:pt idx="1169">
                  <c:v>4.1304996839630626E-4</c:v>
                </c:pt>
                <c:pt idx="1170">
                  <c:v>4.1311377143848915E-4</c:v>
                </c:pt>
                <c:pt idx="1171">
                  <c:v>4.1317803300755518E-4</c:v>
                </c:pt>
                <c:pt idx="1172">
                  <c:v>4.1324275263426857E-4</c:v>
                </c:pt>
                <c:pt idx="1173">
                  <c:v>4.1330792985472264E-4</c:v>
                </c:pt>
                <c:pt idx="1174">
                  <c:v>4.1337356421028426E-4</c:v>
                </c:pt>
                <c:pt idx="1175">
                  <c:v>4.134396552473163E-4</c:v>
                </c:pt>
                <c:pt idx="1176">
                  <c:v>4.1350620251645598E-4</c:v>
                </c:pt>
                <c:pt idx="1177">
                  <c:v>4.1357320557466881E-4</c:v>
                </c:pt>
                <c:pt idx="1178">
                  <c:v>4.1364066398247301E-4</c:v>
                </c:pt>
                <c:pt idx="1179">
                  <c:v>4.137085773068816E-4</c:v>
                </c:pt>
                <c:pt idx="1180">
                  <c:v>4.1377694511862684E-4</c:v>
                </c:pt>
                <c:pt idx="1181">
                  <c:v>4.1384576699327047E-4</c:v>
                </c:pt>
                <c:pt idx="1182">
                  <c:v>4.1391504251292455E-4</c:v>
                </c:pt>
                <c:pt idx="1183">
                  <c:v>4.1398477126219912E-4</c:v>
                </c:pt>
                <c:pt idx="1184">
                  <c:v>4.1405495283253213E-4</c:v>
                </c:pt>
                <c:pt idx="1185">
                  <c:v>4.1412558681935829E-4</c:v>
                </c:pt>
                <c:pt idx="1186">
                  <c:v>4.1419667282260875E-4</c:v>
                </c:pt>
                <c:pt idx="1187">
                  <c:v>4.1426821044787676E-4</c:v>
                </c:pt>
                <c:pt idx="1188">
                  <c:v>4.143401993051965E-4</c:v>
                </c:pt>
                <c:pt idx="1189">
                  <c:v>4.1441263900837688E-4</c:v>
                </c:pt>
                <c:pt idx="1190">
                  <c:v>4.1448552917761061E-4</c:v>
                </c:pt>
                <c:pt idx="1191">
                  <c:v>4.1455886943664311E-4</c:v>
                </c:pt>
                <c:pt idx="1192">
                  <c:v>4.1463265941432681E-4</c:v>
                </c:pt>
                <c:pt idx="1193">
                  <c:v>4.1470689874451017E-4</c:v>
                </c:pt>
                <c:pt idx="1194">
                  <c:v>4.147815870644278E-4</c:v>
                </c:pt>
                <c:pt idx="1195">
                  <c:v>4.1485672401786466E-4</c:v>
                </c:pt>
                <c:pt idx="1196">
                  <c:v>4.1493230925138125E-4</c:v>
                </c:pt>
                <c:pt idx="1197">
                  <c:v>4.150083424177553E-4</c:v>
                </c:pt>
                <c:pt idx="1198">
                  <c:v>4.150848231723181E-4</c:v>
                </c:pt>
                <c:pt idx="1199">
                  <c:v>4.1516175117750631E-4</c:v>
                </c:pt>
                <c:pt idx="1200">
                  <c:v>4.1523912609847669E-4</c:v>
                </c:pt>
                <c:pt idx="1201">
                  <c:v>4.1531694760527094E-4</c:v>
                </c:pt>
                <c:pt idx="1202">
                  <c:v>4.1539521537259372E-4</c:v>
                </c:pt>
                <c:pt idx="1203">
                  <c:v>4.1547392907986813E-4</c:v>
                </c:pt>
                <c:pt idx="1204">
                  <c:v>4.1555308841040306E-4</c:v>
                </c:pt>
                <c:pt idx="1205">
                  <c:v>4.1563269305272543E-4</c:v>
                </c:pt>
                <c:pt idx="1206">
                  <c:v>4.1571274269958103E-4</c:v>
                </c:pt>
                <c:pt idx="1207">
                  <c:v>4.157932370471018E-4</c:v>
                </c:pt>
                <c:pt idx="1208">
                  <c:v>4.1587417579758146E-4</c:v>
                </c:pt>
                <c:pt idx="1209">
                  <c:v>4.1595555865564515E-4</c:v>
                </c:pt>
                <c:pt idx="1210">
                  <c:v>4.1603738533319001E-4</c:v>
                </c:pt>
                <c:pt idx="1211">
                  <c:v>4.1611965554300134E-4</c:v>
                </c:pt>
                <c:pt idx="1212">
                  <c:v>4.1620236900513641E-4</c:v>
                </c:pt>
                <c:pt idx="1213">
                  <c:v>4.1628552544187292E-4</c:v>
                </c:pt>
                <c:pt idx="1214">
                  <c:v>4.1636912458131725E-4</c:v>
                </c:pt>
                <c:pt idx="1215">
                  <c:v>4.1645316615485095E-4</c:v>
                </c:pt>
                <c:pt idx="1216">
                  <c:v>4.165376498990736E-4</c:v>
                </c:pt>
                <c:pt idx="1217">
                  <c:v>4.1662257555347137E-4</c:v>
                </c:pt>
                <c:pt idx="1218">
                  <c:v>4.1670794286302604E-4</c:v>
                </c:pt>
                <c:pt idx="1219">
                  <c:v>4.1679375157699372E-4</c:v>
                </c:pt>
                <c:pt idx="1220">
                  <c:v>4.1688000144740611E-4</c:v>
                </c:pt>
                <c:pt idx="1221">
                  <c:v>4.1696669223217908E-4</c:v>
                </c:pt>
                <c:pt idx="1222">
                  <c:v>4.1705382369244814E-4</c:v>
                </c:pt>
                <c:pt idx="1223">
                  <c:v>4.1714139559401175E-4</c:v>
                </c:pt>
                <c:pt idx="1224">
                  <c:v>4.1722940770594352E-4</c:v>
                </c:pt>
                <c:pt idx="1225">
                  <c:v>4.1731785980275715E-4</c:v>
                </c:pt>
                <c:pt idx="1226">
                  <c:v>4.1740675166235253E-4</c:v>
                </c:pt>
                <c:pt idx="1227">
                  <c:v>4.174960830664598E-4</c:v>
                </c:pt>
                <c:pt idx="1228">
                  <c:v>4.1758585380147206E-4</c:v>
                </c:pt>
                <c:pt idx="1229">
                  <c:v>4.176760636582233E-4</c:v>
                </c:pt>
                <c:pt idx="1230">
                  <c:v>4.1776671242993446E-4</c:v>
                </c:pt>
                <c:pt idx="1231">
                  <c:v>4.1785779991565519E-4</c:v>
                </c:pt>
                <c:pt idx="1232">
                  <c:v>4.1794932591843192E-4</c:v>
                </c:pt>
                <c:pt idx="1233">
                  <c:v>4.1804129024358705E-4</c:v>
                </c:pt>
                <c:pt idx="1234">
                  <c:v>4.1813369270243816E-4</c:v>
                </c:pt>
                <c:pt idx="1235">
                  <c:v>4.1822653310941149E-4</c:v>
                </c:pt>
                <c:pt idx="1236">
                  <c:v>4.1831981128304108E-4</c:v>
                </c:pt>
                <c:pt idx="1237">
                  <c:v>4.1841352704535817E-4</c:v>
                </c:pt>
                <c:pt idx="1238">
                  <c:v>4.1850768022316798E-4</c:v>
                </c:pt>
                <c:pt idx="1239">
                  <c:v>4.1860227064716149E-4</c:v>
                </c:pt>
                <c:pt idx="1240">
                  <c:v>4.1869729815113832E-4</c:v>
                </c:pt>
                <c:pt idx="1241">
                  <c:v>4.1879276257406062E-4</c:v>
                </c:pt>
                <c:pt idx="1242">
                  <c:v>4.1888866375777711E-4</c:v>
                </c:pt>
                <c:pt idx="1243">
                  <c:v>4.1898500154813334E-4</c:v>
                </c:pt>
                <c:pt idx="1244">
                  <c:v>4.1908177579574879E-4</c:v>
                </c:pt>
                <c:pt idx="1245">
                  <c:v>4.1917898635407402E-4</c:v>
                </c:pt>
                <c:pt idx="1246">
                  <c:v>4.1927663308155561E-4</c:v>
                </c:pt>
                <c:pt idx="1247">
                  <c:v>4.1937471583847197E-4</c:v>
                </c:pt>
                <c:pt idx="1248">
                  <c:v>4.1947323449192941E-4</c:v>
                </c:pt>
                <c:pt idx="1249">
                  <c:v>4.1957218891025549E-4</c:v>
                </c:pt>
                <c:pt idx="1250">
                  <c:v>4.1967157896705132E-4</c:v>
                </c:pt>
                <c:pt idx="1251">
                  <c:v>4.1977140453869355E-4</c:v>
                </c:pt>
                <c:pt idx="1252">
                  <c:v>4.1987166550688793E-4</c:v>
                </c:pt>
                <c:pt idx="1253">
                  <c:v>4.1997236175544961E-4</c:v>
                </c:pt>
                <c:pt idx="1254">
                  <c:v>4.2007349317307874E-4</c:v>
                </c:pt>
                <c:pt idx="1255">
                  <c:v>4.2017505965180613E-4</c:v>
                </c:pt>
                <c:pt idx="1256">
                  <c:v>4.2027706108743734E-4</c:v>
                </c:pt>
                <c:pt idx="1257">
                  <c:v>4.2037949738010782E-4</c:v>
                </c:pt>
                <c:pt idx="1258">
                  <c:v>4.2048236843250653E-4</c:v>
                </c:pt>
                <c:pt idx="1259">
                  <c:v>4.2058567415215187E-4</c:v>
                </c:pt>
                <c:pt idx="1260">
                  <c:v>4.2068941444978192E-4</c:v>
                </c:pt>
                <c:pt idx="1261">
                  <c:v>4.2079358924024257E-4</c:v>
                </c:pt>
                <c:pt idx="1262">
                  <c:v>4.2089819844132181E-4</c:v>
                </c:pt>
                <c:pt idx="1263">
                  <c:v>4.210032419751375E-4</c:v>
                </c:pt>
                <c:pt idx="1264">
                  <c:v>4.2110871976791531E-4</c:v>
                </c:pt>
                <c:pt idx="1265">
                  <c:v>4.212146317477683E-4</c:v>
                </c:pt>
                <c:pt idx="1266">
                  <c:v>4.2132097784886025E-4</c:v>
                </c:pt>
                <c:pt idx="1267">
                  <c:v>4.2142775800685373E-4</c:v>
                </c:pt>
                <c:pt idx="1268">
                  <c:v>4.2153497216312896E-4</c:v>
                </c:pt>
                <c:pt idx="1269">
                  <c:v>4.2164262026050947E-4</c:v>
                </c:pt>
                <c:pt idx="1270">
                  <c:v>4.2175070224720335E-4</c:v>
                </c:pt>
                <c:pt idx="1271">
                  <c:v>4.2185921807380566E-4</c:v>
                </c:pt>
                <c:pt idx="1272">
                  <c:v>4.219681676959075E-4</c:v>
                </c:pt>
                <c:pt idx="1273">
                  <c:v>4.2207755107104283E-4</c:v>
                </c:pt>
                <c:pt idx="1274">
                  <c:v>4.2218736816179714E-4</c:v>
                </c:pt>
                <c:pt idx="1275">
                  <c:v>4.2229761893364248E-4</c:v>
                </c:pt>
                <c:pt idx="1276">
                  <c:v>4.2240830335521506E-4</c:v>
                </c:pt>
                <c:pt idx="1277">
                  <c:v>4.22519421399703E-4</c:v>
                </c:pt>
                <c:pt idx="1278">
                  <c:v>4.2263097304334751E-4</c:v>
                </c:pt>
                <c:pt idx="1279">
                  <c:v>4.227429582657205E-4</c:v>
                </c:pt>
                <c:pt idx="1280">
                  <c:v>4.2285537705039067E-4</c:v>
                </c:pt>
                <c:pt idx="1281">
                  <c:v>4.2296822938414635E-4</c:v>
                </c:pt>
                <c:pt idx="1282">
                  <c:v>4.2308151525716209E-4</c:v>
                </c:pt>
                <c:pt idx="1283">
                  <c:v>4.2319523466383124E-4</c:v>
                </c:pt>
                <c:pt idx="1284">
                  <c:v>4.2330938760160031E-4</c:v>
                </c:pt>
                <c:pt idx="1285">
                  <c:v>4.2342397407102439E-4</c:v>
                </c:pt>
                <c:pt idx="1286">
                  <c:v>4.2353899407654438E-4</c:v>
                </c:pt>
                <c:pt idx="1287">
                  <c:v>4.236544476271531E-4</c:v>
                </c:pt>
                <c:pt idx="1288">
                  <c:v>4.2377033473300907E-4</c:v>
                </c:pt>
                <c:pt idx="1289">
                  <c:v>4.2388665540932235E-4</c:v>
                </c:pt>
                <c:pt idx="1290">
                  <c:v>4.2400340967468919E-4</c:v>
                </c:pt>
                <c:pt idx="1291">
                  <c:v>4.2412059755148057E-4</c:v>
                </c:pt>
                <c:pt idx="1292">
                  <c:v>4.242382190641214E-4</c:v>
                </c:pt>
                <c:pt idx="1293">
                  <c:v>4.2435627424169953E-4</c:v>
                </c:pt>
                <c:pt idx="1294">
                  <c:v>4.244747631163559E-4</c:v>
                </c:pt>
                <c:pt idx="1295">
                  <c:v>4.2459368572383971E-4</c:v>
                </c:pt>
                <c:pt idx="1296">
                  <c:v>4.2471304210345284E-4</c:v>
                </c:pt>
                <c:pt idx="1297">
                  <c:v>4.2483283229688418E-4</c:v>
                </c:pt>
                <c:pt idx="1298">
                  <c:v>4.2495305635081859E-4</c:v>
                </c:pt>
                <c:pt idx="1299">
                  <c:v>4.2507371431454999E-4</c:v>
                </c:pt>
                <c:pt idx="1300">
                  <c:v>4.2519480623998129E-4</c:v>
                </c:pt>
                <c:pt idx="1301">
                  <c:v>4.2531633218445553E-4</c:v>
                </c:pt>
                <c:pt idx="1302">
                  <c:v>4.2543829220614837E-4</c:v>
                </c:pt>
                <c:pt idx="1303">
                  <c:v>4.2556068636939726E-4</c:v>
                </c:pt>
                <c:pt idx="1304">
                  <c:v>1.2222178350440593E-4</c:v>
                </c:pt>
                <c:pt idx="1305">
                  <c:v>1.2223193674310018E-4</c:v>
                </c:pt>
                <c:pt idx="1306">
                  <c:v>1.2224210026168247E-4</c:v>
                </c:pt>
                <c:pt idx="1307">
                  <c:v>1.2225227406092998E-4</c:v>
                </c:pt>
                <c:pt idx="1308">
                  <c:v>1.2226245814123127E-4</c:v>
                </c:pt>
                <c:pt idx="1309">
                  <c:v>1.222726525033635E-4</c:v>
                </c:pt>
                <c:pt idx="1310">
                  <c:v>1.2228285714765974E-4</c:v>
                </c:pt>
                <c:pt idx="1311">
                  <c:v>1.2229307207445306E-4</c:v>
                </c:pt>
                <c:pt idx="1312">
                  <c:v>1.2230329728479816E-4</c:v>
                </c:pt>
                <c:pt idx="1313">
                  <c:v>1.2231353277869506E-4</c:v>
                </c:pt>
                <c:pt idx="1314">
                  <c:v>1.2232377855703191E-4</c:v>
                </c:pt>
                <c:pt idx="1315">
                  <c:v>1.2233403462036385E-4</c:v>
                </c:pt>
                <c:pt idx="1316">
                  <c:v>1.2234430096874638E-4</c:v>
                </c:pt>
                <c:pt idx="1317">
                  <c:v>1.2235457760356727E-4</c:v>
                </c:pt>
                <c:pt idx="1318">
                  <c:v>1.2236486452460449E-4</c:v>
                </c:pt>
                <c:pt idx="1319">
                  <c:v>1.2237516173280172E-4</c:v>
                </c:pt>
                <c:pt idx="1320">
                  <c:v>1.2238546922926918E-4</c:v>
                </c:pt>
                <c:pt idx="1321">
                  <c:v>1.223957870135628E-4</c:v>
                </c:pt>
                <c:pt idx="1322">
                  <c:v>1.224061150869038E-4</c:v>
                </c:pt>
                <c:pt idx="1323">
                  <c:v>1.2241645344990282E-4</c:v>
                </c:pt>
                <c:pt idx="1324">
                  <c:v>1.2242680210317047E-4</c:v>
                </c:pt>
                <c:pt idx="1325">
                  <c:v>1.2243716104692881E-4</c:v>
                </c:pt>
                <c:pt idx="1326">
                  <c:v>1.2244753028195499E-4</c:v>
                </c:pt>
                <c:pt idx="1327">
                  <c:v>1.2245790980935922E-4</c:v>
                </c:pt>
                <c:pt idx="1328">
                  <c:v>1.2246829962964112E-4</c:v>
                </c:pt>
                <c:pt idx="1329">
                  <c:v>1.2247869974257863E-4</c:v>
                </c:pt>
                <c:pt idx="1330">
                  <c:v>1.2248911015005914E-4</c:v>
                </c:pt>
                <c:pt idx="1331">
                  <c:v>1.2249953085152754E-4</c:v>
                </c:pt>
                <c:pt idx="1332">
                  <c:v>1.2250996184931529E-4</c:v>
                </c:pt>
                <c:pt idx="1333">
                  <c:v>1.2252040314192358E-4</c:v>
                </c:pt>
                <c:pt idx="1334">
                  <c:v>1.2253085473179492E-4</c:v>
                </c:pt>
                <c:pt idx="1335">
                  <c:v>1.2254131661892931E-4</c:v>
                </c:pt>
                <c:pt idx="1336">
                  <c:v>1.225517888041594E-4</c:v>
                </c:pt>
                <c:pt idx="1337">
                  <c:v>1.2256227128781827E-4</c:v>
                </c:pt>
                <c:pt idx="1338">
                  <c:v>1.2257276407107165E-4</c:v>
                </c:pt>
                <c:pt idx="1339">
                  <c:v>1.2258326715441914E-4</c:v>
                </c:pt>
                <c:pt idx="1340">
                  <c:v>1.2259378053841585E-4</c:v>
                </c:pt>
                <c:pt idx="1341">
                  <c:v>1.2260430422417201E-4</c:v>
                </c:pt>
                <c:pt idx="1342">
                  <c:v>1.2261483821235375E-4</c:v>
                </c:pt>
                <c:pt idx="1343">
                  <c:v>1.2262538250329413E-4</c:v>
                </c:pt>
                <c:pt idx="1344">
                  <c:v>1.2263593709799236E-4</c:v>
                </c:pt>
                <c:pt idx="1345">
                  <c:v>1.2264650199744764E-4</c:v>
                </c:pt>
                <c:pt idx="1346">
                  <c:v>1.2265707720188201E-4</c:v>
                </c:pt>
                <c:pt idx="1347">
                  <c:v>1.2266766271246121E-4</c:v>
                </c:pt>
                <c:pt idx="1348">
                  <c:v>1.226782585300179E-4</c:v>
                </c:pt>
                <c:pt idx="1349">
                  <c:v>1.2268886465499618E-4</c:v>
                </c:pt>
                <c:pt idx="1350">
                  <c:v>1.2269948108817319E-4</c:v>
                </c:pt>
                <c:pt idx="1351">
                  <c:v>1.2271010783077019E-4</c:v>
                </c:pt>
                <c:pt idx="1352">
                  <c:v>1.227207448829537E-4</c:v>
                </c:pt>
                <c:pt idx="1353">
                  <c:v>1.2273139224622254E-4</c:v>
                </c:pt>
                <c:pt idx="1354">
                  <c:v>1.2274204992118731E-4</c:v>
                </c:pt>
                <c:pt idx="1355">
                  <c:v>1.2275271790795905E-4</c:v>
                </c:pt>
                <c:pt idx="1356">
                  <c:v>1.2276339620803656E-4</c:v>
                </c:pt>
                <c:pt idx="1357">
                  <c:v>1.2277408482253005E-4</c:v>
                </c:pt>
                <c:pt idx="1358">
                  <c:v>1.2278478375138402E-4</c:v>
                </c:pt>
                <c:pt idx="1359">
                  <c:v>1.2279549299631931E-4</c:v>
                </c:pt>
                <c:pt idx="1360">
                  <c:v>1.228062125572249E-4</c:v>
                </c:pt>
                <c:pt idx="1361">
                  <c:v>1.2281694243582164E-4</c:v>
                </c:pt>
                <c:pt idx="1362">
                  <c:v>1.2282768263277566E-4</c:v>
                </c:pt>
                <c:pt idx="1363">
                  <c:v>1.228384331488086E-4</c:v>
                </c:pt>
                <c:pt idx="1364">
                  <c:v>1.2284919398453109E-4</c:v>
                </c:pt>
                <c:pt idx="1365">
                  <c:v>1.2285996514133091E-4</c:v>
                </c:pt>
                <c:pt idx="1366">
                  <c:v>1.2287074661959663E-4</c:v>
                </c:pt>
                <c:pt idx="1367">
                  <c:v>1.2288153842071603E-4</c:v>
                </c:pt>
                <c:pt idx="1368">
                  <c:v>1.2289234054513321E-4</c:v>
                </c:pt>
                <c:pt idx="1369">
                  <c:v>1.2290315299390286E-4</c:v>
                </c:pt>
                <c:pt idx="1370">
                  <c:v>1.2291397576857932E-4</c:v>
                </c:pt>
                <c:pt idx="1371">
                  <c:v>1.229248088688295E-4</c:v>
                </c:pt>
                <c:pt idx="1372">
                  <c:v>1.229356522965408E-4</c:v>
                </c:pt>
                <c:pt idx="1373">
                  <c:v>1.229465060522128E-4</c:v>
                </c:pt>
                <c:pt idx="1374">
                  <c:v>1.2295737013706676E-4</c:v>
                </c:pt>
                <c:pt idx="1375">
                  <c:v>1.2296824455182431E-4</c:v>
                </c:pt>
                <c:pt idx="1376">
                  <c:v>1.2297912929731813E-4</c:v>
                </c:pt>
                <c:pt idx="1377">
                  <c:v>1.22990024374936E-4</c:v>
                </c:pt>
                <c:pt idx="1378">
                  <c:v>1.2300092978506649E-4</c:v>
                </c:pt>
                <c:pt idx="1379">
                  <c:v>1.230118455291529E-4</c:v>
                </c:pt>
                <c:pt idx="1380">
                  <c:v>1.2302277160836095E-4</c:v>
                </c:pt>
                <c:pt idx="1381">
                  <c:v>1.2303370802280167E-4</c:v>
                </c:pt>
                <c:pt idx="1382">
                  <c:v>1.2304465477402937E-4</c:v>
                </c:pt>
                <c:pt idx="1383">
                  <c:v>1.2305561186304326E-4</c:v>
                </c:pt>
                <c:pt idx="1384">
                  <c:v>1.2306657929089804E-4</c:v>
                </c:pt>
                <c:pt idx="1385">
                  <c:v>1.2307755705837087E-4</c:v>
                </c:pt>
                <c:pt idx="1386">
                  <c:v>1.2308854516684953E-4</c:v>
                </c:pt>
                <c:pt idx="1387">
                  <c:v>1.2309954361666708E-4</c:v>
                </c:pt>
                <c:pt idx="1388">
                  <c:v>1.2311055240943336E-4</c:v>
                </c:pt>
                <c:pt idx="1389">
                  <c:v>1.2312157154592551E-4</c:v>
                </c:pt>
                <c:pt idx="1390">
                  <c:v>1.2313260102747581E-4</c:v>
                </c:pt>
                <c:pt idx="1391">
                  <c:v>1.2314364085475038E-4</c:v>
                </c:pt>
                <c:pt idx="1392">
                  <c:v>1.2315469102897048E-4</c:v>
                </c:pt>
                <c:pt idx="1393">
                  <c:v>1.2316575155107978E-4</c:v>
                </c:pt>
                <c:pt idx="1394">
                  <c:v>1.2317682242252159E-4</c:v>
                </c:pt>
                <c:pt idx="1395">
                  <c:v>1.2318790364396204E-4</c:v>
                </c:pt>
                <c:pt idx="1396">
                  <c:v>1.2319899521640032E-4</c:v>
                </c:pt>
                <c:pt idx="1397">
                  <c:v>1.2321009714144626E-4</c:v>
                </c:pt>
                <c:pt idx="1398">
                  <c:v>1.2322120941965498E-4</c:v>
                </c:pt>
                <c:pt idx="1399">
                  <c:v>1.2323233205241424E-4</c:v>
                </c:pt>
                <c:pt idx="1400">
                  <c:v>1.2324346504061223E-4</c:v>
                </c:pt>
                <c:pt idx="1401">
                  <c:v>1.2325460838585878E-4</c:v>
                </c:pt>
                <c:pt idx="1402">
                  <c:v>1.2326576208837592E-4</c:v>
                </c:pt>
                <c:pt idx="1403">
                  <c:v>1.2327692615005104E-4</c:v>
                </c:pt>
                <c:pt idx="1404">
                  <c:v>1.2328810057155026E-4</c:v>
                </c:pt>
                <c:pt idx="1405">
                  <c:v>1.2329928535459445E-4</c:v>
                </c:pt>
                <c:pt idx="1406">
                  <c:v>1.2331048049968318E-4</c:v>
                </c:pt>
                <c:pt idx="1407">
                  <c:v>1.2332168600831528E-4</c:v>
                </c:pt>
                <c:pt idx="1408">
                  <c:v>1.2333290188121238E-4</c:v>
                </c:pt>
                <c:pt idx="1409">
                  <c:v>1.2334412812059492E-4</c:v>
                </c:pt>
                <c:pt idx="1410">
                  <c:v>1.2335536472585229E-4</c:v>
                </c:pt>
                <c:pt idx="1411">
                  <c:v>1.2336661170020413E-4</c:v>
                </c:pt>
                <c:pt idx="1412">
                  <c:v>1.2337786904315085E-4</c:v>
                </c:pt>
                <c:pt idx="1413">
                  <c:v>1.2338913675663532E-4</c:v>
                </c:pt>
                <c:pt idx="1414">
                  <c:v>1.2340041484221187E-4</c:v>
                </c:pt>
                <c:pt idx="1415">
                  <c:v>1.2341170329999152E-4</c:v>
                </c:pt>
                <c:pt idx="1416">
                  <c:v>1.2342300213230573E-4</c:v>
                </c:pt>
                <c:pt idx="1417">
                  <c:v>1.2343431133954308E-4</c:v>
                </c:pt>
                <c:pt idx="1418">
                  <c:v>1.2344563092320238E-4</c:v>
                </c:pt>
                <c:pt idx="1419">
                  <c:v>1.2345696088483793E-4</c:v>
                </c:pt>
                <c:pt idx="1420">
                  <c:v>1.2346830122517138E-4</c:v>
                </c:pt>
                <c:pt idx="1421">
                  <c:v>1.2347965194553501E-4</c:v>
                </c:pt>
                <c:pt idx="1422">
                  <c:v>1.2349101304748311E-4</c:v>
                </c:pt>
                <c:pt idx="1423">
                  <c:v>1.2350238453184836E-4</c:v>
                </c:pt>
                <c:pt idx="1424">
                  <c:v>1.235137664002961E-4</c:v>
                </c:pt>
                <c:pt idx="1425">
                  <c:v>1.2352515865365898E-4</c:v>
                </c:pt>
                <c:pt idx="1426">
                  <c:v>1.2353656129371338E-4</c:v>
                </c:pt>
                <c:pt idx="1427">
                  <c:v>1.235479743210699E-4</c:v>
                </c:pt>
                <c:pt idx="1428">
                  <c:v>1.2355939773756042E-4</c:v>
                </c:pt>
                <c:pt idx="1429">
                  <c:v>1.235708315440176E-4</c:v>
                </c:pt>
                <c:pt idx="1430">
                  <c:v>1.2358227574221781E-4</c:v>
                </c:pt>
                <c:pt idx="1431">
                  <c:v>1.2359373033327126E-4</c:v>
                </c:pt>
                <c:pt idx="1432">
                  <c:v>1.2360519531834369E-4</c:v>
                </c:pt>
                <c:pt idx="1433">
                  <c:v>1.2361667069898941E-4</c:v>
                </c:pt>
                <c:pt idx="1434">
                  <c:v>1.2362815647631864E-4</c:v>
                </c:pt>
                <c:pt idx="1435">
                  <c:v>1.2363965265127508E-4</c:v>
                </c:pt>
                <c:pt idx="1436">
                  <c:v>1.2365115922619019E-4</c:v>
                </c:pt>
                <c:pt idx="1437">
                  <c:v>1.2366267620134153E-4</c:v>
                </c:pt>
                <c:pt idx="1438">
                  <c:v>1.2367420357911607E-4</c:v>
                </c:pt>
                <c:pt idx="1439">
                  <c:v>1.2368574135979138E-4</c:v>
                </c:pt>
                <c:pt idx="1440">
                  <c:v>1.2369728954531034E-4</c:v>
                </c:pt>
                <c:pt idx="1441">
                  <c:v>1.2370884813706073E-4</c:v>
                </c:pt>
                <c:pt idx="1442">
                  <c:v>1.2372041713604176E-4</c:v>
                </c:pt>
                <c:pt idx="1443">
                  <c:v>1.2373199654430733E-4</c:v>
                </c:pt>
                <c:pt idx="1444">
                  <c:v>1.2374358636246807E-4</c:v>
                </c:pt>
                <c:pt idx="1445">
                  <c:v>1.2375518659246687E-4</c:v>
                </c:pt>
                <c:pt idx="1446">
                  <c:v>1.2376679723508088E-4</c:v>
                </c:pt>
                <c:pt idx="1447">
                  <c:v>1.2377841829264158E-4</c:v>
                </c:pt>
                <c:pt idx="1448">
                  <c:v>1.2379004976559305E-4</c:v>
                </c:pt>
                <c:pt idx="1449">
                  <c:v>1.2380169165587818E-4</c:v>
                </c:pt>
                <c:pt idx="1450">
                  <c:v>1.2381334396471821E-4</c:v>
                </c:pt>
                <c:pt idx="1451">
                  <c:v>1.2382500669361196E-4</c:v>
                </c:pt>
                <c:pt idx="1452">
                  <c:v>1.2383667984405822E-4</c:v>
                </c:pt>
                <c:pt idx="1453">
                  <c:v>1.2384836341738925E-4</c:v>
                </c:pt>
                <c:pt idx="1454">
                  <c:v>1.2386005741488182E-4</c:v>
                </c:pt>
                <c:pt idx="1455">
                  <c:v>4.3142844042004524E-4</c:v>
                </c:pt>
                <c:pt idx="1456">
                  <c:v>4.3157064848248217E-4</c:v>
                </c:pt>
                <c:pt idx="1457">
                  <c:v>4.3171329723484808E-4</c:v>
                </c:pt>
                <c:pt idx="1458">
                  <c:v>4.318563868947467E-4</c:v>
                </c:pt>
                <c:pt idx="1459">
                  <c:v>4.3199991768416712E-4</c:v>
                </c:pt>
                <c:pt idx="1460">
                  <c:v>4.3214388982781848E-4</c:v>
                </c:pt>
                <c:pt idx="1461">
                  <c:v>4.3228830355251935E-4</c:v>
                </c:pt>
                <c:pt idx="1462">
                  <c:v>4.324331590901398E-4</c:v>
                </c:pt>
                <c:pt idx="1463">
                  <c:v>4.3257845667465933E-4</c:v>
                </c:pt>
                <c:pt idx="1464">
                  <c:v>4.3272419654261096E-4</c:v>
                </c:pt>
                <c:pt idx="1465">
                  <c:v>4.3287037893519065E-4</c:v>
                </c:pt>
                <c:pt idx="1466">
                  <c:v>4.3301700409659194E-4</c:v>
                </c:pt>
                <c:pt idx="1467">
                  <c:v>4.3316407227222964E-4</c:v>
                </c:pt>
                <c:pt idx="1468">
                  <c:v>4.3331158371368028E-4</c:v>
                </c:pt>
                <c:pt idx="1469">
                  <c:v>4.334595386729645E-4</c:v>
                </c:pt>
                <c:pt idx="1470">
                  <c:v>4.3360793740732095E-4</c:v>
                </c:pt>
                <c:pt idx="1471">
                  <c:v>4.3375678017598673E-4</c:v>
                </c:pt>
                <c:pt idx="1472">
                  <c:v>4.3390606724186265E-4</c:v>
                </c:pt>
                <c:pt idx="1473">
                  <c:v>4.3405579887112467E-4</c:v>
                </c:pt>
                <c:pt idx="1474">
                  <c:v>4.3420597533178062E-4</c:v>
                </c:pt>
                <c:pt idx="1475">
                  <c:v>4.3435659689783357E-4</c:v>
                </c:pt>
                <c:pt idx="1476">
                  <c:v>4.3450766384345307E-4</c:v>
                </c:pt>
                <c:pt idx="1477">
                  <c:v>4.3465917644813779E-4</c:v>
                </c:pt>
                <c:pt idx="1478">
                  <c:v>4.3481113499305168E-4</c:v>
                </c:pt>
                <c:pt idx="1479">
                  <c:v>4.3496353976352209E-4</c:v>
                </c:pt>
                <c:pt idx="1480">
                  <c:v>4.3511639104754085E-4</c:v>
                </c:pt>
                <c:pt idx="1481">
                  <c:v>4.3526968913659703E-4</c:v>
                </c:pt>
                <c:pt idx="1482">
                  <c:v>4.3542343432512176E-4</c:v>
                </c:pt>
                <c:pt idx="1483">
                  <c:v>4.3557762691098789E-4</c:v>
                </c:pt>
                <c:pt idx="1484">
                  <c:v>4.3573226719484381E-4</c:v>
                </c:pt>
                <c:pt idx="1485">
                  <c:v>4.358873554802245E-4</c:v>
                </c:pt>
                <c:pt idx="1486">
                  <c:v>4.3604289207560543E-4</c:v>
                </c:pt>
                <c:pt idx="1487">
                  <c:v>4.3619887728929552E-4</c:v>
                </c:pt>
                <c:pt idx="1488">
                  <c:v>4.3635531143731976E-4</c:v>
                </c:pt>
                <c:pt idx="1489">
                  <c:v>4.3651219483414883E-4</c:v>
                </c:pt>
                <c:pt idx="1490">
                  <c:v>4.3666952780097024E-4</c:v>
                </c:pt>
                <c:pt idx="1491">
                  <c:v>4.3682731065985969E-4</c:v>
                </c:pt>
                <c:pt idx="1492">
                  <c:v>4.3698554373822196E-4</c:v>
                </c:pt>
                <c:pt idx="1493">
                  <c:v>4.3714422736368386E-4</c:v>
                </c:pt>
                <c:pt idx="1494">
                  <c:v>4.3730336187058905E-4</c:v>
                </c:pt>
                <c:pt idx="1495">
                  <c:v>4.3746294759322568E-4</c:v>
                </c:pt>
                <c:pt idx="1496">
                  <c:v>4.3762298487109996E-4</c:v>
                </c:pt>
                <c:pt idx="1497">
                  <c:v>4.3778347404599405E-4</c:v>
                </c:pt>
                <c:pt idx="1498">
                  <c:v>4.3794441546324281E-4</c:v>
                </c:pt>
                <c:pt idx="1499">
                  <c:v>4.3810580947112321E-4</c:v>
                </c:pt>
                <c:pt idx="1500">
                  <c:v>4.3826765642102083E-4</c:v>
                </c:pt>
                <c:pt idx="1501">
                  <c:v>4.3842995666787399E-4</c:v>
                </c:pt>
                <c:pt idx="1502">
                  <c:v>4.3859271056950755E-4</c:v>
                </c:pt>
                <c:pt idx="1503">
                  <c:v>4.3875591848679951E-4</c:v>
                </c:pt>
                <c:pt idx="1504">
                  <c:v>4.3891958078379201E-4</c:v>
                </c:pt>
                <c:pt idx="1505">
                  <c:v>4.3908369782846846E-4</c:v>
                </c:pt>
                <c:pt idx="1506">
                  <c:v>4.3924826999069966E-4</c:v>
                </c:pt>
                <c:pt idx="1507">
                  <c:v>4.3941329764468628E-4</c:v>
                </c:pt>
                <c:pt idx="1508">
                  <c:v>4.3957878116712701E-4</c:v>
                </c:pt>
                <c:pt idx="1509">
                  <c:v>4.3974472093827321E-4</c:v>
                </c:pt>
                <c:pt idx="1510">
                  <c:v>4.399111173409298E-4</c:v>
                </c:pt>
                <c:pt idx="1511">
                  <c:v>4.4007797076206501E-4</c:v>
                </c:pt>
                <c:pt idx="1512">
                  <c:v>4.4024528159108955E-4</c:v>
                </c:pt>
                <c:pt idx="1513">
                  <c:v>4.4041305022068933E-4</c:v>
                </c:pt>
                <c:pt idx="1514">
                  <c:v>4.4058127704726946E-4</c:v>
                </c:pt>
                <c:pt idx="1515">
                  <c:v>4.4074996246956655E-4</c:v>
                </c:pt>
                <c:pt idx="1516">
                  <c:v>4.4091910688992542E-4</c:v>
                </c:pt>
                <c:pt idx="1517">
                  <c:v>4.4108871071457667E-4</c:v>
                </c:pt>
                <c:pt idx="1518">
                  <c:v>4.4125877435119421E-4</c:v>
                </c:pt>
                <c:pt idx="1519">
                  <c:v>4.4142929821228138E-4</c:v>
                </c:pt>
                <c:pt idx="1520">
                  <c:v>4.4160028271322815E-4</c:v>
                </c:pt>
                <c:pt idx="1521">
                  <c:v>4.417717282721445E-4</c:v>
                </c:pt>
                <c:pt idx="1522">
                  <c:v>4.4194363531013803E-4</c:v>
                </c:pt>
                <c:pt idx="1523">
                  <c:v>4.4211600425281272E-4</c:v>
                </c:pt>
                <c:pt idx="1524">
                  <c:v>4.422888355268273E-4</c:v>
                </c:pt>
                <c:pt idx="1525">
                  <c:v>4.4246212956461362E-4</c:v>
                </c:pt>
                <c:pt idx="1526">
                  <c:v>4.4263588679993582E-4</c:v>
                </c:pt>
                <c:pt idx="1527">
                  <c:v>4.4281010767022178E-4</c:v>
                </c:pt>
                <c:pt idx="1528">
                  <c:v>4.4298479261600798E-4</c:v>
                </c:pt>
                <c:pt idx="1529">
                  <c:v>4.431599420821053E-4</c:v>
                </c:pt>
                <c:pt idx="1530">
                  <c:v>4.4333555651476786E-4</c:v>
                </c:pt>
                <c:pt idx="1531">
                  <c:v>4.4351163636541235E-4</c:v>
                </c:pt>
                <c:pt idx="1532">
                  <c:v>4.436881820861216E-4</c:v>
                </c:pt>
                <c:pt idx="1533">
                  <c:v>4.4386519413569525E-4</c:v>
                </c:pt>
                <c:pt idx="1534">
                  <c:v>4.4404267297265543E-4</c:v>
                </c:pt>
                <c:pt idx="1535">
                  <c:v>4.4422061906090882E-4</c:v>
                </c:pt>
                <c:pt idx="1536">
                  <c:v>4.4439903286697113E-4</c:v>
                </c:pt>
                <c:pt idx="1537">
                  <c:v>4.4457791486052223E-4</c:v>
                </c:pt>
                <c:pt idx="1538">
                  <c:v>4.4475726551462813E-4</c:v>
                </c:pt>
                <c:pt idx="1539">
                  <c:v>4.4493708530535248E-4</c:v>
                </c:pt>
                <c:pt idx="1540">
                  <c:v>4.4511737471264468E-4</c:v>
                </c:pt>
                <c:pt idx="1541">
                  <c:v>4.4529813421856357E-4</c:v>
                </c:pt>
                <c:pt idx="1542">
                  <c:v>4.4547936430960888E-4</c:v>
                </c:pt>
                <c:pt idx="1543">
                  <c:v>4.4566106547494488E-4</c:v>
                </c:pt>
                <c:pt idx="1544">
                  <c:v>4.4584323820673344E-4</c:v>
                </c:pt>
                <c:pt idx="1545">
                  <c:v>4.4602588300146628E-4</c:v>
                </c:pt>
                <c:pt idx="1546">
                  <c:v>4.4620900035718947E-4</c:v>
                </c:pt>
                <c:pt idx="1547">
                  <c:v>4.46392590776723E-4</c:v>
                </c:pt>
                <c:pt idx="1548">
                  <c:v>4.4657665476566244E-4</c:v>
                </c:pt>
                <c:pt idx="1549">
                  <c:v>4.4676119283248994E-4</c:v>
                </c:pt>
                <c:pt idx="1550">
                  <c:v>4.4694620548979547E-4</c:v>
                </c:pt>
                <c:pt idx="1551">
                  <c:v>4.4713169325261148E-4</c:v>
                </c:pt>
                <c:pt idx="1552">
                  <c:v>4.4731765663930112E-4</c:v>
                </c:pt>
                <c:pt idx="1553">
                  <c:v>4.4750409617277942E-4</c:v>
                </c:pt>
                <c:pt idx="1554">
                  <c:v>4.4769101237740472E-4</c:v>
                </c:pt>
                <c:pt idx="1555">
                  <c:v>4.478784057817542E-4</c:v>
                </c:pt>
                <c:pt idx="1556">
                  <c:v>4.4806627691851286E-4</c:v>
                </c:pt>
                <c:pt idx="1557">
                  <c:v>4.4825462632158697E-4</c:v>
                </c:pt>
                <c:pt idx="1558">
                  <c:v>4.4844345453021184E-4</c:v>
                </c:pt>
                <c:pt idx="1559">
                  <c:v>4.4863276208650937E-4</c:v>
                </c:pt>
                <c:pt idx="1560">
                  <c:v>4.4882254953437783E-4</c:v>
                </c:pt>
                <c:pt idx="1561">
                  <c:v>4.4901281742348864E-4</c:v>
                </c:pt>
                <c:pt idx="1562">
                  <c:v>4.4920356630462344E-4</c:v>
                </c:pt>
                <c:pt idx="1563">
                  <c:v>4.4939479673300475E-4</c:v>
                </c:pt>
                <c:pt idx="1564">
                  <c:v>4.4958650926774091E-4</c:v>
                </c:pt>
                <c:pt idx="1565">
                  <c:v>4.4977870446982759E-4</c:v>
                </c:pt>
                <c:pt idx="1566">
                  <c:v>4.4997138290436833E-4</c:v>
                </c:pt>
                <c:pt idx="1567">
                  <c:v>4.5016454514001936E-4</c:v>
                </c:pt>
                <c:pt idx="1568">
                  <c:v>4.503581917484345E-4</c:v>
                </c:pt>
                <c:pt idx="1569">
                  <c:v>4.5055232330482031E-4</c:v>
                </c:pt>
                <c:pt idx="1570">
                  <c:v>4.5074694038793606E-4</c:v>
                </c:pt>
                <c:pt idx="1571">
                  <c:v>4.5094204357876144E-4</c:v>
                </c:pt>
                <c:pt idx="1572">
                  <c:v>4.511376334633832E-4</c:v>
                </c:pt>
                <c:pt idx="1573">
                  <c:v>4.5133371063033056E-4</c:v>
                </c:pt>
                <c:pt idx="1574">
                  <c:v>4.5153027567113035E-4</c:v>
                </c:pt>
                <c:pt idx="1575">
                  <c:v>4.5172732918152825E-4</c:v>
                </c:pt>
                <c:pt idx="1576">
                  <c:v>4.5192487175993445E-4</c:v>
                </c:pt>
                <c:pt idx="1577">
                  <c:v>4.5212290400942212E-4</c:v>
                </c:pt>
                <c:pt idx="1578">
                  <c:v>4.5232142653417462E-4</c:v>
                </c:pt>
                <c:pt idx="1579">
                  <c:v>4.5252043994414848E-4</c:v>
                </c:pt>
                <c:pt idx="1580">
                  <c:v>4.5271994485185374E-4</c:v>
                </c:pt>
                <c:pt idx="1581">
                  <c:v>4.5291994187213191E-4</c:v>
                </c:pt>
                <c:pt idx="1582">
                  <c:v>4.5312043162548665E-4</c:v>
                </c:pt>
                <c:pt idx="1583">
                  <c:v>4.5332141473353182E-4</c:v>
                </c:pt>
                <c:pt idx="1584">
                  <c:v>4.5352289182287731E-4</c:v>
                </c:pt>
                <c:pt idx="1585">
                  <c:v>4.5372486352279751E-4</c:v>
                </c:pt>
                <c:pt idx="1586">
                  <c:v>4.5392733046667466E-4</c:v>
                </c:pt>
                <c:pt idx="1587">
                  <c:v>4.5413029329077759E-4</c:v>
                </c:pt>
                <c:pt idx="1588">
                  <c:v>4.5433375263481679E-4</c:v>
                </c:pt>
                <c:pt idx="1589">
                  <c:v>4.545377091426106E-4</c:v>
                </c:pt>
                <c:pt idx="1590">
                  <c:v>4.5474216346041985E-4</c:v>
                </c:pt>
                <c:pt idx="1591">
                  <c:v>4.5494711623905726E-4</c:v>
                </c:pt>
                <c:pt idx="1592">
                  <c:v>4.5515256813188909E-4</c:v>
                </c:pt>
                <c:pt idx="1593">
                  <c:v>4.5535851979749964E-4</c:v>
                </c:pt>
                <c:pt idx="1594">
                  <c:v>4.5556497189414014E-4</c:v>
                </c:pt>
                <c:pt idx="1595">
                  <c:v>4.557719250889436E-4</c:v>
                </c:pt>
                <c:pt idx="1596">
                  <c:v>4.5597938004782179E-4</c:v>
                </c:pt>
                <c:pt idx="1597">
                  <c:v>4.5618733744312578E-4</c:v>
                </c:pt>
                <c:pt idx="1598">
                  <c:v>4.5639579794876095E-4</c:v>
                </c:pt>
                <c:pt idx="1599">
                  <c:v>4.5660476224418378E-4</c:v>
                </c:pt>
                <c:pt idx="1600">
                  <c:v>4.568142310105161E-4</c:v>
                </c:pt>
                <c:pt idx="1601">
                  <c:v>4.5702420493376472E-4</c:v>
                </c:pt>
                <c:pt idx="1602">
                  <c:v>4.5723468470248996E-4</c:v>
                </c:pt>
                <c:pt idx="1603">
                  <c:v>4.5744567100935996E-4</c:v>
                </c:pt>
                <c:pt idx="1604">
                  <c:v>4.576571645507066E-4</c:v>
                </c:pt>
                <c:pt idx="1605">
                  <c:v>1.3146474230629757E-4</c:v>
                </c:pt>
                <c:pt idx="1606">
                  <c:v>1.3148225132886271E-4</c:v>
                </c:pt>
                <c:pt idx="1607">
                  <c:v>1.3149977240012323E-4</c:v>
                </c:pt>
                <c:pt idx="1608">
                  <c:v>1.3151730552440899E-4</c:v>
                </c:pt>
                <c:pt idx="1609">
                  <c:v>1.3153485070638293E-4</c:v>
                </c:pt>
                <c:pt idx="1610">
                  <c:v>1.3155240795126311E-4</c:v>
                </c:pt>
                <c:pt idx="1611">
                  <c:v>1.3156997726404551E-4</c:v>
                </c:pt>
                <c:pt idx="1612">
                  <c:v>1.3158755864861593E-4</c:v>
                </c:pt>
                <c:pt idx="1613">
                  <c:v>1.3160515211085855E-4</c:v>
                </c:pt>
                <c:pt idx="1614">
                  <c:v>1.3162275765499221E-4</c:v>
                </c:pt>
                <c:pt idx="1615">
                  <c:v>1.3164037528656802E-4</c:v>
                </c:pt>
                <c:pt idx="1616">
                  <c:v>1.3165800500969382E-4</c:v>
                </c:pt>
                <c:pt idx="1617">
                  <c:v>1.3167564682892152E-4</c:v>
                </c:pt>
                <c:pt idx="1618">
                  <c:v>1.3169330075091246E-4</c:v>
                </c:pt>
                <c:pt idx="1619">
                  <c:v>1.3171096677888627E-4</c:v>
                </c:pt>
                <c:pt idx="1620">
                  <c:v>1.3172864491795E-4</c:v>
                </c:pt>
                <c:pt idx="1621">
                  <c:v>1.317463351734327E-4</c:v>
                </c:pt>
                <c:pt idx="1622">
                  <c:v>1.3176403755033039E-4</c:v>
                </c:pt>
                <c:pt idx="1623">
                  <c:v>1.3178175205263987E-4</c:v>
                </c:pt>
                <c:pt idx="1624">
                  <c:v>1.3179947868691144E-4</c:v>
                </c:pt>
                <c:pt idx="1625">
                  <c:v>1.3181721745669783E-4</c:v>
                </c:pt>
                <c:pt idx="1626">
                  <c:v>1.3183496836699504E-4</c:v>
                </c:pt>
                <c:pt idx="1627">
                  <c:v>1.3185273142368725E-4</c:v>
                </c:pt>
                <c:pt idx="1628">
                  <c:v>1.3187050663099331E-4</c:v>
                </c:pt>
                <c:pt idx="1629">
                  <c:v>1.3188829399368718E-4</c:v>
                </c:pt>
                <c:pt idx="1630">
                  <c:v>1.3190609351743099E-4</c:v>
                </c:pt>
                <c:pt idx="1631">
                  <c:v>1.3192390520688768E-4</c:v>
                </c:pt>
                <c:pt idx="1632">
                  <c:v>1.3194172906660917E-4</c:v>
                </c:pt>
                <c:pt idx="1633">
                  <c:v>1.3195956510225759E-4</c:v>
                </c:pt>
                <c:pt idx="1634">
                  <c:v>1.3197741331871793E-4</c:v>
                </c:pt>
                <c:pt idx="1635">
                  <c:v>1.3199527372020903E-4</c:v>
                </c:pt>
                <c:pt idx="1636">
                  <c:v>1.3201314631272609E-4</c:v>
                </c:pt>
                <c:pt idx="1637">
                  <c:v>1.3203103110082104E-4</c:v>
                </c:pt>
                <c:pt idx="1638">
                  <c:v>1.3204892808982294E-4</c:v>
                </c:pt>
                <c:pt idx="1639">
                  <c:v>1.3206683728395063E-4</c:v>
                </c:pt>
                <c:pt idx="1640">
                  <c:v>1.3208475868908831E-4</c:v>
                </c:pt>
                <c:pt idx="1641">
                  <c:v>1.32102692310343E-4</c:v>
                </c:pt>
                <c:pt idx="1642">
                  <c:v>1.3212063815193353E-4</c:v>
                </c:pt>
                <c:pt idx="1643">
                  <c:v>1.3213859621930002E-4</c:v>
                </c:pt>
                <c:pt idx="1644">
                  <c:v>1.3215656651799357E-4</c:v>
                </c:pt>
                <c:pt idx="1645">
                  <c:v>1.3217454905267711E-4</c:v>
                </c:pt>
                <c:pt idx="1646">
                  <c:v>1.3219254382812462E-4</c:v>
                </c:pt>
                <c:pt idx="1647">
                  <c:v>1.322105508498872E-4</c:v>
                </c:pt>
                <c:pt idx="1648">
                  <c:v>1.322285701231829E-4</c:v>
                </c:pt>
                <c:pt idx="1649">
                  <c:v>1.3224660165234159E-4</c:v>
                </c:pt>
                <c:pt idx="1650">
                  <c:v>1.3226464544335848E-4</c:v>
                </c:pt>
                <c:pt idx="1651">
                  <c:v>1.3228270150089649E-4</c:v>
                </c:pt>
                <c:pt idx="1652">
                  <c:v>1.3230076982984063E-4</c:v>
                </c:pt>
                <c:pt idx="1653">
                  <c:v>1.3231885043618608E-4</c:v>
                </c:pt>
                <c:pt idx="1654">
                  <c:v>1.3233694332415169E-4</c:v>
                </c:pt>
                <c:pt idx="1655">
                  <c:v>1.3235504849895552E-4</c:v>
                </c:pt>
                <c:pt idx="1656">
                  <c:v>1.3237316596692583E-4</c:v>
                </c:pt>
                <c:pt idx="1657">
                  <c:v>1.3239129573094921E-4</c:v>
                </c:pt>
                <c:pt idx="1658">
                  <c:v>1.3240943779879721E-4</c:v>
                </c:pt>
                <c:pt idx="1659">
                  <c:v>1.3242759217391153E-4</c:v>
                </c:pt>
                <c:pt idx="1660">
                  <c:v>1.3244575886173227E-4</c:v>
                </c:pt>
                <c:pt idx="1661">
                  <c:v>1.3246393786825461E-4</c:v>
                </c:pt>
                <c:pt idx="1662">
                  <c:v>1.324821291975864E-4</c:v>
                </c:pt>
                <c:pt idx="1663">
                  <c:v>1.3250033285572282E-4</c:v>
                </c:pt>
                <c:pt idx="1664">
                  <c:v>1.3251854884721581E-4</c:v>
                </c:pt>
                <c:pt idx="1665">
                  <c:v>1.3253677717783852E-4</c:v>
                </c:pt>
                <c:pt idx="1666">
                  <c:v>1.3255501785303103E-4</c:v>
                </c:pt>
                <c:pt idx="1667">
                  <c:v>1.3257327087701221E-4</c:v>
                </c:pt>
                <c:pt idx="1668">
                  <c:v>1.3259153625566622E-4</c:v>
                </c:pt>
                <c:pt idx="1669">
                  <c:v>1.3260981399476623E-4</c:v>
                </c:pt>
                <c:pt idx="1670">
                  <c:v>1.3262810409830905E-4</c:v>
                </c:pt>
                <c:pt idx="1671">
                  <c:v>1.3264640657284499E-4</c:v>
                </c:pt>
                <c:pt idx="1672">
                  <c:v>1.3266472142259289E-4</c:v>
                </c:pt>
                <c:pt idx="1673">
                  <c:v>1.326830486532149E-4</c:v>
                </c:pt>
                <c:pt idx="1674">
                  <c:v>1.3270138827026212E-4</c:v>
                </c:pt>
                <c:pt idx="1675">
                  <c:v>1.3271974027906364E-4</c:v>
                </c:pt>
                <c:pt idx="1676">
                  <c:v>1.3273810468406033E-4</c:v>
                </c:pt>
                <c:pt idx="1677">
                  <c:v>1.3275648149146946E-4</c:v>
                </c:pt>
                <c:pt idx="1678">
                  <c:v>1.3277487070628702E-4</c:v>
                </c:pt>
                <c:pt idx="1679">
                  <c:v>1.3279327233384208E-4</c:v>
                </c:pt>
                <c:pt idx="1680">
                  <c:v>1.3281168637946372E-4</c:v>
                </c:pt>
                <c:pt idx="1681">
                  <c:v>1.328301128479259E-4</c:v>
                </c:pt>
                <c:pt idx="1682">
                  <c:v>1.3284855174588994E-4</c:v>
                </c:pt>
                <c:pt idx="1683">
                  <c:v>1.3286700307735266E-4</c:v>
                </c:pt>
                <c:pt idx="1684">
                  <c:v>1.3288546684830926E-4</c:v>
                </c:pt>
                <c:pt idx="1685">
                  <c:v>1.3290394306442188E-4</c:v>
                </c:pt>
                <c:pt idx="1686">
                  <c:v>1.3292243173035345E-4</c:v>
                </c:pt>
                <c:pt idx="1687">
                  <c:v>1.3294093285176611E-4</c:v>
                </c:pt>
                <c:pt idx="1688">
                  <c:v>1.3295944643443303E-4</c:v>
                </c:pt>
                <c:pt idx="1689">
                  <c:v>1.3297797248268406E-4</c:v>
                </c:pt>
                <c:pt idx="1690">
                  <c:v>1.329965110034026E-4</c:v>
                </c:pt>
                <c:pt idx="1691">
                  <c:v>1.3301506200069646E-4</c:v>
                </c:pt>
                <c:pt idx="1692">
                  <c:v>1.3303362548089392E-4</c:v>
                </c:pt>
                <c:pt idx="1693">
                  <c:v>1.330522014485469E-4</c:v>
                </c:pt>
                <c:pt idx="1694">
                  <c:v>1.3307078990987264E-4</c:v>
                </c:pt>
                <c:pt idx="1695">
                  <c:v>1.330893908700892E-4</c:v>
                </c:pt>
                <c:pt idx="1696">
                  <c:v>1.3310800433419256E-4</c:v>
                </c:pt>
                <c:pt idx="1697">
                  <c:v>1.3312663030851102E-4</c:v>
                </c:pt>
                <c:pt idx="1698">
                  <c:v>1.3314526879726341E-4</c:v>
                </c:pt>
                <c:pt idx="1699">
                  <c:v>1.3316391980700004E-4</c:v>
                </c:pt>
                <c:pt idx="1700">
                  <c:v>1.3318258334305E-4</c:v>
                </c:pt>
                <c:pt idx="1701">
                  <c:v>1.3320125941040928E-4</c:v>
                </c:pt>
                <c:pt idx="1702">
                  <c:v>1.3321994801474002E-4</c:v>
                </c:pt>
                <c:pt idx="1703">
                  <c:v>1.3323864916170436E-4</c:v>
                </c:pt>
                <c:pt idx="1704">
                  <c:v>1.3325736285663137E-4</c:v>
                </c:pt>
                <c:pt idx="1705">
                  <c:v>1.3327608910518318E-4</c:v>
                </c:pt>
                <c:pt idx="1706">
                  <c:v>1.3329482791302194E-4</c:v>
                </c:pt>
                <c:pt idx="1707">
                  <c:v>1.3331357928536569E-4</c:v>
                </c:pt>
                <c:pt idx="1708">
                  <c:v>1.3333234322721044E-4</c:v>
                </c:pt>
                <c:pt idx="1709">
                  <c:v>1.3335111974555058E-4</c:v>
                </c:pt>
                <c:pt idx="1710">
                  <c:v>1.33369908844716E-4</c:v>
                </c:pt>
                <c:pt idx="1711">
                  <c:v>1.3338871053047985E-4</c:v>
                </c:pt>
                <c:pt idx="1712">
                  <c:v>1.3340752480883733E-4</c:v>
                </c:pt>
                <c:pt idx="1713">
                  <c:v>1.3342635168500649E-4</c:v>
                </c:pt>
                <c:pt idx="1714">
                  <c:v>1.334451911647605E-4</c:v>
                </c:pt>
                <c:pt idx="1715">
                  <c:v>1.3346404325342842E-4</c:v>
                </c:pt>
                <c:pt idx="1716">
                  <c:v>1.3348290795689444E-4</c:v>
                </c:pt>
                <c:pt idx="1717">
                  <c:v>1.3350178528015455E-4</c:v>
                </c:pt>
                <c:pt idx="1718">
                  <c:v>1.3352067522975908E-4</c:v>
                </c:pt>
                <c:pt idx="1719">
                  <c:v>1.3353957781081505E-4</c:v>
                </c:pt>
                <c:pt idx="1720">
                  <c:v>1.3355849302887357E-4</c:v>
                </c:pt>
                <c:pt idx="1721">
                  <c:v>1.3357742088948577E-4</c:v>
                </c:pt>
                <c:pt idx="1722">
                  <c:v>1.3359636139842479E-4</c:v>
                </c:pt>
                <c:pt idx="1723">
                  <c:v>1.3361531456168585E-4</c:v>
                </c:pt>
                <c:pt idx="1724">
                  <c:v>1.3363428038426495E-4</c:v>
                </c:pt>
                <c:pt idx="1725">
                  <c:v>1.3365325887215729E-4</c:v>
                </c:pt>
                <c:pt idx="1726">
                  <c:v>1.3367225003135808E-4</c:v>
                </c:pt>
                <c:pt idx="1727">
                  <c:v>1.3369125386708536E-4</c:v>
                </c:pt>
                <c:pt idx="1728">
                  <c:v>1.3371027038466821E-4</c:v>
                </c:pt>
                <c:pt idx="1729">
                  <c:v>1.3372929959132307E-4</c:v>
                </c:pt>
                <c:pt idx="1730">
                  <c:v>1.3374834149082471E-4</c:v>
                </c:pt>
                <c:pt idx="1731">
                  <c:v>1.3376739608994548E-4</c:v>
                </c:pt>
                <c:pt idx="1732">
                  <c:v>1.3378646339445854E-4</c:v>
                </c:pt>
                <c:pt idx="1733">
                  <c:v>1.3380554340913786E-4</c:v>
                </c:pt>
                <c:pt idx="1734">
                  <c:v>1.3382463614108886E-4</c:v>
                </c:pt>
                <c:pt idx="1735">
                  <c:v>1.3384374159519652E-4</c:v>
                </c:pt>
                <c:pt idx="1736">
                  <c:v>1.3386285977745604E-4</c:v>
                </c:pt>
                <c:pt idx="1737">
                  <c:v>1.3388199069286344E-4</c:v>
                </c:pt>
                <c:pt idx="1738">
                  <c:v>1.3390113434896822E-4</c:v>
                </c:pt>
                <c:pt idx="1739">
                  <c:v>1.3392029074965617E-4</c:v>
                </c:pt>
                <c:pt idx="1740">
                  <c:v>1.3393945990192169E-4</c:v>
                </c:pt>
                <c:pt idx="1741">
                  <c:v>1.3395864181009465E-4</c:v>
                </c:pt>
                <c:pt idx="1742">
                  <c:v>1.3397783648227968E-4</c:v>
                </c:pt>
                <c:pt idx="1743">
                  <c:v>1.3399704392191847E-4</c:v>
                </c:pt>
                <c:pt idx="1744">
                  <c:v>1.3401626413600543E-4</c:v>
                </c:pt>
                <c:pt idx="1745">
                  <c:v>1.3403549713064677E-4</c:v>
                </c:pt>
                <c:pt idx="1746">
                  <c:v>1.3405474291094954E-4</c:v>
                </c:pt>
                <c:pt idx="1747">
                  <c:v>1.3407400148301996E-4</c:v>
                </c:pt>
                <c:pt idx="1748">
                  <c:v>1.340932728527422E-4</c:v>
                </c:pt>
                <c:pt idx="1749">
                  <c:v>1.341125570257784E-4</c:v>
                </c:pt>
                <c:pt idx="1750">
                  <c:v>1.3413185400801275E-4</c:v>
                </c:pt>
                <c:pt idx="1751">
                  <c:v>1.3415116380555148E-4</c:v>
                </c:pt>
                <c:pt idx="1752">
                  <c:v>1.3417048642339058E-4</c:v>
                </c:pt>
                <c:pt idx="1753">
                  <c:v>1.3418982186952366E-4</c:v>
                </c:pt>
                <c:pt idx="1754">
                  <c:v>4.6742665602839129E-4</c:v>
                </c:pt>
                <c:pt idx="1755">
                  <c:v>4.6766164022638002E-4</c:v>
                </c:pt>
                <c:pt idx="1756">
                  <c:v>4.6789716748485422E-4</c:v>
                </c:pt>
                <c:pt idx="1757">
                  <c:v>4.6813323867500589E-4</c:v>
                </c:pt>
                <c:pt idx="1758">
                  <c:v>4.6836985467302306E-4</c:v>
                </c:pt>
                <c:pt idx="1759">
                  <c:v>4.6860701635942359E-4</c:v>
                </c:pt>
                <c:pt idx="1760">
                  <c:v>4.6884472461727889E-4</c:v>
                </c:pt>
                <c:pt idx="1761">
                  <c:v>4.690829803344343E-4</c:v>
                </c:pt>
                <c:pt idx="1762">
                  <c:v>4.6932178440362016E-4</c:v>
                </c:pt>
                <c:pt idx="1763">
                  <c:v>4.6956113771945418E-4</c:v>
                </c:pt>
                <c:pt idx="1764">
                  <c:v>4.6980104118343746E-4</c:v>
                </c:pt>
                <c:pt idx="1765">
                  <c:v>4.7004149569818132E-4</c:v>
                </c:pt>
                <c:pt idx="1766">
                  <c:v>4.7028250217218126E-4</c:v>
                </c:pt>
                <c:pt idx="1767">
                  <c:v>4.705240615180406E-4</c:v>
                </c:pt>
                <c:pt idx="1768">
                  <c:v>4.7076617465180437E-4</c:v>
                </c:pt>
                <c:pt idx="1769">
                  <c:v>4.7100884249329233E-4</c:v>
                </c:pt>
                <c:pt idx="1770">
                  <c:v>4.7125206596720925E-4</c:v>
                </c:pt>
                <c:pt idx="1771">
                  <c:v>4.7149584600214567E-4</c:v>
                </c:pt>
                <c:pt idx="1772">
                  <c:v>4.7174018353102198E-4</c:v>
                </c:pt>
                <c:pt idx="1773">
                  <c:v>4.7198507949008928E-4</c:v>
                </c:pt>
                <c:pt idx="1774">
                  <c:v>4.7223053482092769E-4</c:v>
                </c:pt>
                <c:pt idx="1775">
                  <c:v>4.7247655046778192E-4</c:v>
                </c:pt>
                <c:pt idx="1776">
                  <c:v>4.7272312738100286E-4</c:v>
                </c:pt>
                <c:pt idx="1777">
                  <c:v>4.7297026651282881E-4</c:v>
                </c:pt>
                <c:pt idx="1778">
                  <c:v>4.7321796882204836E-4</c:v>
                </c:pt>
                <c:pt idx="1779">
                  <c:v>4.7346623526989262E-4</c:v>
                </c:pt>
                <c:pt idx="1780">
                  <c:v>4.7371506682292175E-4</c:v>
                </c:pt>
                <c:pt idx="1781">
                  <c:v>4.7396446445058249E-4</c:v>
                </c:pt>
                <c:pt idx="1782">
                  <c:v>4.7421442912831679E-4</c:v>
                </c:pt>
                <c:pt idx="1783">
                  <c:v>4.7446496183489728E-4</c:v>
                </c:pt>
                <c:pt idx="1784">
                  <c:v>4.7471606355298235E-4</c:v>
                </c:pt>
                <c:pt idx="1785">
                  <c:v>4.749677352702264E-4</c:v>
                </c:pt>
                <c:pt idx="1786">
                  <c:v>4.7521997797794757E-4</c:v>
                </c:pt>
                <c:pt idx="1787">
                  <c:v>4.7547279267268205E-4</c:v>
                </c:pt>
                <c:pt idx="1788">
                  <c:v>4.7572618035440772E-4</c:v>
                </c:pt>
                <c:pt idx="1789">
                  <c:v>4.7598014202732131E-4</c:v>
                </c:pt>
                <c:pt idx="1790">
                  <c:v>4.7623467870150371E-4</c:v>
                </c:pt>
                <c:pt idx="1791">
                  <c:v>4.7648979138958936E-4</c:v>
                </c:pt>
                <c:pt idx="1792">
                  <c:v>4.7674548110876458E-4</c:v>
                </c:pt>
                <c:pt idx="1793">
                  <c:v>4.7700174888198887E-4</c:v>
                </c:pt>
                <c:pt idx="1794">
                  <c:v>4.7725859573599649E-4</c:v>
                </c:pt>
                <c:pt idx="1795">
                  <c:v>4.7751602270018623E-4</c:v>
                </c:pt>
                <c:pt idx="1796">
                  <c:v>4.7777403081117331E-4</c:v>
                </c:pt>
                <c:pt idx="1797">
                  <c:v>4.780326211081265E-4</c:v>
                </c:pt>
                <c:pt idx="1798">
                  <c:v>4.7829179463554361E-4</c:v>
                </c:pt>
                <c:pt idx="1799">
                  <c:v>4.785515524415862E-4</c:v>
                </c:pt>
                <c:pt idx="1800">
                  <c:v>4.78811895580189E-4</c:v>
                </c:pt>
                <c:pt idx="1801">
                  <c:v>4.790728251087284E-4</c:v>
                </c:pt>
                <c:pt idx="1802">
                  <c:v>4.7933434208857761E-4</c:v>
                </c:pt>
                <c:pt idx="1803">
                  <c:v>4.7959644758699405E-4</c:v>
                </c:pt>
                <c:pt idx="1804">
                  <c:v>4.7985914267523189E-4</c:v>
                </c:pt>
                <c:pt idx="1805">
                  <c:v>4.8012242842865316E-4</c:v>
                </c:pt>
                <c:pt idx="1806">
                  <c:v>4.80386305928171E-4</c:v>
                </c:pt>
                <c:pt idx="1807">
                  <c:v>4.8065077625791819E-4</c:v>
                </c:pt>
                <c:pt idx="1808">
                  <c:v>4.809158405079117E-4</c:v>
                </c:pt>
                <c:pt idx="1809">
                  <c:v>4.8118149977138813E-4</c:v>
                </c:pt>
                <c:pt idx="1810">
                  <c:v>4.8144775514780136E-4</c:v>
                </c:pt>
                <c:pt idx="1811">
                  <c:v>4.8171460774004693E-4</c:v>
                </c:pt>
                <c:pt idx="1812">
                  <c:v>4.8198205865623844E-4</c:v>
                </c:pt>
                <c:pt idx="1813">
                  <c:v>4.8225010900915244E-4</c:v>
                </c:pt>
                <c:pt idx="1814">
                  <c:v>4.8251875991600635E-4</c:v>
                </c:pt>
                <c:pt idx="1815">
                  <c:v>4.8278801249768133E-4</c:v>
                </c:pt>
                <c:pt idx="1816">
                  <c:v>4.8305786788249705E-4</c:v>
                </c:pt>
                <c:pt idx="1817">
                  <c:v>4.8332832720088259E-4</c:v>
                </c:pt>
                <c:pt idx="1818">
                  <c:v>4.8359939158926224E-4</c:v>
                </c:pt>
                <c:pt idx="1819">
                  <c:v>4.8387106218816811E-4</c:v>
                </c:pt>
                <c:pt idx="1820">
                  <c:v>4.8414334014357241E-4</c:v>
                </c:pt>
                <c:pt idx="1821">
                  <c:v>4.8441622660644335E-4</c:v>
                </c:pt>
                <c:pt idx="1822">
                  <c:v>4.8468972273041366E-4</c:v>
                </c:pt>
                <c:pt idx="1823">
                  <c:v>4.8496382967722074E-4</c:v>
                </c:pt>
                <c:pt idx="1824">
                  <c:v>4.8523854861082238E-4</c:v>
                </c:pt>
                <c:pt idx="1825">
                  <c:v>4.8551388070083856E-4</c:v>
                </c:pt>
                <c:pt idx="1826">
                  <c:v>4.8578982712232932E-4</c:v>
                </c:pt>
                <c:pt idx="1827">
                  <c:v>4.860663890547956E-4</c:v>
                </c:pt>
                <c:pt idx="1828">
                  <c:v>4.8634356768173514E-4</c:v>
                </c:pt>
                <c:pt idx="1829">
                  <c:v>4.8662136419330704E-4</c:v>
                </c:pt>
                <c:pt idx="1830">
                  <c:v>4.8689977978366716E-4</c:v>
                </c:pt>
                <c:pt idx="1831">
                  <c:v>4.8717881565085719E-4</c:v>
                </c:pt>
                <c:pt idx="1832">
                  <c:v>4.8745847300013523E-4</c:v>
                </c:pt>
                <c:pt idx="1833">
                  <c:v>4.8773875304020109E-4</c:v>
                </c:pt>
                <c:pt idx="1834">
                  <c:v>4.8801965698497263E-4</c:v>
                </c:pt>
                <c:pt idx="1835">
                  <c:v>4.8830118605380779E-4</c:v>
                </c:pt>
                <c:pt idx="1836">
                  <c:v>4.8858334146983928E-4</c:v>
                </c:pt>
                <c:pt idx="1837">
                  <c:v>4.8886612446374933E-4</c:v>
                </c:pt>
                <c:pt idx="1838">
                  <c:v>4.8914953626855162E-4</c:v>
                </c:pt>
                <c:pt idx="1839">
                  <c:v>4.8943357812336608E-4</c:v>
                </c:pt>
                <c:pt idx="1840">
                  <c:v>4.8971825127364088E-4</c:v>
                </c:pt>
                <c:pt idx="1841">
                  <c:v>4.9000355696759978E-4</c:v>
                </c:pt>
                <c:pt idx="1842">
                  <c:v>4.9028949646090503E-4</c:v>
                </c:pt>
                <c:pt idx="1843">
                  <c:v>4.9057607101277156E-4</c:v>
                </c:pt>
                <c:pt idx="1844">
                  <c:v>4.9086328188796546E-4</c:v>
                </c:pt>
                <c:pt idx="1845">
                  <c:v>4.9115113035702596E-4</c:v>
                </c:pt>
                <c:pt idx="1846">
                  <c:v>4.9143961769460009E-4</c:v>
                </c:pt>
                <c:pt idx="1847">
                  <c:v>4.9172874518188525E-4</c:v>
                </c:pt>
                <c:pt idx="1848">
                  <c:v>4.9201851410474173E-4</c:v>
                </c:pt>
                <c:pt idx="1849">
                  <c:v>4.9230892575291563E-4</c:v>
                </c:pt>
                <c:pt idx="1850">
                  <c:v>4.9259998142414663E-4</c:v>
                </c:pt>
                <c:pt idx="1851">
                  <c:v>4.9289168241917203E-4</c:v>
                </c:pt>
                <c:pt idx="1852">
                  <c:v>4.9318403004561251E-4</c:v>
                </c:pt>
                <c:pt idx="1853">
                  <c:v>4.9347702561408635E-4</c:v>
                </c:pt>
                <c:pt idx="1854">
                  <c:v>4.9377067044431566E-4</c:v>
                </c:pt>
                <c:pt idx="1855">
                  <c:v>4.9406496585746584E-4</c:v>
                </c:pt>
                <c:pt idx="1856">
                  <c:v>4.9435991318313999E-4</c:v>
                </c:pt>
                <c:pt idx="1857">
                  <c:v>4.9465551375416084E-4</c:v>
                </c:pt>
                <c:pt idx="1858">
                  <c:v>4.949517689096794E-4</c:v>
                </c:pt>
                <c:pt idx="1859">
                  <c:v>4.9524867999495292E-4</c:v>
                </c:pt>
                <c:pt idx="1860">
                  <c:v>4.9554624835956851E-4</c:v>
                </c:pt>
                <c:pt idx="1861">
                  <c:v>4.9584447535910847E-4</c:v>
                </c:pt>
                <c:pt idx="1862">
                  <c:v>4.9614336235470624E-4</c:v>
                </c:pt>
                <c:pt idx="1863">
                  <c:v>4.9644291071304636E-4</c:v>
                </c:pt>
                <c:pt idx="1864">
                  <c:v>4.9674312180614244E-4</c:v>
                </c:pt>
                <c:pt idx="1865">
                  <c:v>4.9704399701111512E-4</c:v>
                </c:pt>
                <c:pt idx="1866">
                  <c:v>4.9734553771252354E-4</c:v>
                </c:pt>
                <c:pt idx="1867">
                  <c:v>4.9764774529770239E-4</c:v>
                </c:pt>
                <c:pt idx="1868">
                  <c:v>4.9795062116220201E-4</c:v>
                </c:pt>
                <c:pt idx="1869">
                  <c:v>4.9825416670568057E-4</c:v>
                </c:pt>
                <c:pt idx="1870">
                  <c:v>4.9855838333434654E-4</c:v>
                </c:pt>
                <c:pt idx="1871">
                  <c:v>4.9886327245896034E-4</c:v>
                </c:pt>
                <c:pt idx="1872">
                  <c:v>4.9916883549772084E-4</c:v>
                </c:pt>
                <c:pt idx="1873">
                  <c:v>4.9947507387249068E-4</c:v>
                </c:pt>
                <c:pt idx="1874">
                  <c:v>4.9978198901323712E-4</c:v>
                </c:pt>
                <c:pt idx="1875">
                  <c:v>5.0008958235248091E-4</c:v>
                </c:pt>
                <c:pt idx="1876">
                  <c:v>5.0039785533240178E-4</c:v>
                </c:pt>
                <c:pt idx="1877">
                  <c:v>5.0070680939795498E-4</c:v>
                </c:pt>
                <c:pt idx="1878">
                  <c:v>5.0101644600153428E-4</c:v>
                </c:pt>
                <c:pt idx="1879">
                  <c:v>5.0132676660064046E-4</c:v>
                </c:pt>
                <c:pt idx="1880">
                  <c:v>5.016377726586585E-4</c:v>
                </c:pt>
                <c:pt idx="1881">
                  <c:v>5.0194946564574572E-4</c:v>
                </c:pt>
                <c:pt idx="1882">
                  <c:v>5.0226184703661136E-4</c:v>
                </c:pt>
                <c:pt idx="1883">
                  <c:v>5.0257491831340317E-4</c:v>
                </c:pt>
                <c:pt idx="1884">
                  <c:v>5.0288868096293182E-4</c:v>
                </c:pt>
                <c:pt idx="1885">
                  <c:v>5.0320313647889137E-4</c:v>
                </c:pt>
                <c:pt idx="1886">
                  <c:v>5.0351828636008289E-4</c:v>
                </c:pt>
                <c:pt idx="1887">
                  <c:v>5.0383413211285699E-4</c:v>
                </c:pt>
                <c:pt idx="1888">
                  <c:v>5.041506752476721E-4</c:v>
                </c:pt>
                <c:pt idx="1889">
                  <c:v>5.0446791728309126E-4</c:v>
                </c:pt>
                <c:pt idx="1890">
                  <c:v>5.0478585974178536E-4</c:v>
                </c:pt>
                <c:pt idx="1891">
                  <c:v>5.051045041545299E-4</c:v>
                </c:pt>
                <c:pt idx="1892">
                  <c:v>5.0542385205631923E-4</c:v>
                </c:pt>
                <c:pt idx="1893">
                  <c:v>5.0574390498991928E-4</c:v>
                </c:pt>
                <c:pt idx="1894">
                  <c:v>5.0606466450309195E-4</c:v>
                </c:pt>
                <c:pt idx="1895">
                  <c:v>5.0638613215114869E-4</c:v>
                </c:pt>
                <c:pt idx="1896">
                  <c:v>5.0670830949395285E-4</c:v>
                </c:pt>
                <c:pt idx="1897">
                  <c:v>5.0703119809969444E-4</c:v>
                </c:pt>
                <c:pt idx="1898">
                  <c:v>5.0735479954078233E-4</c:v>
                </c:pt>
                <c:pt idx="1899">
                  <c:v>5.0767911539717492E-4</c:v>
                </c:pt>
                <c:pt idx="1900">
                  <c:v>5.0800414725504783E-4</c:v>
                </c:pt>
                <c:pt idx="1901">
                  <c:v>5.0832989670657192E-4</c:v>
                </c:pt>
                <c:pt idx="1902">
                  <c:v>5.0865636535080139E-4</c:v>
                </c:pt>
                <c:pt idx="1903">
                  <c:v>5.0898355479278568E-4</c:v>
                </c:pt>
                <c:pt idx="1904">
                  <c:v>1.462358134484143E-4</c:v>
                </c:pt>
                <c:pt idx="1905">
                  <c:v>1.462628916585329E-4</c:v>
                </c:pt>
                <c:pt idx="1906">
                  <c:v>1.4628998702681528E-4</c:v>
                </c:pt>
                <c:pt idx="1907">
                  <c:v>1.4631709956380856E-4</c:v>
                </c:pt>
                <c:pt idx="1908">
                  <c:v>1.4634422928005986E-4</c:v>
                </c:pt>
                <c:pt idx="1909">
                  <c:v>1.4637137618733753E-4</c:v>
                </c:pt>
                <c:pt idx="1910">
                  <c:v>1.4639854029674382E-4</c:v>
                </c:pt>
                <c:pt idx="1911">
                  <c:v>1.4642572161949197E-4</c:v>
                </c:pt>
                <c:pt idx="1912">
                  <c:v>1.4645292016624012E-4</c:v>
                </c:pt>
                <c:pt idx="1913">
                  <c:v>1.4648013594842357E-4</c:v>
                </c:pt>
                <c:pt idx="1914">
                  <c:v>1.4650736897658945E-4</c:v>
                </c:pt>
                <c:pt idx="1915">
                  <c:v>1.4653461926261713E-4</c:v>
                </c:pt>
                <c:pt idx="1916">
                  <c:v>1.4656188681783089E-4</c:v>
                </c:pt>
                <c:pt idx="1917">
                  <c:v>1.4658917165244478E-4</c:v>
                </c:pt>
                <c:pt idx="1918">
                  <c:v>1.4661647377844922E-4</c:v>
                </c:pt>
                <c:pt idx="1919">
                  <c:v>1.466437932068354E-4</c:v>
                </c:pt>
                <c:pt idx="1920">
                  <c:v>1.4667112994881659E-4</c:v>
                </c:pt>
                <c:pt idx="1921">
                  <c:v>1.4669848401549501E-4</c:v>
                </c:pt>
                <c:pt idx="1922">
                  <c:v>1.4672585541797289E-4</c:v>
                </c:pt>
                <c:pt idx="1923">
                  <c:v>1.4675324416846269E-4</c:v>
                </c:pt>
                <c:pt idx="1924">
                  <c:v>1.4678065027684539E-4</c:v>
                </c:pt>
                <c:pt idx="1925">
                  <c:v>1.4680807375533345E-4</c:v>
                </c:pt>
                <c:pt idx="1926">
                  <c:v>1.4683551461491806E-4</c:v>
                </c:pt>
                <c:pt idx="1927">
                  <c:v>1.4686297286692351E-4</c:v>
                </c:pt>
                <c:pt idx="1928">
                  <c:v>1.468904485227851E-4</c:v>
                </c:pt>
                <c:pt idx="1929">
                  <c:v>1.4691794159393812E-4</c:v>
                </c:pt>
                <c:pt idx="1930">
                  <c:v>1.4694545209092968E-4</c:v>
                </c:pt>
                <c:pt idx="1931">
                  <c:v>1.4697298002652737E-4</c:v>
                </c:pt>
                <c:pt idx="1932">
                  <c:v>1.470005254103901E-4</c:v>
                </c:pt>
                <c:pt idx="1933">
                  <c:v>1.4702808825606262E-4</c:v>
                </c:pt>
                <c:pt idx="1934">
                  <c:v>1.4705566857264873E-4</c:v>
                </c:pt>
                <c:pt idx="1935">
                  <c:v>1.4708326637302704E-4</c:v>
                </c:pt>
                <c:pt idx="1936">
                  <c:v>1.4711088166807773E-4</c:v>
                </c:pt>
                <c:pt idx="1937">
                  <c:v>1.4713851446956916E-4</c:v>
                </c:pt>
                <c:pt idx="1938">
                  <c:v>1.4716616478849254E-4</c:v>
                </c:pt>
                <c:pt idx="1939">
                  <c:v>1.4719383263683827E-4</c:v>
                </c:pt>
                <c:pt idx="1940">
                  <c:v>1.4722151802581962E-4</c:v>
                </c:pt>
                <c:pt idx="1941">
                  <c:v>1.4724922096676085E-4</c:v>
                </c:pt>
                <c:pt idx="1942">
                  <c:v>1.4727694147131931E-4</c:v>
                </c:pt>
                <c:pt idx="1943">
                  <c:v>1.4730467955126336E-4</c:v>
                </c:pt>
                <c:pt idx="1944">
                  <c:v>1.4733243521769523E-4</c:v>
                </c:pt>
                <c:pt idx="1945">
                  <c:v>1.4736020848260534E-4</c:v>
                </c:pt>
                <c:pt idx="1946">
                  <c:v>1.4738799935698488E-4</c:v>
                </c:pt>
                <c:pt idx="1947">
                  <c:v>1.4741580785293529E-4</c:v>
                </c:pt>
                <c:pt idx="1948">
                  <c:v>1.4744363398178084E-4</c:v>
                </c:pt>
                <c:pt idx="1949">
                  <c:v>1.4747147775484581E-4</c:v>
                </c:pt>
                <c:pt idx="1950">
                  <c:v>1.4749933918478675E-4</c:v>
                </c:pt>
                <c:pt idx="1951">
                  <c:v>1.4752721828192872E-4</c:v>
                </c:pt>
                <c:pt idx="1952">
                  <c:v>1.4755511505826213E-4</c:v>
                </c:pt>
                <c:pt idx="1953">
                  <c:v>1.475830295267766E-4</c:v>
                </c:pt>
                <c:pt idx="1954">
                  <c:v>1.4761096169679799E-4</c:v>
                </c:pt>
                <c:pt idx="1955">
                  <c:v>1.4763891158176001E-4</c:v>
                </c:pt>
                <c:pt idx="1956">
                  <c:v>1.4766687919298693E-4</c:v>
                </c:pt>
                <c:pt idx="1957">
                  <c:v>1.4769486454180303E-4</c:v>
                </c:pt>
                <c:pt idx="1958">
                  <c:v>1.4772286764008769E-4</c:v>
                </c:pt>
                <c:pt idx="1959">
                  <c:v>1.4775088849960927E-4</c:v>
                </c:pt>
                <c:pt idx="1960">
                  <c:v>1.4777892713258023E-4</c:v>
                </c:pt>
                <c:pt idx="1961">
                  <c:v>1.4780698354965871E-4</c:v>
                </c:pt>
                <c:pt idx="1962">
                  <c:v>1.4783505776339023E-4</c:v>
                </c:pt>
                <c:pt idx="1963">
                  <c:v>1.4786314978598725E-4</c:v>
                </c:pt>
                <c:pt idx="1964">
                  <c:v>1.478912596281079E-4</c:v>
                </c:pt>
                <c:pt idx="1965">
                  <c:v>1.4791938730263077E-4</c:v>
                </c:pt>
                <c:pt idx="1966">
                  <c:v>1.4794753282032502E-4</c:v>
                </c:pt>
                <c:pt idx="1967">
                  <c:v>1.4797569619418027E-4</c:v>
                </c:pt>
                <c:pt idx="1968">
                  <c:v>1.480038774350767E-4</c:v>
                </c:pt>
                <c:pt idx="1969">
                  <c:v>1.4803207655578188E-4</c:v>
                </c:pt>
                <c:pt idx="1970">
                  <c:v>1.4806029356695394E-4</c:v>
                </c:pt>
                <c:pt idx="1971">
                  <c:v>1.480885284821376E-4</c:v>
                </c:pt>
                <c:pt idx="1972">
                  <c:v>1.4811678131143591E-4</c:v>
                </c:pt>
                <c:pt idx="1973">
                  <c:v>1.4814505206828255E-4</c:v>
                </c:pt>
                <c:pt idx="1974">
                  <c:v>1.4817334076377975E-4</c:v>
                </c:pt>
                <c:pt idx="1975">
                  <c:v>1.482016474098069E-4</c:v>
                </c:pt>
                <c:pt idx="1976">
                  <c:v>1.482299720192426E-4</c:v>
                </c:pt>
                <c:pt idx="1977">
                  <c:v>1.4825831460296701E-4</c:v>
                </c:pt>
                <c:pt idx="1978">
                  <c:v>1.4828667517330363E-4</c:v>
                </c:pt>
                <c:pt idx="1979">
                  <c:v>1.4831505374268694E-4</c:v>
                </c:pt>
                <c:pt idx="1980">
                  <c:v>1.4834345032288532E-4</c:v>
                </c:pt>
                <c:pt idx="1981">
                  <c:v>1.4837186492600019E-4</c:v>
                </c:pt>
                <c:pt idx="1982">
                  <c:v>1.4840029756335582E-4</c:v>
                </c:pt>
                <c:pt idx="1983">
                  <c:v>1.4842874824805286E-4</c:v>
                </c:pt>
                <c:pt idx="1984">
                  <c:v>1.484572169920817E-4</c:v>
                </c:pt>
                <c:pt idx="1985">
                  <c:v>1.4848570380643356E-4</c:v>
                </c:pt>
                <c:pt idx="1986">
                  <c:v>1.4851420870420906E-4</c:v>
                </c:pt>
                <c:pt idx="1987">
                  <c:v>1.4854273169762067E-4</c:v>
                </c:pt>
                <c:pt idx="1988">
                  <c:v>1.4857127279821469E-4</c:v>
                </c:pt>
                <c:pt idx="1989">
                  <c:v>1.4859983201820359E-4</c:v>
                </c:pt>
                <c:pt idx="1990">
                  <c:v>1.4862840937013289E-4</c:v>
                </c:pt>
                <c:pt idx="1991">
                  <c:v>1.4865700486577094E-4</c:v>
                </c:pt>
                <c:pt idx="1992">
                  <c:v>1.4868561851766326E-4</c:v>
                </c:pt>
                <c:pt idx="1993">
                  <c:v>1.4871425033768926E-4</c:v>
                </c:pt>
                <c:pt idx="1994">
                  <c:v>1.487429003387275E-4</c:v>
                </c:pt>
                <c:pt idx="1995">
                  <c:v>1.4877156853143614E-4</c:v>
                </c:pt>
                <c:pt idx="1996">
                  <c:v>1.4880025493013704E-4</c:v>
                </c:pt>
                <c:pt idx="1997">
                  <c:v>1.488289595457104E-4</c:v>
                </c:pt>
                <c:pt idx="1998">
                  <c:v>1.4885768239059072E-4</c:v>
                </c:pt>
                <c:pt idx="1999">
                  <c:v>1.4888642347721248E-4</c:v>
                </c:pt>
                <c:pt idx="2000">
                  <c:v>1.4891518281801019E-4</c:v>
                </c:pt>
                <c:pt idx="2001">
                  <c:v>1.4894396042575142E-4</c:v>
                </c:pt>
                <c:pt idx="2002">
                  <c:v>1.4897275631076123E-4</c:v>
                </c:pt>
                <c:pt idx="2003">
                  <c:v>1.4900157048824969E-4</c:v>
                </c:pt>
                <c:pt idx="2004">
                  <c:v>1.4903040296898595E-4</c:v>
                </c:pt>
                <c:pt idx="2005">
                  <c:v>1.4905925376473839E-4</c:v>
                </c:pt>
                <c:pt idx="2006">
                  <c:v>1.4908812288894069E-4</c:v>
                </c:pt>
                <c:pt idx="2007">
                  <c:v>1.491170103542494E-4</c:v>
                </c:pt>
                <c:pt idx="2008">
                  <c:v>1.4914591617143369E-4</c:v>
                </c:pt>
                <c:pt idx="2009">
                  <c:v>1.4917484035548156E-4</c:v>
                </c:pt>
                <c:pt idx="2010">
                  <c:v>1.4920378291627401E-4</c:v>
                </c:pt>
                <c:pt idx="2011">
                  <c:v>1.492327438681329E-4</c:v>
                </c:pt>
                <c:pt idx="2012">
                  <c:v>1.4926172322171638E-4</c:v>
                </c:pt>
                <c:pt idx="2013">
                  <c:v>1.492907209912353E-4</c:v>
                </c:pt>
                <c:pt idx="2014">
                  <c:v>1.4931973718845803E-4</c:v>
                </c:pt>
                <c:pt idx="2015">
                  <c:v>1.4934877182604112E-4</c:v>
                </c:pt>
                <c:pt idx="2016">
                  <c:v>1.4937782491608598E-4</c:v>
                </c:pt>
                <c:pt idx="2017">
                  <c:v>1.4940689647169325E-4</c:v>
                </c:pt>
                <c:pt idx="2018">
                  <c:v>1.4943598650529744E-4</c:v>
                </c:pt>
                <c:pt idx="2019">
                  <c:v>1.4946509502922201E-4</c:v>
                </c:pt>
                <c:pt idx="2020">
                  <c:v>1.4949422205590146E-4</c:v>
                </c:pt>
                <c:pt idx="2021">
                  <c:v>1.4952336759899154E-4</c:v>
                </c:pt>
                <c:pt idx="2022">
                  <c:v>1.4955253166948346E-4</c:v>
                </c:pt>
                <c:pt idx="2023">
                  <c:v>1.49581714281255E-4</c:v>
                </c:pt>
                <c:pt idx="2024">
                  <c:v>1.4961091544640759E-4</c:v>
                </c:pt>
                <c:pt idx="2025">
                  <c:v>1.4964013517815289E-4</c:v>
                </c:pt>
                <c:pt idx="2026">
                  <c:v>1.4966937348859233E-4</c:v>
                </c:pt>
                <c:pt idx="2027">
                  <c:v>1.4969863039038245E-4</c:v>
                </c:pt>
                <c:pt idx="2028">
                  <c:v>1.4972790589651286E-4</c:v>
                </c:pt>
                <c:pt idx="2029">
                  <c:v>1.4975720001986215E-4</c:v>
                </c:pt>
                <c:pt idx="2030">
                  <c:v>1.497865127723097E-4</c:v>
                </c:pt>
                <c:pt idx="2031">
                  <c:v>1.4981584416795535E-4</c:v>
                </c:pt>
                <c:pt idx="2032">
                  <c:v>1.4984519421812337E-4</c:v>
                </c:pt>
                <c:pt idx="2033">
                  <c:v>1.498745629364695E-4</c:v>
                </c:pt>
                <c:pt idx="2034">
                  <c:v>1.4990395033598336E-4</c:v>
                </c:pt>
                <c:pt idx="2035">
                  <c:v>1.4993335642865535E-4</c:v>
                </c:pt>
                <c:pt idx="2036">
                  <c:v>1.4996278122769713E-4</c:v>
                </c:pt>
                <c:pt idx="2037">
                  <c:v>1.4999222474643137E-4</c:v>
                </c:pt>
                <c:pt idx="2038">
                  <c:v>1.5002168699684848E-4</c:v>
                </c:pt>
                <c:pt idx="2039">
                  <c:v>1.5005116799238216E-4</c:v>
                </c:pt>
                <c:pt idx="2040">
                  <c:v>1.5008066774535589E-4</c:v>
                </c:pt>
                <c:pt idx="2041">
                  <c:v>1.5011018626953643E-4</c:v>
                </c:pt>
                <c:pt idx="2042">
                  <c:v>1.5013972357735828E-4</c:v>
                </c:pt>
                <c:pt idx="2043">
                  <c:v>1.5016927968147797E-4</c:v>
                </c:pt>
                <c:pt idx="2044">
                  <c:v>1.5019885459510718E-4</c:v>
                </c:pt>
                <c:pt idx="2045">
                  <c:v>1.5022844833134652E-4</c:v>
                </c:pt>
                <c:pt idx="2046">
                  <c:v>1.5025806090240845E-4</c:v>
                </c:pt>
                <c:pt idx="2047">
                  <c:v>1.5028769232294792E-4</c:v>
                </c:pt>
                <c:pt idx="2048">
                  <c:v>1.5031734260384511E-4</c:v>
                </c:pt>
                <c:pt idx="2049">
                  <c:v>1.5034701175953291E-4</c:v>
                </c:pt>
                <c:pt idx="2050">
                  <c:v>1.5037669980288992E-4</c:v>
                </c:pt>
                <c:pt idx="2051">
                  <c:v>1.5040640674646166E-4</c:v>
                </c:pt>
                <c:pt idx="2052">
                  <c:v>1.5043613260345978E-4</c:v>
                </c:pt>
                <c:pt idx="2053">
                  <c:v>1.5046587738754003E-4</c:v>
                </c:pt>
                <c:pt idx="2054">
                  <c:v>1.5049564111058178E-4</c:v>
                </c:pt>
                <c:pt idx="2055">
                  <c:v>5.2425125512500781E-4</c:v>
                </c:pt>
                <c:pt idx="2056">
                  <c:v>5.2461294456196406E-4</c:v>
                </c:pt>
                <c:pt idx="2057">
                  <c:v>5.2497543675322778E-4</c:v>
                </c:pt>
                <c:pt idx="2058">
                  <c:v>5.2533873363824757E-4</c:v>
                </c:pt>
                <c:pt idx="2059">
                  <c:v>5.2570283716657507E-4</c:v>
                </c:pt>
                <c:pt idx="2060">
                  <c:v>5.260677492947563E-4</c:v>
                </c:pt>
                <c:pt idx="2061">
                  <c:v>5.2643347198710888E-4</c:v>
                </c:pt>
                <c:pt idx="2062">
                  <c:v>5.2680000721649911E-4</c:v>
                </c:pt>
                <c:pt idx="2063">
                  <c:v>5.2716735696300976E-4</c:v>
                </c:pt>
                <c:pt idx="2064">
                  <c:v>5.2753552321560537E-4</c:v>
                </c:pt>
                <c:pt idx="2065">
                  <c:v>5.2790450796946775E-4</c:v>
                </c:pt>
                <c:pt idx="2066">
                  <c:v>5.2827431323032581E-4</c:v>
                </c:pt>
                <c:pt idx="2067">
                  <c:v>5.2864494101034776E-4</c:v>
                </c:pt>
                <c:pt idx="2068">
                  <c:v>5.2901639333025052E-4</c:v>
                </c:pt>
                <c:pt idx="2069">
                  <c:v>5.2938867221896668E-4</c:v>
                </c:pt>
                <c:pt idx="2070">
                  <c:v>5.297617797133114E-4</c:v>
                </c:pt>
                <c:pt idx="2071">
                  <c:v>5.3013571785953673E-4</c:v>
                </c:pt>
                <c:pt idx="2072">
                  <c:v>5.3051048870955686E-4</c:v>
                </c:pt>
                <c:pt idx="2073">
                  <c:v>5.3088609432683231E-4</c:v>
                </c:pt>
                <c:pt idx="2074">
                  <c:v>5.3126253678104085E-4</c:v>
                </c:pt>
                <c:pt idx="2075">
                  <c:v>5.3163981815063099E-4</c:v>
                </c:pt>
                <c:pt idx="2076">
                  <c:v>5.3201794052282203E-4</c:v>
                </c:pt>
                <c:pt idx="2077">
                  <c:v>5.3239690599293787E-4</c:v>
                </c:pt>
                <c:pt idx="2078">
                  <c:v>5.3277671666551729E-4</c:v>
                </c:pt>
                <c:pt idx="2079">
                  <c:v>5.3315737465198243E-4</c:v>
                </c:pt>
                <c:pt idx="2080">
                  <c:v>5.3353888207441358E-4</c:v>
                </c:pt>
                <c:pt idx="2081">
                  <c:v>5.3392124106244054E-4</c:v>
                </c:pt>
                <c:pt idx="2082">
                  <c:v>5.3430445375324265E-4</c:v>
                </c:pt>
                <c:pt idx="2083">
                  <c:v>5.3468852229521246E-4</c:v>
                </c:pt>
                <c:pt idx="2084">
                  <c:v>5.350734488428488E-4</c:v>
                </c:pt>
                <c:pt idx="2085">
                  <c:v>5.354592355618637E-4</c:v>
                </c:pt>
                <c:pt idx="2086">
                  <c:v>5.3584588462440852E-4</c:v>
                </c:pt>
                <c:pt idx="2087">
                  <c:v>5.3623339821295968E-4</c:v>
                </c:pt>
                <c:pt idx="2088">
                  <c:v>5.366217785189864E-4</c:v>
                </c:pt>
                <c:pt idx="2089">
                  <c:v>5.3701102774106335E-4</c:v>
                </c:pt>
                <c:pt idx="2090">
                  <c:v>5.3740114808920048E-4</c:v>
                </c:pt>
                <c:pt idx="2091">
                  <c:v>5.3779214178084622E-4</c:v>
                </c:pt>
                <c:pt idx="2092">
                  <c:v>5.3818401104244185E-4</c:v>
                </c:pt>
                <c:pt idx="2093">
                  <c:v>5.3857675811053163E-4</c:v>
                </c:pt>
                <c:pt idx="2094">
                  <c:v>5.3897038522943141E-4</c:v>
                </c:pt>
                <c:pt idx="2095">
                  <c:v>5.3936489465400417E-4</c:v>
                </c:pt>
                <c:pt idx="2096">
                  <c:v>5.3976028864710646E-4</c:v>
                </c:pt>
                <c:pt idx="2097">
                  <c:v>5.4015656948114277E-4</c:v>
                </c:pt>
                <c:pt idx="2098">
                  <c:v>5.4055373943906471E-4</c:v>
                </c:pt>
                <c:pt idx="2099">
                  <c:v>5.4095180081059624E-4</c:v>
                </c:pt>
                <c:pt idx="2100">
                  <c:v>5.4135075589689663E-4</c:v>
                </c:pt>
                <c:pt idx="2101">
                  <c:v>5.4175060700878408E-4</c:v>
                </c:pt>
                <c:pt idx="2102">
                  <c:v>5.4215135646429324E-4</c:v>
                </c:pt>
                <c:pt idx="2103">
                  <c:v>5.4255300659278305E-4</c:v>
                </c:pt>
                <c:pt idx="2104">
                  <c:v>5.429555597329383E-4</c:v>
                </c:pt>
                <c:pt idx="2105">
                  <c:v>5.4335901823232557E-4</c:v>
                </c:pt>
                <c:pt idx="2106">
                  <c:v>5.4376338444883654E-4</c:v>
                </c:pt>
                <c:pt idx="2107">
                  <c:v>5.4416866074946668E-4</c:v>
                </c:pt>
                <c:pt idx="2108">
                  <c:v>5.4457484951153656E-4</c:v>
                </c:pt>
                <c:pt idx="2109">
                  <c:v>5.4498195312124853E-4</c:v>
                </c:pt>
                <c:pt idx="2110">
                  <c:v>5.4538997397590716E-4</c:v>
                </c:pt>
                <c:pt idx="2111">
                  <c:v>5.4579891448103268E-4</c:v>
                </c:pt>
                <c:pt idx="2112">
                  <c:v>5.4620877705302551E-4</c:v>
                </c:pt>
                <c:pt idx="2113">
                  <c:v>5.4661956411816703E-4</c:v>
                </c:pt>
                <c:pt idx="2114">
                  <c:v>5.4703127811295271E-4</c:v>
                </c:pt>
                <c:pt idx="2115">
                  <c:v>5.4744392148309284E-4</c:v>
                </c:pt>
                <c:pt idx="2116">
                  <c:v>5.4785749668428974E-4</c:v>
                </c:pt>
                <c:pt idx="2117">
                  <c:v>5.4827200618390304E-4</c:v>
                </c:pt>
                <c:pt idx="2118">
                  <c:v>5.4868745245817419E-4</c:v>
                </c:pt>
                <c:pt idx="2119">
                  <c:v>5.4910383799311457E-4</c:v>
                </c:pt>
                <c:pt idx="2120">
                  <c:v>5.4952116528672601E-4</c:v>
                </c:pt>
                <c:pt idx="2121">
                  <c:v>5.4993943684511493E-4</c:v>
                </c:pt>
                <c:pt idx="2122">
                  <c:v>5.503586551870443E-4</c:v>
                </c:pt>
                <c:pt idx="2123">
                  <c:v>5.5077882283949275E-4</c:v>
                </c:pt>
                <c:pt idx="2124">
                  <c:v>5.5119994234176239E-4</c:v>
                </c:pt>
                <c:pt idx="2125">
                  <c:v>5.5162201624192608E-4</c:v>
                </c:pt>
                <c:pt idx="2126">
                  <c:v>5.5204504710004709E-4</c:v>
                </c:pt>
                <c:pt idx="2127">
                  <c:v>5.5246903748662479E-4</c:v>
                </c:pt>
                <c:pt idx="2128">
                  <c:v>5.5289398998126238E-4</c:v>
                </c:pt>
                <c:pt idx="2129">
                  <c:v>5.5331990717610857E-4</c:v>
                </c:pt>
                <c:pt idx="2130">
                  <c:v>5.537467916733041E-4</c:v>
                </c:pt>
                <c:pt idx="2131">
                  <c:v>5.5417464608586986E-4</c:v>
                </c:pt>
                <c:pt idx="2132">
                  <c:v>5.5460347303692981E-4</c:v>
                </c:pt>
                <c:pt idx="2133">
                  <c:v>5.5503327516237544E-4</c:v>
                </c:pt>
                <c:pt idx="2134">
                  <c:v>5.5546405510698005E-4</c:v>
                </c:pt>
                <c:pt idx="2135">
                  <c:v>5.5589581552673017E-4</c:v>
                </c:pt>
                <c:pt idx="2136">
                  <c:v>5.5632855909160117E-4</c:v>
                </c:pt>
                <c:pt idx="2137">
                  <c:v>5.5676228847800768E-4</c:v>
                </c:pt>
                <c:pt idx="2138">
                  <c:v>5.5719700637713032E-4</c:v>
                </c:pt>
                <c:pt idx="2139">
                  <c:v>5.5763271549014171E-4</c:v>
                </c:pt>
                <c:pt idx="2140">
                  <c:v>5.5806941852920566E-4</c:v>
                </c:pt>
                <c:pt idx="2141">
                  <c:v>5.5850711821769927E-4</c:v>
                </c:pt>
                <c:pt idx="2142">
                  <c:v>5.5894581729121207E-4</c:v>
                </c:pt>
                <c:pt idx="2143">
                  <c:v>5.5938551849665785E-4</c:v>
                </c:pt>
                <c:pt idx="2144">
                  <c:v>5.5982622459138653E-4</c:v>
                </c:pt>
                <c:pt idx="2145">
                  <c:v>5.6026793834529354E-4</c:v>
                </c:pt>
                <c:pt idx="2146">
                  <c:v>5.6071066253915447E-4</c:v>
                </c:pt>
                <c:pt idx="2147">
                  <c:v>5.6115439996629046E-4</c:v>
                </c:pt>
                <c:pt idx="2148">
                  <c:v>5.6159915343090283E-4</c:v>
                </c:pt>
                <c:pt idx="2149">
                  <c:v>5.6204492574929432E-4</c:v>
                </c:pt>
                <c:pt idx="2150">
                  <c:v>5.6249171974986911E-4</c:v>
                </c:pt>
                <c:pt idx="2151">
                  <c:v>5.6293953827146748E-4</c:v>
                </c:pt>
                <c:pt idx="2152">
                  <c:v>5.6338838416769565E-4</c:v>
                </c:pt>
                <c:pt idx="2153">
                  <c:v>5.6383826030081963E-4</c:v>
                </c:pt>
                <c:pt idx="2154">
                  <c:v>5.6428916954798236E-4</c:v>
                </c:pt>
                <c:pt idx="2155">
                  <c:v>5.6474111479642986E-4</c:v>
                </c:pt>
                <c:pt idx="2156">
                  <c:v>5.6519409894628669E-4</c:v>
                </c:pt>
                <c:pt idx="2157">
                  <c:v>5.6564812491055605E-4</c:v>
                </c:pt>
                <c:pt idx="2158">
                  <c:v>5.6610319561334332E-4</c:v>
                </c:pt>
                <c:pt idx="2159">
                  <c:v>5.665593139920766E-4</c:v>
                </c:pt>
                <c:pt idx="2160">
                  <c:v>5.6701648299584129E-4</c:v>
                </c:pt>
                <c:pt idx="2161">
                  <c:v>5.6747470558682345E-4</c:v>
                </c:pt>
                <c:pt idx="2162">
                  <c:v>5.6793398473908852E-4</c:v>
                </c:pt>
                <c:pt idx="2163">
                  <c:v>5.6839432343980256E-4</c:v>
                </c:pt>
                <c:pt idx="2164">
                  <c:v>5.6885572468912127E-4</c:v>
                </c:pt>
                <c:pt idx="2165">
                  <c:v>5.6931819149841356E-4</c:v>
                </c:pt>
                <c:pt idx="2166">
                  <c:v>5.697817268935923E-4</c:v>
                </c:pt>
                <c:pt idx="2167">
                  <c:v>5.7024633391178359E-4</c:v>
                </c:pt>
                <c:pt idx="2168">
                  <c:v>5.707120156048795E-4</c:v>
                </c:pt>
                <c:pt idx="2169">
                  <c:v>5.7117877503587433E-4</c:v>
                </c:pt>
                <c:pt idx="2170">
                  <c:v>5.7164661528197325E-4</c:v>
                </c:pt>
                <c:pt idx="2171">
                  <c:v>5.7211553943314897E-4</c:v>
                </c:pt>
                <c:pt idx="2172">
                  <c:v>5.725855505922528E-4</c:v>
                </c:pt>
                <c:pt idx="2173">
                  <c:v>5.730566518757918E-4</c:v>
                </c:pt>
                <c:pt idx="2174">
                  <c:v>5.7352884641315161E-4</c:v>
                </c:pt>
                <c:pt idx="2175">
                  <c:v>5.7400213734759564E-4</c:v>
                </c:pt>
                <c:pt idx="2176">
                  <c:v>5.7447652783493286E-4</c:v>
                </c:pt>
                <c:pt idx="2177">
                  <c:v>5.749520210454051E-4</c:v>
                </c:pt>
                <c:pt idx="2178">
                  <c:v>5.754286201625769E-4</c:v>
                </c:pt>
                <c:pt idx="2179">
                  <c:v>5.759063283831134E-4</c:v>
                </c:pt>
                <c:pt idx="2180">
                  <c:v>5.763851489173355E-4</c:v>
                </c:pt>
                <c:pt idx="2181">
                  <c:v>5.7686508499088518E-4</c:v>
                </c:pt>
                <c:pt idx="2182">
                  <c:v>5.7734613984083971E-4</c:v>
                </c:pt>
                <c:pt idx="2183">
                  <c:v>5.778283167203746E-4</c:v>
                </c:pt>
                <c:pt idx="2184">
                  <c:v>5.7831161889509985E-4</c:v>
                </c:pt>
                <c:pt idx="2185">
                  <c:v>5.7879604964505837E-4</c:v>
                </c:pt>
                <c:pt idx="2186">
                  <c:v>5.7928161226417085E-4</c:v>
                </c:pt>
                <c:pt idx="2187">
                  <c:v>5.7976831006290031E-4</c:v>
                </c:pt>
                <c:pt idx="2188">
                  <c:v>5.8025614636125766E-4</c:v>
                </c:pt>
                <c:pt idx="2189">
                  <c:v>5.8074512449857174E-4</c:v>
                </c:pt>
                <c:pt idx="2190">
                  <c:v>5.8123524782394131E-4</c:v>
                </c:pt>
                <c:pt idx="2191">
                  <c:v>5.8172651970622713E-4</c:v>
                </c:pt>
                <c:pt idx="2192">
                  <c:v>5.8221894352294967E-4</c:v>
                </c:pt>
                <c:pt idx="2193">
                  <c:v>5.8271252267128038E-4</c:v>
                </c:pt>
                <c:pt idx="2194">
                  <c:v>5.8320726055938188E-4</c:v>
                </c:pt>
                <c:pt idx="2195">
                  <c:v>5.8370316061351346E-4</c:v>
                </c:pt>
                <c:pt idx="2196">
                  <c:v>5.8420022627103663E-4</c:v>
                </c:pt>
                <c:pt idx="2197">
                  <c:v>5.8469846098863076E-4</c:v>
                </c:pt>
                <c:pt idx="2198">
                  <c:v>5.8519786823274522E-4</c:v>
                </c:pt>
                <c:pt idx="2199">
                  <c:v>5.856984514904795E-4</c:v>
                </c:pt>
                <c:pt idx="2200">
                  <c:v>5.8620021425870306E-4</c:v>
                </c:pt>
                <c:pt idx="2201">
                  <c:v>5.8670316005438039E-4</c:v>
                </c:pt>
                <c:pt idx="2202">
                  <c:v>5.8720729240580027E-4</c:v>
                </c:pt>
                <c:pt idx="2203">
                  <c:v>5.877126148597922E-4</c:v>
                </c:pt>
                <c:pt idx="2204">
                  <c:v>1.688917693855041E-4</c:v>
                </c:pt>
                <c:pt idx="2205">
                  <c:v>1.6893360133796165E-4</c:v>
                </c:pt>
                <c:pt idx="2206">
                  <c:v>1.6897546167238264E-4</c:v>
                </c:pt>
                <c:pt idx="2207">
                  <c:v>1.6901735041341404E-4</c:v>
                </c:pt>
                <c:pt idx="2208">
                  <c:v>1.6905926758470358E-4</c:v>
                </c:pt>
                <c:pt idx="2209">
                  <c:v>1.691012132113423E-4</c:v>
                </c:pt>
                <c:pt idx="2210">
                  <c:v>1.6914318731775513E-4</c:v>
                </c:pt>
                <c:pt idx="2211">
                  <c:v>1.6918518992847797E-4</c:v>
                </c:pt>
                <c:pt idx="2212">
                  <c:v>1.6922722106793575E-4</c:v>
                </c:pt>
                <c:pt idx="2213">
                  <c:v>1.6926928076099745E-4</c:v>
                </c:pt>
                <c:pt idx="2214">
                  <c:v>1.6931136903208799E-4</c:v>
                </c:pt>
                <c:pt idx="2215">
                  <c:v>1.6935348590585431E-4</c:v>
                </c:pt>
                <c:pt idx="2216">
                  <c:v>1.6939563140749847E-4</c:v>
                </c:pt>
                <c:pt idx="2217">
                  <c:v>1.6943780556122334E-4</c:v>
                </c:pt>
                <c:pt idx="2218">
                  <c:v>1.6948000839234201E-4</c:v>
                </c:pt>
                <c:pt idx="2219">
                  <c:v>1.6952223992483528E-4</c:v>
                </c:pt>
                <c:pt idx="2220">
                  <c:v>1.6956450018412728E-4</c:v>
                </c:pt>
                <c:pt idx="2221">
                  <c:v>1.6960678919497596E-4</c:v>
                </c:pt>
                <c:pt idx="2222">
                  <c:v>1.6964910698236135E-4</c:v>
                </c:pt>
                <c:pt idx="2223">
                  <c:v>1.6969145357159654E-4</c:v>
                </c:pt>
                <c:pt idx="2224">
                  <c:v>1.6973382898632927E-4</c:v>
                </c:pt>
                <c:pt idx="2225">
                  <c:v>1.6977623325287183E-4</c:v>
                </c:pt>
                <c:pt idx="2226">
                  <c:v>1.6981866639564913E-4</c:v>
                </c:pt>
                <c:pt idx="2227">
                  <c:v>1.6986112844008527E-4</c:v>
                </c:pt>
                <c:pt idx="2228">
                  <c:v>1.6990361941060517E-4</c:v>
                </c:pt>
                <c:pt idx="2229">
                  <c:v>1.6994613933296598E-4</c:v>
                </c:pt>
                <c:pt idx="2230">
                  <c:v>1.6998868823203672E-4</c:v>
                </c:pt>
                <c:pt idx="2231">
                  <c:v>1.7003126613335251E-4</c:v>
                </c:pt>
                <c:pt idx="2232">
                  <c:v>1.7007387306122723E-4</c:v>
                </c:pt>
                <c:pt idx="2233">
                  <c:v>1.7011650904219522E-4</c:v>
                </c:pt>
                <c:pt idx="2234">
                  <c:v>1.7015917410057035E-4</c:v>
                </c:pt>
                <c:pt idx="2235">
                  <c:v>1.7020186826199879E-4</c:v>
                </c:pt>
                <c:pt idx="2236">
                  <c:v>1.7024459155168259E-4</c:v>
                </c:pt>
                <c:pt idx="2237">
                  <c:v>1.7028734399515688E-4</c:v>
                </c:pt>
                <c:pt idx="2238">
                  <c:v>1.7033012561751271E-4</c:v>
                </c:pt>
                <c:pt idx="2239">
                  <c:v>1.7037293644472928E-4</c:v>
                </c:pt>
                <c:pt idx="2240">
                  <c:v>1.7041577650156459E-4</c:v>
                </c:pt>
                <c:pt idx="2241">
                  <c:v>1.7045864581444192E-4</c:v>
                </c:pt>
                <c:pt idx="2242">
                  <c:v>1.7050154440845233E-4</c:v>
                </c:pt>
                <c:pt idx="2243">
                  <c:v>1.7054447230835379E-4</c:v>
                </c:pt>
                <c:pt idx="2244">
                  <c:v>1.7058742954112471E-4</c:v>
                </c:pt>
                <c:pt idx="2245">
                  <c:v>1.7063041613107899E-4</c:v>
                </c:pt>
                <c:pt idx="2246">
                  <c:v>1.7067343210563912E-4</c:v>
                </c:pt>
                <c:pt idx="2247">
                  <c:v>1.7071647748856389E-4</c:v>
                </c:pt>
                <c:pt idx="2248">
                  <c:v>1.7075955230649864E-4</c:v>
                </c:pt>
                <c:pt idx="2249">
                  <c:v>1.7080265658575566E-4</c:v>
                </c:pt>
                <c:pt idx="2250">
                  <c:v>1.7084579035075986E-4</c:v>
                </c:pt>
                <c:pt idx="2251">
                  <c:v>1.7088895362815659E-4</c:v>
                </c:pt>
                <c:pt idx="2252">
                  <c:v>1.7093214644403609E-4</c:v>
                </c:pt>
                <c:pt idx="2253">
                  <c:v>1.7097536882426656E-4</c:v>
                </c:pt>
                <c:pt idx="2254">
                  <c:v>1.7101862079382801E-4</c:v>
                </c:pt>
                <c:pt idx="2255">
                  <c:v>1.7106190237992092E-4</c:v>
                </c:pt>
                <c:pt idx="2256">
                  <c:v>1.7110521360763631E-4</c:v>
                </c:pt>
                <c:pt idx="2257">
                  <c:v>1.711485545033975E-4</c:v>
                </c:pt>
                <c:pt idx="2258">
                  <c:v>1.7119192509285064E-4</c:v>
                </c:pt>
                <c:pt idx="2259">
                  <c:v>1.7123532540319619E-4</c:v>
                </c:pt>
                <c:pt idx="2260">
                  <c:v>1.7127875545885907E-4</c:v>
                </c:pt>
                <c:pt idx="2261">
                  <c:v>1.7132221528759484E-4</c:v>
                </c:pt>
                <c:pt idx="2262">
                  <c:v>1.7136570491482761E-4</c:v>
                </c:pt>
                <c:pt idx="2263">
                  <c:v>1.7140922436642558E-4</c:v>
                </c:pt>
                <c:pt idx="2264">
                  <c:v>1.7145277366936718E-4</c:v>
                </c:pt>
                <c:pt idx="2265">
                  <c:v>1.7149635284963161E-4</c:v>
                </c:pt>
                <c:pt idx="2266">
                  <c:v>1.715399619337532E-4</c:v>
                </c:pt>
                <c:pt idx="2267">
                  <c:v>1.7158360094748915E-4</c:v>
                </c:pt>
                <c:pt idx="2268">
                  <c:v>1.7162726991781785E-4</c:v>
                </c:pt>
                <c:pt idx="2269">
                  <c:v>1.7167096887138467E-4</c:v>
                </c:pt>
                <c:pt idx="2270">
                  <c:v>1.7171469783350268E-4</c:v>
                </c:pt>
                <c:pt idx="2271">
                  <c:v>1.7175845683192748E-4</c:v>
                </c:pt>
                <c:pt idx="2272">
                  <c:v>1.7180224589241622E-4</c:v>
                </c:pt>
                <c:pt idx="2273">
                  <c:v>1.718460650418363E-4</c:v>
                </c:pt>
                <c:pt idx="2274">
                  <c:v>1.7188991430661105E-4</c:v>
                </c:pt>
                <c:pt idx="2275">
                  <c:v>1.7193379371360784E-4</c:v>
                </c:pt>
                <c:pt idx="2276">
                  <c:v>1.7197770328902795E-4</c:v>
                </c:pt>
                <c:pt idx="2277">
                  <c:v>1.7202164306029388E-4</c:v>
                </c:pt>
                <c:pt idx="2278">
                  <c:v>1.7206561305371793E-4</c:v>
                </c:pt>
                <c:pt idx="2279">
                  <c:v>1.7210961329550134E-4</c:v>
                </c:pt>
                <c:pt idx="2280">
                  <c:v>1.7215364381384379E-4</c:v>
                </c:pt>
                <c:pt idx="2281">
                  <c:v>1.7219770463350326E-4</c:v>
                </c:pt>
                <c:pt idx="2282">
                  <c:v>1.7224179578412269E-4</c:v>
                </c:pt>
                <c:pt idx="2283">
                  <c:v>1.7228591728923881E-4</c:v>
                </c:pt>
                <c:pt idx="2284">
                  <c:v>1.7233006917893867E-4</c:v>
                </c:pt>
                <c:pt idx="2285">
                  <c:v>1.723742514787574E-4</c:v>
                </c:pt>
                <c:pt idx="2286">
                  <c:v>1.7241846421522933E-4</c:v>
                </c:pt>
                <c:pt idx="2287">
                  <c:v>1.7246270741611003E-4</c:v>
                </c:pt>
                <c:pt idx="2288">
                  <c:v>1.7250698110815588E-4</c:v>
                </c:pt>
                <c:pt idx="2289">
                  <c:v>1.7255128531856734E-4</c:v>
                </c:pt>
                <c:pt idx="2290">
                  <c:v>1.7259562007509999E-4</c:v>
                </c:pt>
                <c:pt idx="2291">
                  <c:v>1.7263998540373304E-4</c:v>
                </c:pt>
                <c:pt idx="2292">
                  <c:v>1.7268438133288821E-4</c:v>
                </c:pt>
                <c:pt idx="2293">
                  <c:v>1.727288078884337E-4</c:v>
                </c:pt>
                <c:pt idx="2294">
                  <c:v>1.7277326509912427E-4</c:v>
                </c:pt>
                <c:pt idx="2295">
                  <c:v>1.7281775299060609E-4</c:v>
                </c:pt>
                <c:pt idx="2296">
                  <c:v>1.728622715925221E-4</c:v>
                </c:pt>
                <c:pt idx="2297">
                  <c:v>1.7290682092996335E-4</c:v>
                </c:pt>
                <c:pt idx="2298">
                  <c:v>1.7295140103157358E-4</c:v>
                </c:pt>
                <c:pt idx="2299">
                  <c:v>1.7299601192466429E-4</c:v>
                </c:pt>
                <c:pt idx="2300">
                  <c:v>1.7304065363643595E-4</c:v>
                </c:pt>
                <c:pt idx="2301">
                  <c:v>1.730853261945331E-4</c:v>
                </c:pt>
                <c:pt idx="2302">
                  <c:v>1.7313002962704438E-4</c:v>
                </c:pt>
                <c:pt idx="2303">
                  <c:v>1.7317476396050413E-4</c:v>
                </c:pt>
                <c:pt idx="2304">
                  <c:v>1.7321952922300099E-4</c:v>
                </c:pt>
                <c:pt idx="2305">
                  <c:v>1.7326432544295667E-4</c:v>
                </c:pt>
                <c:pt idx="2306">
                  <c:v>1.7330915264679447E-4</c:v>
                </c:pt>
                <c:pt idx="2307">
                  <c:v>1.7335401086349123E-4</c:v>
                </c:pt>
                <c:pt idx="2308">
                  <c:v>1.7339890011958126E-4</c:v>
                </c:pt>
                <c:pt idx="2309">
                  <c:v>1.7344382044415241E-4</c:v>
                </c:pt>
                <c:pt idx="2310">
                  <c:v>1.7348877186396106E-4</c:v>
                </c:pt>
                <c:pt idx="2311">
                  <c:v>1.7353375440753993E-4</c:v>
                </c:pt>
                <c:pt idx="2312">
                  <c:v>1.7357876810264461E-4</c:v>
                </c:pt>
                <c:pt idx="2313">
                  <c:v>1.7362381297691964E-4</c:v>
                </c:pt>
                <c:pt idx="2314">
                  <c:v>1.7366888905889777E-4</c:v>
                </c:pt>
                <c:pt idx="2315">
                  <c:v>1.7371399637589047E-4</c:v>
                </c:pt>
                <c:pt idx="2316">
                  <c:v>1.7375913495654149E-4</c:v>
                </c:pt>
                <c:pt idx="2317">
                  <c:v>1.7380430482893949E-4</c:v>
                </c:pt>
                <c:pt idx="2318">
                  <c:v>1.7384950602106208E-4</c:v>
                </c:pt>
                <c:pt idx="2319">
                  <c:v>1.7389473856077586E-4</c:v>
                </c:pt>
                <c:pt idx="2320">
                  <c:v>1.7394000247716868E-4</c:v>
                </c:pt>
                <c:pt idx="2321">
                  <c:v>1.7398529779688587E-4</c:v>
                </c:pt>
                <c:pt idx="2322">
                  <c:v>1.740306245500145E-4</c:v>
                </c:pt>
                <c:pt idx="2323">
                  <c:v>1.7407598276419911E-4</c:v>
                </c:pt>
                <c:pt idx="2324">
                  <c:v>1.7412137246664017E-4</c:v>
                </c:pt>
                <c:pt idx="2325">
                  <c:v>1.741667936878688E-4</c:v>
                </c:pt>
                <c:pt idx="2326">
                  <c:v>1.7421224645441935E-4</c:v>
                </c:pt>
                <c:pt idx="2327">
                  <c:v>1.742577307956017E-4</c:v>
                </c:pt>
                <c:pt idx="2328">
                  <c:v>1.7430324673983755E-4</c:v>
                </c:pt>
                <c:pt idx="2329">
                  <c:v>1.7434879431632577E-4</c:v>
                </c:pt>
                <c:pt idx="2330">
                  <c:v>1.7439437355215581E-4</c:v>
                </c:pt>
                <c:pt idx="2331">
                  <c:v>1.744399844768596E-4</c:v>
                </c:pt>
                <c:pt idx="2332">
                  <c:v>1.7448562711874782E-4</c:v>
                </c:pt>
                <c:pt idx="2333">
                  <c:v>1.7453130150724139E-4</c:v>
                </c:pt>
                <c:pt idx="2334">
                  <c:v>1.7457700767042894E-4</c:v>
                </c:pt>
                <c:pt idx="2335">
                  <c:v>1.7462274563695424E-4</c:v>
                </c:pt>
                <c:pt idx="2336">
                  <c:v>1.7466851543546102E-4</c:v>
                </c:pt>
                <c:pt idx="2337">
                  <c:v>1.7471431709514817E-4</c:v>
                </c:pt>
                <c:pt idx="2338">
                  <c:v>1.7476015064621375E-4</c:v>
                </c:pt>
                <c:pt idx="2339">
                  <c:v>1.7480601611419289E-4</c:v>
                </c:pt>
                <c:pt idx="2340">
                  <c:v>1.7485191353139307E-4</c:v>
                </c:pt>
                <c:pt idx="2341">
                  <c:v>1.7489784292468169E-4</c:v>
                </c:pt>
                <c:pt idx="2342">
                  <c:v>1.7494380432447887E-4</c:v>
                </c:pt>
                <c:pt idx="2343">
                  <c:v>1.7498979775876222E-4</c:v>
                </c:pt>
                <c:pt idx="2344">
                  <c:v>1.7503582325739675E-4</c:v>
                </c:pt>
                <c:pt idx="2345">
                  <c:v>1.7508188084858212E-4</c:v>
                </c:pt>
                <c:pt idx="2346">
                  <c:v>1.7512797056240537E-4</c:v>
                </c:pt>
                <c:pt idx="2347">
                  <c:v>1.7517409242795434E-4</c:v>
                </c:pt>
                <c:pt idx="2348">
                  <c:v>1.7522024647376178E-4</c:v>
                </c:pt>
                <c:pt idx="2349">
                  <c:v>1.7526643272991471E-4</c:v>
                </c:pt>
                <c:pt idx="2350">
                  <c:v>1.7531265122550099E-4</c:v>
                </c:pt>
                <c:pt idx="2351">
                  <c:v>1.7535890198938642E-4</c:v>
                </c:pt>
                <c:pt idx="2352">
                  <c:v>1.754051850519911E-4</c:v>
                </c:pt>
                <c:pt idx="2353">
                  <c:v>1.7545150044129265E-4</c:v>
                </c:pt>
                <c:pt idx="2354">
                  <c:v>6.1122793126855424E-4</c:v>
                </c:pt>
                <c:pt idx="2355">
                  <c:v>6.1179085613682904E-4</c:v>
                </c:pt>
                <c:pt idx="2356">
                  <c:v>6.1235515265822826E-4</c:v>
                </c:pt>
                <c:pt idx="2357">
                  <c:v>6.1292082520258973E-4</c:v>
                </c:pt>
                <c:pt idx="2358">
                  <c:v>6.1348787815784789E-4</c:v>
                </c:pt>
                <c:pt idx="2359">
                  <c:v>6.1405631593314247E-4</c:v>
                </c:pt>
                <c:pt idx="2360">
                  <c:v>6.1462614295837437E-4</c:v>
                </c:pt>
                <c:pt idx="2361">
                  <c:v>6.1519736368076394E-4</c:v>
                </c:pt>
                <c:pt idx="2362">
                  <c:v>6.1576998257084625E-4</c:v>
                </c:pt>
                <c:pt idx="2363">
                  <c:v>6.1634400411814116E-4</c:v>
                </c:pt>
                <c:pt idx="2364">
                  <c:v>6.1691943283248563E-4</c:v>
                </c:pt>
                <c:pt idx="2365">
                  <c:v>6.1749627324481082E-4</c:v>
                </c:pt>
                <c:pt idx="2366">
                  <c:v>6.180745299072532E-4</c:v>
                </c:pt>
                <c:pt idx="2367">
                  <c:v>6.1865420739148913E-4</c:v>
                </c:pt>
                <c:pt idx="2368">
                  <c:v>6.1923531029106638E-4</c:v>
                </c:pt>
                <c:pt idx="2369">
                  <c:v>6.1981784322073796E-4</c:v>
                </c:pt>
                <c:pt idx="2370">
                  <c:v>6.2040181081601808E-4</c:v>
                </c:pt>
                <c:pt idx="2371">
                  <c:v>6.2098721773307108E-4</c:v>
                </c:pt>
                <c:pt idx="2372">
                  <c:v>6.2157406865182008E-4</c:v>
                </c:pt>
                <c:pt idx="2373">
                  <c:v>6.221623682707289E-4</c:v>
                </c:pt>
                <c:pt idx="2374">
                  <c:v>6.227521213121312E-4</c:v>
                </c:pt>
                <c:pt idx="2375">
                  <c:v>6.2334333251945484E-4</c:v>
                </c:pt>
                <c:pt idx="2376">
                  <c:v>6.2393600665766602E-4</c:v>
                </c:pt>
                <c:pt idx="2377">
                  <c:v>6.2453014851360233E-4</c:v>
                </c:pt>
                <c:pt idx="2378">
                  <c:v>6.2512576289852628E-4</c:v>
                </c:pt>
                <c:pt idx="2379">
                  <c:v>6.2572285464235211E-4</c:v>
                </c:pt>
                <c:pt idx="2380">
                  <c:v>6.2632142860019613E-4</c:v>
                </c:pt>
                <c:pt idx="2381">
                  <c:v>6.2692148964849093E-4</c:v>
                </c:pt>
                <c:pt idx="2382">
                  <c:v>6.2752304268631764E-4</c:v>
                </c:pt>
                <c:pt idx="2383">
                  <c:v>6.2812609263696029E-4</c:v>
                </c:pt>
                <c:pt idx="2384">
                  <c:v>6.2873064444413096E-4</c:v>
                </c:pt>
                <c:pt idx="2385">
                  <c:v>6.2933670307641076E-4</c:v>
                </c:pt>
                <c:pt idx="2386">
                  <c:v>6.2994427352580651E-4</c:v>
                </c:pt>
                <c:pt idx="2387">
                  <c:v>6.3055336080530822E-4</c:v>
                </c:pt>
                <c:pt idx="2388">
                  <c:v>6.3116396995466229E-4</c:v>
                </c:pt>
                <c:pt idx="2389">
                  <c:v>6.3177610603459833E-4</c:v>
                </c:pt>
                <c:pt idx="2390">
                  <c:v>6.3238977413071495E-4</c:v>
                </c:pt>
                <c:pt idx="2391">
                  <c:v>6.330049793521475E-4</c:v>
                </c:pt>
                <c:pt idx="2392">
                  <c:v>6.3362172683167906E-4</c:v>
                </c:pt>
                <c:pt idx="2393">
                  <c:v>6.3424002172707272E-4</c:v>
                </c:pt>
                <c:pt idx="2394">
                  <c:v>6.348598692189622E-4</c:v>
                </c:pt>
                <c:pt idx="2395">
                  <c:v>6.3548127451462655E-4</c:v>
                </c:pt>
                <c:pt idx="2396">
                  <c:v>6.3610424284354927E-4</c:v>
                </c:pt>
                <c:pt idx="2397">
                  <c:v>6.3672877946052697E-4</c:v>
                </c:pt>
                <c:pt idx="2398">
                  <c:v>6.3735488964666853E-4</c:v>
                </c:pt>
                <c:pt idx="2399">
                  <c:v>6.379825787052873E-4</c:v>
                </c:pt>
                <c:pt idx="2400">
                  <c:v>6.3861185196711912E-4</c:v>
                </c:pt>
                <c:pt idx="2401">
                  <c:v>6.392427147875468E-4</c:v>
                </c:pt>
                <c:pt idx="2402">
                  <c:v>6.398751725471552E-4</c:v>
                </c:pt>
                <c:pt idx="2403">
                  <c:v>6.4050923065184229E-4</c:v>
                </c:pt>
                <c:pt idx="2404">
                  <c:v>6.4114489453281909E-4</c:v>
                </c:pt>
                <c:pt idx="2405">
                  <c:v>6.4178216964860813E-4</c:v>
                </c:pt>
                <c:pt idx="2406">
                  <c:v>6.4242106148271194E-4</c:v>
                </c:pt>
                <c:pt idx="2407">
                  <c:v>6.4306157554450127E-4</c:v>
                </c:pt>
                <c:pt idx="2408">
                  <c:v>6.4370371737021426E-4</c:v>
                </c:pt>
                <c:pt idx="2409">
                  <c:v>6.443474925218462E-4</c:v>
                </c:pt>
                <c:pt idx="2410">
                  <c:v>6.4499290658948105E-4</c:v>
                </c:pt>
                <c:pt idx="2411">
                  <c:v>6.4563996518740563E-4</c:v>
                </c:pt>
                <c:pt idx="2412">
                  <c:v>6.462886739595497E-4</c:v>
                </c:pt>
                <c:pt idx="2413">
                  <c:v>6.4693903857537816E-4</c:v>
                </c:pt>
                <c:pt idx="2414">
                  <c:v>6.4759106473100125E-4</c:v>
                </c:pt>
                <c:pt idx="2415">
                  <c:v>6.4824475815250526E-4</c:v>
                </c:pt>
                <c:pt idx="2416">
                  <c:v>6.4890012458984625E-4</c:v>
                </c:pt>
                <c:pt idx="2417">
                  <c:v>6.4955716982406653E-4</c:v>
                </c:pt>
                <c:pt idx="2418">
                  <c:v>6.5021589966174353E-4</c:v>
                </c:pt>
                <c:pt idx="2419">
                  <c:v>6.5087631993832051E-4</c:v>
                </c:pt>
                <c:pt idx="2420">
                  <c:v>6.5153843651832855E-4</c:v>
                </c:pt>
                <c:pt idx="2421">
                  <c:v>6.5220225529283304E-4</c:v>
                </c:pt>
                <c:pt idx="2422">
                  <c:v>6.5286778218209829E-4</c:v>
                </c:pt>
                <c:pt idx="2423">
                  <c:v>6.5353502313714174E-4</c:v>
                </c:pt>
                <c:pt idx="2424">
                  <c:v>6.5420398413373881E-4</c:v>
                </c:pt>
                <c:pt idx="2425">
                  <c:v>6.5487467118041653E-4</c:v>
                </c:pt>
                <c:pt idx="2426">
                  <c:v>6.555470903135685E-4</c:v>
                </c:pt>
                <c:pt idx="2427">
                  <c:v>6.5622124759801004E-4</c:v>
                </c:pt>
                <c:pt idx="2428">
                  <c:v>6.5689714912975372E-4</c:v>
                </c:pt>
                <c:pt idx="2429">
                  <c:v>6.5757480103323385E-4</c:v>
                </c:pt>
                <c:pt idx="2430">
                  <c:v>6.5825420946452606E-4</c:v>
                </c:pt>
                <c:pt idx="2431">
                  <c:v>6.5893538060635137E-4</c:v>
                </c:pt>
                <c:pt idx="2432">
                  <c:v>6.596183206764028E-4</c:v>
                </c:pt>
                <c:pt idx="2433">
                  <c:v>6.6030303591924078E-4</c:v>
                </c:pt>
                <c:pt idx="2434">
                  <c:v>6.6098953261106708E-4</c:v>
                </c:pt>
                <c:pt idx="2435">
                  <c:v>6.6167781705928075E-4</c:v>
                </c:pt>
                <c:pt idx="2436">
                  <c:v>6.6236789560236708E-4</c:v>
                </c:pt>
                <c:pt idx="2437">
                  <c:v>6.630597746087874E-4</c:v>
                </c:pt>
                <c:pt idx="2438">
                  <c:v>6.6375346048053174E-4</c:v>
                </c:pt>
                <c:pt idx="2439">
                  <c:v>6.6444895964901107E-4</c:v>
                </c:pt>
                <c:pt idx="2440">
                  <c:v>6.6514627857849895E-4</c:v>
                </c:pt>
                <c:pt idx="2441">
                  <c:v>6.6584542376457723E-4</c:v>
                </c:pt>
                <c:pt idx="2442">
                  <c:v>6.6654640173635649E-4</c:v>
                </c:pt>
                <c:pt idx="2443">
                  <c:v>6.6724921905358947E-4</c:v>
                </c:pt>
                <c:pt idx="2444">
                  <c:v>6.6795388230900254E-4</c:v>
                </c:pt>
                <c:pt idx="2445">
                  <c:v>6.686603981292949E-4</c:v>
                </c:pt>
                <c:pt idx="2446">
                  <c:v>6.6936877317236299E-4</c:v>
                </c:pt>
                <c:pt idx="2447">
                  <c:v>6.7007901413118631E-4</c:v>
                </c:pt>
                <c:pt idx="2448">
                  <c:v>6.7079112772905347E-4</c:v>
                </c:pt>
                <c:pt idx="2449">
                  <c:v>6.7150512072600144E-4</c:v>
                </c:pt>
                <c:pt idx="2450">
                  <c:v>6.7222099991381956E-4</c:v>
                </c:pt>
                <c:pt idx="2451">
                  <c:v>6.7293877211949127E-4</c:v>
                </c:pt>
                <c:pt idx="2452">
                  <c:v>6.7365844420341769E-4</c:v>
                </c:pt>
                <c:pt idx="2453">
                  <c:v>6.7438002306041689E-4</c:v>
                </c:pt>
                <c:pt idx="2454">
                  <c:v>6.751035156191687E-4</c:v>
                </c:pt>
                <c:pt idx="2455">
                  <c:v>6.7582892884576751E-4</c:v>
                </c:pt>
                <c:pt idx="2456">
                  <c:v>6.7655626973817107E-4</c:v>
                </c:pt>
                <c:pt idx="2457">
                  <c:v>6.7728554533086349E-4</c:v>
                </c:pt>
                <c:pt idx="2458">
                  <c:v>6.7801676269441113E-4</c:v>
                </c:pt>
                <c:pt idx="2459">
                  <c:v>6.7874992893468544E-4</c:v>
                </c:pt>
                <c:pt idx="2460">
                  <c:v>6.7948505119241887E-4</c:v>
                </c:pt>
                <c:pt idx="2461">
                  <c:v>6.8022213664586939E-4</c:v>
                </c:pt>
                <c:pt idx="2462">
                  <c:v>6.8096119250826703E-4</c:v>
                </c:pt>
                <c:pt idx="2463">
                  <c:v>6.8170222603103348E-4</c:v>
                </c:pt>
                <c:pt idx="2464">
                  <c:v>6.8244524450167265E-4</c:v>
                </c:pt>
                <c:pt idx="2465">
                  <c:v>6.8319025524299359E-4</c:v>
                </c:pt>
                <c:pt idx="2466">
                  <c:v>6.8393726561788437E-4</c:v>
                </c:pt>
                <c:pt idx="2467">
                  <c:v>6.8468628302464918E-4</c:v>
                </c:pt>
                <c:pt idx="2468">
                  <c:v>6.8543731490078308E-4</c:v>
                </c:pt>
                <c:pt idx="2469">
                  <c:v>6.8619036872108463E-4</c:v>
                </c:pt>
                <c:pt idx="2470">
                  <c:v>6.8694545199787793E-4</c:v>
                </c:pt>
                <c:pt idx="2471">
                  <c:v>6.8770257228212284E-4</c:v>
                </c:pt>
                <c:pt idx="2472">
                  <c:v>6.8846173716519132E-4</c:v>
                </c:pt>
                <c:pt idx="2473">
                  <c:v>6.8922295427464864E-4</c:v>
                </c:pt>
                <c:pt idx="2474">
                  <c:v>6.8998623128002645E-4</c:v>
                </c:pt>
                <c:pt idx="2475">
                  <c:v>6.9075157588738278E-4</c:v>
                </c:pt>
                <c:pt idx="2476">
                  <c:v>6.9151899584474208E-4</c:v>
                </c:pt>
                <c:pt idx="2477">
                  <c:v>6.9228849893898659E-4</c:v>
                </c:pt>
                <c:pt idx="2478">
                  <c:v>6.9306009299785476E-4</c:v>
                </c:pt>
                <c:pt idx="2479">
                  <c:v>6.9383378588827593E-4</c:v>
                </c:pt>
                <c:pt idx="2480">
                  <c:v>6.9460958551870178E-4</c:v>
                </c:pt>
                <c:pt idx="2481">
                  <c:v>6.9538749983888426E-4</c:v>
                </c:pt>
                <c:pt idx="2482">
                  <c:v>6.9616753683943156E-4</c:v>
                </c:pt>
                <c:pt idx="2483">
                  <c:v>6.9694970455080885E-4</c:v>
                </c:pt>
                <c:pt idx="2484">
                  <c:v>6.9773401104955557E-4</c:v>
                </c:pt>
                <c:pt idx="2485">
                  <c:v>6.9852046444829341E-4</c:v>
                </c:pt>
                <c:pt idx="2486">
                  <c:v>6.9930907290705058E-4</c:v>
                </c:pt>
                <c:pt idx="2487">
                  <c:v>7.0009984462515717E-4</c:v>
                </c:pt>
                <c:pt idx="2488">
                  <c:v>7.0089278784679632E-4</c:v>
                </c:pt>
                <c:pt idx="2489">
                  <c:v>7.0168791085778448E-4</c:v>
                </c:pt>
                <c:pt idx="2490">
                  <c:v>7.0248522198745889E-4</c:v>
                </c:pt>
                <c:pt idx="2491">
                  <c:v>7.0328472961034283E-4</c:v>
                </c:pt>
                <c:pt idx="2492">
                  <c:v>7.0408644214281502E-4</c:v>
                </c:pt>
                <c:pt idx="2493">
                  <c:v>7.0489036804710636E-4</c:v>
                </c:pt>
                <c:pt idx="2494">
                  <c:v>7.0569651582852444E-4</c:v>
                </c:pt>
                <c:pt idx="2495">
                  <c:v>7.0650489403789596E-4</c:v>
                </c:pt>
                <c:pt idx="2496">
                  <c:v>7.0731551127178882E-4</c:v>
                </c:pt>
                <c:pt idx="2497">
                  <c:v>7.0812837617151292E-4</c:v>
                </c:pt>
                <c:pt idx="2498">
                  <c:v>7.0894349742267604E-4</c:v>
                </c:pt>
                <c:pt idx="2499">
                  <c:v>7.0976088375995783E-4</c:v>
                </c:pt>
                <c:pt idx="2500">
                  <c:v>7.1058054396089254E-4</c:v>
                </c:pt>
                <c:pt idx="2501">
                  <c:v>7.1140248685230834E-4</c:v>
                </c:pt>
                <c:pt idx="2502">
                  <c:v>7.1222672130633047E-4</c:v>
                </c:pt>
                <c:pt idx="2503">
                  <c:v>7.1305325624304583E-4</c:v>
                </c:pt>
                <c:pt idx="2504">
                  <c:v>2.0497010921349812E-4</c:v>
                </c:pt>
                <c:pt idx="2505">
                  <c:v>2.0503858301634814E-4</c:v>
                </c:pt>
                <c:pt idx="2506">
                  <c:v>2.051071118032155E-4</c:v>
                </c:pt>
                <c:pt idx="2507">
                  <c:v>2.0517569563560656E-4</c:v>
                </c:pt>
                <c:pt idx="2508">
                  <c:v>2.0524433457536073E-4</c:v>
                </c:pt>
                <c:pt idx="2509">
                  <c:v>2.0531302868476153E-4</c:v>
                </c:pt>
                <c:pt idx="2510">
                  <c:v>2.0538177802442714E-4</c:v>
                </c:pt>
                <c:pt idx="2511">
                  <c:v>2.0545058265819538E-4</c:v>
                </c:pt>
                <c:pt idx="2512">
                  <c:v>2.0551944264690647E-4</c:v>
                </c:pt>
                <c:pt idx="2513">
                  <c:v>2.0558835805339903E-4</c:v>
                </c:pt>
                <c:pt idx="2514">
                  <c:v>2.056573289395125E-4</c:v>
                </c:pt>
                <c:pt idx="2515">
                  <c:v>2.0572635536797446E-4</c:v>
                </c:pt>
                <c:pt idx="2516">
                  <c:v>2.0579543740062434E-4</c:v>
                </c:pt>
                <c:pt idx="2517">
                  <c:v>2.0586457510218814E-4</c:v>
                </c:pt>
                <c:pt idx="2518">
                  <c:v>2.0593376853283996E-4</c:v>
                </c:pt>
                <c:pt idx="2519">
                  <c:v>2.0600301775697272E-4</c:v>
                </c:pt>
                <c:pt idx="2520">
                  <c:v>2.0607232283631483E-4</c:v>
                </c:pt>
                <c:pt idx="2521">
                  <c:v>2.0614168383514819E-4</c:v>
                </c:pt>
                <c:pt idx="2522">
                  <c:v>2.0621110081586735E-4</c:v>
                </c:pt>
                <c:pt idx="2523">
                  <c:v>2.06280573841644E-4</c:v>
                </c:pt>
                <c:pt idx="2524">
                  <c:v>2.0635010297531675E-4</c:v>
                </c:pt>
                <c:pt idx="2525">
                  <c:v>2.0641968828127855E-4</c:v>
                </c:pt>
                <c:pt idx="2526">
                  <c:v>2.0648932982325618E-4</c:v>
                </c:pt>
                <c:pt idx="2527">
                  <c:v>2.0655902766286705E-4</c:v>
                </c:pt>
                <c:pt idx="2528">
                  <c:v>2.0662878186539224E-4</c:v>
                </c:pt>
                <c:pt idx="2529">
                  <c:v>2.0669859249555778E-4</c:v>
                </c:pt>
                <c:pt idx="2530">
                  <c:v>2.0676845961375978E-4</c:v>
                </c:pt>
                <c:pt idx="2531">
                  <c:v>2.0683838328794391E-4</c:v>
                </c:pt>
                <c:pt idx="2532">
                  <c:v>2.0690836357983855E-4</c:v>
                </c:pt>
                <c:pt idx="2533">
                  <c:v>2.0697840055361461E-4</c:v>
                </c:pt>
                <c:pt idx="2534">
                  <c:v>2.0704849427521932E-4</c:v>
                </c:pt>
                <c:pt idx="2535">
                  <c:v>2.0711864480715825E-4</c:v>
                </c:pt>
                <c:pt idx="2536">
                  <c:v>2.0718885221515659E-4</c:v>
                </c:pt>
                <c:pt idx="2537">
                  <c:v>2.072591165631632E-4</c:v>
                </c:pt>
                <c:pt idx="2538">
                  <c:v>2.0732943791568204E-4</c:v>
                </c:pt>
                <c:pt idx="2539">
                  <c:v>2.0739981633821625E-4</c:v>
                </c:pt>
                <c:pt idx="2540">
                  <c:v>2.074702518952698E-4</c:v>
                </c:pt>
                <c:pt idx="2541">
                  <c:v>2.0754074465123562E-4</c:v>
                </c:pt>
                <c:pt idx="2542">
                  <c:v>2.0761129467239403E-4</c:v>
                </c:pt>
                <c:pt idx="2543">
                  <c:v>2.0768190202302694E-4</c:v>
                </c:pt>
                <c:pt idx="2544">
                  <c:v>2.0775256676841547E-4</c:v>
                </c:pt>
                <c:pt idx="2545">
                  <c:v>2.0782328897450686E-4</c:v>
                </c:pt>
                <c:pt idx="2546">
                  <c:v>2.0789406870602711E-4</c:v>
                </c:pt>
                <c:pt idx="2547">
                  <c:v>2.0796490602914552E-4</c:v>
                </c:pt>
                <c:pt idx="2548">
                  <c:v>2.0803580101003138E-4</c:v>
                </c:pt>
                <c:pt idx="2549">
                  <c:v>2.081067537124115E-4</c:v>
                </c:pt>
                <c:pt idx="2550">
                  <c:v>2.0817776420478662E-4</c:v>
                </c:pt>
                <c:pt idx="2551">
                  <c:v>2.0824883255166071E-4</c:v>
                </c:pt>
                <c:pt idx="2552">
                  <c:v>2.0831995881953613E-4</c:v>
                </c:pt>
                <c:pt idx="2553">
                  <c:v>2.0839114307380502E-4</c:v>
                </c:pt>
                <c:pt idx="2554">
                  <c:v>2.0846238538219097E-4</c:v>
                </c:pt>
                <c:pt idx="2555">
                  <c:v>2.0853368580953102E-4</c:v>
                </c:pt>
                <c:pt idx="2556">
                  <c:v>2.0860504442443695E-4</c:v>
                </c:pt>
                <c:pt idx="2557">
                  <c:v>2.0867646129107964E-4</c:v>
                </c:pt>
                <c:pt idx="2558">
                  <c:v>2.0874793647773782E-4</c:v>
                </c:pt>
                <c:pt idx="2559">
                  <c:v>2.0881947005069179E-4</c:v>
                </c:pt>
                <c:pt idx="2560">
                  <c:v>2.0889106207688801E-4</c:v>
                </c:pt>
                <c:pt idx="2561">
                  <c:v>2.08962712623606E-4</c:v>
                </c:pt>
                <c:pt idx="2562">
                  <c:v>2.0903442175823628E-4</c:v>
                </c:pt>
                <c:pt idx="2563">
                  <c:v>2.0910618954661508E-4</c:v>
                </c:pt>
                <c:pt idx="2564">
                  <c:v>2.0917801605790931E-4</c:v>
                </c:pt>
                <c:pt idx="2565">
                  <c:v>2.0924990135851029E-4</c:v>
                </c:pt>
                <c:pt idx="2566">
                  <c:v>2.0932184551614164E-4</c:v>
                </c:pt>
                <c:pt idx="2567">
                  <c:v>2.0939384859808285E-4</c:v>
                </c:pt>
                <c:pt idx="2568">
                  <c:v>2.0946591067361187E-4</c:v>
                </c:pt>
                <c:pt idx="2569">
                  <c:v>2.0953803180845387E-4</c:v>
                </c:pt>
                <c:pt idx="2570">
                  <c:v>2.0961021207210884E-4</c:v>
                </c:pt>
                <c:pt idx="2571">
                  <c:v>2.0968245153241138E-4</c:v>
                </c:pt>
                <c:pt idx="2572">
                  <c:v>2.0975475025664103E-4</c:v>
                </c:pt>
                <c:pt idx="2573">
                  <c:v>2.0982710831463081E-4</c:v>
                </c:pt>
                <c:pt idx="2574">
                  <c:v>2.0989952577255E-4</c:v>
                </c:pt>
                <c:pt idx="2575">
                  <c:v>2.0997200270178595E-4</c:v>
                </c:pt>
                <c:pt idx="2576">
                  <c:v>2.1004453916906307E-4</c:v>
                </c:pt>
                <c:pt idx="2577">
                  <c:v>2.101171352433262E-4</c:v>
                </c:pt>
                <c:pt idx="2578">
                  <c:v>2.1018979099385326E-4</c:v>
                </c:pt>
                <c:pt idx="2579">
                  <c:v>2.1026250648870093E-4</c:v>
                </c:pt>
                <c:pt idx="2580">
                  <c:v>2.1033528179836836E-4</c:v>
                </c:pt>
                <c:pt idx="2581">
                  <c:v>2.1040811699069017E-4</c:v>
                </c:pt>
                <c:pt idx="2582">
                  <c:v>2.1048101213538839E-4</c:v>
                </c:pt>
                <c:pt idx="2583">
                  <c:v>2.1055396730207399E-4</c:v>
                </c:pt>
                <c:pt idx="2584">
                  <c:v>2.106269825601359E-4</c:v>
                </c:pt>
                <c:pt idx="2585">
                  <c:v>2.1070005797951818E-4</c:v>
                </c:pt>
                <c:pt idx="2586">
                  <c:v>2.1077319362838853E-4</c:v>
                </c:pt>
                <c:pt idx="2587">
                  <c:v>2.1084638957813429E-4</c:v>
                </c:pt>
                <c:pt idx="2588">
                  <c:v>2.1091964589858847E-4</c:v>
                </c:pt>
                <c:pt idx="2589">
                  <c:v>2.1099296265936207E-4</c:v>
                </c:pt>
                <c:pt idx="2590">
                  <c:v>2.1106633993051016E-4</c:v>
                </c:pt>
                <c:pt idx="2591">
                  <c:v>2.1113977778264292E-4</c:v>
                </c:pt>
                <c:pt idx="2592">
                  <c:v>2.1121327628592645E-4</c:v>
                </c:pt>
                <c:pt idx="2593">
                  <c:v>2.112868355103048E-4</c:v>
                </c:pt>
                <c:pt idx="2594">
                  <c:v>2.1136045552705429E-4</c:v>
                </c:pt>
                <c:pt idx="2595">
                  <c:v>2.1143413640734021E-4</c:v>
                </c:pt>
                <c:pt idx="2596">
                  <c:v>2.1150787822110662E-4</c:v>
                </c:pt>
                <c:pt idx="2597">
                  <c:v>2.1158168103907471E-4</c:v>
                </c:pt>
                <c:pt idx="2598">
                  <c:v>2.1165554493318695E-4</c:v>
                </c:pt>
                <c:pt idx="2599">
                  <c:v>2.1172946997438657E-4</c:v>
                </c:pt>
                <c:pt idx="2600">
                  <c:v>2.1180345623361685E-4</c:v>
                </c:pt>
                <c:pt idx="2601">
                  <c:v>2.1187750378171E-4</c:v>
                </c:pt>
                <c:pt idx="2602">
                  <c:v>2.1195161269171869E-4</c:v>
                </c:pt>
                <c:pt idx="2603">
                  <c:v>2.1202578303403108E-4</c:v>
                </c:pt>
                <c:pt idx="2604">
                  <c:v>2.1210001487992347E-4</c:v>
                </c:pt>
                <c:pt idx="2605">
                  <c:v>2.1217430830300366E-4</c:v>
                </c:pt>
                <c:pt idx="2606">
                  <c:v>2.1224866337343773E-4</c:v>
                </c:pt>
                <c:pt idx="2607">
                  <c:v>2.1232308016483348E-4</c:v>
                </c:pt>
                <c:pt idx="2608">
                  <c:v>2.1239755874802313E-4</c:v>
                </c:pt>
                <c:pt idx="2609">
                  <c:v>2.1247209919594834E-4</c:v>
                </c:pt>
                <c:pt idx="2610">
                  <c:v>2.125467015807736E-4</c:v>
                </c:pt>
                <c:pt idx="2611">
                  <c:v>2.1262136597521852E-4</c:v>
                </c:pt>
                <c:pt idx="2612">
                  <c:v>2.1269609245166965E-4</c:v>
                </c:pt>
                <c:pt idx="2613">
                  <c:v>2.127708810834017E-4</c:v>
                </c:pt>
                <c:pt idx="2614">
                  <c:v>2.1284573194291223E-4</c:v>
                </c:pt>
                <c:pt idx="2615">
                  <c:v>2.1292064510325392E-4</c:v>
                </c:pt>
                <c:pt idx="2616">
                  <c:v>2.1299562063681332E-4</c:v>
                </c:pt>
                <c:pt idx="2617">
                  <c:v>2.1307065861830843E-4</c:v>
                </c:pt>
                <c:pt idx="2618">
                  <c:v>2.1314575912012579E-4</c:v>
                </c:pt>
                <c:pt idx="2619">
                  <c:v>2.1322092221565114E-4</c:v>
                </c:pt>
                <c:pt idx="2620">
                  <c:v>2.1329614797827023E-4</c:v>
                </c:pt>
                <c:pt idx="2621">
                  <c:v>2.1337143648325618E-4</c:v>
                </c:pt>
                <c:pt idx="2622">
                  <c:v>2.1344678780177428E-4</c:v>
                </c:pt>
                <c:pt idx="2623">
                  <c:v>2.1352220200965277E-4</c:v>
                </c:pt>
                <c:pt idx="2624">
                  <c:v>2.1359767918061046E-4</c:v>
                </c:pt>
                <c:pt idx="2625">
                  <c:v>2.1367321938869921E-4</c:v>
                </c:pt>
                <c:pt idx="2626">
                  <c:v>2.1374882270730478E-4</c:v>
                </c:pt>
                <c:pt idx="2627">
                  <c:v>2.1382448921258845E-4</c:v>
                </c:pt>
                <c:pt idx="2628">
                  <c:v>2.1390021897760292E-4</c:v>
                </c:pt>
                <c:pt idx="2629">
                  <c:v>2.1397601207773231E-4</c:v>
                </c:pt>
                <c:pt idx="2630">
                  <c:v>2.140518685874726E-4</c:v>
                </c:pt>
                <c:pt idx="2631">
                  <c:v>2.1412778858176384E-4</c:v>
                </c:pt>
                <c:pt idx="2632">
                  <c:v>2.14203772135102E-4</c:v>
                </c:pt>
                <c:pt idx="2633">
                  <c:v>2.1427981932375939E-4</c:v>
                </c:pt>
                <c:pt idx="2634">
                  <c:v>2.1435593022112176E-4</c:v>
                </c:pt>
                <c:pt idx="2635">
                  <c:v>2.1443210490534881E-4</c:v>
                </c:pt>
                <c:pt idx="2636">
                  <c:v>2.1450834344860503E-4</c:v>
                </c:pt>
                <c:pt idx="2637">
                  <c:v>2.1458464592905013E-4</c:v>
                </c:pt>
                <c:pt idx="2638">
                  <c:v>2.146610124212911E-4</c:v>
                </c:pt>
                <c:pt idx="2639">
                  <c:v>2.1473744300104514E-4</c:v>
                </c:pt>
                <c:pt idx="2640">
                  <c:v>2.1481393774502866E-4</c:v>
                </c:pt>
                <c:pt idx="2641">
                  <c:v>2.1489049672884786E-4</c:v>
                </c:pt>
                <c:pt idx="2642">
                  <c:v>2.1496712002821994E-4</c:v>
                </c:pt>
                <c:pt idx="2643">
                  <c:v>2.1504380772063847E-4</c:v>
                </c:pt>
                <c:pt idx="2644">
                  <c:v>2.1512055988137657E-4</c:v>
                </c:pt>
                <c:pt idx="2645">
                  <c:v>2.1519737658748372E-4</c:v>
                </c:pt>
                <c:pt idx="2646">
                  <c:v>2.1527425791678656E-4</c:v>
                </c:pt>
                <c:pt idx="2647">
                  <c:v>2.1535120394344798E-4</c:v>
                </c:pt>
                <c:pt idx="2648">
                  <c:v>2.1542821474729301E-4</c:v>
                </c:pt>
                <c:pt idx="2649">
                  <c:v>2.1550529040392785E-4</c:v>
                </c:pt>
                <c:pt idx="2650">
                  <c:v>2.1558243098973584E-4</c:v>
                </c:pt>
                <c:pt idx="2651">
                  <c:v>2.1565963658431997E-4</c:v>
                </c:pt>
                <c:pt idx="2652">
                  <c:v>2.1573690726295336E-4</c:v>
                </c:pt>
                <c:pt idx="2653">
                  <c:v>2.1581424310401776E-4</c:v>
                </c:pt>
                <c:pt idx="2654">
                  <c:v>7.5192382098177024E-4</c:v>
                </c:pt>
                <c:pt idx="2655">
                  <c:v>7.5286417831665897E-4</c:v>
                </c:pt>
                <c:pt idx="2656">
                  <c:v>7.5380730432439425E-4</c:v>
                </c:pt>
                <c:pt idx="2657">
                  <c:v>7.5475321054663258E-4</c:v>
                </c:pt>
                <c:pt idx="2658">
                  <c:v>7.5570190858786912E-4</c:v>
                </c:pt>
                <c:pt idx="2659">
                  <c:v>7.5665341011832421E-4</c:v>
                </c:pt>
                <c:pt idx="2660">
                  <c:v>7.5760772687749611E-4</c:v>
                </c:pt>
                <c:pt idx="2661">
                  <c:v>7.585648706681658E-4</c:v>
                </c:pt>
                <c:pt idx="2662">
                  <c:v>7.5952485336183706E-4</c:v>
                </c:pt>
                <c:pt idx="2663">
                  <c:v>7.6048768689773727E-4</c:v>
                </c:pt>
                <c:pt idx="2664">
                  <c:v>7.6145338328315049E-4</c:v>
                </c:pt>
                <c:pt idx="2665">
                  <c:v>7.6242195459230722E-4</c:v>
                </c:pt>
                <c:pt idx="2666">
                  <c:v>7.6339341297249064E-4</c:v>
                </c:pt>
                <c:pt idx="2667">
                  <c:v>7.6436777063648709E-4</c:v>
                </c:pt>
                <c:pt idx="2668">
                  <c:v>7.6534503986935842E-4</c:v>
                </c:pt>
                <c:pt idx="2669">
                  <c:v>7.6632523302511135E-4</c:v>
                </c:pt>
                <c:pt idx="2670">
                  <c:v>7.6730836253191548E-4</c:v>
                </c:pt>
                <c:pt idx="2671">
                  <c:v>7.6829444088577503E-4</c:v>
                </c:pt>
                <c:pt idx="2672">
                  <c:v>7.6928348065696817E-4</c:v>
                </c:pt>
                <c:pt idx="2673">
                  <c:v>7.7027549448915877E-4</c:v>
                </c:pt>
                <c:pt idx="2674">
                  <c:v>7.7127049509684298E-4</c:v>
                </c:pt>
                <c:pt idx="2675">
                  <c:v>7.7226849526912389E-4</c:v>
                </c:pt>
                <c:pt idx="2676">
                  <c:v>7.7326950787104387E-4</c:v>
                </c:pt>
                <c:pt idx="2677">
                  <c:v>7.742735458393657E-4</c:v>
                </c:pt>
                <c:pt idx="2678">
                  <c:v>7.7528062218845673E-4</c:v>
                </c:pt>
                <c:pt idx="2679">
                  <c:v>7.7629075000729131E-4</c:v>
                </c:pt>
                <c:pt idx="2680">
                  <c:v>7.7730394246255941E-4</c:v>
                </c:pt>
                <c:pt idx="2681">
                  <c:v>7.7832021279511387E-4</c:v>
                </c:pt>
                <c:pt idx="2682">
                  <c:v>7.7933957432740897E-4</c:v>
                </c:pt>
                <c:pt idx="2683">
                  <c:v>7.8036204045606183E-4</c:v>
                </c:pt>
                <c:pt idx="2684">
                  <c:v>7.8138762465840284E-4</c:v>
                </c:pt>
                <c:pt idx="2685">
                  <c:v>7.8241634049069919E-4</c:v>
                </c:pt>
                <c:pt idx="2686">
                  <c:v>7.8344820158748885E-4</c:v>
                </c:pt>
                <c:pt idx="2687">
                  <c:v>7.8448322166757567E-4</c:v>
                </c:pt>
                <c:pt idx="2688">
                  <c:v>7.8552141452514768E-4</c:v>
                </c:pt>
                <c:pt idx="2689">
                  <c:v>7.8656279404054619E-4</c:v>
                </c:pt>
                <c:pt idx="2690">
                  <c:v>7.8760737417349347E-4</c:v>
                </c:pt>
                <c:pt idx="2691">
                  <c:v>7.8865516896908794E-4</c:v>
                </c:pt>
                <c:pt idx="2692">
                  <c:v>7.8970619255280816E-4</c:v>
                </c:pt>
                <c:pt idx="2693">
                  <c:v>7.9076045913528681E-4</c:v>
                </c:pt>
                <c:pt idx="2694">
                  <c:v>7.9181798301197759E-4</c:v>
                </c:pt>
                <c:pt idx="2695">
                  <c:v>7.9287877856526467E-4</c:v>
                </c:pt>
                <c:pt idx="2696">
                  <c:v>7.9394286025868954E-4</c:v>
                </c:pt>
                <c:pt idx="2697">
                  <c:v>7.9501024264694298E-4</c:v>
                </c:pt>
                <c:pt idx="2698">
                  <c:v>7.9608094036986987E-4</c:v>
                </c:pt>
                <c:pt idx="2699">
                  <c:v>7.9715496815591091E-4</c:v>
                </c:pt>
                <c:pt idx="2700">
                  <c:v>7.9823234081854988E-4</c:v>
                </c:pt>
                <c:pt idx="2701">
                  <c:v>7.9931307326619461E-4</c:v>
                </c:pt>
                <c:pt idx="2702">
                  <c:v>8.0039718049229602E-4</c:v>
                </c:pt>
                <c:pt idx="2703">
                  <c:v>8.0148467758256459E-4</c:v>
                </c:pt>
                <c:pt idx="2704">
                  <c:v>8.0257557971308291E-4</c:v>
                </c:pt>
                <c:pt idx="2705">
                  <c:v>8.0366990215308132E-4</c:v>
                </c:pt>
                <c:pt idx="2706">
                  <c:v>8.0476766026316149E-4</c:v>
                </c:pt>
                <c:pt idx="2707">
                  <c:v>8.0586886949618464E-4</c:v>
                </c:pt>
                <c:pt idx="2708">
                  <c:v>8.0697354540115729E-4</c:v>
                </c:pt>
                <c:pt idx="2709">
                  <c:v>8.080817036203447E-4</c:v>
                </c:pt>
                <c:pt idx="2710">
                  <c:v>8.0919335989115826E-4</c:v>
                </c:pt>
                <c:pt idx="2711">
                  <c:v>8.103085300469326E-4</c:v>
                </c:pt>
                <c:pt idx="2712">
                  <c:v>8.1142723001881301E-4</c:v>
                </c:pt>
                <c:pt idx="2713">
                  <c:v>8.1254947583475623E-4</c:v>
                </c:pt>
                <c:pt idx="2714">
                  <c:v>8.1367528362030761E-4</c:v>
                </c:pt>
                <c:pt idx="2715">
                  <c:v>8.1480466960115461E-4</c:v>
                </c:pt>
                <c:pt idx="2716">
                  <c:v>8.1593765010223862E-4</c:v>
                </c:pt>
                <c:pt idx="2717">
                  <c:v>8.1707424154853214E-4</c:v>
                </c:pt>
                <c:pt idx="2718">
                  <c:v>8.1821446046648205E-4</c:v>
                </c:pt>
                <c:pt idx="2719">
                  <c:v>8.1935832348567494E-4</c:v>
                </c:pt>
                <c:pt idx="2720">
                  <c:v>8.2050584733672771E-4</c:v>
                </c:pt>
                <c:pt idx="2721">
                  <c:v>8.2165704885550639E-4</c:v>
                </c:pt>
                <c:pt idx="2722">
                  <c:v>8.2281194498057264E-4</c:v>
                </c:pt>
                <c:pt idx="2723">
                  <c:v>8.2397055275740261E-4</c:v>
                </c:pt>
                <c:pt idx="2724">
                  <c:v>8.2513288933694362E-4</c:v>
                </c:pt>
                <c:pt idx="2725">
                  <c:v>8.2629897197583624E-4</c:v>
                </c:pt>
                <c:pt idx="2726">
                  <c:v>8.274688180406331E-4</c:v>
                </c:pt>
                <c:pt idx="2727">
                  <c:v>8.2864244500446826E-4</c:v>
                </c:pt>
                <c:pt idx="2728">
                  <c:v>8.2981987045049888E-4</c:v>
                </c:pt>
                <c:pt idx="2729">
                  <c:v>8.3100111207257132E-4</c:v>
                </c:pt>
                <c:pt idx="2730">
                  <c:v>8.3218618767433306E-4</c:v>
                </c:pt>
                <c:pt idx="2731">
                  <c:v>8.3337511517345142E-4</c:v>
                </c:pt>
                <c:pt idx="2732">
                  <c:v>8.3456791259861607E-4</c:v>
                </c:pt>
                <c:pt idx="2733">
                  <c:v>8.3576459809187043E-4</c:v>
                </c:pt>
                <c:pt idx="2734">
                  <c:v>8.3696518991294155E-4</c:v>
                </c:pt>
                <c:pt idx="2735">
                  <c:v>8.3816970643280087E-4</c:v>
                </c:pt>
                <c:pt idx="2736">
                  <c:v>8.3937816614199079E-4</c:v>
                </c:pt>
                <c:pt idx="2737">
                  <c:v>8.4059058764707206E-4</c:v>
                </c:pt>
                <c:pt idx="2738">
                  <c:v>8.4180698967273315E-4</c:v>
                </c:pt>
                <c:pt idx="2739">
                  <c:v>8.4302739106378866E-4</c:v>
                </c:pt>
                <c:pt idx="2740">
                  <c:v>8.4425181078540135E-4</c:v>
                </c:pt>
                <c:pt idx="2741">
                  <c:v>8.4548026792186093E-4</c:v>
                </c:pt>
                <c:pt idx="2742">
                  <c:v>8.4671278168013675E-4</c:v>
                </c:pt>
                <c:pt idx="2743">
                  <c:v>8.4794937139209825E-4</c:v>
                </c:pt>
                <c:pt idx="2744">
                  <c:v>8.4919005651218349E-4</c:v>
                </c:pt>
                <c:pt idx="2745">
                  <c:v>8.5043485661928653E-4</c:v>
                </c:pt>
                <c:pt idx="2746">
                  <c:v>8.5168379142031014E-4</c:v>
                </c:pt>
                <c:pt idx="2747">
                  <c:v>8.52936880746058E-4</c:v>
                </c:pt>
                <c:pt idx="2748">
                  <c:v>8.54194144557896E-4</c:v>
                </c:pt>
                <c:pt idx="2749">
                  <c:v>8.5545560294719714E-4</c:v>
                </c:pt>
                <c:pt idx="2750">
                  <c:v>8.5672127613078963E-4</c:v>
                </c:pt>
                <c:pt idx="2751">
                  <c:v>8.5799118446117095E-4</c:v>
                </c:pt>
                <c:pt idx="2752">
                  <c:v>8.5926534842217794E-4</c:v>
                </c:pt>
                <c:pt idx="2753">
                  <c:v>8.6054378862843173E-4</c:v>
                </c:pt>
                <c:pt idx="2754">
                  <c:v>8.6182652583288721E-4</c:v>
                </c:pt>
                <c:pt idx="2755">
                  <c:v>8.631135809198387E-4</c:v>
                </c:pt>
                <c:pt idx="2756">
                  <c:v>8.6440497491335755E-4</c:v>
                </c:pt>
                <c:pt idx="2757">
                  <c:v>8.6570072897329542E-4</c:v>
                </c:pt>
                <c:pt idx="2758">
                  <c:v>8.6700086439883695E-4</c:v>
                </c:pt>
                <c:pt idx="2759">
                  <c:v>8.6830540263005407E-4</c:v>
                </c:pt>
                <c:pt idx="2760">
                  <c:v>8.6961436524601865E-4</c:v>
                </c:pt>
                <c:pt idx="2761">
                  <c:v>8.7092777397002052E-4</c:v>
                </c:pt>
                <c:pt idx="2762">
                  <c:v>8.7224565066756909E-4</c:v>
                </c:pt>
                <c:pt idx="2763">
                  <c:v>8.7356801734916889E-4</c:v>
                </c:pt>
                <c:pt idx="2764">
                  <c:v>8.7489489617131877E-4</c:v>
                </c:pt>
                <c:pt idx="2765">
                  <c:v>8.7622630943673396E-4</c:v>
                </c:pt>
                <c:pt idx="2766">
                  <c:v>8.7756227959800981E-4</c:v>
                </c:pt>
                <c:pt idx="2767">
                  <c:v>8.7890282925362495E-4</c:v>
                </c:pt>
                <c:pt idx="2768">
                  <c:v>8.8024798115726721E-4</c:v>
                </c:pt>
                <c:pt idx="2769">
                  <c:v>8.8159775821161634E-4</c:v>
                </c:pt>
                <c:pt idx="2770">
                  <c:v>8.8295218347234083E-4</c:v>
                </c:pt>
                <c:pt idx="2771">
                  <c:v>8.8431128015176164E-4</c:v>
                </c:pt>
                <c:pt idx="2772">
                  <c:v>8.8567507161518844E-4</c:v>
                </c:pt>
                <c:pt idx="2773">
                  <c:v>8.8704358138791406E-4</c:v>
                </c:pt>
                <c:pt idx="2774">
                  <c:v>8.8841683315032949E-4</c:v>
                </c:pt>
                <c:pt idx="2775">
                  <c:v>8.8979485074647258E-4</c:v>
                </c:pt>
                <c:pt idx="2776">
                  <c:v>8.911776581768116E-4</c:v>
                </c:pt>
                <c:pt idx="2777">
                  <c:v>8.9256527960757115E-4</c:v>
                </c:pt>
                <c:pt idx="2778">
                  <c:v>8.9395773936851164E-4</c:v>
                </c:pt>
                <c:pt idx="2779">
                  <c:v>8.9535506195259629E-4</c:v>
                </c:pt>
                <c:pt idx="2780">
                  <c:v>8.9675727202009892E-4</c:v>
                </c:pt>
                <c:pt idx="2781">
                  <c:v>8.9816439440104645E-4</c:v>
                </c:pt>
                <c:pt idx="2782">
                  <c:v>8.9957645409244336E-4</c:v>
                </c:pt>
                <c:pt idx="2783">
                  <c:v>9.0099347626337867E-4</c:v>
                </c:pt>
                <c:pt idx="2784">
                  <c:v>9.0241548625491497E-4</c:v>
                </c:pt>
                <c:pt idx="2785">
                  <c:v>9.0384250958097656E-4</c:v>
                </c:pt>
                <c:pt idx="2786">
                  <c:v>9.0527457193323446E-4</c:v>
                </c:pt>
                <c:pt idx="2787">
                  <c:v>9.0671169917699856E-4</c:v>
                </c:pt>
                <c:pt idx="2788">
                  <c:v>9.0815391735765694E-4</c:v>
                </c:pt>
                <c:pt idx="2789">
                  <c:v>9.0960125270067582E-4</c:v>
                </c:pt>
                <c:pt idx="2790">
                  <c:v>9.1105373160971226E-4</c:v>
                </c:pt>
                <c:pt idx="2791">
                  <c:v>9.125113806781604E-4</c:v>
                </c:pt>
                <c:pt idx="2792">
                  <c:v>9.1397422667471862E-4</c:v>
                </c:pt>
                <c:pt idx="2793">
                  <c:v>9.1544229656193021E-4</c:v>
                </c:pt>
                <c:pt idx="2794">
                  <c:v>9.1691561748519224E-4</c:v>
                </c:pt>
                <c:pt idx="2795">
                  <c:v>9.1839421678363564E-4</c:v>
                </c:pt>
                <c:pt idx="2796">
                  <c:v>9.1987812198124352E-4</c:v>
                </c:pt>
                <c:pt idx="2797">
                  <c:v>9.2136736080017378E-4</c:v>
                </c:pt>
                <c:pt idx="2798">
                  <c:v>9.2286196115476393E-4</c:v>
                </c:pt>
                <c:pt idx="2799">
                  <c:v>9.2436195115408459E-4</c:v>
                </c:pt>
                <c:pt idx="2800">
                  <c:v>9.2586735910793472E-4</c:v>
                </c:pt>
                <c:pt idx="2801">
                  <c:v>9.2737821352262273E-4</c:v>
                </c:pt>
                <c:pt idx="2802">
                  <c:v>9.2889454310740582E-4</c:v>
                </c:pt>
                <c:pt idx="2803">
                  <c:v>9.3041637677404587E-4</c:v>
                </c:pt>
                <c:pt idx="2804">
                  <c:v>9.319437436381417E-4</c:v>
                </c:pt>
                <c:pt idx="2805">
                  <c:v>9.3347667302356996E-4</c:v>
                </c:pt>
                <c:pt idx="2806">
                  <c:v>9.3501519446226311E-4</c:v>
                </c:pt>
                <c:pt idx="2807">
                  <c:v>9.3655933769509758E-4</c:v>
                </c:pt>
                <c:pt idx="2808">
                  <c:v>9.3810913267611262E-4</c:v>
                </c:pt>
                <c:pt idx="2809">
                  <c:v>9.396646095725103E-4</c:v>
                </c:pt>
                <c:pt idx="2810">
                  <c:v>9.4122579876954049E-4</c:v>
                </c:pt>
                <c:pt idx="2811">
                  <c:v>9.4279273086739224E-4</c:v>
                </c:pt>
                <c:pt idx="2812">
                  <c:v>9.443654366882992E-4</c:v>
                </c:pt>
                <c:pt idx="2813">
                  <c:v>9.4594394727542941E-4</c:v>
                </c:pt>
                <c:pt idx="2814">
                  <c:v>2.7204572218519907E-4</c:v>
                </c:pt>
                <c:pt idx="2815">
                  <c:v>2.7217669368950759E-4</c:v>
                </c:pt>
                <c:pt idx="2816">
                  <c:v>2.7230780443510127E-4</c:v>
                </c:pt>
                <c:pt idx="2817">
                  <c:v>2.7243905463469886E-4</c:v>
                </c:pt>
                <c:pt idx="2818">
                  <c:v>2.725704445085686E-4</c:v>
                </c:pt>
                <c:pt idx="2819">
                  <c:v>2.7270197427076148E-4</c:v>
                </c:pt>
                <c:pt idx="2820">
                  <c:v>2.7283364413865918E-4</c:v>
                </c:pt>
                <c:pt idx="2821">
                  <c:v>2.729654543303095E-4</c:v>
                </c:pt>
                <c:pt idx="2822">
                  <c:v>2.7309740506487046E-4</c:v>
                </c:pt>
                <c:pt idx="2823">
                  <c:v>2.7322949655927964E-4</c:v>
                </c:pt>
                <c:pt idx="2824">
                  <c:v>2.733617290333612E-4</c:v>
                </c:pt>
                <c:pt idx="2825">
                  <c:v>2.7349410270627317E-4</c:v>
                </c:pt>
                <c:pt idx="2826">
                  <c:v>2.7362661779806174E-4</c:v>
                </c:pt>
                <c:pt idx="2827">
                  <c:v>2.7375927452943927E-4</c:v>
                </c:pt>
                <c:pt idx="2828">
                  <c:v>2.7389207312045194E-4</c:v>
                </c:pt>
                <c:pt idx="2829">
                  <c:v>2.7402501379425459E-4</c:v>
                </c:pt>
                <c:pt idx="2830">
                  <c:v>2.7415809676933911E-4</c:v>
                </c:pt>
                <c:pt idx="2831">
                  <c:v>2.7429132227174691E-4</c:v>
                </c:pt>
                <c:pt idx="2832">
                  <c:v>2.7442469052108009E-4</c:v>
                </c:pt>
                <c:pt idx="2833">
                  <c:v>2.7455820174204781E-4</c:v>
                </c:pt>
                <c:pt idx="2834">
                  <c:v>2.7469185615869307E-4</c:v>
                </c:pt>
                <c:pt idx="2835">
                  <c:v>2.748256539937266E-4</c:v>
                </c:pt>
                <c:pt idx="2836">
                  <c:v>2.7495959547230164E-4</c:v>
                </c:pt>
                <c:pt idx="2837">
                  <c:v>2.7509368081979346E-4</c:v>
                </c:pt>
                <c:pt idx="2838">
                  <c:v>2.7522791026179938E-4</c:v>
                </c:pt>
                <c:pt idx="2839">
                  <c:v>2.7536228402391671E-4</c:v>
                </c:pt>
                <c:pt idx="2840">
                  <c:v>2.7549680233240892E-4</c:v>
                </c:pt>
                <c:pt idx="2841">
                  <c:v>2.7563146541509376E-4</c:v>
                </c:pt>
                <c:pt idx="2842">
                  <c:v>2.7576627349823468E-4</c:v>
                </c:pt>
                <c:pt idx="2843">
                  <c:v>2.7590122681031559E-4</c:v>
                </c:pt>
                <c:pt idx="2844">
                  <c:v>2.7603632557959834E-4</c:v>
                </c:pt>
                <c:pt idx="2845">
                  <c:v>2.7617157003501092E-4</c:v>
                </c:pt>
                <c:pt idx="2846">
                  <c:v>2.7630696040659153E-4</c:v>
                </c:pt>
                <c:pt idx="2847">
                  <c:v>2.7644249692326817E-4</c:v>
                </c:pt>
                <c:pt idx="2848">
                  <c:v>2.7657817981463495E-4</c:v>
                </c:pt>
                <c:pt idx="2849">
                  <c:v>2.7671400931317258E-4</c:v>
                </c:pt>
                <c:pt idx="2850">
                  <c:v>2.7684998564914132E-4</c:v>
                </c:pt>
                <c:pt idx="2851">
                  <c:v>2.7698610905457777E-4</c:v>
                </c:pt>
                <c:pt idx="2852">
                  <c:v>2.7712237976174059E-4</c:v>
                </c:pt>
                <c:pt idx="2853">
                  <c:v>2.7725879800288844E-4</c:v>
                </c:pt>
                <c:pt idx="2854">
                  <c:v>2.7739536401183429E-4</c:v>
                </c:pt>
                <c:pt idx="2855">
                  <c:v>2.7753207802283519E-4</c:v>
                </c:pt>
                <c:pt idx="2856">
                  <c:v>2.7766894026881594E-4</c:v>
                </c:pt>
                <c:pt idx="2857">
                  <c:v>2.7780595098514382E-4</c:v>
                </c:pt>
                <c:pt idx="2858">
                  <c:v>2.7794311040718611E-4</c:v>
                </c:pt>
                <c:pt idx="2859">
                  <c:v>2.7808041876942191E-4</c:v>
                </c:pt>
                <c:pt idx="2860">
                  <c:v>2.7821787631032713E-4</c:v>
                </c:pt>
                <c:pt idx="2861">
                  <c:v>2.7835548326571313E-4</c:v>
                </c:pt>
                <c:pt idx="2862">
                  <c:v>2.7849323987183539E-4</c:v>
                </c:pt>
                <c:pt idx="2863">
                  <c:v>2.7863114636605957E-4</c:v>
                </c:pt>
                <c:pt idx="2864">
                  <c:v>2.7876920298930408E-4</c:v>
                </c:pt>
                <c:pt idx="2865">
                  <c:v>2.7890740997849051E-4</c:v>
                </c:pt>
                <c:pt idx="2866">
                  <c:v>2.7904576757209476E-4</c:v>
                </c:pt>
                <c:pt idx="2867">
                  <c:v>2.7918427601081319E-4</c:v>
                </c:pt>
                <c:pt idx="2868">
                  <c:v>2.793229355355642E-4</c:v>
                </c:pt>
                <c:pt idx="2869">
                  <c:v>2.7946174638615595E-4</c:v>
                </c:pt>
                <c:pt idx="2870">
                  <c:v>2.796007088032848E-4</c:v>
                </c:pt>
                <c:pt idx="2871">
                  <c:v>2.7973982303164391E-4</c:v>
                </c:pt>
                <c:pt idx="2872">
                  <c:v>2.7987908930926508E-4</c:v>
                </c:pt>
                <c:pt idx="2873">
                  <c:v>2.8001850788261784E-4</c:v>
                </c:pt>
                <c:pt idx="2874">
                  <c:v>2.8015807899350875E-4</c:v>
                </c:pt>
                <c:pt idx="2875">
                  <c:v>2.802978028857428E-4</c:v>
                </c:pt>
                <c:pt idx="2876">
                  <c:v>2.8043767980379108E-4</c:v>
                </c:pt>
                <c:pt idx="2877">
                  <c:v>2.8057770999279086E-4</c:v>
                </c:pt>
                <c:pt idx="2878">
                  <c:v>2.8071789369898958E-4</c:v>
                </c:pt>
                <c:pt idx="2879">
                  <c:v>2.8085823116619224E-4</c:v>
                </c:pt>
                <c:pt idx="2880">
                  <c:v>2.8099872264308878E-4</c:v>
                </c:pt>
                <c:pt idx="2881">
                  <c:v>2.8113936837548259E-4</c:v>
                </c:pt>
                <c:pt idx="2882">
                  <c:v>2.8128016861117544E-4</c:v>
                </c:pt>
                <c:pt idx="2883">
                  <c:v>2.814211235984132E-4</c:v>
                </c:pt>
                <c:pt idx="2884">
                  <c:v>2.8156223358632992E-4</c:v>
                </c:pt>
                <c:pt idx="2885">
                  <c:v>2.8170349882250534E-4</c:v>
                </c:pt>
                <c:pt idx="2886">
                  <c:v>2.8184491955896007E-4</c:v>
                </c:pt>
                <c:pt idx="2887">
                  <c:v>2.8198649604327386E-4</c:v>
                </c:pt>
                <c:pt idx="2888">
                  <c:v>2.8212822852768937E-4</c:v>
                </c:pt>
                <c:pt idx="2889">
                  <c:v>2.8227011726511542E-4</c:v>
                </c:pt>
                <c:pt idx="2890">
                  <c:v>2.8241216250290968E-4</c:v>
                </c:pt>
                <c:pt idx="2891">
                  <c:v>2.8255436449819982E-4</c:v>
                </c:pt>
                <c:pt idx="2892">
                  <c:v>2.8269672350056396E-4</c:v>
                </c:pt>
                <c:pt idx="2893">
                  <c:v>2.8283923976646363E-4</c:v>
                </c:pt>
                <c:pt idx="2894">
                  <c:v>2.8298191354658719E-4</c:v>
                </c:pt>
                <c:pt idx="2895">
                  <c:v>2.8312474509850638E-4</c:v>
                </c:pt>
                <c:pt idx="2896">
                  <c:v>2.8326773467513E-4</c:v>
                </c:pt>
                <c:pt idx="2897">
                  <c:v>2.8341088253380775E-4</c:v>
                </c:pt>
                <c:pt idx="2898">
                  <c:v>2.8355418892944684E-4</c:v>
                </c:pt>
                <c:pt idx="2899">
                  <c:v>2.83697654119619E-4</c:v>
                </c:pt>
                <c:pt idx="2900">
                  <c:v>2.8384127836167394E-4</c:v>
                </c:pt>
                <c:pt idx="2901">
                  <c:v>2.8398506191362749E-4</c:v>
                </c:pt>
                <c:pt idx="2902">
                  <c:v>2.8412900503282934E-4</c:v>
                </c:pt>
                <c:pt idx="2903">
                  <c:v>2.8427310797884964E-4</c:v>
                </c:pt>
                <c:pt idx="2904">
                  <c:v>2.8441737101281284E-4</c:v>
                </c:pt>
                <c:pt idx="2905">
                  <c:v>2.8456179439295681E-4</c:v>
                </c:pt>
                <c:pt idx="2906">
                  <c:v>2.8470637837996193E-4</c:v>
                </c:pt>
                <c:pt idx="2907">
                  <c:v>2.8485112323650696E-4</c:v>
                </c:pt>
                <c:pt idx="2908">
                  <c:v>2.849960292243825E-4</c:v>
                </c:pt>
                <c:pt idx="2909">
                  <c:v>2.8514109660315867E-4</c:v>
                </c:pt>
                <c:pt idx="2910">
                  <c:v>2.8528632563995515E-4</c:v>
                </c:pt>
                <c:pt idx="2911">
                  <c:v>2.8543171659567435E-4</c:v>
                </c:pt>
                <c:pt idx="2912">
                  <c:v>2.8557726973477138E-4</c:v>
                </c:pt>
                <c:pt idx="2913">
                  <c:v>2.8572298532325568E-4</c:v>
                </c:pt>
                <c:pt idx="2914">
                  <c:v>2.8586886362447217E-4</c:v>
                </c:pt>
                <c:pt idx="2915">
                  <c:v>2.8601490490620662E-4</c:v>
                </c:pt>
                <c:pt idx="2916">
                  <c:v>2.8616110943313622E-4</c:v>
                </c:pt>
                <c:pt idx="2917">
                  <c:v>2.8630747747393492E-4</c:v>
                </c:pt>
                <c:pt idx="2918">
                  <c:v>2.8645400929439013E-4</c:v>
                </c:pt>
                <c:pt idx="2919">
                  <c:v>2.8660070516539626E-4</c:v>
                </c:pt>
                <c:pt idx="2920">
                  <c:v>2.8674756535274071E-4</c:v>
                </c:pt>
                <c:pt idx="2921">
                  <c:v>2.8689459012820606E-4</c:v>
                </c:pt>
                <c:pt idx="2922">
                  <c:v>2.8704177976024425E-4</c:v>
                </c:pt>
                <c:pt idx="2923">
                  <c:v>2.8718913451952766E-4</c:v>
                </c:pt>
                <c:pt idx="2924">
                  <c:v>2.8733665467828295E-4</c:v>
                </c:pt>
                <c:pt idx="2925">
                  <c:v>2.8748434050740457E-4</c:v>
                </c:pt>
                <c:pt idx="2926">
                  <c:v>2.8763219227889714E-4</c:v>
                </c:pt>
                <c:pt idx="2927">
                  <c:v>2.877802102667637E-4</c:v>
                </c:pt>
                <c:pt idx="2928">
                  <c:v>2.8792839474411913E-4</c:v>
                </c:pt>
                <c:pt idx="2929">
                  <c:v>2.8807674598474442E-4</c:v>
                </c:pt>
                <c:pt idx="2930">
                  <c:v>2.8822526426419692E-4</c:v>
                </c:pt>
                <c:pt idx="2931">
                  <c:v>2.8837394985625764E-4</c:v>
                </c:pt>
                <c:pt idx="2932">
                  <c:v>2.8852280303870437E-4</c:v>
                </c:pt>
                <c:pt idx="2933">
                  <c:v>2.8867182408709446E-4</c:v>
                </c:pt>
                <c:pt idx="2934">
                  <c:v>2.8882101327920573E-4</c:v>
                </c:pt>
                <c:pt idx="2935">
                  <c:v>2.8897037089192779E-4</c:v>
                </c:pt>
                <c:pt idx="2936">
                  <c:v>2.8911989720459275E-4</c:v>
                </c:pt>
                <c:pt idx="2937">
                  <c:v>2.892695924954225E-4</c:v>
                </c:pt>
                <c:pt idx="2938">
                  <c:v>2.8941945704552552E-4</c:v>
                </c:pt>
                <c:pt idx="2939">
                  <c:v>2.895694911326796E-4</c:v>
                </c:pt>
                <c:pt idx="2940">
                  <c:v>2.897196950408798E-4</c:v>
                </c:pt>
                <c:pt idx="2941">
                  <c:v>2.8987006904857004E-4</c:v>
                </c:pt>
                <c:pt idx="2942">
                  <c:v>2.9002061343996743E-4</c:v>
                </c:pt>
                <c:pt idx="2943">
                  <c:v>2.901713284975127E-4</c:v>
                </c:pt>
                <c:pt idx="2944">
                  <c:v>2.9032221450275841E-4</c:v>
                </c:pt>
                <c:pt idx="2945">
                  <c:v>2.9047327174236415E-4</c:v>
                </c:pt>
                <c:pt idx="2946">
                  <c:v>2.9062450049988087E-4</c:v>
                </c:pt>
                <c:pt idx="2947">
                  <c:v>2.9077590105952567E-4</c:v>
                </c:pt>
                <c:pt idx="2948">
                  <c:v>2.9092747370951244E-4</c:v>
                </c:pt>
                <c:pt idx="2949">
                  <c:v>2.9107921873294806E-4</c:v>
                </c:pt>
                <c:pt idx="2950">
                  <c:v>2.912311364213771E-4</c:v>
                </c:pt>
                <c:pt idx="2951">
                  <c:v>2.9138322705901665E-4</c:v>
                </c:pt>
                <c:pt idx="2952">
                  <c:v>2.91535490936079E-4</c:v>
                </c:pt>
                <c:pt idx="2953">
                  <c:v>2.9168792834077806E-4</c:v>
                </c:pt>
                <c:pt idx="2954">
                  <c:v>1.016484396041184E-3</c:v>
                </c:pt>
                <c:pt idx="2955">
                  <c:v>1.018339623853004E-3</c:v>
                </c:pt>
                <c:pt idx="2956">
                  <c:v>1.0202022423744239E-3</c:v>
                </c:pt>
                <c:pt idx="2957">
                  <c:v>1.0220722948022232E-3</c:v>
                </c:pt>
                <c:pt idx="2958">
                  <c:v>1.0239498246709111E-3</c:v>
                </c:pt>
                <c:pt idx="2959">
                  <c:v>1.0258348758560576E-3</c:v>
                </c:pt>
                <c:pt idx="2960">
                  <c:v>1.027727492579622E-3</c:v>
                </c:pt>
                <c:pt idx="2961">
                  <c:v>1.0296277194068448E-3</c:v>
                </c:pt>
                <c:pt idx="2962">
                  <c:v>1.0315356012604582E-3</c:v>
                </c:pt>
                <c:pt idx="2963">
                  <c:v>1.0334511834133586E-3</c:v>
                </c:pt>
                <c:pt idx="2964">
                  <c:v>1.035374511498377E-3</c:v>
                </c:pt>
                <c:pt idx="2965">
                  <c:v>8.8083130380356423E-4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'1-1.5'!$T$1:$T$2</c:f>
              <c:strCache>
                <c:ptCount val="1"/>
                <c:pt idx="0">
                  <c:v>0.5-1 SR</c:v>
                </c:pt>
              </c:strCache>
            </c:strRef>
          </c:tx>
          <c:marker>
            <c:symbol val="none"/>
          </c:marker>
          <c:xVal>
            <c:numRef>
              <c:f>'1-1.5'!$H$3:$H$4454</c:f>
              <c:numCache>
                <c:formatCode>0.00E+00</c:formatCode>
                <c:ptCount val="4452"/>
                <c:pt idx="0" formatCode="General">
                  <c:v>0</c:v>
                </c:pt>
                <c:pt idx="1">
                  <c:v>1E-4</c:v>
                </c:pt>
                <c:pt idx="2">
                  <c:v>1.1000000000000002E-4</c:v>
                </c:pt>
                <c:pt idx="3">
                  <c:v>1.2100000000000003E-4</c:v>
                </c:pt>
                <c:pt idx="4">
                  <c:v>1.3310000000000004E-4</c:v>
                </c:pt>
                <c:pt idx="5">
                  <c:v>1.4641000000000006E-4</c:v>
                </c:pt>
                <c:pt idx="6">
                  <c:v>1.6105100000000008E-4</c:v>
                </c:pt>
                <c:pt idx="7">
                  <c:v>1.771561000000001E-4</c:v>
                </c:pt>
                <c:pt idx="8">
                  <c:v>1.9487171000000012E-4</c:v>
                </c:pt>
                <c:pt idx="9">
                  <c:v>2.1435888100000014E-4</c:v>
                </c:pt>
                <c:pt idx="10">
                  <c:v>2.3579476910000016E-4</c:v>
                </c:pt>
                <c:pt idx="11">
                  <c:v>2.5937424601000017E-4</c:v>
                </c:pt>
                <c:pt idx="12">
                  <c:v>2.8531167061100022E-4</c:v>
                </c:pt>
                <c:pt idx="13">
                  <c:v>3.1384283767210024E-4</c:v>
                </c:pt>
                <c:pt idx="14">
                  <c:v>3.452271214393103E-4</c:v>
                </c:pt>
                <c:pt idx="15">
                  <c:v>3.7974983358324136E-4</c:v>
                </c:pt>
                <c:pt idx="16">
                  <c:v>4.1772481694156552E-4</c:v>
                </c:pt>
                <c:pt idx="17">
                  <c:v>4.5949729863572212E-4</c:v>
                </c:pt>
                <c:pt idx="18">
                  <c:v>5.0544702849929441E-4</c:v>
                </c:pt>
                <c:pt idx="19">
                  <c:v>5.5599173134922395E-4</c:v>
                </c:pt>
                <c:pt idx="20">
                  <c:v>6.115909044841464E-4</c:v>
                </c:pt>
                <c:pt idx="21">
                  <c:v>6.7274999493256108E-4</c:v>
                </c:pt>
                <c:pt idx="22">
                  <c:v>7.4002499442581723E-4</c:v>
                </c:pt>
                <c:pt idx="23">
                  <c:v>8.1402749386839902E-4</c:v>
                </c:pt>
                <c:pt idx="24">
                  <c:v>8.9543024325523899E-4</c:v>
                </c:pt>
                <c:pt idx="25">
                  <c:v>9.8497326758076298E-4</c:v>
                </c:pt>
                <c:pt idx="26">
                  <c:v>1.0834705943388394E-3</c:v>
                </c:pt>
                <c:pt idx="27">
                  <c:v>1.1918176537727234E-3</c:v>
                </c:pt>
                <c:pt idx="28">
                  <c:v>1.3109994191499959E-3</c:v>
                </c:pt>
                <c:pt idx="29">
                  <c:v>1.4420993610649957E-3</c:v>
                </c:pt>
                <c:pt idx="30">
                  <c:v>1.5863092971714955E-3</c:v>
                </c:pt>
                <c:pt idx="31">
                  <c:v>1.7449402268886452E-3</c:v>
                </c:pt>
                <c:pt idx="32">
                  <c:v>1.9194342495775099E-3</c:v>
                </c:pt>
                <c:pt idx="33">
                  <c:v>2.1113776745352612E-3</c:v>
                </c:pt>
                <c:pt idx="34">
                  <c:v>2.3225154419887874E-3</c:v>
                </c:pt>
                <c:pt idx="35">
                  <c:v>2.5547669861876662E-3</c:v>
                </c:pt>
                <c:pt idx="36">
                  <c:v>2.8102436848064329E-3</c:v>
                </c:pt>
                <c:pt idx="37">
                  <c:v>3.0912680532870765E-3</c:v>
                </c:pt>
                <c:pt idx="38">
                  <c:v>3.4003948586157845E-3</c:v>
                </c:pt>
                <c:pt idx="39">
                  <c:v>3.7404343444773632E-3</c:v>
                </c:pt>
                <c:pt idx="40">
                  <c:v>4.1144777789250998E-3</c:v>
                </c:pt>
                <c:pt idx="41">
                  <c:v>4.5259255568176103E-3</c:v>
                </c:pt>
                <c:pt idx="42">
                  <c:v>4.9785181124993722E-3</c:v>
                </c:pt>
                <c:pt idx="43">
                  <c:v>5.4763699237493097E-3</c:v>
                </c:pt>
                <c:pt idx="44">
                  <c:v>6.0240069161242409E-3</c:v>
                </c:pt>
                <c:pt idx="45">
                  <c:v>6.6264076077366656E-3</c:v>
                </c:pt>
                <c:pt idx="46">
                  <c:v>7.2890483685103327E-3</c:v>
                </c:pt>
                <c:pt idx="47">
                  <c:v>8.0179532053613663E-3</c:v>
                </c:pt>
                <c:pt idx="48">
                  <c:v>8.8197485258975031E-3</c:v>
                </c:pt>
                <c:pt idx="49">
                  <c:v>9.7017233784872543E-3</c:v>
                </c:pt>
                <c:pt idx="50">
                  <c:v>1.0671895716335981E-2</c:v>
                </c:pt>
                <c:pt idx="51">
                  <c:v>1.173908528796958E-2</c:v>
                </c:pt>
                <c:pt idx="52">
                  <c:v>1.2912993816766539E-2</c:v>
                </c:pt>
                <c:pt idx="53">
                  <c:v>1.4204293198443194E-2</c:v>
                </c:pt>
                <c:pt idx="54">
                  <c:v>1.5624722518287514E-2</c:v>
                </c:pt>
                <c:pt idx="55">
                  <c:v>1.7187194770116265E-2</c:v>
                </c:pt>
                <c:pt idx="56">
                  <c:v>1.8905914247127894E-2</c:v>
                </c:pt>
                <c:pt idx="57">
                  <c:v>2.0796505671840684E-2</c:v>
                </c:pt>
                <c:pt idx="58">
                  <c:v>2.2876156239024753E-2</c:v>
                </c:pt>
                <c:pt idx="59">
                  <c:v>2.5163771862927231E-2</c:v>
                </c:pt>
                <c:pt idx="60">
                  <c:v>2.7680149049219956E-2</c:v>
                </c:pt>
                <c:pt idx="61">
                  <c:v>3.0448163954141953E-2</c:v>
                </c:pt>
                <c:pt idx="62">
                  <c:v>3.3492980349556153E-2</c:v>
                </c:pt>
                <c:pt idx="63">
                  <c:v>3.6842278384511769E-2</c:v>
                </c:pt>
                <c:pt idx="64">
                  <c:v>4.0526506222962951E-2</c:v>
                </c:pt>
                <c:pt idx="65">
                  <c:v>4.4579156845259246E-2</c:v>
                </c:pt>
                <c:pt idx="66">
                  <c:v>4.9037072529785175E-2</c:v>
                </c:pt>
                <c:pt idx="67">
                  <c:v>5.3940779782763695E-2</c:v>
                </c:pt>
                <c:pt idx="68">
                  <c:v>5.9334857761040069E-2</c:v>
                </c:pt>
                <c:pt idx="69">
                  <c:v>6.5268343537144086E-2</c:v>
                </c:pt>
                <c:pt idx="70">
                  <c:v>7.17951778908585E-2</c:v>
                </c:pt>
                <c:pt idx="71">
                  <c:v>7.8974695679944362E-2</c:v>
                </c:pt>
                <c:pt idx="72">
                  <c:v>8.687216524793881E-2</c:v>
                </c:pt>
                <c:pt idx="73">
                  <c:v>9.5559381772732696E-2</c:v>
                </c:pt>
                <c:pt idx="74">
                  <c:v>0.10511531995000598</c:v>
                </c:pt>
                <c:pt idx="75">
                  <c:v>0.11562685194500658</c:v>
                </c:pt>
                <c:pt idx="76">
                  <c:v>0.12718953713950723</c:v>
                </c:pt>
                <c:pt idx="77">
                  <c:v>0.13990849085345797</c:v>
                </c:pt>
                <c:pt idx="78">
                  <c:v>0.15389933993880378</c:v>
                </c:pt>
                <c:pt idx="79">
                  <c:v>0.16928927393268417</c:v>
                </c:pt>
                <c:pt idx="80">
                  <c:v>0.1862182013259526</c:v>
                </c:pt>
                <c:pt idx="81">
                  <c:v>0.20484002145854788</c:v>
                </c:pt>
                <c:pt idx="82">
                  <c:v>0.22532402360440268</c:v>
                </c:pt>
                <c:pt idx="83">
                  <c:v>0.24785642596484297</c:v>
                </c:pt>
                <c:pt idx="84">
                  <c:v>0.27264206856132728</c:v>
                </c:pt>
                <c:pt idx="85">
                  <c:v>0.29990627541746001</c:v>
                </c:pt>
                <c:pt idx="86">
                  <c:v>0.32989690295920604</c:v>
                </c:pt>
                <c:pt idx="87">
                  <c:v>0.36288659325512668</c:v>
                </c:pt>
                <c:pt idx="88">
                  <c:v>0.39917525258063935</c:v>
                </c:pt>
                <c:pt idx="89">
                  <c:v>0.43909277783870332</c:v>
                </c:pt>
                <c:pt idx="90">
                  <c:v>0.4830020556225737</c:v>
                </c:pt>
                <c:pt idx="91">
                  <c:v>0.53130226118483115</c:v>
                </c:pt>
                <c:pt idx="92">
                  <c:v>0.58443248730331432</c:v>
                </c:pt>
                <c:pt idx="93">
                  <c:v>0.64287573603364578</c:v>
                </c:pt>
                <c:pt idx="94">
                  <c:v>0.70716330963701046</c:v>
                </c:pt>
                <c:pt idx="95">
                  <c:v>0.77787964060071157</c:v>
                </c:pt>
                <c:pt idx="96">
                  <c:v>0.85566760466078284</c:v>
                </c:pt>
                <c:pt idx="97">
                  <c:v>0.94123436512686121</c:v>
                </c:pt>
                <c:pt idx="98">
                  <c:v>1.0353578016395475</c:v>
                </c:pt>
                <c:pt idx="99">
                  <c:v>1.1388935818035024</c:v>
                </c:pt>
                <c:pt idx="100">
                  <c:v>1.2527829399838528</c:v>
                </c:pt>
                <c:pt idx="101">
                  <c:v>1.3780612339822382</c:v>
                </c:pt>
                <c:pt idx="102">
                  <c:v>1.5158673573804622</c:v>
                </c:pt>
                <c:pt idx="103">
                  <c:v>1.6674540931185085</c:v>
                </c:pt>
                <c:pt idx="104">
                  <c:v>1.8341995024303595</c:v>
                </c:pt>
                <c:pt idx="105">
                  <c:v>2.0176194526733955</c:v>
                </c:pt>
                <c:pt idx="106">
                  <c:v>2.2193813979407353</c:v>
                </c:pt>
                <c:pt idx="107">
                  <c:v>2.4413195377348091</c:v>
                </c:pt>
                <c:pt idx="108">
                  <c:v>2.6854514915082901</c:v>
                </c:pt>
                <c:pt idx="109">
                  <c:v>2.9539966406591192</c:v>
                </c:pt>
                <c:pt idx="110">
                  <c:v>3.2493963047250314</c:v>
                </c:pt>
                <c:pt idx="111">
                  <c:v>3.574335935197535</c:v>
                </c:pt>
                <c:pt idx="112">
                  <c:v>3.9317695287172887</c:v>
                </c:pt>
                <c:pt idx="113">
                  <c:v>4.3249464815890182</c:v>
                </c:pt>
                <c:pt idx="114">
                  <c:v>4.75744112974792</c:v>
                </c:pt>
                <c:pt idx="115">
                  <c:v>5.2331852427227128</c:v>
                </c:pt>
                <c:pt idx="116">
                  <c:v>5.7565037669949843</c:v>
                </c:pt>
                <c:pt idx="117">
                  <c:v>6.332154143694483</c:v>
                </c:pt>
                <c:pt idx="118">
                  <c:v>6.9653695580639319</c:v>
                </c:pt>
                <c:pt idx="119">
                  <c:v>7.661906513870326</c:v>
                </c:pt>
                <c:pt idx="120">
                  <c:v>8.4280971652573591</c:v>
                </c:pt>
                <c:pt idx="121">
                  <c:v>9.2709068817830964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23</c:v>
                </c:pt>
                <c:pt idx="136">
                  <c:v>24</c:v>
                </c:pt>
                <c:pt idx="137">
                  <c:v>25</c:v>
                </c:pt>
                <c:pt idx="138">
                  <c:v>26</c:v>
                </c:pt>
                <c:pt idx="139">
                  <c:v>27</c:v>
                </c:pt>
                <c:pt idx="140">
                  <c:v>28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32</c:v>
                </c:pt>
                <c:pt idx="145">
                  <c:v>33</c:v>
                </c:pt>
                <c:pt idx="146">
                  <c:v>34</c:v>
                </c:pt>
                <c:pt idx="147">
                  <c:v>35</c:v>
                </c:pt>
                <c:pt idx="148">
                  <c:v>36</c:v>
                </c:pt>
                <c:pt idx="149">
                  <c:v>37</c:v>
                </c:pt>
                <c:pt idx="150">
                  <c:v>38</c:v>
                </c:pt>
                <c:pt idx="151">
                  <c:v>39</c:v>
                </c:pt>
                <c:pt idx="152">
                  <c:v>40</c:v>
                </c:pt>
                <c:pt idx="153">
                  <c:v>41</c:v>
                </c:pt>
                <c:pt idx="154">
                  <c:v>42</c:v>
                </c:pt>
                <c:pt idx="155">
                  <c:v>43</c:v>
                </c:pt>
                <c:pt idx="156">
                  <c:v>44</c:v>
                </c:pt>
                <c:pt idx="157">
                  <c:v>45</c:v>
                </c:pt>
                <c:pt idx="158">
                  <c:v>46</c:v>
                </c:pt>
                <c:pt idx="159">
                  <c:v>47</c:v>
                </c:pt>
                <c:pt idx="160">
                  <c:v>48</c:v>
                </c:pt>
                <c:pt idx="161">
                  <c:v>49</c:v>
                </c:pt>
                <c:pt idx="162">
                  <c:v>50</c:v>
                </c:pt>
                <c:pt idx="163">
                  <c:v>51</c:v>
                </c:pt>
                <c:pt idx="164">
                  <c:v>52</c:v>
                </c:pt>
                <c:pt idx="165">
                  <c:v>53</c:v>
                </c:pt>
                <c:pt idx="166">
                  <c:v>54</c:v>
                </c:pt>
                <c:pt idx="167">
                  <c:v>55</c:v>
                </c:pt>
                <c:pt idx="168">
                  <c:v>56</c:v>
                </c:pt>
                <c:pt idx="169">
                  <c:v>57</c:v>
                </c:pt>
                <c:pt idx="170">
                  <c:v>58</c:v>
                </c:pt>
                <c:pt idx="171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65</c:v>
                </c:pt>
                <c:pt idx="178">
                  <c:v>66</c:v>
                </c:pt>
                <c:pt idx="179">
                  <c:v>67</c:v>
                </c:pt>
                <c:pt idx="180">
                  <c:v>68</c:v>
                </c:pt>
                <c:pt idx="181">
                  <c:v>69</c:v>
                </c:pt>
                <c:pt idx="182">
                  <c:v>70</c:v>
                </c:pt>
                <c:pt idx="183">
                  <c:v>71</c:v>
                </c:pt>
                <c:pt idx="184">
                  <c:v>72</c:v>
                </c:pt>
                <c:pt idx="185">
                  <c:v>73</c:v>
                </c:pt>
                <c:pt idx="186">
                  <c:v>74</c:v>
                </c:pt>
                <c:pt idx="187">
                  <c:v>75</c:v>
                </c:pt>
                <c:pt idx="188">
                  <c:v>76</c:v>
                </c:pt>
                <c:pt idx="189">
                  <c:v>77</c:v>
                </c:pt>
                <c:pt idx="190">
                  <c:v>78</c:v>
                </c:pt>
                <c:pt idx="191">
                  <c:v>79</c:v>
                </c:pt>
                <c:pt idx="192">
                  <c:v>80</c:v>
                </c:pt>
                <c:pt idx="193">
                  <c:v>81</c:v>
                </c:pt>
                <c:pt idx="194">
                  <c:v>82</c:v>
                </c:pt>
                <c:pt idx="195">
                  <c:v>83</c:v>
                </c:pt>
                <c:pt idx="196">
                  <c:v>84</c:v>
                </c:pt>
                <c:pt idx="197">
                  <c:v>85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89</c:v>
                </c:pt>
                <c:pt idx="202">
                  <c:v>90</c:v>
                </c:pt>
                <c:pt idx="203">
                  <c:v>91</c:v>
                </c:pt>
                <c:pt idx="204">
                  <c:v>92</c:v>
                </c:pt>
                <c:pt idx="205">
                  <c:v>93</c:v>
                </c:pt>
                <c:pt idx="206">
                  <c:v>94</c:v>
                </c:pt>
                <c:pt idx="207">
                  <c:v>95</c:v>
                </c:pt>
                <c:pt idx="208">
                  <c:v>96</c:v>
                </c:pt>
                <c:pt idx="209">
                  <c:v>97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101</c:v>
                </c:pt>
                <c:pt idx="214">
                  <c:v>102</c:v>
                </c:pt>
                <c:pt idx="215">
                  <c:v>103</c:v>
                </c:pt>
                <c:pt idx="216">
                  <c:v>104</c:v>
                </c:pt>
                <c:pt idx="217">
                  <c:v>105</c:v>
                </c:pt>
                <c:pt idx="218">
                  <c:v>106</c:v>
                </c:pt>
                <c:pt idx="219">
                  <c:v>107</c:v>
                </c:pt>
                <c:pt idx="220">
                  <c:v>108</c:v>
                </c:pt>
                <c:pt idx="221">
                  <c:v>109</c:v>
                </c:pt>
                <c:pt idx="222">
                  <c:v>110</c:v>
                </c:pt>
                <c:pt idx="223">
                  <c:v>111</c:v>
                </c:pt>
                <c:pt idx="224">
                  <c:v>112</c:v>
                </c:pt>
                <c:pt idx="225">
                  <c:v>113</c:v>
                </c:pt>
                <c:pt idx="226">
                  <c:v>114</c:v>
                </c:pt>
                <c:pt idx="227">
                  <c:v>115</c:v>
                </c:pt>
                <c:pt idx="228">
                  <c:v>116</c:v>
                </c:pt>
                <c:pt idx="229">
                  <c:v>117</c:v>
                </c:pt>
                <c:pt idx="230">
                  <c:v>118</c:v>
                </c:pt>
                <c:pt idx="231">
                  <c:v>119</c:v>
                </c:pt>
                <c:pt idx="232">
                  <c:v>120</c:v>
                </c:pt>
                <c:pt idx="233">
                  <c:v>121</c:v>
                </c:pt>
                <c:pt idx="234">
                  <c:v>122</c:v>
                </c:pt>
                <c:pt idx="235">
                  <c:v>123</c:v>
                </c:pt>
                <c:pt idx="236">
                  <c:v>124</c:v>
                </c:pt>
                <c:pt idx="237">
                  <c:v>125</c:v>
                </c:pt>
                <c:pt idx="238">
                  <c:v>126</c:v>
                </c:pt>
                <c:pt idx="239">
                  <c:v>127</c:v>
                </c:pt>
                <c:pt idx="240">
                  <c:v>128</c:v>
                </c:pt>
                <c:pt idx="241">
                  <c:v>129</c:v>
                </c:pt>
                <c:pt idx="242">
                  <c:v>130</c:v>
                </c:pt>
                <c:pt idx="243">
                  <c:v>131</c:v>
                </c:pt>
                <c:pt idx="244">
                  <c:v>132</c:v>
                </c:pt>
                <c:pt idx="245">
                  <c:v>133</c:v>
                </c:pt>
                <c:pt idx="246">
                  <c:v>134</c:v>
                </c:pt>
                <c:pt idx="247">
                  <c:v>135</c:v>
                </c:pt>
                <c:pt idx="248">
                  <c:v>136</c:v>
                </c:pt>
                <c:pt idx="249">
                  <c:v>137</c:v>
                </c:pt>
                <c:pt idx="250">
                  <c:v>138</c:v>
                </c:pt>
                <c:pt idx="251">
                  <c:v>139</c:v>
                </c:pt>
                <c:pt idx="252">
                  <c:v>140</c:v>
                </c:pt>
                <c:pt idx="253">
                  <c:v>141</c:v>
                </c:pt>
                <c:pt idx="254">
                  <c:v>142</c:v>
                </c:pt>
                <c:pt idx="255">
                  <c:v>143</c:v>
                </c:pt>
                <c:pt idx="256">
                  <c:v>144</c:v>
                </c:pt>
                <c:pt idx="257">
                  <c:v>145</c:v>
                </c:pt>
                <c:pt idx="258">
                  <c:v>146</c:v>
                </c:pt>
                <c:pt idx="259">
                  <c:v>147</c:v>
                </c:pt>
                <c:pt idx="260">
                  <c:v>148</c:v>
                </c:pt>
                <c:pt idx="261">
                  <c:v>149</c:v>
                </c:pt>
                <c:pt idx="262">
                  <c:v>150</c:v>
                </c:pt>
                <c:pt idx="263">
                  <c:v>151</c:v>
                </c:pt>
                <c:pt idx="264">
                  <c:v>152</c:v>
                </c:pt>
                <c:pt idx="265">
                  <c:v>153</c:v>
                </c:pt>
                <c:pt idx="266">
                  <c:v>154</c:v>
                </c:pt>
                <c:pt idx="267">
                  <c:v>155</c:v>
                </c:pt>
                <c:pt idx="268">
                  <c:v>156</c:v>
                </c:pt>
                <c:pt idx="269">
                  <c:v>157</c:v>
                </c:pt>
                <c:pt idx="270">
                  <c:v>158</c:v>
                </c:pt>
                <c:pt idx="271">
                  <c:v>159</c:v>
                </c:pt>
                <c:pt idx="272">
                  <c:v>160</c:v>
                </c:pt>
                <c:pt idx="273">
                  <c:v>161</c:v>
                </c:pt>
                <c:pt idx="274">
                  <c:v>162</c:v>
                </c:pt>
                <c:pt idx="275">
                  <c:v>163</c:v>
                </c:pt>
                <c:pt idx="276">
                  <c:v>164</c:v>
                </c:pt>
                <c:pt idx="277">
                  <c:v>165</c:v>
                </c:pt>
                <c:pt idx="278">
                  <c:v>166</c:v>
                </c:pt>
                <c:pt idx="279">
                  <c:v>167</c:v>
                </c:pt>
                <c:pt idx="280">
                  <c:v>168</c:v>
                </c:pt>
                <c:pt idx="281">
                  <c:v>169</c:v>
                </c:pt>
                <c:pt idx="282">
                  <c:v>170</c:v>
                </c:pt>
                <c:pt idx="283">
                  <c:v>171</c:v>
                </c:pt>
                <c:pt idx="284">
                  <c:v>172</c:v>
                </c:pt>
                <c:pt idx="285">
                  <c:v>173</c:v>
                </c:pt>
                <c:pt idx="286">
                  <c:v>174</c:v>
                </c:pt>
                <c:pt idx="287">
                  <c:v>175</c:v>
                </c:pt>
                <c:pt idx="288">
                  <c:v>176</c:v>
                </c:pt>
                <c:pt idx="289">
                  <c:v>177</c:v>
                </c:pt>
                <c:pt idx="290">
                  <c:v>178</c:v>
                </c:pt>
                <c:pt idx="291">
                  <c:v>179</c:v>
                </c:pt>
                <c:pt idx="292">
                  <c:v>180</c:v>
                </c:pt>
                <c:pt idx="293">
                  <c:v>181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207</c:v>
                </c:pt>
                <c:pt idx="320">
                  <c:v>208</c:v>
                </c:pt>
                <c:pt idx="321">
                  <c:v>209</c:v>
                </c:pt>
                <c:pt idx="322">
                  <c:v>210</c:v>
                </c:pt>
                <c:pt idx="323">
                  <c:v>211</c:v>
                </c:pt>
                <c:pt idx="324">
                  <c:v>212</c:v>
                </c:pt>
                <c:pt idx="325">
                  <c:v>213</c:v>
                </c:pt>
                <c:pt idx="326">
                  <c:v>214</c:v>
                </c:pt>
                <c:pt idx="327">
                  <c:v>215</c:v>
                </c:pt>
                <c:pt idx="328">
                  <c:v>216</c:v>
                </c:pt>
                <c:pt idx="329">
                  <c:v>217</c:v>
                </c:pt>
                <c:pt idx="330">
                  <c:v>218</c:v>
                </c:pt>
                <c:pt idx="331">
                  <c:v>219</c:v>
                </c:pt>
                <c:pt idx="332">
                  <c:v>220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224</c:v>
                </c:pt>
                <c:pt idx="337">
                  <c:v>225</c:v>
                </c:pt>
                <c:pt idx="338">
                  <c:v>226</c:v>
                </c:pt>
                <c:pt idx="339">
                  <c:v>227</c:v>
                </c:pt>
                <c:pt idx="340">
                  <c:v>228</c:v>
                </c:pt>
                <c:pt idx="341">
                  <c:v>229</c:v>
                </c:pt>
                <c:pt idx="342">
                  <c:v>230</c:v>
                </c:pt>
                <c:pt idx="343">
                  <c:v>231</c:v>
                </c:pt>
                <c:pt idx="344">
                  <c:v>232</c:v>
                </c:pt>
                <c:pt idx="345">
                  <c:v>233</c:v>
                </c:pt>
                <c:pt idx="346">
                  <c:v>234</c:v>
                </c:pt>
                <c:pt idx="347">
                  <c:v>235</c:v>
                </c:pt>
                <c:pt idx="348">
                  <c:v>236</c:v>
                </c:pt>
                <c:pt idx="349">
                  <c:v>237</c:v>
                </c:pt>
                <c:pt idx="350">
                  <c:v>238</c:v>
                </c:pt>
                <c:pt idx="351">
                  <c:v>239</c:v>
                </c:pt>
                <c:pt idx="352">
                  <c:v>240</c:v>
                </c:pt>
                <c:pt idx="353">
                  <c:v>241</c:v>
                </c:pt>
                <c:pt idx="354">
                  <c:v>242</c:v>
                </c:pt>
                <c:pt idx="355">
                  <c:v>243</c:v>
                </c:pt>
                <c:pt idx="356">
                  <c:v>244</c:v>
                </c:pt>
                <c:pt idx="357">
                  <c:v>245</c:v>
                </c:pt>
                <c:pt idx="358">
                  <c:v>246</c:v>
                </c:pt>
                <c:pt idx="359">
                  <c:v>247</c:v>
                </c:pt>
                <c:pt idx="360">
                  <c:v>248</c:v>
                </c:pt>
                <c:pt idx="361">
                  <c:v>249</c:v>
                </c:pt>
                <c:pt idx="362">
                  <c:v>250</c:v>
                </c:pt>
                <c:pt idx="363">
                  <c:v>251</c:v>
                </c:pt>
                <c:pt idx="364">
                  <c:v>252</c:v>
                </c:pt>
                <c:pt idx="365">
                  <c:v>253</c:v>
                </c:pt>
                <c:pt idx="366">
                  <c:v>254</c:v>
                </c:pt>
                <c:pt idx="367">
                  <c:v>255</c:v>
                </c:pt>
                <c:pt idx="368">
                  <c:v>256</c:v>
                </c:pt>
                <c:pt idx="369">
                  <c:v>257</c:v>
                </c:pt>
                <c:pt idx="370">
                  <c:v>258</c:v>
                </c:pt>
                <c:pt idx="371">
                  <c:v>259</c:v>
                </c:pt>
                <c:pt idx="372">
                  <c:v>260</c:v>
                </c:pt>
                <c:pt idx="373">
                  <c:v>261</c:v>
                </c:pt>
                <c:pt idx="374">
                  <c:v>262</c:v>
                </c:pt>
                <c:pt idx="375">
                  <c:v>263</c:v>
                </c:pt>
                <c:pt idx="376">
                  <c:v>264</c:v>
                </c:pt>
                <c:pt idx="377">
                  <c:v>265</c:v>
                </c:pt>
                <c:pt idx="378">
                  <c:v>266</c:v>
                </c:pt>
                <c:pt idx="379">
                  <c:v>267</c:v>
                </c:pt>
                <c:pt idx="380">
                  <c:v>268</c:v>
                </c:pt>
                <c:pt idx="381">
                  <c:v>269</c:v>
                </c:pt>
                <c:pt idx="382">
                  <c:v>270</c:v>
                </c:pt>
                <c:pt idx="383">
                  <c:v>271</c:v>
                </c:pt>
                <c:pt idx="384">
                  <c:v>272</c:v>
                </c:pt>
                <c:pt idx="385">
                  <c:v>273</c:v>
                </c:pt>
                <c:pt idx="386">
                  <c:v>274</c:v>
                </c:pt>
                <c:pt idx="387">
                  <c:v>275</c:v>
                </c:pt>
                <c:pt idx="388">
                  <c:v>276</c:v>
                </c:pt>
                <c:pt idx="389">
                  <c:v>277</c:v>
                </c:pt>
                <c:pt idx="390">
                  <c:v>278</c:v>
                </c:pt>
                <c:pt idx="391">
                  <c:v>279</c:v>
                </c:pt>
                <c:pt idx="392">
                  <c:v>280</c:v>
                </c:pt>
                <c:pt idx="393">
                  <c:v>281</c:v>
                </c:pt>
                <c:pt idx="394">
                  <c:v>282</c:v>
                </c:pt>
                <c:pt idx="395">
                  <c:v>283</c:v>
                </c:pt>
                <c:pt idx="396">
                  <c:v>284</c:v>
                </c:pt>
                <c:pt idx="397">
                  <c:v>285</c:v>
                </c:pt>
                <c:pt idx="398">
                  <c:v>286</c:v>
                </c:pt>
                <c:pt idx="399">
                  <c:v>287</c:v>
                </c:pt>
                <c:pt idx="400">
                  <c:v>288</c:v>
                </c:pt>
                <c:pt idx="401">
                  <c:v>289</c:v>
                </c:pt>
                <c:pt idx="402">
                  <c:v>290</c:v>
                </c:pt>
                <c:pt idx="403">
                  <c:v>291</c:v>
                </c:pt>
                <c:pt idx="404">
                  <c:v>292</c:v>
                </c:pt>
                <c:pt idx="405">
                  <c:v>293</c:v>
                </c:pt>
                <c:pt idx="406">
                  <c:v>294</c:v>
                </c:pt>
                <c:pt idx="407">
                  <c:v>295</c:v>
                </c:pt>
                <c:pt idx="408">
                  <c:v>296</c:v>
                </c:pt>
                <c:pt idx="409">
                  <c:v>297</c:v>
                </c:pt>
                <c:pt idx="410">
                  <c:v>298</c:v>
                </c:pt>
                <c:pt idx="411">
                  <c:v>299</c:v>
                </c:pt>
                <c:pt idx="412">
                  <c:v>300</c:v>
                </c:pt>
                <c:pt idx="413">
                  <c:v>301</c:v>
                </c:pt>
                <c:pt idx="414">
                  <c:v>302</c:v>
                </c:pt>
                <c:pt idx="415">
                  <c:v>303</c:v>
                </c:pt>
                <c:pt idx="416">
                  <c:v>304</c:v>
                </c:pt>
                <c:pt idx="417">
                  <c:v>305</c:v>
                </c:pt>
                <c:pt idx="418">
                  <c:v>306</c:v>
                </c:pt>
                <c:pt idx="419">
                  <c:v>307</c:v>
                </c:pt>
                <c:pt idx="420">
                  <c:v>308</c:v>
                </c:pt>
                <c:pt idx="421">
                  <c:v>309</c:v>
                </c:pt>
                <c:pt idx="422">
                  <c:v>310</c:v>
                </c:pt>
                <c:pt idx="423">
                  <c:v>311</c:v>
                </c:pt>
                <c:pt idx="424">
                  <c:v>312</c:v>
                </c:pt>
                <c:pt idx="425">
                  <c:v>313</c:v>
                </c:pt>
                <c:pt idx="426">
                  <c:v>314</c:v>
                </c:pt>
                <c:pt idx="427">
                  <c:v>315</c:v>
                </c:pt>
                <c:pt idx="428">
                  <c:v>316</c:v>
                </c:pt>
                <c:pt idx="429">
                  <c:v>317</c:v>
                </c:pt>
                <c:pt idx="430">
                  <c:v>318</c:v>
                </c:pt>
                <c:pt idx="431">
                  <c:v>319</c:v>
                </c:pt>
                <c:pt idx="432">
                  <c:v>320</c:v>
                </c:pt>
                <c:pt idx="433">
                  <c:v>321</c:v>
                </c:pt>
                <c:pt idx="434">
                  <c:v>322</c:v>
                </c:pt>
                <c:pt idx="435">
                  <c:v>323</c:v>
                </c:pt>
                <c:pt idx="436">
                  <c:v>324</c:v>
                </c:pt>
                <c:pt idx="437">
                  <c:v>325</c:v>
                </c:pt>
                <c:pt idx="438">
                  <c:v>326</c:v>
                </c:pt>
                <c:pt idx="439">
                  <c:v>327</c:v>
                </c:pt>
                <c:pt idx="440">
                  <c:v>328</c:v>
                </c:pt>
                <c:pt idx="441">
                  <c:v>329</c:v>
                </c:pt>
                <c:pt idx="442">
                  <c:v>330</c:v>
                </c:pt>
                <c:pt idx="443">
                  <c:v>331</c:v>
                </c:pt>
                <c:pt idx="444">
                  <c:v>332</c:v>
                </c:pt>
                <c:pt idx="445">
                  <c:v>333</c:v>
                </c:pt>
                <c:pt idx="446">
                  <c:v>334</c:v>
                </c:pt>
                <c:pt idx="447">
                  <c:v>335</c:v>
                </c:pt>
                <c:pt idx="448">
                  <c:v>336</c:v>
                </c:pt>
                <c:pt idx="449">
                  <c:v>337</c:v>
                </c:pt>
                <c:pt idx="450">
                  <c:v>338</c:v>
                </c:pt>
                <c:pt idx="451">
                  <c:v>339</c:v>
                </c:pt>
                <c:pt idx="452">
                  <c:v>340</c:v>
                </c:pt>
                <c:pt idx="453">
                  <c:v>341</c:v>
                </c:pt>
                <c:pt idx="454">
                  <c:v>342</c:v>
                </c:pt>
                <c:pt idx="455">
                  <c:v>343</c:v>
                </c:pt>
                <c:pt idx="456">
                  <c:v>344</c:v>
                </c:pt>
                <c:pt idx="457">
                  <c:v>345</c:v>
                </c:pt>
                <c:pt idx="458">
                  <c:v>346</c:v>
                </c:pt>
                <c:pt idx="459">
                  <c:v>347</c:v>
                </c:pt>
                <c:pt idx="460">
                  <c:v>348</c:v>
                </c:pt>
                <c:pt idx="461">
                  <c:v>349</c:v>
                </c:pt>
                <c:pt idx="462">
                  <c:v>350</c:v>
                </c:pt>
                <c:pt idx="463">
                  <c:v>351</c:v>
                </c:pt>
                <c:pt idx="464">
                  <c:v>352</c:v>
                </c:pt>
                <c:pt idx="465">
                  <c:v>353</c:v>
                </c:pt>
                <c:pt idx="466">
                  <c:v>354</c:v>
                </c:pt>
                <c:pt idx="467">
                  <c:v>355</c:v>
                </c:pt>
                <c:pt idx="468">
                  <c:v>356</c:v>
                </c:pt>
                <c:pt idx="469">
                  <c:v>357</c:v>
                </c:pt>
                <c:pt idx="470">
                  <c:v>358</c:v>
                </c:pt>
                <c:pt idx="471">
                  <c:v>359</c:v>
                </c:pt>
                <c:pt idx="472">
                  <c:v>360</c:v>
                </c:pt>
                <c:pt idx="473">
                  <c:v>361</c:v>
                </c:pt>
                <c:pt idx="474">
                  <c:v>362</c:v>
                </c:pt>
                <c:pt idx="475">
                  <c:v>363</c:v>
                </c:pt>
                <c:pt idx="476">
                  <c:v>364</c:v>
                </c:pt>
                <c:pt idx="477">
                  <c:v>365</c:v>
                </c:pt>
                <c:pt idx="478">
                  <c:v>366</c:v>
                </c:pt>
                <c:pt idx="479">
                  <c:v>367</c:v>
                </c:pt>
                <c:pt idx="480">
                  <c:v>368</c:v>
                </c:pt>
                <c:pt idx="481">
                  <c:v>369</c:v>
                </c:pt>
                <c:pt idx="482">
                  <c:v>370</c:v>
                </c:pt>
                <c:pt idx="483">
                  <c:v>371</c:v>
                </c:pt>
                <c:pt idx="484">
                  <c:v>372</c:v>
                </c:pt>
                <c:pt idx="485">
                  <c:v>373</c:v>
                </c:pt>
                <c:pt idx="486">
                  <c:v>374</c:v>
                </c:pt>
                <c:pt idx="487">
                  <c:v>375</c:v>
                </c:pt>
                <c:pt idx="488">
                  <c:v>376</c:v>
                </c:pt>
                <c:pt idx="489">
                  <c:v>377</c:v>
                </c:pt>
                <c:pt idx="490">
                  <c:v>378</c:v>
                </c:pt>
                <c:pt idx="491">
                  <c:v>379</c:v>
                </c:pt>
                <c:pt idx="492">
                  <c:v>380</c:v>
                </c:pt>
                <c:pt idx="493">
                  <c:v>381</c:v>
                </c:pt>
                <c:pt idx="494">
                  <c:v>382</c:v>
                </c:pt>
                <c:pt idx="495">
                  <c:v>383</c:v>
                </c:pt>
                <c:pt idx="496">
                  <c:v>384</c:v>
                </c:pt>
                <c:pt idx="497">
                  <c:v>385</c:v>
                </c:pt>
                <c:pt idx="498">
                  <c:v>386</c:v>
                </c:pt>
                <c:pt idx="499">
                  <c:v>387</c:v>
                </c:pt>
                <c:pt idx="500">
                  <c:v>388</c:v>
                </c:pt>
                <c:pt idx="501">
                  <c:v>389</c:v>
                </c:pt>
                <c:pt idx="502">
                  <c:v>390</c:v>
                </c:pt>
                <c:pt idx="503">
                  <c:v>391</c:v>
                </c:pt>
                <c:pt idx="504">
                  <c:v>392</c:v>
                </c:pt>
                <c:pt idx="505">
                  <c:v>393</c:v>
                </c:pt>
                <c:pt idx="506">
                  <c:v>394</c:v>
                </c:pt>
                <c:pt idx="507">
                  <c:v>395</c:v>
                </c:pt>
                <c:pt idx="508">
                  <c:v>396</c:v>
                </c:pt>
                <c:pt idx="509">
                  <c:v>397</c:v>
                </c:pt>
                <c:pt idx="510">
                  <c:v>398</c:v>
                </c:pt>
                <c:pt idx="511">
                  <c:v>399</c:v>
                </c:pt>
                <c:pt idx="512">
                  <c:v>400</c:v>
                </c:pt>
                <c:pt idx="513">
                  <c:v>401</c:v>
                </c:pt>
                <c:pt idx="514">
                  <c:v>402</c:v>
                </c:pt>
                <c:pt idx="515">
                  <c:v>403</c:v>
                </c:pt>
                <c:pt idx="516">
                  <c:v>404</c:v>
                </c:pt>
                <c:pt idx="517">
                  <c:v>405</c:v>
                </c:pt>
                <c:pt idx="518">
                  <c:v>406</c:v>
                </c:pt>
                <c:pt idx="519">
                  <c:v>407</c:v>
                </c:pt>
                <c:pt idx="520">
                  <c:v>408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413</c:v>
                </c:pt>
                <c:pt idx="526">
                  <c:v>414</c:v>
                </c:pt>
                <c:pt idx="527">
                  <c:v>415</c:v>
                </c:pt>
                <c:pt idx="528">
                  <c:v>416</c:v>
                </c:pt>
                <c:pt idx="529">
                  <c:v>417</c:v>
                </c:pt>
                <c:pt idx="530">
                  <c:v>418</c:v>
                </c:pt>
                <c:pt idx="531">
                  <c:v>419</c:v>
                </c:pt>
                <c:pt idx="532">
                  <c:v>420</c:v>
                </c:pt>
                <c:pt idx="533">
                  <c:v>421</c:v>
                </c:pt>
                <c:pt idx="534">
                  <c:v>422</c:v>
                </c:pt>
                <c:pt idx="535">
                  <c:v>423</c:v>
                </c:pt>
                <c:pt idx="536">
                  <c:v>424</c:v>
                </c:pt>
                <c:pt idx="537">
                  <c:v>425</c:v>
                </c:pt>
                <c:pt idx="538">
                  <c:v>426</c:v>
                </c:pt>
                <c:pt idx="539">
                  <c:v>427</c:v>
                </c:pt>
                <c:pt idx="540">
                  <c:v>428</c:v>
                </c:pt>
                <c:pt idx="541">
                  <c:v>429</c:v>
                </c:pt>
                <c:pt idx="542">
                  <c:v>430</c:v>
                </c:pt>
                <c:pt idx="543">
                  <c:v>431</c:v>
                </c:pt>
                <c:pt idx="544">
                  <c:v>432</c:v>
                </c:pt>
                <c:pt idx="545">
                  <c:v>433</c:v>
                </c:pt>
                <c:pt idx="546">
                  <c:v>434</c:v>
                </c:pt>
                <c:pt idx="547">
                  <c:v>435</c:v>
                </c:pt>
                <c:pt idx="548">
                  <c:v>436</c:v>
                </c:pt>
                <c:pt idx="549">
                  <c:v>437</c:v>
                </c:pt>
                <c:pt idx="550">
                  <c:v>438</c:v>
                </c:pt>
                <c:pt idx="551">
                  <c:v>439</c:v>
                </c:pt>
                <c:pt idx="552">
                  <c:v>440</c:v>
                </c:pt>
                <c:pt idx="553">
                  <c:v>441</c:v>
                </c:pt>
                <c:pt idx="554">
                  <c:v>442</c:v>
                </c:pt>
                <c:pt idx="555">
                  <c:v>443</c:v>
                </c:pt>
                <c:pt idx="556">
                  <c:v>444</c:v>
                </c:pt>
                <c:pt idx="557">
                  <c:v>445</c:v>
                </c:pt>
                <c:pt idx="558">
                  <c:v>446</c:v>
                </c:pt>
                <c:pt idx="559">
                  <c:v>447</c:v>
                </c:pt>
                <c:pt idx="560">
                  <c:v>448</c:v>
                </c:pt>
                <c:pt idx="561">
                  <c:v>449</c:v>
                </c:pt>
                <c:pt idx="562">
                  <c:v>450</c:v>
                </c:pt>
                <c:pt idx="563">
                  <c:v>451</c:v>
                </c:pt>
                <c:pt idx="564">
                  <c:v>452</c:v>
                </c:pt>
                <c:pt idx="565">
                  <c:v>453</c:v>
                </c:pt>
                <c:pt idx="566">
                  <c:v>454</c:v>
                </c:pt>
                <c:pt idx="567">
                  <c:v>455</c:v>
                </c:pt>
                <c:pt idx="568">
                  <c:v>456</c:v>
                </c:pt>
                <c:pt idx="569">
                  <c:v>457</c:v>
                </c:pt>
                <c:pt idx="570">
                  <c:v>458</c:v>
                </c:pt>
                <c:pt idx="571">
                  <c:v>459</c:v>
                </c:pt>
                <c:pt idx="572">
                  <c:v>460</c:v>
                </c:pt>
                <c:pt idx="573">
                  <c:v>461</c:v>
                </c:pt>
                <c:pt idx="574">
                  <c:v>462</c:v>
                </c:pt>
                <c:pt idx="575">
                  <c:v>463</c:v>
                </c:pt>
                <c:pt idx="576">
                  <c:v>464</c:v>
                </c:pt>
                <c:pt idx="577">
                  <c:v>465</c:v>
                </c:pt>
                <c:pt idx="578">
                  <c:v>466</c:v>
                </c:pt>
                <c:pt idx="579">
                  <c:v>467</c:v>
                </c:pt>
                <c:pt idx="580">
                  <c:v>468</c:v>
                </c:pt>
                <c:pt idx="581">
                  <c:v>469</c:v>
                </c:pt>
                <c:pt idx="582">
                  <c:v>470</c:v>
                </c:pt>
                <c:pt idx="583">
                  <c:v>471</c:v>
                </c:pt>
                <c:pt idx="584">
                  <c:v>472</c:v>
                </c:pt>
                <c:pt idx="585">
                  <c:v>473</c:v>
                </c:pt>
                <c:pt idx="586">
                  <c:v>474</c:v>
                </c:pt>
                <c:pt idx="587">
                  <c:v>475</c:v>
                </c:pt>
                <c:pt idx="588">
                  <c:v>476</c:v>
                </c:pt>
                <c:pt idx="589">
                  <c:v>477</c:v>
                </c:pt>
                <c:pt idx="590">
                  <c:v>478</c:v>
                </c:pt>
                <c:pt idx="591">
                  <c:v>479</c:v>
                </c:pt>
                <c:pt idx="592">
                  <c:v>480</c:v>
                </c:pt>
                <c:pt idx="593">
                  <c:v>481</c:v>
                </c:pt>
                <c:pt idx="594">
                  <c:v>482</c:v>
                </c:pt>
                <c:pt idx="595">
                  <c:v>483</c:v>
                </c:pt>
                <c:pt idx="596">
                  <c:v>484</c:v>
                </c:pt>
                <c:pt idx="597">
                  <c:v>485</c:v>
                </c:pt>
                <c:pt idx="598">
                  <c:v>486</c:v>
                </c:pt>
                <c:pt idx="599">
                  <c:v>487</c:v>
                </c:pt>
                <c:pt idx="600">
                  <c:v>488</c:v>
                </c:pt>
                <c:pt idx="601">
                  <c:v>489</c:v>
                </c:pt>
                <c:pt idx="602">
                  <c:v>490</c:v>
                </c:pt>
                <c:pt idx="603">
                  <c:v>491</c:v>
                </c:pt>
                <c:pt idx="604">
                  <c:v>492</c:v>
                </c:pt>
                <c:pt idx="605">
                  <c:v>493</c:v>
                </c:pt>
                <c:pt idx="606">
                  <c:v>494</c:v>
                </c:pt>
                <c:pt idx="607">
                  <c:v>495</c:v>
                </c:pt>
                <c:pt idx="608">
                  <c:v>496</c:v>
                </c:pt>
                <c:pt idx="609">
                  <c:v>497</c:v>
                </c:pt>
                <c:pt idx="610">
                  <c:v>498</c:v>
                </c:pt>
                <c:pt idx="611">
                  <c:v>499</c:v>
                </c:pt>
                <c:pt idx="612">
                  <c:v>500</c:v>
                </c:pt>
                <c:pt idx="613">
                  <c:v>501</c:v>
                </c:pt>
                <c:pt idx="614">
                  <c:v>502</c:v>
                </c:pt>
                <c:pt idx="615">
                  <c:v>503</c:v>
                </c:pt>
                <c:pt idx="616">
                  <c:v>504</c:v>
                </c:pt>
                <c:pt idx="617">
                  <c:v>505</c:v>
                </c:pt>
                <c:pt idx="618">
                  <c:v>506</c:v>
                </c:pt>
                <c:pt idx="619">
                  <c:v>507</c:v>
                </c:pt>
                <c:pt idx="620">
                  <c:v>508</c:v>
                </c:pt>
                <c:pt idx="621">
                  <c:v>509</c:v>
                </c:pt>
                <c:pt idx="622">
                  <c:v>510</c:v>
                </c:pt>
                <c:pt idx="623">
                  <c:v>511</c:v>
                </c:pt>
                <c:pt idx="624">
                  <c:v>512</c:v>
                </c:pt>
                <c:pt idx="625">
                  <c:v>513</c:v>
                </c:pt>
                <c:pt idx="626">
                  <c:v>514</c:v>
                </c:pt>
                <c:pt idx="627">
                  <c:v>515</c:v>
                </c:pt>
                <c:pt idx="628">
                  <c:v>516</c:v>
                </c:pt>
                <c:pt idx="629">
                  <c:v>517</c:v>
                </c:pt>
                <c:pt idx="630">
                  <c:v>518</c:v>
                </c:pt>
                <c:pt idx="631">
                  <c:v>519</c:v>
                </c:pt>
                <c:pt idx="632">
                  <c:v>520</c:v>
                </c:pt>
                <c:pt idx="633">
                  <c:v>521</c:v>
                </c:pt>
                <c:pt idx="634">
                  <c:v>522</c:v>
                </c:pt>
                <c:pt idx="635">
                  <c:v>523</c:v>
                </c:pt>
                <c:pt idx="636">
                  <c:v>524</c:v>
                </c:pt>
                <c:pt idx="637">
                  <c:v>525</c:v>
                </c:pt>
                <c:pt idx="638">
                  <c:v>526</c:v>
                </c:pt>
                <c:pt idx="639">
                  <c:v>527</c:v>
                </c:pt>
                <c:pt idx="640">
                  <c:v>528</c:v>
                </c:pt>
                <c:pt idx="641">
                  <c:v>529</c:v>
                </c:pt>
                <c:pt idx="642">
                  <c:v>530</c:v>
                </c:pt>
                <c:pt idx="643">
                  <c:v>531</c:v>
                </c:pt>
                <c:pt idx="644">
                  <c:v>532</c:v>
                </c:pt>
                <c:pt idx="645">
                  <c:v>533</c:v>
                </c:pt>
                <c:pt idx="646">
                  <c:v>534</c:v>
                </c:pt>
                <c:pt idx="647">
                  <c:v>535</c:v>
                </c:pt>
                <c:pt idx="648">
                  <c:v>536</c:v>
                </c:pt>
                <c:pt idx="649">
                  <c:v>537</c:v>
                </c:pt>
                <c:pt idx="650">
                  <c:v>538</c:v>
                </c:pt>
                <c:pt idx="651">
                  <c:v>539</c:v>
                </c:pt>
                <c:pt idx="652">
                  <c:v>540</c:v>
                </c:pt>
                <c:pt idx="653">
                  <c:v>541</c:v>
                </c:pt>
                <c:pt idx="654">
                  <c:v>542</c:v>
                </c:pt>
                <c:pt idx="655">
                  <c:v>543</c:v>
                </c:pt>
                <c:pt idx="656">
                  <c:v>544</c:v>
                </c:pt>
                <c:pt idx="657">
                  <c:v>545</c:v>
                </c:pt>
                <c:pt idx="658">
                  <c:v>546</c:v>
                </c:pt>
                <c:pt idx="659">
                  <c:v>547</c:v>
                </c:pt>
                <c:pt idx="660">
                  <c:v>548</c:v>
                </c:pt>
                <c:pt idx="661">
                  <c:v>549</c:v>
                </c:pt>
                <c:pt idx="662">
                  <c:v>550</c:v>
                </c:pt>
                <c:pt idx="663">
                  <c:v>551</c:v>
                </c:pt>
                <c:pt idx="664">
                  <c:v>552</c:v>
                </c:pt>
                <c:pt idx="665">
                  <c:v>553</c:v>
                </c:pt>
                <c:pt idx="666">
                  <c:v>554</c:v>
                </c:pt>
                <c:pt idx="667">
                  <c:v>555</c:v>
                </c:pt>
                <c:pt idx="668">
                  <c:v>556</c:v>
                </c:pt>
                <c:pt idx="669">
                  <c:v>557</c:v>
                </c:pt>
                <c:pt idx="670">
                  <c:v>558</c:v>
                </c:pt>
                <c:pt idx="671">
                  <c:v>559</c:v>
                </c:pt>
                <c:pt idx="672">
                  <c:v>560</c:v>
                </c:pt>
                <c:pt idx="673">
                  <c:v>561</c:v>
                </c:pt>
                <c:pt idx="674">
                  <c:v>562</c:v>
                </c:pt>
                <c:pt idx="675">
                  <c:v>563</c:v>
                </c:pt>
                <c:pt idx="676">
                  <c:v>564</c:v>
                </c:pt>
                <c:pt idx="677">
                  <c:v>565</c:v>
                </c:pt>
                <c:pt idx="678">
                  <c:v>566</c:v>
                </c:pt>
                <c:pt idx="679">
                  <c:v>567</c:v>
                </c:pt>
                <c:pt idx="680">
                  <c:v>568</c:v>
                </c:pt>
                <c:pt idx="681">
                  <c:v>569</c:v>
                </c:pt>
                <c:pt idx="682">
                  <c:v>570</c:v>
                </c:pt>
                <c:pt idx="683">
                  <c:v>571</c:v>
                </c:pt>
                <c:pt idx="684">
                  <c:v>572</c:v>
                </c:pt>
                <c:pt idx="685">
                  <c:v>573</c:v>
                </c:pt>
                <c:pt idx="686">
                  <c:v>574</c:v>
                </c:pt>
                <c:pt idx="687">
                  <c:v>575</c:v>
                </c:pt>
                <c:pt idx="688">
                  <c:v>576</c:v>
                </c:pt>
                <c:pt idx="689">
                  <c:v>577</c:v>
                </c:pt>
                <c:pt idx="690">
                  <c:v>578</c:v>
                </c:pt>
                <c:pt idx="691">
                  <c:v>579</c:v>
                </c:pt>
                <c:pt idx="692">
                  <c:v>580</c:v>
                </c:pt>
                <c:pt idx="693">
                  <c:v>581</c:v>
                </c:pt>
                <c:pt idx="694">
                  <c:v>582</c:v>
                </c:pt>
                <c:pt idx="695">
                  <c:v>583</c:v>
                </c:pt>
                <c:pt idx="696">
                  <c:v>584</c:v>
                </c:pt>
                <c:pt idx="697">
                  <c:v>585</c:v>
                </c:pt>
                <c:pt idx="698">
                  <c:v>586</c:v>
                </c:pt>
                <c:pt idx="699">
                  <c:v>587</c:v>
                </c:pt>
                <c:pt idx="700">
                  <c:v>588</c:v>
                </c:pt>
                <c:pt idx="701">
                  <c:v>589</c:v>
                </c:pt>
                <c:pt idx="702">
                  <c:v>590</c:v>
                </c:pt>
                <c:pt idx="703">
                  <c:v>591</c:v>
                </c:pt>
                <c:pt idx="704">
                  <c:v>592</c:v>
                </c:pt>
                <c:pt idx="705">
                  <c:v>593</c:v>
                </c:pt>
                <c:pt idx="706">
                  <c:v>594</c:v>
                </c:pt>
                <c:pt idx="707">
                  <c:v>595</c:v>
                </c:pt>
                <c:pt idx="708">
                  <c:v>596</c:v>
                </c:pt>
                <c:pt idx="709">
                  <c:v>597</c:v>
                </c:pt>
                <c:pt idx="710">
                  <c:v>598</c:v>
                </c:pt>
                <c:pt idx="711">
                  <c:v>599</c:v>
                </c:pt>
                <c:pt idx="712">
                  <c:v>600</c:v>
                </c:pt>
                <c:pt idx="713">
                  <c:v>601</c:v>
                </c:pt>
                <c:pt idx="714">
                  <c:v>602</c:v>
                </c:pt>
                <c:pt idx="715">
                  <c:v>603</c:v>
                </c:pt>
                <c:pt idx="716">
                  <c:v>604</c:v>
                </c:pt>
                <c:pt idx="717">
                  <c:v>605</c:v>
                </c:pt>
                <c:pt idx="718">
                  <c:v>606</c:v>
                </c:pt>
                <c:pt idx="719">
                  <c:v>607</c:v>
                </c:pt>
                <c:pt idx="720">
                  <c:v>608</c:v>
                </c:pt>
                <c:pt idx="721">
                  <c:v>609</c:v>
                </c:pt>
                <c:pt idx="722">
                  <c:v>610</c:v>
                </c:pt>
                <c:pt idx="723">
                  <c:v>611</c:v>
                </c:pt>
                <c:pt idx="724">
                  <c:v>612</c:v>
                </c:pt>
                <c:pt idx="725">
                  <c:v>613</c:v>
                </c:pt>
                <c:pt idx="726">
                  <c:v>614</c:v>
                </c:pt>
                <c:pt idx="727">
                  <c:v>615</c:v>
                </c:pt>
                <c:pt idx="728">
                  <c:v>616</c:v>
                </c:pt>
                <c:pt idx="729">
                  <c:v>617</c:v>
                </c:pt>
                <c:pt idx="730">
                  <c:v>618</c:v>
                </c:pt>
                <c:pt idx="731">
                  <c:v>619</c:v>
                </c:pt>
                <c:pt idx="732">
                  <c:v>620</c:v>
                </c:pt>
                <c:pt idx="733">
                  <c:v>621</c:v>
                </c:pt>
                <c:pt idx="734">
                  <c:v>622</c:v>
                </c:pt>
                <c:pt idx="735">
                  <c:v>623</c:v>
                </c:pt>
                <c:pt idx="736">
                  <c:v>624</c:v>
                </c:pt>
                <c:pt idx="737">
                  <c:v>625</c:v>
                </c:pt>
                <c:pt idx="738">
                  <c:v>626</c:v>
                </c:pt>
                <c:pt idx="739">
                  <c:v>627</c:v>
                </c:pt>
                <c:pt idx="740">
                  <c:v>628</c:v>
                </c:pt>
                <c:pt idx="741">
                  <c:v>629</c:v>
                </c:pt>
                <c:pt idx="742">
                  <c:v>630</c:v>
                </c:pt>
                <c:pt idx="743">
                  <c:v>631</c:v>
                </c:pt>
                <c:pt idx="744">
                  <c:v>632</c:v>
                </c:pt>
                <c:pt idx="745">
                  <c:v>633</c:v>
                </c:pt>
                <c:pt idx="746">
                  <c:v>634</c:v>
                </c:pt>
                <c:pt idx="747">
                  <c:v>635</c:v>
                </c:pt>
                <c:pt idx="748">
                  <c:v>636</c:v>
                </c:pt>
                <c:pt idx="749">
                  <c:v>637</c:v>
                </c:pt>
                <c:pt idx="750">
                  <c:v>638</c:v>
                </c:pt>
                <c:pt idx="751">
                  <c:v>639</c:v>
                </c:pt>
                <c:pt idx="752">
                  <c:v>640</c:v>
                </c:pt>
                <c:pt idx="753">
                  <c:v>641</c:v>
                </c:pt>
                <c:pt idx="754">
                  <c:v>642</c:v>
                </c:pt>
                <c:pt idx="755">
                  <c:v>643</c:v>
                </c:pt>
                <c:pt idx="756">
                  <c:v>644</c:v>
                </c:pt>
                <c:pt idx="757">
                  <c:v>645</c:v>
                </c:pt>
                <c:pt idx="758">
                  <c:v>646</c:v>
                </c:pt>
                <c:pt idx="759">
                  <c:v>647</c:v>
                </c:pt>
                <c:pt idx="760">
                  <c:v>648</c:v>
                </c:pt>
                <c:pt idx="761">
                  <c:v>649</c:v>
                </c:pt>
                <c:pt idx="762">
                  <c:v>650</c:v>
                </c:pt>
                <c:pt idx="763">
                  <c:v>651</c:v>
                </c:pt>
                <c:pt idx="764">
                  <c:v>652</c:v>
                </c:pt>
                <c:pt idx="765">
                  <c:v>653</c:v>
                </c:pt>
                <c:pt idx="766">
                  <c:v>654</c:v>
                </c:pt>
                <c:pt idx="767">
                  <c:v>655</c:v>
                </c:pt>
                <c:pt idx="768">
                  <c:v>656</c:v>
                </c:pt>
                <c:pt idx="769">
                  <c:v>657</c:v>
                </c:pt>
                <c:pt idx="770">
                  <c:v>658</c:v>
                </c:pt>
                <c:pt idx="771">
                  <c:v>659</c:v>
                </c:pt>
                <c:pt idx="772">
                  <c:v>660</c:v>
                </c:pt>
                <c:pt idx="773">
                  <c:v>661</c:v>
                </c:pt>
                <c:pt idx="774">
                  <c:v>662</c:v>
                </c:pt>
                <c:pt idx="775">
                  <c:v>663</c:v>
                </c:pt>
                <c:pt idx="776">
                  <c:v>664</c:v>
                </c:pt>
                <c:pt idx="777">
                  <c:v>665</c:v>
                </c:pt>
                <c:pt idx="778">
                  <c:v>666</c:v>
                </c:pt>
                <c:pt idx="779">
                  <c:v>667</c:v>
                </c:pt>
                <c:pt idx="780">
                  <c:v>668</c:v>
                </c:pt>
                <c:pt idx="781">
                  <c:v>669</c:v>
                </c:pt>
                <c:pt idx="782">
                  <c:v>670</c:v>
                </c:pt>
                <c:pt idx="783">
                  <c:v>671</c:v>
                </c:pt>
                <c:pt idx="784">
                  <c:v>672</c:v>
                </c:pt>
                <c:pt idx="785">
                  <c:v>673</c:v>
                </c:pt>
                <c:pt idx="786">
                  <c:v>674</c:v>
                </c:pt>
                <c:pt idx="787">
                  <c:v>675</c:v>
                </c:pt>
                <c:pt idx="788">
                  <c:v>676</c:v>
                </c:pt>
                <c:pt idx="789">
                  <c:v>677</c:v>
                </c:pt>
                <c:pt idx="790">
                  <c:v>678</c:v>
                </c:pt>
                <c:pt idx="791">
                  <c:v>679</c:v>
                </c:pt>
                <c:pt idx="792">
                  <c:v>680</c:v>
                </c:pt>
                <c:pt idx="793">
                  <c:v>681</c:v>
                </c:pt>
                <c:pt idx="794">
                  <c:v>682</c:v>
                </c:pt>
                <c:pt idx="795">
                  <c:v>683</c:v>
                </c:pt>
                <c:pt idx="796">
                  <c:v>684</c:v>
                </c:pt>
                <c:pt idx="797">
                  <c:v>685</c:v>
                </c:pt>
                <c:pt idx="798">
                  <c:v>686</c:v>
                </c:pt>
                <c:pt idx="799">
                  <c:v>687</c:v>
                </c:pt>
                <c:pt idx="800">
                  <c:v>688</c:v>
                </c:pt>
                <c:pt idx="801">
                  <c:v>689</c:v>
                </c:pt>
                <c:pt idx="802">
                  <c:v>690</c:v>
                </c:pt>
                <c:pt idx="803">
                  <c:v>691</c:v>
                </c:pt>
                <c:pt idx="804">
                  <c:v>692</c:v>
                </c:pt>
                <c:pt idx="805">
                  <c:v>693</c:v>
                </c:pt>
                <c:pt idx="806">
                  <c:v>694</c:v>
                </c:pt>
                <c:pt idx="807">
                  <c:v>695</c:v>
                </c:pt>
                <c:pt idx="808">
                  <c:v>696</c:v>
                </c:pt>
                <c:pt idx="809">
                  <c:v>697</c:v>
                </c:pt>
                <c:pt idx="810">
                  <c:v>698</c:v>
                </c:pt>
                <c:pt idx="811">
                  <c:v>699</c:v>
                </c:pt>
                <c:pt idx="812">
                  <c:v>700</c:v>
                </c:pt>
                <c:pt idx="813">
                  <c:v>701</c:v>
                </c:pt>
                <c:pt idx="814">
                  <c:v>702</c:v>
                </c:pt>
                <c:pt idx="815">
                  <c:v>703</c:v>
                </c:pt>
                <c:pt idx="816">
                  <c:v>704</c:v>
                </c:pt>
                <c:pt idx="817">
                  <c:v>705</c:v>
                </c:pt>
                <c:pt idx="818">
                  <c:v>706</c:v>
                </c:pt>
                <c:pt idx="819">
                  <c:v>707</c:v>
                </c:pt>
                <c:pt idx="820">
                  <c:v>708</c:v>
                </c:pt>
                <c:pt idx="821">
                  <c:v>709</c:v>
                </c:pt>
                <c:pt idx="822">
                  <c:v>710</c:v>
                </c:pt>
                <c:pt idx="823">
                  <c:v>711</c:v>
                </c:pt>
                <c:pt idx="824">
                  <c:v>712</c:v>
                </c:pt>
                <c:pt idx="825">
                  <c:v>713</c:v>
                </c:pt>
                <c:pt idx="826">
                  <c:v>714</c:v>
                </c:pt>
                <c:pt idx="827">
                  <c:v>715</c:v>
                </c:pt>
                <c:pt idx="828">
                  <c:v>716</c:v>
                </c:pt>
                <c:pt idx="829">
                  <c:v>717</c:v>
                </c:pt>
                <c:pt idx="830">
                  <c:v>718</c:v>
                </c:pt>
                <c:pt idx="831">
                  <c:v>719</c:v>
                </c:pt>
                <c:pt idx="832">
                  <c:v>720</c:v>
                </c:pt>
                <c:pt idx="833">
                  <c:v>721</c:v>
                </c:pt>
                <c:pt idx="834">
                  <c:v>722</c:v>
                </c:pt>
                <c:pt idx="835">
                  <c:v>723</c:v>
                </c:pt>
                <c:pt idx="836">
                  <c:v>724</c:v>
                </c:pt>
                <c:pt idx="837">
                  <c:v>725</c:v>
                </c:pt>
                <c:pt idx="838">
                  <c:v>726</c:v>
                </c:pt>
                <c:pt idx="839">
                  <c:v>727</c:v>
                </c:pt>
                <c:pt idx="840">
                  <c:v>728</c:v>
                </c:pt>
                <c:pt idx="841">
                  <c:v>729</c:v>
                </c:pt>
                <c:pt idx="842">
                  <c:v>730</c:v>
                </c:pt>
                <c:pt idx="843">
                  <c:v>731</c:v>
                </c:pt>
                <c:pt idx="844">
                  <c:v>732</c:v>
                </c:pt>
                <c:pt idx="845">
                  <c:v>733</c:v>
                </c:pt>
                <c:pt idx="846">
                  <c:v>734</c:v>
                </c:pt>
                <c:pt idx="847">
                  <c:v>735</c:v>
                </c:pt>
                <c:pt idx="848">
                  <c:v>736</c:v>
                </c:pt>
                <c:pt idx="849">
                  <c:v>737</c:v>
                </c:pt>
                <c:pt idx="850">
                  <c:v>738</c:v>
                </c:pt>
                <c:pt idx="851">
                  <c:v>739</c:v>
                </c:pt>
                <c:pt idx="852">
                  <c:v>740</c:v>
                </c:pt>
                <c:pt idx="853">
                  <c:v>741</c:v>
                </c:pt>
                <c:pt idx="854">
                  <c:v>742</c:v>
                </c:pt>
                <c:pt idx="855">
                  <c:v>743</c:v>
                </c:pt>
                <c:pt idx="856">
                  <c:v>744</c:v>
                </c:pt>
                <c:pt idx="857">
                  <c:v>745</c:v>
                </c:pt>
                <c:pt idx="858">
                  <c:v>746</c:v>
                </c:pt>
                <c:pt idx="859">
                  <c:v>747</c:v>
                </c:pt>
                <c:pt idx="860">
                  <c:v>748</c:v>
                </c:pt>
                <c:pt idx="861">
                  <c:v>749</c:v>
                </c:pt>
                <c:pt idx="862">
                  <c:v>750</c:v>
                </c:pt>
                <c:pt idx="863">
                  <c:v>751</c:v>
                </c:pt>
                <c:pt idx="864">
                  <c:v>752</c:v>
                </c:pt>
                <c:pt idx="865">
                  <c:v>753</c:v>
                </c:pt>
                <c:pt idx="866">
                  <c:v>754</c:v>
                </c:pt>
                <c:pt idx="867">
                  <c:v>755</c:v>
                </c:pt>
                <c:pt idx="868">
                  <c:v>756</c:v>
                </c:pt>
                <c:pt idx="869">
                  <c:v>757</c:v>
                </c:pt>
                <c:pt idx="870">
                  <c:v>758</c:v>
                </c:pt>
                <c:pt idx="871">
                  <c:v>759</c:v>
                </c:pt>
                <c:pt idx="872">
                  <c:v>760</c:v>
                </c:pt>
                <c:pt idx="873">
                  <c:v>761</c:v>
                </c:pt>
                <c:pt idx="874">
                  <c:v>762</c:v>
                </c:pt>
                <c:pt idx="875">
                  <c:v>763</c:v>
                </c:pt>
                <c:pt idx="876">
                  <c:v>764</c:v>
                </c:pt>
                <c:pt idx="877">
                  <c:v>765</c:v>
                </c:pt>
                <c:pt idx="878">
                  <c:v>766</c:v>
                </c:pt>
                <c:pt idx="879">
                  <c:v>767</c:v>
                </c:pt>
                <c:pt idx="880">
                  <c:v>768</c:v>
                </c:pt>
                <c:pt idx="881">
                  <c:v>769</c:v>
                </c:pt>
                <c:pt idx="882">
                  <c:v>770</c:v>
                </c:pt>
                <c:pt idx="883">
                  <c:v>771</c:v>
                </c:pt>
                <c:pt idx="884">
                  <c:v>772</c:v>
                </c:pt>
                <c:pt idx="885">
                  <c:v>773</c:v>
                </c:pt>
                <c:pt idx="886">
                  <c:v>774</c:v>
                </c:pt>
                <c:pt idx="887">
                  <c:v>775</c:v>
                </c:pt>
                <c:pt idx="888">
                  <c:v>776</c:v>
                </c:pt>
                <c:pt idx="889">
                  <c:v>777</c:v>
                </c:pt>
                <c:pt idx="890">
                  <c:v>778</c:v>
                </c:pt>
                <c:pt idx="891">
                  <c:v>779</c:v>
                </c:pt>
                <c:pt idx="892">
                  <c:v>780</c:v>
                </c:pt>
                <c:pt idx="893">
                  <c:v>781</c:v>
                </c:pt>
                <c:pt idx="894">
                  <c:v>782</c:v>
                </c:pt>
                <c:pt idx="895">
                  <c:v>783</c:v>
                </c:pt>
                <c:pt idx="896">
                  <c:v>784</c:v>
                </c:pt>
                <c:pt idx="897">
                  <c:v>785</c:v>
                </c:pt>
                <c:pt idx="898">
                  <c:v>786</c:v>
                </c:pt>
                <c:pt idx="899">
                  <c:v>787</c:v>
                </c:pt>
                <c:pt idx="900">
                  <c:v>788</c:v>
                </c:pt>
                <c:pt idx="901">
                  <c:v>789</c:v>
                </c:pt>
                <c:pt idx="902">
                  <c:v>790</c:v>
                </c:pt>
                <c:pt idx="903">
                  <c:v>791</c:v>
                </c:pt>
                <c:pt idx="904">
                  <c:v>792</c:v>
                </c:pt>
                <c:pt idx="905">
                  <c:v>793</c:v>
                </c:pt>
                <c:pt idx="906">
                  <c:v>794</c:v>
                </c:pt>
                <c:pt idx="907">
                  <c:v>795</c:v>
                </c:pt>
                <c:pt idx="908">
                  <c:v>796</c:v>
                </c:pt>
                <c:pt idx="909">
                  <c:v>797</c:v>
                </c:pt>
                <c:pt idx="910">
                  <c:v>798</c:v>
                </c:pt>
                <c:pt idx="911">
                  <c:v>799</c:v>
                </c:pt>
                <c:pt idx="912">
                  <c:v>800</c:v>
                </c:pt>
                <c:pt idx="913">
                  <c:v>801</c:v>
                </c:pt>
                <c:pt idx="914">
                  <c:v>802</c:v>
                </c:pt>
                <c:pt idx="915">
                  <c:v>803</c:v>
                </c:pt>
                <c:pt idx="916">
                  <c:v>804</c:v>
                </c:pt>
                <c:pt idx="917">
                  <c:v>805</c:v>
                </c:pt>
                <c:pt idx="918">
                  <c:v>806</c:v>
                </c:pt>
                <c:pt idx="919">
                  <c:v>807</c:v>
                </c:pt>
                <c:pt idx="920">
                  <c:v>808</c:v>
                </c:pt>
                <c:pt idx="921">
                  <c:v>809</c:v>
                </c:pt>
                <c:pt idx="922">
                  <c:v>810</c:v>
                </c:pt>
                <c:pt idx="923">
                  <c:v>811</c:v>
                </c:pt>
                <c:pt idx="924">
                  <c:v>812</c:v>
                </c:pt>
                <c:pt idx="925">
                  <c:v>813</c:v>
                </c:pt>
                <c:pt idx="926">
                  <c:v>814</c:v>
                </c:pt>
                <c:pt idx="927">
                  <c:v>815</c:v>
                </c:pt>
                <c:pt idx="928">
                  <c:v>816</c:v>
                </c:pt>
                <c:pt idx="929">
                  <c:v>817</c:v>
                </c:pt>
                <c:pt idx="930">
                  <c:v>818</c:v>
                </c:pt>
                <c:pt idx="931">
                  <c:v>819</c:v>
                </c:pt>
                <c:pt idx="932">
                  <c:v>820</c:v>
                </c:pt>
                <c:pt idx="933">
                  <c:v>821</c:v>
                </c:pt>
                <c:pt idx="934">
                  <c:v>822</c:v>
                </c:pt>
                <c:pt idx="935">
                  <c:v>823</c:v>
                </c:pt>
                <c:pt idx="936">
                  <c:v>824</c:v>
                </c:pt>
                <c:pt idx="937">
                  <c:v>825</c:v>
                </c:pt>
                <c:pt idx="938">
                  <c:v>826</c:v>
                </c:pt>
                <c:pt idx="939">
                  <c:v>827</c:v>
                </c:pt>
                <c:pt idx="940">
                  <c:v>828</c:v>
                </c:pt>
                <c:pt idx="941">
                  <c:v>829</c:v>
                </c:pt>
                <c:pt idx="942">
                  <c:v>830</c:v>
                </c:pt>
                <c:pt idx="943">
                  <c:v>831</c:v>
                </c:pt>
                <c:pt idx="944">
                  <c:v>832</c:v>
                </c:pt>
                <c:pt idx="945">
                  <c:v>833</c:v>
                </c:pt>
                <c:pt idx="946">
                  <c:v>834</c:v>
                </c:pt>
                <c:pt idx="947">
                  <c:v>835</c:v>
                </c:pt>
                <c:pt idx="948">
                  <c:v>836</c:v>
                </c:pt>
                <c:pt idx="949">
                  <c:v>837</c:v>
                </c:pt>
                <c:pt idx="950">
                  <c:v>838</c:v>
                </c:pt>
                <c:pt idx="951">
                  <c:v>839</c:v>
                </c:pt>
                <c:pt idx="952">
                  <c:v>840</c:v>
                </c:pt>
                <c:pt idx="953">
                  <c:v>841</c:v>
                </c:pt>
                <c:pt idx="954">
                  <c:v>842</c:v>
                </c:pt>
                <c:pt idx="955">
                  <c:v>843</c:v>
                </c:pt>
                <c:pt idx="956">
                  <c:v>844</c:v>
                </c:pt>
                <c:pt idx="957">
                  <c:v>845</c:v>
                </c:pt>
                <c:pt idx="958">
                  <c:v>846</c:v>
                </c:pt>
                <c:pt idx="959">
                  <c:v>847</c:v>
                </c:pt>
                <c:pt idx="960">
                  <c:v>848</c:v>
                </c:pt>
                <c:pt idx="961">
                  <c:v>849</c:v>
                </c:pt>
                <c:pt idx="962">
                  <c:v>850</c:v>
                </c:pt>
                <c:pt idx="963">
                  <c:v>851</c:v>
                </c:pt>
                <c:pt idx="964">
                  <c:v>852</c:v>
                </c:pt>
                <c:pt idx="965">
                  <c:v>853</c:v>
                </c:pt>
                <c:pt idx="966">
                  <c:v>854</c:v>
                </c:pt>
                <c:pt idx="967">
                  <c:v>855</c:v>
                </c:pt>
                <c:pt idx="968">
                  <c:v>856</c:v>
                </c:pt>
                <c:pt idx="969">
                  <c:v>857</c:v>
                </c:pt>
                <c:pt idx="970">
                  <c:v>858</c:v>
                </c:pt>
                <c:pt idx="971">
                  <c:v>859</c:v>
                </c:pt>
                <c:pt idx="972">
                  <c:v>860</c:v>
                </c:pt>
                <c:pt idx="973">
                  <c:v>861</c:v>
                </c:pt>
                <c:pt idx="974">
                  <c:v>862</c:v>
                </c:pt>
                <c:pt idx="975">
                  <c:v>863</c:v>
                </c:pt>
                <c:pt idx="976">
                  <c:v>864</c:v>
                </c:pt>
                <c:pt idx="977">
                  <c:v>865</c:v>
                </c:pt>
                <c:pt idx="978">
                  <c:v>866</c:v>
                </c:pt>
                <c:pt idx="979">
                  <c:v>867</c:v>
                </c:pt>
                <c:pt idx="980">
                  <c:v>868</c:v>
                </c:pt>
                <c:pt idx="981">
                  <c:v>869</c:v>
                </c:pt>
                <c:pt idx="982">
                  <c:v>870</c:v>
                </c:pt>
                <c:pt idx="983">
                  <c:v>871</c:v>
                </c:pt>
                <c:pt idx="984">
                  <c:v>872</c:v>
                </c:pt>
                <c:pt idx="985">
                  <c:v>873</c:v>
                </c:pt>
                <c:pt idx="986">
                  <c:v>874</c:v>
                </c:pt>
                <c:pt idx="987">
                  <c:v>875</c:v>
                </c:pt>
                <c:pt idx="988">
                  <c:v>876</c:v>
                </c:pt>
                <c:pt idx="989">
                  <c:v>877</c:v>
                </c:pt>
                <c:pt idx="990">
                  <c:v>878</c:v>
                </c:pt>
                <c:pt idx="991">
                  <c:v>879</c:v>
                </c:pt>
                <c:pt idx="992">
                  <c:v>880</c:v>
                </c:pt>
                <c:pt idx="993">
                  <c:v>881</c:v>
                </c:pt>
                <c:pt idx="994">
                  <c:v>882</c:v>
                </c:pt>
                <c:pt idx="995">
                  <c:v>883</c:v>
                </c:pt>
                <c:pt idx="996">
                  <c:v>884</c:v>
                </c:pt>
                <c:pt idx="997">
                  <c:v>885</c:v>
                </c:pt>
                <c:pt idx="998">
                  <c:v>886</c:v>
                </c:pt>
                <c:pt idx="999">
                  <c:v>887</c:v>
                </c:pt>
                <c:pt idx="1000">
                  <c:v>888</c:v>
                </c:pt>
                <c:pt idx="1001">
                  <c:v>889</c:v>
                </c:pt>
                <c:pt idx="1002">
                  <c:v>890</c:v>
                </c:pt>
                <c:pt idx="1003">
                  <c:v>891</c:v>
                </c:pt>
                <c:pt idx="1004">
                  <c:v>892</c:v>
                </c:pt>
                <c:pt idx="1005">
                  <c:v>893</c:v>
                </c:pt>
                <c:pt idx="1006">
                  <c:v>894</c:v>
                </c:pt>
                <c:pt idx="1007">
                  <c:v>895</c:v>
                </c:pt>
                <c:pt idx="1008">
                  <c:v>896</c:v>
                </c:pt>
                <c:pt idx="1009">
                  <c:v>897</c:v>
                </c:pt>
                <c:pt idx="1010">
                  <c:v>898</c:v>
                </c:pt>
                <c:pt idx="1011">
                  <c:v>899</c:v>
                </c:pt>
                <c:pt idx="1012">
                  <c:v>900</c:v>
                </c:pt>
                <c:pt idx="1013">
                  <c:v>901</c:v>
                </c:pt>
                <c:pt idx="1014">
                  <c:v>902</c:v>
                </c:pt>
                <c:pt idx="1015">
                  <c:v>903</c:v>
                </c:pt>
                <c:pt idx="1016">
                  <c:v>904</c:v>
                </c:pt>
                <c:pt idx="1017">
                  <c:v>905</c:v>
                </c:pt>
                <c:pt idx="1018">
                  <c:v>906</c:v>
                </c:pt>
                <c:pt idx="1019">
                  <c:v>907</c:v>
                </c:pt>
                <c:pt idx="1020">
                  <c:v>908</c:v>
                </c:pt>
                <c:pt idx="1021">
                  <c:v>909</c:v>
                </c:pt>
                <c:pt idx="1022">
                  <c:v>910</c:v>
                </c:pt>
                <c:pt idx="1023">
                  <c:v>911</c:v>
                </c:pt>
                <c:pt idx="1024">
                  <c:v>912</c:v>
                </c:pt>
                <c:pt idx="1025">
                  <c:v>913</c:v>
                </c:pt>
                <c:pt idx="1026">
                  <c:v>914</c:v>
                </c:pt>
                <c:pt idx="1027">
                  <c:v>915</c:v>
                </c:pt>
                <c:pt idx="1028">
                  <c:v>916</c:v>
                </c:pt>
                <c:pt idx="1029">
                  <c:v>917</c:v>
                </c:pt>
                <c:pt idx="1030">
                  <c:v>918</c:v>
                </c:pt>
                <c:pt idx="1031">
                  <c:v>919</c:v>
                </c:pt>
                <c:pt idx="1032">
                  <c:v>920</c:v>
                </c:pt>
                <c:pt idx="1033">
                  <c:v>921</c:v>
                </c:pt>
                <c:pt idx="1034">
                  <c:v>922</c:v>
                </c:pt>
                <c:pt idx="1035">
                  <c:v>923</c:v>
                </c:pt>
                <c:pt idx="1036">
                  <c:v>924</c:v>
                </c:pt>
                <c:pt idx="1037">
                  <c:v>925</c:v>
                </c:pt>
                <c:pt idx="1038">
                  <c:v>926</c:v>
                </c:pt>
                <c:pt idx="1039">
                  <c:v>927</c:v>
                </c:pt>
                <c:pt idx="1040">
                  <c:v>928</c:v>
                </c:pt>
                <c:pt idx="1041">
                  <c:v>929</c:v>
                </c:pt>
                <c:pt idx="1042">
                  <c:v>930</c:v>
                </c:pt>
                <c:pt idx="1043">
                  <c:v>931</c:v>
                </c:pt>
                <c:pt idx="1044">
                  <c:v>932</c:v>
                </c:pt>
                <c:pt idx="1045">
                  <c:v>933</c:v>
                </c:pt>
                <c:pt idx="1046">
                  <c:v>934</c:v>
                </c:pt>
                <c:pt idx="1047">
                  <c:v>935</c:v>
                </c:pt>
                <c:pt idx="1048">
                  <c:v>936</c:v>
                </c:pt>
                <c:pt idx="1049">
                  <c:v>937</c:v>
                </c:pt>
                <c:pt idx="1050">
                  <c:v>938</c:v>
                </c:pt>
                <c:pt idx="1051">
                  <c:v>939</c:v>
                </c:pt>
                <c:pt idx="1052">
                  <c:v>940</c:v>
                </c:pt>
                <c:pt idx="1053">
                  <c:v>941</c:v>
                </c:pt>
                <c:pt idx="1054">
                  <c:v>942</c:v>
                </c:pt>
                <c:pt idx="1055">
                  <c:v>943</c:v>
                </c:pt>
                <c:pt idx="1056">
                  <c:v>944</c:v>
                </c:pt>
                <c:pt idx="1057">
                  <c:v>945</c:v>
                </c:pt>
                <c:pt idx="1058">
                  <c:v>946</c:v>
                </c:pt>
                <c:pt idx="1059">
                  <c:v>947</c:v>
                </c:pt>
                <c:pt idx="1060">
                  <c:v>948</c:v>
                </c:pt>
                <c:pt idx="1061">
                  <c:v>949</c:v>
                </c:pt>
                <c:pt idx="1062">
                  <c:v>950</c:v>
                </c:pt>
                <c:pt idx="1063">
                  <c:v>951</c:v>
                </c:pt>
                <c:pt idx="1064">
                  <c:v>952</c:v>
                </c:pt>
                <c:pt idx="1065">
                  <c:v>953</c:v>
                </c:pt>
                <c:pt idx="1066">
                  <c:v>954</c:v>
                </c:pt>
                <c:pt idx="1067">
                  <c:v>955</c:v>
                </c:pt>
                <c:pt idx="1068">
                  <c:v>956</c:v>
                </c:pt>
                <c:pt idx="1069">
                  <c:v>957</c:v>
                </c:pt>
                <c:pt idx="1070">
                  <c:v>958</c:v>
                </c:pt>
                <c:pt idx="1071">
                  <c:v>959</c:v>
                </c:pt>
                <c:pt idx="1072">
                  <c:v>960</c:v>
                </c:pt>
                <c:pt idx="1073">
                  <c:v>961</c:v>
                </c:pt>
                <c:pt idx="1074">
                  <c:v>962</c:v>
                </c:pt>
                <c:pt idx="1075">
                  <c:v>963</c:v>
                </c:pt>
                <c:pt idx="1076">
                  <c:v>964</c:v>
                </c:pt>
                <c:pt idx="1077">
                  <c:v>965</c:v>
                </c:pt>
                <c:pt idx="1078">
                  <c:v>966</c:v>
                </c:pt>
                <c:pt idx="1079">
                  <c:v>967</c:v>
                </c:pt>
                <c:pt idx="1080">
                  <c:v>968</c:v>
                </c:pt>
                <c:pt idx="1081">
                  <c:v>969</c:v>
                </c:pt>
                <c:pt idx="1082">
                  <c:v>970</c:v>
                </c:pt>
                <c:pt idx="1083">
                  <c:v>971</c:v>
                </c:pt>
                <c:pt idx="1084">
                  <c:v>972</c:v>
                </c:pt>
                <c:pt idx="1085">
                  <c:v>973</c:v>
                </c:pt>
                <c:pt idx="1086">
                  <c:v>974</c:v>
                </c:pt>
                <c:pt idx="1087">
                  <c:v>975</c:v>
                </c:pt>
                <c:pt idx="1088">
                  <c:v>976</c:v>
                </c:pt>
                <c:pt idx="1089">
                  <c:v>977</c:v>
                </c:pt>
                <c:pt idx="1090">
                  <c:v>978</c:v>
                </c:pt>
                <c:pt idx="1091">
                  <c:v>979</c:v>
                </c:pt>
                <c:pt idx="1092">
                  <c:v>980</c:v>
                </c:pt>
                <c:pt idx="1093">
                  <c:v>981</c:v>
                </c:pt>
                <c:pt idx="1094">
                  <c:v>982</c:v>
                </c:pt>
                <c:pt idx="1095">
                  <c:v>983</c:v>
                </c:pt>
                <c:pt idx="1096">
                  <c:v>984</c:v>
                </c:pt>
                <c:pt idx="1097">
                  <c:v>985</c:v>
                </c:pt>
                <c:pt idx="1098">
                  <c:v>986</c:v>
                </c:pt>
                <c:pt idx="1099">
                  <c:v>987</c:v>
                </c:pt>
                <c:pt idx="1100">
                  <c:v>988</c:v>
                </c:pt>
                <c:pt idx="1101">
                  <c:v>989</c:v>
                </c:pt>
                <c:pt idx="1102">
                  <c:v>990</c:v>
                </c:pt>
                <c:pt idx="1103">
                  <c:v>991</c:v>
                </c:pt>
                <c:pt idx="1104">
                  <c:v>992</c:v>
                </c:pt>
                <c:pt idx="1105">
                  <c:v>993</c:v>
                </c:pt>
                <c:pt idx="1106">
                  <c:v>994</c:v>
                </c:pt>
                <c:pt idx="1107">
                  <c:v>995</c:v>
                </c:pt>
                <c:pt idx="1108">
                  <c:v>996</c:v>
                </c:pt>
                <c:pt idx="1109">
                  <c:v>997</c:v>
                </c:pt>
                <c:pt idx="1110">
                  <c:v>998</c:v>
                </c:pt>
                <c:pt idx="1111">
                  <c:v>999</c:v>
                </c:pt>
                <c:pt idx="1112">
                  <c:v>1000</c:v>
                </c:pt>
                <c:pt idx="1113">
                  <c:v>1001</c:v>
                </c:pt>
                <c:pt idx="1114">
                  <c:v>1002</c:v>
                </c:pt>
                <c:pt idx="1115">
                  <c:v>1003</c:v>
                </c:pt>
                <c:pt idx="1116">
                  <c:v>1004</c:v>
                </c:pt>
                <c:pt idx="1117">
                  <c:v>1005</c:v>
                </c:pt>
                <c:pt idx="1118">
                  <c:v>1006</c:v>
                </c:pt>
                <c:pt idx="1119">
                  <c:v>1007</c:v>
                </c:pt>
                <c:pt idx="1120">
                  <c:v>1008</c:v>
                </c:pt>
                <c:pt idx="1121">
                  <c:v>1009</c:v>
                </c:pt>
                <c:pt idx="1122">
                  <c:v>1010</c:v>
                </c:pt>
                <c:pt idx="1123">
                  <c:v>1011</c:v>
                </c:pt>
                <c:pt idx="1124">
                  <c:v>1012</c:v>
                </c:pt>
                <c:pt idx="1125">
                  <c:v>1013</c:v>
                </c:pt>
                <c:pt idx="1126">
                  <c:v>1014</c:v>
                </c:pt>
                <c:pt idx="1127">
                  <c:v>1015</c:v>
                </c:pt>
                <c:pt idx="1128">
                  <c:v>1016</c:v>
                </c:pt>
                <c:pt idx="1129">
                  <c:v>1017</c:v>
                </c:pt>
                <c:pt idx="1130">
                  <c:v>1018</c:v>
                </c:pt>
                <c:pt idx="1131">
                  <c:v>1019</c:v>
                </c:pt>
                <c:pt idx="1132">
                  <c:v>1020</c:v>
                </c:pt>
                <c:pt idx="1133">
                  <c:v>1021</c:v>
                </c:pt>
                <c:pt idx="1134">
                  <c:v>1022</c:v>
                </c:pt>
                <c:pt idx="1135">
                  <c:v>1023</c:v>
                </c:pt>
                <c:pt idx="1136">
                  <c:v>1024</c:v>
                </c:pt>
                <c:pt idx="1137">
                  <c:v>1025</c:v>
                </c:pt>
                <c:pt idx="1138">
                  <c:v>1026</c:v>
                </c:pt>
                <c:pt idx="1139">
                  <c:v>1027</c:v>
                </c:pt>
                <c:pt idx="1140">
                  <c:v>1028</c:v>
                </c:pt>
                <c:pt idx="1141">
                  <c:v>1029</c:v>
                </c:pt>
                <c:pt idx="1142">
                  <c:v>1030</c:v>
                </c:pt>
                <c:pt idx="1143">
                  <c:v>1031</c:v>
                </c:pt>
                <c:pt idx="1144">
                  <c:v>1032</c:v>
                </c:pt>
                <c:pt idx="1145">
                  <c:v>1033</c:v>
                </c:pt>
                <c:pt idx="1146">
                  <c:v>1034</c:v>
                </c:pt>
                <c:pt idx="1147">
                  <c:v>1035</c:v>
                </c:pt>
                <c:pt idx="1148">
                  <c:v>1036</c:v>
                </c:pt>
                <c:pt idx="1149">
                  <c:v>1037</c:v>
                </c:pt>
                <c:pt idx="1150">
                  <c:v>1038</c:v>
                </c:pt>
                <c:pt idx="1151">
                  <c:v>1039</c:v>
                </c:pt>
                <c:pt idx="1152">
                  <c:v>1040</c:v>
                </c:pt>
                <c:pt idx="1153">
                  <c:v>1041</c:v>
                </c:pt>
                <c:pt idx="1154">
                  <c:v>1042</c:v>
                </c:pt>
                <c:pt idx="1155">
                  <c:v>1043</c:v>
                </c:pt>
                <c:pt idx="1156">
                  <c:v>1044</c:v>
                </c:pt>
                <c:pt idx="1157">
                  <c:v>1045</c:v>
                </c:pt>
                <c:pt idx="1158">
                  <c:v>1046</c:v>
                </c:pt>
                <c:pt idx="1159">
                  <c:v>1047</c:v>
                </c:pt>
                <c:pt idx="1160">
                  <c:v>1048</c:v>
                </c:pt>
                <c:pt idx="1161">
                  <c:v>1049</c:v>
                </c:pt>
                <c:pt idx="1162">
                  <c:v>1050</c:v>
                </c:pt>
                <c:pt idx="1163">
                  <c:v>1051</c:v>
                </c:pt>
                <c:pt idx="1164">
                  <c:v>1052</c:v>
                </c:pt>
                <c:pt idx="1165">
                  <c:v>1053</c:v>
                </c:pt>
                <c:pt idx="1166">
                  <c:v>1054</c:v>
                </c:pt>
                <c:pt idx="1167">
                  <c:v>1055</c:v>
                </c:pt>
                <c:pt idx="1168">
                  <c:v>1056</c:v>
                </c:pt>
                <c:pt idx="1169">
                  <c:v>1057</c:v>
                </c:pt>
                <c:pt idx="1170">
                  <c:v>1058</c:v>
                </c:pt>
                <c:pt idx="1171">
                  <c:v>1059</c:v>
                </c:pt>
                <c:pt idx="1172">
                  <c:v>1060</c:v>
                </c:pt>
                <c:pt idx="1173">
                  <c:v>1061</c:v>
                </c:pt>
                <c:pt idx="1174">
                  <c:v>1062</c:v>
                </c:pt>
                <c:pt idx="1175">
                  <c:v>1063</c:v>
                </c:pt>
                <c:pt idx="1176">
                  <c:v>1064</c:v>
                </c:pt>
                <c:pt idx="1177">
                  <c:v>1065</c:v>
                </c:pt>
                <c:pt idx="1178">
                  <c:v>1066</c:v>
                </c:pt>
                <c:pt idx="1179">
                  <c:v>1067</c:v>
                </c:pt>
                <c:pt idx="1180">
                  <c:v>1068</c:v>
                </c:pt>
                <c:pt idx="1181">
                  <c:v>1069</c:v>
                </c:pt>
                <c:pt idx="1182">
                  <c:v>1070</c:v>
                </c:pt>
                <c:pt idx="1183">
                  <c:v>1071</c:v>
                </c:pt>
                <c:pt idx="1184">
                  <c:v>1072</c:v>
                </c:pt>
                <c:pt idx="1185">
                  <c:v>1073</c:v>
                </c:pt>
                <c:pt idx="1186">
                  <c:v>1074</c:v>
                </c:pt>
                <c:pt idx="1187">
                  <c:v>1075</c:v>
                </c:pt>
                <c:pt idx="1188">
                  <c:v>1076</c:v>
                </c:pt>
                <c:pt idx="1189">
                  <c:v>1077</c:v>
                </c:pt>
                <c:pt idx="1190">
                  <c:v>1078</c:v>
                </c:pt>
                <c:pt idx="1191">
                  <c:v>1079</c:v>
                </c:pt>
                <c:pt idx="1192">
                  <c:v>1080</c:v>
                </c:pt>
                <c:pt idx="1193">
                  <c:v>1081</c:v>
                </c:pt>
                <c:pt idx="1194">
                  <c:v>1082</c:v>
                </c:pt>
                <c:pt idx="1195">
                  <c:v>1083</c:v>
                </c:pt>
                <c:pt idx="1196">
                  <c:v>1084</c:v>
                </c:pt>
                <c:pt idx="1197">
                  <c:v>1085</c:v>
                </c:pt>
                <c:pt idx="1198">
                  <c:v>1086</c:v>
                </c:pt>
                <c:pt idx="1199">
                  <c:v>1087</c:v>
                </c:pt>
                <c:pt idx="1200">
                  <c:v>1088</c:v>
                </c:pt>
                <c:pt idx="1201">
                  <c:v>1089</c:v>
                </c:pt>
                <c:pt idx="1202">
                  <c:v>1090</c:v>
                </c:pt>
                <c:pt idx="1203">
                  <c:v>1091</c:v>
                </c:pt>
                <c:pt idx="1204">
                  <c:v>1092</c:v>
                </c:pt>
                <c:pt idx="1205">
                  <c:v>1093</c:v>
                </c:pt>
                <c:pt idx="1206">
                  <c:v>1094</c:v>
                </c:pt>
                <c:pt idx="1207">
                  <c:v>1095</c:v>
                </c:pt>
                <c:pt idx="1208">
                  <c:v>1096</c:v>
                </c:pt>
                <c:pt idx="1209">
                  <c:v>1097</c:v>
                </c:pt>
                <c:pt idx="1210">
                  <c:v>1098</c:v>
                </c:pt>
                <c:pt idx="1211">
                  <c:v>1099</c:v>
                </c:pt>
                <c:pt idx="1212">
                  <c:v>1100</c:v>
                </c:pt>
                <c:pt idx="1213">
                  <c:v>1101</c:v>
                </c:pt>
                <c:pt idx="1214">
                  <c:v>1102</c:v>
                </c:pt>
                <c:pt idx="1215">
                  <c:v>1103</c:v>
                </c:pt>
                <c:pt idx="1216">
                  <c:v>1104</c:v>
                </c:pt>
                <c:pt idx="1217">
                  <c:v>1105</c:v>
                </c:pt>
                <c:pt idx="1218">
                  <c:v>1106</c:v>
                </c:pt>
                <c:pt idx="1219">
                  <c:v>1107</c:v>
                </c:pt>
                <c:pt idx="1220">
                  <c:v>1108</c:v>
                </c:pt>
                <c:pt idx="1221">
                  <c:v>1109</c:v>
                </c:pt>
                <c:pt idx="1222">
                  <c:v>1110</c:v>
                </c:pt>
                <c:pt idx="1223">
                  <c:v>1111</c:v>
                </c:pt>
                <c:pt idx="1224">
                  <c:v>1112</c:v>
                </c:pt>
                <c:pt idx="1225">
                  <c:v>1113</c:v>
                </c:pt>
                <c:pt idx="1226">
                  <c:v>1114</c:v>
                </c:pt>
                <c:pt idx="1227">
                  <c:v>1115</c:v>
                </c:pt>
                <c:pt idx="1228">
                  <c:v>1116</c:v>
                </c:pt>
                <c:pt idx="1229">
                  <c:v>1117</c:v>
                </c:pt>
                <c:pt idx="1230">
                  <c:v>1118</c:v>
                </c:pt>
                <c:pt idx="1231">
                  <c:v>1119</c:v>
                </c:pt>
                <c:pt idx="1232">
                  <c:v>1120</c:v>
                </c:pt>
                <c:pt idx="1233">
                  <c:v>1121</c:v>
                </c:pt>
                <c:pt idx="1234">
                  <c:v>1122</c:v>
                </c:pt>
                <c:pt idx="1235">
                  <c:v>1123</c:v>
                </c:pt>
                <c:pt idx="1236">
                  <c:v>1124</c:v>
                </c:pt>
                <c:pt idx="1237">
                  <c:v>1125</c:v>
                </c:pt>
                <c:pt idx="1238">
                  <c:v>1126</c:v>
                </c:pt>
                <c:pt idx="1239">
                  <c:v>1127</c:v>
                </c:pt>
                <c:pt idx="1240">
                  <c:v>1128</c:v>
                </c:pt>
                <c:pt idx="1241">
                  <c:v>1129</c:v>
                </c:pt>
                <c:pt idx="1242">
                  <c:v>1130</c:v>
                </c:pt>
                <c:pt idx="1243">
                  <c:v>1131</c:v>
                </c:pt>
                <c:pt idx="1244">
                  <c:v>1132</c:v>
                </c:pt>
                <c:pt idx="1245">
                  <c:v>1133</c:v>
                </c:pt>
                <c:pt idx="1246">
                  <c:v>1134</c:v>
                </c:pt>
                <c:pt idx="1247">
                  <c:v>1135</c:v>
                </c:pt>
                <c:pt idx="1248">
                  <c:v>1136</c:v>
                </c:pt>
                <c:pt idx="1249">
                  <c:v>1137</c:v>
                </c:pt>
                <c:pt idx="1250">
                  <c:v>1138</c:v>
                </c:pt>
                <c:pt idx="1251">
                  <c:v>1139</c:v>
                </c:pt>
                <c:pt idx="1252">
                  <c:v>1140</c:v>
                </c:pt>
                <c:pt idx="1253">
                  <c:v>1141</c:v>
                </c:pt>
                <c:pt idx="1254">
                  <c:v>1142</c:v>
                </c:pt>
                <c:pt idx="1255">
                  <c:v>1143</c:v>
                </c:pt>
                <c:pt idx="1256">
                  <c:v>1144</c:v>
                </c:pt>
                <c:pt idx="1257">
                  <c:v>1145</c:v>
                </c:pt>
                <c:pt idx="1258">
                  <c:v>1146</c:v>
                </c:pt>
                <c:pt idx="1259">
                  <c:v>1147</c:v>
                </c:pt>
                <c:pt idx="1260">
                  <c:v>1148</c:v>
                </c:pt>
                <c:pt idx="1261">
                  <c:v>1149</c:v>
                </c:pt>
                <c:pt idx="1262">
                  <c:v>1150</c:v>
                </c:pt>
                <c:pt idx="1263">
                  <c:v>1151</c:v>
                </c:pt>
                <c:pt idx="1264">
                  <c:v>1152</c:v>
                </c:pt>
                <c:pt idx="1265">
                  <c:v>1153</c:v>
                </c:pt>
                <c:pt idx="1266">
                  <c:v>1154</c:v>
                </c:pt>
                <c:pt idx="1267">
                  <c:v>1155</c:v>
                </c:pt>
                <c:pt idx="1268">
                  <c:v>1156</c:v>
                </c:pt>
                <c:pt idx="1269">
                  <c:v>1157</c:v>
                </c:pt>
                <c:pt idx="1270">
                  <c:v>1158</c:v>
                </c:pt>
                <c:pt idx="1271">
                  <c:v>1159</c:v>
                </c:pt>
                <c:pt idx="1272">
                  <c:v>1160</c:v>
                </c:pt>
                <c:pt idx="1273">
                  <c:v>1161</c:v>
                </c:pt>
                <c:pt idx="1274">
                  <c:v>1162</c:v>
                </c:pt>
                <c:pt idx="1275">
                  <c:v>1163</c:v>
                </c:pt>
                <c:pt idx="1276">
                  <c:v>1164</c:v>
                </c:pt>
                <c:pt idx="1277">
                  <c:v>1165</c:v>
                </c:pt>
                <c:pt idx="1278">
                  <c:v>1166</c:v>
                </c:pt>
                <c:pt idx="1279">
                  <c:v>1167</c:v>
                </c:pt>
                <c:pt idx="1280">
                  <c:v>1168</c:v>
                </c:pt>
                <c:pt idx="1281">
                  <c:v>1169</c:v>
                </c:pt>
                <c:pt idx="1282">
                  <c:v>1170</c:v>
                </c:pt>
                <c:pt idx="1283">
                  <c:v>1171</c:v>
                </c:pt>
                <c:pt idx="1284">
                  <c:v>1172</c:v>
                </c:pt>
                <c:pt idx="1285">
                  <c:v>1173</c:v>
                </c:pt>
                <c:pt idx="1286">
                  <c:v>1174</c:v>
                </c:pt>
                <c:pt idx="1287">
                  <c:v>1175</c:v>
                </c:pt>
                <c:pt idx="1288">
                  <c:v>1176</c:v>
                </c:pt>
                <c:pt idx="1289">
                  <c:v>1177</c:v>
                </c:pt>
                <c:pt idx="1290">
                  <c:v>1178</c:v>
                </c:pt>
                <c:pt idx="1291">
                  <c:v>1179</c:v>
                </c:pt>
                <c:pt idx="1292">
                  <c:v>1180</c:v>
                </c:pt>
                <c:pt idx="1293">
                  <c:v>1181</c:v>
                </c:pt>
                <c:pt idx="1294">
                  <c:v>1182</c:v>
                </c:pt>
                <c:pt idx="1295">
                  <c:v>1183</c:v>
                </c:pt>
                <c:pt idx="1296">
                  <c:v>1184</c:v>
                </c:pt>
                <c:pt idx="1297">
                  <c:v>1185</c:v>
                </c:pt>
                <c:pt idx="1298">
                  <c:v>1186</c:v>
                </c:pt>
                <c:pt idx="1299">
                  <c:v>1187</c:v>
                </c:pt>
                <c:pt idx="1300">
                  <c:v>1188</c:v>
                </c:pt>
                <c:pt idx="1301">
                  <c:v>1189</c:v>
                </c:pt>
                <c:pt idx="1302">
                  <c:v>1190</c:v>
                </c:pt>
                <c:pt idx="1303">
                  <c:v>1191</c:v>
                </c:pt>
                <c:pt idx="1304">
                  <c:v>1192</c:v>
                </c:pt>
                <c:pt idx="1305">
                  <c:v>1193</c:v>
                </c:pt>
                <c:pt idx="1306">
                  <c:v>1194</c:v>
                </c:pt>
                <c:pt idx="1307">
                  <c:v>1195</c:v>
                </c:pt>
                <c:pt idx="1308">
                  <c:v>1196</c:v>
                </c:pt>
                <c:pt idx="1309">
                  <c:v>1197</c:v>
                </c:pt>
                <c:pt idx="1310">
                  <c:v>1198</c:v>
                </c:pt>
                <c:pt idx="1311">
                  <c:v>1199</c:v>
                </c:pt>
                <c:pt idx="1312">
                  <c:v>1200</c:v>
                </c:pt>
                <c:pt idx="1313">
                  <c:v>1201</c:v>
                </c:pt>
                <c:pt idx="1314">
                  <c:v>1202</c:v>
                </c:pt>
                <c:pt idx="1315">
                  <c:v>1203</c:v>
                </c:pt>
                <c:pt idx="1316">
                  <c:v>1204</c:v>
                </c:pt>
                <c:pt idx="1317">
                  <c:v>1205</c:v>
                </c:pt>
                <c:pt idx="1318">
                  <c:v>1206</c:v>
                </c:pt>
                <c:pt idx="1319">
                  <c:v>1207</c:v>
                </c:pt>
                <c:pt idx="1320">
                  <c:v>1208</c:v>
                </c:pt>
                <c:pt idx="1321">
                  <c:v>1209</c:v>
                </c:pt>
                <c:pt idx="1322">
                  <c:v>1210</c:v>
                </c:pt>
                <c:pt idx="1323">
                  <c:v>1211</c:v>
                </c:pt>
                <c:pt idx="1324">
                  <c:v>1212</c:v>
                </c:pt>
                <c:pt idx="1325">
                  <c:v>1213</c:v>
                </c:pt>
                <c:pt idx="1326">
                  <c:v>1214</c:v>
                </c:pt>
                <c:pt idx="1327">
                  <c:v>1215</c:v>
                </c:pt>
                <c:pt idx="1328">
                  <c:v>1216</c:v>
                </c:pt>
                <c:pt idx="1329">
                  <c:v>1217</c:v>
                </c:pt>
                <c:pt idx="1330">
                  <c:v>1218</c:v>
                </c:pt>
                <c:pt idx="1331">
                  <c:v>1219</c:v>
                </c:pt>
                <c:pt idx="1332">
                  <c:v>1220</c:v>
                </c:pt>
                <c:pt idx="1333">
                  <c:v>1221</c:v>
                </c:pt>
                <c:pt idx="1334">
                  <c:v>1222</c:v>
                </c:pt>
                <c:pt idx="1335">
                  <c:v>1223</c:v>
                </c:pt>
                <c:pt idx="1336">
                  <c:v>1224</c:v>
                </c:pt>
                <c:pt idx="1337">
                  <c:v>1225</c:v>
                </c:pt>
                <c:pt idx="1338">
                  <c:v>1226</c:v>
                </c:pt>
                <c:pt idx="1339">
                  <c:v>1227</c:v>
                </c:pt>
                <c:pt idx="1340">
                  <c:v>1228</c:v>
                </c:pt>
                <c:pt idx="1341">
                  <c:v>1229</c:v>
                </c:pt>
                <c:pt idx="1342">
                  <c:v>1230</c:v>
                </c:pt>
                <c:pt idx="1343">
                  <c:v>1231</c:v>
                </c:pt>
                <c:pt idx="1344">
                  <c:v>1232</c:v>
                </c:pt>
                <c:pt idx="1345">
                  <c:v>1233</c:v>
                </c:pt>
                <c:pt idx="1346">
                  <c:v>1234</c:v>
                </c:pt>
                <c:pt idx="1347">
                  <c:v>1235</c:v>
                </c:pt>
                <c:pt idx="1348">
                  <c:v>1236</c:v>
                </c:pt>
                <c:pt idx="1349">
                  <c:v>1237</c:v>
                </c:pt>
                <c:pt idx="1350">
                  <c:v>1238</c:v>
                </c:pt>
                <c:pt idx="1351">
                  <c:v>1239</c:v>
                </c:pt>
                <c:pt idx="1352">
                  <c:v>1240</c:v>
                </c:pt>
                <c:pt idx="1353">
                  <c:v>1241</c:v>
                </c:pt>
                <c:pt idx="1354">
                  <c:v>1242</c:v>
                </c:pt>
                <c:pt idx="1355">
                  <c:v>1243</c:v>
                </c:pt>
                <c:pt idx="1356">
                  <c:v>1244</c:v>
                </c:pt>
                <c:pt idx="1357">
                  <c:v>1245</c:v>
                </c:pt>
                <c:pt idx="1358">
                  <c:v>1246</c:v>
                </c:pt>
                <c:pt idx="1359">
                  <c:v>1247</c:v>
                </c:pt>
                <c:pt idx="1360">
                  <c:v>1248</c:v>
                </c:pt>
                <c:pt idx="1361">
                  <c:v>1249</c:v>
                </c:pt>
                <c:pt idx="1362">
                  <c:v>1250</c:v>
                </c:pt>
                <c:pt idx="1363">
                  <c:v>1251</c:v>
                </c:pt>
                <c:pt idx="1364">
                  <c:v>1252</c:v>
                </c:pt>
                <c:pt idx="1365">
                  <c:v>1253</c:v>
                </c:pt>
                <c:pt idx="1366">
                  <c:v>1254</c:v>
                </c:pt>
                <c:pt idx="1367">
                  <c:v>1255</c:v>
                </c:pt>
                <c:pt idx="1368">
                  <c:v>1256</c:v>
                </c:pt>
                <c:pt idx="1369">
                  <c:v>1257</c:v>
                </c:pt>
                <c:pt idx="1370">
                  <c:v>1258</c:v>
                </c:pt>
                <c:pt idx="1371">
                  <c:v>1259</c:v>
                </c:pt>
                <c:pt idx="1372">
                  <c:v>1260</c:v>
                </c:pt>
                <c:pt idx="1373">
                  <c:v>1261</c:v>
                </c:pt>
                <c:pt idx="1374">
                  <c:v>1262</c:v>
                </c:pt>
                <c:pt idx="1375">
                  <c:v>1263</c:v>
                </c:pt>
                <c:pt idx="1376">
                  <c:v>1264</c:v>
                </c:pt>
                <c:pt idx="1377">
                  <c:v>1265</c:v>
                </c:pt>
                <c:pt idx="1378">
                  <c:v>1266</c:v>
                </c:pt>
                <c:pt idx="1379">
                  <c:v>1267</c:v>
                </c:pt>
                <c:pt idx="1380">
                  <c:v>1268</c:v>
                </c:pt>
                <c:pt idx="1381">
                  <c:v>1269</c:v>
                </c:pt>
                <c:pt idx="1382">
                  <c:v>1270</c:v>
                </c:pt>
                <c:pt idx="1383">
                  <c:v>1271</c:v>
                </c:pt>
                <c:pt idx="1384">
                  <c:v>1272</c:v>
                </c:pt>
                <c:pt idx="1385">
                  <c:v>1273</c:v>
                </c:pt>
                <c:pt idx="1386">
                  <c:v>1274</c:v>
                </c:pt>
                <c:pt idx="1387">
                  <c:v>1275</c:v>
                </c:pt>
                <c:pt idx="1388">
                  <c:v>1276</c:v>
                </c:pt>
                <c:pt idx="1389">
                  <c:v>1277</c:v>
                </c:pt>
                <c:pt idx="1390">
                  <c:v>1278</c:v>
                </c:pt>
                <c:pt idx="1391">
                  <c:v>1279</c:v>
                </c:pt>
                <c:pt idx="1392">
                  <c:v>1280</c:v>
                </c:pt>
                <c:pt idx="1393">
                  <c:v>1281</c:v>
                </c:pt>
                <c:pt idx="1394">
                  <c:v>1282</c:v>
                </c:pt>
                <c:pt idx="1395">
                  <c:v>1283</c:v>
                </c:pt>
                <c:pt idx="1396">
                  <c:v>1284</c:v>
                </c:pt>
                <c:pt idx="1397">
                  <c:v>1285</c:v>
                </c:pt>
                <c:pt idx="1398">
                  <c:v>1286</c:v>
                </c:pt>
                <c:pt idx="1399">
                  <c:v>1287</c:v>
                </c:pt>
                <c:pt idx="1400">
                  <c:v>1288</c:v>
                </c:pt>
                <c:pt idx="1401">
                  <c:v>1289</c:v>
                </c:pt>
                <c:pt idx="1402">
                  <c:v>1290</c:v>
                </c:pt>
                <c:pt idx="1403">
                  <c:v>1291</c:v>
                </c:pt>
                <c:pt idx="1404">
                  <c:v>1292</c:v>
                </c:pt>
                <c:pt idx="1405">
                  <c:v>1293</c:v>
                </c:pt>
                <c:pt idx="1406">
                  <c:v>1294</c:v>
                </c:pt>
                <c:pt idx="1407">
                  <c:v>1295</c:v>
                </c:pt>
                <c:pt idx="1408">
                  <c:v>1296</c:v>
                </c:pt>
                <c:pt idx="1409">
                  <c:v>1297</c:v>
                </c:pt>
                <c:pt idx="1410">
                  <c:v>1298</c:v>
                </c:pt>
                <c:pt idx="1411">
                  <c:v>1299</c:v>
                </c:pt>
                <c:pt idx="1412">
                  <c:v>1300</c:v>
                </c:pt>
                <c:pt idx="1413">
                  <c:v>1301</c:v>
                </c:pt>
                <c:pt idx="1414">
                  <c:v>1302</c:v>
                </c:pt>
                <c:pt idx="1415">
                  <c:v>1303</c:v>
                </c:pt>
                <c:pt idx="1416">
                  <c:v>1304</c:v>
                </c:pt>
                <c:pt idx="1417">
                  <c:v>1305</c:v>
                </c:pt>
                <c:pt idx="1418">
                  <c:v>1306</c:v>
                </c:pt>
                <c:pt idx="1419">
                  <c:v>1307</c:v>
                </c:pt>
                <c:pt idx="1420">
                  <c:v>1308</c:v>
                </c:pt>
                <c:pt idx="1421">
                  <c:v>1309</c:v>
                </c:pt>
                <c:pt idx="1422">
                  <c:v>1310</c:v>
                </c:pt>
                <c:pt idx="1423">
                  <c:v>1311</c:v>
                </c:pt>
                <c:pt idx="1424">
                  <c:v>1312</c:v>
                </c:pt>
                <c:pt idx="1425">
                  <c:v>1313</c:v>
                </c:pt>
                <c:pt idx="1426">
                  <c:v>1314</c:v>
                </c:pt>
                <c:pt idx="1427">
                  <c:v>1315</c:v>
                </c:pt>
                <c:pt idx="1428">
                  <c:v>1316</c:v>
                </c:pt>
                <c:pt idx="1429">
                  <c:v>1317</c:v>
                </c:pt>
                <c:pt idx="1430">
                  <c:v>1318</c:v>
                </c:pt>
                <c:pt idx="1431">
                  <c:v>1319</c:v>
                </c:pt>
                <c:pt idx="1432">
                  <c:v>1320</c:v>
                </c:pt>
                <c:pt idx="1433">
                  <c:v>1321</c:v>
                </c:pt>
                <c:pt idx="1434">
                  <c:v>1322</c:v>
                </c:pt>
                <c:pt idx="1435">
                  <c:v>1323</c:v>
                </c:pt>
                <c:pt idx="1436">
                  <c:v>1324</c:v>
                </c:pt>
                <c:pt idx="1437">
                  <c:v>1325</c:v>
                </c:pt>
                <c:pt idx="1438">
                  <c:v>1326</c:v>
                </c:pt>
                <c:pt idx="1439">
                  <c:v>1327</c:v>
                </c:pt>
                <c:pt idx="1440">
                  <c:v>1328</c:v>
                </c:pt>
                <c:pt idx="1441">
                  <c:v>1329</c:v>
                </c:pt>
                <c:pt idx="1442">
                  <c:v>1330</c:v>
                </c:pt>
                <c:pt idx="1443">
                  <c:v>1331</c:v>
                </c:pt>
                <c:pt idx="1444">
                  <c:v>1332</c:v>
                </c:pt>
                <c:pt idx="1445">
                  <c:v>1333</c:v>
                </c:pt>
                <c:pt idx="1446">
                  <c:v>1334</c:v>
                </c:pt>
                <c:pt idx="1447">
                  <c:v>1335</c:v>
                </c:pt>
                <c:pt idx="1448">
                  <c:v>1336</c:v>
                </c:pt>
                <c:pt idx="1449">
                  <c:v>1337</c:v>
                </c:pt>
                <c:pt idx="1450">
                  <c:v>1338</c:v>
                </c:pt>
                <c:pt idx="1451">
                  <c:v>1339</c:v>
                </c:pt>
                <c:pt idx="1452">
                  <c:v>1340</c:v>
                </c:pt>
                <c:pt idx="1453">
                  <c:v>1341</c:v>
                </c:pt>
                <c:pt idx="1454">
                  <c:v>1342</c:v>
                </c:pt>
                <c:pt idx="1455">
                  <c:v>1343</c:v>
                </c:pt>
                <c:pt idx="1456">
                  <c:v>1344</c:v>
                </c:pt>
                <c:pt idx="1457">
                  <c:v>1345</c:v>
                </c:pt>
                <c:pt idx="1458">
                  <c:v>1346</c:v>
                </c:pt>
                <c:pt idx="1459">
                  <c:v>1347</c:v>
                </c:pt>
                <c:pt idx="1460">
                  <c:v>1348</c:v>
                </c:pt>
                <c:pt idx="1461">
                  <c:v>1349</c:v>
                </c:pt>
                <c:pt idx="1462">
                  <c:v>1350</c:v>
                </c:pt>
                <c:pt idx="1463">
                  <c:v>1351</c:v>
                </c:pt>
                <c:pt idx="1464">
                  <c:v>1352</c:v>
                </c:pt>
                <c:pt idx="1465">
                  <c:v>1353</c:v>
                </c:pt>
                <c:pt idx="1466">
                  <c:v>1354</c:v>
                </c:pt>
                <c:pt idx="1467">
                  <c:v>1355</c:v>
                </c:pt>
                <c:pt idx="1468">
                  <c:v>1356</c:v>
                </c:pt>
                <c:pt idx="1469">
                  <c:v>1357</c:v>
                </c:pt>
                <c:pt idx="1470">
                  <c:v>1358</c:v>
                </c:pt>
                <c:pt idx="1471">
                  <c:v>1359</c:v>
                </c:pt>
                <c:pt idx="1472">
                  <c:v>1360</c:v>
                </c:pt>
                <c:pt idx="1473">
                  <c:v>1361</c:v>
                </c:pt>
                <c:pt idx="1474">
                  <c:v>1362</c:v>
                </c:pt>
                <c:pt idx="1475">
                  <c:v>1363</c:v>
                </c:pt>
                <c:pt idx="1476">
                  <c:v>1364</c:v>
                </c:pt>
                <c:pt idx="1477">
                  <c:v>1365</c:v>
                </c:pt>
                <c:pt idx="1478">
                  <c:v>1366</c:v>
                </c:pt>
                <c:pt idx="1479">
                  <c:v>1367</c:v>
                </c:pt>
                <c:pt idx="1480">
                  <c:v>1368</c:v>
                </c:pt>
                <c:pt idx="1481">
                  <c:v>1369</c:v>
                </c:pt>
                <c:pt idx="1482">
                  <c:v>1370</c:v>
                </c:pt>
                <c:pt idx="1483">
                  <c:v>1371</c:v>
                </c:pt>
                <c:pt idx="1484">
                  <c:v>1372</c:v>
                </c:pt>
                <c:pt idx="1485">
                  <c:v>1373</c:v>
                </c:pt>
                <c:pt idx="1486">
                  <c:v>1374</c:v>
                </c:pt>
                <c:pt idx="1487">
                  <c:v>1375</c:v>
                </c:pt>
                <c:pt idx="1488">
                  <c:v>1376</c:v>
                </c:pt>
                <c:pt idx="1489">
                  <c:v>1377</c:v>
                </c:pt>
                <c:pt idx="1490">
                  <c:v>1378</c:v>
                </c:pt>
                <c:pt idx="1491">
                  <c:v>1379</c:v>
                </c:pt>
                <c:pt idx="1492">
                  <c:v>1380</c:v>
                </c:pt>
                <c:pt idx="1493">
                  <c:v>1381</c:v>
                </c:pt>
                <c:pt idx="1494">
                  <c:v>1382</c:v>
                </c:pt>
                <c:pt idx="1495">
                  <c:v>1383</c:v>
                </c:pt>
                <c:pt idx="1496">
                  <c:v>1384</c:v>
                </c:pt>
                <c:pt idx="1497">
                  <c:v>1385</c:v>
                </c:pt>
                <c:pt idx="1498">
                  <c:v>1386</c:v>
                </c:pt>
                <c:pt idx="1499">
                  <c:v>1387</c:v>
                </c:pt>
                <c:pt idx="1500">
                  <c:v>1388</c:v>
                </c:pt>
                <c:pt idx="1501">
                  <c:v>1389</c:v>
                </c:pt>
                <c:pt idx="1502">
                  <c:v>1390</c:v>
                </c:pt>
                <c:pt idx="1503">
                  <c:v>1391</c:v>
                </c:pt>
                <c:pt idx="1504">
                  <c:v>1392</c:v>
                </c:pt>
                <c:pt idx="1505">
                  <c:v>1393</c:v>
                </c:pt>
                <c:pt idx="1506">
                  <c:v>1394</c:v>
                </c:pt>
                <c:pt idx="1507">
                  <c:v>1395</c:v>
                </c:pt>
                <c:pt idx="1508">
                  <c:v>1396</c:v>
                </c:pt>
                <c:pt idx="1509">
                  <c:v>1397</c:v>
                </c:pt>
                <c:pt idx="1510">
                  <c:v>1398</c:v>
                </c:pt>
                <c:pt idx="1511">
                  <c:v>1399</c:v>
                </c:pt>
                <c:pt idx="1512">
                  <c:v>1400</c:v>
                </c:pt>
                <c:pt idx="1513">
                  <c:v>1401</c:v>
                </c:pt>
                <c:pt idx="1514">
                  <c:v>1402</c:v>
                </c:pt>
                <c:pt idx="1515">
                  <c:v>1403</c:v>
                </c:pt>
                <c:pt idx="1516">
                  <c:v>1404</c:v>
                </c:pt>
                <c:pt idx="1517">
                  <c:v>1405</c:v>
                </c:pt>
                <c:pt idx="1518">
                  <c:v>1406</c:v>
                </c:pt>
                <c:pt idx="1519">
                  <c:v>1407</c:v>
                </c:pt>
                <c:pt idx="1520">
                  <c:v>1408</c:v>
                </c:pt>
                <c:pt idx="1521">
                  <c:v>1409</c:v>
                </c:pt>
                <c:pt idx="1522">
                  <c:v>1410</c:v>
                </c:pt>
                <c:pt idx="1523">
                  <c:v>1411</c:v>
                </c:pt>
                <c:pt idx="1524">
                  <c:v>1412</c:v>
                </c:pt>
                <c:pt idx="1525">
                  <c:v>1413</c:v>
                </c:pt>
                <c:pt idx="1526">
                  <c:v>1414</c:v>
                </c:pt>
                <c:pt idx="1527">
                  <c:v>1415</c:v>
                </c:pt>
                <c:pt idx="1528">
                  <c:v>1416</c:v>
                </c:pt>
                <c:pt idx="1529">
                  <c:v>1417</c:v>
                </c:pt>
                <c:pt idx="1530">
                  <c:v>1418</c:v>
                </c:pt>
                <c:pt idx="1531">
                  <c:v>1419</c:v>
                </c:pt>
                <c:pt idx="1532">
                  <c:v>1420</c:v>
                </c:pt>
                <c:pt idx="1533">
                  <c:v>1421</c:v>
                </c:pt>
                <c:pt idx="1534">
                  <c:v>1422</c:v>
                </c:pt>
                <c:pt idx="1535">
                  <c:v>1423</c:v>
                </c:pt>
                <c:pt idx="1536">
                  <c:v>1424</c:v>
                </c:pt>
                <c:pt idx="1537">
                  <c:v>1425</c:v>
                </c:pt>
                <c:pt idx="1538">
                  <c:v>1426</c:v>
                </c:pt>
                <c:pt idx="1539">
                  <c:v>1427</c:v>
                </c:pt>
                <c:pt idx="1540">
                  <c:v>1428</c:v>
                </c:pt>
                <c:pt idx="1541">
                  <c:v>1429</c:v>
                </c:pt>
                <c:pt idx="1542">
                  <c:v>1430</c:v>
                </c:pt>
                <c:pt idx="1543">
                  <c:v>1431</c:v>
                </c:pt>
                <c:pt idx="1544">
                  <c:v>1432</c:v>
                </c:pt>
                <c:pt idx="1545">
                  <c:v>1433</c:v>
                </c:pt>
                <c:pt idx="1546">
                  <c:v>1434</c:v>
                </c:pt>
                <c:pt idx="1547">
                  <c:v>1435</c:v>
                </c:pt>
                <c:pt idx="1548">
                  <c:v>1436</c:v>
                </c:pt>
                <c:pt idx="1549">
                  <c:v>1437</c:v>
                </c:pt>
                <c:pt idx="1550">
                  <c:v>1438</c:v>
                </c:pt>
                <c:pt idx="1551">
                  <c:v>1439</c:v>
                </c:pt>
                <c:pt idx="1552">
                  <c:v>1440</c:v>
                </c:pt>
                <c:pt idx="1553">
                  <c:v>1441</c:v>
                </c:pt>
                <c:pt idx="1554">
                  <c:v>1442</c:v>
                </c:pt>
                <c:pt idx="1555">
                  <c:v>1443</c:v>
                </c:pt>
                <c:pt idx="1556">
                  <c:v>1444</c:v>
                </c:pt>
                <c:pt idx="1557">
                  <c:v>1445</c:v>
                </c:pt>
                <c:pt idx="1558">
                  <c:v>1446</c:v>
                </c:pt>
                <c:pt idx="1559">
                  <c:v>1447</c:v>
                </c:pt>
                <c:pt idx="1560">
                  <c:v>1448</c:v>
                </c:pt>
                <c:pt idx="1561">
                  <c:v>1449</c:v>
                </c:pt>
                <c:pt idx="1562">
                  <c:v>1450</c:v>
                </c:pt>
                <c:pt idx="1563">
                  <c:v>1451</c:v>
                </c:pt>
                <c:pt idx="1564">
                  <c:v>1452</c:v>
                </c:pt>
                <c:pt idx="1565">
                  <c:v>1453</c:v>
                </c:pt>
                <c:pt idx="1566">
                  <c:v>1454</c:v>
                </c:pt>
                <c:pt idx="1567">
                  <c:v>1455</c:v>
                </c:pt>
                <c:pt idx="1568">
                  <c:v>1456</c:v>
                </c:pt>
                <c:pt idx="1569">
                  <c:v>1457</c:v>
                </c:pt>
                <c:pt idx="1570">
                  <c:v>1458</c:v>
                </c:pt>
                <c:pt idx="1571">
                  <c:v>1459</c:v>
                </c:pt>
                <c:pt idx="1572">
                  <c:v>1460</c:v>
                </c:pt>
                <c:pt idx="1573">
                  <c:v>1461</c:v>
                </c:pt>
                <c:pt idx="1574">
                  <c:v>1462</c:v>
                </c:pt>
                <c:pt idx="1575">
                  <c:v>1463</c:v>
                </c:pt>
                <c:pt idx="1576">
                  <c:v>1464</c:v>
                </c:pt>
                <c:pt idx="1577">
                  <c:v>1465</c:v>
                </c:pt>
                <c:pt idx="1578">
                  <c:v>1466</c:v>
                </c:pt>
                <c:pt idx="1579">
                  <c:v>1467</c:v>
                </c:pt>
                <c:pt idx="1580">
                  <c:v>1468</c:v>
                </c:pt>
                <c:pt idx="1581">
                  <c:v>1469</c:v>
                </c:pt>
                <c:pt idx="1582">
                  <c:v>1470</c:v>
                </c:pt>
                <c:pt idx="1583">
                  <c:v>1471</c:v>
                </c:pt>
                <c:pt idx="1584">
                  <c:v>1472</c:v>
                </c:pt>
                <c:pt idx="1585">
                  <c:v>1473</c:v>
                </c:pt>
                <c:pt idx="1586">
                  <c:v>1474</c:v>
                </c:pt>
                <c:pt idx="1587">
                  <c:v>1475</c:v>
                </c:pt>
                <c:pt idx="1588">
                  <c:v>1476</c:v>
                </c:pt>
                <c:pt idx="1589">
                  <c:v>1477</c:v>
                </c:pt>
                <c:pt idx="1590">
                  <c:v>1478</c:v>
                </c:pt>
                <c:pt idx="1591">
                  <c:v>1479</c:v>
                </c:pt>
                <c:pt idx="1592">
                  <c:v>1480</c:v>
                </c:pt>
                <c:pt idx="1593">
                  <c:v>1481</c:v>
                </c:pt>
                <c:pt idx="1594">
                  <c:v>1482</c:v>
                </c:pt>
                <c:pt idx="1595">
                  <c:v>1483</c:v>
                </c:pt>
                <c:pt idx="1596">
                  <c:v>1484</c:v>
                </c:pt>
                <c:pt idx="1597">
                  <c:v>1485</c:v>
                </c:pt>
                <c:pt idx="1598">
                  <c:v>1486</c:v>
                </c:pt>
                <c:pt idx="1599">
                  <c:v>1487</c:v>
                </c:pt>
                <c:pt idx="1600">
                  <c:v>1488</c:v>
                </c:pt>
                <c:pt idx="1601">
                  <c:v>1489</c:v>
                </c:pt>
                <c:pt idx="1602">
                  <c:v>1490</c:v>
                </c:pt>
                <c:pt idx="1603">
                  <c:v>1491</c:v>
                </c:pt>
                <c:pt idx="1604">
                  <c:v>1492</c:v>
                </c:pt>
                <c:pt idx="1605">
                  <c:v>1493</c:v>
                </c:pt>
                <c:pt idx="1606">
                  <c:v>1494</c:v>
                </c:pt>
                <c:pt idx="1607">
                  <c:v>1495</c:v>
                </c:pt>
                <c:pt idx="1608">
                  <c:v>1496</c:v>
                </c:pt>
                <c:pt idx="1609">
                  <c:v>1497</c:v>
                </c:pt>
                <c:pt idx="1610">
                  <c:v>1498</c:v>
                </c:pt>
                <c:pt idx="1611">
                  <c:v>1499</c:v>
                </c:pt>
                <c:pt idx="1612">
                  <c:v>1500</c:v>
                </c:pt>
                <c:pt idx="1613">
                  <c:v>1501</c:v>
                </c:pt>
                <c:pt idx="1614">
                  <c:v>1502</c:v>
                </c:pt>
                <c:pt idx="1615">
                  <c:v>1503</c:v>
                </c:pt>
                <c:pt idx="1616">
                  <c:v>1504</c:v>
                </c:pt>
                <c:pt idx="1617">
                  <c:v>1505</c:v>
                </c:pt>
                <c:pt idx="1618">
                  <c:v>1506</c:v>
                </c:pt>
                <c:pt idx="1619">
                  <c:v>1507</c:v>
                </c:pt>
                <c:pt idx="1620">
                  <c:v>1508</c:v>
                </c:pt>
                <c:pt idx="1621">
                  <c:v>1509</c:v>
                </c:pt>
                <c:pt idx="1622">
                  <c:v>1510</c:v>
                </c:pt>
                <c:pt idx="1623">
                  <c:v>1511</c:v>
                </c:pt>
                <c:pt idx="1624">
                  <c:v>1512</c:v>
                </c:pt>
                <c:pt idx="1625">
                  <c:v>1513</c:v>
                </c:pt>
                <c:pt idx="1626">
                  <c:v>1514</c:v>
                </c:pt>
                <c:pt idx="1627">
                  <c:v>1515</c:v>
                </c:pt>
                <c:pt idx="1628">
                  <c:v>1516</c:v>
                </c:pt>
                <c:pt idx="1629">
                  <c:v>1517</c:v>
                </c:pt>
                <c:pt idx="1630">
                  <c:v>1518</c:v>
                </c:pt>
                <c:pt idx="1631">
                  <c:v>1519</c:v>
                </c:pt>
                <c:pt idx="1632">
                  <c:v>1520</c:v>
                </c:pt>
                <c:pt idx="1633">
                  <c:v>1521</c:v>
                </c:pt>
                <c:pt idx="1634">
                  <c:v>1522</c:v>
                </c:pt>
                <c:pt idx="1635">
                  <c:v>1523</c:v>
                </c:pt>
                <c:pt idx="1636">
                  <c:v>1524</c:v>
                </c:pt>
                <c:pt idx="1637">
                  <c:v>1525</c:v>
                </c:pt>
                <c:pt idx="1638">
                  <c:v>1526</c:v>
                </c:pt>
                <c:pt idx="1639">
                  <c:v>1527</c:v>
                </c:pt>
                <c:pt idx="1640">
                  <c:v>1528</c:v>
                </c:pt>
                <c:pt idx="1641">
                  <c:v>1529</c:v>
                </c:pt>
                <c:pt idx="1642">
                  <c:v>1530</c:v>
                </c:pt>
                <c:pt idx="1643">
                  <c:v>1531</c:v>
                </c:pt>
                <c:pt idx="1644">
                  <c:v>1532</c:v>
                </c:pt>
              </c:numCache>
            </c:numRef>
          </c:xVal>
          <c:yVal>
            <c:numRef>
              <c:f>'1-1.5'!$T$3:$T$4454</c:f>
              <c:numCache>
                <c:formatCode>0.00E+00</c:formatCode>
                <c:ptCount val="4452"/>
                <c:pt idx="0">
                  <c:v>1.834770106030198E-2</c:v>
                </c:pt>
                <c:pt idx="1">
                  <c:v>1.834770106030198E-2</c:v>
                </c:pt>
                <c:pt idx="2">
                  <c:v>1.8328930480619361E-2</c:v>
                </c:pt>
                <c:pt idx="3">
                  <c:v>1.832747213257398E-2</c:v>
                </c:pt>
                <c:pt idx="4">
                  <c:v>1.8325868378792177E-2</c:v>
                </c:pt>
                <c:pt idx="5">
                  <c:v>1.8324104729496245E-2</c:v>
                </c:pt>
                <c:pt idx="6">
                  <c:v>1.8322165312403077E-2</c:v>
                </c:pt>
                <c:pt idx="7">
                  <c:v>1.8320032665172466E-2</c:v>
                </c:pt>
                <c:pt idx="8">
                  <c:v>1.8317687628542391E-2</c:v>
                </c:pt>
                <c:pt idx="9">
                  <c:v>1.8315109135447472E-2</c:v>
                </c:pt>
                <c:pt idx="10">
                  <c:v>1.8312274066572574E-2</c:v>
                </c:pt>
                <c:pt idx="11">
                  <c:v>1.8309157017141517E-2</c:v>
                </c:pt>
                <c:pt idx="12">
                  <c:v>1.8305730124879342E-2</c:v>
                </c:pt>
                <c:pt idx="13">
                  <c:v>1.8301962785352718E-2</c:v>
                </c:pt>
                <c:pt idx="14">
                  <c:v>1.8297821429179226E-2</c:v>
                </c:pt>
                <c:pt idx="15">
                  <c:v>1.8293269206903644E-2</c:v>
                </c:pt>
                <c:pt idx="16">
                  <c:v>1.8288265728700574E-2</c:v>
                </c:pt>
                <c:pt idx="17">
                  <c:v>1.8282766689722691E-2</c:v>
                </c:pt>
                <c:pt idx="18">
                  <c:v>1.8276723527804566E-2</c:v>
                </c:pt>
                <c:pt idx="19">
                  <c:v>1.8270083034149672E-2</c:v>
                </c:pt>
                <c:pt idx="20">
                  <c:v>1.8262786931980343E-2</c:v>
                </c:pt>
                <c:pt idx="21">
                  <c:v>1.825477140765408E-2</c:v>
                </c:pt>
                <c:pt idx="22">
                  <c:v>1.8245966631927645E-2</c:v>
                </c:pt>
                <c:pt idx="23">
                  <c:v>1.8236296226945267E-2</c:v>
                </c:pt>
                <c:pt idx="24">
                  <c:v>1.8225676700248897E-2</c:v>
                </c:pt>
                <c:pt idx="25">
                  <c:v>1.8214016842630375E-2</c:v>
                </c:pt>
                <c:pt idx="26">
                  <c:v>1.8201217073280179E-2</c:v>
                </c:pt>
                <c:pt idx="27">
                  <c:v>1.8187168766492234E-2</c:v>
                </c:pt>
                <c:pt idx="28">
                  <c:v>1.8171753525388912E-2</c:v>
                </c:pt>
                <c:pt idx="29">
                  <c:v>1.8154842419845347E-2</c:v>
                </c:pt>
                <c:pt idx="30">
                  <c:v>1.8136295192299444E-2</c:v>
                </c:pt>
                <c:pt idx="31">
                  <c:v>1.8115959439965502E-2</c:v>
                </c:pt>
                <c:pt idx="32">
                  <c:v>1.8093669761677141E-2</c:v>
                </c:pt>
                <c:pt idx="33">
                  <c:v>1.8069246897313592E-2</c:v>
                </c:pt>
                <c:pt idx="34">
                  <c:v>1.8042496859800562E-2</c:v>
                </c:pt>
                <c:pt idx="35">
                  <c:v>1.8013210073896897E-2</c:v>
                </c:pt>
                <c:pt idx="36">
                  <c:v>1.7981160538373689E-2</c:v>
                </c:pt>
                <c:pt idx="37">
                  <c:v>1.7946105037359453E-2</c:v>
                </c:pt>
                <c:pt idx="38">
                  <c:v>1.7907782413569273E-2</c:v>
                </c:pt>
                <c:pt idx="39">
                  <c:v>1.7865912943153563E-2</c:v>
                </c:pt>
                <c:pt idx="40">
                  <c:v>1.7820197842306831E-2</c:v>
                </c:pt>
                <c:pt idx="41">
                  <c:v>1.7770318941914973E-2</c:v>
                </c:pt>
                <c:pt idx="42">
                  <c:v>1.7715938580513454E-2</c:v>
                </c:pt>
                <c:pt idx="43">
                  <c:v>1.7656699764979439E-2</c:v>
                </c:pt>
                <c:pt idx="44">
                  <c:v>1.7592226650129956E-2</c:v>
                </c:pt>
                <c:pt idx="45">
                  <c:v>1.7522125408216044E-2</c:v>
                </c:pt>
                <c:pt idx="46">
                  <c:v>1.7445985544374314E-2</c:v>
                </c:pt>
                <c:pt idx="47">
                  <c:v>1.7363381730211271E-2</c:v>
                </c:pt>
                <c:pt idx="48">
                  <c:v>1.7273876226180779E-2</c:v>
                </c:pt>
                <c:pt idx="49">
                  <c:v>1.7177021952246532E-2</c:v>
                </c:pt>
                <c:pt idx="50">
                  <c:v>1.707236627281605E-2</c:v>
                </c:pt>
                <c:pt idx="51">
                  <c:v>1.6959455543775755E-2</c:v>
                </c:pt>
                <c:pt idx="52">
                  <c:v>1.6837840452782867E-2</c:v>
                </c:pt>
                <c:pt idx="53">
                  <c:v>1.6707082171137345E-2</c:v>
                </c:pt>
                <c:pt idx="54">
                  <c:v>1.6566759297167277E-2</c:v>
                </c:pt>
                <c:pt idx="55">
                  <c:v>1.6416475546399811E-2</c:v>
                </c:pt>
                <c:pt idx="56">
                  <c:v>1.6255868097202166E-2</c:v>
                </c:pt>
                <c:pt idx="57">
                  <c:v>1.6084616462158984E-2</c:v>
                </c:pt>
                <c:pt idx="58">
                  <c:v>1.5902451701122356E-2</c:v>
                </c:pt>
                <c:pt idx="59">
                  <c:v>1.5709165749570899E-2</c:v>
                </c:pt>
                <c:pt idx="60">
                  <c:v>1.550462058577802E-2</c:v>
                </c:pt>
                <c:pt idx="61">
                  <c:v>1.5288756924147972E-2</c:v>
                </c:pt>
                <c:pt idx="62">
                  <c:v>1.5061602089946405E-2</c:v>
                </c:pt>
                <c:pt idx="63">
                  <c:v>1.4823276720462939E-2</c:v>
                </c:pt>
                <c:pt idx="64">
                  <c:v>1.4573999940754891E-2</c:v>
                </c:pt>
                <c:pt idx="65">
                  <c:v>1.431409268755408E-2</c:v>
                </c:pt>
                <c:pt idx="66">
                  <c:v>1.4043978907794175E-2</c:v>
                </c:pt>
                <c:pt idx="67">
                  <c:v>1.3764184425324845E-2</c:v>
                </c:pt>
                <c:pt idx="68">
                  <c:v>1.3475333363871675E-2</c:v>
                </c:pt>
                <c:pt idx="69">
                  <c:v>1.3178142117704577E-2</c:v>
                </c:pt>
                <c:pt idx="70">
                  <c:v>1.2873410974497415E-2</c:v>
                </c:pt>
                <c:pt idx="71">
                  <c:v>1.2562013607757428E-2</c:v>
                </c:pt>
                <c:pt idx="72">
                  <c:v>1.2244884758637387E-2</c:v>
                </c:pt>
                <c:pt idx="73">
                  <c:v>1.1923006512624026E-2</c:v>
                </c:pt>
                <c:pt idx="74">
                  <c:v>1.1597393638949334E-2</c:v>
                </c:pt>
                <c:pt idx="75">
                  <c:v>1.126907849360154E-2</c:v>
                </c:pt>
                <c:pt idx="76">
                  <c:v>1.0939095990185332E-2</c:v>
                </c:pt>
                <c:pt idx="77">
                  <c:v>1.0608469117243849E-2</c:v>
                </c:pt>
                <c:pt idx="78">
                  <c:v>1.0278195428911951E-2</c:v>
                </c:pt>
                <c:pt idx="79">
                  <c:v>9.9492348645750413E-3</c:v>
                </c:pt>
                <c:pt idx="80">
                  <c:v>9.6224991681556505E-3</c:v>
                </c:pt>
                <c:pt idx="81">
                  <c:v>9.2988430867434625E-3</c:v>
                </c:pt>
                <c:pt idx="82">
                  <c:v>8.9790574383370615E-3</c:v>
                </c:pt>
                <c:pt idx="83">
                  <c:v>8.6638640542665724E-3</c:v>
                </c:pt>
                <c:pt idx="84">
                  <c:v>8.3539125296501603E-3</c:v>
                </c:pt>
                <c:pt idx="85">
                  <c:v>8.0497786558799949E-3</c:v>
                </c:pt>
                <c:pt idx="86">
                  <c:v>7.7519643656437359E-3</c:v>
                </c:pt>
                <c:pt idx="87">
                  <c:v>7.4608989921992504E-3</c:v>
                </c:pt>
                <c:pt idx="88">
                  <c:v>7.1769416297647708E-3</c:v>
                </c:pt>
                <c:pt idx="89">
                  <c:v>6.9003843795010355E-3</c:v>
                </c:pt>
                <c:pt idx="90">
                  <c:v>6.6314562724317664E-3</c:v>
                </c:pt>
                <c:pt idx="91">
                  <c:v>6.3703276754225836E-3</c:v>
                </c:pt>
                <c:pt idx="92">
                  <c:v>6.1171150057299853E-3</c:v>
                </c:pt>
                <c:pt idx="93">
                  <c:v>5.8718856022293084E-3</c:v>
                </c:pt>
                <c:pt idx="94">
                  <c:v>5.6346626250884588E-3</c:v>
                </c:pt>
                <c:pt idx="95">
                  <c:v>5.405429879128414E-3</c:v>
                </c:pt>
                <c:pt idx="96">
                  <c:v>5.1841364782583251E-3</c:v>
                </c:pt>
                <c:pt idx="97">
                  <c:v>4.9707012887963333E-3</c:v>
                </c:pt>
                <c:pt idx="98">
                  <c:v>4.7650171072510716E-3</c:v>
                </c:pt>
                <c:pt idx="99">
                  <c:v>4.5669545436884621E-3</c:v>
                </c:pt>
                <c:pt idx="100">
                  <c:v>4.3763655945778645E-3</c:v>
                </c:pt>
                <c:pt idx="101">
                  <c:v>4.1930868995873442E-3</c:v>
                </c:pt>
                <c:pt idx="102">
                  <c:v>4.0169426849629153E-3</c:v>
                </c:pt>
                <c:pt idx="103">
                  <c:v>3.8477474025282771E-3</c:v>
                </c:pt>
                <c:pt idx="104">
                  <c:v>3.6853080778868948E-3</c:v>
                </c:pt>
                <c:pt idx="105">
                  <c:v>3.529426384667821E-3</c:v>
                </c:pt>
                <c:pt idx="106">
                  <c:v>3.3799004636230691E-3</c:v>
                </c:pt>
                <c:pt idx="107">
                  <c:v>3.2365265065028644E-3</c:v>
                </c:pt>
                <c:pt idx="108">
                  <c:v>3.0991001249693613E-3</c:v>
                </c:pt>
                <c:pt idx="109">
                  <c:v>2.9674175245806671E-3</c:v>
                </c:pt>
                <c:pt idx="110">
                  <c:v>2.8412765032521225E-3</c:v>
                </c:pt>
                <c:pt idx="111">
                  <c:v>2.7204772926832372E-3</c:v>
                </c:pt>
                <c:pt idx="112">
                  <c:v>2.6048232600986657E-3</c:v>
                </c:pt>
                <c:pt idx="113">
                  <c:v>2.4941214864443299E-3</c:v>
                </c:pt>
                <c:pt idx="114">
                  <c:v>2.3881832358709147E-3</c:v>
                </c:pt>
                <c:pt idx="115">
                  <c:v>2.2868243300649856E-3</c:v>
                </c:pt>
                <c:pt idx="116">
                  <c:v>2.1898654396958345E-3</c:v>
                </c:pt>
                <c:pt idx="117">
                  <c:v>2.0971323040564088E-3</c:v>
                </c:pt>
                <c:pt idx="118">
                  <c:v>2.0084558888025378E-3</c:v>
                </c:pt>
                <c:pt idx="119">
                  <c:v>1.9236724906434488E-3</c:v>
                </c:pt>
                <c:pt idx="120">
                  <c:v>1.8426237968288688E-3</c:v>
                </c:pt>
                <c:pt idx="121">
                  <c:v>1.7651569063880607E-3</c:v>
                </c:pt>
                <c:pt idx="122">
                  <c:v>1.6866474558092702E-3</c:v>
                </c:pt>
                <c:pt idx="123">
                  <c:v>1.6350712762173841E-3</c:v>
                </c:pt>
                <c:pt idx="124">
                  <c:v>1.5650268474682108E-3</c:v>
                </c:pt>
                <c:pt idx="125">
                  <c:v>1.5041930794048794E-3</c:v>
                </c:pt>
                <c:pt idx="126">
                  <c:v>1.4506930310472302E-3</c:v>
                </c:pt>
                <c:pt idx="127">
                  <c:v>1.403148758387894E-3</c:v>
                </c:pt>
                <c:pt idx="128">
                  <c:v>1.3605219576905483E-3</c:v>
                </c:pt>
                <c:pt idx="129">
                  <c:v>1.3220129064077588E-3</c:v>
                </c:pt>
                <c:pt idx="130">
                  <c:v>1.2869940018931242E-3</c:v>
                </c:pt>
                <c:pt idx="131">
                  <c:v>1.2549646838324116E-3</c:v>
                </c:pt>
                <c:pt idx="132">
                  <c:v>1.2255200382868883E-3</c:v>
                </c:pt>
                <c:pt idx="133">
                  <c:v>1.1983284204861513E-3</c:v>
                </c:pt>
                <c:pt idx="134">
                  <c:v>1.1731151793350145E-3</c:v>
                </c:pt>
                <c:pt idx="135">
                  <c:v>1.1496506056802927E-3</c:v>
                </c:pt>
                <c:pt idx="136">
                  <c:v>1.1277408643619105E-3</c:v>
                </c:pt>
                <c:pt idx="137">
                  <c:v>1.1072210727029186E-3</c:v>
                </c:pt>
                <c:pt idx="138">
                  <c:v>1.0879499484736793E-3</c:v>
                </c:pt>
                <c:pt idx="139">
                  <c:v>1.0698056225230609E-3</c:v>
                </c:pt>
                <c:pt idx="140">
                  <c:v>1.0526823273362684E-3</c:v>
                </c:pt>
                <c:pt idx="141">
                  <c:v>1.0364877524825789E-3</c:v>
                </c:pt>
                <c:pt idx="142">
                  <c:v>1.0211409135264665E-3</c:v>
                </c:pt>
                <c:pt idx="143">
                  <c:v>1.0065704203743447E-3</c:v>
                </c:pt>
                <c:pt idx="144">
                  <c:v>9.9271305933193443E-4</c:v>
                </c:pt>
                <c:pt idx="145">
                  <c:v>9.7951262372297093E-4</c:v>
                </c:pt>
                <c:pt idx="146">
                  <c:v>9.6691894307594783E-4</c:v>
                </c:pt>
                <c:pt idx="147">
                  <c:v>9.5488707215159174E-4</c:v>
                </c:pt>
                <c:pt idx="148">
                  <c:v>9.433766095625698E-4</c:v>
                </c:pt>
                <c:pt idx="149">
                  <c:v>9.3235112215953736E-4</c:v>
                </c:pt>
                <c:pt idx="150">
                  <c:v>9.2177765628091712E-4</c:v>
                </c:pt>
                <c:pt idx="151">
                  <c:v>9.1162632076646766E-4</c:v>
                </c:pt>
                <c:pt idx="152">
                  <c:v>9.0186992958192491E-4</c:v>
                </c:pt>
                <c:pt idx="153">
                  <c:v>8.9248369422671725E-4</c:v>
                </c:pt>
                <c:pt idx="154">
                  <c:v>8.8344495791449484E-4</c:v>
                </c:pt>
                <c:pt idx="155">
                  <c:v>8.7473296497783681E-4</c:v>
                </c:pt>
                <c:pt idx="156">
                  <c:v>8.6632866009989096E-4</c:v>
                </c:pt>
                <c:pt idx="157">
                  <c:v>8.5821451291123729E-4</c:v>
                </c:pt>
                <c:pt idx="158">
                  <c:v>8.5037436424717505E-4</c:v>
                </c:pt>
                <c:pt idx="159">
                  <c:v>8.4279329096466349E-4</c:v>
                </c:pt>
                <c:pt idx="160">
                  <c:v>8.3545748672947395E-4</c:v>
                </c:pt>
                <c:pt idx="161">
                  <c:v>8.2835415658254197E-4</c:v>
                </c:pt>
                <c:pt idx="162">
                  <c:v>8.2147142344417279E-4</c:v>
                </c:pt>
                <c:pt idx="163">
                  <c:v>8.1479824498471853E-4</c:v>
                </c:pt>
                <c:pt idx="164">
                  <c:v>8.0832433953115235E-4</c:v>
                </c:pt>
                <c:pt idx="165">
                  <c:v>8.0204011986900747E-4</c:v>
                </c:pt>
                <c:pt idx="166">
                  <c:v>7.959366339624907E-4</c:v>
                </c:pt>
                <c:pt idx="167">
                  <c:v>7.9000551175359424E-4</c:v>
                </c:pt>
                <c:pt idx="168">
                  <c:v>7.8423891731603523E-4</c:v>
                </c:pt>
                <c:pt idx="169">
                  <c:v>7.7862950573823198E-4</c:v>
                </c:pt>
                <c:pt idx="170">
                  <c:v>7.731703841907106E-4</c:v>
                </c:pt>
                <c:pt idx="171">
                  <c:v>7.6785507670742992E-4</c:v>
                </c:pt>
                <c:pt idx="172">
                  <c:v>7.6267749226686943E-4</c:v>
                </c:pt>
                <c:pt idx="173">
                  <c:v>7.5763189581616597E-4</c:v>
                </c:pt>
                <c:pt idx="174">
                  <c:v>7.5271288191901264E-4</c:v>
                </c:pt>
                <c:pt idx="175">
                  <c:v>7.4791535075412197E-4</c:v>
                </c:pt>
                <c:pt idx="176">
                  <c:v>7.432344862168816E-4</c:v>
                </c:pt>
                <c:pt idx="177">
                  <c:v>7.3866573591344076E-4</c:v>
                </c:pt>
                <c:pt idx="178">
                  <c:v>7.3420479285245255E-4</c:v>
                </c:pt>
                <c:pt idx="179">
                  <c:v>7.2984757867004812E-4</c:v>
                </c:pt>
                <c:pt idx="180">
                  <c:v>7.255902282366361E-4</c:v>
                </c:pt>
                <c:pt idx="181">
                  <c:v>7.2142907551310531E-4</c:v>
                </c:pt>
                <c:pt idx="182">
                  <c:v>7.1736064053974646E-4</c:v>
                </c:pt>
                <c:pt idx="183">
                  <c:v>7.1338161744811945E-4</c:v>
                </c:pt>
                <c:pt idx="184">
                  <c:v>7.0948886340775619E-4</c:v>
                </c:pt>
                <c:pt idx="185">
                  <c:v>7.0567938841792355E-4</c:v>
                </c:pt>
                <c:pt idx="186">
                  <c:v>7.0195034587007543E-4</c:v>
                </c:pt>
                <c:pt idx="187">
                  <c:v>6.9829902381676745E-4</c:v>
                </c:pt>
                <c:pt idx="188">
                  <c:v>6.9472283687845027E-4</c:v>
                </c:pt>
                <c:pt idx="189">
                  <c:v>6.9121931874076281E-4</c:v>
                </c:pt>
                <c:pt idx="190">
                  <c:v>6.8778611518731381E-4</c:v>
                </c:pt>
                <c:pt idx="191">
                  <c:v>6.8442097762567988E-4</c:v>
                </c:pt>
                <c:pt idx="192">
                  <c:v>6.8112175706414035E-4</c:v>
                </c:pt>
                <c:pt idx="193">
                  <c:v>6.7788639850453747E-4</c:v>
                </c:pt>
                <c:pt idx="194">
                  <c:v>6.7471293571572111E-4</c:v>
                </c:pt>
                <c:pt idx="195">
                  <c:v>6.7159948635862887E-4</c:v>
                </c:pt>
                <c:pt idx="196">
                  <c:v>6.6854424743487129E-4</c:v>
                </c:pt>
                <c:pt idx="197">
                  <c:v>6.6554549103438332E-4</c:v>
                </c:pt>
                <c:pt idx="198">
                  <c:v>6.626015603566765E-4</c:v>
                </c:pt>
                <c:pt idx="199">
                  <c:v>6.5971086599003748E-4</c:v>
                </c:pt>
                <c:pt idx="200">
                  <c:v>6.5687188242348482E-4</c:v>
                </c:pt>
                <c:pt idx="201">
                  <c:v>6.5408314477891083E-4</c:v>
                </c:pt>
                <c:pt idx="202">
                  <c:v>6.5134324574377123E-4</c:v>
                </c:pt>
                <c:pt idx="203">
                  <c:v>6.4865083269297075E-4</c:v>
                </c:pt>
                <c:pt idx="204">
                  <c:v>6.460046049843321E-4</c:v>
                </c:pt>
                <c:pt idx="205">
                  <c:v>6.4340331141508889E-4</c:v>
                </c:pt>
                <c:pt idx="206">
                  <c:v>6.4084574783074277E-4</c:v>
                </c:pt>
                <c:pt idx="207">
                  <c:v>6.3833075487187974E-4</c:v>
                </c:pt>
                <c:pt idx="208">
                  <c:v>6.35857215852631E-4</c:v>
                </c:pt>
                <c:pt idx="209">
                  <c:v>6.3342405476213282E-4</c:v>
                </c:pt>
                <c:pt idx="210">
                  <c:v>6.3103023437531547E-4</c:v>
                </c:pt>
                <c:pt idx="211">
                  <c:v>6.2867475447515864E-4</c:v>
                </c:pt>
                <c:pt idx="212">
                  <c:v>6.2635665016919084E-4</c:v>
                </c:pt>
                <c:pt idx="213">
                  <c:v>6.2407499030084357E-4</c:v>
                </c:pt>
                <c:pt idx="214">
                  <c:v>6.2182887594747216E-4</c:v>
                </c:pt>
                <c:pt idx="215">
                  <c:v>6.196174389984932E-4</c:v>
                </c:pt>
                <c:pt idx="216">
                  <c:v>6.1743984080978032E-4</c:v>
                </c:pt>
                <c:pt idx="217">
                  <c:v>6.1529527092972491E-4</c:v>
                </c:pt>
                <c:pt idx="218">
                  <c:v>6.1318294589070288E-4</c:v>
                </c:pt>
                <c:pt idx="219">
                  <c:v>6.1110210806609999E-4</c:v>
                </c:pt>
                <c:pt idx="220">
                  <c:v>6.0905202458186314E-4</c:v>
                </c:pt>
                <c:pt idx="221">
                  <c:v>6.0703198628762889E-4</c:v>
                </c:pt>
                <c:pt idx="222">
                  <c:v>6.0504130677722923E-4</c:v>
                </c:pt>
                <c:pt idx="223">
                  <c:v>6.0307932145882426E-4</c:v>
                </c:pt>
                <c:pt idx="224">
                  <c:v>6.0114538667148387E-4</c:v>
                </c:pt>
                <c:pt idx="225">
                  <c:v>5.9923887884501259E-4</c:v>
                </c:pt>
                <c:pt idx="226">
                  <c:v>5.9735919369995061E-4</c:v>
                </c:pt>
                <c:pt idx="227">
                  <c:v>5.9550574548737634E-4</c:v>
                </c:pt>
                <c:pt idx="228">
                  <c:v>5.9367796626380587E-4</c:v>
                </c:pt>
                <c:pt idx="229">
                  <c:v>5.9187530520189713E-4</c:v>
                </c:pt>
                <c:pt idx="230">
                  <c:v>5.9009722793143538E-4</c:v>
                </c:pt>
                <c:pt idx="231">
                  <c:v>5.8834321591400007E-4</c:v>
                </c:pt>
                <c:pt idx="232">
                  <c:v>5.8661276584347222E-4</c:v>
                </c:pt>
                <c:pt idx="233">
                  <c:v>5.8490538907610135E-4</c:v>
                </c:pt>
                <c:pt idx="234">
                  <c:v>5.832206110853444E-4</c:v>
                </c:pt>
                <c:pt idx="235">
                  <c:v>5.8155797094187889E-4</c:v>
                </c:pt>
                <c:pt idx="236">
                  <c:v>5.7991702081701402E-4</c:v>
                </c:pt>
                <c:pt idx="237">
                  <c:v>5.7829732550720991E-4</c:v>
                </c:pt>
                <c:pt idx="238">
                  <c:v>5.7669846198001029E-4</c:v>
                </c:pt>
                <c:pt idx="239">
                  <c:v>5.7512001894052811E-4</c:v>
                </c:pt>
                <c:pt idx="240">
                  <c:v>5.7356159641541726E-4</c:v>
                </c:pt>
                <c:pt idx="241">
                  <c:v>5.7202280535526007E-4</c:v>
                </c:pt>
                <c:pt idx="242">
                  <c:v>5.7050326725457956E-4</c:v>
                </c:pt>
                <c:pt idx="243">
                  <c:v>5.6900261378639572E-4</c:v>
                </c:pt>
                <c:pt idx="244">
                  <c:v>5.6752048645378195E-4</c:v>
                </c:pt>
                <c:pt idx="245">
                  <c:v>5.660565362546055E-4</c:v>
                </c:pt>
                <c:pt idx="246">
                  <c:v>5.6461042336117262E-4</c:v>
                </c:pt>
                <c:pt idx="247">
                  <c:v>5.6318181681144774E-4</c:v>
                </c:pt>
                <c:pt idx="248">
                  <c:v>5.6177039421559383E-4</c:v>
                </c:pt>
                <c:pt idx="249">
                  <c:v>5.6037584147131114E-4</c:v>
                </c:pt>
                <c:pt idx="250">
                  <c:v>5.5899785249216571E-4</c:v>
                </c:pt>
                <c:pt idx="251">
                  <c:v>5.5763612894685344E-4</c:v>
                </c:pt>
                <c:pt idx="252">
                  <c:v>5.5629038000876152E-4</c:v>
                </c:pt>
                <c:pt idx="253">
                  <c:v>5.5496032211438395E-4</c:v>
                </c:pt>
                <c:pt idx="254">
                  <c:v>5.5364567873184001E-4</c:v>
                </c:pt>
                <c:pt idx="255">
                  <c:v>5.5234618013882963E-4</c:v>
                </c:pt>
                <c:pt idx="256">
                  <c:v>5.5106156320844368E-4</c:v>
                </c:pt>
                <c:pt idx="257">
                  <c:v>5.4979157120291222E-4</c:v>
                </c:pt>
                <c:pt idx="258">
                  <c:v>5.4853595357653995E-4</c:v>
                </c:pt>
                <c:pt idx="259">
                  <c:v>5.472944657835821E-4</c:v>
                </c:pt>
                <c:pt idx="260">
                  <c:v>5.4606686909702828E-4</c:v>
                </c:pt>
                <c:pt idx="261">
                  <c:v>5.4485293042924599E-4</c:v>
                </c:pt>
                <c:pt idx="262">
                  <c:v>5.4365242216417031E-4</c:v>
                </c:pt>
                <c:pt idx="263">
                  <c:v>5.4246512199238039E-4</c:v>
                </c:pt>
                <c:pt idx="264">
                  <c:v>5.4129081275283708E-4</c:v>
                </c:pt>
                <c:pt idx="265">
                  <c:v>5.4012928228142076E-4</c:v>
                </c:pt>
                <c:pt idx="266">
                  <c:v>5.3898032326429868E-4</c:v>
                </c:pt>
                <c:pt idx="267">
                  <c:v>5.3784373309506694E-4</c:v>
                </c:pt>
                <c:pt idx="268">
                  <c:v>5.3671931373994175E-4</c:v>
                </c:pt>
                <c:pt idx="269">
                  <c:v>5.3560687160458809E-4</c:v>
                </c:pt>
                <c:pt idx="270">
                  <c:v>5.3450621740847026E-4</c:v>
                </c:pt>
                <c:pt idx="271">
                  <c:v>5.3341716606075673E-4</c:v>
                </c:pt>
                <c:pt idx="272">
                  <c:v>5.3233953654280297E-4</c:v>
                </c:pt>
                <c:pt idx="273">
                  <c:v>5.3127315179371526E-4</c:v>
                </c:pt>
                <c:pt idx="274">
                  <c:v>5.3021783859957816E-4</c:v>
                </c:pt>
                <c:pt idx="275">
                  <c:v>5.2917342748706742E-4</c:v>
                </c:pt>
                <c:pt idx="276">
                  <c:v>5.2813975261967183E-4</c:v>
                </c:pt>
                <c:pt idx="277">
                  <c:v>5.27116651699161E-4</c:v>
                </c:pt>
                <c:pt idx="278">
                  <c:v>5.2610396586805219E-4</c:v>
                </c:pt>
                <c:pt idx="279">
                  <c:v>5.251015396173786E-4</c:v>
                </c:pt>
                <c:pt idx="280">
                  <c:v>5.2410922069601185E-4</c:v>
                </c:pt>
                <c:pt idx="281">
                  <c:v>5.231268600237593E-4</c:v>
                </c:pt>
                <c:pt idx="282">
                  <c:v>5.2215431160734793E-4</c:v>
                </c:pt>
                <c:pt idx="283">
                  <c:v>5.2119143245782373E-4</c:v>
                </c:pt>
                <c:pt idx="284">
                  <c:v>5.2023808251294712E-4</c:v>
                </c:pt>
                <c:pt idx="285">
                  <c:v>5.1929412455950508E-4</c:v>
                </c:pt>
                <c:pt idx="286">
                  <c:v>5.1835942416075809E-4</c:v>
                </c:pt>
                <c:pt idx="287">
                  <c:v>5.1743384958280458E-4</c:v>
                </c:pt>
                <c:pt idx="288">
                  <c:v>5.165172717265798E-4</c:v>
                </c:pt>
                <c:pt idx="289">
                  <c:v>5.1560956406082603E-4</c:v>
                </c:pt>
                <c:pt idx="290">
                  <c:v>5.1471060255550705E-4</c:v>
                </c:pt>
                <c:pt idx="291">
                  <c:v>5.1382026561991312E-4</c:v>
                </c:pt>
                <c:pt idx="292">
                  <c:v>5.1293843404101591E-4</c:v>
                </c:pt>
                <c:pt idx="293">
                  <c:v>5.1206499092368296E-4</c:v>
                </c:pt>
                <c:pt idx="294">
                  <c:v>5.1119982163397304E-4</c:v>
                </c:pt>
                <c:pt idx="295">
                  <c:v>5.1034281374273682E-4</c:v>
                </c:pt>
                <c:pt idx="296">
                  <c:v>5.0949385697146576E-4</c:v>
                </c:pt>
                <c:pt idx="297">
                  <c:v>5.0865284314027814E-4</c:v>
                </c:pt>
                <c:pt idx="298">
                  <c:v>5.0781966611584961E-4</c:v>
                </c:pt>
                <c:pt idx="299">
                  <c:v>5.0699422176381237E-4</c:v>
                </c:pt>
                <c:pt idx="300">
                  <c:v>5.0617640789843432E-4</c:v>
                </c:pt>
                <c:pt idx="301">
                  <c:v>5.0536612423812688E-4</c:v>
                </c:pt>
                <c:pt idx="302">
                  <c:v>5.0456327235870457E-4</c:v>
                </c:pt>
                <c:pt idx="303">
                  <c:v>5.0376775565066922E-4</c:v>
                </c:pt>
                <c:pt idx="304">
                  <c:v>5.0297947927480102E-4</c:v>
                </c:pt>
                <c:pt idx="305">
                  <c:v>5.0219835012307867E-4</c:v>
                </c:pt>
                <c:pt idx="306">
                  <c:v>5.0142427677604684E-4</c:v>
                </c:pt>
                <c:pt idx="307">
                  <c:v>5.006571694652906E-4</c:v>
                </c:pt>
                <c:pt idx="308">
                  <c:v>4.9989694003477192E-4</c:v>
                </c:pt>
                <c:pt idx="309">
                  <c:v>4.9914350190410905E-4</c:v>
                </c:pt>
                <c:pt idx="310">
                  <c:v>4.9839677003180038E-4</c:v>
                </c:pt>
                <c:pt idx="311">
                  <c:v>4.9765666088172344E-4</c:v>
                </c:pt>
                <c:pt idx="312">
                  <c:v>4.9692309238807963E-4</c:v>
                </c:pt>
                <c:pt idx="313">
                  <c:v>4.9619598392275366E-4</c:v>
                </c:pt>
                <c:pt idx="314">
                  <c:v>4.9547525626267297E-4</c:v>
                </c:pt>
                <c:pt idx="315">
                  <c:v>4.9476083155972073E-4</c:v>
                </c:pt>
                <c:pt idx="316">
                  <c:v>4.940526333089279E-4</c:v>
                </c:pt>
                <c:pt idx="317">
                  <c:v>4.93350586319663E-4</c:v>
                </c:pt>
                <c:pt idx="318">
                  <c:v>4.926546166870438E-4</c:v>
                </c:pt>
                <c:pt idx="319">
                  <c:v>4.9196465176284954E-4</c:v>
                </c:pt>
                <c:pt idx="320">
                  <c:v>4.9128062012929186E-4</c:v>
                </c:pt>
                <c:pt idx="321">
                  <c:v>4.9060245157228621E-4</c:v>
                </c:pt>
                <c:pt idx="322">
                  <c:v>4.8993007705458447E-4</c:v>
                </c:pt>
                <c:pt idx="323">
                  <c:v>4.8926342869215489E-4</c:v>
                </c:pt>
                <c:pt idx="324">
                  <c:v>4.8860243972820294E-4</c:v>
                </c:pt>
                <c:pt idx="325">
                  <c:v>4.8794704451063375E-4</c:v>
                </c:pt>
                <c:pt idx="326">
                  <c:v>4.8729717846668352E-4</c:v>
                </c:pt>
                <c:pt idx="327">
                  <c:v>4.8665277808301877E-4</c:v>
                </c:pt>
                <c:pt idx="328">
                  <c:v>4.8601378088125591E-4</c:v>
                </c:pt>
                <c:pt idx="329">
                  <c:v>4.8538012539761644E-4</c:v>
                </c:pt>
                <c:pt idx="330">
                  <c:v>4.8475175116144409E-4</c:v>
                </c:pt>
                <c:pt idx="331">
                  <c:v>4.8412859867530411E-4</c:v>
                </c:pt>
                <c:pt idx="332">
                  <c:v>4.8351060939391677E-4</c:v>
                </c:pt>
                <c:pt idx="333">
                  <c:v>4.82897725706255E-4</c:v>
                </c:pt>
                <c:pt idx="334">
                  <c:v>4.8228989091503305E-4</c:v>
                </c:pt>
                <c:pt idx="335">
                  <c:v>4.8168704921910943E-4</c:v>
                </c:pt>
                <c:pt idx="336">
                  <c:v>4.8108914569550132E-4</c:v>
                </c:pt>
                <c:pt idx="337">
                  <c:v>4.8049612628064953E-4</c:v>
                </c:pt>
                <c:pt idx="338">
                  <c:v>4.7990793775523621E-4</c:v>
                </c:pt>
                <c:pt idx="339">
                  <c:v>4.7932452772528333E-4</c:v>
                </c:pt>
                <c:pt idx="340">
                  <c:v>4.7874584460688707E-4</c:v>
                </c:pt>
                <c:pt idx="341">
                  <c:v>4.7817183761059145E-4</c:v>
                </c:pt>
                <c:pt idx="342">
                  <c:v>4.7760245672520685E-4</c:v>
                </c:pt>
                <c:pt idx="343">
                  <c:v>4.7703765270232235E-4</c:v>
                </c:pt>
                <c:pt idx="344">
                  <c:v>4.7647737704212267E-4</c:v>
                </c:pt>
                <c:pt idx="345">
                  <c:v>4.7592158197892753E-4</c:v>
                </c:pt>
                <c:pt idx="346">
                  <c:v>4.7537022046661992E-4</c:v>
                </c:pt>
                <c:pt idx="347">
                  <c:v>4.748232461642965E-4</c:v>
                </c:pt>
                <c:pt idx="348">
                  <c:v>4.7428061342449923E-4</c:v>
                </c:pt>
                <c:pt idx="349">
                  <c:v>4.7374227727844942E-4</c:v>
                </c:pt>
                <c:pt idx="350">
                  <c:v>4.7320819342347442E-4</c:v>
                </c:pt>
                <c:pt idx="351">
                  <c:v>4.7267831821090622E-4</c:v>
                </c:pt>
                <c:pt idx="352">
                  <c:v>4.7215260863384123E-4</c:v>
                </c:pt>
                <c:pt idx="353">
                  <c:v>4.7163102231403964E-4</c:v>
                </c:pt>
                <c:pt idx="354">
                  <c:v>4.7111351749151709E-4</c:v>
                </c:pt>
                <c:pt idx="355">
                  <c:v>4.7060005301266528E-4</c:v>
                </c:pt>
                <c:pt idx="356">
                  <c:v>4.7009058831809503E-4</c:v>
                </c:pt>
                <c:pt idx="357">
                  <c:v>4.6958508343361571E-4</c:v>
                </c:pt>
                <c:pt idx="358">
                  <c:v>4.6908349895743995E-4</c:v>
                </c:pt>
                <c:pt idx="359">
                  <c:v>4.6858579605119077E-4</c:v>
                </c:pt>
                <c:pt idx="360">
                  <c:v>4.6809193642879943E-4</c:v>
                </c:pt>
                <c:pt idx="361">
                  <c:v>4.6760188234695743E-4</c:v>
                </c:pt>
                <c:pt idx="362">
                  <c:v>4.6711559659559643E-4</c:v>
                </c:pt>
                <c:pt idx="363">
                  <c:v>4.6663304248703574E-4</c:v>
                </c:pt>
                <c:pt idx="364">
                  <c:v>4.6615418384821083E-4</c:v>
                </c:pt>
                <c:pt idx="365">
                  <c:v>4.6567898501059801E-4</c:v>
                </c:pt>
                <c:pt idx="366">
                  <c:v>4.6520741080099959E-4</c:v>
                </c:pt>
                <c:pt idx="367">
                  <c:v>4.6473942653424416E-4</c:v>
                </c:pt>
                <c:pt idx="368">
                  <c:v>4.6427499800244521E-4</c:v>
                </c:pt>
                <c:pt idx="369">
                  <c:v>4.6381409146814545E-4</c:v>
                </c:pt>
                <c:pt idx="370">
                  <c:v>4.6335667365607347E-4</c:v>
                </c:pt>
                <c:pt idx="371">
                  <c:v>4.6290271174409536E-4</c:v>
                </c:pt>
                <c:pt idx="372">
                  <c:v>4.6245217335655342E-4</c:v>
                </c:pt>
                <c:pt idx="373">
                  <c:v>4.6200502655513453E-4</c:v>
                </c:pt>
                <c:pt idx="374">
                  <c:v>4.6156123983304154E-4</c:v>
                </c:pt>
                <c:pt idx="375">
                  <c:v>4.6112078210655549E-4</c:v>
                </c:pt>
                <c:pt idx="376">
                  <c:v>4.6068362270715313E-4</c:v>
                </c:pt>
                <c:pt idx="377">
                  <c:v>4.6024973137620551E-4</c:v>
                </c:pt>
                <c:pt idx="378">
                  <c:v>4.5981907825701218E-4</c:v>
                </c:pt>
                <c:pt idx="379">
                  <c:v>4.5939163388752924E-4</c:v>
                </c:pt>
                <c:pt idx="380">
                  <c:v>4.5896736919434633E-4</c:v>
                </c:pt>
                <c:pt idx="381">
                  <c:v>4.5854625548652495E-4</c:v>
                </c:pt>
                <c:pt idx="382">
                  <c:v>4.5812826444868726E-4</c:v>
                </c:pt>
                <c:pt idx="383">
                  <c:v>4.577133681347989E-4</c:v>
                </c:pt>
                <c:pt idx="384">
                  <c:v>4.5730153896164638E-4</c:v>
                </c:pt>
                <c:pt idx="385">
                  <c:v>4.5689274970406313E-4</c:v>
                </c:pt>
                <c:pt idx="386">
                  <c:v>4.5648697348799061E-4</c:v>
                </c:pt>
                <c:pt idx="387">
                  <c:v>4.5608418378467741E-4</c:v>
                </c:pt>
                <c:pt idx="388">
                  <c:v>4.5568435440609956E-4</c:v>
                </c:pt>
                <c:pt idx="389">
                  <c:v>4.552874594978551E-4</c:v>
                </c:pt>
                <c:pt idx="390">
                  <c:v>4.5489347353511178E-4</c:v>
                </c:pt>
                <c:pt idx="391">
                  <c:v>4.5450237131688942E-4</c:v>
                </c:pt>
                <c:pt idx="392">
                  <c:v>4.5411412796000916E-4</c:v>
                </c:pt>
                <c:pt idx="393">
                  <c:v>4.5372871889579058E-4</c:v>
                </c:pt>
                <c:pt idx="394">
                  <c:v>4.5334611986247442E-4</c:v>
                </c:pt>
                <c:pt idx="395">
                  <c:v>4.5296630690316864E-4</c:v>
                </c:pt>
                <c:pt idx="396">
                  <c:v>4.525892563590761E-4</c:v>
                </c:pt>
                <c:pt idx="397">
                  <c:v>4.5221494486494263E-4</c:v>
                </c:pt>
                <c:pt idx="398">
                  <c:v>4.5184334934544879E-4</c:v>
                </c:pt>
                <c:pt idx="399">
                  <c:v>4.5147444700982531E-4</c:v>
                </c:pt>
                <c:pt idx="400">
                  <c:v>4.5110821534724566E-4</c:v>
                </c:pt>
                <c:pt idx="401">
                  <c:v>4.5074463212366189E-4</c:v>
                </c:pt>
                <c:pt idx="402">
                  <c:v>4.5038367537522661E-4</c:v>
                </c:pt>
                <c:pt idx="403">
                  <c:v>4.5002532340729373E-4</c:v>
                </c:pt>
                <c:pt idx="404">
                  <c:v>4.4966955478734083E-4</c:v>
                </c:pt>
                <c:pt idx="405">
                  <c:v>4.4931634834183276E-4</c:v>
                </c:pt>
                <c:pt idx="406">
                  <c:v>4.4896568315389018E-4</c:v>
                </c:pt>
                <c:pt idx="407">
                  <c:v>4.4861753855671149E-4</c:v>
                </c:pt>
                <c:pt idx="408">
                  <c:v>4.482718941314634E-4</c:v>
                </c:pt>
                <c:pt idx="409">
                  <c:v>4.4792872970345066E-4</c:v>
                </c:pt>
                <c:pt idx="410">
                  <c:v>4.475880253373421E-4</c:v>
                </c:pt>
                <c:pt idx="411">
                  <c:v>4.4724976133514449E-4</c:v>
                </c:pt>
                <c:pt idx="412">
                  <c:v>4.4691391823126203E-4</c:v>
                </c:pt>
                <c:pt idx="413">
                  <c:v>4.4658047678938773E-4</c:v>
                </c:pt>
                <c:pt idx="414">
                  <c:v>4.4624941799989437E-4</c:v>
                </c:pt>
                <c:pt idx="415">
                  <c:v>4.4592072307500508E-4</c:v>
                </c:pt>
                <c:pt idx="416">
                  <c:v>4.455943734472112E-4</c:v>
                </c:pt>
                <c:pt idx="417">
                  <c:v>4.4527035076424859E-4</c:v>
                </c:pt>
                <c:pt idx="418">
                  <c:v>4.4494863688718245E-4</c:v>
                </c:pt>
                <c:pt idx="419">
                  <c:v>4.4462921388727095E-4</c:v>
                </c:pt>
                <c:pt idx="420">
                  <c:v>4.4431206404149659E-4</c:v>
                </c:pt>
                <c:pt idx="421">
                  <c:v>4.4399716983187232E-4</c:v>
                </c:pt>
                <c:pt idx="422">
                  <c:v>4.4368451393991815E-4</c:v>
                </c:pt>
                <c:pt idx="423">
                  <c:v>4.4337407924596728E-4</c:v>
                </c:pt>
                <c:pt idx="424">
                  <c:v>4.4306584882475297E-4</c:v>
                </c:pt>
                <c:pt idx="425">
                  <c:v>4.4275980594357667E-4</c:v>
                </c:pt>
                <c:pt idx="426">
                  <c:v>4.4245593405914385E-4</c:v>
                </c:pt>
                <c:pt idx="427">
                  <c:v>4.4215421681445544E-4</c:v>
                </c:pt>
                <c:pt idx="428">
                  <c:v>4.4185463803705916E-4</c:v>
                </c:pt>
                <c:pt idx="429">
                  <c:v>4.4155718173555236E-4</c:v>
                </c:pt>
                <c:pt idx="430">
                  <c:v>4.4126183209830527E-4</c:v>
                </c:pt>
                <c:pt idx="431">
                  <c:v>4.4096857348868701E-4</c:v>
                </c:pt>
                <c:pt idx="432">
                  <c:v>4.4067739044498233E-4</c:v>
                </c:pt>
                <c:pt idx="433">
                  <c:v>4.403882676764781E-4</c:v>
                </c:pt>
                <c:pt idx="434">
                  <c:v>9.1354845961649778E-4</c:v>
                </c:pt>
                <c:pt idx="435">
                  <c:v>9.1232198873689163E-4</c:v>
                </c:pt>
                <c:pt idx="436">
                  <c:v>9.1111346373315416E-4</c:v>
                </c:pt>
                <c:pt idx="437">
                  <c:v>9.0992261611042013E-4</c:v>
                </c:pt>
                <c:pt idx="438">
                  <c:v>9.0874918340816402E-4</c:v>
                </c:pt>
                <c:pt idx="439">
                  <c:v>9.0759290902839296E-4</c:v>
                </c:pt>
                <c:pt idx="440">
                  <c:v>9.0645354207230522E-4</c:v>
                </c:pt>
                <c:pt idx="441">
                  <c:v>9.053308371805846E-4</c:v>
                </c:pt>
                <c:pt idx="442">
                  <c:v>9.0422455438107785E-4</c:v>
                </c:pt>
                <c:pt idx="443">
                  <c:v>9.0313445893910882E-4</c:v>
                </c:pt>
                <c:pt idx="444">
                  <c:v>9.0206032121581403E-4</c:v>
                </c:pt>
                <c:pt idx="445">
                  <c:v>9.0100191652778272E-4</c:v>
                </c:pt>
                <c:pt idx="446">
                  <c:v>8.9995902501474601E-4</c:v>
                </c:pt>
                <c:pt idx="447">
                  <c:v>8.9893143150934773E-4</c:v>
                </c:pt>
                <c:pt idx="448">
                  <c:v>8.9791892541166152E-4</c:v>
                </c:pt>
                <c:pt idx="449">
                  <c:v>8.9692130056873154E-4</c:v>
                </c:pt>
                <c:pt idx="450">
                  <c:v>8.9593835515605624E-4</c:v>
                </c:pt>
                <c:pt idx="451">
                  <c:v>8.9496989156567786E-4</c:v>
                </c:pt>
                <c:pt idx="452">
                  <c:v>8.9401571629482701E-4</c:v>
                </c:pt>
                <c:pt idx="453">
                  <c:v>8.9307563984067362E-4</c:v>
                </c:pt>
                <c:pt idx="454">
                  <c:v>8.921494765962712E-4</c:v>
                </c:pt>
                <c:pt idx="455">
                  <c:v>8.9123704475188581E-4</c:v>
                </c:pt>
                <c:pt idx="456">
                  <c:v>8.9033816619729644E-4</c:v>
                </c:pt>
                <c:pt idx="457">
                  <c:v>8.8945266642889709E-4</c:v>
                </c:pt>
                <c:pt idx="458">
                  <c:v>8.8858037445874172E-4</c:v>
                </c:pt>
                <c:pt idx="459">
                  <c:v>8.8772112272567094E-4</c:v>
                </c:pt>
                <c:pt idx="460">
                  <c:v>8.8687474701193425E-4</c:v>
                </c:pt>
                <c:pt idx="461">
                  <c:v>8.8604108635884082E-4</c:v>
                </c:pt>
                <c:pt idx="462">
                  <c:v>8.8521998298690674E-4</c:v>
                </c:pt>
                <c:pt idx="463">
                  <c:v>8.8441128221863896E-4</c:v>
                </c:pt>
                <c:pt idx="464">
                  <c:v>8.8361483240251282E-4</c:v>
                </c:pt>
                <c:pt idx="465">
                  <c:v>8.8283048484016913E-4</c:v>
                </c:pt>
                <c:pt idx="466">
                  <c:v>8.8205809371472155E-4</c:v>
                </c:pt>
                <c:pt idx="467">
                  <c:v>8.8129751602333828E-4</c:v>
                </c:pt>
                <c:pt idx="468">
                  <c:v>8.8054861150749231E-4</c:v>
                </c:pt>
                <c:pt idx="469">
                  <c:v>8.7981124259145504E-4</c:v>
                </c:pt>
                <c:pt idx="470">
                  <c:v>8.7908527431646011E-4</c:v>
                </c:pt>
                <c:pt idx="471">
                  <c:v>8.7837057428036269E-4</c:v>
                </c:pt>
                <c:pt idx="472">
                  <c:v>8.7766701257896429E-4</c:v>
                </c:pt>
                <c:pt idx="473">
                  <c:v>8.7697446174661575E-4</c:v>
                </c:pt>
                <c:pt idx="474">
                  <c:v>8.7629279670103921E-4</c:v>
                </c:pt>
                <c:pt idx="475">
                  <c:v>8.7562189468848306E-4</c:v>
                </c:pt>
                <c:pt idx="476">
                  <c:v>8.7496163523087533E-4</c:v>
                </c:pt>
                <c:pt idx="477">
                  <c:v>8.743119000739763E-4</c:v>
                </c:pt>
                <c:pt idx="478">
                  <c:v>8.7367257313691882E-4</c:v>
                </c:pt>
                <c:pt idx="479">
                  <c:v>8.730435404642467E-4</c:v>
                </c:pt>
                <c:pt idx="480">
                  <c:v>8.7242469017806412E-4</c:v>
                </c:pt>
                <c:pt idx="481">
                  <c:v>8.7181591243140621E-4</c:v>
                </c:pt>
                <c:pt idx="482">
                  <c:v>8.7121709936505143E-4</c:v>
                </c:pt>
                <c:pt idx="483">
                  <c:v>8.7062814506128072E-4</c:v>
                </c:pt>
                <c:pt idx="484">
                  <c:v>8.7004894550396505E-4</c:v>
                </c:pt>
                <c:pt idx="485">
                  <c:v>8.6947939853615486E-4</c:v>
                </c:pt>
                <c:pt idx="486">
                  <c:v>8.6891940381889077E-4</c:v>
                </c:pt>
                <c:pt idx="487">
                  <c:v>8.6836886279428871E-4</c:v>
                </c:pt>
                <c:pt idx="488">
                  <c:v>8.6782767864501675E-4</c:v>
                </c:pt>
                <c:pt idx="489">
                  <c:v>8.6729575625976718E-4</c:v>
                </c:pt>
                <c:pt idx="490">
                  <c:v>8.6677300219417663E-4</c:v>
                </c:pt>
                <c:pt idx="491">
                  <c:v>8.6625932463862965E-4</c:v>
                </c:pt>
                <c:pt idx="492">
                  <c:v>8.6575463338112169E-4</c:v>
                </c:pt>
                <c:pt idx="493">
                  <c:v>8.6525883977700557E-4</c:v>
                </c:pt>
                <c:pt idx="494">
                  <c:v>8.6477185671351986E-4</c:v>
                </c:pt>
                <c:pt idx="495">
                  <c:v>8.6429359857914667E-4</c:v>
                </c:pt>
                <c:pt idx="496">
                  <c:v>8.6382398123491244E-4</c:v>
                </c:pt>
                <c:pt idx="497">
                  <c:v>8.6336292198002651E-4</c:v>
                </c:pt>
                <c:pt idx="498">
                  <c:v>8.6291033952606844E-4</c:v>
                </c:pt>
                <c:pt idx="499">
                  <c:v>8.6246615396734505E-4</c:v>
                </c:pt>
                <c:pt idx="500">
                  <c:v>8.6203028675269078E-4</c:v>
                </c:pt>
                <c:pt idx="501">
                  <c:v>8.6160266065782309E-4</c:v>
                </c:pt>
                <c:pt idx="502">
                  <c:v>8.6118319976069557E-4</c:v>
                </c:pt>
                <c:pt idx="503">
                  <c:v>8.6077182941390884E-4</c:v>
                </c:pt>
                <c:pt idx="504">
                  <c:v>8.6036847621939749E-4</c:v>
                </c:pt>
                <c:pt idx="505">
                  <c:v>8.5997306800617013E-4</c:v>
                </c:pt>
                <c:pt idx="506">
                  <c:v>8.5958553380272029E-4</c:v>
                </c:pt>
                <c:pt idx="507">
                  <c:v>8.5920580381759759E-4</c:v>
                </c:pt>
                <c:pt idx="508">
                  <c:v>8.5883380941265131E-4</c:v>
                </c:pt>
                <c:pt idx="509">
                  <c:v>8.5846948308421211E-4</c:v>
                </c:pt>
                <c:pt idx="510">
                  <c:v>8.581127584387227E-4</c:v>
                </c:pt>
                <c:pt idx="511">
                  <c:v>8.5776357017319782E-4</c:v>
                </c:pt>
                <c:pt idx="512">
                  <c:v>8.5742185405351945E-4</c:v>
                </c:pt>
                <c:pt idx="513">
                  <c:v>8.5708754689517441E-4</c:v>
                </c:pt>
                <c:pt idx="514">
                  <c:v>8.5676058654221565E-4</c:v>
                </c:pt>
                <c:pt idx="515">
                  <c:v>8.5644091184894355E-4</c:v>
                </c:pt>
                <c:pt idx="516">
                  <c:v>8.5612846266130971E-4</c:v>
                </c:pt>
                <c:pt idx="517">
                  <c:v>8.5582317979671085E-4</c:v>
                </c:pt>
                <c:pt idx="518">
                  <c:v>8.5552500502888984E-4</c:v>
                </c:pt>
                <c:pt idx="519">
                  <c:v>8.5523388106828468E-4</c:v>
                </c:pt>
                <c:pt idx="520">
                  <c:v>8.5494975154470909E-4</c:v>
                </c:pt>
                <c:pt idx="521">
                  <c:v>8.5467256099258648E-4</c:v>
                </c:pt>
                <c:pt idx="522">
                  <c:v>8.5440225483196519E-4</c:v>
                </c:pt>
                <c:pt idx="523">
                  <c:v>8.5413877935586191E-4</c:v>
                </c:pt>
                <c:pt idx="524">
                  <c:v>8.5388208170988911E-4</c:v>
                </c:pt>
                <c:pt idx="525">
                  <c:v>8.5363210988309568E-4</c:v>
                </c:pt>
                <c:pt idx="526">
                  <c:v>8.5338881268670619E-4</c:v>
                </c:pt>
                <c:pt idx="527">
                  <c:v>8.5315213974429538E-4</c:v>
                </c:pt>
                <c:pt idx="528">
                  <c:v>8.5292204147535688E-4</c:v>
                </c:pt>
                <c:pt idx="529">
                  <c:v>8.5269846908203606E-4</c:v>
                </c:pt>
                <c:pt idx="530">
                  <c:v>8.5248137453391992E-4</c:v>
                </c:pt>
                <c:pt idx="531">
                  <c:v>8.5227071055832271E-4</c:v>
                </c:pt>
                <c:pt idx="532">
                  <c:v>8.5206643062246679E-4</c:v>
                </c:pt>
                <c:pt idx="533">
                  <c:v>8.5186848892532252E-4</c:v>
                </c:pt>
                <c:pt idx="534">
                  <c:v>8.516768403813435E-4</c:v>
                </c:pt>
                <c:pt idx="535">
                  <c:v>8.5149144061086313E-4</c:v>
                </c:pt>
                <c:pt idx="536">
                  <c:v>8.5131224592704946E-4</c:v>
                </c:pt>
                <c:pt idx="537">
                  <c:v>8.5113921332435893E-4</c:v>
                </c:pt>
                <c:pt idx="538">
                  <c:v>8.5097230046710104E-4</c:v>
                </c:pt>
                <c:pt idx="539">
                  <c:v>8.5081146567828059E-4</c:v>
                </c:pt>
                <c:pt idx="540">
                  <c:v>8.5065666792888406E-4</c:v>
                </c:pt>
                <c:pt idx="541">
                  <c:v>8.5050786682683288E-4</c:v>
                </c:pt>
                <c:pt idx="542">
                  <c:v>8.5036502260649183E-4</c:v>
                </c:pt>
                <c:pt idx="543">
                  <c:v>8.5022809611934314E-4</c:v>
                </c:pt>
                <c:pt idx="544">
                  <c:v>8.5009704882177406E-4</c:v>
                </c:pt>
                <c:pt idx="545">
                  <c:v>8.49971842768249E-4</c:v>
                </c:pt>
                <c:pt idx="546">
                  <c:v>8.4985244059881948E-4</c:v>
                </c:pt>
                <c:pt idx="547">
                  <c:v>8.4973880553174119E-4</c:v>
                </c:pt>
                <c:pt idx="548">
                  <c:v>8.4963090135359298E-4</c:v>
                </c:pt>
                <c:pt idx="549">
                  <c:v>8.4952869240917384E-4</c:v>
                </c:pt>
                <c:pt idx="550">
                  <c:v>8.49432143594675E-4</c:v>
                </c:pt>
                <c:pt idx="551">
                  <c:v>8.4934122034746595E-4</c:v>
                </c:pt>
                <c:pt idx="552">
                  <c:v>8.4925588863887791E-4</c:v>
                </c:pt>
                <c:pt idx="553">
                  <c:v>8.4917611496354573E-4</c:v>
                </c:pt>
                <c:pt idx="554">
                  <c:v>8.4910186633480045E-4</c:v>
                </c:pt>
                <c:pt idx="555">
                  <c:v>8.4903311027328954E-4</c:v>
                </c:pt>
                <c:pt idx="556">
                  <c:v>8.4896981480164779E-4</c:v>
                </c:pt>
                <c:pt idx="557">
                  <c:v>8.4891194843511597E-4</c:v>
                </c:pt>
                <c:pt idx="558">
                  <c:v>8.488594801756566E-4</c:v>
                </c:pt>
                <c:pt idx="559">
                  <c:v>8.4881237950290567E-4</c:v>
                </c:pt>
                <c:pt idx="560">
                  <c:v>8.4877061636795537E-4</c:v>
                </c:pt>
                <c:pt idx="561">
                  <c:v>8.4873416118697032E-4</c:v>
                </c:pt>
                <c:pt idx="562">
                  <c:v>8.4870298483258333E-4</c:v>
                </c:pt>
                <c:pt idx="563">
                  <c:v>8.4867705862839982E-4</c:v>
                </c:pt>
                <c:pt idx="564">
                  <c:v>8.4865635434178133E-4</c:v>
                </c:pt>
                <c:pt idx="565">
                  <c:v>8.486408441780724E-4</c:v>
                </c:pt>
                <c:pt idx="566">
                  <c:v>8.4863050077316204E-4</c:v>
                </c:pt>
                <c:pt idx="567">
                  <c:v>8.4862529718782165E-4</c:v>
                </c:pt>
                <c:pt idx="568">
                  <c:v>8.4862520690182075E-4</c:v>
                </c:pt>
                <c:pt idx="569">
                  <c:v>8.4863020380754328E-4</c:v>
                </c:pt>
                <c:pt idx="570">
                  <c:v>8.4864026220388133E-4</c:v>
                </c:pt>
                <c:pt idx="571">
                  <c:v>8.4865535679173876E-4</c:v>
                </c:pt>
                <c:pt idx="572">
                  <c:v>8.4867546266542693E-4</c:v>
                </c:pt>
                <c:pt idx="573">
                  <c:v>8.4870055531149902E-4</c:v>
                </c:pt>
                <c:pt idx="574">
                  <c:v>8.4873061059947963E-4</c:v>
                </c:pt>
                <c:pt idx="575">
                  <c:v>8.4876560477792351E-4</c:v>
                </c:pt>
                <c:pt idx="576">
                  <c:v>8.4880551446975261E-4</c:v>
                </c:pt>
                <c:pt idx="577">
                  <c:v>8.4885031666648292E-4</c:v>
                </c:pt>
                <c:pt idx="578">
                  <c:v>8.4889998872267336E-4</c:v>
                </c:pt>
                <c:pt idx="579">
                  <c:v>8.4895450835298369E-4</c:v>
                </c:pt>
                <c:pt idx="580">
                  <c:v>8.4901385362406989E-4</c:v>
                </c:pt>
                <c:pt idx="581">
                  <c:v>8.4907800295308533E-4</c:v>
                </c:pt>
                <c:pt idx="582">
                  <c:v>8.4914693510179662E-4</c:v>
                </c:pt>
                <c:pt idx="583">
                  <c:v>8.4922062917058838E-4</c:v>
                </c:pt>
                <c:pt idx="584">
                  <c:v>4.092335338341524E-4</c:v>
                </c:pt>
                <c:pt idx="585">
                  <c:v>4.0925268928548864E-4</c:v>
                </c:pt>
                <c:pt idx="586">
                  <c:v>4.0927237142629469E-4</c:v>
                </c:pt>
                <c:pt idx="587">
                  <c:v>4.092925791909785E-4</c:v>
                </c:pt>
                <c:pt idx="588">
                  <c:v>4.0931331152355144E-4</c:v>
                </c:pt>
                <c:pt idx="589">
                  <c:v>4.0933456737451968E-4</c:v>
                </c:pt>
                <c:pt idx="590">
                  <c:v>4.0935634570443691E-4</c:v>
                </c:pt>
                <c:pt idx="591">
                  <c:v>4.0937864548101777E-4</c:v>
                </c:pt>
                <c:pt idx="592">
                  <c:v>4.0940146568024804E-4</c:v>
                </c:pt>
                <c:pt idx="593">
                  <c:v>4.0942480528627367E-4</c:v>
                </c:pt>
                <c:pt idx="594">
                  <c:v>4.0944866329145624E-4</c:v>
                </c:pt>
                <c:pt idx="595">
                  <c:v>4.0947303869576235E-4</c:v>
                </c:pt>
                <c:pt idx="596">
                  <c:v>4.0949793050787386E-4</c:v>
                </c:pt>
                <c:pt idx="597">
                  <c:v>4.095233377431895E-4</c:v>
                </c:pt>
                <c:pt idx="598">
                  <c:v>4.0954925942632281E-4</c:v>
                </c:pt>
                <c:pt idx="599">
                  <c:v>4.0957569458832666E-4</c:v>
                </c:pt>
                <c:pt idx="600">
                  <c:v>4.0960264226930221E-4</c:v>
                </c:pt>
                <c:pt idx="601">
                  <c:v>4.0963010151584545E-4</c:v>
                </c:pt>
                <c:pt idx="602">
                  <c:v>4.0965807138332311E-4</c:v>
                </c:pt>
                <c:pt idx="603">
                  <c:v>4.0968655093404083E-4</c:v>
                </c:pt>
                <c:pt idx="604">
                  <c:v>4.097155392380758E-4</c:v>
                </c:pt>
                <c:pt idx="605">
                  <c:v>4.0974503537272167E-4</c:v>
                </c:pt>
                <c:pt idx="606">
                  <c:v>4.0977503842343221E-4</c:v>
                </c:pt>
                <c:pt idx="607">
                  <c:v>4.0980554748243359E-4</c:v>
                </c:pt>
                <c:pt idx="608">
                  <c:v>4.0983656165011206E-4</c:v>
                </c:pt>
                <c:pt idx="609">
                  <c:v>4.0986808003279362E-4</c:v>
                </c:pt>
                <c:pt idx="610">
                  <c:v>4.0990010174579705E-4</c:v>
                </c:pt>
                <c:pt idx="611">
                  <c:v>4.099326259107694E-4</c:v>
                </c:pt>
                <c:pt idx="612">
                  <c:v>4.0996565165668519E-4</c:v>
                </c:pt>
                <c:pt idx="613">
                  <c:v>4.0999917811990194E-4</c:v>
                </c:pt>
                <c:pt idx="614">
                  <c:v>4.1003320444366054E-4</c:v>
                </c:pt>
                <c:pt idx="615">
                  <c:v>4.1006772977841832E-4</c:v>
                </c:pt>
                <c:pt idx="616">
                  <c:v>4.1010275328157153E-4</c:v>
                </c:pt>
                <c:pt idx="617">
                  <c:v>4.1013827411867654E-4</c:v>
                </c:pt>
                <c:pt idx="618">
                  <c:v>4.1017429145939754E-4</c:v>
                </c:pt>
                <c:pt idx="619">
                  <c:v>4.1021080448405689E-4</c:v>
                </c:pt>
                <c:pt idx="620">
                  <c:v>4.1024781237680719E-4</c:v>
                </c:pt>
                <c:pt idx="621">
                  <c:v>4.102853143305718E-4</c:v>
                </c:pt>
                <c:pt idx="622">
                  <c:v>4.1032330954404728E-4</c:v>
                </c:pt>
                <c:pt idx="623">
                  <c:v>4.1036179722331312E-4</c:v>
                </c:pt>
                <c:pt idx="624">
                  <c:v>4.1040077658049956E-4</c:v>
                </c:pt>
                <c:pt idx="625">
                  <c:v>4.104402468355639E-4</c:v>
                </c:pt>
                <c:pt idx="626">
                  <c:v>4.1048020721401457E-4</c:v>
                </c:pt>
                <c:pt idx="627">
                  <c:v>4.105206569484654E-4</c:v>
                </c:pt>
                <c:pt idx="628">
                  <c:v>4.105615952783026E-4</c:v>
                </c:pt>
                <c:pt idx="629">
                  <c:v>4.1060302144940719E-4</c:v>
                </c:pt>
                <c:pt idx="630">
                  <c:v>4.1064493471371089E-4</c:v>
                </c:pt>
                <c:pt idx="631">
                  <c:v>4.1068733432997329E-4</c:v>
                </c:pt>
                <c:pt idx="632">
                  <c:v>4.1073021956405942E-4</c:v>
                </c:pt>
                <c:pt idx="633">
                  <c:v>4.107735896867748E-4</c:v>
                </c:pt>
                <c:pt idx="634">
                  <c:v>4.1081744397675202E-4</c:v>
                </c:pt>
                <c:pt idx="635">
                  <c:v>4.1086178171811927E-4</c:v>
                </c:pt>
                <c:pt idx="636">
                  <c:v>4.1090660220172159E-4</c:v>
                </c:pt>
                <c:pt idx="637">
                  <c:v>4.1095190472428822E-4</c:v>
                </c:pt>
                <c:pt idx="638">
                  <c:v>4.109976885896538E-4</c:v>
                </c:pt>
                <c:pt idx="639">
                  <c:v>4.1104395310648245E-4</c:v>
                </c:pt>
                <c:pt idx="640">
                  <c:v>4.1109069759109884E-4</c:v>
                </c:pt>
                <c:pt idx="641">
                  <c:v>4.1113792136493466E-4</c:v>
                </c:pt>
                <c:pt idx="642">
                  <c:v>4.1118562375591639E-4</c:v>
                </c:pt>
                <c:pt idx="643">
                  <c:v>4.1123380409829879E-4</c:v>
                </c:pt>
                <c:pt idx="644">
                  <c:v>4.1128246173166572E-4</c:v>
                </c:pt>
                <c:pt idx="645">
                  <c:v>4.1133159600253988E-4</c:v>
                </c:pt>
                <c:pt idx="646">
                  <c:v>4.1138120626310615E-4</c:v>
                </c:pt>
                <c:pt idx="647">
                  <c:v>4.1143129187082295E-4</c:v>
                </c:pt>
                <c:pt idx="648">
                  <c:v>4.1148185218986555E-4</c:v>
                </c:pt>
                <c:pt idx="649">
                  <c:v>4.1153288659051546E-4</c:v>
                </c:pt>
                <c:pt idx="650">
                  <c:v>4.1158439444793915E-4</c:v>
                </c:pt>
                <c:pt idx="651">
                  <c:v>4.1163637514396445E-4</c:v>
                </c:pt>
                <c:pt idx="652">
                  <c:v>4.1168882806624785E-4</c:v>
                </c:pt>
                <c:pt idx="653">
                  <c:v>4.1174175260744184E-4</c:v>
                </c:pt>
                <c:pt idx="654">
                  <c:v>4.1179514816686025E-4</c:v>
                </c:pt>
                <c:pt idx="655">
                  <c:v>4.1184901414914599E-4</c:v>
                </c:pt>
                <c:pt idx="656">
                  <c:v>4.1190334996410449E-4</c:v>
                </c:pt>
                <c:pt idx="657">
                  <c:v>4.1195815502842459E-4</c:v>
                </c:pt>
                <c:pt idx="658">
                  <c:v>4.1201342876368008E-4</c:v>
                </c:pt>
                <c:pt idx="659">
                  <c:v>4.1206917059649628E-4</c:v>
                </c:pt>
                <c:pt idx="660">
                  <c:v>4.1212537996049292E-4</c:v>
                </c:pt>
                <c:pt idx="661">
                  <c:v>4.121820562936751E-4</c:v>
                </c:pt>
                <c:pt idx="662">
                  <c:v>4.1223919903998762E-4</c:v>
                </c:pt>
                <c:pt idx="663">
                  <c:v>4.1229680764914844E-4</c:v>
                </c:pt>
                <c:pt idx="664">
                  <c:v>4.1235488157581601E-4</c:v>
                </c:pt>
                <c:pt idx="665">
                  <c:v>4.1241342028019989E-4</c:v>
                </c:pt>
                <c:pt idx="666">
                  <c:v>4.1247242322828281E-4</c:v>
                </c:pt>
                <c:pt idx="667">
                  <c:v>4.1253188989182066E-4</c:v>
                </c:pt>
                <c:pt idx="668">
                  <c:v>4.1259181974606651E-4</c:v>
                </c:pt>
                <c:pt idx="669">
                  <c:v>4.1265221227415605E-4</c:v>
                </c:pt>
                <c:pt idx="670">
                  <c:v>4.1271306696277765E-4</c:v>
                </c:pt>
                <c:pt idx="671">
                  <c:v>4.1277438330428184E-4</c:v>
                </c:pt>
                <c:pt idx="672">
                  <c:v>4.128361607972364E-4</c:v>
                </c:pt>
                <c:pt idx="673">
                  <c:v>4.1289839894353975E-4</c:v>
                </c:pt>
                <c:pt idx="674">
                  <c:v>4.1296109725269536E-4</c:v>
                </c:pt>
                <c:pt idx="675">
                  <c:v>4.1302425523698227E-4</c:v>
                </c:pt>
                <c:pt idx="676">
                  <c:v>4.1308787241622902E-4</c:v>
                </c:pt>
                <c:pt idx="677">
                  <c:v>4.1315194831326174E-4</c:v>
                </c:pt>
                <c:pt idx="678">
                  <c:v>4.1321648245778997E-4</c:v>
                </c:pt>
                <c:pt idx="679">
                  <c:v>4.1328147438290941E-4</c:v>
                </c:pt>
                <c:pt idx="680">
                  <c:v>4.1334692362887671E-4</c:v>
                </c:pt>
                <c:pt idx="681">
                  <c:v>4.1341282973883509E-4</c:v>
                </c:pt>
                <c:pt idx="682">
                  <c:v>4.1347919226270013E-4</c:v>
                </c:pt>
                <c:pt idx="683">
                  <c:v>4.135460107541622E-4</c:v>
                </c:pt>
                <c:pt idx="684">
                  <c:v>4.1361328477318438E-4</c:v>
                </c:pt>
                <c:pt idx="685">
                  <c:v>4.1368101388322698E-4</c:v>
                </c:pt>
                <c:pt idx="686">
                  <c:v>4.1374919765380103E-4</c:v>
                </c:pt>
                <c:pt idx="687">
                  <c:v>4.1381783565885844E-4</c:v>
                </c:pt>
                <c:pt idx="688">
                  <c:v>4.138869274772361E-4</c:v>
                </c:pt>
                <c:pt idx="689">
                  <c:v>4.1395647269326652E-4</c:v>
                </c:pt>
                <c:pt idx="690">
                  <c:v>4.14026470895279E-4</c:v>
                </c:pt>
                <c:pt idx="691">
                  <c:v>4.1409692167670986E-4</c:v>
                </c:pt>
                <c:pt idx="692">
                  <c:v>4.1416782463632451E-4</c:v>
                </c:pt>
                <c:pt idx="693">
                  <c:v>4.142391793771627E-4</c:v>
                </c:pt>
                <c:pt idx="694">
                  <c:v>4.1431098550714918E-4</c:v>
                </c:pt>
                <c:pt idx="695">
                  <c:v>4.1438324263914916E-4</c:v>
                </c:pt>
                <c:pt idx="696">
                  <c:v>4.1445595039041327E-4</c:v>
                </c:pt>
                <c:pt idx="697">
                  <c:v>4.1452910838329915E-4</c:v>
                </c:pt>
                <c:pt idx="698">
                  <c:v>4.1460271624471634E-4</c:v>
                </c:pt>
                <c:pt idx="699">
                  <c:v>4.1467677360601529E-4</c:v>
                </c:pt>
                <c:pt idx="700">
                  <c:v>4.1475128010382001E-4</c:v>
                </c:pt>
                <c:pt idx="701">
                  <c:v>4.1482623537852925E-4</c:v>
                </c:pt>
                <c:pt idx="702">
                  <c:v>4.1490163907631494E-4</c:v>
                </c:pt>
                <c:pt idx="703">
                  <c:v>4.1497749084684621E-4</c:v>
                </c:pt>
                <c:pt idx="704">
                  <c:v>4.1505379034423306E-4</c:v>
                </c:pt>
                <c:pt idx="705">
                  <c:v>4.1513053722930238E-4</c:v>
                </c:pt>
                <c:pt idx="706">
                  <c:v>4.1520773116454635E-4</c:v>
                </c:pt>
                <c:pt idx="707">
                  <c:v>4.15285371819063E-4</c:v>
                </c:pt>
                <c:pt idx="708">
                  <c:v>4.1536345886472592E-4</c:v>
                </c:pt>
                <c:pt idx="709">
                  <c:v>4.1544199198045861E-4</c:v>
                </c:pt>
                <c:pt idx="710">
                  <c:v>4.1552097084696094E-4</c:v>
                </c:pt>
                <c:pt idx="711">
                  <c:v>4.1560039515092795E-4</c:v>
                </c:pt>
                <c:pt idx="712">
                  <c:v>4.1568026458310703E-4</c:v>
                </c:pt>
                <c:pt idx="713">
                  <c:v>4.1576057883818685E-4</c:v>
                </c:pt>
                <c:pt idx="714">
                  <c:v>4.1584133761679576E-4</c:v>
                </c:pt>
                <c:pt idx="715">
                  <c:v>4.159225406223932E-4</c:v>
                </c:pt>
                <c:pt idx="716">
                  <c:v>4.16004187562935E-4</c:v>
                </c:pt>
                <c:pt idx="717">
                  <c:v>4.1608627815181709E-4</c:v>
                </c:pt>
                <c:pt idx="718">
                  <c:v>4.1616881210609913E-4</c:v>
                </c:pt>
                <c:pt idx="719">
                  <c:v>4.1625178914678207E-4</c:v>
                </c:pt>
                <c:pt idx="720">
                  <c:v>4.1633520899991838E-4</c:v>
                </c:pt>
                <c:pt idx="721">
                  <c:v>4.1641907139511325E-4</c:v>
                </c:pt>
                <c:pt idx="722">
                  <c:v>4.1650337606741195E-4</c:v>
                </c:pt>
                <c:pt idx="723">
                  <c:v>4.1658812275496837E-4</c:v>
                </c:pt>
                <c:pt idx="724">
                  <c:v>4.1667331120043283E-4</c:v>
                </c:pt>
                <c:pt idx="725">
                  <c:v>4.1675894115117407E-4</c:v>
                </c:pt>
                <c:pt idx="726">
                  <c:v>4.1684501235839111E-4</c:v>
                </c:pt>
                <c:pt idx="727">
                  <c:v>4.1693152457772387E-4</c:v>
                </c:pt>
                <c:pt idx="728">
                  <c:v>4.1701847756858701E-4</c:v>
                </c:pt>
                <c:pt idx="729">
                  <c:v>4.1710587109505814E-4</c:v>
                </c:pt>
                <c:pt idx="730">
                  <c:v>4.1719370492476759E-4</c:v>
                </c:pt>
                <c:pt idx="731">
                  <c:v>4.1728197883089679E-4</c:v>
                </c:pt>
                <c:pt idx="732">
                  <c:v>4.1737069258851456E-4</c:v>
                </c:pt>
                <c:pt idx="733">
                  <c:v>4.1745984597896246E-4</c:v>
                </c:pt>
                <c:pt idx="734">
                  <c:v>4.1754943878652417E-4</c:v>
                </c:pt>
                <c:pt idx="735">
                  <c:v>4.1763947079931363E-4</c:v>
                </c:pt>
                <c:pt idx="736">
                  <c:v>8.6689897768588153E-4</c:v>
                </c:pt>
                <c:pt idx="737">
                  <c:v>8.6729112362432526E-4</c:v>
                </c:pt>
                <c:pt idx="738">
                  <c:v>8.6768718817054058E-4</c:v>
                </c:pt>
                <c:pt idx="739">
                  <c:v>8.6808716779279704E-4</c:v>
                </c:pt>
                <c:pt idx="740">
                  <c:v>8.6849105911374069E-4</c:v>
                </c:pt>
                <c:pt idx="741">
                  <c:v>8.6889885891039409E-4</c:v>
                </c:pt>
                <c:pt idx="742">
                  <c:v>8.6931056411093666E-4</c:v>
                </c:pt>
                <c:pt idx="743">
                  <c:v>8.6972617179426059E-4</c:v>
                </c:pt>
                <c:pt idx="744">
                  <c:v>8.701456791905815E-4</c:v>
                </c:pt>
                <c:pt idx="745">
                  <c:v>8.7056908367805219E-4</c:v>
                </c:pt>
                <c:pt idx="746">
                  <c:v>8.709963827842615E-4</c:v>
                </c:pt>
                <c:pt idx="747">
                  <c:v>8.7142757418362526E-4</c:v>
                </c:pt>
                <c:pt idx="748">
                  <c:v>8.7186265569699772E-4</c:v>
                </c:pt>
                <c:pt idx="749">
                  <c:v>8.7230162529139399E-4</c:v>
                </c:pt>
                <c:pt idx="750">
                  <c:v>8.7274448107765856E-4</c:v>
                </c:pt>
                <c:pt idx="751">
                  <c:v>8.7319122131274129E-4</c:v>
                </c:pt>
                <c:pt idx="752">
                  <c:v>8.7364184439370218E-4</c:v>
                </c:pt>
                <c:pt idx="753">
                  <c:v>8.7409634886298493E-4</c:v>
                </c:pt>
                <c:pt idx="754">
                  <c:v>8.7455473340314338E-4</c:v>
                </c:pt>
                <c:pt idx="755">
                  <c:v>8.750169968376742E-4</c:v>
                </c:pt>
                <c:pt idx="756">
                  <c:v>8.7548313813068379E-4</c:v>
                </c:pt>
                <c:pt idx="757">
                  <c:v>8.7595315638550053E-4</c:v>
                </c:pt>
                <c:pt idx="758">
                  <c:v>8.7642705084473027E-4</c:v>
                </c:pt>
                <c:pt idx="759">
                  <c:v>8.7690482088798039E-4</c:v>
                </c:pt>
                <c:pt idx="760">
                  <c:v>8.7738646603369164E-4</c:v>
                </c:pt>
                <c:pt idx="761">
                  <c:v>8.7787198593530791E-4</c:v>
                </c:pt>
                <c:pt idx="762">
                  <c:v>8.7836138038449585E-4</c:v>
                </c:pt>
                <c:pt idx="763">
                  <c:v>8.7885464930670398E-4</c:v>
                </c:pt>
                <c:pt idx="764">
                  <c:v>8.7935179276266151E-4</c:v>
                </c:pt>
                <c:pt idx="765">
                  <c:v>8.7985281094898893E-4</c:v>
                </c:pt>
                <c:pt idx="766">
                  <c:v>8.8035770419370163E-4</c:v>
                </c:pt>
                <c:pt idx="767">
                  <c:v>8.8086647295948506E-4</c:v>
                </c:pt>
                <c:pt idx="768">
                  <c:v>8.8137911784152978E-4</c:v>
                </c:pt>
                <c:pt idx="769">
                  <c:v>8.8189563956675432E-4</c:v>
                </c:pt>
                <c:pt idx="770">
                  <c:v>8.8241603899430476E-4</c:v>
                </c:pt>
                <c:pt idx="771">
                  <c:v>8.8294031711394494E-4</c:v>
                </c:pt>
                <c:pt idx="772">
                  <c:v>8.8346847504655601E-4</c:v>
                </c:pt>
                <c:pt idx="773">
                  <c:v>8.8400051404247115E-4</c:v>
                </c:pt>
                <c:pt idx="774">
                  <c:v>8.8453643548275229E-4</c:v>
                </c:pt>
                <c:pt idx="775">
                  <c:v>8.850762408775803E-4</c:v>
                </c:pt>
                <c:pt idx="776">
                  <c:v>8.8561993186481169E-4</c:v>
                </c:pt>
                <c:pt idx="777">
                  <c:v>8.8616751021258766E-4</c:v>
                </c:pt>
                <c:pt idx="778">
                  <c:v>8.8671897781578135E-4</c:v>
                </c:pt>
                <c:pt idx="779">
                  <c:v>8.8727433669744116E-4</c:v>
                </c:pt>
                <c:pt idx="780">
                  <c:v>8.8783358900806908E-4</c:v>
                </c:pt>
                <c:pt idx="781">
                  <c:v>8.8839673702539868E-4</c:v>
                </c:pt>
                <c:pt idx="782">
                  <c:v>8.8896378315234115E-4</c:v>
                </c:pt>
                <c:pt idx="783">
                  <c:v>8.8953472991981641E-4</c:v>
                </c:pt>
                <c:pt idx="784">
                  <c:v>8.9010957998447715E-4</c:v>
                </c:pt>
                <c:pt idx="785">
                  <c:v>8.9068833612698795E-4</c:v>
                </c:pt>
                <c:pt idx="786">
                  <c:v>8.9127100125568903E-4</c:v>
                </c:pt>
                <c:pt idx="787">
                  <c:v>8.9185757840237745E-4</c:v>
                </c:pt>
                <c:pt idx="788">
                  <c:v>8.9244807072447196E-4</c:v>
                </c:pt>
                <c:pt idx="789">
                  <c:v>8.9304248150345877E-4</c:v>
                </c:pt>
                <c:pt idx="790">
                  <c:v>8.9364081414528007E-4</c:v>
                </c:pt>
                <c:pt idx="791">
                  <c:v>8.9424307218083365E-4</c:v>
                </c:pt>
                <c:pt idx="792">
                  <c:v>8.9484925926308634E-4</c:v>
                </c:pt>
                <c:pt idx="793">
                  <c:v>8.9545937917034912E-4</c:v>
                </c:pt>
                <c:pt idx="794">
                  <c:v>8.9607343580350163E-4</c:v>
                </c:pt>
                <c:pt idx="795">
                  <c:v>8.9669143318726885E-4</c:v>
                </c:pt>
                <c:pt idx="796">
                  <c:v>8.9731337546911094E-4</c:v>
                </c:pt>
                <c:pt idx="797">
                  <c:v>8.9793926691911219E-4</c:v>
                </c:pt>
                <c:pt idx="798">
                  <c:v>8.9856911193109124E-4</c:v>
                </c:pt>
                <c:pt idx="799">
                  <c:v>8.9920291502076921E-4</c:v>
                </c:pt>
                <c:pt idx="800">
                  <c:v>8.9984068082621382E-4</c:v>
                </c:pt>
                <c:pt idx="801">
                  <c:v>9.0048241410878305E-4</c:v>
                </c:pt>
                <c:pt idx="802">
                  <c:v>9.011281197520149E-4</c:v>
                </c:pt>
                <c:pt idx="803">
                  <c:v>9.0177780276051722E-4</c:v>
                </c:pt>
                <c:pt idx="804">
                  <c:v>9.0243146826213261E-4</c:v>
                </c:pt>
                <c:pt idx="805">
                  <c:v>9.0308912150660614E-4</c:v>
                </c:pt>
                <c:pt idx="806">
                  <c:v>9.0375076786541886E-4</c:v>
                </c:pt>
                <c:pt idx="807">
                  <c:v>9.0441641283262042E-4</c:v>
                </c:pt>
                <c:pt idx="808">
                  <c:v>9.0508606202249764E-4</c:v>
                </c:pt>
                <c:pt idx="809">
                  <c:v>9.0575972117401538E-4</c:v>
                </c:pt>
                <c:pt idx="810">
                  <c:v>9.0643739614532093E-4</c:v>
                </c:pt>
                <c:pt idx="811">
                  <c:v>9.0711909291735227E-4</c:v>
                </c:pt>
                <c:pt idx="812">
                  <c:v>9.0780481759406007E-4</c:v>
                </c:pt>
                <c:pt idx="813">
                  <c:v>9.0849457639946563E-4</c:v>
                </c:pt>
                <c:pt idx="814">
                  <c:v>9.0918837568088051E-4</c:v>
                </c:pt>
                <c:pt idx="815">
                  <c:v>9.0988622190646407E-4</c:v>
                </c:pt>
                <c:pt idx="816">
                  <c:v>9.1058812166705527E-4</c:v>
                </c:pt>
                <c:pt idx="817">
                  <c:v>9.1129408167600623E-4</c:v>
                </c:pt>
                <c:pt idx="818">
                  <c:v>9.1200410876701721E-4</c:v>
                </c:pt>
                <c:pt idx="819">
                  <c:v>9.1271820989818897E-4</c:v>
                </c:pt>
                <c:pt idx="820">
                  <c:v>9.1343639214791494E-4</c:v>
                </c:pt>
                <c:pt idx="821">
                  <c:v>9.1415866271832291E-4</c:v>
                </c:pt>
                <c:pt idx="822">
                  <c:v>9.1488502893344315E-4</c:v>
                </c:pt>
                <c:pt idx="823">
                  <c:v>9.156154982402076E-4</c:v>
                </c:pt>
                <c:pt idx="824">
                  <c:v>9.163500782077838E-4</c:v>
                </c:pt>
                <c:pt idx="825">
                  <c:v>9.1708877652890708E-4</c:v>
                </c:pt>
                <c:pt idx="826">
                  <c:v>9.1783160101815975E-4</c:v>
                </c:pt>
                <c:pt idx="827">
                  <c:v>9.1857855961480217E-4</c:v>
                </c:pt>
                <c:pt idx="828">
                  <c:v>9.1932966038049679E-4</c:v>
                </c:pt>
                <c:pt idx="829">
                  <c:v>9.2008491150019633E-4</c:v>
                </c:pt>
                <c:pt idx="830">
                  <c:v>9.2084432128314297E-4</c:v>
                </c:pt>
                <c:pt idx="831">
                  <c:v>9.2160789816275734E-4</c:v>
                </c:pt>
                <c:pt idx="832">
                  <c:v>9.2237565069586136E-4</c:v>
                </c:pt>
                <c:pt idx="833">
                  <c:v>9.2314758756328885E-4</c:v>
                </c:pt>
                <c:pt idx="834">
                  <c:v>9.2392371757188396E-4</c:v>
                </c:pt>
                <c:pt idx="835">
                  <c:v>9.247040496522807E-4</c:v>
                </c:pt>
                <c:pt idx="836">
                  <c:v>9.2548859285945806E-4</c:v>
                </c:pt>
                <c:pt idx="837">
                  <c:v>9.2627735637562658E-4</c:v>
                </c:pt>
                <c:pt idx="838">
                  <c:v>9.2707034950711975E-4</c:v>
                </c:pt>
                <c:pt idx="839">
                  <c:v>9.2786758168639238E-4</c:v>
                </c:pt>
                <c:pt idx="840">
                  <c:v>9.2866906247202063E-4</c:v>
                </c:pt>
                <c:pt idx="841">
                  <c:v>9.2947480154959017E-4</c:v>
                </c:pt>
                <c:pt idx="842">
                  <c:v>9.3028480873114106E-4</c:v>
                </c:pt>
                <c:pt idx="843">
                  <c:v>9.3109909395505674E-4</c:v>
                </c:pt>
                <c:pt idx="844">
                  <c:v>9.3191766728828451E-4</c:v>
                </c:pt>
                <c:pt idx="845">
                  <c:v>9.3274053892433706E-4</c:v>
                </c:pt>
                <c:pt idx="846">
                  <c:v>9.3356771918684522E-4</c:v>
                </c:pt>
                <c:pt idx="847">
                  <c:v>9.3439921852433994E-4</c:v>
                </c:pt>
                <c:pt idx="848">
                  <c:v>9.3523504751880093E-4</c:v>
                </c:pt>
                <c:pt idx="849">
                  <c:v>9.36075216876886E-4</c:v>
                </c:pt>
                <c:pt idx="850">
                  <c:v>9.3691973743836865E-4</c:v>
                </c:pt>
                <c:pt idx="851">
                  <c:v>9.3776862017069806E-4</c:v>
                </c:pt>
                <c:pt idx="852">
                  <c:v>9.3862187617299586E-4</c:v>
                </c:pt>
                <c:pt idx="853">
                  <c:v>9.3947951667472385E-4</c:v>
                </c:pt>
                <c:pt idx="854">
                  <c:v>9.4034155303668321E-4</c:v>
                </c:pt>
                <c:pt idx="855">
                  <c:v>9.4120799675123656E-4</c:v>
                </c:pt>
                <c:pt idx="856">
                  <c:v>9.4207885944364023E-4</c:v>
                </c:pt>
                <c:pt idx="857">
                  <c:v>9.4295415287015683E-4</c:v>
                </c:pt>
                <c:pt idx="858">
                  <c:v>9.4383388892216313E-4</c:v>
                </c:pt>
                <c:pt idx="859">
                  <c:v>9.4471807962293042E-4</c:v>
                </c:pt>
                <c:pt idx="860">
                  <c:v>9.4560673713017795E-4</c:v>
                </c:pt>
                <c:pt idx="861">
                  <c:v>9.4649987373762734E-4</c:v>
                </c:pt>
                <c:pt idx="862">
                  <c:v>9.4739750187167182E-4</c:v>
                </c:pt>
                <c:pt idx="863">
                  <c:v>9.4829963409592821E-4</c:v>
                </c:pt>
                <c:pt idx="864">
                  <c:v>9.4920628310990462E-4</c:v>
                </c:pt>
                <c:pt idx="865">
                  <c:v>9.5011746174922251E-4</c:v>
                </c:pt>
                <c:pt idx="866">
                  <c:v>9.5103318298783712E-4</c:v>
                </c:pt>
                <c:pt idx="867">
                  <c:v>9.5195345993592806E-4</c:v>
                </c:pt>
                <c:pt idx="868">
                  <c:v>9.5287830584367406E-4</c:v>
                </c:pt>
                <c:pt idx="869">
                  <c:v>9.5380773409869946E-4</c:v>
                </c:pt>
                <c:pt idx="870">
                  <c:v>9.5474175823007101E-4</c:v>
                </c:pt>
                <c:pt idx="871">
                  <c:v>9.5568039190485621E-4</c:v>
                </c:pt>
                <c:pt idx="872">
                  <c:v>9.5662364893245311E-4</c:v>
                </c:pt>
                <c:pt idx="873">
                  <c:v>9.5757154326348015E-4</c:v>
                </c:pt>
                <c:pt idx="874">
                  <c:v>9.5852408898999819E-4</c:v>
                </c:pt>
                <c:pt idx="875">
                  <c:v>9.5948130034728685E-4</c:v>
                </c:pt>
                <c:pt idx="876">
                  <c:v>9.6044319171384451E-4</c:v>
                </c:pt>
                <c:pt idx="877">
                  <c:v>9.6140977761294266E-4</c:v>
                </c:pt>
                <c:pt idx="878">
                  <c:v>9.6238107271096052E-4</c:v>
                </c:pt>
                <c:pt idx="879">
                  <c:v>9.6335709182127083E-4</c:v>
                </c:pt>
                <c:pt idx="880">
                  <c:v>9.643378499033517E-4</c:v>
                </c:pt>
                <c:pt idx="881">
                  <c:v>9.6532336206212044E-4</c:v>
                </c:pt>
                <c:pt idx="882">
                  <c:v>9.6631364355159732E-4</c:v>
                </c:pt>
                <c:pt idx="883">
                  <c:v>9.6730870977401739E-4</c:v>
                </c:pt>
                <c:pt idx="884">
                  <c:v>4.6661293354210986E-4</c:v>
                </c:pt>
                <c:pt idx="885">
                  <c:v>4.6684603417102011E-4</c:v>
                </c:pt>
                <c:pt idx="886">
                  <c:v>4.6707967485570823E-4</c:v>
                </c:pt>
                <c:pt idx="887">
                  <c:v>4.6731385645537582E-4</c:v>
                </c:pt>
                <c:pt idx="888">
                  <c:v>4.675485798307788E-4</c:v>
                </c:pt>
                <c:pt idx="889">
                  <c:v>4.6778384584889032E-4</c:v>
                </c:pt>
                <c:pt idx="890">
                  <c:v>4.6801965537923707E-4</c:v>
                </c:pt>
                <c:pt idx="891">
                  <c:v>4.6825600929567557E-4</c:v>
                </c:pt>
                <c:pt idx="892">
                  <c:v>4.6849290847650327E-4</c:v>
                </c:pt>
                <c:pt idx="893">
                  <c:v>4.6873035380357031E-4</c:v>
                </c:pt>
                <c:pt idx="894">
                  <c:v>4.6896834616239058E-4</c:v>
                </c:pt>
                <c:pt idx="895">
                  <c:v>4.692068864441401E-4</c:v>
                </c:pt>
                <c:pt idx="896">
                  <c:v>4.6944597554121614E-4</c:v>
                </c:pt>
                <c:pt idx="897">
                  <c:v>4.6968561435267731E-4</c:v>
                </c:pt>
                <c:pt idx="898">
                  <c:v>4.6992580378024673E-4</c:v>
                </c:pt>
                <c:pt idx="899">
                  <c:v>4.7016654472997743E-4</c:v>
                </c:pt>
                <c:pt idx="900">
                  <c:v>4.7040783811236331E-4</c:v>
                </c:pt>
                <c:pt idx="901">
                  <c:v>4.7064968484089587E-4</c:v>
                </c:pt>
                <c:pt idx="902">
                  <c:v>4.7089208583506181E-4</c:v>
                </c:pt>
                <c:pt idx="903">
                  <c:v>4.7113504201612422E-4</c:v>
                </c:pt>
                <c:pt idx="904">
                  <c:v>4.7137855431156339E-4</c:v>
                </c:pt>
                <c:pt idx="905">
                  <c:v>4.7162262365141316E-4</c:v>
                </c:pt>
                <c:pt idx="906">
                  <c:v>4.7186725097114746E-4</c:v>
                </c:pt>
                <c:pt idx="907">
                  <c:v>4.7211243720901575E-4</c:v>
                </c:pt>
                <c:pt idx="908">
                  <c:v>4.7235818330848556E-4</c:v>
                </c:pt>
                <c:pt idx="909">
                  <c:v>4.7260449021657713E-4</c:v>
                </c:pt>
                <c:pt idx="910">
                  <c:v>4.7285135888530672E-4</c:v>
                </c:pt>
                <c:pt idx="911">
                  <c:v>4.7309879026957713E-4</c:v>
                </c:pt>
                <c:pt idx="912">
                  <c:v>4.733467853292872E-4</c:v>
                </c:pt>
                <c:pt idx="913">
                  <c:v>4.7359534503010892E-4</c:v>
                </c:pt>
                <c:pt idx="914">
                  <c:v>4.7384447033760324E-4</c:v>
                </c:pt>
                <c:pt idx="915">
                  <c:v>4.7409416222665701E-4</c:v>
                </c:pt>
                <c:pt idx="916">
                  <c:v>4.7434442167271218E-4</c:v>
                </c:pt>
                <c:pt idx="917">
                  <c:v>4.7459524965731692E-4</c:v>
                </c:pt>
                <c:pt idx="918">
                  <c:v>4.7484664716568314E-4</c:v>
                </c:pt>
                <c:pt idx="919">
                  <c:v>4.7509861518735264E-4</c:v>
                </c:pt>
                <c:pt idx="920">
                  <c:v>4.7535115471653011E-4</c:v>
                </c:pt>
                <c:pt idx="921">
                  <c:v>4.7560426675075096E-4</c:v>
                </c:pt>
                <c:pt idx="922">
                  <c:v>4.7585795229343475E-4</c:v>
                </c:pt>
                <c:pt idx="923">
                  <c:v>4.7611221235033252E-4</c:v>
                </c:pt>
                <c:pt idx="924">
                  <c:v>4.7636704793474482E-4</c:v>
                </c:pt>
                <c:pt idx="925">
                  <c:v>4.7662246005963915E-4</c:v>
                </c:pt>
                <c:pt idx="926">
                  <c:v>4.7687844974664273E-4</c:v>
                </c:pt>
                <c:pt idx="927">
                  <c:v>4.7713501801949221E-4</c:v>
                </c:pt>
                <c:pt idx="928">
                  <c:v>4.7739216590758637E-4</c:v>
                </c:pt>
                <c:pt idx="929">
                  <c:v>4.7764989444376571E-4</c:v>
                </c:pt>
                <c:pt idx="930">
                  <c:v>4.7790820466475648E-4</c:v>
                </c:pt>
                <c:pt idx="931">
                  <c:v>4.7816709761394627E-4</c:v>
                </c:pt>
                <c:pt idx="932">
                  <c:v>4.7842657433760927E-4</c:v>
                </c:pt>
                <c:pt idx="933">
                  <c:v>4.7868663588612748E-4</c:v>
                </c:pt>
                <c:pt idx="934">
                  <c:v>4.7894728331476788E-4</c:v>
                </c:pt>
                <c:pt idx="935">
                  <c:v>4.7920851768479267E-4</c:v>
                </c:pt>
                <c:pt idx="936">
                  <c:v>4.7947034005946243E-4</c:v>
                </c:pt>
                <c:pt idx="937">
                  <c:v>4.7973275150792194E-4</c:v>
                </c:pt>
                <c:pt idx="938">
                  <c:v>4.7999575310464504E-4</c:v>
                </c:pt>
                <c:pt idx="939">
                  <c:v>4.8025934592643704E-4</c:v>
                </c:pt>
                <c:pt idx="940">
                  <c:v>4.805235310567646E-4</c:v>
                </c:pt>
                <c:pt idx="941">
                  <c:v>4.8078830958198093E-4</c:v>
                </c:pt>
                <c:pt idx="942">
                  <c:v>4.8105368259576675E-4</c:v>
                </c:pt>
                <c:pt idx="943">
                  <c:v>4.8131965119235787E-4</c:v>
                </c:pt>
                <c:pt idx="944">
                  <c:v>4.8158621647431676E-4</c:v>
                </c:pt>
                <c:pt idx="945">
                  <c:v>4.818533795465374E-4</c:v>
                </c:pt>
                <c:pt idx="946">
                  <c:v>4.8212114151968688E-4</c:v>
                </c:pt>
                <c:pt idx="947">
                  <c:v>4.8238950350898424E-4</c:v>
                </c:pt>
                <c:pt idx="948">
                  <c:v>4.8265846663375633E-4</c:v>
                </c:pt>
                <c:pt idx="949">
                  <c:v>4.829280320187701E-4</c:v>
                </c:pt>
                <c:pt idx="950">
                  <c:v>4.8319820079223419E-4</c:v>
                </c:pt>
                <c:pt idx="951">
                  <c:v>4.8346897408957368E-4</c:v>
                </c:pt>
                <c:pt idx="952">
                  <c:v>4.8374035304810103E-4</c:v>
                </c:pt>
                <c:pt idx="953">
                  <c:v>4.8401233881179007E-4</c:v>
                </c:pt>
                <c:pt idx="954">
                  <c:v>4.8428493252827831E-4</c:v>
                </c:pt>
                <c:pt idx="955">
                  <c:v>4.8455813535108749E-4</c:v>
                </c:pt>
                <c:pt idx="956">
                  <c:v>4.8483194843729205E-4</c:v>
                </c:pt>
                <c:pt idx="957">
                  <c:v>4.8510637294996162E-4</c:v>
                </c:pt>
                <c:pt idx="958">
                  <c:v>4.8538141005571855E-4</c:v>
                </c:pt>
                <c:pt idx="959">
                  <c:v>4.8565706092795757E-4</c:v>
                </c:pt>
                <c:pt idx="960">
                  <c:v>4.8593332674329304E-4</c:v>
                </c:pt>
                <c:pt idx="961">
                  <c:v>4.8621020868266918E-4</c:v>
                </c:pt>
                <c:pt idx="962">
                  <c:v>4.8648770793469076E-4</c:v>
                </c:pt>
                <c:pt idx="963">
                  <c:v>4.8676582569040505E-4</c:v>
                </c:pt>
                <c:pt idx="964">
                  <c:v>4.8704456314596634E-4</c:v>
                </c:pt>
                <c:pt idx="965">
                  <c:v>4.8732392150385717E-4</c:v>
                </c:pt>
                <c:pt idx="966">
                  <c:v>4.8760390197000181E-4</c:v>
                </c:pt>
                <c:pt idx="967">
                  <c:v>4.8788450575742992E-4</c:v>
                </c:pt>
                <c:pt idx="968">
                  <c:v>4.8816573408128061E-4</c:v>
                </c:pt>
                <c:pt idx="969">
                  <c:v>4.8844758816402045E-4</c:v>
                </c:pt>
                <c:pt idx="970">
                  <c:v>4.8873006923189077E-4</c:v>
                </c:pt>
                <c:pt idx="971">
                  <c:v>4.8901317851690607E-4</c:v>
                </c:pt>
                <c:pt idx="972">
                  <c:v>4.8929691725585478E-4</c:v>
                </c:pt>
                <c:pt idx="973">
                  <c:v>4.8958128669096546E-4</c:v>
                </c:pt>
                <c:pt idx="974">
                  <c:v>4.8986628806835242E-4</c:v>
                </c:pt>
                <c:pt idx="975">
                  <c:v>4.9015192264134644E-4</c:v>
                </c:pt>
                <c:pt idx="976">
                  <c:v>4.9043819166594282E-4</c:v>
                </c:pt>
                <c:pt idx="977">
                  <c:v>4.9072509640535333E-4</c:v>
                </c:pt>
                <c:pt idx="978">
                  <c:v>4.9101263812756368E-4</c:v>
                </c:pt>
                <c:pt idx="979">
                  <c:v>4.913008181041123E-4</c:v>
                </c:pt>
                <c:pt idx="980">
                  <c:v>4.9158963761408714E-4</c:v>
                </c:pt>
                <c:pt idx="981">
                  <c:v>4.9187909794023987E-4</c:v>
                </c:pt>
                <c:pt idx="982">
                  <c:v>4.9216920037076228E-4</c:v>
                </c:pt>
                <c:pt idx="983">
                  <c:v>4.9245994620039646E-4</c:v>
                </c:pt>
                <c:pt idx="984">
                  <c:v>4.9275133672721516E-4</c:v>
                </c:pt>
                <c:pt idx="985">
                  <c:v>4.9304337325584147E-4</c:v>
                </c:pt>
                <c:pt idx="986">
                  <c:v>4.9333605709589445E-4</c:v>
                </c:pt>
                <c:pt idx="987">
                  <c:v>4.936293895624333E-4</c:v>
                </c:pt>
                <c:pt idx="988">
                  <c:v>4.9392337197629033E-4</c:v>
                </c:pt>
                <c:pt idx="989">
                  <c:v>4.9421800566185059E-4</c:v>
                </c:pt>
                <c:pt idx="990">
                  <c:v>4.9451329195171478E-4</c:v>
                </c:pt>
                <c:pt idx="991">
                  <c:v>4.9480923218125916E-4</c:v>
                </c:pt>
                <c:pt idx="992">
                  <c:v>4.9510582769318745E-4</c:v>
                </c:pt>
                <c:pt idx="993">
                  <c:v>4.9540307983497733E-4</c:v>
                </c:pt>
                <c:pt idx="994">
                  <c:v>4.9570098995865841E-4</c:v>
                </c:pt>
                <c:pt idx="995">
                  <c:v>4.9599955942347673E-4</c:v>
                </c:pt>
                <c:pt idx="996">
                  <c:v>4.9629878959345231E-4</c:v>
                </c:pt>
                <c:pt idx="997">
                  <c:v>4.9659868183726807E-4</c:v>
                </c:pt>
                <c:pt idx="998">
                  <c:v>4.968992375301573E-4</c:v>
                </c:pt>
                <c:pt idx="999">
                  <c:v>4.972004580531264E-4</c:v>
                </c:pt>
                <c:pt idx="1000">
                  <c:v>4.9750234479195576E-4</c:v>
                </c:pt>
                <c:pt idx="1001">
                  <c:v>4.9780489913875403E-4</c:v>
                </c:pt>
                <c:pt idx="1002">
                  <c:v>4.9810812249040382E-4</c:v>
                </c:pt>
                <c:pt idx="1003">
                  <c:v>4.9841201625044906E-4</c:v>
                </c:pt>
                <c:pt idx="1004">
                  <c:v>4.9871658182720768E-4</c:v>
                </c:pt>
                <c:pt idx="1005">
                  <c:v>4.9902182063599199E-4</c:v>
                </c:pt>
                <c:pt idx="1006">
                  <c:v>4.9932773409577802E-4</c:v>
                </c:pt>
                <c:pt idx="1007">
                  <c:v>4.9963432363320237E-4</c:v>
                </c:pt>
                <c:pt idx="1008">
                  <c:v>4.999415906802307E-4</c:v>
                </c:pt>
                <c:pt idx="1009">
                  <c:v>5.002495366730475E-4</c:v>
                </c:pt>
                <c:pt idx="1010">
                  <c:v>5.0055816305649703E-4</c:v>
                </c:pt>
                <c:pt idx="1011">
                  <c:v>5.0086747127831011E-4</c:v>
                </c:pt>
                <c:pt idx="1012">
                  <c:v>5.0117746279454423E-4</c:v>
                </c:pt>
                <c:pt idx="1013">
                  <c:v>5.0148813906469858E-4</c:v>
                </c:pt>
                <c:pt idx="1014">
                  <c:v>5.0179950155693209E-4</c:v>
                </c:pt>
                <c:pt idx="1015">
                  <c:v>5.0211155174295641E-4</c:v>
                </c:pt>
                <c:pt idx="1016">
                  <c:v>5.024242911011445E-4</c:v>
                </c:pt>
                <c:pt idx="1017">
                  <c:v>5.027377211165307E-4</c:v>
                </c:pt>
                <c:pt idx="1018">
                  <c:v>5.0305184327925634E-4</c:v>
                </c:pt>
                <c:pt idx="1019">
                  <c:v>5.0336665908623512E-4</c:v>
                </c:pt>
                <c:pt idx="1020">
                  <c:v>5.0368217003926574E-4</c:v>
                </c:pt>
                <c:pt idx="1021">
                  <c:v>5.0399837764714128E-4</c:v>
                </c:pt>
                <c:pt idx="1022">
                  <c:v>5.0431528342498311E-4</c:v>
                </c:pt>
                <c:pt idx="1023">
                  <c:v>5.0463288889290858E-4</c:v>
                </c:pt>
                <c:pt idx="1024">
                  <c:v>5.0495119557825152E-4</c:v>
                </c:pt>
                <c:pt idx="1025">
                  <c:v>5.0527020501367481E-4</c:v>
                </c:pt>
                <c:pt idx="1026">
                  <c:v>5.0558991873816961E-4</c:v>
                </c:pt>
                <c:pt idx="1027">
                  <c:v>5.0591033829749943E-4</c:v>
                </c:pt>
                <c:pt idx="1028">
                  <c:v>5.0623146524286788E-4</c:v>
                </c:pt>
                <c:pt idx="1029">
                  <c:v>5.0655330113225094E-4</c:v>
                </c:pt>
                <c:pt idx="1030">
                  <c:v>5.0687584753006387E-4</c:v>
                </c:pt>
                <c:pt idx="1031">
                  <c:v>5.0719910600538487E-4</c:v>
                </c:pt>
                <c:pt idx="1032">
                  <c:v>5.075230781360629E-4</c:v>
                </c:pt>
                <c:pt idx="1033">
                  <c:v>5.0784776550460986E-4</c:v>
                </c:pt>
                <c:pt idx="1034">
                  <c:v>1.0545478672464581E-3</c:v>
                </c:pt>
                <c:pt idx="1035">
                  <c:v>1.0559534144984895E-3</c:v>
                </c:pt>
                <c:pt idx="1036">
                  <c:v>1.0573654068898319E-3</c:v>
                </c:pt>
                <c:pt idx="1037">
                  <c:v>1.058783874395286E-3</c:v>
                </c:pt>
                <c:pt idx="1038">
                  <c:v>1.0602088472402293E-3</c:v>
                </c:pt>
                <c:pt idx="1039">
                  <c:v>1.0616403559022825E-3</c:v>
                </c:pt>
                <c:pt idx="1040">
                  <c:v>1.0630784311130848E-3</c:v>
                </c:pt>
                <c:pt idx="1041">
                  <c:v>1.0645231038610703E-3</c:v>
                </c:pt>
                <c:pt idx="1042">
                  <c:v>1.0659744053928E-3</c:v>
                </c:pt>
                <c:pt idx="1043">
                  <c:v>1.0674323672161812E-3</c:v>
                </c:pt>
                <c:pt idx="1044">
                  <c:v>1.0688970211011339E-3</c:v>
                </c:pt>
                <c:pt idx="1045">
                  <c:v>1.0703683990841428E-3</c:v>
                </c:pt>
                <c:pt idx="1046">
                  <c:v>1.0718465334671468E-3</c:v>
                </c:pt>
                <c:pt idx="1047">
                  <c:v>1.073331456822979E-3</c:v>
                </c:pt>
                <c:pt idx="1048">
                  <c:v>1.0748232019966997E-3</c:v>
                </c:pt>
                <c:pt idx="1049">
                  <c:v>1.0763218021061505E-3</c:v>
                </c:pt>
                <c:pt idx="1050">
                  <c:v>1.0778272905463959E-3</c:v>
                </c:pt>
                <c:pt idx="1051">
                  <c:v>1.0793397009923877E-3</c:v>
                </c:pt>
                <c:pt idx="1052">
                  <c:v>1.0808590673987428E-3</c:v>
                </c:pt>
                <c:pt idx="1053">
                  <c:v>1.0823854240042952E-3</c:v>
                </c:pt>
                <c:pt idx="1054">
                  <c:v>1.0839188053359816E-3</c:v>
                </c:pt>
                <c:pt idx="1055">
                  <c:v>1.0854592462065105E-3</c:v>
                </c:pt>
                <c:pt idx="1056">
                  <c:v>1.0870067817216889E-3</c:v>
                </c:pt>
                <c:pt idx="1057">
                  <c:v>1.0885614472804228E-3</c:v>
                </c:pt>
                <c:pt idx="1058">
                  <c:v>1.0901232785779369E-3</c:v>
                </c:pt>
                <c:pt idx="1059">
                  <c:v>1.0916923116088828E-3</c:v>
                </c:pt>
                <c:pt idx="1060">
                  <c:v>1.0932685826696709E-3</c:v>
                </c:pt>
                <c:pt idx="1061">
                  <c:v>1.0948521283591361E-3</c:v>
                </c:pt>
                <c:pt idx="1062">
                  <c:v>1.0964429855856439E-3</c:v>
                </c:pt>
                <c:pt idx="1063">
                  <c:v>1.0980411915657573E-3</c:v>
                </c:pt>
                <c:pt idx="1064">
                  <c:v>1.0996467838286783E-3</c:v>
                </c:pt>
                <c:pt idx="1065">
                  <c:v>1.1012598002192453E-3</c:v>
                </c:pt>
                <c:pt idx="1066">
                  <c:v>1.1028802788998204E-3</c:v>
                </c:pt>
                <c:pt idx="1067">
                  <c:v>1.1045082583555077E-3</c:v>
                </c:pt>
                <c:pt idx="1068">
                  <c:v>1.1061437773920435E-3</c:v>
                </c:pt>
                <c:pt idx="1069">
                  <c:v>1.1077868751452336E-3</c:v>
                </c:pt>
                <c:pt idx="1070">
                  <c:v>1.1094375910795096E-3</c:v>
                </c:pt>
                <c:pt idx="1071">
                  <c:v>1.111095964991371E-3</c:v>
                </c:pt>
                <c:pt idx="1072">
                  <c:v>1.112762037014603E-3</c:v>
                </c:pt>
                <c:pt idx="1073">
                  <c:v>1.1144358476207206E-3</c:v>
                </c:pt>
                <c:pt idx="1074">
                  <c:v>1.1161174376244087E-3</c:v>
                </c:pt>
                <c:pt idx="1075">
                  <c:v>1.1178068481845216E-3</c:v>
                </c:pt>
                <c:pt idx="1076">
                  <c:v>1.1195041208106327E-3</c:v>
                </c:pt>
                <c:pt idx="1077">
                  <c:v>1.1212092973597043E-3</c:v>
                </c:pt>
                <c:pt idx="1078">
                  <c:v>1.1229224200491883E-3</c:v>
                </c:pt>
                <c:pt idx="1079">
                  <c:v>1.1246435314508085E-3</c:v>
                </c:pt>
                <c:pt idx="1080">
                  <c:v>1.1263726744988878E-3</c:v>
                </c:pt>
                <c:pt idx="1081">
                  <c:v>1.1281098924947885E-3</c:v>
                </c:pt>
                <c:pt idx="1082">
                  <c:v>1.1298552291054698E-3</c:v>
                </c:pt>
                <c:pt idx="1083">
                  <c:v>1.1316087283721465E-3</c:v>
                </c:pt>
                <c:pt idx="1084">
                  <c:v>1.1333704347099571E-3</c:v>
                </c:pt>
                <c:pt idx="1085">
                  <c:v>1.1351403929157344E-3</c:v>
                </c:pt>
                <c:pt idx="1086">
                  <c:v>1.1369186481657856E-3</c:v>
                </c:pt>
                <c:pt idx="1087">
                  <c:v>1.1387052460252178E-3</c:v>
                </c:pt>
                <c:pt idx="1088">
                  <c:v>1.1405002324480495E-3</c:v>
                </c:pt>
                <c:pt idx="1089">
                  <c:v>1.1423036537838716E-3</c:v>
                </c:pt>
                <c:pt idx="1090">
                  <c:v>1.1441155567776251E-3</c:v>
                </c:pt>
                <c:pt idx="1091">
                  <c:v>1.1459359885780396E-3</c:v>
                </c:pt>
                <c:pt idx="1092">
                  <c:v>1.1477649967371883E-3</c:v>
                </c:pt>
                <c:pt idx="1093">
                  <c:v>1.1496026292181494E-3</c:v>
                </c:pt>
                <c:pt idx="1094">
                  <c:v>1.1514489343976697E-3</c:v>
                </c:pt>
                <c:pt idx="1095">
                  <c:v>1.1533039610681639E-3</c:v>
                </c:pt>
                <c:pt idx="1096">
                  <c:v>1.1551677584455966E-3</c:v>
                </c:pt>
                <c:pt idx="1097">
                  <c:v>1.1570403761694825E-3</c:v>
                </c:pt>
                <c:pt idx="1098">
                  <c:v>1.1589218643113242E-3</c:v>
                </c:pt>
                <c:pt idx="1099">
                  <c:v>1.1608122733762771E-3</c:v>
                </c:pt>
                <c:pt idx="1100">
                  <c:v>1.1627116543068139E-3</c:v>
                </c:pt>
                <c:pt idx="1101">
                  <c:v>1.1646200584894961E-3</c:v>
                </c:pt>
                <c:pt idx="1102">
                  <c:v>1.1665375377576392E-3</c:v>
                </c:pt>
                <c:pt idx="1103">
                  <c:v>1.1684641443959753E-3</c:v>
                </c:pt>
                <c:pt idx="1104">
                  <c:v>1.1703999311463154E-3</c:v>
                </c:pt>
                <c:pt idx="1105">
                  <c:v>1.1723449512111017E-3</c:v>
                </c:pt>
                <c:pt idx="1106">
                  <c:v>1.1742992582578493E-3</c:v>
                </c:pt>
                <c:pt idx="1107">
                  <c:v>1.1762629064242525E-3</c:v>
                </c:pt>
                <c:pt idx="1108">
                  <c:v>1.178235950323403E-3</c:v>
                </c:pt>
                <c:pt idx="1109">
                  <c:v>1.1802184450481201E-3</c:v>
                </c:pt>
                <c:pt idx="1110">
                  <c:v>1.1822104461758354E-3</c:v>
                </c:pt>
                <c:pt idx="1111">
                  <c:v>1.1842120097733666E-3</c:v>
                </c:pt>
                <c:pt idx="1112">
                  <c:v>1.1862231924028022E-3</c:v>
                </c:pt>
                <c:pt idx="1113">
                  <c:v>1.1882440511252756E-3</c:v>
                </c:pt>
                <c:pt idx="1114">
                  <c:v>1.1902746435078493E-3</c:v>
                </c:pt>
                <c:pt idx="1115">
                  <c:v>1.1923150276259564E-3</c:v>
                </c:pt>
                <c:pt idx="1116">
                  <c:v>1.1943652620720613E-3</c:v>
                </c:pt>
                <c:pt idx="1117">
                  <c:v>1.1964254059588786E-3</c:v>
                </c:pt>
                <c:pt idx="1118">
                  <c:v>1.1984955189251467E-3</c:v>
                </c:pt>
                <c:pt idx="1119">
                  <c:v>1.2005756611407348E-3</c:v>
                </c:pt>
                <c:pt idx="1120">
                  <c:v>1.202665893313859E-3</c:v>
                </c:pt>
                <c:pt idx="1121">
                  <c:v>1.2047662766951905E-3</c:v>
                </c:pt>
                <c:pt idx="1122">
                  <c:v>1.2068768730825186E-3</c:v>
                </c:pt>
                <c:pt idx="1123">
                  <c:v>1.2089977448308531E-3</c:v>
                </c:pt>
                <c:pt idx="1124">
                  <c:v>1.211128954851981E-3</c:v>
                </c:pt>
                <c:pt idx="1125">
                  <c:v>1.2132705666269006E-3</c:v>
                </c:pt>
                <c:pt idx="1126">
                  <c:v>1.2154226442071536E-3</c:v>
                </c:pt>
                <c:pt idx="1127">
                  <c:v>1.2175852522223751E-3</c:v>
                </c:pt>
                <c:pt idx="1128">
                  <c:v>1.2197584558867325E-3</c:v>
                </c:pt>
                <c:pt idx="1129">
                  <c:v>1.221942321006142E-3</c:v>
                </c:pt>
                <c:pt idx="1130">
                  <c:v>1.2241369139822655E-3</c:v>
                </c:pt>
                <c:pt idx="1131">
                  <c:v>1.2263423018205044E-3</c:v>
                </c:pt>
                <c:pt idx="1132">
                  <c:v>1.2285585521364384E-3</c:v>
                </c:pt>
                <c:pt idx="1133">
                  <c:v>1.2307857331624872E-3</c:v>
                </c:pt>
                <c:pt idx="1134">
                  <c:v>1.2330239137524623E-3</c:v>
                </c:pt>
                <c:pt idx="1135">
                  <c:v>1.2352731633937797E-3</c:v>
                </c:pt>
                <c:pt idx="1136">
                  <c:v>1.237533552206016E-3</c:v>
                </c:pt>
                <c:pt idx="1137">
                  <c:v>1.2398051509571184E-3</c:v>
                </c:pt>
                <c:pt idx="1138">
                  <c:v>1.2420880310620719E-3</c:v>
                </c:pt>
                <c:pt idx="1139">
                  <c:v>1.2443822645967773E-3</c:v>
                </c:pt>
                <c:pt idx="1140">
                  <c:v>1.2466879243016038E-3</c:v>
                </c:pt>
                <c:pt idx="1141">
                  <c:v>1.2490050835872735E-3</c:v>
                </c:pt>
                <c:pt idx="1142">
                  <c:v>1.2513338165477395E-3</c:v>
                </c:pt>
                <c:pt idx="1143">
                  <c:v>1.2536741979634058E-3</c:v>
                </c:pt>
                <c:pt idx="1144">
                  <c:v>1.2560263033085661E-3</c:v>
                </c:pt>
                <c:pt idx="1145">
                  <c:v>1.2583902087623944E-3</c:v>
                </c:pt>
                <c:pt idx="1146">
                  <c:v>1.2607659912140523E-3</c:v>
                </c:pt>
                <c:pt idx="1147">
                  <c:v>1.263153728271349E-3</c:v>
                </c:pt>
                <c:pt idx="1148">
                  <c:v>1.2655534982696226E-3</c:v>
                </c:pt>
                <c:pt idx="1149">
                  <c:v>1.2679653802779578E-3</c:v>
                </c:pt>
                <c:pt idx="1150">
                  <c:v>1.2703894541101768E-3</c:v>
                </c:pt>
                <c:pt idx="1151">
                  <c:v>1.2728258003318338E-3</c:v>
                </c:pt>
                <c:pt idx="1152">
                  <c:v>1.2752745002674315E-3</c:v>
                </c:pt>
                <c:pt idx="1153">
                  <c:v>1.2777356360117453E-3</c:v>
                </c:pt>
                <c:pt idx="1154">
                  <c:v>1.2802092904369289E-3</c:v>
                </c:pt>
                <c:pt idx="1155">
                  <c:v>1.2826955472016177E-3</c:v>
                </c:pt>
                <c:pt idx="1156">
                  <c:v>1.2851944907597002E-3</c:v>
                </c:pt>
                <c:pt idx="1157">
                  <c:v>1.2877062063714195E-3</c:v>
                </c:pt>
                <c:pt idx="1158">
                  <c:v>1.2902307801082591E-3</c:v>
                </c:pt>
                <c:pt idx="1159">
                  <c:v>1.2927682988682632E-3</c:v>
                </c:pt>
                <c:pt idx="1160">
                  <c:v>1.295318850380589E-3</c:v>
                </c:pt>
                <c:pt idx="1161">
                  <c:v>1.2978825232170532E-3</c:v>
                </c:pt>
                <c:pt idx="1162">
                  <c:v>1.3004594068031228E-3</c:v>
                </c:pt>
                <c:pt idx="1163">
                  <c:v>1.3030495914254647E-3</c:v>
                </c:pt>
                <c:pt idx="1164">
                  <c:v>1.3056531682442696E-3</c:v>
                </c:pt>
                <c:pt idx="1165">
                  <c:v>1.3082702293012449E-3</c:v>
                </c:pt>
                <c:pt idx="1166">
                  <c:v>1.310900867532383E-3</c:v>
                </c:pt>
                <c:pt idx="1167">
                  <c:v>1.3135451767771755E-3</c:v>
                </c:pt>
                <c:pt idx="1168">
                  <c:v>1.3162032517884947E-3</c:v>
                </c:pt>
                <c:pt idx="1169">
                  <c:v>1.318875188245916E-3</c:v>
                </c:pt>
                <c:pt idx="1170">
                  <c:v>1.3215610827633784E-3</c:v>
                </c:pt>
                <c:pt idx="1171">
                  <c:v>1.3242610329040616E-3</c:v>
                </c:pt>
                <c:pt idx="1172">
                  <c:v>1.3269751371877136E-3</c:v>
                </c:pt>
                <c:pt idx="1173">
                  <c:v>1.3297034951061937E-3</c:v>
                </c:pt>
                <c:pt idx="1174">
                  <c:v>1.3324462071322429E-3</c:v>
                </c:pt>
                <c:pt idx="1175">
                  <c:v>1.335203374731142E-3</c:v>
                </c:pt>
                <c:pt idx="1176">
                  <c:v>1.337975100375921E-3</c:v>
                </c:pt>
                <c:pt idx="1177">
                  <c:v>1.3407614875546869E-3</c:v>
                </c:pt>
                <c:pt idx="1178">
                  <c:v>1.3435626407886092E-3</c:v>
                </c:pt>
                <c:pt idx="1179">
                  <c:v>1.3463786656386922E-3</c:v>
                </c:pt>
                <c:pt idx="1180">
                  <c:v>1.3492096687226507E-3</c:v>
                </c:pt>
                <c:pt idx="1181">
                  <c:v>1.3520557577265668E-3</c:v>
                </c:pt>
                <c:pt idx="1182">
                  <c:v>1.3549170414167699E-3</c:v>
                </c:pt>
                <c:pt idx="1183">
                  <c:v>6.5429574601183482E-4</c:v>
                </c:pt>
                <c:pt idx="1184">
                  <c:v>6.5496666994491193E-4</c:v>
                </c:pt>
                <c:pt idx="1185">
                  <c:v>6.556393267929117E-4</c:v>
                </c:pt>
                <c:pt idx="1186">
                  <c:v>6.563137226263116E-4</c:v>
                </c:pt>
                <c:pt idx="1187">
                  <c:v>6.5698986354434386E-4</c:v>
                </c:pt>
                <c:pt idx="1188">
                  <c:v>6.5766775567455138E-4</c:v>
                </c:pt>
                <c:pt idx="1189">
                  <c:v>6.5834740517789481E-4</c:v>
                </c:pt>
                <c:pt idx="1190">
                  <c:v>6.5902881824231319E-4</c:v>
                </c:pt>
                <c:pt idx="1191">
                  <c:v>6.5971200108849715E-4</c:v>
                </c:pt>
                <c:pt idx="1192">
                  <c:v>6.6039695996389369E-4</c:v>
                </c:pt>
                <c:pt idx="1193">
                  <c:v>6.6108370115169901E-4</c:v>
                </c:pt>
                <c:pt idx="1194">
                  <c:v>6.6177223096164361E-4</c:v>
                </c:pt>
                <c:pt idx="1195">
                  <c:v>6.6246255573731982E-4</c:v>
                </c:pt>
                <c:pt idx="1196">
                  <c:v>6.6315468185196291E-4</c:v>
                </c:pt>
                <c:pt idx="1197">
                  <c:v>6.6384861570933928E-4</c:v>
                </c:pt>
                <c:pt idx="1198">
                  <c:v>6.6454436374763226E-4</c:v>
                </c:pt>
                <c:pt idx="1199">
                  <c:v>6.6524193243466812E-4</c:v>
                </c:pt>
                <c:pt idx="1200">
                  <c:v>6.6594132827135777E-4</c:v>
                </c:pt>
                <c:pt idx="1201">
                  <c:v>6.6664255778969839E-4</c:v>
                </c:pt>
                <c:pt idx="1202">
                  <c:v>6.673456275548828E-4</c:v>
                </c:pt>
                <c:pt idx="1203">
                  <c:v>6.6805054416374521E-4</c:v>
                </c:pt>
                <c:pt idx="1204">
                  <c:v>6.687573142475367E-4</c:v>
                </c:pt>
                <c:pt idx="1205">
                  <c:v>6.6946594446914975E-4</c:v>
                </c:pt>
                <c:pt idx="1206">
                  <c:v>6.7017644152456146E-4</c:v>
                </c:pt>
                <c:pt idx="1207">
                  <c:v>6.7088881214416585E-4</c:v>
                </c:pt>
                <c:pt idx="1208">
                  <c:v>6.7160306309010931E-4</c:v>
                </c:pt>
                <c:pt idx="1209">
                  <c:v>6.7231920116073152E-4</c:v>
                </c:pt>
                <c:pt idx="1210">
                  <c:v>6.7303723318645758E-4</c:v>
                </c:pt>
                <c:pt idx="1211">
                  <c:v>6.7375716603257363E-4</c:v>
                </c:pt>
                <c:pt idx="1212">
                  <c:v>6.7447900659900473E-4</c:v>
                </c:pt>
                <c:pt idx="1213">
                  <c:v>6.7520276182009287E-4</c:v>
                </c:pt>
                <c:pt idx="1214">
                  <c:v>6.7592843866370877E-4</c:v>
                </c:pt>
                <c:pt idx="1215">
                  <c:v>6.7665604413591485E-4</c:v>
                </c:pt>
                <c:pt idx="1216">
                  <c:v>6.7738558527463688E-4</c:v>
                </c:pt>
                <c:pt idx="1217">
                  <c:v>6.7811706915521519E-4</c:v>
                </c:pt>
                <c:pt idx="1218">
                  <c:v>6.7885050288807314E-4</c:v>
                </c:pt>
                <c:pt idx="1219">
                  <c:v>6.7958589362016042E-4</c:v>
                </c:pt>
                <c:pt idx="1220">
                  <c:v>6.8032324853306569E-4</c:v>
                </c:pt>
                <c:pt idx="1221">
                  <c:v>6.8106257484645827E-4</c:v>
                </c:pt>
                <c:pt idx="1222">
                  <c:v>6.818038798160897E-4</c:v>
                </c:pt>
                <c:pt idx="1223">
                  <c:v>6.8254717073357174E-4</c:v>
                </c:pt>
                <c:pt idx="1224">
                  <c:v>6.8329245492915192E-4</c:v>
                </c:pt>
                <c:pt idx="1225">
                  <c:v>6.8403973976915999E-4</c:v>
                </c:pt>
                <c:pt idx="1226">
                  <c:v>6.8478903265822844E-4</c:v>
                </c:pt>
                <c:pt idx="1227">
                  <c:v>6.8554034103684991E-4</c:v>
                </c:pt>
                <c:pt idx="1228">
                  <c:v>6.8629367238748351E-4</c:v>
                </c:pt>
                <c:pt idx="1229">
                  <c:v>6.8704903422511787E-4</c:v>
                </c:pt>
                <c:pt idx="1230">
                  <c:v>6.8780643410937259E-4</c:v>
                </c:pt>
                <c:pt idx="1231">
                  <c:v>6.8856587963417315E-4</c:v>
                </c:pt>
                <c:pt idx="1232">
                  <c:v>6.8932737843319103E-4</c:v>
                </c:pt>
                <c:pt idx="1233">
                  <c:v>6.9009093818228617E-4</c:v>
                </c:pt>
                <c:pt idx="1234">
                  <c:v>6.9085656659062522E-4</c:v>
                </c:pt>
                <c:pt idx="1235">
                  <c:v>6.916242714151144E-4</c:v>
                </c:pt>
                <c:pt idx="1236">
                  <c:v>6.9239406044518947E-4</c:v>
                </c:pt>
                <c:pt idx="1237">
                  <c:v>6.9316594151480615E-4</c:v>
                </c:pt>
                <c:pt idx="1238">
                  <c:v>6.9393992249711101E-4</c:v>
                </c:pt>
                <c:pt idx="1239">
                  <c:v>6.9471601130655092E-4</c:v>
                </c:pt>
                <c:pt idx="1240">
                  <c:v>6.9549421589631955E-4</c:v>
                </c:pt>
                <c:pt idx="1241">
                  <c:v>6.9627454426546276E-4</c:v>
                </c:pt>
                <c:pt idx="1242">
                  <c:v>6.9705700444844254E-4</c:v>
                </c:pt>
                <c:pt idx="1243">
                  <c:v>6.9784160452701638E-4</c:v>
                </c:pt>
                <c:pt idx="1244">
                  <c:v>6.9862835262191059E-4</c:v>
                </c:pt>
                <c:pt idx="1245">
                  <c:v>6.9941725689615097E-4</c:v>
                </c:pt>
                <c:pt idx="1246">
                  <c:v>7.0020832555750534E-4</c:v>
                </c:pt>
                <c:pt idx="1247">
                  <c:v>7.0100156685382053E-4</c:v>
                </c:pt>
                <c:pt idx="1248">
                  <c:v>7.0179698907812949E-4</c:v>
                </c:pt>
                <c:pt idx="1249">
                  <c:v>7.025946005662087E-4</c:v>
                </c:pt>
                <c:pt idx="1250">
                  <c:v>7.0339440969657829E-4</c:v>
                </c:pt>
                <c:pt idx="1251">
                  <c:v>7.0419642489361056E-4</c:v>
                </c:pt>
                <c:pt idx="1252">
                  <c:v>7.0500065462519856E-4</c:v>
                </c:pt>
                <c:pt idx="1253">
                  <c:v>7.0580710740131281E-4</c:v>
                </c:pt>
                <c:pt idx="1254">
                  <c:v>7.0661579178188383E-4</c:v>
                </c:pt>
                <c:pt idx="1255">
                  <c:v>7.0742671636647714E-4</c:v>
                </c:pt>
                <c:pt idx="1256">
                  <c:v>7.0823988980406316E-4</c:v>
                </c:pt>
                <c:pt idx="1257">
                  <c:v>7.0905532078757716E-4</c:v>
                </c:pt>
                <c:pt idx="1258">
                  <c:v>7.0987301805536251E-4</c:v>
                </c:pt>
                <c:pt idx="1259">
                  <c:v>7.1069299039405731E-4</c:v>
                </c:pt>
                <c:pt idx="1260">
                  <c:v>7.1151524663526367E-4</c:v>
                </c:pt>
                <c:pt idx="1261">
                  <c:v>7.1233979565854533E-4</c:v>
                </c:pt>
                <c:pt idx="1262">
                  <c:v>7.1316664638898519E-4</c:v>
                </c:pt>
                <c:pt idx="1263">
                  <c:v>7.1399580780195926E-4</c:v>
                </c:pt>
                <c:pt idx="1264">
                  <c:v>7.1482728891736347E-4</c:v>
                </c:pt>
                <c:pt idx="1265">
                  <c:v>7.1566109880671913E-4</c:v>
                </c:pt>
                <c:pt idx="1266">
                  <c:v>7.1649724658706671E-4</c:v>
                </c:pt>
                <c:pt idx="1267">
                  <c:v>7.1733574142662793E-4</c:v>
                </c:pt>
                <c:pt idx="1268">
                  <c:v>7.1817659253992083E-4</c:v>
                </c:pt>
                <c:pt idx="1269">
                  <c:v>7.1901980919453212E-4</c:v>
                </c:pt>
                <c:pt idx="1270">
                  <c:v>7.1986540070423377E-4</c:v>
                </c:pt>
                <c:pt idx="1271">
                  <c:v>7.2071337643597744E-4</c:v>
                </c:pt>
                <c:pt idx="1272">
                  <c:v>7.2156374580500948E-4</c:v>
                </c:pt>
                <c:pt idx="1273">
                  <c:v>7.2241651827820164E-4</c:v>
                </c:pt>
                <c:pt idx="1274">
                  <c:v>7.2327170337316282E-4</c:v>
                </c:pt>
                <c:pt idx="1275">
                  <c:v>7.2412931065934938E-4</c:v>
                </c:pt>
                <c:pt idx="1276">
                  <c:v>7.2498934975873119E-4</c:v>
                </c:pt>
                <c:pt idx="1277">
                  <c:v>7.258518303437933E-4</c:v>
                </c:pt>
                <c:pt idx="1278">
                  <c:v>7.2671676214020042E-4</c:v>
                </c:pt>
                <c:pt idx="1279">
                  <c:v>7.2758415492668593E-4</c:v>
                </c:pt>
                <c:pt idx="1280">
                  <c:v>7.2845401853549596E-4</c:v>
                </c:pt>
                <c:pt idx="1281">
                  <c:v>7.2932636285183428E-4</c:v>
                </c:pt>
                <c:pt idx="1282">
                  <c:v>7.3020119781563864E-4</c:v>
                </c:pt>
                <c:pt idx="1283">
                  <c:v>7.3107853341880524E-4</c:v>
                </c:pt>
                <c:pt idx="1284">
                  <c:v>7.31958379711517E-4</c:v>
                </c:pt>
                <c:pt idx="1285">
                  <c:v>7.3284074679624833E-4</c:v>
                </c:pt>
                <c:pt idx="1286">
                  <c:v>7.3372564483176195E-4</c:v>
                </c:pt>
                <c:pt idx="1287">
                  <c:v>7.3461308403255376E-4</c:v>
                </c:pt>
                <c:pt idx="1288">
                  <c:v>7.3550307466974107E-4</c:v>
                </c:pt>
                <c:pt idx="1289">
                  <c:v>7.3639562706928618E-4</c:v>
                </c:pt>
                <c:pt idx="1290">
                  <c:v>7.3729075161621527E-4</c:v>
                </c:pt>
                <c:pt idx="1291">
                  <c:v>7.3818845875306405E-4</c:v>
                </c:pt>
                <c:pt idx="1292">
                  <c:v>7.3908875897699122E-4</c:v>
                </c:pt>
                <c:pt idx="1293">
                  <c:v>7.3999166284566265E-4</c:v>
                </c:pt>
                <c:pt idx="1294">
                  <c:v>7.408971809761411E-4</c:v>
                </c:pt>
                <c:pt idx="1295">
                  <c:v>7.4180532404144461E-4</c:v>
                </c:pt>
                <c:pt idx="1296">
                  <c:v>7.4271610277654165E-4</c:v>
                </c:pt>
                <c:pt idx="1297">
                  <c:v>7.436295279746874E-4</c:v>
                </c:pt>
                <c:pt idx="1298">
                  <c:v>7.4454561048986623E-4</c:v>
                </c:pt>
                <c:pt idx="1299">
                  <c:v>7.4546436123645865E-4</c:v>
                </c:pt>
                <c:pt idx="1300">
                  <c:v>7.4638579118913029E-4</c:v>
                </c:pt>
                <c:pt idx="1301">
                  <c:v>7.4730991138571845E-4</c:v>
                </c:pt>
                <c:pt idx="1302">
                  <c:v>7.4823673292345738E-4</c:v>
                </c:pt>
                <c:pt idx="1303">
                  <c:v>7.4916626696430733E-4</c:v>
                </c:pt>
                <c:pt idx="1304">
                  <c:v>7.5009852473040262E-4</c:v>
                </c:pt>
                <c:pt idx="1305">
                  <c:v>7.5103351750882563E-4</c:v>
                </c:pt>
                <c:pt idx="1306">
                  <c:v>7.5197125665071862E-4</c:v>
                </c:pt>
                <c:pt idx="1307">
                  <c:v>7.5291175356795303E-4</c:v>
                </c:pt>
                <c:pt idx="1308">
                  <c:v>7.5385501974123414E-4</c:v>
                </c:pt>
                <c:pt idx="1309">
                  <c:v>7.5480106671177438E-4</c:v>
                </c:pt>
                <c:pt idx="1310">
                  <c:v>7.5574990608984205E-4</c:v>
                </c:pt>
                <c:pt idx="1311">
                  <c:v>7.5670154954898816E-4</c:v>
                </c:pt>
                <c:pt idx="1312">
                  <c:v>7.5765600883170858E-4</c:v>
                </c:pt>
                <c:pt idx="1313">
                  <c:v>7.5861329574278269E-4</c:v>
                </c:pt>
                <c:pt idx="1314">
                  <c:v>7.5957342215959844E-4</c:v>
                </c:pt>
                <c:pt idx="1315">
                  <c:v>7.6053640002304856E-4</c:v>
                </c:pt>
                <c:pt idx="1316">
                  <c:v>7.6150224134408084E-4</c:v>
                </c:pt>
                <c:pt idx="1317">
                  <c:v>7.6247095820136668E-4</c:v>
                </c:pt>
                <c:pt idx="1318">
                  <c:v>7.6344256274407662E-4</c:v>
                </c:pt>
                <c:pt idx="1319">
                  <c:v>7.6441706719010405E-4</c:v>
                </c:pt>
                <c:pt idx="1320">
                  <c:v>7.653944838269533E-4</c:v>
                </c:pt>
                <c:pt idx="1321">
                  <c:v>7.6637482501362708E-4</c:v>
                </c:pt>
                <c:pt idx="1322">
                  <c:v>7.6735810317962727E-4</c:v>
                </c:pt>
                <c:pt idx="1323">
                  <c:v>7.6834433082662024E-4</c:v>
                </c:pt>
                <c:pt idx="1324">
                  <c:v>7.6933352052876991E-4</c:v>
                </c:pt>
                <c:pt idx="1325">
                  <c:v>7.7032568493107245E-4</c:v>
                </c:pt>
                <c:pt idx="1326">
                  <c:v>7.7132083675335306E-4</c:v>
                </c:pt>
                <c:pt idx="1327">
                  <c:v>7.7231898878848959E-4</c:v>
                </c:pt>
                <c:pt idx="1328">
                  <c:v>7.7332015390496611E-4</c:v>
                </c:pt>
                <c:pt idx="1329">
                  <c:v>7.7432434504387526E-4</c:v>
                </c:pt>
                <c:pt idx="1330">
                  <c:v>7.7533157522224894E-4</c:v>
                </c:pt>
                <c:pt idx="1331">
                  <c:v>7.7634185753427953E-4</c:v>
                </c:pt>
                <c:pt idx="1332">
                  <c:v>7.7735520514898848E-4</c:v>
                </c:pt>
                <c:pt idx="1333">
                  <c:v>7.7837163131322384E-4</c:v>
                </c:pt>
                <c:pt idx="1334">
                  <c:v>1.6174278373557449E-3</c:v>
                </c:pt>
                <c:pt idx="1335">
                  <c:v>1.6218367147250445E-3</c:v>
                </c:pt>
                <c:pt idx="1336">
                  <c:v>1.6262735573900899E-3</c:v>
                </c:pt>
                <c:pt idx="1337">
                  <c:v>1.6307386186351636E-3</c:v>
                </c:pt>
                <c:pt idx="1338">
                  <c:v>1.6352321548522841E-3</c:v>
                </c:pt>
                <c:pt idx="1339">
                  <c:v>1.6397544255913887E-3</c:v>
                </c:pt>
                <c:pt idx="1340">
                  <c:v>1.6443056936064071E-3</c:v>
                </c:pt>
                <c:pt idx="1341">
                  <c:v>1.6488862249057767E-3</c:v>
                </c:pt>
                <c:pt idx="1342">
                  <c:v>1.6534962888017368E-3</c:v>
                </c:pt>
                <c:pt idx="1343">
                  <c:v>1.6581361579613985E-3</c:v>
                </c:pt>
                <c:pt idx="1344">
                  <c:v>1.6628061084607015E-3</c:v>
                </c:pt>
                <c:pt idx="1345">
                  <c:v>1.6675064198359291E-3</c:v>
                </c:pt>
                <c:pt idx="1346">
                  <c:v>1.6722373751348885E-3</c:v>
                </c:pt>
                <c:pt idx="1347">
                  <c:v>1.6769992609785289E-3</c:v>
                </c:pt>
                <c:pt idx="1348">
                  <c:v>1.6817923676126778E-3</c:v>
                </c:pt>
                <c:pt idx="1349">
                  <c:v>1.6866169889631077E-3</c:v>
                </c:pt>
                <c:pt idx="1350">
                  <c:v>1.6914734227012618E-3</c:v>
                </c:pt>
                <c:pt idx="1351">
                  <c:v>1.6963619702951016E-3</c:v>
                </c:pt>
                <c:pt idx="1352">
                  <c:v>1.7012829370730564E-3</c:v>
                </c:pt>
                <c:pt idx="1353">
                  <c:v>1.7062366322901923E-3</c:v>
                </c:pt>
                <c:pt idx="1354">
                  <c:v>1.7112233691815026E-3</c:v>
                </c:pt>
                <c:pt idx="1355">
                  <c:v>1.7162434650351832E-3</c:v>
                </c:pt>
                <c:pt idx="1356">
                  <c:v>1.721297241252806E-3</c:v>
                </c:pt>
                <c:pt idx="1357">
                  <c:v>1.7263850234152667E-3</c:v>
                </c:pt>
                <c:pt idx="1358">
                  <c:v>1.7315071413540606E-3</c:v>
                </c:pt>
                <c:pt idx="1359">
                  <c:v>1.7366639292188957E-3</c:v>
                </c:pt>
                <c:pt idx="1360">
                  <c:v>1.7418557255479694E-3</c:v>
                </c:pt>
                <c:pt idx="1361">
                  <c:v>1.7470828733375798E-3</c:v>
                </c:pt>
                <c:pt idx="1362">
                  <c:v>1.7523457201199522E-3</c:v>
                </c:pt>
                <c:pt idx="1363">
                  <c:v>1.7576446180360694E-3</c:v>
                </c:pt>
                <c:pt idx="1364">
                  <c:v>1.7629799239097244E-3</c:v>
                </c:pt>
                <c:pt idx="1365">
                  <c:v>1.7683519993287877E-3</c:v>
                </c:pt>
                <c:pt idx="1366">
                  <c:v>1.7737612107222578E-3</c:v>
                </c:pt>
                <c:pt idx="1367">
                  <c:v>1.7792079294414176E-3</c:v>
                </c:pt>
                <c:pt idx="1368">
                  <c:v>1.7846925318435458E-3</c:v>
                </c:pt>
                <c:pt idx="1369">
                  <c:v>1.7902153993751835E-3</c:v>
                </c:pt>
                <c:pt idx="1370">
                  <c:v>1.795776918656955E-3</c:v>
                </c:pt>
                <c:pt idx="1371">
                  <c:v>1.8013774815746064E-3</c:v>
                </c:pt>
                <c:pt idx="1372">
                  <c:v>1.8070174853636045E-3</c:v>
                </c:pt>
                <c:pt idx="1373">
                  <c:v>1.8126973327066143E-3</c:v>
                </c:pt>
                <c:pt idx="1374">
                  <c:v>1.8184174318183199E-3</c:v>
                </c:pt>
                <c:pt idx="1375">
                  <c:v>1.8241781965496751E-3</c:v>
                </c:pt>
                <c:pt idx="1376">
                  <c:v>1.8299800464778304E-3</c:v>
                </c:pt>
                <c:pt idx="1377">
                  <c:v>1.8358234070088297E-3</c:v>
                </c:pt>
                <c:pt idx="1378">
                  <c:v>1.8417087094778628E-3</c:v>
                </c:pt>
                <c:pt idx="1379">
                  <c:v>1.8476363912506288E-3</c:v>
                </c:pt>
                <c:pt idx="1380">
                  <c:v>1.8536068958322494E-3</c:v>
                </c:pt>
                <c:pt idx="1381">
                  <c:v>1.8596206729731835E-3</c:v>
                </c:pt>
                <c:pt idx="1382">
                  <c:v>1.8656781787759202E-3</c:v>
                </c:pt>
                <c:pt idx="1383">
                  <c:v>1.8717798758141058E-3</c:v>
                </c:pt>
                <c:pt idx="1384">
                  <c:v>1.8779262332384583E-3</c:v>
                </c:pt>
                <c:pt idx="1385">
                  <c:v>1.8841177269034448E-3</c:v>
                </c:pt>
                <c:pt idx="1386">
                  <c:v>1.8903548394769709E-3</c:v>
                </c:pt>
                <c:pt idx="1387">
                  <c:v>1.8966380605708322E-3</c:v>
                </c:pt>
                <c:pt idx="1388">
                  <c:v>1.9029678868587308E-3</c:v>
                </c:pt>
                <c:pt idx="1389">
                  <c:v>1.909344822208725E-3</c:v>
                </c:pt>
                <c:pt idx="1390">
                  <c:v>1.9157693778109053E-3</c:v>
                </c:pt>
                <c:pt idx="1391">
                  <c:v>1.9222420723106204E-3</c:v>
                </c:pt>
                <c:pt idx="1392">
                  <c:v>1.9287634319440361E-3</c:v>
                </c:pt>
                <c:pt idx="1393">
                  <c:v>1.9353339906775791E-3</c:v>
                </c:pt>
                <c:pt idx="1394">
                  <c:v>1.9419542903518217E-3</c:v>
                </c:pt>
                <c:pt idx="1395">
                  <c:v>1.9486248808218143E-3</c:v>
                </c:pt>
                <c:pt idx="1396">
                  <c:v>1.9553463201087418E-3</c:v>
                </c:pt>
                <c:pt idx="1397">
                  <c:v>1.9621191745533562E-3</c:v>
                </c:pt>
                <c:pt idx="1398">
                  <c:v>1.9689440189656349E-3</c:v>
                </c:pt>
                <c:pt idx="1399">
                  <c:v>1.975821436785985E-3</c:v>
                </c:pt>
                <c:pt idx="1400">
                  <c:v>1.9827520202500004E-3</c:v>
                </c:pt>
                <c:pt idx="1401">
                  <c:v>1.9897363705498883E-3</c:v>
                </c:pt>
                <c:pt idx="1402">
                  <c:v>1.9967750980036669E-3</c:v>
                </c:pt>
                <c:pt idx="1403">
                  <c:v>2.0038688222341339E-3</c:v>
                </c:pt>
                <c:pt idx="1404">
                  <c:v>2.0110181723405063E-3</c:v>
                </c:pt>
                <c:pt idx="1405">
                  <c:v>2.0182237870804975E-3</c:v>
                </c:pt>
                <c:pt idx="1406">
                  <c:v>2.025486315057945E-3</c:v>
                </c:pt>
                <c:pt idx="1407">
                  <c:v>2.0328064149119918E-3</c:v>
                </c:pt>
                <c:pt idx="1408">
                  <c:v>2.0401847555095998E-3</c:v>
                </c:pt>
                <c:pt idx="1409">
                  <c:v>2.0476220161460557E-3</c:v>
                </c:pt>
                <c:pt idx="1410">
                  <c:v>2.0551188867481418E-3</c:v>
                </c:pt>
                <c:pt idx="1411">
                  <c:v>2.0626760680806377E-3</c:v>
                </c:pt>
                <c:pt idx="1412">
                  <c:v>2.0702942719621475E-3</c:v>
                </c:pt>
                <c:pt idx="1413">
                  <c:v>2.0779742214793728E-3</c:v>
                </c:pt>
                <c:pt idx="1414">
                  <c:v>2.0857166512153746E-3</c:v>
                </c:pt>
                <c:pt idx="1415">
                  <c:v>2.0935223074731724E-3</c:v>
                </c:pt>
                <c:pt idx="1416">
                  <c:v>2.1013919485117771E-3</c:v>
                </c:pt>
                <c:pt idx="1417">
                  <c:v>2.1093263447873323E-3</c:v>
                </c:pt>
                <c:pt idx="1418">
                  <c:v>2.1173262791982506E-3</c:v>
                </c:pt>
                <c:pt idx="1419">
                  <c:v>2.1253925473310176E-3</c:v>
                </c:pt>
                <c:pt idx="1420">
                  <c:v>2.1335259577279775E-3</c:v>
                </c:pt>
                <c:pt idx="1421">
                  <c:v>2.1417273321417962E-3</c:v>
                </c:pt>
                <c:pt idx="1422">
                  <c:v>1.6020671972991618E-3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144768"/>
        <c:axId val="356859904"/>
      </c:scatterChart>
      <c:valAx>
        <c:axId val="356144768"/>
        <c:scaling>
          <c:orientation val="minMax"/>
          <c:max val="3000"/>
        </c:scaling>
        <c:delete val="0"/>
        <c:axPos val="b"/>
        <c:numFmt formatCode="General" sourceLinked="1"/>
        <c:majorTickMark val="out"/>
        <c:minorTickMark val="none"/>
        <c:tickLblPos val="nextTo"/>
        <c:crossAx val="356859904"/>
        <c:crosses val="autoZero"/>
        <c:crossBetween val="midCat"/>
      </c:valAx>
      <c:valAx>
        <c:axId val="356859904"/>
        <c:scaling>
          <c:logBase val="10"/>
          <c:orientation val="minMax"/>
          <c:max val="1.0000000000000002E-2"/>
          <c:min val="1.0000000000000003E-4"/>
        </c:scaling>
        <c:delete val="0"/>
        <c:axPos val="l"/>
        <c:majorGridlines/>
        <c:numFmt formatCode="0.00E+00" sourceLinked="1"/>
        <c:majorTickMark val="out"/>
        <c:minorTickMark val="out"/>
        <c:tickLblPos val="nextTo"/>
        <c:crossAx val="3561447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'1-1.5'!$I$2</c:f>
              <c:strCache>
                <c:ptCount val="1"/>
                <c:pt idx="0">
                  <c:v>dh/dt</c:v>
                </c:pt>
              </c:strCache>
            </c:strRef>
          </c:tx>
          <c:marker>
            <c:symbol val="none"/>
          </c:marker>
          <c:xVal>
            <c:numRef>
              <c:f>'1-1.5'!$H$3:$H$4454</c:f>
              <c:numCache>
                <c:formatCode>0.00E+00</c:formatCode>
                <c:ptCount val="4452"/>
                <c:pt idx="0" formatCode="General">
                  <c:v>0</c:v>
                </c:pt>
                <c:pt idx="1">
                  <c:v>1E-4</c:v>
                </c:pt>
                <c:pt idx="2">
                  <c:v>1.1000000000000002E-4</c:v>
                </c:pt>
                <c:pt idx="3">
                  <c:v>1.2100000000000003E-4</c:v>
                </c:pt>
                <c:pt idx="4">
                  <c:v>1.3310000000000004E-4</c:v>
                </c:pt>
                <c:pt idx="5">
                  <c:v>1.4641000000000006E-4</c:v>
                </c:pt>
                <c:pt idx="6">
                  <c:v>1.6105100000000008E-4</c:v>
                </c:pt>
                <c:pt idx="7">
                  <c:v>1.771561000000001E-4</c:v>
                </c:pt>
                <c:pt idx="8">
                  <c:v>1.9487171000000012E-4</c:v>
                </c:pt>
                <c:pt idx="9">
                  <c:v>2.1435888100000014E-4</c:v>
                </c:pt>
                <c:pt idx="10">
                  <c:v>2.3579476910000016E-4</c:v>
                </c:pt>
                <c:pt idx="11">
                  <c:v>2.5937424601000017E-4</c:v>
                </c:pt>
                <c:pt idx="12">
                  <c:v>2.8531167061100022E-4</c:v>
                </c:pt>
                <c:pt idx="13">
                  <c:v>3.1384283767210024E-4</c:v>
                </c:pt>
                <c:pt idx="14">
                  <c:v>3.452271214393103E-4</c:v>
                </c:pt>
                <c:pt idx="15">
                  <c:v>3.7974983358324136E-4</c:v>
                </c:pt>
                <c:pt idx="16">
                  <c:v>4.1772481694156552E-4</c:v>
                </c:pt>
                <c:pt idx="17">
                  <c:v>4.5949729863572212E-4</c:v>
                </c:pt>
                <c:pt idx="18">
                  <c:v>5.0544702849929441E-4</c:v>
                </c:pt>
                <c:pt idx="19">
                  <c:v>5.5599173134922395E-4</c:v>
                </c:pt>
                <c:pt idx="20">
                  <c:v>6.115909044841464E-4</c:v>
                </c:pt>
                <c:pt idx="21">
                  <c:v>6.7274999493256108E-4</c:v>
                </c:pt>
                <c:pt idx="22">
                  <c:v>7.4002499442581723E-4</c:v>
                </c:pt>
                <c:pt idx="23">
                  <c:v>8.1402749386839902E-4</c:v>
                </c:pt>
                <c:pt idx="24">
                  <c:v>8.9543024325523899E-4</c:v>
                </c:pt>
                <c:pt idx="25">
                  <c:v>9.8497326758076298E-4</c:v>
                </c:pt>
                <c:pt idx="26">
                  <c:v>1.0834705943388394E-3</c:v>
                </c:pt>
                <c:pt idx="27">
                  <c:v>1.1918176537727234E-3</c:v>
                </c:pt>
                <c:pt idx="28">
                  <c:v>1.3109994191499959E-3</c:v>
                </c:pt>
                <c:pt idx="29">
                  <c:v>1.4420993610649957E-3</c:v>
                </c:pt>
                <c:pt idx="30">
                  <c:v>1.5863092971714955E-3</c:v>
                </c:pt>
                <c:pt idx="31">
                  <c:v>1.7449402268886452E-3</c:v>
                </c:pt>
                <c:pt idx="32">
                  <c:v>1.9194342495775099E-3</c:v>
                </c:pt>
                <c:pt idx="33">
                  <c:v>2.1113776745352612E-3</c:v>
                </c:pt>
                <c:pt idx="34">
                  <c:v>2.3225154419887874E-3</c:v>
                </c:pt>
                <c:pt idx="35">
                  <c:v>2.5547669861876662E-3</c:v>
                </c:pt>
                <c:pt idx="36">
                  <c:v>2.8102436848064329E-3</c:v>
                </c:pt>
                <c:pt idx="37">
                  <c:v>3.0912680532870765E-3</c:v>
                </c:pt>
                <c:pt idx="38">
                  <c:v>3.4003948586157845E-3</c:v>
                </c:pt>
                <c:pt idx="39">
                  <c:v>3.7404343444773632E-3</c:v>
                </c:pt>
                <c:pt idx="40">
                  <c:v>4.1144777789250998E-3</c:v>
                </c:pt>
                <c:pt idx="41">
                  <c:v>4.5259255568176103E-3</c:v>
                </c:pt>
                <c:pt idx="42">
                  <c:v>4.9785181124993722E-3</c:v>
                </c:pt>
                <c:pt idx="43">
                  <c:v>5.4763699237493097E-3</c:v>
                </c:pt>
                <c:pt idx="44">
                  <c:v>6.0240069161242409E-3</c:v>
                </c:pt>
                <c:pt idx="45">
                  <c:v>6.6264076077366656E-3</c:v>
                </c:pt>
                <c:pt idx="46">
                  <c:v>7.2890483685103327E-3</c:v>
                </c:pt>
                <c:pt idx="47">
                  <c:v>8.0179532053613663E-3</c:v>
                </c:pt>
                <c:pt idx="48">
                  <c:v>8.8197485258975031E-3</c:v>
                </c:pt>
                <c:pt idx="49">
                  <c:v>9.7017233784872543E-3</c:v>
                </c:pt>
                <c:pt idx="50">
                  <c:v>1.0671895716335981E-2</c:v>
                </c:pt>
                <c:pt idx="51">
                  <c:v>1.173908528796958E-2</c:v>
                </c:pt>
                <c:pt idx="52">
                  <c:v>1.2912993816766539E-2</c:v>
                </c:pt>
                <c:pt idx="53">
                  <c:v>1.4204293198443194E-2</c:v>
                </c:pt>
                <c:pt idx="54">
                  <c:v>1.5624722518287514E-2</c:v>
                </c:pt>
                <c:pt idx="55">
                  <c:v>1.7187194770116265E-2</c:v>
                </c:pt>
                <c:pt idx="56">
                  <c:v>1.8905914247127894E-2</c:v>
                </c:pt>
                <c:pt idx="57">
                  <c:v>2.0796505671840684E-2</c:v>
                </c:pt>
                <c:pt idx="58">
                  <c:v>2.2876156239024753E-2</c:v>
                </c:pt>
                <c:pt idx="59">
                  <c:v>2.5163771862927231E-2</c:v>
                </c:pt>
                <c:pt idx="60">
                  <c:v>2.7680149049219956E-2</c:v>
                </c:pt>
                <c:pt idx="61">
                  <c:v>3.0448163954141953E-2</c:v>
                </c:pt>
                <c:pt idx="62">
                  <c:v>3.3492980349556153E-2</c:v>
                </c:pt>
                <c:pt idx="63">
                  <c:v>3.6842278384511769E-2</c:v>
                </c:pt>
                <c:pt idx="64">
                  <c:v>4.0526506222962951E-2</c:v>
                </c:pt>
                <c:pt idx="65">
                  <c:v>4.4579156845259246E-2</c:v>
                </c:pt>
                <c:pt idx="66">
                  <c:v>4.9037072529785175E-2</c:v>
                </c:pt>
                <c:pt idx="67">
                  <c:v>5.3940779782763695E-2</c:v>
                </c:pt>
                <c:pt idx="68">
                  <c:v>5.9334857761040069E-2</c:v>
                </c:pt>
                <c:pt idx="69">
                  <c:v>6.5268343537144086E-2</c:v>
                </c:pt>
                <c:pt idx="70">
                  <c:v>7.17951778908585E-2</c:v>
                </c:pt>
                <c:pt idx="71">
                  <c:v>7.8974695679944362E-2</c:v>
                </c:pt>
                <c:pt idx="72">
                  <c:v>8.687216524793881E-2</c:v>
                </c:pt>
                <c:pt idx="73">
                  <c:v>9.5559381772732696E-2</c:v>
                </c:pt>
                <c:pt idx="74">
                  <c:v>0.10511531995000598</c:v>
                </c:pt>
                <c:pt idx="75">
                  <c:v>0.11562685194500658</c:v>
                </c:pt>
                <c:pt idx="76">
                  <c:v>0.12718953713950723</c:v>
                </c:pt>
                <c:pt idx="77">
                  <c:v>0.13990849085345797</c:v>
                </c:pt>
                <c:pt idx="78">
                  <c:v>0.15389933993880378</c:v>
                </c:pt>
                <c:pt idx="79">
                  <c:v>0.16928927393268417</c:v>
                </c:pt>
                <c:pt idx="80">
                  <c:v>0.1862182013259526</c:v>
                </c:pt>
                <c:pt idx="81">
                  <c:v>0.20484002145854788</c:v>
                </c:pt>
                <c:pt idx="82">
                  <c:v>0.22532402360440268</c:v>
                </c:pt>
                <c:pt idx="83">
                  <c:v>0.24785642596484297</c:v>
                </c:pt>
                <c:pt idx="84">
                  <c:v>0.27264206856132728</c:v>
                </c:pt>
                <c:pt idx="85">
                  <c:v>0.29990627541746001</c:v>
                </c:pt>
                <c:pt idx="86">
                  <c:v>0.32989690295920604</c:v>
                </c:pt>
                <c:pt idx="87">
                  <c:v>0.36288659325512668</c:v>
                </c:pt>
                <c:pt idx="88">
                  <c:v>0.39917525258063935</c:v>
                </c:pt>
                <c:pt idx="89">
                  <c:v>0.43909277783870332</c:v>
                </c:pt>
                <c:pt idx="90">
                  <c:v>0.4830020556225737</c:v>
                </c:pt>
                <c:pt idx="91">
                  <c:v>0.53130226118483115</c:v>
                </c:pt>
                <c:pt idx="92">
                  <c:v>0.58443248730331432</c:v>
                </c:pt>
                <c:pt idx="93">
                  <c:v>0.64287573603364578</c:v>
                </c:pt>
                <c:pt idx="94">
                  <c:v>0.70716330963701046</c:v>
                </c:pt>
                <c:pt idx="95">
                  <c:v>0.77787964060071157</c:v>
                </c:pt>
                <c:pt idx="96">
                  <c:v>0.85566760466078284</c:v>
                </c:pt>
                <c:pt idx="97">
                  <c:v>0.94123436512686121</c:v>
                </c:pt>
                <c:pt idx="98">
                  <c:v>1.0353578016395475</c:v>
                </c:pt>
                <c:pt idx="99">
                  <c:v>1.1388935818035024</c:v>
                </c:pt>
                <c:pt idx="100">
                  <c:v>1.2527829399838528</c:v>
                </c:pt>
                <c:pt idx="101">
                  <c:v>1.3780612339822382</c:v>
                </c:pt>
                <c:pt idx="102">
                  <c:v>1.5158673573804622</c:v>
                </c:pt>
                <c:pt idx="103">
                  <c:v>1.6674540931185085</c:v>
                </c:pt>
                <c:pt idx="104">
                  <c:v>1.8341995024303595</c:v>
                </c:pt>
                <c:pt idx="105">
                  <c:v>2.0176194526733955</c:v>
                </c:pt>
                <c:pt idx="106">
                  <c:v>2.2193813979407353</c:v>
                </c:pt>
                <c:pt idx="107">
                  <c:v>2.4413195377348091</c:v>
                </c:pt>
                <c:pt idx="108">
                  <c:v>2.6854514915082901</c:v>
                </c:pt>
                <c:pt idx="109">
                  <c:v>2.9539966406591192</c:v>
                </c:pt>
                <c:pt idx="110">
                  <c:v>3.2493963047250314</c:v>
                </c:pt>
                <c:pt idx="111">
                  <c:v>3.574335935197535</c:v>
                </c:pt>
                <c:pt idx="112">
                  <c:v>3.9317695287172887</c:v>
                </c:pt>
                <c:pt idx="113">
                  <c:v>4.3249464815890182</c:v>
                </c:pt>
                <c:pt idx="114">
                  <c:v>4.75744112974792</c:v>
                </c:pt>
                <c:pt idx="115">
                  <c:v>5.2331852427227128</c:v>
                </c:pt>
                <c:pt idx="116">
                  <c:v>5.7565037669949843</c:v>
                </c:pt>
                <c:pt idx="117">
                  <c:v>6.332154143694483</c:v>
                </c:pt>
                <c:pt idx="118">
                  <c:v>6.9653695580639319</c:v>
                </c:pt>
                <c:pt idx="119">
                  <c:v>7.661906513870326</c:v>
                </c:pt>
                <c:pt idx="120">
                  <c:v>8.4280971652573591</c:v>
                </c:pt>
                <c:pt idx="121">
                  <c:v>9.2709068817830964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23</c:v>
                </c:pt>
                <c:pt idx="136">
                  <c:v>24</c:v>
                </c:pt>
                <c:pt idx="137">
                  <c:v>25</c:v>
                </c:pt>
                <c:pt idx="138">
                  <c:v>26</c:v>
                </c:pt>
                <c:pt idx="139">
                  <c:v>27</c:v>
                </c:pt>
                <c:pt idx="140">
                  <c:v>28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32</c:v>
                </c:pt>
                <c:pt idx="145">
                  <c:v>33</c:v>
                </c:pt>
                <c:pt idx="146">
                  <c:v>34</c:v>
                </c:pt>
                <c:pt idx="147">
                  <c:v>35</c:v>
                </c:pt>
                <c:pt idx="148">
                  <c:v>36</c:v>
                </c:pt>
                <c:pt idx="149">
                  <c:v>37</c:v>
                </c:pt>
                <c:pt idx="150">
                  <c:v>38</c:v>
                </c:pt>
                <c:pt idx="151">
                  <c:v>39</c:v>
                </c:pt>
                <c:pt idx="152">
                  <c:v>40</c:v>
                </c:pt>
                <c:pt idx="153">
                  <c:v>41</c:v>
                </c:pt>
                <c:pt idx="154">
                  <c:v>42</c:v>
                </c:pt>
                <c:pt idx="155">
                  <c:v>43</c:v>
                </c:pt>
                <c:pt idx="156">
                  <c:v>44</c:v>
                </c:pt>
                <c:pt idx="157">
                  <c:v>45</c:v>
                </c:pt>
                <c:pt idx="158">
                  <c:v>46</c:v>
                </c:pt>
                <c:pt idx="159">
                  <c:v>47</c:v>
                </c:pt>
                <c:pt idx="160">
                  <c:v>48</c:v>
                </c:pt>
                <c:pt idx="161">
                  <c:v>49</c:v>
                </c:pt>
                <c:pt idx="162">
                  <c:v>50</c:v>
                </c:pt>
                <c:pt idx="163">
                  <c:v>51</c:v>
                </c:pt>
                <c:pt idx="164">
                  <c:v>52</c:v>
                </c:pt>
                <c:pt idx="165">
                  <c:v>53</c:v>
                </c:pt>
                <c:pt idx="166">
                  <c:v>54</c:v>
                </c:pt>
                <c:pt idx="167">
                  <c:v>55</c:v>
                </c:pt>
                <c:pt idx="168">
                  <c:v>56</c:v>
                </c:pt>
                <c:pt idx="169">
                  <c:v>57</c:v>
                </c:pt>
                <c:pt idx="170">
                  <c:v>58</c:v>
                </c:pt>
                <c:pt idx="171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65</c:v>
                </c:pt>
                <c:pt idx="178">
                  <c:v>66</c:v>
                </c:pt>
                <c:pt idx="179">
                  <c:v>67</c:v>
                </c:pt>
                <c:pt idx="180">
                  <c:v>68</c:v>
                </c:pt>
                <c:pt idx="181">
                  <c:v>69</c:v>
                </c:pt>
                <c:pt idx="182">
                  <c:v>70</c:v>
                </c:pt>
                <c:pt idx="183">
                  <c:v>71</c:v>
                </c:pt>
                <c:pt idx="184">
                  <c:v>72</c:v>
                </c:pt>
                <c:pt idx="185">
                  <c:v>73</c:v>
                </c:pt>
                <c:pt idx="186">
                  <c:v>74</c:v>
                </c:pt>
                <c:pt idx="187">
                  <c:v>75</c:v>
                </c:pt>
                <c:pt idx="188">
                  <c:v>76</c:v>
                </c:pt>
                <c:pt idx="189">
                  <c:v>77</c:v>
                </c:pt>
                <c:pt idx="190">
                  <c:v>78</c:v>
                </c:pt>
                <c:pt idx="191">
                  <c:v>79</c:v>
                </c:pt>
                <c:pt idx="192">
                  <c:v>80</c:v>
                </c:pt>
                <c:pt idx="193">
                  <c:v>81</c:v>
                </c:pt>
                <c:pt idx="194">
                  <c:v>82</c:v>
                </c:pt>
                <c:pt idx="195">
                  <c:v>83</c:v>
                </c:pt>
                <c:pt idx="196">
                  <c:v>84</c:v>
                </c:pt>
                <c:pt idx="197">
                  <c:v>85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89</c:v>
                </c:pt>
                <c:pt idx="202">
                  <c:v>90</c:v>
                </c:pt>
                <c:pt idx="203">
                  <c:v>91</c:v>
                </c:pt>
                <c:pt idx="204">
                  <c:v>92</c:v>
                </c:pt>
                <c:pt idx="205">
                  <c:v>93</c:v>
                </c:pt>
                <c:pt idx="206">
                  <c:v>94</c:v>
                </c:pt>
                <c:pt idx="207">
                  <c:v>95</c:v>
                </c:pt>
                <c:pt idx="208">
                  <c:v>96</c:v>
                </c:pt>
                <c:pt idx="209">
                  <c:v>97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101</c:v>
                </c:pt>
                <c:pt idx="214">
                  <c:v>102</c:v>
                </c:pt>
                <c:pt idx="215">
                  <c:v>103</c:v>
                </c:pt>
                <c:pt idx="216">
                  <c:v>104</c:v>
                </c:pt>
                <c:pt idx="217">
                  <c:v>105</c:v>
                </c:pt>
                <c:pt idx="218">
                  <c:v>106</c:v>
                </c:pt>
                <c:pt idx="219">
                  <c:v>107</c:v>
                </c:pt>
                <c:pt idx="220">
                  <c:v>108</c:v>
                </c:pt>
                <c:pt idx="221">
                  <c:v>109</c:v>
                </c:pt>
                <c:pt idx="222">
                  <c:v>110</c:v>
                </c:pt>
                <c:pt idx="223">
                  <c:v>111</c:v>
                </c:pt>
                <c:pt idx="224">
                  <c:v>112</c:v>
                </c:pt>
                <c:pt idx="225">
                  <c:v>113</c:v>
                </c:pt>
                <c:pt idx="226">
                  <c:v>114</c:v>
                </c:pt>
                <c:pt idx="227">
                  <c:v>115</c:v>
                </c:pt>
                <c:pt idx="228">
                  <c:v>116</c:v>
                </c:pt>
                <c:pt idx="229">
                  <c:v>117</c:v>
                </c:pt>
                <c:pt idx="230">
                  <c:v>118</c:v>
                </c:pt>
                <c:pt idx="231">
                  <c:v>119</c:v>
                </c:pt>
                <c:pt idx="232">
                  <c:v>120</c:v>
                </c:pt>
                <c:pt idx="233">
                  <c:v>121</c:v>
                </c:pt>
                <c:pt idx="234">
                  <c:v>122</c:v>
                </c:pt>
                <c:pt idx="235">
                  <c:v>123</c:v>
                </c:pt>
                <c:pt idx="236">
                  <c:v>124</c:v>
                </c:pt>
                <c:pt idx="237">
                  <c:v>125</c:v>
                </c:pt>
                <c:pt idx="238">
                  <c:v>126</c:v>
                </c:pt>
                <c:pt idx="239">
                  <c:v>127</c:v>
                </c:pt>
                <c:pt idx="240">
                  <c:v>128</c:v>
                </c:pt>
                <c:pt idx="241">
                  <c:v>129</c:v>
                </c:pt>
                <c:pt idx="242">
                  <c:v>130</c:v>
                </c:pt>
                <c:pt idx="243">
                  <c:v>131</c:v>
                </c:pt>
                <c:pt idx="244">
                  <c:v>132</c:v>
                </c:pt>
                <c:pt idx="245">
                  <c:v>133</c:v>
                </c:pt>
                <c:pt idx="246">
                  <c:v>134</c:v>
                </c:pt>
                <c:pt idx="247">
                  <c:v>135</c:v>
                </c:pt>
                <c:pt idx="248">
                  <c:v>136</c:v>
                </c:pt>
                <c:pt idx="249">
                  <c:v>137</c:v>
                </c:pt>
                <c:pt idx="250">
                  <c:v>138</c:v>
                </c:pt>
                <c:pt idx="251">
                  <c:v>139</c:v>
                </c:pt>
                <c:pt idx="252">
                  <c:v>140</c:v>
                </c:pt>
                <c:pt idx="253">
                  <c:v>141</c:v>
                </c:pt>
                <c:pt idx="254">
                  <c:v>142</c:v>
                </c:pt>
                <c:pt idx="255">
                  <c:v>143</c:v>
                </c:pt>
                <c:pt idx="256">
                  <c:v>144</c:v>
                </c:pt>
                <c:pt idx="257">
                  <c:v>145</c:v>
                </c:pt>
                <c:pt idx="258">
                  <c:v>146</c:v>
                </c:pt>
                <c:pt idx="259">
                  <c:v>147</c:v>
                </c:pt>
                <c:pt idx="260">
                  <c:v>148</c:v>
                </c:pt>
                <c:pt idx="261">
                  <c:v>149</c:v>
                </c:pt>
                <c:pt idx="262">
                  <c:v>150</c:v>
                </c:pt>
                <c:pt idx="263">
                  <c:v>151</c:v>
                </c:pt>
                <c:pt idx="264">
                  <c:v>152</c:v>
                </c:pt>
                <c:pt idx="265">
                  <c:v>153</c:v>
                </c:pt>
                <c:pt idx="266">
                  <c:v>154</c:v>
                </c:pt>
                <c:pt idx="267">
                  <c:v>155</c:v>
                </c:pt>
                <c:pt idx="268">
                  <c:v>156</c:v>
                </c:pt>
                <c:pt idx="269">
                  <c:v>157</c:v>
                </c:pt>
                <c:pt idx="270">
                  <c:v>158</c:v>
                </c:pt>
                <c:pt idx="271">
                  <c:v>159</c:v>
                </c:pt>
                <c:pt idx="272">
                  <c:v>160</c:v>
                </c:pt>
                <c:pt idx="273">
                  <c:v>161</c:v>
                </c:pt>
                <c:pt idx="274">
                  <c:v>162</c:v>
                </c:pt>
                <c:pt idx="275">
                  <c:v>163</c:v>
                </c:pt>
                <c:pt idx="276">
                  <c:v>164</c:v>
                </c:pt>
                <c:pt idx="277">
                  <c:v>165</c:v>
                </c:pt>
                <c:pt idx="278">
                  <c:v>166</c:v>
                </c:pt>
                <c:pt idx="279">
                  <c:v>167</c:v>
                </c:pt>
                <c:pt idx="280">
                  <c:v>168</c:v>
                </c:pt>
                <c:pt idx="281">
                  <c:v>169</c:v>
                </c:pt>
                <c:pt idx="282">
                  <c:v>170</c:v>
                </c:pt>
                <c:pt idx="283">
                  <c:v>171</c:v>
                </c:pt>
                <c:pt idx="284">
                  <c:v>172</c:v>
                </c:pt>
                <c:pt idx="285">
                  <c:v>173</c:v>
                </c:pt>
                <c:pt idx="286">
                  <c:v>174</c:v>
                </c:pt>
                <c:pt idx="287">
                  <c:v>175</c:v>
                </c:pt>
                <c:pt idx="288">
                  <c:v>176</c:v>
                </c:pt>
                <c:pt idx="289">
                  <c:v>177</c:v>
                </c:pt>
                <c:pt idx="290">
                  <c:v>178</c:v>
                </c:pt>
                <c:pt idx="291">
                  <c:v>179</c:v>
                </c:pt>
                <c:pt idx="292">
                  <c:v>180</c:v>
                </c:pt>
                <c:pt idx="293">
                  <c:v>181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207</c:v>
                </c:pt>
                <c:pt idx="320">
                  <c:v>208</c:v>
                </c:pt>
                <c:pt idx="321">
                  <c:v>209</c:v>
                </c:pt>
                <c:pt idx="322">
                  <c:v>210</c:v>
                </c:pt>
                <c:pt idx="323">
                  <c:v>211</c:v>
                </c:pt>
                <c:pt idx="324">
                  <c:v>212</c:v>
                </c:pt>
                <c:pt idx="325">
                  <c:v>213</c:v>
                </c:pt>
                <c:pt idx="326">
                  <c:v>214</c:v>
                </c:pt>
                <c:pt idx="327">
                  <c:v>215</c:v>
                </c:pt>
                <c:pt idx="328">
                  <c:v>216</c:v>
                </c:pt>
                <c:pt idx="329">
                  <c:v>217</c:v>
                </c:pt>
                <c:pt idx="330">
                  <c:v>218</c:v>
                </c:pt>
                <c:pt idx="331">
                  <c:v>219</c:v>
                </c:pt>
                <c:pt idx="332">
                  <c:v>220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224</c:v>
                </c:pt>
                <c:pt idx="337">
                  <c:v>225</c:v>
                </c:pt>
                <c:pt idx="338">
                  <c:v>226</c:v>
                </c:pt>
                <c:pt idx="339">
                  <c:v>227</c:v>
                </c:pt>
                <c:pt idx="340">
                  <c:v>228</c:v>
                </c:pt>
                <c:pt idx="341">
                  <c:v>229</c:v>
                </c:pt>
                <c:pt idx="342">
                  <c:v>230</c:v>
                </c:pt>
                <c:pt idx="343">
                  <c:v>231</c:v>
                </c:pt>
                <c:pt idx="344">
                  <c:v>232</c:v>
                </c:pt>
                <c:pt idx="345">
                  <c:v>233</c:v>
                </c:pt>
                <c:pt idx="346">
                  <c:v>234</c:v>
                </c:pt>
                <c:pt idx="347">
                  <c:v>235</c:v>
                </c:pt>
                <c:pt idx="348">
                  <c:v>236</c:v>
                </c:pt>
                <c:pt idx="349">
                  <c:v>237</c:v>
                </c:pt>
                <c:pt idx="350">
                  <c:v>238</c:v>
                </c:pt>
                <c:pt idx="351">
                  <c:v>239</c:v>
                </c:pt>
                <c:pt idx="352">
                  <c:v>240</c:v>
                </c:pt>
                <c:pt idx="353">
                  <c:v>241</c:v>
                </c:pt>
                <c:pt idx="354">
                  <c:v>242</c:v>
                </c:pt>
                <c:pt idx="355">
                  <c:v>243</c:v>
                </c:pt>
                <c:pt idx="356">
                  <c:v>244</c:v>
                </c:pt>
                <c:pt idx="357">
                  <c:v>245</c:v>
                </c:pt>
                <c:pt idx="358">
                  <c:v>246</c:v>
                </c:pt>
                <c:pt idx="359">
                  <c:v>247</c:v>
                </c:pt>
                <c:pt idx="360">
                  <c:v>248</c:v>
                </c:pt>
                <c:pt idx="361">
                  <c:v>249</c:v>
                </c:pt>
                <c:pt idx="362">
                  <c:v>250</c:v>
                </c:pt>
                <c:pt idx="363">
                  <c:v>251</c:v>
                </c:pt>
                <c:pt idx="364">
                  <c:v>252</c:v>
                </c:pt>
                <c:pt idx="365">
                  <c:v>253</c:v>
                </c:pt>
                <c:pt idx="366">
                  <c:v>254</c:v>
                </c:pt>
                <c:pt idx="367">
                  <c:v>255</c:v>
                </c:pt>
                <c:pt idx="368">
                  <c:v>256</c:v>
                </c:pt>
                <c:pt idx="369">
                  <c:v>257</c:v>
                </c:pt>
                <c:pt idx="370">
                  <c:v>258</c:v>
                </c:pt>
                <c:pt idx="371">
                  <c:v>259</c:v>
                </c:pt>
                <c:pt idx="372">
                  <c:v>260</c:v>
                </c:pt>
                <c:pt idx="373">
                  <c:v>261</c:v>
                </c:pt>
                <c:pt idx="374">
                  <c:v>262</c:v>
                </c:pt>
                <c:pt idx="375">
                  <c:v>263</c:v>
                </c:pt>
                <c:pt idx="376">
                  <c:v>264</c:v>
                </c:pt>
                <c:pt idx="377">
                  <c:v>265</c:v>
                </c:pt>
                <c:pt idx="378">
                  <c:v>266</c:v>
                </c:pt>
                <c:pt idx="379">
                  <c:v>267</c:v>
                </c:pt>
                <c:pt idx="380">
                  <c:v>268</c:v>
                </c:pt>
                <c:pt idx="381">
                  <c:v>269</c:v>
                </c:pt>
                <c:pt idx="382">
                  <c:v>270</c:v>
                </c:pt>
                <c:pt idx="383">
                  <c:v>271</c:v>
                </c:pt>
                <c:pt idx="384">
                  <c:v>272</c:v>
                </c:pt>
                <c:pt idx="385">
                  <c:v>273</c:v>
                </c:pt>
                <c:pt idx="386">
                  <c:v>274</c:v>
                </c:pt>
                <c:pt idx="387">
                  <c:v>275</c:v>
                </c:pt>
                <c:pt idx="388">
                  <c:v>276</c:v>
                </c:pt>
                <c:pt idx="389">
                  <c:v>277</c:v>
                </c:pt>
                <c:pt idx="390">
                  <c:v>278</c:v>
                </c:pt>
                <c:pt idx="391">
                  <c:v>279</c:v>
                </c:pt>
                <c:pt idx="392">
                  <c:v>280</c:v>
                </c:pt>
                <c:pt idx="393">
                  <c:v>281</c:v>
                </c:pt>
                <c:pt idx="394">
                  <c:v>282</c:v>
                </c:pt>
                <c:pt idx="395">
                  <c:v>283</c:v>
                </c:pt>
                <c:pt idx="396">
                  <c:v>284</c:v>
                </c:pt>
                <c:pt idx="397">
                  <c:v>285</c:v>
                </c:pt>
                <c:pt idx="398">
                  <c:v>286</c:v>
                </c:pt>
                <c:pt idx="399">
                  <c:v>287</c:v>
                </c:pt>
                <c:pt idx="400">
                  <c:v>288</c:v>
                </c:pt>
                <c:pt idx="401">
                  <c:v>289</c:v>
                </c:pt>
                <c:pt idx="402">
                  <c:v>290</c:v>
                </c:pt>
                <c:pt idx="403">
                  <c:v>291</c:v>
                </c:pt>
                <c:pt idx="404">
                  <c:v>292</c:v>
                </c:pt>
                <c:pt idx="405">
                  <c:v>293</c:v>
                </c:pt>
                <c:pt idx="406">
                  <c:v>294</c:v>
                </c:pt>
                <c:pt idx="407">
                  <c:v>295</c:v>
                </c:pt>
                <c:pt idx="408">
                  <c:v>296</c:v>
                </c:pt>
                <c:pt idx="409">
                  <c:v>297</c:v>
                </c:pt>
                <c:pt idx="410">
                  <c:v>298</c:v>
                </c:pt>
                <c:pt idx="411">
                  <c:v>299</c:v>
                </c:pt>
                <c:pt idx="412">
                  <c:v>300</c:v>
                </c:pt>
                <c:pt idx="413">
                  <c:v>301</c:v>
                </c:pt>
                <c:pt idx="414">
                  <c:v>302</c:v>
                </c:pt>
                <c:pt idx="415">
                  <c:v>303</c:v>
                </c:pt>
                <c:pt idx="416">
                  <c:v>304</c:v>
                </c:pt>
                <c:pt idx="417">
                  <c:v>305</c:v>
                </c:pt>
                <c:pt idx="418">
                  <c:v>306</c:v>
                </c:pt>
                <c:pt idx="419">
                  <c:v>307</c:v>
                </c:pt>
                <c:pt idx="420">
                  <c:v>308</c:v>
                </c:pt>
                <c:pt idx="421">
                  <c:v>309</c:v>
                </c:pt>
                <c:pt idx="422">
                  <c:v>310</c:v>
                </c:pt>
                <c:pt idx="423">
                  <c:v>311</c:v>
                </c:pt>
                <c:pt idx="424">
                  <c:v>312</c:v>
                </c:pt>
                <c:pt idx="425">
                  <c:v>313</c:v>
                </c:pt>
                <c:pt idx="426">
                  <c:v>314</c:v>
                </c:pt>
                <c:pt idx="427">
                  <c:v>315</c:v>
                </c:pt>
                <c:pt idx="428">
                  <c:v>316</c:v>
                </c:pt>
                <c:pt idx="429">
                  <c:v>317</c:v>
                </c:pt>
                <c:pt idx="430">
                  <c:v>318</c:v>
                </c:pt>
                <c:pt idx="431">
                  <c:v>319</c:v>
                </c:pt>
                <c:pt idx="432">
                  <c:v>320</c:v>
                </c:pt>
                <c:pt idx="433">
                  <c:v>321</c:v>
                </c:pt>
                <c:pt idx="434">
                  <c:v>322</c:v>
                </c:pt>
                <c:pt idx="435">
                  <c:v>323</c:v>
                </c:pt>
                <c:pt idx="436">
                  <c:v>324</c:v>
                </c:pt>
                <c:pt idx="437">
                  <c:v>325</c:v>
                </c:pt>
                <c:pt idx="438">
                  <c:v>326</c:v>
                </c:pt>
                <c:pt idx="439">
                  <c:v>327</c:v>
                </c:pt>
                <c:pt idx="440">
                  <c:v>328</c:v>
                </c:pt>
                <c:pt idx="441">
                  <c:v>329</c:v>
                </c:pt>
                <c:pt idx="442">
                  <c:v>330</c:v>
                </c:pt>
                <c:pt idx="443">
                  <c:v>331</c:v>
                </c:pt>
                <c:pt idx="444">
                  <c:v>332</c:v>
                </c:pt>
                <c:pt idx="445">
                  <c:v>333</c:v>
                </c:pt>
                <c:pt idx="446">
                  <c:v>334</c:v>
                </c:pt>
                <c:pt idx="447">
                  <c:v>335</c:v>
                </c:pt>
                <c:pt idx="448">
                  <c:v>336</c:v>
                </c:pt>
                <c:pt idx="449">
                  <c:v>337</c:v>
                </c:pt>
                <c:pt idx="450">
                  <c:v>338</c:v>
                </c:pt>
                <c:pt idx="451">
                  <c:v>339</c:v>
                </c:pt>
                <c:pt idx="452">
                  <c:v>340</c:v>
                </c:pt>
                <c:pt idx="453">
                  <c:v>341</c:v>
                </c:pt>
                <c:pt idx="454">
                  <c:v>342</c:v>
                </c:pt>
                <c:pt idx="455">
                  <c:v>343</c:v>
                </c:pt>
                <c:pt idx="456">
                  <c:v>344</c:v>
                </c:pt>
                <c:pt idx="457">
                  <c:v>345</c:v>
                </c:pt>
                <c:pt idx="458">
                  <c:v>346</c:v>
                </c:pt>
                <c:pt idx="459">
                  <c:v>347</c:v>
                </c:pt>
                <c:pt idx="460">
                  <c:v>348</c:v>
                </c:pt>
                <c:pt idx="461">
                  <c:v>349</c:v>
                </c:pt>
                <c:pt idx="462">
                  <c:v>350</c:v>
                </c:pt>
                <c:pt idx="463">
                  <c:v>351</c:v>
                </c:pt>
                <c:pt idx="464">
                  <c:v>352</c:v>
                </c:pt>
                <c:pt idx="465">
                  <c:v>353</c:v>
                </c:pt>
                <c:pt idx="466">
                  <c:v>354</c:v>
                </c:pt>
                <c:pt idx="467">
                  <c:v>355</c:v>
                </c:pt>
                <c:pt idx="468">
                  <c:v>356</c:v>
                </c:pt>
                <c:pt idx="469">
                  <c:v>357</c:v>
                </c:pt>
                <c:pt idx="470">
                  <c:v>358</c:v>
                </c:pt>
                <c:pt idx="471">
                  <c:v>359</c:v>
                </c:pt>
                <c:pt idx="472">
                  <c:v>360</c:v>
                </c:pt>
                <c:pt idx="473">
                  <c:v>361</c:v>
                </c:pt>
                <c:pt idx="474">
                  <c:v>362</c:v>
                </c:pt>
                <c:pt idx="475">
                  <c:v>363</c:v>
                </c:pt>
                <c:pt idx="476">
                  <c:v>364</c:v>
                </c:pt>
                <c:pt idx="477">
                  <c:v>365</c:v>
                </c:pt>
                <c:pt idx="478">
                  <c:v>366</c:v>
                </c:pt>
                <c:pt idx="479">
                  <c:v>367</c:v>
                </c:pt>
                <c:pt idx="480">
                  <c:v>368</c:v>
                </c:pt>
                <c:pt idx="481">
                  <c:v>369</c:v>
                </c:pt>
                <c:pt idx="482">
                  <c:v>370</c:v>
                </c:pt>
                <c:pt idx="483">
                  <c:v>371</c:v>
                </c:pt>
                <c:pt idx="484">
                  <c:v>372</c:v>
                </c:pt>
                <c:pt idx="485">
                  <c:v>373</c:v>
                </c:pt>
                <c:pt idx="486">
                  <c:v>374</c:v>
                </c:pt>
                <c:pt idx="487">
                  <c:v>375</c:v>
                </c:pt>
                <c:pt idx="488">
                  <c:v>376</c:v>
                </c:pt>
                <c:pt idx="489">
                  <c:v>377</c:v>
                </c:pt>
                <c:pt idx="490">
                  <c:v>378</c:v>
                </c:pt>
                <c:pt idx="491">
                  <c:v>379</c:v>
                </c:pt>
                <c:pt idx="492">
                  <c:v>380</c:v>
                </c:pt>
                <c:pt idx="493">
                  <c:v>381</c:v>
                </c:pt>
                <c:pt idx="494">
                  <c:v>382</c:v>
                </c:pt>
                <c:pt idx="495">
                  <c:v>383</c:v>
                </c:pt>
                <c:pt idx="496">
                  <c:v>384</c:v>
                </c:pt>
                <c:pt idx="497">
                  <c:v>385</c:v>
                </c:pt>
                <c:pt idx="498">
                  <c:v>386</c:v>
                </c:pt>
                <c:pt idx="499">
                  <c:v>387</c:v>
                </c:pt>
                <c:pt idx="500">
                  <c:v>388</c:v>
                </c:pt>
                <c:pt idx="501">
                  <c:v>389</c:v>
                </c:pt>
                <c:pt idx="502">
                  <c:v>390</c:v>
                </c:pt>
                <c:pt idx="503">
                  <c:v>391</c:v>
                </c:pt>
                <c:pt idx="504">
                  <c:v>392</c:v>
                </c:pt>
                <c:pt idx="505">
                  <c:v>393</c:v>
                </c:pt>
                <c:pt idx="506">
                  <c:v>394</c:v>
                </c:pt>
                <c:pt idx="507">
                  <c:v>395</c:v>
                </c:pt>
                <c:pt idx="508">
                  <c:v>396</c:v>
                </c:pt>
                <c:pt idx="509">
                  <c:v>397</c:v>
                </c:pt>
                <c:pt idx="510">
                  <c:v>398</c:v>
                </c:pt>
                <c:pt idx="511">
                  <c:v>399</c:v>
                </c:pt>
                <c:pt idx="512">
                  <c:v>400</c:v>
                </c:pt>
                <c:pt idx="513">
                  <c:v>401</c:v>
                </c:pt>
                <c:pt idx="514">
                  <c:v>402</c:v>
                </c:pt>
                <c:pt idx="515">
                  <c:v>403</c:v>
                </c:pt>
                <c:pt idx="516">
                  <c:v>404</c:v>
                </c:pt>
                <c:pt idx="517">
                  <c:v>405</c:v>
                </c:pt>
                <c:pt idx="518">
                  <c:v>406</c:v>
                </c:pt>
                <c:pt idx="519">
                  <c:v>407</c:v>
                </c:pt>
                <c:pt idx="520">
                  <c:v>408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413</c:v>
                </c:pt>
                <c:pt idx="526">
                  <c:v>414</c:v>
                </c:pt>
                <c:pt idx="527">
                  <c:v>415</c:v>
                </c:pt>
                <c:pt idx="528">
                  <c:v>416</c:v>
                </c:pt>
                <c:pt idx="529">
                  <c:v>417</c:v>
                </c:pt>
                <c:pt idx="530">
                  <c:v>418</c:v>
                </c:pt>
                <c:pt idx="531">
                  <c:v>419</c:v>
                </c:pt>
                <c:pt idx="532">
                  <c:v>420</c:v>
                </c:pt>
                <c:pt idx="533">
                  <c:v>421</c:v>
                </c:pt>
                <c:pt idx="534">
                  <c:v>422</c:v>
                </c:pt>
                <c:pt idx="535">
                  <c:v>423</c:v>
                </c:pt>
                <c:pt idx="536">
                  <c:v>424</c:v>
                </c:pt>
                <c:pt idx="537">
                  <c:v>425</c:v>
                </c:pt>
                <c:pt idx="538">
                  <c:v>426</c:v>
                </c:pt>
                <c:pt idx="539">
                  <c:v>427</c:v>
                </c:pt>
                <c:pt idx="540">
                  <c:v>428</c:v>
                </c:pt>
                <c:pt idx="541">
                  <c:v>429</c:v>
                </c:pt>
                <c:pt idx="542">
                  <c:v>430</c:v>
                </c:pt>
                <c:pt idx="543">
                  <c:v>431</c:v>
                </c:pt>
                <c:pt idx="544">
                  <c:v>432</c:v>
                </c:pt>
                <c:pt idx="545">
                  <c:v>433</c:v>
                </c:pt>
                <c:pt idx="546">
                  <c:v>434</c:v>
                </c:pt>
                <c:pt idx="547">
                  <c:v>435</c:v>
                </c:pt>
                <c:pt idx="548">
                  <c:v>436</c:v>
                </c:pt>
                <c:pt idx="549">
                  <c:v>437</c:v>
                </c:pt>
                <c:pt idx="550">
                  <c:v>438</c:v>
                </c:pt>
                <c:pt idx="551">
                  <c:v>439</c:v>
                </c:pt>
                <c:pt idx="552">
                  <c:v>440</c:v>
                </c:pt>
                <c:pt idx="553">
                  <c:v>441</c:v>
                </c:pt>
                <c:pt idx="554">
                  <c:v>442</c:v>
                </c:pt>
                <c:pt idx="555">
                  <c:v>443</c:v>
                </c:pt>
                <c:pt idx="556">
                  <c:v>444</c:v>
                </c:pt>
                <c:pt idx="557">
                  <c:v>445</c:v>
                </c:pt>
                <c:pt idx="558">
                  <c:v>446</c:v>
                </c:pt>
                <c:pt idx="559">
                  <c:v>447</c:v>
                </c:pt>
                <c:pt idx="560">
                  <c:v>448</c:v>
                </c:pt>
                <c:pt idx="561">
                  <c:v>449</c:v>
                </c:pt>
                <c:pt idx="562">
                  <c:v>450</c:v>
                </c:pt>
                <c:pt idx="563">
                  <c:v>451</c:v>
                </c:pt>
                <c:pt idx="564">
                  <c:v>452</c:v>
                </c:pt>
                <c:pt idx="565">
                  <c:v>453</c:v>
                </c:pt>
                <c:pt idx="566">
                  <c:v>454</c:v>
                </c:pt>
                <c:pt idx="567">
                  <c:v>455</c:v>
                </c:pt>
                <c:pt idx="568">
                  <c:v>456</c:v>
                </c:pt>
                <c:pt idx="569">
                  <c:v>457</c:v>
                </c:pt>
                <c:pt idx="570">
                  <c:v>458</c:v>
                </c:pt>
                <c:pt idx="571">
                  <c:v>459</c:v>
                </c:pt>
                <c:pt idx="572">
                  <c:v>460</c:v>
                </c:pt>
                <c:pt idx="573">
                  <c:v>461</c:v>
                </c:pt>
                <c:pt idx="574">
                  <c:v>462</c:v>
                </c:pt>
                <c:pt idx="575">
                  <c:v>463</c:v>
                </c:pt>
                <c:pt idx="576">
                  <c:v>464</c:v>
                </c:pt>
                <c:pt idx="577">
                  <c:v>465</c:v>
                </c:pt>
                <c:pt idx="578">
                  <c:v>466</c:v>
                </c:pt>
                <c:pt idx="579">
                  <c:v>467</c:v>
                </c:pt>
                <c:pt idx="580">
                  <c:v>468</c:v>
                </c:pt>
                <c:pt idx="581">
                  <c:v>469</c:v>
                </c:pt>
                <c:pt idx="582">
                  <c:v>470</c:v>
                </c:pt>
                <c:pt idx="583">
                  <c:v>471</c:v>
                </c:pt>
                <c:pt idx="584">
                  <c:v>472</c:v>
                </c:pt>
                <c:pt idx="585">
                  <c:v>473</c:v>
                </c:pt>
                <c:pt idx="586">
                  <c:v>474</c:v>
                </c:pt>
                <c:pt idx="587">
                  <c:v>475</c:v>
                </c:pt>
                <c:pt idx="588">
                  <c:v>476</c:v>
                </c:pt>
                <c:pt idx="589">
                  <c:v>477</c:v>
                </c:pt>
                <c:pt idx="590">
                  <c:v>478</c:v>
                </c:pt>
                <c:pt idx="591">
                  <c:v>479</c:v>
                </c:pt>
                <c:pt idx="592">
                  <c:v>480</c:v>
                </c:pt>
                <c:pt idx="593">
                  <c:v>481</c:v>
                </c:pt>
                <c:pt idx="594">
                  <c:v>482</c:v>
                </c:pt>
                <c:pt idx="595">
                  <c:v>483</c:v>
                </c:pt>
                <c:pt idx="596">
                  <c:v>484</c:v>
                </c:pt>
                <c:pt idx="597">
                  <c:v>485</c:v>
                </c:pt>
                <c:pt idx="598">
                  <c:v>486</c:v>
                </c:pt>
                <c:pt idx="599">
                  <c:v>487</c:v>
                </c:pt>
                <c:pt idx="600">
                  <c:v>488</c:v>
                </c:pt>
                <c:pt idx="601">
                  <c:v>489</c:v>
                </c:pt>
                <c:pt idx="602">
                  <c:v>490</c:v>
                </c:pt>
                <c:pt idx="603">
                  <c:v>491</c:v>
                </c:pt>
                <c:pt idx="604">
                  <c:v>492</c:v>
                </c:pt>
                <c:pt idx="605">
                  <c:v>493</c:v>
                </c:pt>
                <c:pt idx="606">
                  <c:v>494</c:v>
                </c:pt>
                <c:pt idx="607">
                  <c:v>495</c:v>
                </c:pt>
                <c:pt idx="608">
                  <c:v>496</c:v>
                </c:pt>
                <c:pt idx="609">
                  <c:v>497</c:v>
                </c:pt>
                <c:pt idx="610">
                  <c:v>498</c:v>
                </c:pt>
                <c:pt idx="611">
                  <c:v>499</c:v>
                </c:pt>
                <c:pt idx="612">
                  <c:v>500</c:v>
                </c:pt>
                <c:pt idx="613">
                  <c:v>501</c:v>
                </c:pt>
                <c:pt idx="614">
                  <c:v>502</c:v>
                </c:pt>
                <c:pt idx="615">
                  <c:v>503</c:v>
                </c:pt>
                <c:pt idx="616">
                  <c:v>504</c:v>
                </c:pt>
                <c:pt idx="617">
                  <c:v>505</c:v>
                </c:pt>
                <c:pt idx="618">
                  <c:v>506</c:v>
                </c:pt>
                <c:pt idx="619">
                  <c:v>507</c:v>
                </c:pt>
                <c:pt idx="620">
                  <c:v>508</c:v>
                </c:pt>
                <c:pt idx="621">
                  <c:v>509</c:v>
                </c:pt>
                <c:pt idx="622">
                  <c:v>510</c:v>
                </c:pt>
                <c:pt idx="623">
                  <c:v>511</c:v>
                </c:pt>
                <c:pt idx="624">
                  <c:v>512</c:v>
                </c:pt>
                <c:pt idx="625">
                  <c:v>513</c:v>
                </c:pt>
                <c:pt idx="626">
                  <c:v>514</c:v>
                </c:pt>
                <c:pt idx="627">
                  <c:v>515</c:v>
                </c:pt>
                <c:pt idx="628">
                  <c:v>516</c:v>
                </c:pt>
                <c:pt idx="629">
                  <c:v>517</c:v>
                </c:pt>
                <c:pt idx="630">
                  <c:v>518</c:v>
                </c:pt>
                <c:pt idx="631">
                  <c:v>519</c:v>
                </c:pt>
                <c:pt idx="632">
                  <c:v>520</c:v>
                </c:pt>
                <c:pt idx="633">
                  <c:v>521</c:v>
                </c:pt>
                <c:pt idx="634">
                  <c:v>522</c:v>
                </c:pt>
                <c:pt idx="635">
                  <c:v>523</c:v>
                </c:pt>
                <c:pt idx="636">
                  <c:v>524</c:v>
                </c:pt>
                <c:pt idx="637">
                  <c:v>525</c:v>
                </c:pt>
                <c:pt idx="638">
                  <c:v>526</c:v>
                </c:pt>
                <c:pt idx="639">
                  <c:v>527</c:v>
                </c:pt>
                <c:pt idx="640">
                  <c:v>528</c:v>
                </c:pt>
                <c:pt idx="641">
                  <c:v>529</c:v>
                </c:pt>
                <c:pt idx="642">
                  <c:v>530</c:v>
                </c:pt>
                <c:pt idx="643">
                  <c:v>531</c:v>
                </c:pt>
                <c:pt idx="644">
                  <c:v>532</c:v>
                </c:pt>
                <c:pt idx="645">
                  <c:v>533</c:v>
                </c:pt>
                <c:pt idx="646">
                  <c:v>534</c:v>
                </c:pt>
                <c:pt idx="647">
                  <c:v>535</c:v>
                </c:pt>
                <c:pt idx="648">
                  <c:v>536</c:v>
                </c:pt>
                <c:pt idx="649">
                  <c:v>537</c:v>
                </c:pt>
                <c:pt idx="650">
                  <c:v>538</c:v>
                </c:pt>
                <c:pt idx="651">
                  <c:v>539</c:v>
                </c:pt>
                <c:pt idx="652">
                  <c:v>540</c:v>
                </c:pt>
                <c:pt idx="653">
                  <c:v>541</c:v>
                </c:pt>
                <c:pt idx="654">
                  <c:v>542</c:v>
                </c:pt>
                <c:pt idx="655">
                  <c:v>543</c:v>
                </c:pt>
                <c:pt idx="656">
                  <c:v>544</c:v>
                </c:pt>
                <c:pt idx="657">
                  <c:v>545</c:v>
                </c:pt>
                <c:pt idx="658">
                  <c:v>546</c:v>
                </c:pt>
                <c:pt idx="659">
                  <c:v>547</c:v>
                </c:pt>
                <c:pt idx="660">
                  <c:v>548</c:v>
                </c:pt>
                <c:pt idx="661">
                  <c:v>549</c:v>
                </c:pt>
                <c:pt idx="662">
                  <c:v>550</c:v>
                </c:pt>
                <c:pt idx="663">
                  <c:v>551</c:v>
                </c:pt>
                <c:pt idx="664">
                  <c:v>552</c:v>
                </c:pt>
                <c:pt idx="665">
                  <c:v>553</c:v>
                </c:pt>
                <c:pt idx="666">
                  <c:v>554</c:v>
                </c:pt>
                <c:pt idx="667">
                  <c:v>555</c:v>
                </c:pt>
                <c:pt idx="668">
                  <c:v>556</c:v>
                </c:pt>
                <c:pt idx="669">
                  <c:v>557</c:v>
                </c:pt>
                <c:pt idx="670">
                  <c:v>558</c:v>
                </c:pt>
                <c:pt idx="671">
                  <c:v>559</c:v>
                </c:pt>
                <c:pt idx="672">
                  <c:v>560</c:v>
                </c:pt>
                <c:pt idx="673">
                  <c:v>561</c:v>
                </c:pt>
                <c:pt idx="674">
                  <c:v>562</c:v>
                </c:pt>
                <c:pt idx="675">
                  <c:v>563</c:v>
                </c:pt>
                <c:pt idx="676">
                  <c:v>564</c:v>
                </c:pt>
                <c:pt idx="677">
                  <c:v>565</c:v>
                </c:pt>
                <c:pt idx="678">
                  <c:v>566</c:v>
                </c:pt>
                <c:pt idx="679">
                  <c:v>567</c:v>
                </c:pt>
                <c:pt idx="680">
                  <c:v>568</c:v>
                </c:pt>
                <c:pt idx="681">
                  <c:v>569</c:v>
                </c:pt>
                <c:pt idx="682">
                  <c:v>570</c:v>
                </c:pt>
                <c:pt idx="683">
                  <c:v>571</c:v>
                </c:pt>
                <c:pt idx="684">
                  <c:v>572</c:v>
                </c:pt>
                <c:pt idx="685">
                  <c:v>573</c:v>
                </c:pt>
                <c:pt idx="686">
                  <c:v>574</c:v>
                </c:pt>
                <c:pt idx="687">
                  <c:v>575</c:v>
                </c:pt>
                <c:pt idx="688">
                  <c:v>576</c:v>
                </c:pt>
                <c:pt idx="689">
                  <c:v>577</c:v>
                </c:pt>
                <c:pt idx="690">
                  <c:v>578</c:v>
                </c:pt>
                <c:pt idx="691">
                  <c:v>579</c:v>
                </c:pt>
                <c:pt idx="692">
                  <c:v>580</c:v>
                </c:pt>
                <c:pt idx="693">
                  <c:v>581</c:v>
                </c:pt>
                <c:pt idx="694">
                  <c:v>582</c:v>
                </c:pt>
                <c:pt idx="695">
                  <c:v>583</c:v>
                </c:pt>
                <c:pt idx="696">
                  <c:v>584</c:v>
                </c:pt>
                <c:pt idx="697">
                  <c:v>585</c:v>
                </c:pt>
                <c:pt idx="698">
                  <c:v>586</c:v>
                </c:pt>
                <c:pt idx="699">
                  <c:v>587</c:v>
                </c:pt>
                <c:pt idx="700">
                  <c:v>588</c:v>
                </c:pt>
                <c:pt idx="701">
                  <c:v>589</c:v>
                </c:pt>
                <c:pt idx="702">
                  <c:v>590</c:v>
                </c:pt>
                <c:pt idx="703">
                  <c:v>591</c:v>
                </c:pt>
                <c:pt idx="704">
                  <c:v>592</c:v>
                </c:pt>
                <c:pt idx="705">
                  <c:v>593</c:v>
                </c:pt>
                <c:pt idx="706">
                  <c:v>594</c:v>
                </c:pt>
                <c:pt idx="707">
                  <c:v>595</c:v>
                </c:pt>
                <c:pt idx="708">
                  <c:v>596</c:v>
                </c:pt>
                <c:pt idx="709">
                  <c:v>597</c:v>
                </c:pt>
                <c:pt idx="710">
                  <c:v>598</c:v>
                </c:pt>
                <c:pt idx="711">
                  <c:v>599</c:v>
                </c:pt>
                <c:pt idx="712">
                  <c:v>600</c:v>
                </c:pt>
                <c:pt idx="713">
                  <c:v>601</c:v>
                </c:pt>
                <c:pt idx="714">
                  <c:v>602</c:v>
                </c:pt>
                <c:pt idx="715">
                  <c:v>603</c:v>
                </c:pt>
                <c:pt idx="716">
                  <c:v>604</c:v>
                </c:pt>
                <c:pt idx="717">
                  <c:v>605</c:v>
                </c:pt>
                <c:pt idx="718">
                  <c:v>606</c:v>
                </c:pt>
                <c:pt idx="719">
                  <c:v>607</c:v>
                </c:pt>
                <c:pt idx="720">
                  <c:v>608</c:v>
                </c:pt>
                <c:pt idx="721">
                  <c:v>609</c:v>
                </c:pt>
                <c:pt idx="722">
                  <c:v>610</c:v>
                </c:pt>
                <c:pt idx="723">
                  <c:v>611</c:v>
                </c:pt>
                <c:pt idx="724">
                  <c:v>612</c:v>
                </c:pt>
                <c:pt idx="725">
                  <c:v>613</c:v>
                </c:pt>
                <c:pt idx="726">
                  <c:v>614</c:v>
                </c:pt>
                <c:pt idx="727">
                  <c:v>615</c:v>
                </c:pt>
                <c:pt idx="728">
                  <c:v>616</c:v>
                </c:pt>
                <c:pt idx="729">
                  <c:v>617</c:v>
                </c:pt>
                <c:pt idx="730">
                  <c:v>618</c:v>
                </c:pt>
                <c:pt idx="731">
                  <c:v>619</c:v>
                </c:pt>
                <c:pt idx="732">
                  <c:v>620</c:v>
                </c:pt>
                <c:pt idx="733">
                  <c:v>621</c:v>
                </c:pt>
                <c:pt idx="734">
                  <c:v>622</c:v>
                </c:pt>
                <c:pt idx="735">
                  <c:v>623</c:v>
                </c:pt>
                <c:pt idx="736">
                  <c:v>624</c:v>
                </c:pt>
                <c:pt idx="737">
                  <c:v>625</c:v>
                </c:pt>
                <c:pt idx="738">
                  <c:v>626</c:v>
                </c:pt>
                <c:pt idx="739">
                  <c:v>627</c:v>
                </c:pt>
                <c:pt idx="740">
                  <c:v>628</c:v>
                </c:pt>
                <c:pt idx="741">
                  <c:v>629</c:v>
                </c:pt>
                <c:pt idx="742">
                  <c:v>630</c:v>
                </c:pt>
                <c:pt idx="743">
                  <c:v>631</c:v>
                </c:pt>
                <c:pt idx="744">
                  <c:v>632</c:v>
                </c:pt>
                <c:pt idx="745">
                  <c:v>633</c:v>
                </c:pt>
                <c:pt idx="746">
                  <c:v>634</c:v>
                </c:pt>
                <c:pt idx="747">
                  <c:v>635</c:v>
                </c:pt>
                <c:pt idx="748">
                  <c:v>636</c:v>
                </c:pt>
                <c:pt idx="749">
                  <c:v>637</c:v>
                </c:pt>
                <c:pt idx="750">
                  <c:v>638</c:v>
                </c:pt>
                <c:pt idx="751">
                  <c:v>639</c:v>
                </c:pt>
                <c:pt idx="752">
                  <c:v>640</c:v>
                </c:pt>
                <c:pt idx="753">
                  <c:v>641</c:v>
                </c:pt>
                <c:pt idx="754">
                  <c:v>642</c:v>
                </c:pt>
                <c:pt idx="755">
                  <c:v>643</c:v>
                </c:pt>
                <c:pt idx="756">
                  <c:v>644</c:v>
                </c:pt>
                <c:pt idx="757">
                  <c:v>645</c:v>
                </c:pt>
                <c:pt idx="758">
                  <c:v>646</c:v>
                </c:pt>
                <c:pt idx="759">
                  <c:v>647</c:v>
                </c:pt>
                <c:pt idx="760">
                  <c:v>648</c:v>
                </c:pt>
                <c:pt idx="761">
                  <c:v>649</c:v>
                </c:pt>
                <c:pt idx="762">
                  <c:v>650</c:v>
                </c:pt>
                <c:pt idx="763">
                  <c:v>651</c:v>
                </c:pt>
                <c:pt idx="764">
                  <c:v>652</c:v>
                </c:pt>
                <c:pt idx="765">
                  <c:v>653</c:v>
                </c:pt>
                <c:pt idx="766">
                  <c:v>654</c:v>
                </c:pt>
                <c:pt idx="767">
                  <c:v>655</c:v>
                </c:pt>
                <c:pt idx="768">
                  <c:v>656</c:v>
                </c:pt>
                <c:pt idx="769">
                  <c:v>657</c:v>
                </c:pt>
                <c:pt idx="770">
                  <c:v>658</c:v>
                </c:pt>
                <c:pt idx="771">
                  <c:v>659</c:v>
                </c:pt>
                <c:pt idx="772">
                  <c:v>660</c:v>
                </c:pt>
                <c:pt idx="773">
                  <c:v>661</c:v>
                </c:pt>
                <c:pt idx="774">
                  <c:v>662</c:v>
                </c:pt>
                <c:pt idx="775">
                  <c:v>663</c:v>
                </c:pt>
                <c:pt idx="776">
                  <c:v>664</c:v>
                </c:pt>
                <c:pt idx="777">
                  <c:v>665</c:v>
                </c:pt>
                <c:pt idx="778">
                  <c:v>666</c:v>
                </c:pt>
                <c:pt idx="779">
                  <c:v>667</c:v>
                </c:pt>
                <c:pt idx="780">
                  <c:v>668</c:v>
                </c:pt>
                <c:pt idx="781">
                  <c:v>669</c:v>
                </c:pt>
                <c:pt idx="782">
                  <c:v>670</c:v>
                </c:pt>
                <c:pt idx="783">
                  <c:v>671</c:v>
                </c:pt>
                <c:pt idx="784">
                  <c:v>672</c:v>
                </c:pt>
                <c:pt idx="785">
                  <c:v>673</c:v>
                </c:pt>
                <c:pt idx="786">
                  <c:v>674</c:v>
                </c:pt>
                <c:pt idx="787">
                  <c:v>675</c:v>
                </c:pt>
                <c:pt idx="788">
                  <c:v>676</c:v>
                </c:pt>
                <c:pt idx="789">
                  <c:v>677</c:v>
                </c:pt>
                <c:pt idx="790">
                  <c:v>678</c:v>
                </c:pt>
                <c:pt idx="791">
                  <c:v>679</c:v>
                </c:pt>
                <c:pt idx="792">
                  <c:v>680</c:v>
                </c:pt>
                <c:pt idx="793">
                  <c:v>681</c:v>
                </c:pt>
                <c:pt idx="794">
                  <c:v>682</c:v>
                </c:pt>
                <c:pt idx="795">
                  <c:v>683</c:v>
                </c:pt>
                <c:pt idx="796">
                  <c:v>684</c:v>
                </c:pt>
                <c:pt idx="797">
                  <c:v>685</c:v>
                </c:pt>
                <c:pt idx="798">
                  <c:v>686</c:v>
                </c:pt>
                <c:pt idx="799">
                  <c:v>687</c:v>
                </c:pt>
                <c:pt idx="800">
                  <c:v>688</c:v>
                </c:pt>
                <c:pt idx="801">
                  <c:v>689</c:v>
                </c:pt>
                <c:pt idx="802">
                  <c:v>690</c:v>
                </c:pt>
                <c:pt idx="803">
                  <c:v>691</c:v>
                </c:pt>
                <c:pt idx="804">
                  <c:v>692</c:v>
                </c:pt>
                <c:pt idx="805">
                  <c:v>693</c:v>
                </c:pt>
                <c:pt idx="806">
                  <c:v>694</c:v>
                </c:pt>
                <c:pt idx="807">
                  <c:v>695</c:v>
                </c:pt>
                <c:pt idx="808">
                  <c:v>696</c:v>
                </c:pt>
                <c:pt idx="809">
                  <c:v>697</c:v>
                </c:pt>
                <c:pt idx="810">
                  <c:v>698</c:v>
                </c:pt>
                <c:pt idx="811">
                  <c:v>699</c:v>
                </c:pt>
                <c:pt idx="812">
                  <c:v>700</c:v>
                </c:pt>
                <c:pt idx="813">
                  <c:v>701</c:v>
                </c:pt>
                <c:pt idx="814">
                  <c:v>702</c:v>
                </c:pt>
                <c:pt idx="815">
                  <c:v>703</c:v>
                </c:pt>
                <c:pt idx="816">
                  <c:v>704</c:v>
                </c:pt>
                <c:pt idx="817">
                  <c:v>705</c:v>
                </c:pt>
                <c:pt idx="818">
                  <c:v>706</c:v>
                </c:pt>
                <c:pt idx="819">
                  <c:v>707</c:v>
                </c:pt>
                <c:pt idx="820">
                  <c:v>708</c:v>
                </c:pt>
                <c:pt idx="821">
                  <c:v>709</c:v>
                </c:pt>
                <c:pt idx="822">
                  <c:v>710</c:v>
                </c:pt>
                <c:pt idx="823">
                  <c:v>711</c:v>
                </c:pt>
                <c:pt idx="824">
                  <c:v>712</c:v>
                </c:pt>
                <c:pt idx="825">
                  <c:v>713</c:v>
                </c:pt>
                <c:pt idx="826">
                  <c:v>714</c:v>
                </c:pt>
                <c:pt idx="827">
                  <c:v>715</c:v>
                </c:pt>
                <c:pt idx="828">
                  <c:v>716</c:v>
                </c:pt>
                <c:pt idx="829">
                  <c:v>717</c:v>
                </c:pt>
                <c:pt idx="830">
                  <c:v>718</c:v>
                </c:pt>
                <c:pt idx="831">
                  <c:v>719</c:v>
                </c:pt>
                <c:pt idx="832">
                  <c:v>720</c:v>
                </c:pt>
                <c:pt idx="833">
                  <c:v>721</c:v>
                </c:pt>
                <c:pt idx="834">
                  <c:v>722</c:v>
                </c:pt>
                <c:pt idx="835">
                  <c:v>723</c:v>
                </c:pt>
                <c:pt idx="836">
                  <c:v>724</c:v>
                </c:pt>
                <c:pt idx="837">
                  <c:v>725</c:v>
                </c:pt>
                <c:pt idx="838">
                  <c:v>726</c:v>
                </c:pt>
                <c:pt idx="839">
                  <c:v>727</c:v>
                </c:pt>
                <c:pt idx="840">
                  <c:v>728</c:v>
                </c:pt>
                <c:pt idx="841">
                  <c:v>729</c:v>
                </c:pt>
                <c:pt idx="842">
                  <c:v>730</c:v>
                </c:pt>
                <c:pt idx="843">
                  <c:v>731</c:v>
                </c:pt>
                <c:pt idx="844">
                  <c:v>732</c:v>
                </c:pt>
                <c:pt idx="845">
                  <c:v>733</c:v>
                </c:pt>
                <c:pt idx="846">
                  <c:v>734</c:v>
                </c:pt>
                <c:pt idx="847">
                  <c:v>735</c:v>
                </c:pt>
                <c:pt idx="848">
                  <c:v>736</c:v>
                </c:pt>
                <c:pt idx="849">
                  <c:v>737</c:v>
                </c:pt>
                <c:pt idx="850">
                  <c:v>738</c:v>
                </c:pt>
                <c:pt idx="851">
                  <c:v>739</c:v>
                </c:pt>
                <c:pt idx="852">
                  <c:v>740</c:v>
                </c:pt>
                <c:pt idx="853">
                  <c:v>741</c:v>
                </c:pt>
                <c:pt idx="854">
                  <c:v>742</c:v>
                </c:pt>
                <c:pt idx="855">
                  <c:v>743</c:v>
                </c:pt>
                <c:pt idx="856">
                  <c:v>744</c:v>
                </c:pt>
                <c:pt idx="857">
                  <c:v>745</c:v>
                </c:pt>
                <c:pt idx="858">
                  <c:v>746</c:v>
                </c:pt>
                <c:pt idx="859">
                  <c:v>747</c:v>
                </c:pt>
                <c:pt idx="860">
                  <c:v>748</c:v>
                </c:pt>
                <c:pt idx="861">
                  <c:v>749</c:v>
                </c:pt>
                <c:pt idx="862">
                  <c:v>750</c:v>
                </c:pt>
                <c:pt idx="863">
                  <c:v>751</c:v>
                </c:pt>
                <c:pt idx="864">
                  <c:v>752</c:v>
                </c:pt>
                <c:pt idx="865">
                  <c:v>753</c:v>
                </c:pt>
                <c:pt idx="866">
                  <c:v>754</c:v>
                </c:pt>
                <c:pt idx="867">
                  <c:v>755</c:v>
                </c:pt>
                <c:pt idx="868">
                  <c:v>756</c:v>
                </c:pt>
                <c:pt idx="869">
                  <c:v>757</c:v>
                </c:pt>
                <c:pt idx="870">
                  <c:v>758</c:v>
                </c:pt>
                <c:pt idx="871">
                  <c:v>759</c:v>
                </c:pt>
                <c:pt idx="872">
                  <c:v>760</c:v>
                </c:pt>
                <c:pt idx="873">
                  <c:v>761</c:v>
                </c:pt>
                <c:pt idx="874">
                  <c:v>762</c:v>
                </c:pt>
                <c:pt idx="875">
                  <c:v>763</c:v>
                </c:pt>
                <c:pt idx="876">
                  <c:v>764</c:v>
                </c:pt>
                <c:pt idx="877">
                  <c:v>765</c:v>
                </c:pt>
                <c:pt idx="878">
                  <c:v>766</c:v>
                </c:pt>
                <c:pt idx="879">
                  <c:v>767</c:v>
                </c:pt>
                <c:pt idx="880">
                  <c:v>768</c:v>
                </c:pt>
                <c:pt idx="881">
                  <c:v>769</c:v>
                </c:pt>
                <c:pt idx="882">
                  <c:v>770</c:v>
                </c:pt>
                <c:pt idx="883">
                  <c:v>771</c:v>
                </c:pt>
                <c:pt idx="884">
                  <c:v>772</c:v>
                </c:pt>
                <c:pt idx="885">
                  <c:v>773</c:v>
                </c:pt>
                <c:pt idx="886">
                  <c:v>774</c:v>
                </c:pt>
                <c:pt idx="887">
                  <c:v>775</c:v>
                </c:pt>
                <c:pt idx="888">
                  <c:v>776</c:v>
                </c:pt>
                <c:pt idx="889">
                  <c:v>777</c:v>
                </c:pt>
                <c:pt idx="890">
                  <c:v>778</c:v>
                </c:pt>
                <c:pt idx="891">
                  <c:v>779</c:v>
                </c:pt>
                <c:pt idx="892">
                  <c:v>780</c:v>
                </c:pt>
                <c:pt idx="893">
                  <c:v>781</c:v>
                </c:pt>
                <c:pt idx="894">
                  <c:v>782</c:v>
                </c:pt>
                <c:pt idx="895">
                  <c:v>783</c:v>
                </c:pt>
                <c:pt idx="896">
                  <c:v>784</c:v>
                </c:pt>
                <c:pt idx="897">
                  <c:v>785</c:v>
                </c:pt>
                <c:pt idx="898">
                  <c:v>786</c:v>
                </c:pt>
                <c:pt idx="899">
                  <c:v>787</c:v>
                </c:pt>
                <c:pt idx="900">
                  <c:v>788</c:v>
                </c:pt>
                <c:pt idx="901">
                  <c:v>789</c:v>
                </c:pt>
                <c:pt idx="902">
                  <c:v>790</c:v>
                </c:pt>
                <c:pt idx="903">
                  <c:v>791</c:v>
                </c:pt>
                <c:pt idx="904">
                  <c:v>792</c:v>
                </c:pt>
                <c:pt idx="905">
                  <c:v>793</c:v>
                </c:pt>
                <c:pt idx="906">
                  <c:v>794</c:v>
                </c:pt>
                <c:pt idx="907">
                  <c:v>795</c:v>
                </c:pt>
                <c:pt idx="908">
                  <c:v>796</c:v>
                </c:pt>
                <c:pt idx="909">
                  <c:v>797</c:v>
                </c:pt>
                <c:pt idx="910">
                  <c:v>798</c:v>
                </c:pt>
                <c:pt idx="911">
                  <c:v>799</c:v>
                </c:pt>
                <c:pt idx="912">
                  <c:v>800</c:v>
                </c:pt>
                <c:pt idx="913">
                  <c:v>801</c:v>
                </c:pt>
                <c:pt idx="914">
                  <c:v>802</c:v>
                </c:pt>
                <c:pt idx="915">
                  <c:v>803</c:v>
                </c:pt>
                <c:pt idx="916">
                  <c:v>804</c:v>
                </c:pt>
                <c:pt idx="917">
                  <c:v>805</c:v>
                </c:pt>
                <c:pt idx="918">
                  <c:v>806</c:v>
                </c:pt>
                <c:pt idx="919">
                  <c:v>807</c:v>
                </c:pt>
                <c:pt idx="920">
                  <c:v>808</c:v>
                </c:pt>
                <c:pt idx="921">
                  <c:v>809</c:v>
                </c:pt>
                <c:pt idx="922">
                  <c:v>810</c:v>
                </c:pt>
                <c:pt idx="923">
                  <c:v>811</c:v>
                </c:pt>
                <c:pt idx="924">
                  <c:v>812</c:v>
                </c:pt>
                <c:pt idx="925">
                  <c:v>813</c:v>
                </c:pt>
                <c:pt idx="926">
                  <c:v>814</c:v>
                </c:pt>
                <c:pt idx="927">
                  <c:v>815</c:v>
                </c:pt>
                <c:pt idx="928">
                  <c:v>816</c:v>
                </c:pt>
                <c:pt idx="929">
                  <c:v>817</c:v>
                </c:pt>
                <c:pt idx="930">
                  <c:v>818</c:v>
                </c:pt>
                <c:pt idx="931">
                  <c:v>819</c:v>
                </c:pt>
                <c:pt idx="932">
                  <c:v>820</c:v>
                </c:pt>
                <c:pt idx="933">
                  <c:v>821</c:v>
                </c:pt>
                <c:pt idx="934">
                  <c:v>822</c:v>
                </c:pt>
                <c:pt idx="935">
                  <c:v>823</c:v>
                </c:pt>
                <c:pt idx="936">
                  <c:v>824</c:v>
                </c:pt>
                <c:pt idx="937">
                  <c:v>825</c:v>
                </c:pt>
                <c:pt idx="938">
                  <c:v>826</c:v>
                </c:pt>
                <c:pt idx="939">
                  <c:v>827</c:v>
                </c:pt>
                <c:pt idx="940">
                  <c:v>828</c:v>
                </c:pt>
                <c:pt idx="941">
                  <c:v>829</c:v>
                </c:pt>
                <c:pt idx="942">
                  <c:v>830</c:v>
                </c:pt>
                <c:pt idx="943">
                  <c:v>831</c:v>
                </c:pt>
                <c:pt idx="944">
                  <c:v>832</c:v>
                </c:pt>
                <c:pt idx="945">
                  <c:v>833</c:v>
                </c:pt>
                <c:pt idx="946">
                  <c:v>834</c:v>
                </c:pt>
                <c:pt idx="947">
                  <c:v>835</c:v>
                </c:pt>
                <c:pt idx="948">
                  <c:v>836</c:v>
                </c:pt>
                <c:pt idx="949">
                  <c:v>837</c:v>
                </c:pt>
                <c:pt idx="950">
                  <c:v>838</c:v>
                </c:pt>
                <c:pt idx="951">
                  <c:v>839</c:v>
                </c:pt>
                <c:pt idx="952">
                  <c:v>840</c:v>
                </c:pt>
                <c:pt idx="953">
                  <c:v>841</c:v>
                </c:pt>
                <c:pt idx="954">
                  <c:v>842</c:v>
                </c:pt>
                <c:pt idx="955">
                  <c:v>843</c:v>
                </c:pt>
                <c:pt idx="956">
                  <c:v>844</c:v>
                </c:pt>
                <c:pt idx="957">
                  <c:v>845</c:v>
                </c:pt>
                <c:pt idx="958">
                  <c:v>846</c:v>
                </c:pt>
                <c:pt idx="959">
                  <c:v>847</c:v>
                </c:pt>
                <c:pt idx="960">
                  <c:v>848</c:v>
                </c:pt>
                <c:pt idx="961">
                  <c:v>849</c:v>
                </c:pt>
                <c:pt idx="962">
                  <c:v>850</c:v>
                </c:pt>
                <c:pt idx="963">
                  <c:v>851</c:v>
                </c:pt>
                <c:pt idx="964">
                  <c:v>852</c:v>
                </c:pt>
                <c:pt idx="965">
                  <c:v>853</c:v>
                </c:pt>
                <c:pt idx="966">
                  <c:v>854</c:v>
                </c:pt>
                <c:pt idx="967">
                  <c:v>855</c:v>
                </c:pt>
                <c:pt idx="968">
                  <c:v>856</c:v>
                </c:pt>
                <c:pt idx="969">
                  <c:v>857</c:v>
                </c:pt>
                <c:pt idx="970">
                  <c:v>858</c:v>
                </c:pt>
                <c:pt idx="971">
                  <c:v>859</c:v>
                </c:pt>
                <c:pt idx="972">
                  <c:v>860</c:v>
                </c:pt>
                <c:pt idx="973">
                  <c:v>861</c:v>
                </c:pt>
                <c:pt idx="974">
                  <c:v>862</c:v>
                </c:pt>
                <c:pt idx="975">
                  <c:v>863</c:v>
                </c:pt>
                <c:pt idx="976">
                  <c:v>864</c:v>
                </c:pt>
                <c:pt idx="977">
                  <c:v>865</c:v>
                </c:pt>
                <c:pt idx="978">
                  <c:v>866</c:v>
                </c:pt>
                <c:pt idx="979">
                  <c:v>867</c:v>
                </c:pt>
                <c:pt idx="980">
                  <c:v>868</c:v>
                </c:pt>
                <c:pt idx="981">
                  <c:v>869</c:v>
                </c:pt>
                <c:pt idx="982">
                  <c:v>870</c:v>
                </c:pt>
                <c:pt idx="983">
                  <c:v>871</c:v>
                </c:pt>
                <c:pt idx="984">
                  <c:v>872</c:v>
                </c:pt>
                <c:pt idx="985">
                  <c:v>873</c:v>
                </c:pt>
                <c:pt idx="986">
                  <c:v>874</c:v>
                </c:pt>
                <c:pt idx="987">
                  <c:v>875</c:v>
                </c:pt>
                <c:pt idx="988">
                  <c:v>876</c:v>
                </c:pt>
                <c:pt idx="989">
                  <c:v>877</c:v>
                </c:pt>
                <c:pt idx="990">
                  <c:v>878</c:v>
                </c:pt>
                <c:pt idx="991">
                  <c:v>879</c:v>
                </c:pt>
                <c:pt idx="992">
                  <c:v>880</c:v>
                </c:pt>
                <c:pt idx="993">
                  <c:v>881</c:v>
                </c:pt>
                <c:pt idx="994">
                  <c:v>882</c:v>
                </c:pt>
                <c:pt idx="995">
                  <c:v>883</c:v>
                </c:pt>
                <c:pt idx="996">
                  <c:v>884</c:v>
                </c:pt>
                <c:pt idx="997">
                  <c:v>885</c:v>
                </c:pt>
                <c:pt idx="998">
                  <c:v>886</c:v>
                </c:pt>
                <c:pt idx="999">
                  <c:v>887</c:v>
                </c:pt>
                <c:pt idx="1000">
                  <c:v>888</c:v>
                </c:pt>
                <c:pt idx="1001">
                  <c:v>889</c:v>
                </c:pt>
                <c:pt idx="1002">
                  <c:v>890</c:v>
                </c:pt>
                <c:pt idx="1003">
                  <c:v>891</c:v>
                </c:pt>
                <c:pt idx="1004">
                  <c:v>892</c:v>
                </c:pt>
                <c:pt idx="1005">
                  <c:v>893</c:v>
                </c:pt>
                <c:pt idx="1006">
                  <c:v>894</c:v>
                </c:pt>
                <c:pt idx="1007">
                  <c:v>895</c:v>
                </c:pt>
                <c:pt idx="1008">
                  <c:v>896</c:v>
                </c:pt>
                <c:pt idx="1009">
                  <c:v>897</c:v>
                </c:pt>
                <c:pt idx="1010">
                  <c:v>898</c:v>
                </c:pt>
                <c:pt idx="1011">
                  <c:v>899</c:v>
                </c:pt>
                <c:pt idx="1012">
                  <c:v>900</c:v>
                </c:pt>
                <c:pt idx="1013">
                  <c:v>901</c:v>
                </c:pt>
                <c:pt idx="1014">
                  <c:v>902</c:v>
                </c:pt>
                <c:pt idx="1015">
                  <c:v>903</c:v>
                </c:pt>
                <c:pt idx="1016">
                  <c:v>904</c:v>
                </c:pt>
                <c:pt idx="1017">
                  <c:v>905</c:v>
                </c:pt>
                <c:pt idx="1018">
                  <c:v>906</c:v>
                </c:pt>
                <c:pt idx="1019">
                  <c:v>907</c:v>
                </c:pt>
                <c:pt idx="1020">
                  <c:v>908</c:v>
                </c:pt>
                <c:pt idx="1021">
                  <c:v>909</c:v>
                </c:pt>
                <c:pt idx="1022">
                  <c:v>910</c:v>
                </c:pt>
                <c:pt idx="1023">
                  <c:v>911</c:v>
                </c:pt>
                <c:pt idx="1024">
                  <c:v>912</c:v>
                </c:pt>
                <c:pt idx="1025">
                  <c:v>913</c:v>
                </c:pt>
                <c:pt idx="1026">
                  <c:v>914</c:v>
                </c:pt>
                <c:pt idx="1027">
                  <c:v>915</c:v>
                </c:pt>
                <c:pt idx="1028">
                  <c:v>916</c:v>
                </c:pt>
                <c:pt idx="1029">
                  <c:v>917</c:v>
                </c:pt>
                <c:pt idx="1030">
                  <c:v>918</c:v>
                </c:pt>
                <c:pt idx="1031">
                  <c:v>919</c:v>
                </c:pt>
                <c:pt idx="1032">
                  <c:v>920</c:v>
                </c:pt>
                <c:pt idx="1033">
                  <c:v>921</c:v>
                </c:pt>
                <c:pt idx="1034">
                  <c:v>922</c:v>
                </c:pt>
                <c:pt idx="1035">
                  <c:v>923</c:v>
                </c:pt>
                <c:pt idx="1036">
                  <c:v>924</c:v>
                </c:pt>
                <c:pt idx="1037">
                  <c:v>925</c:v>
                </c:pt>
                <c:pt idx="1038">
                  <c:v>926</c:v>
                </c:pt>
                <c:pt idx="1039">
                  <c:v>927</c:v>
                </c:pt>
                <c:pt idx="1040">
                  <c:v>928</c:v>
                </c:pt>
                <c:pt idx="1041">
                  <c:v>929</c:v>
                </c:pt>
                <c:pt idx="1042">
                  <c:v>930</c:v>
                </c:pt>
                <c:pt idx="1043">
                  <c:v>931</c:v>
                </c:pt>
                <c:pt idx="1044">
                  <c:v>932</c:v>
                </c:pt>
                <c:pt idx="1045">
                  <c:v>933</c:v>
                </c:pt>
                <c:pt idx="1046">
                  <c:v>934</c:v>
                </c:pt>
                <c:pt idx="1047">
                  <c:v>935</c:v>
                </c:pt>
                <c:pt idx="1048">
                  <c:v>936</c:v>
                </c:pt>
                <c:pt idx="1049">
                  <c:v>937</c:v>
                </c:pt>
                <c:pt idx="1050">
                  <c:v>938</c:v>
                </c:pt>
                <c:pt idx="1051">
                  <c:v>939</c:v>
                </c:pt>
                <c:pt idx="1052">
                  <c:v>940</c:v>
                </c:pt>
                <c:pt idx="1053">
                  <c:v>941</c:v>
                </c:pt>
                <c:pt idx="1054">
                  <c:v>942</c:v>
                </c:pt>
                <c:pt idx="1055">
                  <c:v>943</c:v>
                </c:pt>
                <c:pt idx="1056">
                  <c:v>944</c:v>
                </c:pt>
                <c:pt idx="1057">
                  <c:v>945</c:v>
                </c:pt>
                <c:pt idx="1058">
                  <c:v>946</c:v>
                </c:pt>
                <c:pt idx="1059">
                  <c:v>947</c:v>
                </c:pt>
                <c:pt idx="1060">
                  <c:v>948</c:v>
                </c:pt>
                <c:pt idx="1061">
                  <c:v>949</c:v>
                </c:pt>
                <c:pt idx="1062">
                  <c:v>950</c:v>
                </c:pt>
                <c:pt idx="1063">
                  <c:v>951</c:v>
                </c:pt>
                <c:pt idx="1064">
                  <c:v>952</c:v>
                </c:pt>
                <c:pt idx="1065">
                  <c:v>953</c:v>
                </c:pt>
                <c:pt idx="1066">
                  <c:v>954</c:v>
                </c:pt>
                <c:pt idx="1067">
                  <c:v>955</c:v>
                </c:pt>
                <c:pt idx="1068">
                  <c:v>956</c:v>
                </c:pt>
                <c:pt idx="1069">
                  <c:v>957</c:v>
                </c:pt>
                <c:pt idx="1070">
                  <c:v>958</c:v>
                </c:pt>
                <c:pt idx="1071">
                  <c:v>959</c:v>
                </c:pt>
                <c:pt idx="1072">
                  <c:v>960</c:v>
                </c:pt>
                <c:pt idx="1073">
                  <c:v>961</c:v>
                </c:pt>
                <c:pt idx="1074">
                  <c:v>962</c:v>
                </c:pt>
                <c:pt idx="1075">
                  <c:v>963</c:v>
                </c:pt>
                <c:pt idx="1076">
                  <c:v>964</c:v>
                </c:pt>
                <c:pt idx="1077">
                  <c:v>965</c:v>
                </c:pt>
                <c:pt idx="1078">
                  <c:v>966</c:v>
                </c:pt>
                <c:pt idx="1079">
                  <c:v>967</c:v>
                </c:pt>
                <c:pt idx="1080">
                  <c:v>968</c:v>
                </c:pt>
                <c:pt idx="1081">
                  <c:v>969</c:v>
                </c:pt>
                <c:pt idx="1082">
                  <c:v>970</c:v>
                </c:pt>
                <c:pt idx="1083">
                  <c:v>971</c:v>
                </c:pt>
                <c:pt idx="1084">
                  <c:v>972</c:v>
                </c:pt>
                <c:pt idx="1085">
                  <c:v>973</c:v>
                </c:pt>
                <c:pt idx="1086">
                  <c:v>974</c:v>
                </c:pt>
                <c:pt idx="1087">
                  <c:v>975</c:v>
                </c:pt>
                <c:pt idx="1088">
                  <c:v>976</c:v>
                </c:pt>
                <c:pt idx="1089">
                  <c:v>977</c:v>
                </c:pt>
                <c:pt idx="1090">
                  <c:v>978</c:v>
                </c:pt>
                <c:pt idx="1091">
                  <c:v>979</c:v>
                </c:pt>
                <c:pt idx="1092">
                  <c:v>980</c:v>
                </c:pt>
                <c:pt idx="1093">
                  <c:v>981</c:v>
                </c:pt>
                <c:pt idx="1094">
                  <c:v>982</c:v>
                </c:pt>
                <c:pt idx="1095">
                  <c:v>983</c:v>
                </c:pt>
                <c:pt idx="1096">
                  <c:v>984</c:v>
                </c:pt>
                <c:pt idx="1097">
                  <c:v>985</c:v>
                </c:pt>
                <c:pt idx="1098">
                  <c:v>986</c:v>
                </c:pt>
                <c:pt idx="1099">
                  <c:v>987</c:v>
                </c:pt>
                <c:pt idx="1100">
                  <c:v>988</c:v>
                </c:pt>
                <c:pt idx="1101">
                  <c:v>989</c:v>
                </c:pt>
                <c:pt idx="1102">
                  <c:v>990</c:v>
                </c:pt>
                <c:pt idx="1103">
                  <c:v>991</c:v>
                </c:pt>
                <c:pt idx="1104">
                  <c:v>992</c:v>
                </c:pt>
                <c:pt idx="1105">
                  <c:v>993</c:v>
                </c:pt>
                <c:pt idx="1106">
                  <c:v>994</c:v>
                </c:pt>
                <c:pt idx="1107">
                  <c:v>995</c:v>
                </c:pt>
                <c:pt idx="1108">
                  <c:v>996</c:v>
                </c:pt>
                <c:pt idx="1109">
                  <c:v>997</c:v>
                </c:pt>
                <c:pt idx="1110">
                  <c:v>998</c:v>
                </c:pt>
                <c:pt idx="1111">
                  <c:v>999</c:v>
                </c:pt>
                <c:pt idx="1112">
                  <c:v>1000</c:v>
                </c:pt>
                <c:pt idx="1113">
                  <c:v>1001</c:v>
                </c:pt>
                <c:pt idx="1114">
                  <c:v>1002</c:v>
                </c:pt>
                <c:pt idx="1115">
                  <c:v>1003</c:v>
                </c:pt>
                <c:pt idx="1116">
                  <c:v>1004</c:v>
                </c:pt>
                <c:pt idx="1117">
                  <c:v>1005</c:v>
                </c:pt>
                <c:pt idx="1118">
                  <c:v>1006</c:v>
                </c:pt>
                <c:pt idx="1119">
                  <c:v>1007</c:v>
                </c:pt>
                <c:pt idx="1120">
                  <c:v>1008</c:v>
                </c:pt>
                <c:pt idx="1121">
                  <c:v>1009</c:v>
                </c:pt>
                <c:pt idx="1122">
                  <c:v>1010</c:v>
                </c:pt>
                <c:pt idx="1123">
                  <c:v>1011</c:v>
                </c:pt>
                <c:pt idx="1124">
                  <c:v>1012</c:v>
                </c:pt>
                <c:pt idx="1125">
                  <c:v>1013</c:v>
                </c:pt>
                <c:pt idx="1126">
                  <c:v>1014</c:v>
                </c:pt>
                <c:pt idx="1127">
                  <c:v>1015</c:v>
                </c:pt>
                <c:pt idx="1128">
                  <c:v>1016</c:v>
                </c:pt>
                <c:pt idx="1129">
                  <c:v>1017</c:v>
                </c:pt>
                <c:pt idx="1130">
                  <c:v>1018</c:v>
                </c:pt>
                <c:pt idx="1131">
                  <c:v>1019</c:v>
                </c:pt>
                <c:pt idx="1132">
                  <c:v>1020</c:v>
                </c:pt>
                <c:pt idx="1133">
                  <c:v>1021</c:v>
                </c:pt>
                <c:pt idx="1134">
                  <c:v>1022</c:v>
                </c:pt>
                <c:pt idx="1135">
                  <c:v>1023</c:v>
                </c:pt>
                <c:pt idx="1136">
                  <c:v>1024</c:v>
                </c:pt>
                <c:pt idx="1137">
                  <c:v>1025</c:v>
                </c:pt>
                <c:pt idx="1138">
                  <c:v>1026</c:v>
                </c:pt>
                <c:pt idx="1139">
                  <c:v>1027</c:v>
                </c:pt>
                <c:pt idx="1140">
                  <c:v>1028</c:v>
                </c:pt>
                <c:pt idx="1141">
                  <c:v>1029</c:v>
                </c:pt>
                <c:pt idx="1142">
                  <c:v>1030</c:v>
                </c:pt>
                <c:pt idx="1143">
                  <c:v>1031</c:v>
                </c:pt>
                <c:pt idx="1144">
                  <c:v>1032</c:v>
                </c:pt>
                <c:pt idx="1145">
                  <c:v>1033</c:v>
                </c:pt>
                <c:pt idx="1146">
                  <c:v>1034</c:v>
                </c:pt>
                <c:pt idx="1147">
                  <c:v>1035</c:v>
                </c:pt>
                <c:pt idx="1148">
                  <c:v>1036</c:v>
                </c:pt>
                <c:pt idx="1149">
                  <c:v>1037</c:v>
                </c:pt>
                <c:pt idx="1150">
                  <c:v>1038</c:v>
                </c:pt>
                <c:pt idx="1151">
                  <c:v>1039</c:v>
                </c:pt>
                <c:pt idx="1152">
                  <c:v>1040</c:v>
                </c:pt>
                <c:pt idx="1153">
                  <c:v>1041</c:v>
                </c:pt>
                <c:pt idx="1154">
                  <c:v>1042</c:v>
                </c:pt>
                <c:pt idx="1155">
                  <c:v>1043</c:v>
                </c:pt>
                <c:pt idx="1156">
                  <c:v>1044</c:v>
                </c:pt>
                <c:pt idx="1157">
                  <c:v>1045</c:v>
                </c:pt>
                <c:pt idx="1158">
                  <c:v>1046</c:v>
                </c:pt>
                <c:pt idx="1159">
                  <c:v>1047</c:v>
                </c:pt>
                <c:pt idx="1160">
                  <c:v>1048</c:v>
                </c:pt>
                <c:pt idx="1161">
                  <c:v>1049</c:v>
                </c:pt>
                <c:pt idx="1162">
                  <c:v>1050</c:v>
                </c:pt>
                <c:pt idx="1163">
                  <c:v>1051</c:v>
                </c:pt>
                <c:pt idx="1164">
                  <c:v>1052</c:v>
                </c:pt>
                <c:pt idx="1165">
                  <c:v>1053</c:v>
                </c:pt>
                <c:pt idx="1166">
                  <c:v>1054</c:v>
                </c:pt>
                <c:pt idx="1167">
                  <c:v>1055</c:v>
                </c:pt>
                <c:pt idx="1168">
                  <c:v>1056</c:v>
                </c:pt>
                <c:pt idx="1169">
                  <c:v>1057</c:v>
                </c:pt>
                <c:pt idx="1170">
                  <c:v>1058</c:v>
                </c:pt>
                <c:pt idx="1171">
                  <c:v>1059</c:v>
                </c:pt>
                <c:pt idx="1172">
                  <c:v>1060</c:v>
                </c:pt>
                <c:pt idx="1173">
                  <c:v>1061</c:v>
                </c:pt>
                <c:pt idx="1174">
                  <c:v>1062</c:v>
                </c:pt>
                <c:pt idx="1175">
                  <c:v>1063</c:v>
                </c:pt>
                <c:pt idx="1176">
                  <c:v>1064</c:v>
                </c:pt>
                <c:pt idx="1177">
                  <c:v>1065</c:v>
                </c:pt>
                <c:pt idx="1178">
                  <c:v>1066</c:v>
                </c:pt>
                <c:pt idx="1179">
                  <c:v>1067</c:v>
                </c:pt>
                <c:pt idx="1180">
                  <c:v>1068</c:v>
                </c:pt>
                <c:pt idx="1181">
                  <c:v>1069</c:v>
                </c:pt>
                <c:pt idx="1182">
                  <c:v>1070</c:v>
                </c:pt>
                <c:pt idx="1183">
                  <c:v>1071</c:v>
                </c:pt>
                <c:pt idx="1184">
                  <c:v>1072</c:v>
                </c:pt>
                <c:pt idx="1185">
                  <c:v>1073</c:v>
                </c:pt>
                <c:pt idx="1186">
                  <c:v>1074</c:v>
                </c:pt>
                <c:pt idx="1187">
                  <c:v>1075</c:v>
                </c:pt>
                <c:pt idx="1188">
                  <c:v>1076</c:v>
                </c:pt>
                <c:pt idx="1189">
                  <c:v>1077</c:v>
                </c:pt>
                <c:pt idx="1190">
                  <c:v>1078</c:v>
                </c:pt>
                <c:pt idx="1191">
                  <c:v>1079</c:v>
                </c:pt>
                <c:pt idx="1192">
                  <c:v>1080</c:v>
                </c:pt>
                <c:pt idx="1193">
                  <c:v>1081</c:v>
                </c:pt>
                <c:pt idx="1194">
                  <c:v>1082</c:v>
                </c:pt>
                <c:pt idx="1195">
                  <c:v>1083</c:v>
                </c:pt>
                <c:pt idx="1196">
                  <c:v>1084</c:v>
                </c:pt>
                <c:pt idx="1197">
                  <c:v>1085</c:v>
                </c:pt>
                <c:pt idx="1198">
                  <c:v>1086</c:v>
                </c:pt>
                <c:pt idx="1199">
                  <c:v>1087</c:v>
                </c:pt>
                <c:pt idx="1200">
                  <c:v>1088</c:v>
                </c:pt>
                <c:pt idx="1201">
                  <c:v>1089</c:v>
                </c:pt>
                <c:pt idx="1202">
                  <c:v>1090</c:v>
                </c:pt>
                <c:pt idx="1203">
                  <c:v>1091</c:v>
                </c:pt>
                <c:pt idx="1204">
                  <c:v>1092</c:v>
                </c:pt>
                <c:pt idx="1205">
                  <c:v>1093</c:v>
                </c:pt>
                <c:pt idx="1206">
                  <c:v>1094</c:v>
                </c:pt>
                <c:pt idx="1207">
                  <c:v>1095</c:v>
                </c:pt>
                <c:pt idx="1208">
                  <c:v>1096</c:v>
                </c:pt>
                <c:pt idx="1209">
                  <c:v>1097</c:v>
                </c:pt>
                <c:pt idx="1210">
                  <c:v>1098</c:v>
                </c:pt>
                <c:pt idx="1211">
                  <c:v>1099</c:v>
                </c:pt>
                <c:pt idx="1212">
                  <c:v>1100</c:v>
                </c:pt>
                <c:pt idx="1213">
                  <c:v>1101</c:v>
                </c:pt>
                <c:pt idx="1214">
                  <c:v>1102</c:v>
                </c:pt>
                <c:pt idx="1215">
                  <c:v>1103</c:v>
                </c:pt>
                <c:pt idx="1216">
                  <c:v>1104</c:v>
                </c:pt>
                <c:pt idx="1217">
                  <c:v>1105</c:v>
                </c:pt>
                <c:pt idx="1218">
                  <c:v>1106</c:v>
                </c:pt>
                <c:pt idx="1219">
                  <c:v>1107</c:v>
                </c:pt>
                <c:pt idx="1220">
                  <c:v>1108</c:v>
                </c:pt>
                <c:pt idx="1221">
                  <c:v>1109</c:v>
                </c:pt>
                <c:pt idx="1222">
                  <c:v>1110</c:v>
                </c:pt>
                <c:pt idx="1223">
                  <c:v>1111</c:v>
                </c:pt>
                <c:pt idx="1224">
                  <c:v>1112</c:v>
                </c:pt>
                <c:pt idx="1225">
                  <c:v>1113</c:v>
                </c:pt>
                <c:pt idx="1226">
                  <c:v>1114</c:v>
                </c:pt>
                <c:pt idx="1227">
                  <c:v>1115</c:v>
                </c:pt>
                <c:pt idx="1228">
                  <c:v>1116</c:v>
                </c:pt>
                <c:pt idx="1229">
                  <c:v>1117</c:v>
                </c:pt>
                <c:pt idx="1230">
                  <c:v>1118</c:v>
                </c:pt>
                <c:pt idx="1231">
                  <c:v>1119</c:v>
                </c:pt>
                <c:pt idx="1232">
                  <c:v>1120</c:v>
                </c:pt>
                <c:pt idx="1233">
                  <c:v>1121</c:v>
                </c:pt>
                <c:pt idx="1234">
                  <c:v>1122</c:v>
                </c:pt>
                <c:pt idx="1235">
                  <c:v>1123</c:v>
                </c:pt>
                <c:pt idx="1236">
                  <c:v>1124</c:v>
                </c:pt>
                <c:pt idx="1237">
                  <c:v>1125</c:v>
                </c:pt>
                <c:pt idx="1238">
                  <c:v>1126</c:v>
                </c:pt>
                <c:pt idx="1239">
                  <c:v>1127</c:v>
                </c:pt>
                <c:pt idx="1240">
                  <c:v>1128</c:v>
                </c:pt>
                <c:pt idx="1241">
                  <c:v>1129</c:v>
                </c:pt>
                <c:pt idx="1242">
                  <c:v>1130</c:v>
                </c:pt>
                <c:pt idx="1243">
                  <c:v>1131</c:v>
                </c:pt>
                <c:pt idx="1244">
                  <c:v>1132</c:v>
                </c:pt>
                <c:pt idx="1245">
                  <c:v>1133</c:v>
                </c:pt>
                <c:pt idx="1246">
                  <c:v>1134</c:v>
                </c:pt>
                <c:pt idx="1247">
                  <c:v>1135</c:v>
                </c:pt>
                <c:pt idx="1248">
                  <c:v>1136</c:v>
                </c:pt>
                <c:pt idx="1249">
                  <c:v>1137</c:v>
                </c:pt>
                <c:pt idx="1250">
                  <c:v>1138</c:v>
                </c:pt>
                <c:pt idx="1251">
                  <c:v>1139</c:v>
                </c:pt>
                <c:pt idx="1252">
                  <c:v>1140</c:v>
                </c:pt>
                <c:pt idx="1253">
                  <c:v>1141</c:v>
                </c:pt>
                <c:pt idx="1254">
                  <c:v>1142</c:v>
                </c:pt>
                <c:pt idx="1255">
                  <c:v>1143</c:v>
                </c:pt>
                <c:pt idx="1256">
                  <c:v>1144</c:v>
                </c:pt>
                <c:pt idx="1257">
                  <c:v>1145</c:v>
                </c:pt>
                <c:pt idx="1258">
                  <c:v>1146</c:v>
                </c:pt>
                <c:pt idx="1259">
                  <c:v>1147</c:v>
                </c:pt>
                <c:pt idx="1260">
                  <c:v>1148</c:v>
                </c:pt>
                <c:pt idx="1261">
                  <c:v>1149</c:v>
                </c:pt>
                <c:pt idx="1262">
                  <c:v>1150</c:v>
                </c:pt>
                <c:pt idx="1263">
                  <c:v>1151</c:v>
                </c:pt>
                <c:pt idx="1264">
                  <c:v>1152</c:v>
                </c:pt>
                <c:pt idx="1265">
                  <c:v>1153</c:v>
                </c:pt>
                <c:pt idx="1266">
                  <c:v>1154</c:v>
                </c:pt>
                <c:pt idx="1267">
                  <c:v>1155</c:v>
                </c:pt>
                <c:pt idx="1268">
                  <c:v>1156</c:v>
                </c:pt>
                <c:pt idx="1269">
                  <c:v>1157</c:v>
                </c:pt>
                <c:pt idx="1270">
                  <c:v>1158</c:v>
                </c:pt>
                <c:pt idx="1271">
                  <c:v>1159</c:v>
                </c:pt>
                <c:pt idx="1272">
                  <c:v>1160</c:v>
                </c:pt>
                <c:pt idx="1273">
                  <c:v>1161</c:v>
                </c:pt>
                <c:pt idx="1274">
                  <c:v>1162</c:v>
                </c:pt>
                <c:pt idx="1275">
                  <c:v>1163</c:v>
                </c:pt>
                <c:pt idx="1276">
                  <c:v>1164</c:v>
                </c:pt>
                <c:pt idx="1277">
                  <c:v>1165</c:v>
                </c:pt>
                <c:pt idx="1278">
                  <c:v>1166</c:v>
                </c:pt>
                <c:pt idx="1279">
                  <c:v>1167</c:v>
                </c:pt>
                <c:pt idx="1280">
                  <c:v>1168</c:v>
                </c:pt>
                <c:pt idx="1281">
                  <c:v>1169</c:v>
                </c:pt>
                <c:pt idx="1282">
                  <c:v>1170</c:v>
                </c:pt>
                <c:pt idx="1283">
                  <c:v>1171</c:v>
                </c:pt>
                <c:pt idx="1284">
                  <c:v>1172</c:v>
                </c:pt>
                <c:pt idx="1285">
                  <c:v>1173</c:v>
                </c:pt>
                <c:pt idx="1286">
                  <c:v>1174</c:v>
                </c:pt>
                <c:pt idx="1287">
                  <c:v>1175</c:v>
                </c:pt>
                <c:pt idx="1288">
                  <c:v>1176</c:v>
                </c:pt>
                <c:pt idx="1289">
                  <c:v>1177</c:v>
                </c:pt>
                <c:pt idx="1290">
                  <c:v>1178</c:v>
                </c:pt>
                <c:pt idx="1291">
                  <c:v>1179</c:v>
                </c:pt>
                <c:pt idx="1292">
                  <c:v>1180</c:v>
                </c:pt>
                <c:pt idx="1293">
                  <c:v>1181</c:v>
                </c:pt>
                <c:pt idx="1294">
                  <c:v>1182</c:v>
                </c:pt>
                <c:pt idx="1295">
                  <c:v>1183</c:v>
                </c:pt>
                <c:pt idx="1296">
                  <c:v>1184</c:v>
                </c:pt>
                <c:pt idx="1297">
                  <c:v>1185</c:v>
                </c:pt>
                <c:pt idx="1298">
                  <c:v>1186</c:v>
                </c:pt>
                <c:pt idx="1299">
                  <c:v>1187</c:v>
                </c:pt>
                <c:pt idx="1300">
                  <c:v>1188</c:v>
                </c:pt>
                <c:pt idx="1301">
                  <c:v>1189</c:v>
                </c:pt>
                <c:pt idx="1302">
                  <c:v>1190</c:v>
                </c:pt>
                <c:pt idx="1303">
                  <c:v>1191</c:v>
                </c:pt>
                <c:pt idx="1304">
                  <c:v>1192</c:v>
                </c:pt>
                <c:pt idx="1305">
                  <c:v>1193</c:v>
                </c:pt>
                <c:pt idx="1306">
                  <c:v>1194</c:v>
                </c:pt>
                <c:pt idx="1307">
                  <c:v>1195</c:v>
                </c:pt>
                <c:pt idx="1308">
                  <c:v>1196</c:v>
                </c:pt>
                <c:pt idx="1309">
                  <c:v>1197</c:v>
                </c:pt>
                <c:pt idx="1310">
                  <c:v>1198</c:v>
                </c:pt>
                <c:pt idx="1311">
                  <c:v>1199</c:v>
                </c:pt>
                <c:pt idx="1312">
                  <c:v>1200</c:v>
                </c:pt>
                <c:pt idx="1313">
                  <c:v>1201</c:v>
                </c:pt>
                <c:pt idx="1314">
                  <c:v>1202</c:v>
                </c:pt>
                <c:pt idx="1315">
                  <c:v>1203</c:v>
                </c:pt>
                <c:pt idx="1316">
                  <c:v>1204</c:v>
                </c:pt>
                <c:pt idx="1317">
                  <c:v>1205</c:v>
                </c:pt>
                <c:pt idx="1318">
                  <c:v>1206</c:v>
                </c:pt>
                <c:pt idx="1319">
                  <c:v>1207</c:v>
                </c:pt>
                <c:pt idx="1320">
                  <c:v>1208</c:v>
                </c:pt>
                <c:pt idx="1321">
                  <c:v>1209</c:v>
                </c:pt>
                <c:pt idx="1322">
                  <c:v>1210</c:v>
                </c:pt>
                <c:pt idx="1323">
                  <c:v>1211</c:v>
                </c:pt>
                <c:pt idx="1324">
                  <c:v>1212</c:v>
                </c:pt>
                <c:pt idx="1325">
                  <c:v>1213</c:v>
                </c:pt>
                <c:pt idx="1326">
                  <c:v>1214</c:v>
                </c:pt>
                <c:pt idx="1327">
                  <c:v>1215</c:v>
                </c:pt>
                <c:pt idx="1328">
                  <c:v>1216</c:v>
                </c:pt>
                <c:pt idx="1329">
                  <c:v>1217</c:v>
                </c:pt>
                <c:pt idx="1330">
                  <c:v>1218</c:v>
                </c:pt>
                <c:pt idx="1331">
                  <c:v>1219</c:v>
                </c:pt>
                <c:pt idx="1332">
                  <c:v>1220</c:v>
                </c:pt>
                <c:pt idx="1333">
                  <c:v>1221</c:v>
                </c:pt>
                <c:pt idx="1334">
                  <c:v>1222</c:v>
                </c:pt>
                <c:pt idx="1335">
                  <c:v>1223</c:v>
                </c:pt>
                <c:pt idx="1336">
                  <c:v>1224</c:v>
                </c:pt>
                <c:pt idx="1337">
                  <c:v>1225</c:v>
                </c:pt>
                <c:pt idx="1338">
                  <c:v>1226</c:v>
                </c:pt>
                <c:pt idx="1339">
                  <c:v>1227</c:v>
                </c:pt>
                <c:pt idx="1340">
                  <c:v>1228</c:v>
                </c:pt>
                <c:pt idx="1341">
                  <c:v>1229</c:v>
                </c:pt>
                <c:pt idx="1342">
                  <c:v>1230</c:v>
                </c:pt>
                <c:pt idx="1343">
                  <c:v>1231</c:v>
                </c:pt>
                <c:pt idx="1344">
                  <c:v>1232</c:v>
                </c:pt>
                <c:pt idx="1345">
                  <c:v>1233</c:v>
                </c:pt>
                <c:pt idx="1346">
                  <c:v>1234</c:v>
                </c:pt>
                <c:pt idx="1347">
                  <c:v>1235</c:v>
                </c:pt>
                <c:pt idx="1348">
                  <c:v>1236</c:v>
                </c:pt>
                <c:pt idx="1349">
                  <c:v>1237</c:v>
                </c:pt>
                <c:pt idx="1350">
                  <c:v>1238</c:v>
                </c:pt>
                <c:pt idx="1351">
                  <c:v>1239</c:v>
                </c:pt>
                <c:pt idx="1352">
                  <c:v>1240</c:v>
                </c:pt>
                <c:pt idx="1353">
                  <c:v>1241</c:v>
                </c:pt>
                <c:pt idx="1354">
                  <c:v>1242</c:v>
                </c:pt>
                <c:pt idx="1355">
                  <c:v>1243</c:v>
                </c:pt>
                <c:pt idx="1356">
                  <c:v>1244</c:v>
                </c:pt>
                <c:pt idx="1357">
                  <c:v>1245</c:v>
                </c:pt>
                <c:pt idx="1358">
                  <c:v>1246</c:v>
                </c:pt>
                <c:pt idx="1359">
                  <c:v>1247</c:v>
                </c:pt>
                <c:pt idx="1360">
                  <c:v>1248</c:v>
                </c:pt>
                <c:pt idx="1361">
                  <c:v>1249</c:v>
                </c:pt>
                <c:pt idx="1362">
                  <c:v>1250</c:v>
                </c:pt>
                <c:pt idx="1363">
                  <c:v>1251</c:v>
                </c:pt>
                <c:pt idx="1364">
                  <c:v>1252</c:v>
                </c:pt>
                <c:pt idx="1365">
                  <c:v>1253</c:v>
                </c:pt>
                <c:pt idx="1366">
                  <c:v>1254</c:v>
                </c:pt>
                <c:pt idx="1367">
                  <c:v>1255</c:v>
                </c:pt>
                <c:pt idx="1368">
                  <c:v>1256</c:v>
                </c:pt>
                <c:pt idx="1369">
                  <c:v>1257</c:v>
                </c:pt>
                <c:pt idx="1370">
                  <c:v>1258</c:v>
                </c:pt>
                <c:pt idx="1371">
                  <c:v>1259</c:v>
                </c:pt>
                <c:pt idx="1372">
                  <c:v>1260</c:v>
                </c:pt>
                <c:pt idx="1373">
                  <c:v>1261</c:v>
                </c:pt>
                <c:pt idx="1374">
                  <c:v>1262</c:v>
                </c:pt>
                <c:pt idx="1375">
                  <c:v>1263</c:v>
                </c:pt>
                <c:pt idx="1376">
                  <c:v>1264</c:v>
                </c:pt>
                <c:pt idx="1377">
                  <c:v>1265</c:v>
                </c:pt>
                <c:pt idx="1378">
                  <c:v>1266</c:v>
                </c:pt>
                <c:pt idx="1379">
                  <c:v>1267</c:v>
                </c:pt>
                <c:pt idx="1380">
                  <c:v>1268</c:v>
                </c:pt>
                <c:pt idx="1381">
                  <c:v>1269</c:v>
                </c:pt>
                <c:pt idx="1382">
                  <c:v>1270</c:v>
                </c:pt>
                <c:pt idx="1383">
                  <c:v>1271</c:v>
                </c:pt>
                <c:pt idx="1384">
                  <c:v>1272</c:v>
                </c:pt>
                <c:pt idx="1385">
                  <c:v>1273</c:v>
                </c:pt>
                <c:pt idx="1386">
                  <c:v>1274</c:v>
                </c:pt>
                <c:pt idx="1387">
                  <c:v>1275</c:v>
                </c:pt>
                <c:pt idx="1388">
                  <c:v>1276</c:v>
                </c:pt>
                <c:pt idx="1389">
                  <c:v>1277</c:v>
                </c:pt>
                <c:pt idx="1390">
                  <c:v>1278</c:v>
                </c:pt>
                <c:pt idx="1391">
                  <c:v>1279</c:v>
                </c:pt>
                <c:pt idx="1392">
                  <c:v>1280</c:v>
                </c:pt>
                <c:pt idx="1393">
                  <c:v>1281</c:v>
                </c:pt>
                <c:pt idx="1394">
                  <c:v>1282</c:v>
                </c:pt>
                <c:pt idx="1395">
                  <c:v>1283</c:v>
                </c:pt>
                <c:pt idx="1396">
                  <c:v>1284</c:v>
                </c:pt>
                <c:pt idx="1397">
                  <c:v>1285</c:v>
                </c:pt>
                <c:pt idx="1398">
                  <c:v>1286</c:v>
                </c:pt>
                <c:pt idx="1399">
                  <c:v>1287</c:v>
                </c:pt>
                <c:pt idx="1400">
                  <c:v>1288</c:v>
                </c:pt>
                <c:pt idx="1401">
                  <c:v>1289</c:v>
                </c:pt>
                <c:pt idx="1402">
                  <c:v>1290</c:v>
                </c:pt>
                <c:pt idx="1403">
                  <c:v>1291</c:v>
                </c:pt>
                <c:pt idx="1404">
                  <c:v>1292</c:v>
                </c:pt>
                <c:pt idx="1405">
                  <c:v>1293</c:v>
                </c:pt>
                <c:pt idx="1406">
                  <c:v>1294</c:v>
                </c:pt>
                <c:pt idx="1407">
                  <c:v>1295</c:v>
                </c:pt>
                <c:pt idx="1408">
                  <c:v>1296</c:v>
                </c:pt>
                <c:pt idx="1409">
                  <c:v>1297</c:v>
                </c:pt>
                <c:pt idx="1410">
                  <c:v>1298</c:v>
                </c:pt>
                <c:pt idx="1411">
                  <c:v>1299</c:v>
                </c:pt>
                <c:pt idx="1412">
                  <c:v>1300</c:v>
                </c:pt>
                <c:pt idx="1413">
                  <c:v>1301</c:v>
                </c:pt>
                <c:pt idx="1414">
                  <c:v>1302</c:v>
                </c:pt>
                <c:pt idx="1415">
                  <c:v>1303</c:v>
                </c:pt>
                <c:pt idx="1416">
                  <c:v>1304</c:v>
                </c:pt>
                <c:pt idx="1417">
                  <c:v>1305</c:v>
                </c:pt>
                <c:pt idx="1418">
                  <c:v>1306</c:v>
                </c:pt>
                <c:pt idx="1419">
                  <c:v>1307</c:v>
                </c:pt>
                <c:pt idx="1420">
                  <c:v>1308</c:v>
                </c:pt>
                <c:pt idx="1421">
                  <c:v>1309</c:v>
                </c:pt>
                <c:pt idx="1422">
                  <c:v>1310</c:v>
                </c:pt>
                <c:pt idx="1423">
                  <c:v>1311</c:v>
                </c:pt>
                <c:pt idx="1424">
                  <c:v>1312</c:v>
                </c:pt>
                <c:pt idx="1425">
                  <c:v>1313</c:v>
                </c:pt>
                <c:pt idx="1426">
                  <c:v>1314</c:v>
                </c:pt>
                <c:pt idx="1427">
                  <c:v>1315</c:v>
                </c:pt>
                <c:pt idx="1428">
                  <c:v>1316</c:v>
                </c:pt>
                <c:pt idx="1429">
                  <c:v>1317</c:v>
                </c:pt>
                <c:pt idx="1430">
                  <c:v>1318</c:v>
                </c:pt>
                <c:pt idx="1431">
                  <c:v>1319</c:v>
                </c:pt>
                <c:pt idx="1432">
                  <c:v>1320</c:v>
                </c:pt>
                <c:pt idx="1433">
                  <c:v>1321</c:v>
                </c:pt>
                <c:pt idx="1434">
                  <c:v>1322</c:v>
                </c:pt>
                <c:pt idx="1435">
                  <c:v>1323</c:v>
                </c:pt>
                <c:pt idx="1436">
                  <c:v>1324</c:v>
                </c:pt>
                <c:pt idx="1437">
                  <c:v>1325</c:v>
                </c:pt>
                <c:pt idx="1438">
                  <c:v>1326</c:v>
                </c:pt>
                <c:pt idx="1439">
                  <c:v>1327</c:v>
                </c:pt>
                <c:pt idx="1440">
                  <c:v>1328</c:v>
                </c:pt>
                <c:pt idx="1441">
                  <c:v>1329</c:v>
                </c:pt>
                <c:pt idx="1442">
                  <c:v>1330</c:v>
                </c:pt>
                <c:pt idx="1443">
                  <c:v>1331</c:v>
                </c:pt>
                <c:pt idx="1444">
                  <c:v>1332</c:v>
                </c:pt>
                <c:pt idx="1445">
                  <c:v>1333</c:v>
                </c:pt>
                <c:pt idx="1446">
                  <c:v>1334</c:v>
                </c:pt>
                <c:pt idx="1447">
                  <c:v>1335</c:v>
                </c:pt>
                <c:pt idx="1448">
                  <c:v>1336</c:v>
                </c:pt>
                <c:pt idx="1449">
                  <c:v>1337</c:v>
                </c:pt>
                <c:pt idx="1450">
                  <c:v>1338</c:v>
                </c:pt>
                <c:pt idx="1451">
                  <c:v>1339</c:v>
                </c:pt>
                <c:pt idx="1452">
                  <c:v>1340</c:v>
                </c:pt>
                <c:pt idx="1453">
                  <c:v>1341</c:v>
                </c:pt>
                <c:pt idx="1454">
                  <c:v>1342</c:v>
                </c:pt>
                <c:pt idx="1455">
                  <c:v>1343</c:v>
                </c:pt>
                <c:pt idx="1456">
                  <c:v>1344</c:v>
                </c:pt>
                <c:pt idx="1457">
                  <c:v>1345</c:v>
                </c:pt>
                <c:pt idx="1458">
                  <c:v>1346</c:v>
                </c:pt>
                <c:pt idx="1459">
                  <c:v>1347</c:v>
                </c:pt>
                <c:pt idx="1460">
                  <c:v>1348</c:v>
                </c:pt>
                <c:pt idx="1461">
                  <c:v>1349</c:v>
                </c:pt>
                <c:pt idx="1462">
                  <c:v>1350</c:v>
                </c:pt>
                <c:pt idx="1463">
                  <c:v>1351</c:v>
                </c:pt>
                <c:pt idx="1464">
                  <c:v>1352</c:v>
                </c:pt>
                <c:pt idx="1465">
                  <c:v>1353</c:v>
                </c:pt>
                <c:pt idx="1466">
                  <c:v>1354</c:v>
                </c:pt>
                <c:pt idx="1467">
                  <c:v>1355</c:v>
                </c:pt>
                <c:pt idx="1468">
                  <c:v>1356</c:v>
                </c:pt>
                <c:pt idx="1469">
                  <c:v>1357</c:v>
                </c:pt>
                <c:pt idx="1470">
                  <c:v>1358</c:v>
                </c:pt>
                <c:pt idx="1471">
                  <c:v>1359</c:v>
                </c:pt>
                <c:pt idx="1472">
                  <c:v>1360</c:v>
                </c:pt>
                <c:pt idx="1473">
                  <c:v>1361</c:v>
                </c:pt>
                <c:pt idx="1474">
                  <c:v>1362</c:v>
                </c:pt>
                <c:pt idx="1475">
                  <c:v>1363</c:v>
                </c:pt>
                <c:pt idx="1476">
                  <c:v>1364</c:v>
                </c:pt>
                <c:pt idx="1477">
                  <c:v>1365</c:v>
                </c:pt>
                <c:pt idx="1478">
                  <c:v>1366</c:v>
                </c:pt>
                <c:pt idx="1479">
                  <c:v>1367</c:v>
                </c:pt>
                <c:pt idx="1480">
                  <c:v>1368</c:v>
                </c:pt>
                <c:pt idx="1481">
                  <c:v>1369</c:v>
                </c:pt>
                <c:pt idx="1482">
                  <c:v>1370</c:v>
                </c:pt>
                <c:pt idx="1483">
                  <c:v>1371</c:v>
                </c:pt>
                <c:pt idx="1484">
                  <c:v>1372</c:v>
                </c:pt>
                <c:pt idx="1485">
                  <c:v>1373</c:v>
                </c:pt>
                <c:pt idx="1486">
                  <c:v>1374</c:v>
                </c:pt>
                <c:pt idx="1487">
                  <c:v>1375</c:v>
                </c:pt>
                <c:pt idx="1488">
                  <c:v>1376</c:v>
                </c:pt>
                <c:pt idx="1489">
                  <c:v>1377</c:v>
                </c:pt>
                <c:pt idx="1490">
                  <c:v>1378</c:v>
                </c:pt>
                <c:pt idx="1491">
                  <c:v>1379</c:v>
                </c:pt>
                <c:pt idx="1492">
                  <c:v>1380</c:v>
                </c:pt>
                <c:pt idx="1493">
                  <c:v>1381</c:v>
                </c:pt>
                <c:pt idx="1494">
                  <c:v>1382</c:v>
                </c:pt>
                <c:pt idx="1495">
                  <c:v>1383</c:v>
                </c:pt>
                <c:pt idx="1496">
                  <c:v>1384</c:v>
                </c:pt>
                <c:pt idx="1497">
                  <c:v>1385</c:v>
                </c:pt>
                <c:pt idx="1498">
                  <c:v>1386</c:v>
                </c:pt>
                <c:pt idx="1499">
                  <c:v>1387</c:v>
                </c:pt>
                <c:pt idx="1500">
                  <c:v>1388</c:v>
                </c:pt>
                <c:pt idx="1501">
                  <c:v>1389</c:v>
                </c:pt>
                <c:pt idx="1502">
                  <c:v>1390</c:v>
                </c:pt>
                <c:pt idx="1503">
                  <c:v>1391</c:v>
                </c:pt>
                <c:pt idx="1504">
                  <c:v>1392</c:v>
                </c:pt>
                <c:pt idx="1505">
                  <c:v>1393</c:v>
                </c:pt>
                <c:pt idx="1506">
                  <c:v>1394</c:v>
                </c:pt>
                <c:pt idx="1507">
                  <c:v>1395</c:v>
                </c:pt>
                <c:pt idx="1508">
                  <c:v>1396</c:v>
                </c:pt>
                <c:pt idx="1509">
                  <c:v>1397</c:v>
                </c:pt>
                <c:pt idx="1510">
                  <c:v>1398</c:v>
                </c:pt>
                <c:pt idx="1511">
                  <c:v>1399</c:v>
                </c:pt>
                <c:pt idx="1512">
                  <c:v>1400</c:v>
                </c:pt>
                <c:pt idx="1513">
                  <c:v>1401</c:v>
                </c:pt>
                <c:pt idx="1514">
                  <c:v>1402</c:v>
                </c:pt>
                <c:pt idx="1515">
                  <c:v>1403</c:v>
                </c:pt>
                <c:pt idx="1516">
                  <c:v>1404</c:v>
                </c:pt>
                <c:pt idx="1517">
                  <c:v>1405</c:v>
                </c:pt>
                <c:pt idx="1518">
                  <c:v>1406</c:v>
                </c:pt>
                <c:pt idx="1519">
                  <c:v>1407</c:v>
                </c:pt>
                <c:pt idx="1520">
                  <c:v>1408</c:v>
                </c:pt>
                <c:pt idx="1521">
                  <c:v>1409</c:v>
                </c:pt>
                <c:pt idx="1522">
                  <c:v>1410</c:v>
                </c:pt>
                <c:pt idx="1523">
                  <c:v>1411</c:v>
                </c:pt>
                <c:pt idx="1524">
                  <c:v>1412</c:v>
                </c:pt>
                <c:pt idx="1525">
                  <c:v>1413</c:v>
                </c:pt>
                <c:pt idx="1526">
                  <c:v>1414</c:v>
                </c:pt>
                <c:pt idx="1527">
                  <c:v>1415</c:v>
                </c:pt>
                <c:pt idx="1528">
                  <c:v>1416</c:v>
                </c:pt>
                <c:pt idx="1529">
                  <c:v>1417</c:v>
                </c:pt>
                <c:pt idx="1530">
                  <c:v>1418</c:v>
                </c:pt>
                <c:pt idx="1531">
                  <c:v>1419</c:v>
                </c:pt>
                <c:pt idx="1532">
                  <c:v>1420</c:v>
                </c:pt>
                <c:pt idx="1533">
                  <c:v>1421</c:v>
                </c:pt>
                <c:pt idx="1534">
                  <c:v>1422</c:v>
                </c:pt>
                <c:pt idx="1535">
                  <c:v>1423</c:v>
                </c:pt>
                <c:pt idx="1536">
                  <c:v>1424</c:v>
                </c:pt>
                <c:pt idx="1537">
                  <c:v>1425</c:v>
                </c:pt>
                <c:pt idx="1538">
                  <c:v>1426</c:v>
                </c:pt>
                <c:pt idx="1539">
                  <c:v>1427</c:v>
                </c:pt>
                <c:pt idx="1540">
                  <c:v>1428</c:v>
                </c:pt>
                <c:pt idx="1541">
                  <c:v>1429</c:v>
                </c:pt>
                <c:pt idx="1542">
                  <c:v>1430</c:v>
                </c:pt>
                <c:pt idx="1543">
                  <c:v>1431</c:v>
                </c:pt>
                <c:pt idx="1544">
                  <c:v>1432</c:v>
                </c:pt>
                <c:pt idx="1545">
                  <c:v>1433</c:v>
                </c:pt>
                <c:pt idx="1546">
                  <c:v>1434</c:v>
                </c:pt>
                <c:pt idx="1547">
                  <c:v>1435</c:v>
                </c:pt>
                <c:pt idx="1548">
                  <c:v>1436</c:v>
                </c:pt>
                <c:pt idx="1549">
                  <c:v>1437</c:v>
                </c:pt>
                <c:pt idx="1550">
                  <c:v>1438</c:v>
                </c:pt>
                <c:pt idx="1551">
                  <c:v>1439</c:v>
                </c:pt>
                <c:pt idx="1552">
                  <c:v>1440</c:v>
                </c:pt>
                <c:pt idx="1553">
                  <c:v>1441</c:v>
                </c:pt>
                <c:pt idx="1554">
                  <c:v>1442</c:v>
                </c:pt>
                <c:pt idx="1555">
                  <c:v>1443</c:v>
                </c:pt>
                <c:pt idx="1556">
                  <c:v>1444</c:v>
                </c:pt>
                <c:pt idx="1557">
                  <c:v>1445</c:v>
                </c:pt>
                <c:pt idx="1558">
                  <c:v>1446</c:v>
                </c:pt>
                <c:pt idx="1559">
                  <c:v>1447</c:v>
                </c:pt>
                <c:pt idx="1560">
                  <c:v>1448</c:v>
                </c:pt>
                <c:pt idx="1561">
                  <c:v>1449</c:v>
                </c:pt>
                <c:pt idx="1562">
                  <c:v>1450</c:v>
                </c:pt>
                <c:pt idx="1563">
                  <c:v>1451</c:v>
                </c:pt>
                <c:pt idx="1564">
                  <c:v>1452</c:v>
                </c:pt>
                <c:pt idx="1565">
                  <c:v>1453</c:v>
                </c:pt>
                <c:pt idx="1566">
                  <c:v>1454</c:v>
                </c:pt>
                <c:pt idx="1567">
                  <c:v>1455</c:v>
                </c:pt>
                <c:pt idx="1568">
                  <c:v>1456</c:v>
                </c:pt>
                <c:pt idx="1569">
                  <c:v>1457</c:v>
                </c:pt>
                <c:pt idx="1570">
                  <c:v>1458</c:v>
                </c:pt>
                <c:pt idx="1571">
                  <c:v>1459</c:v>
                </c:pt>
                <c:pt idx="1572">
                  <c:v>1460</c:v>
                </c:pt>
                <c:pt idx="1573">
                  <c:v>1461</c:v>
                </c:pt>
                <c:pt idx="1574">
                  <c:v>1462</c:v>
                </c:pt>
                <c:pt idx="1575">
                  <c:v>1463</c:v>
                </c:pt>
                <c:pt idx="1576">
                  <c:v>1464</c:v>
                </c:pt>
                <c:pt idx="1577">
                  <c:v>1465</c:v>
                </c:pt>
                <c:pt idx="1578">
                  <c:v>1466</c:v>
                </c:pt>
                <c:pt idx="1579">
                  <c:v>1467</c:v>
                </c:pt>
                <c:pt idx="1580">
                  <c:v>1468</c:v>
                </c:pt>
                <c:pt idx="1581">
                  <c:v>1469</c:v>
                </c:pt>
                <c:pt idx="1582">
                  <c:v>1470</c:v>
                </c:pt>
                <c:pt idx="1583">
                  <c:v>1471</c:v>
                </c:pt>
                <c:pt idx="1584">
                  <c:v>1472</c:v>
                </c:pt>
                <c:pt idx="1585">
                  <c:v>1473</c:v>
                </c:pt>
                <c:pt idx="1586">
                  <c:v>1474</c:v>
                </c:pt>
                <c:pt idx="1587">
                  <c:v>1475</c:v>
                </c:pt>
                <c:pt idx="1588">
                  <c:v>1476</c:v>
                </c:pt>
                <c:pt idx="1589">
                  <c:v>1477</c:v>
                </c:pt>
                <c:pt idx="1590">
                  <c:v>1478</c:v>
                </c:pt>
                <c:pt idx="1591">
                  <c:v>1479</c:v>
                </c:pt>
                <c:pt idx="1592">
                  <c:v>1480</c:v>
                </c:pt>
                <c:pt idx="1593">
                  <c:v>1481</c:v>
                </c:pt>
                <c:pt idx="1594">
                  <c:v>1482</c:v>
                </c:pt>
                <c:pt idx="1595">
                  <c:v>1483</c:v>
                </c:pt>
                <c:pt idx="1596">
                  <c:v>1484</c:v>
                </c:pt>
                <c:pt idx="1597">
                  <c:v>1485</c:v>
                </c:pt>
                <c:pt idx="1598">
                  <c:v>1486</c:v>
                </c:pt>
                <c:pt idx="1599">
                  <c:v>1487</c:v>
                </c:pt>
                <c:pt idx="1600">
                  <c:v>1488</c:v>
                </c:pt>
                <c:pt idx="1601">
                  <c:v>1489</c:v>
                </c:pt>
                <c:pt idx="1602">
                  <c:v>1490</c:v>
                </c:pt>
                <c:pt idx="1603">
                  <c:v>1491</c:v>
                </c:pt>
                <c:pt idx="1604">
                  <c:v>1492</c:v>
                </c:pt>
                <c:pt idx="1605">
                  <c:v>1493</c:v>
                </c:pt>
                <c:pt idx="1606">
                  <c:v>1494</c:v>
                </c:pt>
                <c:pt idx="1607">
                  <c:v>1495</c:v>
                </c:pt>
                <c:pt idx="1608">
                  <c:v>1496</c:v>
                </c:pt>
                <c:pt idx="1609">
                  <c:v>1497</c:v>
                </c:pt>
                <c:pt idx="1610">
                  <c:v>1498</c:v>
                </c:pt>
                <c:pt idx="1611">
                  <c:v>1499</c:v>
                </c:pt>
                <c:pt idx="1612">
                  <c:v>1500</c:v>
                </c:pt>
                <c:pt idx="1613">
                  <c:v>1501</c:v>
                </c:pt>
                <c:pt idx="1614">
                  <c:v>1502</c:v>
                </c:pt>
                <c:pt idx="1615">
                  <c:v>1503</c:v>
                </c:pt>
                <c:pt idx="1616">
                  <c:v>1504</c:v>
                </c:pt>
                <c:pt idx="1617">
                  <c:v>1505</c:v>
                </c:pt>
                <c:pt idx="1618">
                  <c:v>1506</c:v>
                </c:pt>
                <c:pt idx="1619">
                  <c:v>1507</c:v>
                </c:pt>
                <c:pt idx="1620">
                  <c:v>1508</c:v>
                </c:pt>
                <c:pt idx="1621">
                  <c:v>1509</c:v>
                </c:pt>
                <c:pt idx="1622">
                  <c:v>1510</c:v>
                </c:pt>
                <c:pt idx="1623">
                  <c:v>1511</c:v>
                </c:pt>
                <c:pt idx="1624">
                  <c:v>1512</c:v>
                </c:pt>
                <c:pt idx="1625">
                  <c:v>1513</c:v>
                </c:pt>
                <c:pt idx="1626">
                  <c:v>1514</c:v>
                </c:pt>
                <c:pt idx="1627">
                  <c:v>1515</c:v>
                </c:pt>
                <c:pt idx="1628">
                  <c:v>1516</c:v>
                </c:pt>
                <c:pt idx="1629">
                  <c:v>1517</c:v>
                </c:pt>
                <c:pt idx="1630">
                  <c:v>1518</c:v>
                </c:pt>
                <c:pt idx="1631">
                  <c:v>1519</c:v>
                </c:pt>
                <c:pt idx="1632">
                  <c:v>1520</c:v>
                </c:pt>
                <c:pt idx="1633">
                  <c:v>1521</c:v>
                </c:pt>
                <c:pt idx="1634">
                  <c:v>1522</c:v>
                </c:pt>
                <c:pt idx="1635">
                  <c:v>1523</c:v>
                </c:pt>
                <c:pt idx="1636">
                  <c:v>1524</c:v>
                </c:pt>
                <c:pt idx="1637">
                  <c:v>1525</c:v>
                </c:pt>
                <c:pt idx="1638">
                  <c:v>1526</c:v>
                </c:pt>
                <c:pt idx="1639">
                  <c:v>1527</c:v>
                </c:pt>
                <c:pt idx="1640">
                  <c:v>1528</c:v>
                </c:pt>
                <c:pt idx="1641">
                  <c:v>1529</c:v>
                </c:pt>
                <c:pt idx="1642">
                  <c:v>1530</c:v>
                </c:pt>
                <c:pt idx="1643">
                  <c:v>1531</c:v>
                </c:pt>
                <c:pt idx="1644">
                  <c:v>1532</c:v>
                </c:pt>
              </c:numCache>
            </c:numRef>
          </c:xVal>
          <c:yVal>
            <c:numRef>
              <c:f>'1-1.5'!$O$3:$O$4454</c:f>
              <c:numCache>
                <c:formatCode>0.00E+00</c:formatCode>
                <c:ptCount val="4452"/>
                <c:pt idx="0" formatCode="General">
                  <c:v>1</c:v>
                </c:pt>
                <c:pt idx="1">
                  <c:v>1.000454385931441</c:v>
                </c:pt>
                <c:pt idx="2">
                  <c:v>1.0004997667252666</c:v>
                </c:pt>
                <c:pt idx="3">
                  <c:v>1.0005496792546733</c:v>
                </c:pt>
                <c:pt idx="4">
                  <c:v>1.0006045753633874</c:v>
                </c:pt>
                <c:pt idx="5">
                  <c:v>1.0006649518010251</c:v>
                </c:pt>
                <c:pt idx="6">
                  <c:v>1.0007313546554577</c:v>
                </c:pt>
                <c:pt idx="7">
                  <c:v>1.0008043842162728</c:v>
                </c:pt>
                <c:pt idx="8">
                  <c:v>1.0008847003099159</c:v>
                </c:pt>
                <c:pt idx="9">
                  <c:v>1.0009730281506426</c:v>
                </c:pt>
                <c:pt idx="10">
                  <c:v>1.0010701647551896</c:v>
                </c:pt>
                <c:pt idx="11">
                  <c:v>1.0011769859731163</c:v>
                </c:pt>
                <c:pt idx="12">
                  <c:v>1.0012944541890525</c:v>
                </c:pt>
                <c:pt idx="13">
                  <c:v>1.00142362675762</c:v>
                </c:pt>
                <c:pt idx="14">
                  <c:v>1.0015656652365668</c:v>
                </c:pt>
                <c:pt idx="15">
                  <c:v>1.001721845488627</c:v>
                </c:pt>
                <c:pt idx="16">
                  <c:v>1.0018935687277848</c:v>
                </c:pt>
                <c:pt idx="17">
                  <c:v>1.0020823735909301</c:v>
                </c:pt>
                <c:pt idx="18">
                  <c:v>1.0022899493212738</c:v>
                </c:pt>
                <c:pt idx="19">
                  <c:v>1.0025181501552964</c:v>
                </c:pt>
                <c:pt idx="20">
                  <c:v>1.0027690110102991</c:v>
                </c:pt>
                <c:pt idx="21">
                  <c:v>1.0030447645747196</c:v>
                </c:pt>
                <c:pt idx="22">
                  <c:v>1.0033478599080814</c:v>
                </c:pt>
                <c:pt idx="23">
                  <c:v>1.0036809826615871</c:v>
                </c:pt>
                <c:pt idx="24">
                  <c:v>1.0040470770336865</c:v>
                </c:pt>
                <c:pt idx="25">
                  <c:v>1.0044493695771728</c:v>
                </c:pt>
                <c:pt idx="26">
                  <c:v>1.0048913949751179</c:v>
                </c:pt>
                <c:pt idx="27">
                  <c:v>1.0053770239018345</c:v>
                </c:pt>
                <c:pt idx="28">
                  <c:v>1.0059104930815586</c:v>
                </c:pt>
                <c:pt idx="29">
                  <c:v>1.0064964376510834</c:v>
                </c:pt>
                <c:pt idx="30">
                  <c:v>1.007139925922488</c:v>
                </c:pt>
                <c:pt idx="31">
                  <c:v>1.0078464966275942</c:v>
                </c:pt>
                <c:pt idx="32">
                  <c:v>1.0086221987060093</c:v>
                </c:pt>
                <c:pt idx="33">
                  <c:v>1.009473633672556</c:v>
                </c:pt>
                <c:pt idx="34">
                  <c:v>1.010408000566503</c:v>
                </c:pt>
                <c:pt idx="35">
                  <c:v>1.0114331434431316</c:v>
                </c:pt>
                <c:pt idx="36">
                  <c:v>1.0125576013165722</c:v>
                </c:pt>
                <c:pt idx="37">
                  <c:v>1.0137906604002977</c:v>
                </c:pt>
                <c:pt idx="38">
                  <c:v>1.0151424084169534</c:v>
                </c:pt>
                <c:pt idx="39">
                  <c:v>1.016623790661245</c:v>
                </c:pt>
                <c:pt idx="40">
                  <c:v>1.0182466673974964</c:v>
                </c:pt>
                <c:pt idx="41">
                  <c:v>1.0200238720566932</c:v>
                </c:pt>
                <c:pt idx="42">
                  <c:v>1.0219692695662739</c:v>
                </c:pt>
                <c:pt idx="43">
                  <c:v>1.0240978140002699</c:v>
                </c:pt>
                <c:pt idx="44">
                  <c:v>1.0264256045791715</c:v>
                </c:pt>
                <c:pt idx="45">
                  <c:v>1.0289699388808144</c:v>
                </c:pt>
                <c:pt idx="46">
                  <c:v>1.0317493619497899</c:v>
                </c:pt>
                <c:pt idx="47">
                  <c:v>1.0347837098191885</c:v>
                </c:pt>
                <c:pt idx="48">
                  <c:v>1.0380941457926152</c:v>
                </c:pt>
                <c:pt idx="49">
                  <c:v>1.0417031876861522</c:v>
                </c:pt>
                <c:pt idx="50">
                  <c:v>1.0456347241111805</c:v>
                </c:pt>
                <c:pt idx="51">
                  <c:v>1.049914017803542</c:v>
                </c:pt>
                <c:pt idx="52">
                  <c:v>1.0545676939878974</c:v>
                </c:pt>
                <c:pt idx="53">
                  <c:v>1.0596237118246705</c:v>
                </c:pt>
                <c:pt idx="54">
                  <c:v>1.0651113171369995</c:v>
                </c:pt>
                <c:pt idx="55">
                  <c:v>1.0710609748715041</c:v>
                </c:pt>
                <c:pt idx="56">
                  <c:v>1.0775042801211818</c:v>
                </c:pt>
                <c:pt idx="57">
                  <c:v>1.084473847037972</c:v>
                </c:pt>
                <c:pt idx="58">
                  <c:v>1.0920031755859092</c:v>
                </c:pt>
                <c:pt idx="59">
                  <c:v>1.1001264968235513</c:v>
                </c:pt>
                <c:pt idx="60">
                  <c:v>1.1088785982359757</c:v>
                </c:pt>
                <c:pt idx="61">
                  <c:v>1.1182946315299389</c:v>
                </c:pt>
                <c:pt idx="62">
                  <c:v>1.1284099062173047</c:v>
                </c:pt>
                <c:pt idx="63">
                  <c:v>1.1392596731882842</c:v>
                </c:pt>
                <c:pt idx="64">
                  <c:v>1.1508789032575677</c:v>
                </c:pt>
                <c:pt idx="65">
                  <c:v>1.163302066291132</c:v>
                </c:pt>
                <c:pt idx="66">
                  <c:v>1.1765629169311724</c:v>
                </c:pt>
                <c:pt idx="67">
                  <c:v>1.1906942930830156</c:v>
                </c:pt>
                <c:pt idx="68">
                  <c:v>1.2057279331788335</c:v>
                </c:pt>
                <c:pt idx="69">
                  <c:v>1.2216943177773931</c:v>
                </c:pt>
                <c:pt idx="70">
                  <c:v>1.2386225403098226</c:v>
                </c:pt>
                <c:pt idx="71">
                  <c:v>1.256540210775817</c:v>
                </c:pt>
                <c:pt idx="72">
                  <c:v>1.2754733949921064</c:v>
                </c:pt>
                <c:pt idx="73">
                  <c:v>1.2954465906714079</c:v>
                </c:pt>
                <c:pt idx="74">
                  <c:v>1.3164827402509633</c:v>
                </c:pt>
                <c:pt idx="75">
                  <c:v>1.3386032790816873</c:v>
                </c:pt>
                <c:pt idx="76">
                  <c:v>1.361828216411203</c:v>
                </c:pt>
                <c:pt idx="77">
                  <c:v>1.3861762456115214</c:v>
                </c:pt>
                <c:pt idx="78">
                  <c:v>1.4116648793601949</c:v>
                </c:pt>
                <c:pt idx="79">
                  <c:v>1.4383106050058441</c:v>
                </c:pt>
                <c:pt idx="80">
                  <c:v>1.4661290551365438</c:v>
                </c:pt>
                <c:pt idx="81">
                  <c:v>1.4951351884048161</c:v>
                </c:pt>
                <c:pt idx="82">
                  <c:v>1.525343475912845</c:v>
                </c:pt>
                <c:pt idx="83">
                  <c:v>1.5567680888828073</c:v>
                </c:pt>
                <c:pt idx="84">
                  <c:v>1.5894230838818564</c:v>
                </c:pt>
                <c:pt idx="85">
                  <c:v>1.6233225824911597</c:v>
                </c:pt>
                <c:pt idx="86">
                  <c:v>1.6584809429590872</c:v>
                </c:pt>
                <c:pt idx="87">
                  <c:v>1.6949129220222878</c:v>
                </c:pt>
                <c:pt idx="88">
                  <c:v>1.732633825685012</c:v>
                </c:pt>
                <c:pt idx="89">
                  <c:v>1.7716596482951759</c:v>
                </c:pt>
                <c:pt idx="90">
                  <c:v>1.812007199731855</c:v>
                </c:pt>
                <c:pt idx="91">
                  <c:v>1.8536942209168441</c:v>
                </c:pt>
                <c:pt idx="92">
                  <c:v>1.8967394881820743</c:v>
                </c:pt>
                <c:pt idx="93">
                  <c:v>1.9411629072689331</c:v>
                </c:pt>
                <c:pt idx="94">
                  <c:v>1.9869855979118021</c:v>
                </c:pt>
                <c:pt idx="95">
                  <c:v>2.034229970075129</c:v>
                </c:pt>
                <c:pt idx="96">
                  <c:v>2.08291979298067</c:v>
                </c:pt>
                <c:pt idx="97">
                  <c:v>2.133080258088754</c:v>
                </c:pt>
                <c:pt idx="98">
                  <c:v>2.1847380371936724</c:v>
                </c:pt>
                <c:pt idx="99">
                  <c:v>2.2379213367668229</c:v>
                </c:pt>
                <c:pt idx="100">
                  <c:v>2.292659949639285</c:v>
                </c:pt>
                <c:pt idx="101">
                  <c:v>2.3489853050641671</c:v>
                </c:pt>
                <c:pt idx="102">
                  <c:v>2.4069305181433833</c:v>
                </c:pt>
                <c:pt idx="103">
                  <c:v>2.4665304395475154</c:v>
                </c:pt>
                <c:pt idx="104">
                  <c:v>2.5278217064042234</c:v>
                </c:pt>
                <c:pt idx="105">
                  <c:v>2.5908427951826614</c:v>
                </c:pt>
                <c:pt idx="106">
                  <c:v>2.6556340773602956</c:v>
                </c:pt>
                <c:pt idx="107">
                  <c:v>2.7222378786256733</c:v>
                </c:pt>
                <c:pt idx="108">
                  <c:v>2.7906985423469375</c:v>
                </c:pt>
                <c:pt idx="109">
                  <c:v>2.8610624980218589</c:v>
                </c:pt>
                <c:pt idx="110">
                  <c:v>2.933378335421307</c:v>
                </c:pt>
                <c:pt idx="111">
                  <c:v>3.0076968851447585</c:v>
                </c:pt>
                <c:pt idx="112">
                  <c:v>3.0840713063239713</c:v>
                </c:pt>
                <c:pt idx="113">
                  <c:v>3.1625571822396799</c:v>
                </c:pt>
                <c:pt idx="114">
                  <c:v>3.2432126246565196</c:v>
                </c:pt>
                <c:pt idx="115">
                  <c:v>3.3260983877339036</c:v>
                </c:pt>
                <c:pt idx="116">
                  <c:v>3.4112779924359553</c:v>
                </c:pt>
                <c:pt idx="117">
                  <c:v>3.4988178624427451</c:v>
                </c:pt>
                <c:pt idx="118">
                  <c:v>3.5887874726591096</c:v>
                </c:pt>
                <c:pt idx="119">
                  <c:v>3.6812595115276521</c:v>
                </c:pt>
                <c:pt idx="120">
                  <c:v>3.7763100584808846</c:v>
                </c:pt>
                <c:pt idx="121">
                  <c:v>3.8740187780159467</c:v>
                </c:pt>
                <c:pt idx="122">
                  <c:v>3.9530160786899859</c:v>
                </c:pt>
                <c:pt idx="123">
                  <c:v>4.0557446481536097</c:v>
                </c:pt>
                <c:pt idx="124">
                  <c:v>4.1517696824450736</c:v>
                </c:pt>
                <c:pt idx="125">
                  <c:v>4.2420838952558153</c:v>
                </c:pt>
                <c:pt idx="126">
                  <c:v>4.3274642730112207</c:v>
                </c:pt>
                <c:pt idx="127">
                  <c:v>4.4085317814390015</c:v>
                </c:pt>
                <c:pt idx="128">
                  <c:v>4.4857914753864696</c:v>
                </c:pt>
                <c:pt idx="129">
                  <c:v>4.5596603232766064</c:v>
                </c:pt>
                <c:pt idx="130">
                  <c:v>4.63048704143322</c:v>
                </c:pt>
                <c:pt idx="131">
                  <c:v>4.6985665668693457</c:v>
                </c:pt>
                <c:pt idx="132">
                  <c:v>4.764150834247884</c:v>
                </c:pt>
                <c:pt idx="133">
                  <c:v>4.8274569448180342</c:v>
                </c:pt>
                <c:pt idx="134">
                  <c:v>4.8886734566468446</c:v>
                </c:pt>
                <c:pt idx="135">
                  <c:v>4.947965296576383</c:v>
                </c:pt>
                <c:pt idx="136">
                  <c:v>5.0054776444193285</c:v>
                </c:pt>
                <c:pt idx="137">
                  <c:v>5.0613390394590994</c:v>
                </c:pt>
                <c:pt idx="138">
                  <c:v>5.1156638906378129</c:v>
                </c:pt>
                <c:pt idx="139">
                  <c:v>5.1685545239832793</c:v>
                </c:pt>
                <c:pt idx="140">
                  <c:v>5.220102866957081</c:v>
                </c:pt>
                <c:pt idx="141">
                  <c:v>5.2703918450580653</c:v>
                </c:pt>
                <c:pt idx="142">
                  <c:v>5.3194965482687824</c:v>
                </c:pt>
                <c:pt idx="143">
                  <c:v>5.3674852118314851</c:v>
                </c:pt>
                <c:pt idx="144">
                  <c:v>5.4144200460552074</c:v>
                </c:pt>
                <c:pt idx="145">
                  <c:v>5.4603579424673034</c:v>
                </c:pt>
                <c:pt idx="146">
                  <c:v>5.5053510779882187</c:v>
                </c:pt>
                <c:pt idx="147">
                  <c:v>5.5494474344706628</c:v>
                </c:pt>
                <c:pt idx="148">
                  <c:v>5.5926912475759663</c:v>
                </c:pt>
                <c:pt idx="149">
                  <c:v>5.6351233963233156</c:v>
                </c:pt>
                <c:pt idx="150">
                  <c:v>5.6767817425671305</c:v>
                </c:pt>
                <c:pt idx="151">
                  <c:v>5.7177014280048422</c:v>
                </c:pt>
                <c:pt idx="152">
                  <c:v>5.757915134994982</c:v>
                </c:pt>
                <c:pt idx="153">
                  <c:v>5.797453316400965</c:v>
                </c:pt>
                <c:pt idx="154">
                  <c:v>5.836344398813802</c:v>
                </c:pt>
                <c:pt idx="155">
                  <c:v>5.8746149628047668</c:v>
                </c:pt>
                <c:pt idx="156">
                  <c:v>5.9122899032839982</c:v>
                </c:pt>
                <c:pt idx="157">
                  <c:v>5.9493925725677483</c:v>
                </c:pt>
                <c:pt idx="158">
                  <c:v>5.9859449083655472</c:v>
                </c:pt>
                <c:pt idx="159">
                  <c:v>6.0219675485733068</c:v>
                </c:pt>
                <c:pt idx="160">
                  <c:v>6.0574799344869952</c:v>
                </c:pt>
                <c:pt idx="161">
                  <c:v>6.0925004038240287</c:v>
                </c:pt>
                <c:pt idx="162">
                  <c:v>6.1270462747481815</c:v>
                </c:pt>
                <c:pt idx="163">
                  <c:v>6.1611339219321577</c:v>
                </c:pt>
                <c:pt idx="164">
                  <c:v>6.1947788455549793</c:v>
                </c:pt>
                <c:pt idx="165">
                  <c:v>6.2279957340147787</c:v>
                </c:pt>
                <c:pt idx="166">
                  <c:v>6.2607985210381178</c:v>
                </c:pt>
                <c:pt idx="167">
                  <c:v>6.2932004377817865</c:v>
                </c:pt>
                <c:pt idx="168">
                  <c:v>6.3252140604498761</c:v>
                </c:pt>
                <c:pt idx="169">
                  <c:v>6.3568513538859053</c:v>
                </c:pt>
                <c:pt idx="170">
                  <c:v>6.3881237115453455</c:v>
                </c:pt>
                <c:pt idx="171">
                  <c:v>6.4190419922067221</c:v>
                </c:pt>
                <c:pt idx="172">
                  <c:v>6.4496165537385224</c:v>
                </c:pt>
                <c:pt idx="173">
                  <c:v>6.4798572842034687</c:v>
                </c:pt>
                <c:pt idx="174">
                  <c:v>6.5097736305505807</c:v>
                </c:pt>
                <c:pt idx="175">
                  <c:v>6.5393746251182172</c:v>
                </c:pt>
                <c:pt idx="176">
                  <c:v>6.5686689101473998</c:v>
                </c:pt>
                <c:pt idx="177">
                  <c:v>6.597664760483716</c:v>
                </c:pt>
                <c:pt idx="178">
                  <c:v>6.6263701046276218</c:v>
                </c:pt>
                <c:pt idx="179">
                  <c:v>6.6547925442766305</c:v>
                </c:pt>
                <c:pt idx="180">
                  <c:v>6.6829393724884403</c:v>
                </c:pt>
                <c:pt idx="181">
                  <c:v>6.7108175905812706</c:v>
                </c:pt>
                <c:pt idx="182">
                  <c:v>6.7384339238763209</c:v>
                </c:pt>
                <c:pt idx="183">
                  <c:v>6.7657948363771592</c:v>
                </c:pt>
                <c:pt idx="184">
                  <c:v>6.792906544471859</c:v>
                </c:pt>
                <c:pt idx="185">
                  <c:v>6.8197750297356787</c:v>
                </c:pt>
                <c:pt idx="186">
                  <c:v>6.8464060509048767</c:v>
                </c:pt>
                <c:pt idx="187">
                  <c:v>6.8728051550858638</c:v>
                </c:pt>
                <c:pt idx="188">
                  <c:v>6.8989776882580998</c:v>
                </c:pt>
                <c:pt idx="189">
                  <c:v>6.9249288051239803</c:v>
                </c:pt>
                <c:pt idx="190">
                  <c:v>6.9506634783542962</c:v>
                </c:pt>
                <c:pt idx="191">
                  <c:v>6.9761865072736686</c:v>
                </c:pt>
                <c:pt idx="192">
                  <c:v>7.0015025260265524</c:v>
                </c:pt>
                <c:pt idx="193">
                  <c:v>7.0266160112610141</c:v>
                </c:pt>
                <c:pt idx="194">
                  <c:v>7.0515312893643731</c:v>
                </c:pt>
                <c:pt idx="195">
                  <c:v>7.0762525432820134</c:v>
                </c:pt>
                <c:pt idx="196">
                  <c:v>7.1007838189481225</c:v>
                </c:pt>
                <c:pt idx="197">
                  <c:v>7.1251290313548248</c:v>
                </c:pt>
                <c:pt idx="198">
                  <c:v>7.1492919702840574</c:v>
                </c:pt>
                <c:pt idx="199">
                  <c:v>7.1732763057246549</c:v>
                </c:pt>
                <c:pt idx="200">
                  <c:v>7.1970855929953625</c:v>
                </c:pt>
                <c:pt idx="201">
                  <c:v>7.2207232775929038</c:v>
                </c:pt>
                <c:pt idx="202">
                  <c:v>7.2441926997827943</c:v>
                </c:pt>
                <c:pt idx="203">
                  <c:v>7.2674970989492733</c:v>
                </c:pt>
                <c:pt idx="204">
                  <c:v>7.2906396177194956</c:v>
                </c:pt>
                <c:pt idx="205">
                  <c:v>7.3136233058760434</c:v>
                </c:pt>
                <c:pt idx="206">
                  <c:v>7.3364511240707779</c:v>
                </c:pt>
                <c:pt idx="207">
                  <c:v>7.3591259473521351</c:v>
                </c:pt>
                <c:pt idx="208">
                  <c:v>7.3816505685171077</c:v>
                </c:pt>
                <c:pt idx="209">
                  <c:v>7.4040277012983609</c:v>
                </c:pt>
                <c:pt idx="210">
                  <c:v>7.4262599833962142</c:v>
                </c:pt>
                <c:pt idx="211">
                  <c:v>7.4483499793645525</c:v>
                </c:pt>
                <c:pt idx="212">
                  <c:v>7.4703001833591065</c:v>
                </c:pt>
                <c:pt idx="213">
                  <c:v>7.4921130217559817</c:v>
                </c:pt>
                <c:pt idx="214">
                  <c:v>7.5137908556477919</c:v>
                </c:pt>
                <c:pt idx="215">
                  <c:v>7.5353359832242583</c:v>
                </c:pt>
                <c:pt idx="216">
                  <c:v>7.5567506420436965</c:v>
                </c:pt>
                <c:pt idx="217">
                  <c:v>7.5780370112014008</c:v>
                </c:pt>
                <c:pt idx="218">
                  <c:v>7.5991972134005339</c:v>
                </c:pt>
                <c:pt idx="219">
                  <c:v>7.6202333169307988</c:v>
                </c:pt>
                <c:pt idx="220">
                  <c:v>7.6411473375598096</c:v>
                </c:pt>
                <c:pt idx="221">
                  <c:v>7.6619412403418048</c:v>
                </c:pt>
                <c:pt idx="222">
                  <c:v>7.6826169413480239</c:v>
                </c:pt>
                <c:pt idx="223">
                  <c:v>7.7031763093228349</c:v>
                </c:pt>
                <c:pt idx="224">
                  <c:v>7.723621167269437</c:v>
                </c:pt>
                <c:pt idx="225">
                  <c:v>7.7439532939687332</c:v>
                </c:pt>
                <c:pt idx="226">
                  <c:v>7.7641744254347627</c:v>
                </c:pt>
                <c:pt idx="227">
                  <c:v>7.7842862563098691</c:v>
                </c:pt>
                <c:pt idx="228">
                  <c:v>7.8042904412026113</c:v>
                </c:pt>
                <c:pt idx="229">
                  <c:v>7.8241885959712345</c:v>
                </c:pt>
                <c:pt idx="230">
                  <c:v>7.8439822989553658</c:v>
                </c:pt>
                <c:pt idx="231">
                  <c:v>7.8636730921584492</c:v>
                </c:pt>
                <c:pt idx="232">
                  <c:v>7.8832624823832775</c:v>
                </c:pt>
                <c:pt idx="233">
                  <c:v>7.9027519423228689</c:v>
                </c:pt>
                <c:pt idx="234">
                  <c:v>7.922142911608792</c:v>
                </c:pt>
                <c:pt idx="235">
                  <c:v>7.9414367978189384</c:v>
                </c:pt>
                <c:pt idx="236">
                  <c:v>7.9606349774466274</c:v>
                </c:pt>
                <c:pt idx="237">
                  <c:v>7.9797387968328248</c:v>
                </c:pt>
                <c:pt idx="238">
                  <c:v>7.9987495730631686</c:v>
                </c:pt>
                <c:pt idx="239">
                  <c:v>8.017668594831397</c:v>
                </c:pt>
                <c:pt idx="240">
                  <c:v>8.0364971232706921</c:v>
                </c:pt>
                <c:pt idx="241">
                  <c:v>8.0552363927543684</c:v>
                </c:pt>
                <c:pt idx="242">
                  <c:v>8.0738876116672778</c:v>
                </c:pt>
                <c:pt idx="243">
                  <c:v>8.0924519631492018</c:v>
                </c:pt>
                <c:pt idx="244">
                  <c:v>8.110930605811479</c:v>
                </c:pt>
                <c:pt idx="245">
                  <c:v>8.1293246744279966</c:v>
                </c:pt>
                <c:pt idx="246">
                  <c:v>8.1476352806016763</c:v>
                </c:pt>
                <c:pt idx="247">
                  <c:v>8.1658635134074817</c:v>
                </c:pt>
                <c:pt idx="248">
                  <c:v>8.1840104400129583</c:v>
                </c:pt>
                <c:pt idx="249">
                  <c:v>8.2020771062772315</c:v>
                </c:pt>
                <c:pt idx="250">
                  <c:v>8.2200645373293799</c:v>
                </c:pt>
                <c:pt idx="251">
                  <c:v>8.2379737381270317</c:v>
                </c:pt>
                <c:pt idx="252">
                  <c:v>8.2558056939959936</c:v>
                </c:pt>
                <c:pt idx="253">
                  <c:v>8.2735613711516951</c:v>
                </c:pt>
                <c:pt idx="254">
                  <c:v>8.2912417172031763</c:v>
                </c:pt>
                <c:pt idx="255">
                  <c:v>8.3088476616403373</c:v>
                </c:pt>
                <c:pt idx="256">
                  <c:v>8.326380116305101</c:v>
                </c:pt>
                <c:pt idx="257">
                  <c:v>8.3438399758471444</c:v>
                </c:pt>
                <c:pt idx="258">
                  <c:v>8.3612281181647923</c:v>
                </c:pt>
                <c:pt idx="259">
                  <c:v>8.3785454048316623</c:v>
                </c:pt>
                <c:pt idx="260">
                  <c:v>8.3957926815096258</c:v>
                </c:pt>
                <c:pt idx="261">
                  <c:v>8.4129707783485834</c:v>
                </c:pt>
                <c:pt idx="262">
                  <c:v>8.4300805103736032</c:v>
                </c:pt>
                <c:pt idx="263">
                  <c:v>8.4471226778598592</c:v>
                </c:pt>
                <c:pt idx="264">
                  <c:v>8.4640980666958701</c:v>
                </c:pt>
                <c:pt idx="265">
                  <c:v>8.4810074487354541</c:v>
                </c:pt>
                <c:pt idx="266">
                  <c:v>8.4978515821388321</c:v>
                </c:pt>
                <c:pt idx="267">
                  <c:v>8.5146312117032803</c:v>
                </c:pt>
                <c:pt idx="268">
                  <c:v>8.531347069183715</c:v>
                </c:pt>
                <c:pt idx="269">
                  <c:v>8.5479998736035832</c:v>
                </c:pt>
                <c:pt idx="270">
                  <c:v>8.5645903315564098</c:v>
                </c:pt>
                <c:pt idx="271">
                  <c:v>8.5811191374983373</c:v>
                </c:pt>
                <c:pt idx="272">
                  <c:v>8.5975869740319908</c:v>
                </c:pt>
                <c:pt idx="273">
                  <c:v>8.6139945121819661</c:v>
                </c:pt>
                <c:pt idx="274">
                  <c:v>8.6303424116622427</c:v>
                </c:pt>
                <c:pt idx="275">
                  <c:v>8.6466313211358159</c:v>
                </c:pt>
                <c:pt idx="276">
                  <c:v>8.6628618784668099</c:v>
                </c:pt>
                <c:pt idx="277">
                  <c:v>8.6790347109653343</c:v>
                </c:pt>
                <c:pt idx="278">
                  <c:v>8.6951504356253437</c:v>
                </c:pt>
                <c:pt idx="279">
                  <c:v>8.7112096593557347</c:v>
                </c:pt>
                <c:pt idx="280">
                  <c:v>8.7272129792049142</c:v>
                </c:pt>
                <c:pt idx="281">
                  <c:v>8.7431609825790595</c:v>
                </c:pt>
                <c:pt idx="282">
                  <c:v>8.7590542474542907</c:v>
                </c:pt>
                <c:pt idx="283">
                  <c:v>8.7748933425829456</c:v>
                </c:pt>
                <c:pt idx="284">
                  <c:v>8.7906788276941707</c:v>
                </c:pt>
                <c:pt idx="285">
                  <c:v>8.8064112536890029</c:v>
                </c:pt>
                <c:pt idx="286">
                  <c:v>8.8220911628301408</c:v>
                </c:pt>
                <c:pt idx="287">
                  <c:v>8.8377190889265602</c:v>
                </c:pt>
                <c:pt idx="288">
                  <c:v>8.8532955575131584</c:v>
                </c:pt>
                <c:pt idx="289">
                  <c:v>8.8688210860255818</c:v>
                </c:pt>
                <c:pt idx="290">
                  <c:v>8.8842961839703882</c:v>
                </c:pt>
                <c:pt idx="291">
                  <c:v>8.8997213530907118</c:v>
                </c:pt>
                <c:pt idx="292">
                  <c:v>8.9150970875275437</c:v>
                </c:pt>
                <c:pt idx="293">
                  <c:v>8.9304238739768014</c:v>
                </c:pt>
                <c:pt idx="294">
                  <c:v>8.9457021918422921</c:v>
                </c:pt>
                <c:pt idx="295">
                  <c:v>8.9609325133847211</c:v>
                </c:pt>
                <c:pt idx="296">
                  <c:v>8.97611530386685</c:v>
                </c:pt>
                <c:pt idx="297">
                  <c:v>8.9912510216949357</c:v>
                </c:pt>
                <c:pt idx="298">
                  <c:v>9.0063401185565652</c:v>
                </c:pt>
                <c:pt idx="299">
                  <c:v>9.0213830395549905</c:v>
                </c:pt>
                <c:pt idx="300">
                  <c:v>9.0363802233400765</c:v>
                </c:pt>
                <c:pt idx="301">
                  <c:v>9.0513321022359623</c:v>
                </c:pt>
                <c:pt idx="302">
                  <c:v>9.0662391023655324</c:v>
                </c:pt>
                <c:pt idx="303">
                  <c:v>9.0811016437718042</c:v>
                </c:pt>
                <c:pt idx="304">
                  <c:v>9.0959201405363128</c:v>
                </c:pt>
                <c:pt idx="305">
                  <c:v>9.1106950008945837</c:v>
                </c:pt>
                <c:pt idx="306">
                  <c:v>9.125426627348789</c:v>
                </c:pt>
                <c:pt idx="307">
                  <c:v>9.1401154167776593</c:v>
                </c:pt>
                <c:pt idx="308">
                  <c:v>9.1547617605437424</c:v>
                </c:pt>
                <c:pt idx="309">
                  <c:v>9.1693660445980711</c:v>
                </c:pt>
                <c:pt idx="310">
                  <c:v>9.1839286495823309</c:v>
                </c:pt>
                <c:pt idx="311">
                  <c:v>9.1984499509285929</c:v>
                </c:pt>
                <c:pt idx="312">
                  <c:v>9.2129303189566798</c:v>
                </c:pt>
                <c:pt idx="313">
                  <c:v>9.2273701189692385</c:v>
                </c:pt>
                <c:pt idx="314">
                  <c:v>9.2417697113445758</c:v>
                </c:pt>
                <c:pt idx="315">
                  <c:v>9.2561294516273307</c:v>
                </c:pt>
                <c:pt idx="316">
                  <c:v>9.2704496906170402</c:v>
                </c:pt>
                <c:pt idx="317">
                  <c:v>9.2847307744546512</c:v>
                </c:pt>
                <c:pt idx="318">
                  <c:v>9.2989730447070489</c:v>
                </c:pt>
                <c:pt idx="319">
                  <c:v>9.3131768384496407</c:v>
                </c:pt>
                <c:pt idx="320">
                  <c:v>9.3273424883470639</c:v>
                </c:pt>
                <c:pt idx="321">
                  <c:v>9.3414703227320643</c:v>
                </c:pt>
                <c:pt idx="322">
                  <c:v>9.3555606656825905</c:v>
                </c:pt>
                <c:pt idx="323">
                  <c:v>9.3696138370971553</c:v>
                </c:pt>
                <c:pt idx="324">
                  <c:v>9.3836301527685126</c:v>
                </c:pt>
                <c:pt idx="325">
                  <c:v>9.3976099244557041</c:v>
                </c:pt>
                <c:pt idx="326">
                  <c:v>9.4115534599544919</c:v>
                </c:pt>
                <c:pt idx="327">
                  <c:v>9.4254610631662565</c:v>
                </c:pt>
                <c:pt idx="328">
                  <c:v>9.4393330341653723</c:v>
                </c:pt>
                <c:pt idx="329">
                  <c:v>9.4531696692651135</c:v>
                </c:pt>
                <c:pt idx="330">
                  <c:v>9.4669712610821311</c:v>
                </c:pt>
                <c:pt idx="331">
                  <c:v>9.4807380985995291</c:v>
                </c:pt>
                <c:pt idx="332">
                  <c:v>9.4944704672285862</c:v>
                </c:pt>
                <c:pt idx="333">
                  <c:v>9.5081686488691499</c:v>
                </c:pt>
                <c:pt idx="334">
                  <c:v>9.5218329219687483</c:v>
                </c:pt>
                <c:pt idx="335">
                  <c:v>9.5354635615804355</c:v>
                </c:pt>
                <c:pt idx="336">
                  <c:v>9.5490608394194236</c:v>
                </c:pt>
                <c:pt idx="337">
                  <c:v>9.562625023918514</c:v>
                </c:pt>
                <c:pt idx="338">
                  <c:v>9.5761563802823702</c:v>
                </c:pt>
                <c:pt idx="339">
                  <c:v>9.5896551705406576</c:v>
                </c:pt>
                <c:pt idx="340">
                  <c:v>9.6031216536000805</c:v>
                </c:pt>
                <c:pt idx="341">
                  <c:v>9.616556085295338</c:v>
                </c:pt>
                <c:pt idx="342">
                  <c:v>9.6299587184390329</c:v>
                </c:pt>
                <c:pt idx="343">
                  <c:v>9.643329802870559</c:v>
                </c:pt>
                <c:pt idx="344">
                  <c:v>9.6566695855039821</c:v>
                </c:pt>
                <c:pt idx="345">
                  <c:v>9.6699783103749581</c:v>
                </c:pt>
                <c:pt idx="346">
                  <c:v>9.6832562186866937</c:v>
                </c:pt>
                <c:pt idx="347">
                  <c:v>9.6965035488549827</c:v>
                </c:pt>
                <c:pt idx="348">
                  <c:v>9.7097205365523376</c:v>
                </c:pt>
                <c:pt idx="349">
                  <c:v>9.7229074147512424</c:v>
                </c:pt>
                <c:pt idx="350">
                  <c:v>9.7360644137665382</c:v>
                </c:pt>
                <c:pt idx="351">
                  <c:v>9.7491917612969736</c:v>
                </c:pt>
                <c:pt idx="352">
                  <c:v>9.7622896824659335</c:v>
                </c:pt>
                <c:pt idx="353">
                  <c:v>9.7753583998613678</c:v>
                </c:pt>
                <c:pt idx="354">
                  <c:v>9.788398133574935</c:v>
                </c:pt>
                <c:pt idx="355">
                  <c:v>9.8014091012403899</c:v>
                </c:pt>
                <c:pt idx="356">
                  <c:v>9.8143915180712185</c:v>
                </c:pt>
                <c:pt idx="357">
                  <c:v>9.8273455968975512</c:v>
                </c:pt>
                <c:pt idx="358">
                  <c:v>9.8402715482023595</c:v>
                </c:pt>
                <c:pt idx="359">
                  <c:v>9.8531695801569636</c:v>
                </c:pt>
                <c:pt idx="360">
                  <c:v>9.8660398986558615</c:v>
                </c:pt>
                <c:pt idx="361">
                  <c:v>9.8788827073508916</c:v>
                </c:pt>
                <c:pt idx="362">
                  <c:v>9.8916982076847493</c:v>
                </c:pt>
                <c:pt idx="363">
                  <c:v>9.9044865989238779</c:v>
                </c:pt>
                <c:pt idx="364">
                  <c:v>9.9172480781907275</c:v>
                </c:pt>
                <c:pt idx="365">
                  <c:v>9.9299828404954251</c:v>
                </c:pt>
                <c:pt idx="366">
                  <c:v>9.9426910787668437</c:v>
                </c:pt>
                <c:pt idx="367">
                  <c:v>9.9553729838831</c:v>
                </c:pt>
                <c:pt idx="368">
                  <c:v>9.9680287447014866</c:v>
                </c:pt>
                <c:pt idx="369">
                  <c:v>9.9806585480878471</c:v>
                </c:pt>
                <c:pt idx="370">
                  <c:v>9.993262578945421</c:v>
                </c:pt>
                <c:pt idx="371">
                  <c:v>10.005841020243157</c:v>
                </c:pt>
                <c:pt idx="372">
                  <c:v>10.01839405304351</c:v>
                </c:pt>
                <c:pt idx="373">
                  <c:v>10.030921856529732</c:v>
                </c:pt>
                <c:pt idx="374">
                  <c:v>10.043424608032675</c:v>
                </c:pt>
                <c:pt idx="375">
                  <c:v>10.055902483057107</c:v>
                </c:pt>
                <c:pt idx="376">
                  <c:v>10.068355655307558</c:v>
                </c:pt>
                <c:pt idx="377">
                  <c:v>10.080784296713704</c:v>
                </c:pt>
                <c:pt idx="378">
                  <c:v>10.093188577455297</c:v>
                </c:pt>
                <c:pt idx="379">
                  <c:v>10.105568665986656</c:v>
                </c:pt>
                <c:pt idx="380">
                  <c:v>10.117924729060723</c:v>
                </c:pt>
                <c:pt idx="381">
                  <c:v>10.130256931752697</c:v>
                </c:pt>
                <c:pt idx="382">
                  <c:v>10.142565437483253</c:v>
                </c:pt>
                <c:pt idx="383">
                  <c:v>10.154850408041353</c:v>
                </c:pt>
                <c:pt idx="384">
                  <c:v>10.167112003606666</c:v>
                </c:pt>
                <c:pt idx="385">
                  <c:v>10.179350382771595</c:v>
                </c:pt>
                <c:pt idx="386">
                  <c:v>10.191565702562919</c:v>
                </c:pt>
                <c:pt idx="387">
                  <c:v>10.203758118463073</c:v>
                </c:pt>
                <c:pt idx="388">
                  <c:v>10.215927784431052</c:v>
                </c:pt>
                <c:pt idx="389">
                  <c:v>10.228074852922969</c:v>
                </c:pt>
                <c:pt idx="390">
                  <c:v>10.240199474912252</c:v>
                </c:pt>
                <c:pt idx="391">
                  <c:v>10.252301799909503</c:v>
                </c:pt>
                <c:pt idx="392">
                  <c:v>10.264381975982023</c:v>
                </c:pt>
                <c:pt idx="393">
                  <c:v>10.276440149773006</c:v>
                </c:pt>
                <c:pt idx="394">
                  <c:v>10.288476466520413</c:v>
                </c:pt>
                <c:pt idx="395">
                  <c:v>10.300491070075525</c:v>
                </c:pt>
                <c:pt idx="396">
                  <c:v>10.312484102921191</c:v>
                </c:pt>
                <c:pt idx="397">
                  <c:v>10.324455706189775</c:v>
                </c:pt>
                <c:pt idx="398">
                  <c:v>10.336406019680799</c:v>
                </c:pt>
                <c:pt idx="399">
                  <c:v>10.348335181878303</c:v>
                </c:pt>
                <c:pt idx="400">
                  <c:v>10.360243329967911</c:v>
                </c:pt>
                <c:pt idx="401">
                  <c:v>10.372130599853628</c:v>
                </c:pt>
                <c:pt idx="402">
                  <c:v>10.383997126174352</c:v>
                </c:pt>
                <c:pt idx="403">
                  <c:v>10.395843042320124</c:v>
                </c:pt>
                <c:pt idx="404">
                  <c:v>10.407668480448114</c:v>
                </c:pt>
                <c:pt idx="405">
                  <c:v>10.419473571498349</c:v>
                </c:pt>
                <c:pt idx="406">
                  <c:v>10.431258445209183</c:v>
                </c:pt>
                <c:pt idx="407">
                  <c:v>10.443023230132527</c:v>
                </c:pt>
                <c:pt idx="408">
                  <c:v>10.454768053648824</c:v>
                </c:pt>
                <c:pt idx="409">
                  <c:v>10.466493041981799</c:v>
                </c:pt>
                <c:pt idx="410">
                  <c:v>10.478198320212966</c:v>
                </c:pt>
                <c:pt idx="411">
                  <c:v>10.489884012295907</c:v>
                </c:pt>
                <c:pt idx="412">
                  <c:v>10.501550241070325</c:v>
                </c:pt>
                <c:pt idx="413">
                  <c:v>10.513197128275879</c:v>
                </c:pt>
                <c:pt idx="414">
                  <c:v>10.524824794565799</c:v>
                </c:pt>
                <c:pt idx="415">
                  <c:v>10.536433359520291</c:v>
                </c:pt>
                <c:pt idx="416">
                  <c:v>10.548022941659731</c:v>
                </c:pt>
                <c:pt idx="417">
                  <c:v>10.559593658457656</c:v>
                </c:pt>
                <c:pt idx="418">
                  <c:v>10.571145626353553</c:v>
                </c:pt>
                <c:pt idx="419">
                  <c:v>10.582678960765453</c:v>
                </c:pt>
                <c:pt idx="420">
                  <c:v>10.594193776102323</c:v>
                </c:pt>
                <c:pt idx="421">
                  <c:v>10.605690185776286</c:v>
                </c:pt>
                <c:pt idx="422">
                  <c:v>10.617168302214637</c:v>
                </c:pt>
                <c:pt idx="423">
                  <c:v>10.62862823687168</c:v>
                </c:pt>
                <c:pt idx="424">
                  <c:v>10.640070100240395</c:v>
                </c:pt>
                <c:pt idx="425">
                  <c:v>10.651494001863917</c:v>
                </c:pt>
                <c:pt idx="426">
                  <c:v>10.662900050346849</c:v>
                </c:pt>
                <c:pt idx="427">
                  <c:v>10.674288353366402</c:v>
                </c:pt>
                <c:pt idx="428">
                  <c:v>10.685659017683367</c:v>
                </c:pt>
                <c:pt idx="429">
                  <c:v>10.697012149152931</c:v>
                </c:pt>
                <c:pt idx="430">
                  <c:v>10.70834785273532</c:v>
                </c:pt>
                <c:pt idx="431">
                  <c:v>10.719666232506295</c:v>
                </c:pt>
                <c:pt idx="432">
                  <c:v>10.730967391667487</c:v>
                </c:pt>
                <c:pt idx="433">
                  <c:v>10.74225143255658</c:v>
                </c:pt>
                <c:pt idx="434">
                  <c:v>10.765628424194238</c:v>
                </c:pt>
                <c:pt idx="435">
                  <c:v>10.788932766727877</c:v>
                </c:pt>
                <c:pt idx="436">
                  <c:v>10.812165345651989</c:v>
                </c:pt>
                <c:pt idx="437">
                  <c:v>10.835327031397011</c:v>
                </c:pt>
                <c:pt idx="438">
                  <c:v>10.858418679684195</c:v>
                </c:pt>
                <c:pt idx="439">
                  <c:v>10.881441131869966</c:v>
                </c:pt>
                <c:pt idx="440">
                  <c:v>10.90439521528015</c:v>
                </c:pt>
                <c:pt idx="441">
                  <c:v>10.927281743534422</c:v>
                </c:pt>
                <c:pt idx="442">
                  <c:v>10.950101516861336</c:v>
                </c:pt>
                <c:pt idx="443">
                  <c:v>10.972855322404239</c:v>
                </c:pt>
                <c:pt idx="444">
                  <c:v>10.99554393451842</c:v>
                </c:pt>
                <c:pt idx="445">
                  <c:v>11.018168115059762</c:v>
                </c:pt>
                <c:pt idx="446">
                  <c:v>11.040728613665227</c:v>
                </c:pt>
                <c:pt idx="447">
                  <c:v>11.063226168025412</c:v>
                </c:pt>
                <c:pt idx="448">
                  <c:v>11.08566150414949</c:v>
                </c:pt>
                <c:pt idx="449">
                  <c:v>11.10803533662275</c:v>
                </c:pt>
                <c:pt idx="450">
                  <c:v>11.130348368857018</c:v>
                </c:pt>
                <c:pt idx="451">
                  <c:v>11.152601293334177</c:v>
                </c:pt>
                <c:pt idx="452">
                  <c:v>11.174794791843031</c:v>
                </c:pt>
                <c:pt idx="453">
                  <c:v>11.196929535709707</c:v>
                </c:pt>
                <c:pt idx="454">
                  <c:v>11.21900618602184</c:v>
                </c:pt>
                <c:pt idx="455">
                  <c:v>11.241025393846723</c:v>
                </c:pt>
                <c:pt idx="456">
                  <c:v>11.262987800443616</c:v>
                </c:pt>
                <c:pt idx="457">
                  <c:v>11.284894037470417</c:v>
                </c:pt>
                <c:pt idx="458">
                  <c:v>11.306744727184865</c:v>
                </c:pt>
                <c:pt idx="459">
                  <c:v>11.328540482640445</c:v>
                </c:pt>
                <c:pt idx="460">
                  <c:v>11.350281907877186</c:v>
                </c:pt>
                <c:pt idx="461">
                  <c:v>11.371969598107482</c:v>
                </c:pt>
                <c:pt idx="462">
                  <c:v>11.393604139897118</c:v>
                </c:pt>
                <c:pt idx="463">
                  <c:v>11.415186111341631</c:v>
                </c:pt>
                <c:pt idx="464">
                  <c:v>11.436716082238172</c:v>
                </c:pt>
                <c:pt idx="465">
                  <c:v>11.458194614252983</c:v>
                </c:pt>
                <c:pt idx="466">
                  <c:v>11.479622261084646</c:v>
                </c:pt>
                <c:pt idx="467">
                  <c:v>11.500999568623222</c:v>
                </c:pt>
                <c:pt idx="468">
                  <c:v>11.5223270751054</c:v>
                </c:pt>
                <c:pt idx="469">
                  <c:v>11.543605311265795</c:v>
                </c:pt>
                <c:pt idx="470">
                  <c:v>11.564834800484485</c:v>
                </c:pt>
                <c:pt idx="471">
                  <c:v>11.586016058930928</c:v>
                </c:pt>
                <c:pt idx="472">
                  <c:v>11.607149595704341</c:v>
                </c:pt>
                <c:pt idx="473">
                  <c:v>11.628235912970659</c:v>
                </c:pt>
                <c:pt idx="474">
                  <c:v>11.649275506096178</c:v>
                </c:pt>
                <c:pt idx="475">
                  <c:v>11.670268863777968</c:v>
                </c:pt>
                <c:pt idx="476">
                  <c:v>11.691216468171158</c:v>
                </c:pt>
                <c:pt idx="477">
                  <c:v>11.712118795013179</c:v>
                </c:pt>
                <c:pt idx="478">
                  <c:v>11.732976313745063</c:v>
                </c:pt>
                <c:pt idx="479">
                  <c:v>11.753789487629861</c:v>
                </c:pt>
                <c:pt idx="480">
                  <c:v>11.774558773868293</c:v>
                </c:pt>
                <c:pt idx="481">
                  <c:v>11.795284623711673</c:v>
                </c:pt>
                <c:pt idx="482">
                  <c:v>11.815967482572225</c:v>
                </c:pt>
                <c:pt idx="483">
                  <c:v>11.836607790130826</c:v>
                </c:pt>
                <c:pt idx="484">
                  <c:v>11.857205980442274</c:v>
                </c:pt>
                <c:pt idx="485">
                  <c:v>11.87776248203814</c:v>
                </c:pt>
                <c:pt idx="486">
                  <c:v>11.89827771802727</c:v>
                </c:pt>
                <c:pt idx="487">
                  <c:v>11.918752106194008</c:v>
                </c:pt>
                <c:pt idx="488">
                  <c:v>11.939186059094194</c:v>
                </c:pt>
                <c:pt idx="489">
                  <c:v>11.959579984149007</c:v>
                </c:pt>
                <c:pt idx="490">
                  <c:v>11.979934283736707</c:v>
                </c:pt>
                <c:pt idx="491">
                  <c:v>12.000249355282323</c:v>
                </c:pt>
                <c:pt idx="492">
                  <c:v>12.020525591345367</c:v>
                </c:pt>
                <c:pt idx="493">
                  <c:v>12.040763379705608</c:v>
                </c:pt>
                <c:pt idx="494">
                  <c:v>12.060963103446953</c:v>
                </c:pt>
                <c:pt idx="495">
                  <c:v>12.081125141039509</c:v>
                </c:pt>
                <c:pt idx="496">
                  <c:v>12.101249866419845</c:v>
                </c:pt>
                <c:pt idx="497">
                  <c:v>12.121337649069529</c:v>
                </c:pt>
                <c:pt idx="498">
                  <c:v>12.141388854091964</c:v>
                </c:pt>
                <c:pt idx="499">
                  <c:v>12.161403842287577</c:v>
                </c:pt>
                <c:pt idx="500">
                  <c:v>12.181382970227403</c:v>
                </c:pt>
                <c:pt idx="501">
                  <c:v>12.20132659032511</c:v>
                </c:pt>
                <c:pt idx="502">
                  <c:v>12.221235050907488</c:v>
                </c:pt>
                <c:pt idx="503">
                  <c:v>12.241108696283467</c:v>
                </c:pt>
                <c:pt idx="504">
                  <c:v>12.260947866811678</c:v>
                </c:pt>
                <c:pt idx="505">
                  <c:v>12.280752898966611</c:v>
                </c:pt>
                <c:pt idx="506">
                  <c:v>12.300524125403388</c:v>
                </c:pt>
                <c:pt idx="507">
                  <c:v>12.320261875021213</c:v>
                </c:pt>
                <c:pt idx="508">
                  <c:v>12.339966473025497</c:v>
                </c:pt>
                <c:pt idx="509">
                  <c:v>12.359638240988721</c:v>
                </c:pt>
                <c:pt idx="510">
                  <c:v>12.37927749691006</c:v>
                </c:pt>
                <c:pt idx="511">
                  <c:v>12.398884555273781</c:v>
                </c:pt>
                <c:pt idx="512">
                  <c:v>12.418459727106475</c:v>
                </c:pt>
                <c:pt idx="513">
                  <c:v>12.438003320033125</c:v>
                </c:pt>
                <c:pt idx="514">
                  <c:v>12.457515638332062</c:v>
                </c:pt>
                <c:pt idx="515">
                  <c:v>12.476996982988805</c:v>
                </c:pt>
                <c:pt idx="516">
                  <c:v>12.496447651748857</c:v>
                </c:pt>
                <c:pt idx="517">
                  <c:v>12.515867939169432</c:v>
                </c:pt>
                <c:pt idx="518">
                  <c:v>12.535258136670175</c:v>
                </c:pt>
                <c:pt idx="519">
                  <c:v>12.554618532582884</c:v>
                </c:pt>
                <c:pt idx="520">
                  <c:v>12.573949412200266</c:v>
                </c:pt>
                <c:pt idx="521">
                  <c:v>12.593251057823732</c:v>
                </c:pt>
                <c:pt idx="522">
                  <c:v>12.612523748810281</c:v>
                </c:pt>
                <c:pt idx="523">
                  <c:v>12.63176776161847</c:v>
                </c:pt>
                <c:pt idx="524">
                  <c:v>12.650983369853504</c:v>
                </c:pt>
                <c:pt idx="525">
                  <c:v>12.670170844311468</c:v>
                </c:pt>
                <c:pt idx="526">
                  <c:v>12.689330453022702</c:v>
                </c:pt>
                <c:pt idx="527">
                  <c:v>12.708462461294378</c:v>
                </c:pt>
                <c:pt idx="528">
                  <c:v>12.727567131752249</c:v>
                </c:pt>
                <c:pt idx="529">
                  <c:v>12.746644724381628</c:v>
                </c:pt>
                <c:pt idx="530">
                  <c:v>12.765695496567597</c:v>
                </c:pt>
                <c:pt idx="531">
                  <c:v>12.784719703134453</c:v>
                </c:pt>
                <c:pt idx="532">
                  <c:v>12.803717596384447</c:v>
                </c:pt>
                <c:pt idx="533">
                  <c:v>12.82268942613578</c:v>
                </c:pt>
                <c:pt idx="534">
                  <c:v>12.841635439759919</c:v>
                </c:pt>
                <c:pt idx="535">
                  <c:v>12.860555882218218</c:v>
                </c:pt>
                <c:pt idx="536">
                  <c:v>12.879450996097873</c:v>
                </c:pt>
                <c:pt idx="537">
                  <c:v>12.898321021647217</c:v>
                </c:pt>
                <c:pt idx="538">
                  <c:v>12.917166196810392</c:v>
                </c:pt>
                <c:pt idx="539">
                  <c:v>12.935986757261375</c:v>
                </c:pt>
                <c:pt idx="540">
                  <c:v>12.954782936437409</c:v>
                </c:pt>
                <c:pt idx="541">
                  <c:v>12.973554965571822</c:v>
                </c:pt>
                <c:pt idx="542">
                  <c:v>12.992303073726269</c:v>
                </c:pt>
                <c:pt idx="543">
                  <c:v>13.011027487822407</c:v>
                </c:pt>
                <c:pt idx="544">
                  <c:v>13.029728432672991</c:v>
                </c:pt>
                <c:pt idx="545">
                  <c:v>13.048406131012444</c:v>
                </c:pt>
                <c:pt idx="546">
                  <c:v>13.067060803526873</c:v>
                </c:pt>
                <c:pt idx="547">
                  <c:v>13.085692668883578</c:v>
                </c:pt>
                <c:pt idx="548">
                  <c:v>13.104301943760028</c:v>
                </c:pt>
                <c:pt idx="549">
                  <c:v>13.122888842872349</c:v>
                </c:pt>
                <c:pt idx="550">
                  <c:v>13.141453579003317</c:v>
                </c:pt>
                <c:pt idx="551">
                  <c:v>13.15999636302986</c:v>
                </c:pt>
                <c:pt idx="552">
                  <c:v>13.17851740395011</c:v>
                </c:pt>
                <c:pt idx="553">
                  <c:v>13.197016908909971</c:v>
                </c:pt>
                <c:pt idx="554">
                  <c:v>13.215495083229246</c:v>
                </c:pt>
                <c:pt idx="555">
                  <c:v>13.233952130427323</c:v>
                </c:pt>
                <c:pt idx="556">
                  <c:v>13.252388252248425</c:v>
                </c:pt>
                <c:pt idx="557">
                  <c:v>13.270803648686433</c:v>
                </c:pt>
                <c:pt idx="558">
                  <c:v>13.289198518009304</c:v>
                </c:pt>
                <c:pt idx="559">
                  <c:v>13.307573056783067</c:v>
                </c:pt>
                <c:pt idx="560">
                  <c:v>13.325927459895434</c:v>
                </c:pt>
                <c:pt idx="561">
                  <c:v>13.344261920579013</c:v>
                </c:pt>
                <c:pt idx="562">
                  <c:v>13.362576630434145</c:v>
                </c:pt>
                <c:pt idx="563">
                  <c:v>13.380871779451352</c:v>
                </c:pt>
                <c:pt idx="564">
                  <c:v>13.399147556033441</c:v>
                </c:pt>
                <c:pt idx="565">
                  <c:v>13.417404147017226</c:v>
                </c:pt>
                <c:pt idx="566">
                  <c:v>13.435641737694914</c:v>
                </c:pt>
                <c:pt idx="567">
                  <c:v>13.453860511835128</c:v>
                </c:pt>
                <c:pt idx="568">
                  <c:v>13.472060651703616</c:v>
                </c:pt>
                <c:pt idx="569">
                  <c:v>13.490242338083604</c:v>
                </c:pt>
                <c:pt idx="570">
                  <c:v>13.508405750295836</c:v>
                </c:pt>
                <c:pt idx="571">
                  <c:v>13.526551066218296</c:v>
                </c:pt>
                <c:pt idx="572">
                  <c:v>13.544678462305614</c:v>
                </c:pt>
                <c:pt idx="573">
                  <c:v>13.562788113608161</c:v>
                </c:pt>
                <c:pt idx="574">
                  <c:v>13.580880193790856</c:v>
                </c:pt>
                <c:pt idx="575">
                  <c:v>13.598954875151669</c:v>
                </c:pt>
                <c:pt idx="576">
                  <c:v>13.617012328639838</c:v>
                </c:pt>
                <c:pt idx="577">
                  <c:v>13.635052723873798</c:v>
                </c:pt>
                <c:pt idx="578">
                  <c:v>13.653076229158842</c:v>
                </c:pt>
                <c:pt idx="579">
                  <c:v>13.671083011504502</c:v>
                </c:pt>
                <c:pt idx="580">
                  <c:v>13.689073236641665</c:v>
                </c:pt>
                <c:pt idx="581">
                  <c:v>13.707047069039428</c:v>
                </c:pt>
                <c:pt idx="582">
                  <c:v>13.725004671921692</c:v>
                </c:pt>
                <c:pt idx="583">
                  <c:v>13.742946207283509</c:v>
                </c:pt>
                <c:pt idx="584">
                  <c:v>13.751585834351644</c:v>
                </c:pt>
                <c:pt idx="585">
                  <c:v>13.760221794693706</c:v>
                </c:pt>
                <c:pt idx="586">
                  <c:v>13.768854106100946</c:v>
                </c:pt>
                <c:pt idx="587">
                  <c:v>13.777482786301169</c:v>
                </c:pt>
                <c:pt idx="588">
                  <c:v>13.786107852959125</c:v>
                </c:pt>
                <c:pt idx="589">
                  <c:v>13.794729323676915</c:v>
                </c:pt>
                <c:pt idx="590">
                  <c:v>13.803347215994377</c:v>
                </c:pt>
                <c:pt idx="591">
                  <c:v>13.81196154738948</c:v>
                </c:pt>
                <c:pt idx="592">
                  <c:v>13.820572335278712</c:v>
                </c:pt>
                <c:pt idx="593">
                  <c:v>13.829179597017466</c:v>
                </c:pt>
                <c:pt idx="594">
                  <c:v>13.837783349900421</c:v>
                </c:pt>
                <c:pt idx="595">
                  <c:v>13.846383611161919</c:v>
                </c:pt>
                <c:pt idx="596">
                  <c:v>13.854980397976346</c:v>
                </c:pt>
                <c:pt idx="597">
                  <c:v>13.863573727458508</c:v>
                </c:pt>
                <c:pt idx="598">
                  <c:v>13.872163616663997</c:v>
                </c:pt>
                <c:pt idx="599">
                  <c:v>13.880750082589561</c:v>
                </c:pt>
                <c:pt idx="600">
                  <c:v>13.889333142173475</c:v>
                </c:pt>
                <c:pt idx="601">
                  <c:v>13.897912812295901</c:v>
                </c:pt>
                <c:pt idx="602">
                  <c:v>13.906489109779251</c:v>
                </c:pt>
                <c:pt idx="603">
                  <c:v>13.915062051388544</c:v>
                </c:pt>
                <c:pt idx="604">
                  <c:v>13.923631653831762</c:v>
                </c:pt>
                <c:pt idx="605">
                  <c:v>13.932197933760207</c:v>
                </c:pt>
                <c:pt idx="606">
                  <c:v>13.940760907768849</c:v>
                </c:pt>
                <c:pt idx="607">
                  <c:v>13.949320592396676</c:v>
                </c:pt>
                <c:pt idx="608">
                  <c:v>13.957877004127038</c:v>
                </c:pt>
                <c:pt idx="609">
                  <c:v>13.966430159387995</c:v>
                </c:pt>
                <c:pt idx="610">
                  <c:v>13.974980074552656</c:v>
                </c:pt>
                <c:pt idx="611">
                  <c:v>13.983526765939521</c:v>
                </c:pt>
                <c:pt idx="612">
                  <c:v>13.992070249812812</c:v>
                </c:pt>
                <c:pt idx="613">
                  <c:v>14.000610542382814</c:v>
                </c:pt>
                <c:pt idx="614">
                  <c:v>14.009147659806203</c:v>
                </c:pt>
                <c:pt idx="615">
                  <c:v>14.017681618186378</c:v>
                </c:pt>
                <c:pt idx="616">
                  <c:v>14.026212433573788</c:v>
                </c:pt>
                <c:pt idx="617">
                  <c:v>14.034740121966257</c:v>
                </c:pt>
                <c:pt idx="618">
                  <c:v>14.043264699309308</c:v>
                </c:pt>
                <c:pt idx="619">
                  <c:v>14.051786181496482</c:v>
                </c:pt>
                <c:pt idx="620">
                  <c:v>14.060304584369661</c:v>
                </c:pt>
                <c:pt idx="621">
                  <c:v>14.068819923719381</c:v>
                </c:pt>
                <c:pt idx="622">
                  <c:v>14.077332215285148</c:v>
                </c:pt>
                <c:pt idx="623">
                  <c:v>14.08584147475575</c:v>
                </c:pt>
                <c:pt idx="624">
                  <c:v>14.094347717769566</c:v>
                </c:pt>
                <c:pt idx="625">
                  <c:v>14.102850959914877</c:v>
                </c:pt>
                <c:pt idx="626">
                  <c:v>14.111351216730169</c:v>
                </c:pt>
                <c:pt idx="627">
                  <c:v>14.119848503704441</c:v>
                </c:pt>
                <c:pt idx="628">
                  <c:v>14.128342836277502</c:v>
                </c:pt>
                <c:pt idx="629">
                  <c:v>14.136834229840277</c:v>
                </c:pt>
                <c:pt idx="630">
                  <c:v>14.145322699735097</c:v>
                </c:pt>
                <c:pt idx="631">
                  <c:v>14.153808261256001</c:v>
                </c:pt>
                <c:pt idx="632">
                  <c:v>14.162290929649032</c:v>
                </c:pt>
                <c:pt idx="633">
                  <c:v>14.170770720112522</c:v>
                </c:pt>
                <c:pt idx="634">
                  <c:v>14.179247647797386</c:v>
                </c:pt>
                <c:pt idx="635">
                  <c:v>14.187721727807411</c:v>
                </c:pt>
                <c:pt idx="636">
                  <c:v>14.196192975199541</c:v>
                </c:pt>
                <c:pt idx="637">
                  <c:v>14.20466140498416</c:v>
                </c:pt>
                <c:pt idx="638">
                  <c:v>14.21312703212538</c:v>
                </c:pt>
                <c:pt idx="639">
                  <c:v>14.221589871541314</c:v>
                </c:pt>
                <c:pt idx="640">
                  <c:v>14.230049938104361</c:v>
                </c:pt>
                <c:pt idx="641">
                  <c:v>14.238507246641483</c:v>
                </c:pt>
                <c:pt idx="642">
                  <c:v>14.246961811934472</c:v>
                </c:pt>
                <c:pt idx="643">
                  <c:v>14.255413648720234</c:v>
                </c:pt>
                <c:pt idx="644">
                  <c:v>14.263862771691054</c:v>
                </c:pt>
                <c:pt idx="645">
                  <c:v>14.27230919549487</c:v>
                </c:pt>
                <c:pt idx="646">
                  <c:v>14.280752934735537</c:v>
                </c:pt>
                <c:pt idx="647">
                  <c:v>14.289194003973098</c:v>
                </c:pt>
                <c:pt idx="648">
                  <c:v>14.297632417724042</c:v>
                </c:pt>
                <c:pt idx="649">
                  <c:v>14.306068190461575</c:v>
                </c:pt>
                <c:pt idx="650">
                  <c:v>14.314501336615878</c:v>
                </c:pt>
                <c:pt idx="651">
                  <c:v>14.322931870574362</c:v>
                </c:pt>
                <c:pt idx="652">
                  <c:v>14.331359806681933</c:v>
                </c:pt>
                <c:pt idx="653">
                  <c:v>14.339785159241243</c:v>
                </c:pt>
                <c:pt idx="654">
                  <c:v>14.348207942512952</c:v>
                </c:pt>
                <c:pt idx="655">
                  <c:v>14.356628170715968</c:v>
                </c:pt>
                <c:pt idx="656">
                  <c:v>14.365045858027713</c:v>
                </c:pt>
                <c:pt idx="657">
                  <c:v>14.373461018584365</c:v>
                </c:pt>
                <c:pt idx="658">
                  <c:v>14.381873666481106</c:v>
                </c:pt>
                <c:pt idx="659">
                  <c:v>14.390283815772369</c:v>
                </c:pt>
                <c:pt idx="660">
                  <c:v>14.398691480472086</c:v>
                </c:pt>
                <c:pt idx="661">
                  <c:v>14.407096674553934</c:v>
                </c:pt>
                <c:pt idx="662">
                  <c:v>14.415499411951565</c:v>
                </c:pt>
                <c:pt idx="663">
                  <c:v>14.423899706558858</c:v>
                </c:pt>
                <c:pt idx="664">
                  <c:v>14.432297572230157</c:v>
                </c:pt>
                <c:pt idx="665">
                  <c:v>14.440693022780502</c:v>
                </c:pt>
                <c:pt idx="666">
                  <c:v>14.449086071985873</c:v>
                </c:pt>
                <c:pt idx="667">
                  <c:v>14.457476733583418</c:v>
                </c:pt>
                <c:pt idx="668">
                  <c:v>14.465865021271689</c:v>
                </c:pt>
                <c:pt idx="669">
                  <c:v>14.474250948710875</c:v>
                </c:pt>
                <c:pt idx="670">
                  <c:v>14.482634529523029</c:v>
                </c:pt>
                <c:pt idx="671">
                  <c:v>14.491015777292299</c:v>
                </c:pt>
                <c:pt idx="672">
                  <c:v>14.499394705565157</c:v>
                </c:pt>
                <c:pt idx="673">
                  <c:v>14.507771327850621</c:v>
                </c:pt>
                <c:pt idx="674">
                  <c:v>14.516145657620482</c:v>
                </c:pt>
                <c:pt idx="675">
                  <c:v>14.52451770830953</c:v>
                </c:pt>
                <c:pt idx="676">
                  <c:v>14.532887493315767</c:v>
                </c:pt>
                <c:pt idx="677">
                  <c:v>14.541255026000639</c:v>
                </c:pt>
                <c:pt idx="678">
                  <c:v>14.549620319689247</c:v>
                </c:pt>
                <c:pt idx="679">
                  <c:v>14.557983387670566</c:v>
                </c:pt>
                <c:pt idx="680">
                  <c:v>14.566344243197669</c:v>
                </c:pt>
                <c:pt idx="681">
                  <c:v>14.57470289948793</c:v>
                </c:pt>
                <c:pt idx="682">
                  <c:v>14.583059369723248</c:v>
                </c:pt>
                <c:pt idx="683">
                  <c:v>14.591413667050254</c:v>
                </c:pt>
                <c:pt idx="684">
                  <c:v>14.599765804580526</c:v>
                </c:pt>
                <c:pt idx="685">
                  <c:v>14.608115795390798</c:v>
                </c:pt>
                <c:pt idx="686">
                  <c:v>14.616463652523166</c:v>
                </c:pt>
                <c:pt idx="687">
                  <c:v>14.624809388985298</c:v>
                </c:pt>
                <c:pt idx="688">
                  <c:v>14.633153017750644</c:v>
                </c:pt>
                <c:pt idx="689">
                  <c:v>14.641494551758633</c:v>
                </c:pt>
                <c:pt idx="690">
                  <c:v>14.649834003914885</c:v>
                </c:pt>
                <c:pt idx="691">
                  <c:v>14.658171387091407</c:v>
                </c:pt>
                <c:pt idx="692">
                  <c:v>14.6665067141268</c:v>
                </c:pt>
                <c:pt idx="693">
                  <c:v>14.674839997826457</c:v>
                </c:pt>
                <c:pt idx="694">
                  <c:v>14.68317125096276</c:v>
                </c:pt>
                <c:pt idx="695">
                  <c:v>14.691500486275283</c:v>
                </c:pt>
                <c:pt idx="696">
                  <c:v>14.699827716470985</c:v>
                </c:pt>
                <c:pt idx="697">
                  <c:v>14.708152954224406</c:v>
                </c:pt>
                <c:pt idx="698">
                  <c:v>14.716476212177863</c:v>
                </c:pt>
                <c:pt idx="699">
                  <c:v>14.724797502941641</c:v>
                </c:pt>
                <c:pt idx="700">
                  <c:v>14.733116839094189</c:v>
                </c:pt>
                <c:pt idx="701">
                  <c:v>14.741434233182307</c:v>
                </c:pt>
                <c:pt idx="702">
                  <c:v>14.749749697721342</c:v>
                </c:pt>
                <c:pt idx="703">
                  <c:v>14.758063245195366</c:v>
                </c:pt>
                <c:pt idx="704">
                  <c:v>14.766374888057378</c:v>
                </c:pt>
                <c:pt idx="705">
                  <c:v>14.774684638729481</c:v>
                </c:pt>
                <c:pt idx="706">
                  <c:v>14.782992509603069</c:v>
                </c:pt>
                <c:pt idx="707">
                  <c:v>14.791298513039017</c:v>
                </c:pt>
                <c:pt idx="708">
                  <c:v>14.799602661367855</c:v>
                </c:pt>
                <c:pt idx="709">
                  <c:v>14.807904966889961</c:v>
                </c:pt>
                <c:pt idx="710">
                  <c:v>14.816205441875736</c:v>
                </c:pt>
                <c:pt idx="711">
                  <c:v>14.824504098565788</c:v>
                </c:pt>
                <c:pt idx="712">
                  <c:v>14.832800949171105</c:v>
                </c:pt>
                <c:pt idx="713">
                  <c:v>14.841096005873244</c:v>
                </c:pt>
                <c:pt idx="714">
                  <c:v>14.849389280824498</c:v>
                </c:pt>
                <c:pt idx="715">
                  <c:v>14.85768078614808</c:v>
                </c:pt>
                <c:pt idx="716">
                  <c:v>14.865970533938295</c:v>
                </c:pt>
                <c:pt idx="717">
                  <c:v>14.874258536260713</c:v>
                </c:pt>
                <c:pt idx="718">
                  <c:v>14.882544805152348</c:v>
                </c:pt>
                <c:pt idx="719">
                  <c:v>14.890829352621823</c:v>
                </c:pt>
                <c:pt idx="720">
                  <c:v>14.899112190649548</c:v>
                </c:pt>
                <c:pt idx="721">
                  <c:v>14.907393331187889</c:v>
                </c:pt>
                <c:pt idx="722">
                  <c:v>14.915672786161332</c:v>
                </c:pt>
                <c:pt idx="723">
                  <c:v>14.923950567466663</c:v>
                </c:pt>
                <c:pt idx="724">
                  <c:v>14.932226686973127</c:v>
                </c:pt>
                <c:pt idx="725">
                  <c:v>14.940501156522595</c:v>
                </c:pt>
                <c:pt idx="726">
                  <c:v>14.948773987929735</c:v>
                </c:pt>
                <c:pt idx="727">
                  <c:v>14.957045192982175</c:v>
                </c:pt>
                <c:pt idx="728">
                  <c:v>14.965314783440663</c:v>
                </c:pt>
                <c:pt idx="729">
                  <c:v>14.973582771039235</c:v>
                </c:pt>
                <c:pt idx="730">
                  <c:v>14.981849167485377</c:v>
                </c:pt>
                <c:pt idx="731">
                  <c:v>14.990113984460187</c:v>
                </c:pt>
                <c:pt idx="732">
                  <c:v>14.998377233618532</c:v>
                </c:pt>
                <c:pt idx="733">
                  <c:v>15.006638926589211</c:v>
                </c:pt>
                <c:pt idx="734">
                  <c:v>15.014899074975112</c:v>
                </c:pt>
                <c:pt idx="735">
                  <c:v>15.023157690353372</c:v>
                </c:pt>
                <c:pt idx="736">
                  <c:v>15.040289633432874</c:v>
                </c:pt>
                <c:pt idx="737">
                  <c:v>15.057415102452747</c:v>
                </c:pt>
                <c:pt idx="738">
                  <c:v>15.07453419992471</c:v>
                </c:pt>
                <c:pt idx="739">
                  <c:v>15.091647027898755</c:v>
                </c:pt>
                <c:pt idx="740">
                  <c:v>15.108753687969019</c:v>
                </c:pt>
                <c:pt idx="741">
                  <c:v>15.125854281279564</c:v>
                </c:pt>
                <c:pt idx="742">
                  <c:v>15.142948908530119</c:v>
                </c:pt>
                <c:pt idx="743">
                  <c:v>15.160037669981749</c:v>
                </c:pt>
                <c:pt idx="744">
                  <c:v>15.177120665462459</c:v>
                </c:pt>
                <c:pt idx="745">
                  <c:v>15.194197994372745</c:v>
                </c:pt>
                <c:pt idx="746">
                  <c:v>15.211269755691086</c:v>
                </c:pt>
                <c:pt idx="747">
                  <c:v>15.228336047979372</c:v>
                </c:pt>
                <c:pt idx="748">
                  <c:v>15.245396969388285</c:v>
                </c:pt>
                <c:pt idx="749">
                  <c:v>15.262452617662611</c:v>
                </c:pt>
                <c:pt idx="750">
                  <c:v>15.279503090146505</c:v>
                </c:pt>
                <c:pt idx="751">
                  <c:v>15.296548483788708</c:v>
                </c:pt>
                <c:pt idx="752">
                  <c:v>15.31358889514769</c:v>
                </c:pt>
                <c:pt idx="753">
                  <c:v>15.330624420396761</c:v>
                </c:pt>
                <c:pt idx="754">
                  <c:v>15.34765515532912</c:v>
                </c:pt>
                <c:pt idx="755">
                  <c:v>15.364681195362852</c:v>
                </c:pt>
                <c:pt idx="756">
                  <c:v>15.381702635545881</c:v>
                </c:pt>
                <c:pt idx="757">
                  <c:v>15.398719570560871</c:v>
                </c:pt>
                <c:pt idx="758">
                  <c:v>15.415732094730071</c:v>
                </c:pt>
                <c:pt idx="759">
                  <c:v>15.432740302020123</c:v>
                </c:pt>
                <c:pt idx="760">
                  <c:v>15.449744286046819</c:v>
                </c:pt>
                <c:pt idx="761">
                  <c:v>15.466744140079806</c:v>
                </c:pt>
                <c:pt idx="762">
                  <c:v>15.483739957047256</c:v>
                </c:pt>
                <c:pt idx="763">
                  <c:v>15.500731829540479</c:v>
                </c:pt>
                <c:pt idx="764">
                  <c:v>15.517719849818501</c:v>
                </c:pt>
                <c:pt idx="765">
                  <c:v>15.534704109812598</c:v>
                </c:pt>
                <c:pt idx="766">
                  <c:v>15.551684701130775</c:v>
                </c:pt>
                <c:pt idx="767">
                  <c:v>15.56866171506222</c:v>
                </c:pt>
                <c:pt idx="768">
                  <c:v>15.585635242581706</c:v>
                </c:pt>
                <c:pt idx="769">
                  <c:v>15.602605374353955</c:v>
                </c:pt>
                <c:pt idx="770">
                  <c:v>15.619572200737958</c:v>
                </c:pt>
                <c:pt idx="771">
                  <c:v>15.636535811791262</c:v>
                </c:pt>
                <c:pt idx="772">
                  <c:v>15.653496297274213</c:v>
                </c:pt>
                <c:pt idx="773">
                  <c:v>15.670453746654163</c:v>
                </c:pt>
                <c:pt idx="774">
                  <c:v>15.687408249109636</c:v>
                </c:pt>
                <c:pt idx="775">
                  <c:v>15.704359893534463</c:v>
                </c:pt>
                <c:pt idx="776">
                  <c:v>15.721308768541872</c:v>
                </c:pt>
                <c:pt idx="777">
                  <c:v>15.738254962468551</c:v>
                </c:pt>
                <c:pt idx="778">
                  <c:v>15.755198563378665</c:v>
                </c:pt>
                <c:pt idx="779">
                  <c:v>15.772139659067848</c:v>
                </c:pt>
                <c:pt idx="780">
                  <c:v>15.789078337067162</c:v>
                </c:pt>
                <c:pt idx="781">
                  <c:v>15.806014684647003</c:v>
                </c:pt>
                <c:pt idx="782">
                  <c:v>15.822948788821002</c:v>
                </c:pt>
                <c:pt idx="783">
                  <c:v>15.839880736349869</c:v>
                </c:pt>
                <c:pt idx="784">
                  <c:v>15.856810613745221</c:v>
                </c:pt>
                <c:pt idx="785">
                  <c:v>15.873738507273369</c:v>
                </c:pt>
                <c:pt idx="786">
                  <c:v>15.89066450295908</c:v>
                </c:pt>
                <c:pt idx="787">
                  <c:v>15.907588686589296</c:v>
                </c:pt>
                <c:pt idx="788">
                  <c:v>15.924511143716845</c:v>
                </c:pt>
                <c:pt idx="789">
                  <c:v>15.941431959664101</c:v>
                </c:pt>
                <c:pt idx="790">
                  <c:v>15.958351219526623</c:v>
                </c:pt>
                <c:pt idx="791">
                  <c:v>15.97526900817677</c:v>
                </c:pt>
                <c:pt idx="792">
                  <c:v>15.992185410267281</c:v>
                </c:pt>
                <c:pt idx="793">
                  <c:v>16.009100510234823</c:v>
                </c:pt>
                <c:pt idx="794">
                  <c:v>16.026014392303534</c:v>
                </c:pt>
                <c:pt idx="795">
                  <c:v>16.042927140488498</c:v>
                </c:pt>
                <c:pt idx="796">
                  <c:v>16.059838838599248</c:v>
                </c:pt>
                <c:pt idx="797">
                  <c:v>16.076749570243187</c:v>
                </c:pt>
                <c:pt idx="798">
                  <c:v>16.093659418829027</c:v>
                </c:pt>
                <c:pt idx="799">
                  <c:v>16.110568467570179</c:v>
                </c:pt>
                <c:pt idx="800">
                  <c:v>16.127476799488122</c:v>
                </c:pt>
                <c:pt idx="801">
                  <c:v>16.144384497415757</c:v>
                </c:pt>
                <c:pt idx="802">
                  <c:v>16.16129164400073</c:v>
                </c:pt>
                <c:pt idx="803">
                  <c:v>16.178198321708727</c:v>
                </c:pt>
                <c:pt idx="804">
                  <c:v>16.195104612826754</c:v>
                </c:pt>
                <c:pt idx="805">
                  <c:v>16.212010599466385</c:v>
                </c:pt>
                <c:pt idx="806">
                  <c:v>16.228916363567009</c:v>
                </c:pt>
                <c:pt idx="807">
                  <c:v>16.245821986899028</c:v>
                </c:pt>
                <c:pt idx="808">
                  <c:v>16.262727551067041</c:v>
                </c:pt>
                <c:pt idx="809">
                  <c:v>16.279633137513027</c:v>
                </c:pt>
                <c:pt idx="810">
                  <c:v>16.296538827519473</c:v>
                </c:pt>
                <c:pt idx="811">
                  <c:v>16.313444702212511</c:v>
                </c:pt>
                <c:pt idx="812">
                  <c:v>16.330350842565021</c:v>
                </c:pt>
                <c:pt idx="813">
                  <c:v>16.347257329399721</c:v>
                </c:pt>
                <c:pt idx="814">
                  <c:v>16.364164243392221</c:v>
                </c:pt>
                <c:pt idx="815">
                  <c:v>16.381071665074078</c:v>
                </c:pt>
                <c:pt idx="816">
                  <c:v>16.397979674835828</c:v>
                </c:pt>
                <c:pt idx="817">
                  <c:v>16.414888352929992</c:v>
                </c:pt>
                <c:pt idx="818">
                  <c:v>16.431797779474067</c:v>
                </c:pt>
                <c:pt idx="819">
                  <c:v>16.448708034453499</c:v>
                </c:pt>
                <c:pt idx="820">
                  <c:v>16.465619197724646</c:v>
                </c:pt>
                <c:pt idx="821">
                  <c:v>16.482531349017709</c:v>
                </c:pt>
                <c:pt idx="822">
                  <c:v>16.499444567939662</c:v>
                </c:pt>
                <c:pt idx="823">
                  <c:v>16.516358933977159</c:v>
                </c:pt>
                <c:pt idx="824">
                  <c:v>16.533274526499419</c:v>
                </c:pt>
                <c:pt idx="825">
                  <c:v>16.550191424761106</c:v>
                </c:pt>
                <c:pt idx="826">
                  <c:v>16.567109707905182</c:v>
                </c:pt>
                <c:pt idx="827">
                  <c:v>16.584029454965755</c:v>
                </c:pt>
                <c:pt idx="828">
                  <c:v>16.600950744870907</c:v>
                </c:pt>
                <c:pt idx="829">
                  <c:v>16.617873656445507</c:v>
                </c:pt>
                <c:pt idx="830">
                  <c:v>16.634798268414016</c:v>
                </c:pt>
                <c:pt idx="831">
                  <c:v>16.651724659403268</c:v>
                </c:pt>
                <c:pt idx="832">
                  <c:v>16.668652907945241</c:v>
                </c:pt>
                <c:pt idx="833">
                  <c:v>16.685583092479817</c:v>
                </c:pt>
                <c:pt idx="834">
                  <c:v>16.702515291357535</c:v>
                </c:pt>
                <c:pt idx="835">
                  <c:v>16.719449582842312</c:v>
                </c:pt>
                <c:pt idx="836">
                  <c:v>16.73638604511417</c:v>
                </c:pt>
                <c:pt idx="837">
                  <c:v>16.75332475627194</c:v>
                </c:pt>
                <c:pt idx="838">
                  <c:v>16.770265794335963</c:v>
                </c:pt>
                <c:pt idx="839">
                  <c:v>16.787209237250764</c:v>
                </c:pt>
                <c:pt idx="840">
                  <c:v>16.804155162887735</c:v>
                </c:pt>
                <c:pt idx="841">
                  <c:v>16.821103649047792</c:v>
                </c:pt>
                <c:pt idx="842">
                  <c:v>16.838054773464023</c:v>
                </c:pt>
                <c:pt idx="843">
                  <c:v>16.855008613804326</c:v>
                </c:pt>
                <c:pt idx="844">
                  <c:v>16.871965247674044</c:v>
                </c:pt>
                <c:pt idx="845">
                  <c:v>16.888924752618575</c:v>
                </c:pt>
                <c:pt idx="846">
                  <c:v>16.905887206125986</c:v>
                </c:pt>
                <c:pt idx="847">
                  <c:v>16.922852685629607</c:v>
                </c:pt>
                <c:pt idx="848">
                  <c:v>16.939821268510631</c:v>
                </c:pt>
                <c:pt idx="849">
                  <c:v>16.956793032100677</c:v>
                </c:pt>
                <c:pt idx="850">
                  <c:v>16.973768053684378</c:v>
                </c:pt>
                <c:pt idx="851">
                  <c:v>16.990746410501927</c:v>
                </c:pt>
                <c:pt idx="852">
                  <c:v>17.007728179751645</c:v>
                </c:pt>
                <c:pt idx="853">
                  <c:v>17.024713438592517</c:v>
                </c:pt>
                <c:pt idx="854">
                  <c:v>17.041702264146728</c:v>
                </c:pt>
                <c:pt idx="855">
                  <c:v>17.0586947335022</c:v>
                </c:pt>
                <c:pt idx="856">
                  <c:v>17.075690923715111</c:v>
                </c:pt>
                <c:pt idx="857">
                  <c:v>17.092690911812401</c:v>
                </c:pt>
                <c:pt idx="858">
                  <c:v>17.109694774794292</c:v>
                </c:pt>
                <c:pt idx="859">
                  <c:v>17.126702589636785</c:v>
                </c:pt>
                <c:pt idx="860">
                  <c:v>17.143714433294143</c:v>
                </c:pt>
                <c:pt idx="861">
                  <c:v>17.160730382701392</c:v>
                </c:pt>
                <c:pt idx="862">
                  <c:v>17.177750514776793</c:v>
                </c:pt>
                <c:pt idx="863">
                  <c:v>17.194774906424325</c:v>
                </c:pt>
                <c:pt idx="864">
                  <c:v>17.211803634536142</c:v>
                </c:pt>
                <c:pt idx="865">
                  <c:v>17.228836775995049</c:v>
                </c:pt>
                <c:pt idx="866">
                  <c:v>17.245874407676954</c:v>
                </c:pt>
                <c:pt idx="867">
                  <c:v>17.262916606453324</c:v>
                </c:pt>
                <c:pt idx="868">
                  <c:v>17.279963449193627</c:v>
                </c:pt>
                <c:pt idx="869">
                  <c:v>17.29701501276778</c:v>
                </c:pt>
                <c:pt idx="870">
                  <c:v>17.314071374048591</c:v>
                </c:pt>
                <c:pt idx="871">
                  <c:v>17.331132609914192</c:v>
                </c:pt>
                <c:pt idx="872">
                  <c:v>17.348198797250461</c:v>
                </c:pt>
                <c:pt idx="873">
                  <c:v>17.365270012953463</c:v>
                </c:pt>
                <c:pt idx="874">
                  <c:v>17.38234633393186</c:v>
                </c:pt>
                <c:pt idx="875">
                  <c:v>17.399427837109339</c:v>
                </c:pt>
                <c:pt idx="876">
                  <c:v>17.416514599427028</c:v>
                </c:pt>
                <c:pt idx="877">
                  <c:v>17.433606697845907</c:v>
                </c:pt>
                <c:pt idx="878">
                  <c:v>17.450704209349212</c:v>
                </c:pt>
                <c:pt idx="879">
                  <c:v>17.467807210944859</c:v>
                </c:pt>
                <c:pt idx="880">
                  <c:v>17.484915779667837</c:v>
                </c:pt>
                <c:pt idx="881">
                  <c:v>17.502029992582614</c:v>
                </c:pt>
                <c:pt idx="882">
                  <c:v>17.519149926785534</c:v>
                </c:pt>
                <c:pt idx="883">
                  <c:v>17.536275659407234</c:v>
                </c:pt>
                <c:pt idx="884">
                  <c:v>17.544532591931052</c:v>
                </c:pt>
                <c:pt idx="885">
                  <c:v>17.552790902740117</c:v>
                </c:pt>
                <c:pt idx="886">
                  <c:v>17.561050600482929</c:v>
                </c:pt>
                <c:pt idx="887">
                  <c:v>17.56931169381027</c:v>
                </c:pt>
                <c:pt idx="888">
                  <c:v>17.57757419137527</c:v>
                </c:pt>
                <c:pt idx="889">
                  <c:v>17.585838101833456</c:v>
                </c:pt>
                <c:pt idx="890">
                  <c:v>17.594103433842829</c:v>
                </c:pt>
                <c:pt idx="891">
                  <c:v>17.602370196063916</c:v>
                </c:pt>
                <c:pt idx="892">
                  <c:v>17.610638397159839</c:v>
                </c:pt>
                <c:pt idx="893">
                  <c:v>17.618908045796378</c:v>
                </c:pt>
                <c:pt idx="894">
                  <c:v>17.627179150642025</c:v>
                </c:pt>
                <c:pt idx="895">
                  <c:v>17.635451720368057</c:v>
                </c:pt>
                <c:pt idx="896">
                  <c:v>17.643725763648586</c:v>
                </c:pt>
                <c:pt idx="897">
                  <c:v>17.652001289160633</c:v>
                </c:pt>
                <c:pt idx="898">
                  <c:v>17.660278305584182</c:v>
                </c:pt>
                <c:pt idx="899">
                  <c:v>17.668556821602248</c:v>
                </c:pt>
                <c:pt idx="900">
                  <c:v>17.676836845900937</c:v>
                </c:pt>
                <c:pt idx="901">
                  <c:v>17.685118387169503</c:v>
                </c:pt>
                <c:pt idx="902">
                  <c:v>17.693401454100421</c:v>
                </c:pt>
                <c:pt idx="903">
                  <c:v>17.701686055389438</c:v>
                </c:pt>
                <c:pt idx="904">
                  <c:v>17.709972199735645</c:v>
                </c:pt>
                <c:pt idx="905">
                  <c:v>17.718259895841534</c:v>
                </c:pt>
                <c:pt idx="906">
                  <c:v>17.72654915241306</c:v>
                </c:pt>
                <c:pt idx="907">
                  <c:v>17.734839978159709</c:v>
                </c:pt>
                <c:pt idx="908">
                  <c:v>17.743132381794549</c:v>
                </c:pt>
                <c:pt idx="909">
                  <c:v>17.751426372034302</c:v>
                </c:pt>
                <c:pt idx="910">
                  <c:v>17.759721957599403</c:v>
                </c:pt>
                <c:pt idx="911">
                  <c:v>17.768019147214066</c:v>
                </c:pt>
                <c:pt idx="912">
                  <c:v>17.776317949606341</c:v>
                </c:pt>
                <c:pt idx="913">
                  <c:v>17.784618373508181</c:v>
                </c:pt>
                <c:pt idx="914">
                  <c:v>17.792920427655496</c:v>
                </c:pt>
                <c:pt idx="915">
                  <c:v>17.801224120788227</c:v>
                </c:pt>
                <c:pt idx="916">
                  <c:v>17.809529461650403</c:v>
                </c:pt>
                <c:pt idx="917">
                  <c:v>17.8178364589902</c:v>
                </c:pt>
                <c:pt idx="918">
                  <c:v>17.826145121560014</c:v>
                </c:pt>
                <c:pt idx="919">
                  <c:v>17.834455458116505</c:v>
                </c:pt>
                <c:pt idx="920">
                  <c:v>17.842767477420679</c:v>
                </c:pt>
                <c:pt idx="921">
                  <c:v>17.851081188237945</c:v>
                </c:pt>
                <c:pt idx="922">
                  <c:v>17.859396599338165</c:v>
                </c:pt>
                <c:pt idx="923">
                  <c:v>17.867713719495736</c:v>
                </c:pt>
                <c:pt idx="924">
                  <c:v>17.876032557489644</c:v>
                </c:pt>
                <c:pt idx="925">
                  <c:v>17.884353122103519</c:v>
                </c:pt>
                <c:pt idx="926">
                  <c:v>17.892675422125709</c:v>
                </c:pt>
                <c:pt idx="927">
                  <c:v>17.90099946634934</c:v>
                </c:pt>
                <c:pt idx="928">
                  <c:v>17.909325263572374</c:v>
                </c:pt>
                <c:pt idx="929">
                  <c:v>17.917652822597677</c:v>
                </c:pt>
                <c:pt idx="930">
                  <c:v>17.925982152233086</c:v>
                </c:pt>
                <c:pt idx="931">
                  <c:v>17.934313261291454</c:v>
                </c:pt>
                <c:pt idx="932">
                  <c:v>17.942646158590737</c:v>
                </c:pt>
                <c:pt idx="933">
                  <c:v>17.950980852954036</c:v>
                </c:pt>
                <c:pt idx="934">
                  <c:v>17.959317353209677</c:v>
                </c:pt>
                <c:pt idx="935">
                  <c:v>17.967655668191259</c:v>
                </c:pt>
                <c:pt idx="936">
                  <c:v>17.975995806737732</c:v>
                </c:pt>
                <c:pt idx="937">
                  <c:v>17.984337777693444</c:v>
                </c:pt>
                <c:pt idx="938">
                  <c:v>17.992681589908219</c:v>
                </c:pt>
                <c:pt idx="939">
                  <c:v>18.001027252237414</c:v>
                </c:pt>
                <c:pt idx="940">
                  <c:v>18.009374773541978</c:v>
                </c:pt>
                <c:pt idx="941">
                  <c:v>18.017724162688523</c:v>
                </c:pt>
                <c:pt idx="942">
                  <c:v>18.026075428549387</c:v>
                </c:pt>
                <c:pt idx="943">
                  <c:v>18.034428580002686</c:v>
                </c:pt>
                <c:pt idx="944">
                  <c:v>18.042783625932394</c:v>
                </c:pt>
                <c:pt idx="945">
                  <c:v>18.051140575228395</c:v>
                </c:pt>
                <c:pt idx="946">
                  <c:v>18.059499436786552</c:v>
                </c:pt>
                <c:pt idx="947">
                  <c:v>18.06786021950877</c:v>
                </c:pt>
                <c:pt idx="948">
                  <c:v>18.076222932303057</c:v>
                </c:pt>
                <c:pt idx="949">
                  <c:v>18.084587584083589</c:v>
                </c:pt>
                <c:pt idx="950">
                  <c:v>18.092954183770775</c:v>
                </c:pt>
                <c:pt idx="951">
                  <c:v>18.101322740291323</c:v>
                </c:pt>
                <c:pt idx="952">
                  <c:v>18.1096932625783</c:v>
                </c:pt>
                <c:pt idx="953">
                  <c:v>18.118065759571198</c:v>
                </c:pt>
                <c:pt idx="954">
                  <c:v>18.126440240215995</c:v>
                </c:pt>
                <c:pt idx="955">
                  <c:v>18.134816713465227</c:v>
                </c:pt>
                <c:pt idx="956">
                  <c:v>18.143195188278042</c:v>
                </c:pt>
                <c:pt idx="957">
                  <c:v>18.151575673620275</c:v>
                </c:pt>
                <c:pt idx="958">
                  <c:v>18.1599581784645</c:v>
                </c:pt>
                <c:pt idx="959">
                  <c:v>18.16834271179011</c:v>
                </c:pt>
                <c:pt idx="960">
                  <c:v>18.176729282583366</c:v>
                </c:pt>
                <c:pt idx="961">
                  <c:v>18.185117899837472</c:v>
                </c:pt>
                <c:pt idx="962">
                  <c:v>18.193508572552638</c:v>
                </c:pt>
                <c:pt idx="963">
                  <c:v>18.20190130973614</c:v>
                </c:pt>
                <c:pt idx="964">
                  <c:v>18.21029612040239</c:v>
                </c:pt>
                <c:pt idx="965">
                  <c:v>18.218693013572995</c:v>
                </c:pt>
                <c:pt idx="966">
                  <c:v>18.227091998276833</c:v>
                </c:pt>
                <c:pt idx="967">
                  <c:v>18.235493083550107</c:v>
                </c:pt>
                <c:pt idx="968">
                  <c:v>18.243896278436416</c:v>
                </c:pt>
                <c:pt idx="969">
                  <c:v>18.252301591986818</c:v>
                </c:pt>
                <c:pt idx="970">
                  <c:v>18.260709033259893</c:v>
                </c:pt>
                <c:pt idx="971">
                  <c:v>18.269118611321815</c:v>
                </c:pt>
                <c:pt idx="972">
                  <c:v>18.277530335246418</c:v>
                </c:pt>
                <c:pt idx="973">
                  <c:v>18.285944214115247</c:v>
                </c:pt>
                <c:pt idx="974">
                  <c:v>18.294360257017644</c:v>
                </c:pt>
                <c:pt idx="975">
                  <c:v>18.302778473050804</c:v>
                </c:pt>
                <c:pt idx="976">
                  <c:v>18.311198871319831</c:v>
                </c:pt>
                <c:pt idx="977">
                  <c:v>18.319621460937828</c:v>
                </c:pt>
                <c:pt idx="978">
                  <c:v>18.328046251025938</c:v>
                </c:pt>
                <c:pt idx="979">
                  <c:v>18.336473250713428</c:v>
                </c:pt>
                <c:pt idx="980">
                  <c:v>18.34490246913775</c:v>
                </c:pt>
                <c:pt idx="981">
                  <c:v>18.353333915444598</c:v>
                </c:pt>
                <c:pt idx="982">
                  <c:v>18.361767598787988</c:v>
                </c:pt>
                <c:pt idx="983">
                  <c:v>18.370203528330322</c:v>
                </c:pt>
                <c:pt idx="984">
                  <c:v>18.378641713242445</c:v>
                </c:pt>
                <c:pt idx="985">
                  <c:v>18.387082162703724</c:v>
                </c:pt>
                <c:pt idx="986">
                  <c:v>18.395524885902109</c:v>
                </c:pt>
                <c:pt idx="987">
                  <c:v>18.403969892034201</c:v>
                </c:pt>
                <c:pt idx="988">
                  <c:v>18.412417190305316</c:v>
                </c:pt>
                <c:pt idx="989">
                  <c:v>18.420866789929555</c:v>
                </c:pt>
                <c:pt idx="990">
                  <c:v>18.429318700129876</c:v>
                </c:pt>
                <c:pt idx="991">
                  <c:v>18.437772930138152</c:v>
                </c:pt>
                <c:pt idx="992">
                  <c:v>18.446229489195247</c:v>
                </c:pt>
                <c:pt idx="993">
                  <c:v>18.454688386551076</c:v>
                </c:pt>
                <c:pt idx="994">
                  <c:v>18.463149631464681</c:v>
                </c:pt>
                <c:pt idx="995">
                  <c:v>18.471613233204291</c:v>
                </c:pt>
                <c:pt idx="996">
                  <c:v>18.480079201047399</c:v>
                </c:pt>
                <c:pt idx="997">
                  <c:v>18.48854754428082</c:v>
                </c:pt>
                <c:pt idx="998">
                  <c:v>18.497018272200766</c:v>
                </c:pt>
                <c:pt idx="999">
                  <c:v>18.505491394112912</c:v>
                </c:pt>
                <c:pt idx="1000">
                  <c:v>18.513966919332468</c:v>
                </c:pt>
                <c:pt idx="1001">
                  <c:v>18.522444857184244</c:v>
                </c:pt>
                <c:pt idx="1002">
                  <c:v>18.530925217002714</c:v>
                </c:pt>
                <c:pt idx="1003">
                  <c:v>18.539408008132099</c:v>
                </c:pt>
                <c:pt idx="1004">
                  <c:v>18.547893239926424</c:v>
                </c:pt>
                <c:pt idx="1005">
                  <c:v>18.556380921749586</c:v>
                </c:pt>
                <c:pt idx="1006">
                  <c:v>18.564871062975435</c:v>
                </c:pt>
                <c:pt idx="1007">
                  <c:v>18.573363672987835</c:v>
                </c:pt>
                <c:pt idx="1008">
                  <c:v>18.581858761180733</c:v>
                </c:pt>
                <c:pt idx="1009">
                  <c:v>18.59035633695823</c:v>
                </c:pt>
                <c:pt idx="1010">
                  <c:v>18.598856409734655</c:v>
                </c:pt>
                <c:pt idx="1011">
                  <c:v>18.607358988934624</c:v>
                </c:pt>
                <c:pt idx="1012">
                  <c:v>18.615864083993131</c:v>
                </c:pt>
                <c:pt idx="1013">
                  <c:v>18.624371704355589</c:v>
                </c:pt>
                <c:pt idx="1014">
                  <c:v>18.63288185947793</c:v>
                </c:pt>
                <c:pt idx="1015">
                  <c:v>18.641394558826654</c:v>
                </c:pt>
                <c:pt idx="1016">
                  <c:v>18.649909811878906</c:v>
                </c:pt>
                <c:pt idx="1017">
                  <c:v>18.658427628122556</c:v>
                </c:pt>
                <c:pt idx="1018">
                  <c:v>18.666948017056257</c:v>
                </c:pt>
                <c:pt idx="1019">
                  <c:v>18.67547098818952</c:v>
                </c:pt>
                <c:pt idx="1020">
                  <c:v>18.683996551042789</c:v>
                </c:pt>
                <c:pt idx="1021">
                  <c:v>18.69252471514751</c:v>
                </c:pt>
                <c:pt idx="1022">
                  <c:v>18.701055490046201</c:v>
                </c:pt>
                <c:pt idx="1023">
                  <c:v>18.709588885292529</c:v>
                </c:pt>
                <c:pt idx="1024">
                  <c:v>18.718124910451376</c:v>
                </c:pt>
                <c:pt idx="1025">
                  <c:v>18.726663575098915</c:v>
                </c:pt>
                <c:pt idx="1026">
                  <c:v>18.735204888822675</c:v>
                </c:pt>
                <c:pt idx="1027">
                  <c:v>18.743748861221626</c:v>
                </c:pt>
                <c:pt idx="1028">
                  <c:v>18.752295501906239</c:v>
                </c:pt>
                <c:pt idx="1029">
                  <c:v>18.760844820498569</c:v>
                </c:pt>
                <c:pt idx="1030">
                  <c:v>18.76939682663232</c:v>
                </c:pt>
                <c:pt idx="1031">
                  <c:v>18.777951529952922</c:v>
                </c:pt>
                <c:pt idx="1032">
                  <c:v>18.786508940117599</c:v>
                </c:pt>
                <c:pt idx="1033">
                  <c:v>18.795069066795453</c:v>
                </c:pt>
                <c:pt idx="1034">
                  <c:v>18.812835403158516</c:v>
                </c:pt>
                <c:pt idx="1035">
                  <c:v>18.8306135375474</c:v>
                </c:pt>
                <c:pt idx="1036">
                  <c:v>18.84840355671993</c:v>
                </c:pt>
                <c:pt idx="1037">
                  <c:v>18.866205547661192</c:v>
                </c:pt>
                <c:pt idx="1038">
                  <c:v>18.884019597586398</c:v>
                </c:pt>
                <c:pt idx="1039">
                  <c:v>18.901845793943767</c:v>
                </c:pt>
                <c:pt idx="1040">
                  <c:v>18.91968422441742</c:v>
                </c:pt>
                <c:pt idx="1041">
                  <c:v>18.937534976930277</c:v>
                </c:pt>
                <c:pt idx="1042">
                  <c:v>18.955398139646999</c:v>
                </c:pt>
                <c:pt idx="1043">
                  <c:v>18.973273800976912</c:v>
                </c:pt>
                <c:pt idx="1044">
                  <c:v>18.991162049576968</c:v>
                </c:pt>
                <c:pt idx="1045">
                  <c:v>19.00906297435472</c:v>
                </c:pt>
                <c:pt idx="1046">
                  <c:v>19.026976664471299</c:v>
                </c:pt>
                <c:pt idx="1047">
                  <c:v>19.044903209344422</c:v>
                </c:pt>
                <c:pt idx="1048">
                  <c:v>19.062842698651423</c:v>
                </c:pt>
                <c:pt idx="1049">
                  <c:v>19.08079522233227</c:v>
                </c:pt>
                <c:pt idx="1050">
                  <c:v>19.098760870592635</c:v>
                </c:pt>
                <c:pt idx="1051">
                  <c:v>19.116739733906957</c:v>
                </c:pt>
                <c:pt idx="1052">
                  <c:v>19.134731903021542</c:v>
                </c:pt>
                <c:pt idx="1053">
                  <c:v>19.152737468957657</c:v>
                </c:pt>
                <c:pt idx="1054">
                  <c:v>19.170756523014671</c:v>
                </c:pt>
                <c:pt idx="1055">
                  <c:v>19.18878915677319</c:v>
                </c:pt>
                <c:pt idx="1056">
                  <c:v>19.206835462098226</c:v>
                </c:pt>
                <c:pt idx="1057">
                  <c:v>19.224895531142373</c:v>
                </c:pt>
                <c:pt idx="1058">
                  <c:v>19.242969456349016</c:v>
                </c:pt>
                <c:pt idx="1059">
                  <c:v>19.261057330455557</c:v>
                </c:pt>
                <c:pt idx="1060">
                  <c:v>19.279159246496647</c:v>
                </c:pt>
                <c:pt idx="1061">
                  <c:v>19.297275297807452</c:v>
                </c:pt>
                <c:pt idx="1062">
                  <c:v>19.315405578026944</c:v>
                </c:pt>
                <c:pt idx="1063">
                  <c:v>19.333550181101199</c:v>
                </c:pt>
                <c:pt idx="1064">
                  <c:v>19.35170920128672</c:v>
                </c:pt>
                <c:pt idx="1065">
                  <c:v>19.369882733153794</c:v>
                </c:pt>
                <c:pt idx="1066">
                  <c:v>19.38807087158985</c:v>
                </c:pt>
                <c:pt idx="1067">
                  <c:v>19.406273711802861</c:v>
                </c:pt>
                <c:pt idx="1068">
                  <c:v>19.42449134932475</c:v>
                </c:pt>
                <c:pt idx="1069">
                  <c:v>19.442723880014832</c:v>
                </c:pt>
                <c:pt idx="1070">
                  <c:v>19.460971400063269</c:v>
                </c:pt>
                <c:pt idx="1071">
                  <c:v>19.479234005994559</c:v>
                </c:pt>
                <c:pt idx="1072">
                  <c:v>19.497511794671048</c:v>
                </c:pt>
                <c:pt idx="1073">
                  <c:v>19.515804863296445</c:v>
                </c:pt>
                <c:pt idx="1074">
                  <c:v>19.534113309419396</c:v>
                </c:pt>
                <c:pt idx="1075">
                  <c:v>19.552437230937052</c:v>
                </c:pt>
                <c:pt idx="1076">
                  <c:v>19.570776726098689</c:v>
                </c:pt>
                <c:pt idx="1077">
                  <c:v>19.589131893509325</c:v>
                </c:pt>
                <c:pt idx="1078">
                  <c:v>19.607502832133388</c:v>
                </c:pt>
                <c:pt idx="1079">
                  <c:v>19.625889641298397</c:v>
                </c:pt>
                <c:pt idx="1080">
                  <c:v>19.644292420698672</c:v>
                </c:pt>
                <c:pt idx="1081">
                  <c:v>19.662711270399079</c:v>
                </c:pt>
                <c:pt idx="1082">
                  <c:v>19.681146290838782</c:v>
                </c:pt>
                <c:pt idx="1083">
                  <c:v>19.699597582835047</c:v>
                </c:pt>
                <c:pt idx="1084">
                  <c:v>19.718065247587056</c:v>
                </c:pt>
                <c:pt idx="1085">
                  <c:v>19.736549386679762</c:v>
                </c:pt>
                <c:pt idx="1086">
                  <c:v>19.755050102087768</c:v>
                </c:pt>
                <c:pt idx="1087">
                  <c:v>19.773567496179229</c:v>
                </c:pt>
                <c:pt idx="1088">
                  <c:v>19.792101671719795</c:v>
                </c:pt>
                <c:pt idx="1089">
                  <c:v>19.810652731876576</c:v>
                </c:pt>
                <c:pt idx="1090">
                  <c:v>19.829220780222141</c:v>
                </c:pt>
                <c:pt idx="1091">
                  <c:v>19.847805920738548</c:v>
                </c:pt>
                <c:pt idx="1092">
                  <c:v>19.866408257821401</c:v>
                </c:pt>
                <c:pt idx="1093">
                  <c:v>19.885027896283951</c:v>
                </c:pt>
                <c:pt idx="1094">
                  <c:v>19.903664941361207</c:v>
                </c:pt>
                <c:pt idx="1095">
                  <c:v>19.922319498714103</c:v>
                </c:pt>
                <c:pt idx="1096">
                  <c:v>19.940991674433686</c:v>
                </c:pt>
                <c:pt idx="1097">
                  <c:v>19.959681575045341</c:v>
                </c:pt>
                <c:pt idx="1098">
                  <c:v>19.978389307513041</c:v>
                </c:pt>
                <c:pt idx="1099">
                  <c:v>19.997114979243648</c:v>
                </c:pt>
                <c:pt idx="1100">
                  <c:v>20.015858698091236</c:v>
                </c:pt>
                <c:pt idx="1101">
                  <c:v>20.034620572361455</c:v>
                </c:pt>
                <c:pt idx="1102">
                  <c:v>20.053400710815918</c:v>
                </c:pt>
                <c:pt idx="1103">
                  <c:v>20.072199222676655</c:v>
                </c:pt>
                <c:pt idx="1104">
                  <c:v>20.091016217630568</c:v>
                </c:pt>
                <c:pt idx="1105">
                  <c:v>20.109851805833941</c:v>
                </c:pt>
                <c:pt idx="1106">
                  <c:v>20.128706097916996</c:v>
                </c:pt>
                <c:pt idx="1107">
                  <c:v>20.147579204988467</c:v>
                </c:pt>
                <c:pt idx="1108">
                  <c:v>20.166471238640224</c:v>
                </c:pt>
                <c:pt idx="1109">
                  <c:v>20.185382310951937</c:v>
                </c:pt>
                <c:pt idx="1110">
                  <c:v>20.204312534495777</c:v>
                </c:pt>
                <c:pt idx="1111">
                  <c:v>20.22326202234116</c:v>
                </c:pt>
                <c:pt idx="1112">
                  <c:v>20.242230888059527</c:v>
                </c:pt>
                <c:pt idx="1113">
                  <c:v>20.261219245729176</c:v>
                </c:pt>
                <c:pt idx="1114">
                  <c:v>20.280227209940112</c:v>
                </c:pt>
                <c:pt idx="1115">
                  <c:v>20.29925489579897</c:v>
                </c:pt>
                <c:pt idx="1116">
                  <c:v>20.318302418933964</c:v>
                </c:pt>
                <c:pt idx="1117">
                  <c:v>20.337369895499876</c:v>
                </c:pt>
                <c:pt idx="1118">
                  <c:v>20.356457442183107</c:v>
                </c:pt>
                <c:pt idx="1119">
                  <c:v>20.375565176206745</c:v>
                </c:pt>
                <c:pt idx="1120">
                  <c:v>20.39469321533571</c:v>
                </c:pt>
                <c:pt idx="1121">
                  <c:v>20.413841677881923</c:v>
                </c:pt>
                <c:pt idx="1122">
                  <c:v>20.433010682709522</c:v>
                </c:pt>
                <c:pt idx="1123">
                  <c:v>20.452200349240147</c:v>
                </c:pt>
                <c:pt idx="1124">
                  <c:v>20.471410797458237</c:v>
                </c:pt>
                <c:pt idx="1125">
                  <c:v>20.490642147916414</c:v>
                </c:pt>
                <c:pt idx="1126">
                  <c:v>20.509894521740886</c:v>
                </c:pt>
                <c:pt idx="1127">
                  <c:v>20.529168040636915</c:v>
                </c:pt>
                <c:pt idx="1128">
                  <c:v>20.54846282689433</c:v>
                </c:pt>
                <c:pt idx="1129">
                  <c:v>20.567779003393095</c:v>
                </c:pt>
                <c:pt idx="1130">
                  <c:v>20.587116693608927</c:v>
                </c:pt>
                <c:pt idx="1131">
                  <c:v>20.60647602161896</c:v>
                </c:pt>
                <c:pt idx="1132">
                  <c:v>20.625857112107479</c:v>
                </c:pt>
                <c:pt idx="1133">
                  <c:v>20.645260090371686</c:v>
                </c:pt>
                <c:pt idx="1134">
                  <c:v>20.664685082327534</c:v>
                </c:pt>
                <c:pt idx="1135">
                  <c:v>20.684132214515618</c:v>
                </c:pt>
                <c:pt idx="1136">
                  <c:v>20.703601614107114</c:v>
                </c:pt>
                <c:pt idx="1137">
                  <c:v>20.723093408909779</c:v>
                </c:pt>
                <c:pt idx="1138">
                  <c:v>20.742607727374008</c:v>
                </c:pt>
                <c:pt idx="1139">
                  <c:v>20.762144698598949</c:v>
                </c:pt>
                <c:pt idx="1140">
                  <c:v>20.78170445233868</c:v>
                </c:pt>
                <c:pt idx="1141">
                  <c:v>20.801287119008439</c:v>
                </c:pt>
                <c:pt idx="1142">
                  <c:v>20.820892829690919</c:v>
                </c:pt>
                <c:pt idx="1143">
                  <c:v>20.840521716142629</c:v>
                </c:pt>
                <c:pt idx="1144">
                  <c:v>20.860173910800306</c:v>
                </c:pt>
                <c:pt idx="1145">
                  <c:v>20.879849546787401</c:v>
                </c:pt>
                <c:pt idx="1146">
                  <c:v>20.899548757920627</c:v>
                </c:pt>
                <c:pt idx="1147">
                  <c:v>20.919271678716562</c:v>
                </c:pt>
                <c:pt idx="1148">
                  <c:v>20.939018444398336</c:v>
                </c:pt>
                <c:pt idx="1149">
                  <c:v>20.958789190902358</c:v>
                </c:pt>
                <c:pt idx="1150">
                  <c:v>20.978584054885143</c:v>
                </c:pt>
                <c:pt idx="1151">
                  <c:v>20.998403173730186</c:v>
                </c:pt>
                <c:pt idx="1152">
                  <c:v>21.018246685554899</c:v>
                </c:pt>
                <c:pt idx="1153">
                  <c:v>21.038114729217646</c:v>
                </c:pt>
                <c:pt idx="1154">
                  <c:v>21.058007444324826</c:v>
                </c:pt>
                <c:pt idx="1155">
                  <c:v>21.07792497123803</c:v>
                </c:pt>
                <c:pt idx="1156">
                  <c:v>21.097867451081285</c:v>
                </c:pt>
                <c:pt idx="1157">
                  <c:v>21.117835025748356</c:v>
                </c:pt>
                <c:pt idx="1158">
                  <c:v>21.137827837910137</c:v>
                </c:pt>
                <c:pt idx="1159">
                  <c:v>21.15784603102211</c:v>
                </c:pt>
                <c:pt idx="1160">
                  <c:v>21.177889749331879</c:v>
                </c:pt>
                <c:pt idx="1161">
                  <c:v>21.197959137886791</c:v>
                </c:pt>
                <c:pt idx="1162">
                  <c:v>21.218054342541631</c:v>
                </c:pt>
                <c:pt idx="1163">
                  <c:v>21.238175509966403</c:v>
                </c:pt>
                <c:pt idx="1164">
                  <c:v>21.258322787654183</c:v>
                </c:pt>
                <c:pt idx="1165">
                  <c:v>21.278496323929058</c:v>
                </c:pt>
                <c:pt idx="1166">
                  <c:v>21.29869626795416</c:v>
                </c:pt>
                <c:pt idx="1167">
                  <c:v>21.318922769739764</c:v>
                </c:pt>
                <c:pt idx="1168">
                  <c:v>21.339175980151502</c:v>
                </c:pt>
                <c:pt idx="1169">
                  <c:v>21.359456050918627</c:v>
                </c:pt>
                <c:pt idx="1170">
                  <c:v>21.379763134642403</c:v>
                </c:pt>
                <c:pt idx="1171">
                  <c:v>21.400097384804553</c:v>
                </c:pt>
                <c:pt idx="1172">
                  <c:v>21.420458955775825</c:v>
                </c:pt>
                <c:pt idx="1173">
                  <c:v>21.44084800282463</c:v>
                </c:pt>
                <c:pt idx="1174">
                  <c:v>21.46126468212579</c:v>
                </c:pt>
                <c:pt idx="1175">
                  <c:v>21.481709150769365</c:v>
                </c:pt>
                <c:pt idx="1176">
                  <c:v>21.502181566769593</c:v>
                </c:pt>
                <c:pt idx="1177">
                  <c:v>21.522682089073907</c:v>
                </c:pt>
                <c:pt idx="1178">
                  <c:v>21.543210877572079</c:v>
                </c:pt>
                <c:pt idx="1179">
                  <c:v>21.563768093105441</c:v>
                </c:pt>
                <c:pt idx="1180">
                  <c:v>21.584353897476216</c:v>
                </c:pt>
                <c:pt idx="1181">
                  <c:v>21.604968453456955</c:v>
                </c:pt>
                <c:pt idx="1182">
                  <c:v>21.625611924800076</c:v>
                </c:pt>
                <c:pt idx="1183">
                  <c:v>21.635575488076</c:v>
                </c:pt>
                <c:pt idx="1184">
                  <c:v>21.645545837516476</c:v>
                </c:pt>
                <c:pt idx="1185">
                  <c:v>21.655522991750843</c:v>
                </c:pt>
                <c:pt idx="1186">
                  <c:v>21.66550696946312</c:v>
                </c:pt>
                <c:pt idx="1187">
                  <c:v>21.675497789392274</c:v>
                </c:pt>
                <c:pt idx="1188">
                  <c:v>21.685495470332469</c:v>
                </c:pt>
                <c:pt idx="1189">
                  <c:v>21.695500031133346</c:v>
                </c:pt>
                <c:pt idx="1190">
                  <c:v>21.705511490700271</c:v>
                </c:pt>
                <c:pt idx="1191">
                  <c:v>21.715529867994615</c:v>
                </c:pt>
                <c:pt idx="1192">
                  <c:v>21.725555182034007</c:v>
                </c:pt>
                <c:pt idx="1193">
                  <c:v>21.735587451892616</c:v>
                </c:pt>
                <c:pt idx="1194">
                  <c:v>21.745626696701414</c:v>
                </c:pt>
                <c:pt idx="1195">
                  <c:v>21.755672935648448</c:v>
                </c:pt>
                <c:pt idx="1196">
                  <c:v>21.765726187979112</c:v>
                </c:pt>
                <c:pt idx="1197">
                  <c:v>21.775786472996426</c:v>
                </c:pt>
                <c:pt idx="1198">
                  <c:v>21.785853810061308</c:v>
                </c:pt>
                <c:pt idx="1199">
                  <c:v>21.795928218592856</c:v>
                </c:pt>
                <c:pt idx="1200">
                  <c:v>21.806009718068623</c:v>
                </c:pt>
                <c:pt idx="1201">
                  <c:v>21.816098328024903</c:v>
                </c:pt>
                <c:pt idx="1202">
                  <c:v>21.826194068057003</c:v>
                </c:pt>
                <c:pt idx="1203">
                  <c:v>21.836296957819538</c:v>
                </c:pt>
                <c:pt idx="1204">
                  <c:v>21.846407017026714</c:v>
                </c:pt>
                <c:pt idx="1205">
                  <c:v>21.856524265452606</c:v>
                </c:pt>
                <c:pt idx="1206">
                  <c:v>21.866648722931462</c:v>
                </c:pt>
                <c:pt idx="1207">
                  <c:v>21.876780409357981</c:v>
                </c:pt>
                <c:pt idx="1208">
                  <c:v>21.886919344687609</c:v>
                </c:pt>
                <c:pt idx="1209">
                  <c:v>21.897065548936833</c:v>
                </c:pt>
                <c:pt idx="1210">
                  <c:v>21.907219042183474</c:v>
                </c:pt>
                <c:pt idx="1211">
                  <c:v>21.917379844566987</c:v>
                </c:pt>
                <c:pt idx="1212">
                  <c:v>21.927547976288761</c:v>
                </c:pt>
                <c:pt idx="1213">
                  <c:v>21.937723457612414</c:v>
                </c:pt>
                <c:pt idx="1214">
                  <c:v>21.947906308864091</c:v>
                </c:pt>
                <c:pt idx="1215">
                  <c:v>21.958096550432785</c:v>
                </c:pt>
                <c:pt idx="1216">
                  <c:v>21.968294202770622</c:v>
                </c:pt>
                <c:pt idx="1217">
                  <c:v>21.978499286393181</c:v>
                </c:pt>
                <c:pt idx="1218">
                  <c:v>21.988711821879797</c:v>
                </c:pt>
                <c:pt idx="1219">
                  <c:v>21.998931829873872</c:v>
                </c:pt>
                <c:pt idx="1220">
                  <c:v>22.009159331083193</c:v>
                </c:pt>
                <c:pt idx="1221">
                  <c:v>22.019394346280237</c:v>
                </c:pt>
                <c:pt idx="1222">
                  <c:v>22.029636896302495</c:v>
                </c:pt>
                <c:pt idx="1223">
                  <c:v>22.039887002052783</c:v>
                </c:pt>
                <c:pt idx="1224">
                  <c:v>22.050144684499568</c:v>
                </c:pt>
                <c:pt idx="1225">
                  <c:v>22.060409964677284</c:v>
                </c:pt>
                <c:pt idx="1226">
                  <c:v>22.07068286368666</c:v>
                </c:pt>
                <c:pt idx="1227">
                  <c:v>22.080963402695037</c:v>
                </c:pt>
                <c:pt idx="1228">
                  <c:v>22.091251602936701</c:v>
                </c:pt>
                <c:pt idx="1229">
                  <c:v>22.101547485713215</c:v>
                </c:pt>
                <c:pt idx="1230">
                  <c:v>22.111851072393744</c:v>
                </c:pt>
                <c:pt idx="1231">
                  <c:v>22.122162384415386</c:v>
                </c:pt>
                <c:pt idx="1232">
                  <c:v>22.132481443283513</c:v>
                </c:pt>
                <c:pt idx="1233">
                  <c:v>22.142808270572104</c:v>
                </c:pt>
                <c:pt idx="1234">
                  <c:v>22.15314288792408</c:v>
                </c:pt>
                <c:pt idx="1235">
                  <c:v>22.163485317051652</c:v>
                </c:pt>
                <c:pt idx="1236">
                  <c:v>22.173835579736657</c:v>
                </c:pt>
                <c:pt idx="1237">
                  <c:v>22.184193697830906</c:v>
                </c:pt>
                <c:pt idx="1238">
                  <c:v>22.194559693256529</c:v>
                </c:pt>
                <c:pt idx="1239">
                  <c:v>22.204933588006323</c:v>
                </c:pt>
                <c:pt idx="1240">
                  <c:v>22.2153154041441</c:v>
                </c:pt>
                <c:pt idx="1241">
                  <c:v>22.225705163805046</c:v>
                </c:pt>
                <c:pt idx="1242">
                  <c:v>22.236102889196069</c:v>
                </c:pt>
                <c:pt idx="1243">
                  <c:v>22.246508602596162</c:v>
                </c:pt>
                <c:pt idx="1244">
                  <c:v>22.256922326356758</c:v>
                </c:pt>
                <c:pt idx="1245">
                  <c:v>22.267344082902088</c:v>
                </c:pt>
                <c:pt idx="1246">
                  <c:v>22.277773894729549</c:v>
                </c:pt>
                <c:pt idx="1247">
                  <c:v>22.288211784410066</c:v>
                </c:pt>
                <c:pt idx="1248">
                  <c:v>22.298657774588467</c:v>
                </c:pt>
                <c:pt idx="1249">
                  <c:v>22.309111887983835</c:v>
                </c:pt>
                <c:pt idx="1250">
                  <c:v>22.319574147389901</c:v>
                </c:pt>
                <c:pt idx="1251">
                  <c:v>22.330044575675402</c:v>
                </c:pt>
                <c:pt idx="1252">
                  <c:v>22.340523195784467</c:v>
                </c:pt>
                <c:pt idx="1253">
                  <c:v>22.351010030736987</c:v>
                </c:pt>
                <c:pt idx="1254">
                  <c:v>22.361505103629003</c:v>
                </c:pt>
                <c:pt idx="1255">
                  <c:v>22.372008437633085</c:v>
                </c:pt>
                <c:pt idx="1256">
                  <c:v>22.382520055998715</c:v>
                </c:pt>
                <c:pt idx="1257">
                  <c:v>22.393039982052681</c:v>
                </c:pt>
                <c:pt idx="1258">
                  <c:v>22.403568239199465</c:v>
                </c:pt>
                <c:pt idx="1259">
                  <c:v>22.414104850921632</c:v>
                </c:pt>
                <c:pt idx="1260">
                  <c:v>22.424649840780223</c:v>
                </c:pt>
                <c:pt idx="1261">
                  <c:v>22.435203232415159</c:v>
                </c:pt>
                <c:pt idx="1262">
                  <c:v>22.445765049545635</c:v>
                </c:pt>
                <c:pt idx="1263">
                  <c:v>22.456335315970527</c:v>
                </c:pt>
                <c:pt idx="1264">
                  <c:v>22.466914055568786</c:v>
                </c:pt>
                <c:pt idx="1265">
                  <c:v>22.477501292299856</c:v>
                </c:pt>
                <c:pt idx="1266">
                  <c:v>22.488097050204075</c:v>
                </c:pt>
                <c:pt idx="1267">
                  <c:v>22.498701353403096</c:v>
                </c:pt>
                <c:pt idx="1268">
                  <c:v>22.509314226100287</c:v>
                </c:pt>
                <c:pt idx="1269">
                  <c:v>22.519935692581164</c:v>
                </c:pt>
                <c:pt idx="1270">
                  <c:v>22.530565777213795</c:v>
                </c:pt>
                <c:pt idx="1271">
                  <c:v>22.541204504449233</c:v>
                </c:pt>
                <c:pt idx="1272">
                  <c:v>22.551851898821933</c:v>
                </c:pt>
                <c:pt idx="1273">
                  <c:v>22.562507984950187</c:v>
                </c:pt>
                <c:pt idx="1274">
                  <c:v>22.573172787536546</c:v>
                </c:pt>
                <c:pt idx="1275">
                  <c:v>22.583846331368253</c:v>
                </c:pt>
                <c:pt idx="1276">
                  <c:v>22.594528641317684</c:v>
                </c:pt>
                <c:pt idx="1277">
                  <c:v>22.605219742342779</c:v>
                </c:pt>
                <c:pt idx="1278">
                  <c:v>22.615919659487485</c:v>
                </c:pt>
                <c:pt idx="1279">
                  <c:v>22.626628417882198</c:v>
                </c:pt>
                <c:pt idx="1280">
                  <c:v>22.637346042744216</c:v>
                </c:pt>
                <c:pt idx="1281">
                  <c:v>22.648072559378171</c:v>
                </c:pt>
                <c:pt idx="1282">
                  <c:v>22.658807993176502</c:v>
                </c:pt>
                <c:pt idx="1283">
                  <c:v>22.66955236961989</c:v>
                </c:pt>
                <c:pt idx="1284">
                  <c:v>22.680305714277726</c:v>
                </c:pt>
                <c:pt idx="1285">
                  <c:v>22.691068052808568</c:v>
                </c:pt>
                <c:pt idx="1286">
                  <c:v>22.701839410960602</c:v>
                </c:pt>
                <c:pt idx="1287">
                  <c:v>22.712619814572111</c:v>
                </c:pt>
                <c:pt idx="1288">
                  <c:v>22.72340928957194</c:v>
                </c:pt>
                <c:pt idx="1289">
                  <c:v>22.734207861979968</c:v>
                </c:pt>
                <c:pt idx="1290">
                  <c:v>22.745015557907589</c:v>
                </c:pt>
                <c:pt idx="1291">
                  <c:v>22.755832403558184</c:v>
                </c:pt>
                <c:pt idx="1292">
                  <c:v>22.766658425227597</c:v>
                </c:pt>
                <c:pt idx="1293">
                  <c:v>22.777493649304624</c:v>
                </c:pt>
                <c:pt idx="1294">
                  <c:v>22.788338102271503</c:v>
                </c:pt>
                <c:pt idx="1295">
                  <c:v>22.799191810704396</c:v>
                </c:pt>
                <c:pt idx="1296">
                  <c:v>22.810054801273886</c:v>
                </c:pt>
                <c:pt idx="1297">
                  <c:v>22.820927100745475</c:v>
                </c:pt>
                <c:pt idx="1298">
                  <c:v>22.831808735980079</c:v>
                </c:pt>
                <c:pt idx="1299">
                  <c:v>22.842699733934531</c:v>
                </c:pt>
                <c:pt idx="1300">
                  <c:v>22.85360012166209</c:v>
                </c:pt>
                <c:pt idx="1301">
                  <c:v>22.864509926312945</c:v>
                </c:pt>
                <c:pt idx="1302">
                  <c:v>22.875429175134723</c:v>
                </c:pt>
                <c:pt idx="1303">
                  <c:v>22.886357895473022</c:v>
                </c:pt>
                <c:pt idx="1304">
                  <c:v>22.897296114771912</c:v>
                </c:pt>
                <c:pt idx="1305">
                  <c:v>22.908243860574462</c:v>
                </c:pt>
                <c:pt idx="1306">
                  <c:v>22.919201160523269</c:v>
                </c:pt>
                <c:pt idx="1307">
                  <c:v>22.930168042360979</c:v>
                </c:pt>
                <c:pt idx="1308">
                  <c:v>22.941144533930832</c:v>
                </c:pt>
                <c:pt idx="1309">
                  <c:v>22.952130663177179</c:v>
                </c:pt>
                <c:pt idx="1310">
                  <c:v>22.963126458146039</c:v>
                </c:pt>
                <c:pt idx="1311">
                  <c:v>22.974131946985633</c:v>
                </c:pt>
                <c:pt idx="1312">
                  <c:v>22.98514715794693</c:v>
                </c:pt>
                <c:pt idx="1313">
                  <c:v>22.996172119384195</c:v>
                </c:pt>
                <c:pt idx="1314">
                  <c:v>23.007206859755549</c:v>
                </c:pt>
                <c:pt idx="1315">
                  <c:v>23.01825140762352</c:v>
                </c:pt>
                <c:pt idx="1316">
                  <c:v>23.029305791655606</c:v>
                </c:pt>
                <c:pt idx="1317">
                  <c:v>23.040370040624833</c:v>
                </c:pt>
                <c:pt idx="1318">
                  <c:v>23.051444183410336</c:v>
                </c:pt>
                <c:pt idx="1319">
                  <c:v>23.062528248997918</c:v>
                </c:pt>
                <c:pt idx="1320">
                  <c:v>23.07362226648063</c:v>
                </c:pt>
                <c:pt idx="1321">
                  <c:v>23.084726265059352</c:v>
                </c:pt>
                <c:pt idx="1322">
                  <c:v>23.095840274043368</c:v>
                </c:pt>
                <c:pt idx="1323">
                  <c:v>23.10696432285097</c:v>
                </c:pt>
                <c:pt idx="1324">
                  <c:v>23.118098441010027</c:v>
                </c:pt>
                <c:pt idx="1325">
                  <c:v>23.129242658158592</c:v>
                </c:pt>
                <c:pt idx="1326">
                  <c:v>23.1403970040455</c:v>
                </c:pt>
                <c:pt idx="1327">
                  <c:v>23.151561508530968</c:v>
                </c:pt>
                <c:pt idx="1328">
                  <c:v>23.162736201587204</c:v>
                </c:pt>
                <c:pt idx="1329">
                  <c:v>23.173921113299016</c:v>
                </c:pt>
                <c:pt idx="1330">
                  <c:v>23.185116273864427</c:v>
                </c:pt>
                <c:pt idx="1331">
                  <c:v>23.196321713595289</c:v>
                </c:pt>
                <c:pt idx="1332">
                  <c:v>23.207537462917916</c:v>
                </c:pt>
                <c:pt idx="1333">
                  <c:v>23.218763552373701</c:v>
                </c:pt>
                <c:pt idx="1334">
                  <c:v>23.242077129664352</c:v>
                </c:pt>
                <c:pt idx="1335">
                  <c:v>23.265435533328052</c:v>
                </c:pt>
                <c:pt idx="1336">
                  <c:v>23.288839040031238</c:v>
                </c:pt>
                <c:pt idx="1337">
                  <c:v>23.312287928634241</c:v>
                </c:pt>
                <c:pt idx="1338">
                  <c:v>23.335782480216487</c:v>
                </c:pt>
                <c:pt idx="1339">
                  <c:v>23.359322978102067</c:v>
                </c:pt>
                <c:pt idx="1340">
                  <c:v>23.382909707885659</c:v>
                </c:pt>
                <c:pt idx="1341">
                  <c:v>23.406542957458818</c:v>
                </c:pt>
                <c:pt idx="1342">
                  <c:v>23.430223017036642</c:v>
                </c:pt>
                <c:pt idx="1343">
                  <c:v>23.453950179184822</c:v>
                </c:pt>
                <c:pt idx="1344">
                  <c:v>23.47772473884709</c:v>
                </c:pt>
                <c:pt idx="1345">
                  <c:v>23.501546993373037</c:v>
                </c:pt>
                <c:pt idx="1346">
                  <c:v>23.525417242546354</c:v>
                </c:pt>
                <c:pt idx="1347">
                  <c:v>23.549335788613476</c:v>
                </c:pt>
                <c:pt idx="1348">
                  <c:v>23.573302936312651</c:v>
                </c:pt>
                <c:pt idx="1349">
                  <c:v>23.597318992903411</c:v>
                </c:pt>
                <c:pt idx="1350">
                  <c:v>23.6213842681965</c:v>
                </c:pt>
                <c:pt idx="1351">
                  <c:v>23.645499074584219</c:v>
                </c:pt>
                <c:pt idx="1352">
                  <c:v>23.669663727071235</c:v>
                </c:pt>
                <c:pt idx="1353">
                  <c:v>23.693878543305843</c:v>
                </c:pt>
                <c:pt idx="1354">
                  <c:v>23.718143843611674</c:v>
                </c:pt>
                <c:pt idx="1355">
                  <c:v>23.742459951019899</c:v>
                </c:pt>
                <c:pt idx="1356">
                  <c:v>23.7668271913019</c:v>
                </c:pt>
                <c:pt idx="1357">
                  <c:v>23.791245893002426</c:v>
                </c:pt>
                <c:pt idx="1358">
                  <c:v>23.815716387473262</c:v>
                </c:pt>
                <c:pt idx="1359">
                  <c:v>23.840239008907393</c:v>
                </c:pt>
                <c:pt idx="1360">
                  <c:v>23.864814094373685</c:v>
                </c:pt>
                <c:pt idx="1361">
                  <c:v>23.889441983852091</c:v>
                </c:pt>
                <c:pt idx="1362">
                  <c:v>23.914123020269411</c:v>
                </c:pt>
                <c:pt idx="1363">
                  <c:v>23.93885754953557</c:v>
                </c:pt>
                <c:pt idx="1364">
                  <c:v>23.963645920580465</c:v>
                </c:pt>
                <c:pt idx="1365">
                  <c:v>23.988488485391386</c:v>
                </c:pt>
                <c:pt idx="1366">
                  <c:v>24.013385599050999</c:v>
                </c:pt>
                <c:pt idx="1367">
                  <c:v>24.038337619775927</c:v>
                </c:pt>
                <c:pt idx="1368">
                  <c:v>24.063344908955926</c:v>
                </c:pt>
                <c:pt idx="1369">
                  <c:v>24.088407831193674</c:v>
                </c:pt>
                <c:pt idx="1370">
                  <c:v>24.11352675434517</c:v>
                </c:pt>
                <c:pt idx="1371">
                  <c:v>24.138702049560781</c:v>
                </c:pt>
                <c:pt idx="1372">
                  <c:v>24.163934091326933</c:v>
                </c:pt>
                <c:pt idx="1373">
                  <c:v>24.189223257508452</c:v>
                </c:pt>
                <c:pt idx="1374">
                  <c:v>24.21456992939158</c:v>
                </c:pt>
                <c:pt idx="1375">
                  <c:v>24.239974491727672</c:v>
                </c:pt>
                <c:pt idx="1376">
                  <c:v>24.265437332777598</c:v>
                </c:pt>
                <c:pt idx="1377">
                  <c:v>24.29095884435684</c:v>
                </c:pt>
                <c:pt idx="1378">
                  <c:v>24.316539421881338</c:v>
                </c:pt>
                <c:pt idx="1379">
                  <c:v>24.342179464414041</c:v>
                </c:pt>
                <c:pt idx="1380">
                  <c:v>24.367879374712242</c:v>
                </c:pt>
                <c:pt idx="1381">
                  <c:v>24.393639559275663</c:v>
                </c:pt>
                <c:pt idx="1382">
                  <c:v>24.419460428395325</c:v>
                </c:pt>
                <c:pt idx="1383">
                  <c:v>24.445342396203223</c:v>
                </c:pt>
                <c:pt idx="1384">
                  <c:v>24.47128588072281</c:v>
                </c:pt>
                <c:pt idx="1385">
                  <c:v>24.497291303920314</c:v>
                </c:pt>
                <c:pt idx="1386">
                  <c:v>24.523359091756891</c:v>
                </c:pt>
                <c:pt idx="1387">
                  <c:v>24.549489674241666</c:v>
                </c:pt>
                <c:pt idx="1388">
                  <c:v>24.575683485485634</c:v>
                </c:pt>
                <c:pt idx="1389">
                  <c:v>24.601940963756462</c:v>
                </c:pt>
                <c:pt idx="1390">
                  <c:v>24.628262551534227</c:v>
                </c:pt>
                <c:pt idx="1391">
                  <c:v>24.654648695568071</c:v>
                </c:pt>
                <c:pt idx="1392">
                  <c:v>24.681099846933815</c:v>
                </c:pt>
                <c:pt idx="1393">
                  <c:v>24.707616461092559</c:v>
                </c:pt>
                <c:pt idx="1394">
                  <c:v>24.734198997950266</c:v>
                </c:pt>
                <c:pt idx="1395">
                  <c:v>24.760847921918362</c:v>
                </c:pt>
                <c:pt idx="1396">
                  <c:v>24.787563701975383</c:v>
                </c:pt>
                <c:pt idx="1397">
                  <c:v>24.814346811729671</c:v>
                </c:pt>
                <c:pt idx="1398">
                  <c:v>24.841197729483156</c:v>
                </c:pt>
                <c:pt idx="1399">
                  <c:v>24.868116938296229</c:v>
                </c:pt>
                <c:pt idx="1400">
                  <c:v>24.895104926053765</c:v>
                </c:pt>
                <c:pt idx="1401">
                  <c:v>24.922162185532272</c:v>
                </c:pt>
                <c:pt idx="1402">
                  <c:v>24.94928921446823</c:v>
                </c:pt>
                <c:pt idx="1403">
                  <c:v>24.97648651562762</c:v>
                </c:pt>
                <c:pt idx="1404">
                  <c:v>25.003754596876689</c:v>
                </c:pt>
                <c:pt idx="1405">
                  <c:v>25.031093971253956</c:v>
                </c:pt>
                <c:pt idx="1406">
                  <c:v>25.058505157043502</c:v>
                </c:pt>
                <c:pt idx="1407">
                  <c:v>25.085988677849564</c:v>
                </c:pt>
                <c:pt idx="1408">
                  <c:v>25.113545062672468</c:v>
                </c:pt>
                <c:pt idx="1409">
                  <c:v>25.141174845985912</c:v>
                </c:pt>
                <c:pt idx="1410">
                  <c:v>25.168878567815664</c:v>
                </c:pt>
                <c:pt idx="1411">
                  <c:v>25.196656773819662</c:v>
                </c:pt>
                <c:pt idx="1412">
                  <c:v>25.224510015369578</c:v>
                </c:pt>
                <c:pt idx="1413">
                  <c:v>25.252438849633876</c:v>
                </c:pt>
                <c:pt idx="1414">
                  <c:v>25.280443839662382</c:v>
                </c:pt>
                <c:pt idx="1415">
                  <c:v>25.308525554472403</c:v>
                </c:pt>
                <c:pt idx="1416">
                  <c:v>25.336684569136445</c:v>
                </c:pt>
                <c:pt idx="1417">
                  <c:v>25.364921464871554</c:v>
                </c:pt>
                <c:pt idx="1418">
                  <c:v>25.393236829130313</c:v>
                </c:pt>
                <c:pt idx="1419">
                  <c:v>25.421631255693541</c:v>
                </c:pt>
                <c:pt idx="1420">
                  <c:v>25.450105344764722</c:v>
                </c:pt>
                <c:pt idx="1421">
                  <c:v>25.478659703066228</c:v>
                </c:pt>
                <c:pt idx="1422">
                  <c:v>25.578659703066229</c:v>
                </c:pt>
                <c:pt idx="1423">
                  <c:v>25.678659703066231</c:v>
                </c:pt>
                <c:pt idx="1424">
                  <c:v>25.778659703066232</c:v>
                </c:pt>
                <c:pt idx="1425">
                  <c:v>25.878659703066234</c:v>
                </c:pt>
                <c:pt idx="1426">
                  <c:v>25.978659703066235</c:v>
                </c:pt>
                <c:pt idx="1427">
                  <c:v>26.078659703066236</c:v>
                </c:pt>
                <c:pt idx="1428">
                  <c:v>26.178659703066238</c:v>
                </c:pt>
                <c:pt idx="1429">
                  <c:v>26.278659703066239</c:v>
                </c:pt>
                <c:pt idx="1430">
                  <c:v>26.378659703066241</c:v>
                </c:pt>
                <c:pt idx="1431">
                  <c:v>26.478659703066242</c:v>
                </c:pt>
                <c:pt idx="1432">
                  <c:v>26.578659703066243</c:v>
                </c:pt>
                <c:pt idx="1433">
                  <c:v>26.678659703066245</c:v>
                </c:pt>
                <c:pt idx="1434">
                  <c:v>26.778659703066246</c:v>
                </c:pt>
                <c:pt idx="1435">
                  <c:v>26.878659703066248</c:v>
                </c:pt>
                <c:pt idx="1436">
                  <c:v>26.978659703066249</c:v>
                </c:pt>
                <c:pt idx="1437">
                  <c:v>27.078659703066251</c:v>
                </c:pt>
                <c:pt idx="1438">
                  <c:v>27.178659703066252</c:v>
                </c:pt>
                <c:pt idx="1439">
                  <c:v>27.278659703066253</c:v>
                </c:pt>
                <c:pt idx="1440">
                  <c:v>27.378659703066255</c:v>
                </c:pt>
                <c:pt idx="1441">
                  <c:v>27.478659703066256</c:v>
                </c:pt>
                <c:pt idx="1442">
                  <c:v>27.578659703066258</c:v>
                </c:pt>
                <c:pt idx="1443">
                  <c:v>27.678659703066259</c:v>
                </c:pt>
                <c:pt idx="1444">
                  <c:v>27.778659703066261</c:v>
                </c:pt>
                <c:pt idx="1445">
                  <c:v>27.878659703066262</c:v>
                </c:pt>
                <c:pt idx="1446">
                  <c:v>27.978659703066263</c:v>
                </c:pt>
                <c:pt idx="1447">
                  <c:v>28.078659703066265</c:v>
                </c:pt>
                <c:pt idx="1448">
                  <c:v>28.178659703066266</c:v>
                </c:pt>
                <c:pt idx="1449">
                  <c:v>28.278659703066268</c:v>
                </c:pt>
                <c:pt idx="1450">
                  <c:v>28.378659703066269</c:v>
                </c:pt>
                <c:pt idx="1451">
                  <c:v>28.47865970306627</c:v>
                </c:pt>
                <c:pt idx="1452">
                  <c:v>28.578659703066272</c:v>
                </c:pt>
                <c:pt idx="1453">
                  <c:v>28.678659703066273</c:v>
                </c:pt>
                <c:pt idx="1454">
                  <c:v>28.778659703066275</c:v>
                </c:pt>
                <c:pt idx="1455">
                  <c:v>28.878659703066276</c:v>
                </c:pt>
                <c:pt idx="1456">
                  <c:v>28.978659703066278</c:v>
                </c:pt>
                <c:pt idx="1457">
                  <c:v>29.078659703066279</c:v>
                </c:pt>
                <c:pt idx="1458">
                  <c:v>29.17865970306628</c:v>
                </c:pt>
                <c:pt idx="1459">
                  <c:v>29.278659703066282</c:v>
                </c:pt>
                <c:pt idx="1460">
                  <c:v>29.378659703066283</c:v>
                </c:pt>
                <c:pt idx="1461">
                  <c:v>29.478659703066285</c:v>
                </c:pt>
                <c:pt idx="1462">
                  <c:v>29.578659703066286</c:v>
                </c:pt>
                <c:pt idx="1463">
                  <c:v>29.678659703066288</c:v>
                </c:pt>
                <c:pt idx="1464">
                  <c:v>29.778659703066289</c:v>
                </c:pt>
                <c:pt idx="1465">
                  <c:v>29.87865970306629</c:v>
                </c:pt>
                <c:pt idx="1466">
                  <c:v>29.978659703066292</c:v>
                </c:pt>
                <c:pt idx="1467">
                  <c:v>30.078659703066293</c:v>
                </c:pt>
                <c:pt idx="1468">
                  <c:v>30.178659703066295</c:v>
                </c:pt>
                <c:pt idx="1469">
                  <c:v>30.278659703066296</c:v>
                </c:pt>
                <c:pt idx="1470">
                  <c:v>30.378659703066297</c:v>
                </c:pt>
                <c:pt idx="1471">
                  <c:v>30.478659703066299</c:v>
                </c:pt>
                <c:pt idx="1472">
                  <c:v>30.5786597030663</c:v>
                </c:pt>
                <c:pt idx="1473">
                  <c:v>30.678659703066302</c:v>
                </c:pt>
                <c:pt idx="1474">
                  <c:v>30.778659703066303</c:v>
                </c:pt>
                <c:pt idx="1475">
                  <c:v>30.878659703066305</c:v>
                </c:pt>
                <c:pt idx="1476">
                  <c:v>30.978659703066306</c:v>
                </c:pt>
                <c:pt idx="1477">
                  <c:v>31.078659703066307</c:v>
                </c:pt>
                <c:pt idx="1478">
                  <c:v>31.178659703066309</c:v>
                </c:pt>
                <c:pt idx="1479">
                  <c:v>31.27865970306631</c:v>
                </c:pt>
                <c:pt idx="1480">
                  <c:v>31.378659703066312</c:v>
                </c:pt>
                <c:pt idx="1481">
                  <c:v>31.478659703066313</c:v>
                </c:pt>
                <c:pt idx="1482">
                  <c:v>31.578659703066315</c:v>
                </c:pt>
                <c:pt idx="1483">
                  <c:v>31.678659703066316</c:v>
                </c:pt>
                <c:pt idx="1484">
                  <c:v>31.778659703066317</c:v>
                </c:pt>
                <c:pt idx="1485">
                  <c:v>31.878659703066319</c:v>
                </c:pt>
                <c:pt idx="1486">
                  <c:v>31.97865970306632</c:v>
                </c:pt>
                <c:pt idx="1487">
                  <c:v>32.078659703066322</c:v>
                </c:pt>
                <c:pt idx="1488">
                  <c:v>32.178659703066323</c:v>
                </c:pt>
                <c:pt idx="1489">
                  <c:v>32.278659703066324</c:v>
                </c:pt>
                <c:pt idx="1490">
                  <c:v>32.378659703066326</c:v>
                </c:pt>
                <c:pt idx="1491">
                  <c:v>32.478659703066327</c:v>
                </c:pt>
                <c:pt idx="1492">
                  <c:v>32.578659703066329</c:v>
                </c:pt>
                <c:pt idx="1493">
                  <c:v>32.67865970306633</c:v>
                </c:pt>
                <c:pt idx="1494">
                  <c:v>32.778659703066332</c:v>
                </c:pt>
                <c:pt idx="1495">
                  <c:v>32.878659703066333</c:v>
                </c:pt>
                <c:pt idx="1496">
                  <c:v>32.978659703066334</c:v>
                </c:pt>
                <c:pt idx="1497">
                  <c:v>33.078659703066336</c:v>
                </c:pt>
                <c:pt idx="1498">
                  <c:v>33.178659703066337</c:v>
                </c:pt>
                <c:pt idx="1499">
                  <c:v>33.278659703066339</c:v>
                </c:pt>
                <c:pt idx="1500">
                  <c:v>33.37865970306634</c:v>
                </c:pt>
                <c:pt idx="1501">
                  <c:v>33.478659703066342</c:v>
                </c:pt>
                <c:pt idx="1502">
                  <c:v>33.578659703066343</c:v>
                </c:pt>
                <c:pt idx="1503">
                  <c:v>33.678659703066344</c:v>
                </c:pt>
                <c:pt idx="1504">
                  <c:v>33.778659703066346</c:v>
                </c:pt>
                <c:pt idx="1505">
                  <c:v>33.878659703066347</c:v>
                </c:pt>
                <c:pt idx="1506">
                  <c:v>33.978659703066349</c:v>
                </c:pt>
                <c:pt idx="1507">
                  <c:v>34.07865970306635</c:v>
                </c:pt>
                <c:pt idx="1508">
                  <c:v>34.178659703066351</c:v>
                </c:pt>
                <c:pt idx="1509">
                  <c:v>34.278659703066353</c:v>
                </c:pt>
                <c:pt idx="1510">
                  <c:v>34.378659703066354</c:v>
                </c:pt>
                <c:pt idx="1511">
                  <c:v>34.478659703066356</c:v>
                </c:pt>
                <c:pt idx="1512">
                  <c:v>34.578659703066357</c:v>
                </c:pt>
                <c:pt idx="1513">
                  <c:v>34.678659703066359</c:v>
                </c:pt>
                <c:pt idx="1514">
                  <c:v>34.77865970306636</c:v>
                </c:pt>
                <c:pt idx="1515">
                  <c:v>34.878659703066361</c:v>
                </c:pt>
                <c:pt idx="1516">
                  <c:v>34.978659703066363</c:v>
                </c:pt>
                <c:pt idx="1517">
                  <c:v>35.078659703066364</c:v>
                </c:pt>
                <c:pt idx="1518">
                  <c:v>35.178659703066366</c:v>
                </c:pt>
                <c:pt idx="1519">
                  <c:v>35.278659703066367</c:v>
                </c:pt>
                <c:pt idx="1520">
                  <c:v>35.378659703066369</c:v>
                </c:pt>
                <c:pt idx="1521">
                  <c:v>35.47865970306637</c:v>
                </c:pt>
                <c:pt idx="1522">
                  <c:v>35.578659703066371</c:v>
                </c:pt>
                <c:pt idx="1523">
                  <c:v>35.678659703066373</c:v>
                </c:pt>
                <c:pt idx="1524">
                  <c:v>35.778659703066374</c:v>
                </c:pt>
                <c:pt idx="1525">
                  <c:v>35.878659703066376</c:v>
                </c:pt>
                <c:pt idx="1526">
                  <c:v>35.978659703066377</c:v>
                </c:pt>
                <c:pt idx="1527">
                  <c:v>36.078659703066378</c:v>
                </c:pt>
                <c:pt idx="1528">
                  <c:v>36.17865970306638</c:v>
                </c:pt>
                <c:pt idx="1529">
                  <c:v>36.278659703066381</c:v>
                </c:pt>
                <c:pt idx="1530">
                  <c:v>36.378659703066383</c:v>
                </c:pt>
                <c:pt idx="1531">
                  <c:v>36.478659703066384</c:v>
                </c:pt>
                <c:pt idx="1532">
                  <c:v>36.578659703066386</c:v>
                </c:pt>
                <c:pt idx="1533">
                  <c:v>36.678659703066387</c:v>
                </c:pt>
                <c:pt idx="1534">
                  <c:v>36.778659703066388</c:v>
                </c:pt>
                <c:pt idx="1535">
                  <c:v>36.87865970306639</c:v>
                </c:pt>
                <c:pt idx="1536">
                  <c:v>36.978659703066391</c:v>
                </c:pt>
                <c:pt idx="1537">
                  <c:v>37.078659703066393</c:v>
                </c:pt>
                <c:pt idx="1538">
                  <c:v>37.178659703066394</c:v>
                </c:pt>
                <c:pt idx="1539">
                  <c:v>37.278659703066396</c:v>
                </c:pt>
                <c:pt idx="1540">
                  <c:v>37.378659703066397</c:v>
                </c:pt>
                <c:pt idx="1541">
                  <c:v>37.478659703066398</c:v>
                </c:pt>
                <c:pt idx="1542">
                  <c:v>37.5786597030664</c:v>
                </c:pt>
                <c:pt idx="1543">
                  <c:v>37.678659703066401</c:v>
                </c:pt>
                <c:pt idx="1544">
                  <c:v>37.778659703066403</c:v>
                </c:pt>
                <c:pt idx="1545">
                  <c:v>37.878659703066404</c:v>
                </c:pt>
                <c:pt idx="1546">
                  <c:v>37.978659703066405</c:v>
                </c:pt>
                <c:pt idx="1547">
                  <c:v>38.078659703066407</c:v>
                </c:pt>
                <c:pt idx="1548">
                  <c:v>38.178659703066408</c:v>
                </c:pt>
                <c:pt idx="1549">
                  <c:v>38.27865970306641</c:v>
                </c:pt>
                <c:pt idx="1550">
                  <c:v>38.378659703066411</c:v>
                </c:pt>
                <c:pt idx="1551">
                  <c:v>38.478659703066413</c:v>
                </c:pt>
                <c:pt idx="1552">
                  <c:v>38.578659703066414</c:v>
                </c:pt>
                <c:pt idx="1553">
                  <c:v>38.678659703066415</c:v>
                </c:pt>
                <c:pt idx="1554">
                  <c:v>38.778659703066417</c:v>
                </c:pt>
                <c:pt idx="1555">
                  <c:v>38.878659703066418</c:v>
                </c:pt>
                <c:pt idx="1556">
                  <c:v>38.97865970306642</c:v>
                </c:pt>
                <c:pt idx="1557">
                  <c:v>39.078659703066421</c:v>
                </c:pt>
                <c:pt idx="1558">
                  <c:v>39.178659703066423</c:v>
                </c:pt>
                <c:pt idx="1559">
                  <c:v>39.278659703066424</c:v>
                </c:pt>
                <c:pt idx="1560">
                  <c:v>39.378659703066425</c:v>
                </c:pt>
                <c:pt idx="1561">
                  <c:v>39.478659703066427</c:v>
                </c:pt>
                <c:pt idx="1562">
                  <c:v>39.578659703066428</c:v>
                </c:pt>
                <c:pt idx="1563">
                  <c:v>39.67865970306643</c:v>
                </c:pt>
                <c:pt idx="1564">
                  <c:v>39.778659703066431</c:v>
                </c:pt>
                <c:pt idx="1565">
                  <c:v>39.878659703066432</c:v>
                </c:pt>
                <c:pt idx="1566">
                  <c:v>39.978659703066434</c:v>
                </c:pt>
                <c:pt idx="1567">
                  <c:v>40.078659703066435</c:v>
                </c:pt>
                <c:pt idx="1568">
                  <c:v>40.178659703066437</c:v>
                </c:pt>
                <c:pt idx="1569">
                  <c:v>40.278659703066438</c:v>
                </c:pt>
                <c:pt idx="1570">
                  <c:v>40.37865970306644</c:v>
                </c:pt>
                <c:pt idx="1571">
                  <c:v>40.478659703066441</c:v>
                </c:pt>
                <c:pt idx="1572">
                  <c:v>40.578659703066442</c:v>
                </c:pt>
                <c:pt idx="1573">
                  <c:v>40.678659703066444</c:v>
                </c:pt>
                <c:pt idx="1574">
                  <c:v>40.778659703066445</c:v>
                </c:pt>
                <c:pt idx="1575">
                  <c:v>40.878659703066447</c:v>
                </c:pt>
                <c:pt idx="1576">
                  <c:v>40.978659703066448</c:v>
                </c:pt>
                <c:pt idx="1577">
                  <c:v>41.07865970306645</c:v>
                </c:pt>
                <c:pt idx="1578">
                  <c:v>41.178659703066451</c:v>
                </c:pt>
                <c:pt idx="1579">
                  <c:v>41.278659703066452</c:v>
                </c:pt>
                <c:pt idx="1580">
                  <c:v>41.378659703066454</c:v>
                </c:pt>
                <c:pt idx="1581">
                  <c:v>41.478659703066455</c:v>
                </c:pt>
                <c:pt idx="1582">
                  <c:v>41.578659703066457</c:v>
                </c:pt>
                <c:pt idx="1583">
                  <c:v>41.678659703066458</c:v>
                </c:pt>
                <c:pt idx="1584">
                  <c:v>41.778659703066459</c:v>
                </c:pt>
                <c:pt idx="1585">
                  <c:v>41.878659703066461</c:v>
                </c:pt>
                <c:pt idx="1586">
                  <c:v>41.978659703066462</c:v>
                </c:pt>
                <c:pt idx="1587">
                  <c:v>42.078659703066464</c:v>
                </c:pt>
                <c:pt idx="1588">
                  <c:v>42.178659703066465</c:v>
                </c:pt>
                <c:pt idx="1589">
                  <c:v>42.278659703066467</c:v>
                </c:pt>
                <c:pt idx="1590">
                  <c:v>42.378659703066468</c:v>
                </c:pt>
                <c:pt idx="1591">
                  <c:v>42.478659703066469</c:v>
                </c:pt>
                <c:pt idx="1592">
                  <c:v>42.578659703066471</c:v>
                </c:pt>
                <c:pt idx="1593">
                  <c:v>42.678659703066472</c:v>
                </c:pt>
                <c:pt idx="1594">
                  <c:v>42.778659703066474</c:v>
                </c:pt>
                <c:pt idx="1595">
                  <c:v>42.878659703066475</c:v>
                </c:pt>
                <c:pt idx="1596">
                  <c:v>42.978659703066477</c:v>
                </c:pt>
                <c:pt idx="1597">
                  <c:v>43.078659703066478</c:v>
                </c:pt>
                <c:pt idx="1598">
                  <c:v>43.178659703066479</c:v>
                </c:pt>
                <c:pt idx="1599">
                  <c:v>43.278659703066481</c:v>
                </c:pt>
                <c:pt idx="1600">
                  <c:v>43.378659703066482</c:v>
                </c:pt>
                <c:pt idx="1601">
                  <c:v>43.478659703066484</c:v>
                </c:pt>
                <c:pt idx="1602">
                  <c:v>43.578659703066485</c:v>
                </c:pt>
                <c:pt idx="1603">
                  <c:v>43.678659703066486</c:v>
                </c:pt>
                <c:pt idx="1604">
                  <c:v>43.778659703066488</c:v>
                </c:pt>
                <c:pt idx="1605">
                  <c:v>43.878659703066489</c:v>
                </c:pt>
                <c:pt idx="1606">
                  <c:v>43.978659703066491</c:v>
                </c:pt>
                <c:pt idx="1607">
                  <c:v>44.078659703066492</c:v>
                </c:pt>
                <c:pt idx="1608">
                  <c:v>44.178659703066494</c:v>
                </c:pt>
                <c:pt idx="1609">
                  <c:v>44.278659703066495</c:v>
                </c:pt>
                <c:pt idx="1610">
                  <c:v>44.378659703066496</c:v>
                </c:pt>
                <c:pt idx="1611">
                  <c:v>44.478659703066498</c:v>
                </c:pt>
                <c:pt idx="1612">
                  <c:v>44.578659703066499</c:v>
                </c:pt>
                <c:pt idx="1613">
                  <c:v>44.678659703066501</c:v>
                </c:pt>
                <c:pt idx="1614">
                  <c:v>44.778659703066502</c:v>
                </c:pt>
                <c:pt idx="1615">
                  <c:v>44.878659703066504</c:v>
                </c:pt>
                <c:pt idx="1616">
                  <c:v>44.978659703066505</c:v>
                </c:pt>
                <c:pt idx="1617">
                  <c:v>45.078659703066506</c:v>
                </c:pt>
                <c:pt idx="1618">
                  <c:v>45.178659703066508</c:v>
                </c:pt>
                <c:pt idx="1619">
                  <c:v>45.278659703066509</c:v>
                </c:pt>
                <c:pt idx="1620">
                  <c:v>45.378659703066511</c:v>
                </c:pt>
                <c:pt idx="1621">
                  <c:v>45.478659703066512</c:v>
                </c:pt>
                <c:pt idx="1622">
                  <c:v>45.578659703066513</c:v>
                </c:pt>
                <c:pt idx="1623">
                  <c:v>45.678659703066515</c:v>
                </c:pt>
                <c:pt idx="1624">
                  <c:v>45.778659703066516</c:v>
                </c:pt>
                <c:pt idx="1625">
                  <c:v>45.878659703066518</c:v>
                </c:pt>
                <c:pt idx="1626">
                  <c:v>45.978659703066519</c:v>
                </c:pt>
                <c:pt idx="1627">
                  <c:v>46.078659703066521</c:v>
                </c:pt>
                <c:pt idx="1628">
                  <c:v>46.178659703066522</c:v>
                </c:pt>
                <c:pt idx="1629">
                  <c:v>46.278659703066523</c:v>
                </c:pt>
                <c:pt idx="1630">
                  <c:v>46.378659703066525</c:v>
                </c:pt>
                <c:pt idx="1631">
                  <c:v>46.478659703066526</c:v>
                </c:pt>
                <c:pt idx="1632">
                  <c:v>46.578659703066528</c:v>
                </c:pt>
                <c:pt idx="1633">
                  <c:v>46.678659703066529</c:v>
                </c:pt>
                <c:pt idx="1634">
                  <c:v>46.778659703066531</c:v>
                </c:pt>
                <c:pt idx="1635">
                  <c:v>46.878659703066532</c:v>
                </c:pt>
                <c:pt idx="1636">
                  <c:v>46.978659703066533</c:v>
                </c:pt>
                <c:pt idx="1637">
                  <c:v>47.078659703066535</c:v>
                </c:pt>
                <c:pt idx="1638">
                  <c:v>47.178659703066536</c:v>
                </c:pt>
                <c:pt idx="1639">
                  <c:v>47.278659703066538</c:v>
                </c:pt>
                <c:pt idx="1640">
                  <c:v>47.378659703066539</c:v>
                </c:pt>
                <c:pt idx="1641">
                  <c:v>47.47865970306654</c:v>
                </c:pt>
                <c:pt idx="1642">
                  <c:v>47.578659703066542</c:v>
                </c:pt>
                <c:pt idx="1643">
                  <c:v>47.678659703066543</c:v>
                </c:pt>
                <c:pt idx="1644">
                  <c:v>47.778659703066545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'1-1.5'!$I$2</c:f>
              <c:strCache>
                <c:ptCount val="1"/>
                <c:pt idx="0">
                  <c:v>dh/dt</c:v>
                </c:pt>
              </c:strCache>
            </c:strRef>
          </c:tx>
          <c:marker>
            <c:symbol val="none"/>
          </c:marker>
          <c:xVal>
            <c:numRef>
              <c:f>'1-1.5'!$H$3:$H$4454</c:f>
              <c:numCache>
                <c:formatCode>0.00E+00</c:formatCode>
                <c:ptCount val="4452"/>
                <c:pt idx="0" formatCode="General">
                  <c:v>0</c:v>
                </c:pt>
                <c:pt idx="1">
                  <c:v>1E-4</c:v>
                </c:pt>
                <c:pt idx="2">
                  <c:v>1.1000000000000002E-4</c:v>
                </c:pt>
                <c:pt idx="3">
                  <c:v>1.2100000000000003E-4</c:v>
                </c:pt>
                <c:pt idx="4">
                  <c:v>1.3310000000000004E-4</c:v>
                </c:pt>
                <c:pt idx="5">
                  <c:v>1.4641000000000006E-4</c:v>
                </c:pt>
                <c:pt idx="6">
                  <c:v>1.6105100000000008E-4</c:v>
                </c:pt>
                <c:pt idx="7">
                  <c:v>1.771561000000001E-4</c:v>
                </c:pt>
                <c:pt idx="8">
                  <c:v>1.9487171000000012E-4</c:v>
                </c:pt>
                <c:pt idx="9">
                  <c:v>2.1435888100000014E-4</c:v>
                </c:pt>
                <c:pt idx="10">
                  <c:v>2.3579476910000016E-4</c:v>
                </c:pt>
                <c:pt idx="11">
                  <c:v>2.5937424601000017E-4</c:v>
                </c:pt>
                <c:pt idx="12">
                  <c:v>2.8531167061100022E-4</c:v>
                </c:pt>
                <c:pt idx="13">
                  <c:v>3.1384283767210024E-4</c:v>
                </c:pt>
                <c:pt idx="14">
                  <c:v>3.452271214393103E-4</c:v>
                </c:pt>
                <c:pt idx="15">
                  <c:v>3.7974983358324136E-4</c:v>
                </c:pt>
                <c:pt idx="16">
                  <c:v>4.1772481694156552E-4</c:v>
                </c:pt>
                <c:pt idx="17">
                  <c:v>4.5949729863572212E-4</c:v>
                </c:pt>
                <c:pt idx="18">
                  <c:v>5.0544702849929441E-4</c:v>
                </c:pt>
                <c:pt idx="19">
                  <c:v>5.5599173134922395E-4</c:v>
                </c:pt>
                <c:pt idx="20">
                  <c:v>6.115909044841464E-4</c:v>
                </c:pt>
                <c:pt idx="21">
                  <c:v>6.7274999493256108E-4</c:v>
                </c:pt>
                <c:pt idx="22">
                  <c:v>7.4002499442581723E-4</c:v>
                </c:pt>
                <c:pt idx="23">
                  <c:v>8.1402749386839902E-4</c:v>
                </c:pt>
                <c:pt idx="24">
                  <c:v>8.9543024325523899E-4</c:v>
                </c:pt>
                <c:pt idx="25">
                  <c:v>9.8497326758076298E-4</c:v>
                </c:pt>
                <c:pt idx="26">
                  <c:v>1.0834705943388394E-3</c:v>
                </c:pt>
                <c:pt idx="27">
                  <c:v>1.1918176537727234E-3</c:v>
                </c:pt>
                <c:pt idx="28">
                  <c:v>1.3109994191499959E-3</c:v>
                </c:pt>
                <c:pt idx="29">
                  <c:v>1.4420993610649957E-3</c:v>
                </c:pt>
                <c:pt idx="30">
                  <c:v>1.5863092971714955E-3</c:v>
                </c:pt>
                <c:pt idx="31">
                  <c:v>1.7449402268886452E-3</c:v>
                </c:pt>
                <c:pt idx="32">
                  <c:v>1.9194342495775099E-3</c:v>
                </c:pt>
                <c:pt idx="33">
                  <c:v>2.1113776745352612E-3</c:v>
                </c:pt>
                <c:pt idx="34">
                  <c:v>2.3225154419887874E-3</c:v>
                </c:pt>
                <c:pt idx="35">
                  <c:v>2.5547669861876662E-3</c:v>
                </c:pt>
                <c:pt idx="36">
                  <c:v>2.8102436848064329E-3</c:v>
                </c:pt>
                <c:pt idx="37">
                  <c:v>3.0912680532870765E-3</c:v>
                </c:pt>
                <c:pt idx="38">
                  <c:v>3.4003948586157845E-3</c:v>
                </c:pt>
                <c:pt idx="39">
                  <c:v>3.7404343444773632E-3</c:v>
                </c:pt>
                <c:pt idx="40">
                  <c:v>4.1144777789250998E-3</c:v>
                </c:pt>
                <c:pt idx="41">
                  <c:v>4.5259255568176103E-3</c:v>
                </c:pt>
                <c:pt idx="42">
                  <c:v>4.9785181124993722E-3</c:v>
                </c:pt>
                <c:pt idx="43">
                  <c:v>5.4763699237493097E-3</c:v>
                </c:pt>
                <c:pt idx="44">
                  <c:v>6.0240069161242409E-3</c:v>
                </c:pt>
                <c:pt idx="45">
                  <c:v>6.6264076077366656E-3</c:v>
                </c:pt>
                <c:pt idx="46">
                  <c:v>7.2890483685103327E-3</c:v>
                </c:pt>
                <c:pt idx="47">
                  <c:v>8.0179532053613663E-3</c:v>
                </c:pt>
                <c:pt idx="48">
                  <c:v>8.8197485258975031E-3</c:v>
                </c:pt>
                <c:pt idx="49">
                  <c:v>9.7017233784872543E-3</c:v>
                </c:pt>
                <c:pt idx="50">
                  <c:v>1.0671895716335981E-2</c:v>
                </c:pt>
                <c:pt idx="51">
                  <c:v>1.173908528796958E-2</c:v>
                </c:pt>
                <c:pt idx="52">
                  <c:v>1.2912993816766539E-2</c:v>
                </c:pt>
                <c:pt idx="53">
                  <c:v>1.4204293198443194E-2</c:v>
                </c:pt>
                <c:pt idx="54">
                  <c:v>1.5624722518287514E-2</c:v>
                </c:pt>
                <c:pt idx="55">
                  <c:v>1.7187194770116265E-2</c:v>
                </c:pt>
                <c:pt idx="56">
                  <c:v>1.8905914247127894E-2</c:v>
                </c:pt>
                <c:pt idx="57">
                  <c:v>2.0796505671840684E-2</c:v>
                </c:pt>
                <c:pt idx="58">
                  <c:v>2.2876156239024753E-2</c:v>
                </c:pt>
                <c:pt idx="59">
                  <c:v>2.5163771862927231E-2</c:v>
                </c:pt>
                <c:pt idx="60">
                  <c:v>2.7680149049219956E-2</c:v>
                </c:pt>
                <c:pt idx="61">
                  <c:v>3.0448163954141953E-2</c:v>
                </c:pt>
                <c:pt idx="62">
                  <c:v>3.3492980349556153E-2</c:v>
                </c:pt>
                <c:pt idx="63">
                  <c:v>3.6842278384511769E-2</c:v>
                </c:pt>
                <c:pt idx="64">
                  <c:v>4.0526506222962951E-2</c:v>
                </c:pt>
                <c:pt idx="65">
                  <c:v>4.4579156845259246E-2</c:v>
                </c:pt>
                <c:pt idx="66">
                  <c:v>4.9037072529785175E-2</c:v>
                </c:pt>
                <c:pt idx="67">
                  <c:v>5.3940779782763695E-2</c:v>
                </c:pt>
                <c:pt idx="68">
                  <c:v>5.9334857761040069E-2</c:v>
                </c:pt>
                <c:pt idx="69">
                  <c:v>6.5268343537144086E-2</c:v>
                </c:pt>
                <c:pt idx="70">
                  <c:v>7.17951778908585E-2</c:v>
                </c:pt>
                <c:pt idx="71">
                  <c:v>7.8974695679944362E-2</c:v>
                </c:pt>
                <c:pt idx="72">
                  <c:v>8.687216524793881E-2</c:v>
                </c:pt>
                <c:pt idx="73">
                  <c:v>9.5559381772732696E-2</c:v>
                </c:pt>
                <c:pt idx="74">
                  <c:v>0.10511531995000598</c:v>
                </c:pt>
                <c:pt idx="75">
                  <c:v>0.11562685194500658</c:v>
                </c:pt>
                <c:pt idx="76">
                  <c:v>0.12718953713950723</c:v>
                </c:pt>
                <c:pt idx="77">
                  <c:v>0.13990849085345797</c:v>
                </c:pt>
                <c:pt idx="78">
                  <c:v>0.15389933993880378</c:v>
                </c:pt>
                <c:pt idx="79">
                  <c:v>0.16928927393268417</c:v>
                </c:pt>
                <c:pt idx="80">
                  <c:v>0.1862182013259526</c:v>
                </c:pt>
                <c:pt idx="81">
                  <c:v>0.20484002145854788</c:v>
                </c:pt>
                <c:pt idx="82">
                  <c:v>0.22532402360440268</c:v>
                </c:pt>
                <c:pt idx="83">
                  <c:v>0.24785642596484297</c:v>
                </c:pt>
                <c:pt idx="84">
                  <c:v>0.27264206856132728</c:v>
                </c:pt>
                <c:pt idx="85">
                  <c:v>0.29990627541746001</c:v>
                </c:pt>
                <c:pt idx="86">
                  <c:v>0.32989690295920604</c:v>
                </c:pt>
                <c:pt idx="87">
                  <c:v>0.36288659325512668</c:v>
                </c:pt>
                <c:pt idx="88">
                  <c:v>0.39917525258063935</c:v>
                </c:pt>
                <c:pt idx="89">
                  <c:v>0.43909277783870332</c:v>
                </c:pt>
                <c:pt idx="90">
                  <c:v>0.4830020556225737</c:v>
                </c:pt>
                <c:pt idx="91">
                  <c:v>0.53130226118483115</c:v>
                </c:pt>
                <c:pt idx="92">
                  <c:v>0.58443248730331432</c:v>
                </c:pt>
                <c:pt idx="93">
                  <c:v>0.64287573603364578</c:v>
                </c:pt>
                <c:pt idx="94">
                  <c:v>0.70716330963701046</c:v>
                </c:pt>
                <c:pt idx="95">
                  <c:v>0.77787964060071157</c:v>
                </c:pt>
                <c:pt idx="96">
                  <c:v>0.85566760466078284</c:v>
                </c:pt>
                <c:pt idx="97">
                  <c:v>0.94123436512686121</c:v>
                </c:pt>
                <c:pt idx="98">
                  <c:v>1.0353578016395475</c:v>
                </c:pt>
                <c:pt idx="99">
                  <c:v>1.1388935818035024</c:v>
                </c:pt>
                <c:pt idx="100">
                  <c:v>1.2527829399838528</c:v>
                </c:pt>
                <c:pt idx="101">
                  <c:v>1.3780612339822382</c:v>
                </c:pt>
                <c:pt idx="102">
                  <c:v>1.5158673573804622</c:v>
                </c:pt>
                <c:pt idx="103">
                  <c:v>1.6674540931185085</c:v>
                </c:pt>
                <c:pt idx="104">
                  <c:v>1.8341995024303595</c:v>
                </c:pt>
                <c:pt idx="105">
                  <c:v>2.0176194526733955</c:v>
                </c:pt>
                <c:pt idx="106">
                  <c:v>2.2193813979407353</c:v>
                </c:pt>
                <c:pt idx="107">
                  <c:v>2.4413195377348091</c:v>
                </c:pt>
                <c:pt idx="108">
                  <c:v>2.6854514915082901</c:v>
                </c:pt>
                <c:pt idx="109">
                  <c:v>2.9539966406591192</c:v>
                </c:pt>
                <c:pt idx="110">
                  <c:v>3.2493963047250314</c:v>
                </c:pt>
                <c:pt idx="111">
                  <c:v>3.574335935197535</c:v>
                </c:pt>
                <c:pt idx="112">
                  <c:v>3.9317695287172887</c:v>
                </c:pt>
                <c:pt idx="113">
                  <c:v>4.3249464815890182</c:v>
                </c:pt>
                <c:pt idx="114">
                  <c:v>4.75744112974792</c:v>
                </c:pt>
                <c:pt idx="115">
                  <c:v>5.2331852427227128</c:v>
                </c:pt>
                <c:pt idx="116">
                  <c:v>5.7565037669949843</c:v>
                </c:pt>
                <c:pt idx="117">
                  <c:v>6.332154143694483</c:v>
                </c:pt>
                <c:pt idx="118">
                  <c:v>6.9653695580639319</c:v>
                </c:pt>
                <c:pt idx="119">
                  <c:v>7.661906513870326</c:v>
                </c:pt>
                <c:pt idx="120">
                  <c:v>8.4280971652573591</c:v>
                </c:pt>
                <c:pt idx="121">
                  <c:v>9.2709068817830964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23</c:v>
                </c:pt>
                <c:pt idx="136">
                  <c:v>24</c:v>
                </c:pt>
                <c:pt idx="137">
                  <c:v>25</c:v>
                </c:pt>
                <c:pt idx="138">
                  <c:v>26</c:v>
                </c:pt>
                <c:pt idx="139">
                  <c:v>27</c:v>
                </c:pt>
                <c:pt idx="140">
                  <c:v>28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32</c:v>
                </c:pt>
                <c:pt idx="145">
                  <c:v>33</c:v>
                </c:pt>
                <c:pt idx="146">
                  <c:v>34</c:v>
                </c:pt>
                <c:pt idx="147">
                  <c:v>35</c:v>
                </c:pt>
                <c:pt idx="148">
                  <c:v>36</c:v>
                </c:pt>
                <c:pt idx="149">
                  <c:v>37</c:v>
                </c:pt>
                <c:pt idx="150">
                  <c:v>38</c:v>
                </c:pt>
                <c:pt idx="151">
                  <c:v>39</c:v>
                </c:pt>
                <c:pt idx="152">
                  <c:v>40</c:v>
                </c:pt>
                <c:pt idx="153">
                  <c:v>41</c:v>
                </c:pt>
                <c:pt idx="154">
                  <c:v>42</c:v>
                </c:pt>
                <c:pt idx="155">
                  <c:v>43</c:v>
                </c:pt>
                <c:pt idx="156">
                  <c:v>44</c:v>
                </c:pt>
                <c:pt idx="157">
                  <c:v>45</c:v>
                </c:pt>
                <c:pt idx="158">
                  <c:v>46</c:v>
                </c:pt>
                <c:pt idx="159">
                  <c:v>47</c:v>
                </c:pt>
                <c:pt idx="160">
                  <c:v>48</c:v>
                </c:pt>
                <c:pt idx="161">
                  <c:v>49</c:v>
                </c:pt>
                <c:pt idx="162">
                  <c:v>50</c:v>
                </c:pt>
                <c:pt idx="163">
                  <c:v>51</c:v>
                </c:pt>
                <c:pt idx="164">
                  <c:v>52</c:v>
                </c:pt>
                <c:pt idx="165">
                  <c:v>53</c:v>
                </c:pt>
                <c:pt idx="166">
                  <c:v>54</c:v>
                </c:pt>
                <c:pt idx="167">
                  <c:v>55</c:v>
                </c:pt>
                <c:pt idx="168">
                  <c:v>56</c:v>
                </c:pt>
                <c:pt idx="169">
                  <c:v>57</c:v>
                </c:pt>
                <c:pt idx="170">
                  <c:v>58</c:v>
                </c:pt>
                <c:pt idx="171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65</c:v>
                </c:pt>
                <c:pt idx="178">
                  <c:v>66</c:v>
                </c:pt>
                <c:pt idx="179">
                  <c:v>67</c:v>
                </c:pt>
                <c:pt idx="180">
                  <c:v>68</c:v>
                </c:pt>
                <c:pt idx="181">
                  <c:v>69</c:v>
                </c:pt>
                <c:pt idx="182">
                  <c:v>70</c:v>
                </c:pt>
                <c:pt idx="183">
                  <c:v>71</c:v>
                </c:pt>
                <c:pt idx="184">
                  <c:v>72</c:v>
                </c:pt>
                <c:pt idx="185">
                  <c:v>73</c:v>
                </c:pt>
                <c:pt idx="186">
                  <c:v>74</c:v>
                </c:pt>
                <c:pt idx="187">
                  <c:v>75</c:v>
                </c:pt>
                <c:pt idx="188">
                  <c:v>76</c:v>
                </c:pt>
                <c:pt idx="189">
                  <c:v>77</c:v>
                </c:pt>
                <c:pt idx="190">
                  <c:v>78</c:v>
                </c:pt>
                <c:pt idx="191">
                  <c:v>79</c:v>
                </c:pt>
                <c:pt idx="192">
                  <c:v>80</c:v>
                </c:pt>
                <c:pt idx="193">
                  <c:v>81</c:v>
                </c:pt>
                <c:pt idx="194">
                  <c:v>82</c:v>
                </c:pt>
                <c:pt idx="195">
                  <c:v>83</c:v>
                </c:pt>
                <c:pt idx="196">
                  <c:v>84</c:v>
                </c:pt>
                <c:pt idx="197">
                  <c:v>85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89</c:v>
                </c:pt>
                <c:pt idx="202">
                  <c:v>90</c:v>
                </c:pt>
                <c:pt idx="203">
                  <c:v>91</c:v>
                </c:pt>
                <c:pt idx="204">
                  <c:v>92</c:v>
                </c:pt>
                <c:pt idx="205">
                  <c:v>93</c:v>
                </c:pt>
                <c:pt idx="206">
                  <c:v>94</c:v>
                </c:pt>
                <c:pt idx="207">
                  <c:v>95</c:v>
                </c:pt>
                <c:pt idx="208">
                  <c:v>96</c:v>
                </c:pt>
                <c:pt idx="209">
                  <c:v>97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101</c:v>
                </c:pt>
                <c:pt idx="214">
                  <c:v>102</c:v>
                </c:pt>
                <c:pt idx="215">
                  <c:v>103</c:v>
                </c:pt>
                <c:pt idx="216">
                  <c:v>104</c:v>
                </c:pt>
                <c:pt idx="217">
                  <c:v>105</c:v>
                </c:pt>
                <c:pt idx="218">
                  <c:v>106</c:v>
                </c:pt>
                <c:pt idx="219">
                  <c:v>107</c:v>
                </c:pt>
                <c:pt idx="220">
                  <c:v>108</c:v>
                </c:pt>
                <c:pt idx="221">
                  <c:v>109</c:v>
                </c:pt>
                <c:pt idx="222">
                  <c:v>110</c:v>
                </c:pt>
                <c:pt idx="223">
                  <c:v>111</c:v>
                </c:pt>
                <c:pt idx="224">
                  <c:v>112</c:v>
                </c:pt>
                <c:pt idx="225">
                  <c:v>113</c:v>
                </c:pt>
                <c:pt idx="226">
                  <c:v>114</c:v>
                </c:pt>
                <c:pt idx="227">
                  <c:v>115</c:v>
                </c:pt>
                <c:pt idx="228">
                  <c:v>116</c:v>
                </c:pt>
                <c:pt idx="229">
                  <c:v>117</c:v>
                </c:pt>
                <c:pt idx="230">
                  <c:v>118</c:v>
                </c:pt>
                <c:pt idx="231">
                  <c:v>119</c:v>
                </c:pt>
                <c:pt idx="232">
                  <c:v>120</c:v>
                </c:pt>
                <c:pt idx="233">
                  <c:v>121</c:v>
                </c:pt>
                <c:pt idx="234">
                  <c:v>122</c:v>
                </c:pt>
                <c:pt idx="235">
                  <c:v>123</c:v>
                </c:pt>
                <c:pt idx="236">
                  <c:v>124</c:v>
                </c:pt>
                <c:pt idx="237">
                  <c:v>125</c:v>
                </c:pt>
                <c:pt idx="238">
                  <c:v>126</c:v>
                </c:pt>
                <c:pt idx="239">
                  <c:v>127</c:v>
                </c:pt>
                <c:pt idx="240">
                  <c:v>128</c:v>
                </c:pt>
                <c:pt idx="241">
                  <c:v>129</c:v>
                </c:pt>
                <c:pt idx="242">
                  <c:v>130</c:v>
                </c:pt>
                <c:pt idx="243">
                  <c:v>131</c:v>
                </c:pt>
                <c:pt idx="244">
                  <c:v>132</c:v>
                </c:pt>
                <c:pt idx="245">
                  <c:v>133</c:v>
                </c:pt>
                <c:pt idx="246">
                  <c:v>134</c:v>
                </c:pt>
                <c:pt idx="247">
                  <c:v>135</c:v>
                </c:pt>
                <c:pt idx="248">
                  <c:v>136</c:v>
                </c:pt>
                <c:pt idx="249">
                  <c:v>137</c:v>
                </c:pt>
                <c:pt idx="250">
                  <c:v>138</c:v>
                </c:pt>
                <c:pt idx="251">
                  <c:v>139</c:v>
                </c:pt>
                <c:pt idx="252">
                  <c:v>140</c:v>
                </c:pt>
                <c:pt idx="253">
                  <c:v>141</c:v>
                </c:pt>
                <c:pt idx="254">
                  <c:v>142</c:v>
                </c:pt>
                <c:pt idx="255">
                  <c:v>143</c:v>
                </c:pt>
                <c:pt idx="256">
                  <c:v>144</c:v>
                </c:pt>
                <c:pt idx="257">
                  <c:v>145</c:v>
                </c:pt>
                <c:pt idx="258">
                  <c:v>146</c:v>
                </c:pt>
                <c:pt idx="259">
                  <c:v>147</c:v>
                </c:pt>
                <c:pt idx="260">
                  <c:v>148</c:v>
                </c:pt>
                <c:pt idx="261">
                  <c:v>149</c:v>
                </c:pt>
                <c:pt idx="262">
                  <c:v>150</c:v>
                </c:pt>
                <c:pt idx="263">
                  <c:v>151</c:v>
                </c:pt>
                <c:pt idx="264">
                  <c:v>152</c:v>
                </c:pt>
                <c:pt idx="265">
                  <c:v>153</c:v>
                </c:pt>
                <c:pt idx="266">
                  <c:v>154</c:v>
                </c:pt>
                <c:pt idx="267">
                  <c:v>155</c:v>
                </c:pt>
                <c:pt idx="268">
                  <c:v>156</c:v>
                </c:pt>
                <c:pt idx="269">
                  <c:v>157</c:v>
                </c:pt>
                <c:pt idx="270">
                  <c:v>158</c:v>
                </c:pt>
                <c:pt idx="271">
                  <c:v>159</c:v>
                </c:pt>
                <c:pt idx="272">
                  <c:v>160</c:v>
                </c:pt>
                <c:pt idx="273">
                  <c:v>161</c:v>
                </c:pt>
                <c:pt idx="274">
                  <c:v>162</c:v>
                </c:pt>
                <c:pt idx="275">
                  <c:v>163</c:v>
                </c:pt>
                <c:pt idx="276">
                  <c:v>164</c:v>
                </c:pt>
                <c:pt idx="277">
                  <c:v>165</c:v>
                </c:pt>
                <c:pt idx="278">
                  <c:v>166</c:v>
                </c:pt>
                <c:pt idx="279">
                  <c:v>167</c:v>
                </c:pt>
                <c:pt idx="280">
                  <c:v>168</c:v>
                </c:pt>
                <c:pt idx="281">
                  <c:v>169</c:v>
                </c:pt>
                <c:pt idx="282">
                  <c:v>170</c:v>
                </c:pt>
                <c:pt idx="283">
                  <c:v>171</c:v>
                </c:pt>
                <c:pt idx="284">
                  <c:v>172</c:v>
                </c:pt>
                <c:pt idx="285">
                  <c:v>173</c:v>
                </c:pt>
                <c:pt idx="286">
                  <c:v>174</c:v>
                </c:pt>
                <c:pt idx="287">
                  <c:v>175</c:v>
                </c:pt>
                <c:pt idx="288">
                  <c:v>176</c:v>
                </c:pt>
                <c:pt idx="289">
                  <c:v>177</c:v>
                </c:pt>
                <c:pt idx="290">
                  <c:v>178</c:v>
                </c:pt>
                <c:pt idx="291">
                  <c:v>179</c:v>
                </c:pt>
                <c:pt idx="292">
                  <c:v>180</c:v>
                </c:pt>
                <c:pt idx="293">
                  <c:v>181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207</c:v>
                </c:pt>
                <c:pt idx="320">
                  <c:v>208</c:v>
                </c:pt>
                <c:pt idx="321">
                  <c:v>209</c:v>
                </c:pt>
                <c:pt idx="322">
                  <c:v>210</c:v>
                </c:pt>
                <c:pt idx="323">
                  <c:v>211</c:v>
                </c:pt>
                <c:pt idx="324">
                  <c:v>212</c:v>
                </c:pt>
                <c:pt idx="325">
                  <c:v>213</c:v>
                </c:pt>
                <c:pt idx="326">
                  <c:v>214</c:v>
                </c:pt>
                <c:pt idx="327">
                  <c:v>215</c:v>
                </c:pt>
                <c:pt idx="328">
                  <c:v>216</c:v>
                </c:pt>
                <c:pt idx="329">
                  <c:v>217</c:v>
                </c:pt>
                <c:pt idx="330">
                  <c:v>218</c:v>
                </c:pt>
                <c:pt idx="331">
                  <c:v>219</c:v>
                </c:pt>
                <c:pt idx="332">
                  <c:v>220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224</c:v>
                </c:pt>
                <c:pt idx="337">
                  <c:v>225</c:v>
                </c:pt>
                <c:pt idx="338">
                  <c:v>226</c:v>
                </c:pt>
                <c:pt idx="339">
                  <c:v>227</c:v>
                </c:pt>
                <c:pt idx="340">
                  <c:v>228</c:v>
                </c:pt>
                <c:pt idx="341">
                  <c:v>229</c:v>
                </c:pt>
                <c:pt idx="342">
                  <c:v>230</c:v>
                </c:pt>
                <c:pt idx="343">
                  <c:v>231</c:v>
                </c:pt>
                <c:pt idx="344">
                  <c:v>232</c:v>
                </c:pt>
                <c:pt idx="345">
                  <c:v>233</c:v>
                </c:pt>
                <c:pt idx="346">
                  <c:v>234</c:v>
                </c:pt>
                <c:pt idx="347">
                  <c:v>235</c:v>
                </c:pt>
                <c:pt idx="348">
                  <c:v>236</c:v>
                </c:pt>
                <c:pt idx="349">
                  <c:v>237</c:v>
                </c:pt>
                <c:pt idx="350">
                  <c:v>238</c:v>
                </c:pt>
                <c:pt idx="351">
                  <c:v>239</c:v>
                </c:pt>
                <c:pt idx="352">
                  <c:v>240</c:v>
                </c:pt>
                <c:pt idx="353">
                  <c:v>241</c:v>
                </c:pt>
                <c:pt idx="354">
                  <c:v>242</c:v>
                </c:pt>
                <c:pt idx="355">
                  <c:v>243</c:v>
                </c:pt>
                <c:pt idx="356">
                  <c:v>244</c:v>
                </c:pt>
                <c:pt idx="357">
                  <c:v>245</c:v>
                </c:pt>
                <c:pt idx="358">
                  <c:v>246</c:v>
                </c:pt>
                <c:pt idx="359">
                  <c:v>247</c:v>
                </c:pt>
                <c:pt idx="360">
                  <c:v>248</c:v>
                </c:pt>
                <c:pt idx="361">
                  <c:v>249</c:v>
                </c:pt>
                <c:pt idx="362">
                  <c:v>250</c:v>
                </c:pt>
                <c:pt idx="363">
                  <c:v>251</c:v>
                </c:pt>
                <c:pt idx="364">
                  <c:v>252</c:v>
                </c:pt>
                <c:pt idx="365">
                  <c:v>253</c:v>
                </c:pt>
                <c:pt idx="366">
                  <c:v>254</c:v>
                </c:pt>
                <c:pt idx="367">
                  <c:v>255</c:v>
                </c:pt>
                <c:pt idx="368">
                  <c:v>256</c:v>
                </c:pt>
                <c:pt idx="369">
                  <c:v>257</c:v>
                </c:pt>
                <c:pt idx="370">
                  <c:v>258</c:v>
                </c:pt>
                <c:pt idx="371">
                  <c:v>259</c:v>
                </c:pt>
                <c:pt idx="372">
                  <c:v>260</c:v>
                </c:pt>
                <c:pt idx="373">
                  <c:v>261</c:v>
                </c:pt>
                <c:pt idx="374">
                  <c:v>262</c:v>
                </c:pt>
                <c:pt idx="375">
                  <c:v>263</c:v>
                </c:pt>
                <c:pt idx="376">
                  <c:v>264</c:v>
                </c:pt>
                <c:pt idx="377">
                  <c:v>265</c:v>
                </c:pt>
                <c:pt idx="378">
                  <c:v>266</c:v>
                </c:pt>
                <c:pt idx="379">
                  <c:v>267</c:v>
                </c:pt>
                <c:pt idx="380">
                  <c:v>268</c:v>
                </c:pt>
                <c:pt idx="381">
                  <c:v>269</c:v>
                </c:pt>
                <c:pt idx="382">
                  <c:v>270</c:v>
                </c:pt>
                <c:pt idx="383">
                  <c:v>271</c:v>
                </c:pt>
                <c:pt idx="384">
                  <c:v>272</c:v>
                </c:pt>
                <c:pt idx="385">
                  <c:v>273</c:v>
                </c:pt>
                <c:pt idx="386">
                  <c:v>274</c:v>
                </c:pt>
                <c:pt idx="387">
                  <c:v>275</c:v>
                </c:pt>
                <c:pt idx="388">
                  <c:v>276</c:v>
                </c:pt>
                <c:pt idx="389">
                  <c:v>277</c:v>
                </c:pt>
                <c:pt idx="390">
                  <c:v>278</c:v>
                </c:pt>
                <c:pt idx="391">
                  <c:v>279</c:v>
                </c:pt>
                <c:pt idx="392">
                  <c:v>280</c:v>
                </c:pt>
                <c:pt idx="393">
                  <c:v>281</c:v>
                </c:pt>
                <c:pt idx="394">
                  <c:v>282</c:v>
                </c:pt>
                <c:pt idx="395">
                  <c:v>283</c:v>
                </c:pt>
                <c:pt idx="396">
                  <c:v>284</c:v>
                </c:pt>
                <c:pt idx="397">
                  <c:v>285</c:v>
                </c:pt>
                <c:pt idx="398">
                  <c:v>286</c:v>
                </c:pt>
                <c:pt idx="399">
                  <c:v>287</c:v>
                </c:pt>
                <c:pt idx="400">
                  <c:v>288</c:v>
                </c:pt>
                <c:pt idx="401">
                  <c:v>289</c:v>
                </c:pt>
                <c:pt idx="402">
                  <c:v>290</c:v>
                </c:pt>
                <c:pt idx="403">
                  <c:v>291</c:v>
                </c:pt>
                <c:pt idx="404">
                  <c:v>292</c:v>
                </c:pt>
                <c:pt idx="405">
                  <c:v>293</c:v>
                </c:pt>
                <c:pt idx="406">
                  <c:v>294</c:v>
                </c:pt>
                <c:pt idx="407">
                  <c:v>295</c:v>
                </c:pt>
                <c:pt idx="408">
                  <c:v>296</c:v>
                </c:pt>
                <c:pt idx="409">
                  <c:v>297</c:v>
                </c:pt>
                <c:pt idx="410">
                  <c:v>298</c:v>
                </c:pt>
                <c:pt idx="411">
                  <c:v>299</c:v>
                </c:pt>
                <c:pt idx="412">
                  <c:v>300</c:v>
                </c:pt>
                <c:pt idx="413">
                  <c:v>301</c:v>
                </c:pt>
                <c:pt idx="414">
                  <c:v>302</c:v>
                </c:pt>
                <c:pt idx="415">
                  <c:v>303</c:v>
                </c:pt>
                <c:pt idx="416">
                  <c:v>304</c:v>
                </c:pt>
                <c:pt idx="417">
                  <c:v>305</c:v>
                </c:pt>
                <c:pt idx="418">
                  <c:v>306</c:v>
                </c:pt>
                <c:pt idx="419">
                  <c:v>307</c:v>
                </c:pt>
                <c:pt idx="420">
                  <c:v>308</c:v>
                </c:pt>
                <c:pt idx="421">
                  <c:v>309</c:v>
                </c:pt>
                <c:pt idx="422">
                  <c:v>310</c:v>
                </c:pt>
                <c:pt idx="423">
                  <c:v>311</c:v>
                </c:pt>
                <c:pt idx="424">
                  <c:v>312</c:v>
                </c:pt>
                <c:pt idx="425">
                  <c:v>313</c:v>
                </c:pt>
                <c:pt idx="426">
                  <c:v>314</c:v>
                </c:pt>
                <c:pt idx="427">
                  <c:v>315</c:v>
                </c:pt>
                <c:pt idx="428">
                  <c:v>316</c:v>
                </c:pt>
                <c:pt idx="429">
                  <c:v>317</c:v>
                </c:pt>
                <c:pt idx="430">
                  <c:v>318</c:v>
                </c:pt>
                <c:pt idx="431">
                  <c:v>319</c:v>
                </c:pt>
                <c:pt idx="432">
                  <c:v>320</c:v>
                </c:pt>
                <c:pt idx="433">
                  <c:v>321</c:v>
                </c:pt>
                <c:pt idx="434">
                  <c:v>322</c:v>
                </c:pt>
                <c:pt idx="435">
                  <c:v>323</c:v>
                </c:pt>
                <c:pt idx="436">
                  <c:v>324</c:v>
                </c:pt>
                <c:pt idx="437">
                  <c:v>325</c:v>
                </c:pt>
                <c:pt idx="438">
                  <c:v>326</c:v>
                </c:pt>
                <c:pt idx="439">
                  <c:v>327</c:v>
                </c:pt>
                <c:pt idx="440">
                  <c:v>328</c:v>
                </c:pt>
                <c:pt idx="441">
                  <c:v>329</c:v>
                </c:pt>
                <c:pt idx="442">
                  <c:v>330</c:v>
                </c:pt>
                <c:pt idx="443">
                  <c:v>331</c:v>
                </c:pt>
                <c:pt idx="444">
                  <c:v>332</c:v>
                </c:pt>
                <c:pt idx="445">
                  <c:v>333</c:v>
                </c:pt>
                <c:pt idx="446">
                  <c:v>334</c:v>
                </c:pt>
                <c:pt idx="447">
                  <c:v>335</c:v>
                </c:pt>
                <c:pt idx="448">
                  <c:v>336</c:v>
                </c:pt>
                <c:pt idx="449">
                  <c:v>337</c:v>
                </c:pt>
                <c:pt idx="450">
                  <c:v>338</c:v>
                </c:pt>
                <c:pt idx="451">
                  <c:v>339</c:v>
                </c:pt>
                <c:pt idx="452">
                  <c:v>340</c:v>
                </c:pt>
                <c:pt idx="453">
                  <c:v>341</c:v>
                </c:pt>
                <c:pt idx="454">
                  <c:v>342</c:v>
                </c:pt>
                <c:pt idx="455">
                  <c:v>343</c:v>
                </c:pt>
                <c:pt idx="456">
                  <c:v>344</c:v>
                </c:pt>
                <c:pt idx="457">
                  <c:v>345</c:v>
                </c:pt>
                <c:pt idx="458">
                  <c:v>346</c:v>
                </c:pt>
                <c:pt idx="459">
                  <c:v>347</c:v>
                </c:pt>
                <c:pt idx="460">
                  <c:v>348</c:v>
                </c:pt>
                <c:pt idx="461">
                  <c:v>349</c:v>
                </c:pt>
                <c:pt idx="462">
                  <c:v>350</c:v>
                </c:pt>
                <c:pt idx="463">
                  <c:v>351</c:v>
                </c:pt>
                <c:pt idx="464">
                  <c:v>352</c:v>
                </c:pt>
                <c:pt idx="465">
                  <c:v>353</c:v>
                </c:pt>
                <c:pt idx="466">
                  <c:v>354</c:v>
                </c:pt>
                <c:pt idx="467">
                  <c:v>355</c:v>
                </c:pt>
                <c:pt idx="468">
                  <c:v>356</c:v>
                </c:pt>
                <c:pt idx="469">
                  <c:v>357</c:v>
                </c:pt>
                <c:pt idx="470">
                  <c:v>358</c:v>
                </c:pt>
                <c:pt idx="471">
                  <c:v>359</c:v>
                </c:pt>
                <c:pt idx="472">
                  <c:v>360</c:v>
                </c:pt>
                <c:pt idx="473">
                  <c:v>361</c:v>
                </c:pt>
                <c:pt idx="474">
                  <c:v>362</c:v>
                </c:pt>
                <c:pt idx="475">
                  <c:v>363</c:v>
                </c:pt>
                <c:pt idx="476">
                  <c:v>364</c:v>
                </c:pt>
                <c:pt idx="477">
                  <c:v>365</c:v>
                </c:pt>
                <c:pt idx="478">
                  <c:v>366</c:v>
                </c:pt>
                <c:pt idx="479">
                  <c:v>367</c:v>
                </c:pt>
                <c:pt idx="480">
                  <c:v>368</c:v>
                </c:pt>
                <c:pt idx="481">
                  <c:v>369</c:v>
                </c:pt>
                <c:pt idx="482">
                  <c:v>370</c:v>
                </c:pt>
                <c:pt idx="483">
                  <c:v>371</c:v>
                </c:pt>
                <c:pt idx="484">
                  <c:v>372</c:v>
                </c:pt>
                <c:pt idx="485">
                  <c:v>373</c:v>
                </c:pt>
                <c:pt idx="486">
                  <c:v>374</c:v>
                </c:pt>
                <c:pt idx="487">
                  <c:v>375</c:v>
                </c:pt>
                <c:pt idx="488">
                  <c:v>376</c:v>
                </c:pt>
                <c:pt idx="489">
                  <c:v>377</c:v>
                </c:pt>
                <c:pt idx="490">
                  <c:v>378</c:v>
                </c:pt>
                <c:pt idx="491">
                  <c:v>379</c:v>
                </c:pt>
                <c:pt idx="492">
                  <c:v>380</c:v>
                </c:pt>
                <c:pt idx="493">
                  <c:v>381</c:v>
                </c:pt>
                <c:pt idx="494">
                  <c:v>382</c:v>
                </c:pt>
                <c:pt idx="495">
                  <c:v>383</c:v>
                </c:pt>
                <c:pt idx="496">
                  <c:v>384</c:v>
                </c:pt>
                <c:pt idx="497">
                  <c:v>385</c:v>
                </c:pt>
                <c:pt idx="498">
                  <c:v>386</c:v>
                </c:pt>
                <c:pt idx="499">
                  <c:v>387</c:v>
                </c:pt>
                <c:pt idx="500">
                  <c:v>388</c:v>
                </c:pt>
                <c:pt idx="501">
                  <c:v>389</c:v>
                </c:pt>
                <c:pt idx="502">
                  <c:v>390</c:v>
                </c:pt>
                <c:pt idx="503">
                  <c:v>391</c:v>
                </c:pt>
                <c:pt idx="504">
                  <c:v>392</c:v>
                </c:pt>
                <c:pt idx="505">
                  <c:v>393</c:v>
                </c:pt>
                <c:pt idx="506">
                  <c:v>394</c:v>
                </c:pt>
                <c:pt idx="507">
                  <c:v>395</c:v>
                </c:pt>
                <c:pt idx="508">
                  <c:v>396</c:v>
                </c:pt>
                <c:pt idx="509">
                  <c:v>397</c:v>
                </c:pt>
                <c:pt idx="510">
                  <c:v>398</c:v>
                </c:pt>
                <c:pt idx="511">
                  <c:v>399</c:v>
                </c:pt>
                <c:pt idx="512">
                  <c:v>400</c:v>
                </c:pt>
                <c:pt idx="513">
                  <c:v>401</c:v>
                </c:pt>
                <c:pt idx="514">
                  <c:v>402</c:v>
                </c:pt>
                <c:pt idx="515">
                  <c:v>403</c:v>
                </c:pt>
                <c:pt idx="516">
                  <c:v>404</c:v>
                </c:pt>
                <c:pt idx="517">
                  <c:v>405</c:v>
                </c:pt>
                <c:pt idx="518">
                  <c:v>406</c:v>
                </c:pt>
                <c:pt idx="519">
                  <c:v>407</c:v>
                </c:pt>
                <c:pt idx="520">
                  <c:v>408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413</c:v>
                </c:pt>
                <c:pt idx="526">
                  <c:v>414</c:v>
                </c:pt>
                <c:pt idx="527">
                  <c:v>415</c:v>
                </c:pt>
                <c:pt idx="528">
                  <c:v>416</c:v>
                </c:pt>
                <c:pt idx="529">
                  <c:v>417</c:v>
                </c:pt>
                <c:pt idx="530">
                  <c:v>418</c:v>
                </c:pt>
                <c:pt idx="531">
                  <c:v>419</c:v>
                </c:pt>
                <c:pt idx="532">
                  <c:v>420</c:v>
                </c:pt>
                <c:pt idx="533">
                  <c:v>421</c:v>
                </c:pt>
                <c:pt idx="534">
                  <c:v>422</c:v>
                </c:pt>
                <c:pt idx="535">
                  <c:v>423</c:v>
                </c:pt>
                <c:pt idx="536">
                  <c:v>424</c:v>
                </c:pt>
                <c:pt idx="537">
                  <c:v>425</c:v>
                </c:pt>
                <c:pt idx="538">
                  <c:v>426</c:v>
                </c:pt>
                <c:pt idx="539">
                  <c:v>427</c:v>
                </c:pt>
                <c:pt idx="540">
                  <c:v>428</c:v>
                </c:pt>
                <c:pt idx="541">
                  <c:v>429</c:v>
                </c:pt>
                <c:pt idx="542">
                  <c:v>430</c:v>
                </c:pt>
                <c:pt idx="543">
                  <c:v>431</c:v>
                </c:pt>
                <c:pt idx="544">
                  <c:v>432</c:v>
                </c:pt>
                <c:pt idx="545">
                  <c:v>433</c:v>
                </c:pt>
                <c:pt idx="546">
                  <c:v>434</c:v>
                </c:pt>
                <c:pt idx="547">
                  <c:v>435</c:v>
                </c:pt>
                <c:pt idx="548">
                  <c:v>436</c:v>
                </c:pt>
                <c:pt idx="549">
                  <c:v>437</c:v>
                </c:pt>
                <c:pt idx="550">
                  <c:v>438</c:v>
                </c:pt>
                <c:pt idx="551">
                  <c:v>439</c:v>
                </c:pt>
                <c:pt idx="552">
                  <c:v>440</c:v>
                </c:pt>
                <c:pt idx="553">
                  <c:v>441</c:v>
                </c:pt>
                <c:pt idx="554">
                  <c:v>442</c:v>
                </c:pt>
                <c:pt idx="555">
                  <c:v>443</c:v>
                </c:pt>
                <c:pt idx="556">
                  <c:v>444</c:v>
                </c:pt>
                <c:pt idx="557">
                  <c:v>445</c:v>
                </c:pt>
                <c:pt idx="558">
                  <c:v>446</c:v>
                </c:pt>
                <c:pt idx="559">
                  <c:v>447</c:v>
                </c:pt>
                <c:pt idx="560">
                  <c:v>448</c:v>
                </c:pt>
                <c:pt idx="561">
                  <c:v>449</c:v>
                </c:pt>
                <c:pt idx="562">
                  <c:v>450</c:v>
                </c:pt>
                <c:pt idx="563">
                  <c:v>451</c:v>
                </c:pt>
                <c:pt idx="564">
                  <c:v>452</c:v>
                </c:pt>
                <c:pt idx="565">
                  <c:v>453</c:v>
                </c:pt>
                <c:pt idx="566">
                  <c:v>454</c:v>
                </c:pt>
                <c:pt idx="567">
                  <c:v>455</c:v>
                </c:pt>
                <c:pt idx="568">
                  <c:v>456</c:v>
                </c:pt>
                <c:pt idx="569">
                  <c:v>457</c:v>
                </c:pt>
                <c:pt idx="570">
                  <c:v>458</c:v>
                </c:pt>
                <c:pt idx="571">
                  <c:v>459</c:v>
                </c:pt>
                <c:pt idx="572">
                  <c:v>460</c:v>
                </c:pt>
                <c:pt idx="573">
                  <c:v>461</c:v>
                </c:pt>
                <c:pt idx="574">
                  <c:v>462</c:v>
                </c:pt>
                <c:pt idx="575">
                  <c:v>463</c:v>
                </c:pt>
                <c:pt idx="576">
                  <c:v>464</c:v>
                </c:pt>
                <c:pt idx="577">
                  <c:v>465</c:v>
                </c:pt>
                <c:pt idx="578">
                  <c:v>466</c:v>
                </c:pt>
                <c:pt idx="579">
                  <c:v>467</c:v>
                </c:pt>
                <c:pt idx="580">
                  <c:v>468</c:v>
                </c:pt>
                <c:pt idx="581">
                  <c:v>469</c:v>
                </c:pt>
                <c:pt idx="582">
                  <c:v>470</c:v>
                </c:pt>
                <c:pt idx="583">
                  <c:v>471</c:v>
                </c:pt>
                <c:pt idx="584">
                  <c:v>472</c:v>
                </c:pt>
                <c:pt idx="585">
                  <c:v>473</c:v>
                </c:pt>
                <c:pt idx="586">
                  <c:v>474</c:v>
                </c:pt>
                <c:pt idx="587">
                  <c:v>475</c:v>
                </c:pt>
                <c:pt idx="588">
                  <c:v>476</c:v>
                </c:pt>
                <c:pt idx="589">
                  <c:v>477</c:v>
                </c:pt>
                <c:pt idx="590">
                  <c:v>478</c:v>
                </c:pt>
                <c:pt idx="591">
                  <c:v>479</c:v>
                </c:pt>
                <c:pt idx="592">
                  <c:v>480</c:v>
                </c:pt>
                <c:pt idx="593">
                  <c:v>481</c:v>
                </c:pt>
                <c:pt idx="594">
                  <c:v>482</c:v>
                </c:pt>
                <c:pt idx="595">
                  <c:v>483</c:v>
                </c:pt>
                <c:pt idx="596">
                  <c:v>484</c:v>
                </c:pt>
                <c:pt idx="597">
                  <c:v>485</c:v>
                </c:pt>
                <c:pt idx="598">
                  <c:v>486</c:v>
                </c:pt>
                <c:pt idx="599">
                  <c:v>487</c:v>
                </c:pt>
                <c:pt idx="600">
                  <c:v>488</c:v>
                </c:pt>
                <c:pt idx="601">
                  <c:v>489</c:v>
                </c:pt>
                <c:pt idx="602">
                  <c:v>490</c:v>
                </c:pt>
                <c:pt idx="603">
                  <c:v>491</c:v>
                </c:pt>
                <c:pt idx="604">
                  <c:v>492</c:v>
                </c:pt>
                <c:pt idx="605">
                  <c:v>493</c:v>
                </c:pt>
                <c:pt idx="606">
                  <c:v>494</c:v>
                </c:pt>
                <c:pt idx="607">
                  <c:v>495</c:v>
                </c:pt>
                <c:pt idx="608">
                  <c:v>496</c:v>
                </c:pt>
                <c:pt idx="609">
                  <c:v>497</c:v>
                </c:pt>
                <c:pt idx="610">
                  <c:v>498</c:v>
                </c:pt>
                <c:pt idx="611">
                  <c:v>499</c:v>
                </c:pt>
                <c:pt idx="612">
                  <c:v>500</c:v>
                </c:pt>
                <c:pt idx="613">
                  <c:v>501</c:v>
                </c:pt>
                <c:pt idx="614">
                  <c:v>502</c:v>
                </c:pt>
                <c:pt idx="615">
                  <c:v>503</c:v>
                </c:pt>
                <c:pt idx="616">
                  <c:v>504</c:v>
                </c:pt>
                <c:pt idx="617">
                  <c:v>505</c:v>
                </c:pt>
                <c:pt idx="618">
                  <c:v>506</c:v>
                </c:pt>
                <c:pt idx="619">
                  <c:v>507</c:v>
                </c:pt>
                <c:pt idx="620">
                  <c:v>508</c:v>
                </c:pt>
                <c:pt idx="621">
                  <c:v>509</c:v>
                </c:pt>
                <c:pt idx="622">
                  <c:v>510</c:v>
                </c:pt>
                <c:pt idx="623">
                  <c:v>511</c:v>
                </c:pt>
                <c:pt idx="624">
                  <c:v>512</c:v>
                </c:pt>
                <c:pt idx="625">
                  <c:v>513</c:v>
                </c:pt>
                <c:pt idx="626">
                  <c:v>514</c:v>
                </c:pt>
                <c:pt idx="627">
                  <c:v>515</c:v>
                </c:pt>
                <c:pt idx="628">
                  <c:v>516</c:v>
                </c:pt>
                <c:pt idx="629">
                  <c:v>517</c:v>
                </c:pt>
                <c:pt idx="630">
                  <c:v>518</c:v>
                </c:pt>
                <c:pt idx="631">
                  <c:v>519</c:v>
                </c:pt>
                <c:pt idx="632">
                  <c:v>520</c:v>
                </c:pt>
                <c:pt idx="633">
                  <c:v>521</c:v>
                </c:pt>
                <c:pt idx="634">
                  <c:v>522</c:v>
                </c:pt>
                <c:pt idx="635">
                  <c:v>523</c:v>
                </c:pt>
                <c:pt idx="636">
                  <c:v>524</c:v>
                </c:pt>
                <c:pt idx="637">
                  <c:v>525</c:v>
                </c:pt>
                <c:pt idx="638">
                  <c:v>526</c:v>
                </c:pt>
                <c:pt idx="639">
                  <c:v>527</c:v>
                </c:pt>
                <c:pt idx="640">
                  <c:v>528</c:v>
                </c:pt>
                <c:pt idx="641">
                  <c:v>529</c:v>
                </c:pt>
                <c:pt idx="642">
                  <c:v>530</c:v>
                </c:pt>
                <c:pt idx="643">
                  <c:v>531</c:v>
                </c:pt>
                <c:pt idx="644">
                  <c:v>532</c:v>
                </c:pt>
                <c:pt idx="645">
                  <c:v>533</c:v>
                </c:pt>
                <c:pt idx="646">
                  <c:v>534</c:v>
                </c:pt>
                <c:pt idx="647">
                  <c:v>535</c:v>
                </c:pt>
                <c:pt idx="648">
                  <c:v>536</c:v>
                </c:pt>
                <c:pt idx="649">
                  <c:v>537</c:v>
                </c:pt>
                <c:pt idx="650">
                  <c:v>538</c:v>
                </c:pt>
                <c:pt idx="651">
                  <c:v>539</c:v>
                </c:pt>
                <c:pt idx="652">
                  <c:v>540</c:v>
                </c:pt>
                <c:pt idx="653">
                  <c:v>541</c:v>
                </c:pt>
                <c:pt idx="654">
                  <c:v>542</c:v>
                </c:pt>
                <c:pt idx="655">
                  <c:v>543</c:v>
                </c:pt>
                <c:pt idx="656">
                  <c:v>544</c:v>
                </c:pt>
                <c:pt idx="657">
                  <c:v>545</c:v>
                </c:pt>
                <c:pt idx="658">
                  <c:v>546</c:v>
                </c:pt>
                <c:pt idx="659">
                  <c:v>547</c:v>
                </c:pt>
                <c:pt idx="660">
                  <c:v>548</c:v>
                </c:pt>
                <c:pt idx="661">
                  <c:v>549</c:v>
                </c:pt>
                <c:pt idx="662">
                  <c:v>550</c:v>
                </c:pt>
                <c:pt idx="663">
                  <c:v>551</c:v>
                </c:pt>
                <c:pt idx="664">
                  <c:v>552</c:v>
                </c:pt>
                <c:pt idx="665">
                  <c:v>553</c:v>
                </c:pt>
                <c:pt idx="666">
                  <c:v>554</c:v>
                </c:pt>
                <c:pt idx="667">
                  <c:v>555</c:v>
                </c:pt>
                <c:pt idx="668">
                  <c:v>556</c:v>
                </c:pt>
                <c:pt idx="669">
                  <c:v>557</c:v>
                </c:pt>
                <c:pt idx="670">
                  <c:v>558</c:v>
                </c:pt>
                <c:pt idx="671">
                  <c:v>559</c:v>
                </c:pt>
                <c:pt idx="672">
                  <c:v>560</c:v>
                </c:pt>
                <c:pt idx="673">
                  <c:v>561</c:v>
                </c:pt>
                <c:pt idx="674">
                  <c:v>562</c:v>
                </c:pt>
                <c:pt idx="675">
                  <c:v>563</c:v>
                </c:pt>
                <c:pt idx="676">
                  <c:v>564</c:v>
                </c:pt>
                <c:pt idx="677">
                  <c:v>565</c:v>
                </c:pt>
                <c:pt idx="678">
                  <c:v>566</c:v>
                </c:pt>
                <c:pt idx="679">
                  <c:v>567</c:v>
                </c:pt>
                <c:pt idx="680">
                  <c:v>568</c:v>
                </c:pt>
                <c:pt idx="681">
                  <c:v>569</c:v>
                </c:pt>
                <c:pt idx="682">
                  <c:v>570</c:v>
                </c:pt>
                <c:pt idx="683">
                  <c:v>571</c:v>
                </c:pt>
                <c:pt idx="684">
                  <c:v>572</c:v>
                </c:pt>
                <c:pt idx="685">
                  <c:v>573</c:v>
                </c:pt>
                <c:pt idx="686">
                  <c:v>574</c:v>
                </c:pt>
                <c:pt idx="687">
                  <c:v>575</c:v>
                </c:pt>
                <c:pt idx="688">
                  <c:v>576</c:v>
                </c:pt>
                <c:pt idx="689">
                  <c:v>577</c:v>
                </c:pt>
                <c:pt idx="690">
                  <c:v>578</c:v>
                </c:pt>
                <c:pt idx="691">
                  <c:v>579</c:v>
                </c:pt>
                <c:pt idx="692">
                  <c:v>580</c:v>
                </c:pt>
                <c:pt idx="693">
                  <c:v>581</c:v>
                </c:pt>
                <c:pt idx="694">
                  <c:v>582</c:v>
                </c:pt>
                <c:pt idx="695">
                  <c:v>583</c:v>
                </c:pt>
                <c:pt idx="696">
                  <c:v>584</c:v>
                </c:pt>
                <c:pt idx="697">
                  <c:v>585</c:v>
                </c:pt>
                <c:pt idx="698">
                  <c:v>586</c:v>
                </c:pt>
                <c:pt idx="699">
                  <c:v>587</c:v>
                </c:pt>
                <c:pt idx="700">
                  <c:v>588</c:v>
                </c:pt>
                <c:pt idx="701">
                  <c:v>589</c:v>
                </c:pt>
                <c:pt idx="702">
                  <c:v>590</c:v>
                </c:pt>
                <c:pt idx="703">
                  <c:v>591</c:v>
                </c:pt>
                <c:pt idx="704">
                  <c:v>592</c:v>
                </c:pt>
                <c:pt idx="705">
                  <c:v>593</c:v>
                </c:pt>
                <c:pt idx="706">
                  <c:v>594</c:v>
                </c:pt>
                <c:pt idx="707">
                  <c:v>595</c:v>
                </c:pt>
                <c:pt idx="708">
                  <c:v>596</c:v>
                </c:pt>
                <c:pt idx="709">
                  <c:v>597</c:v>
                </c:pt>
                <c:pt idx="710">
                  <c:v>598</c:v>
                </c:pt>
                <c:pt idx="711">
                  <c:v>599</c:v>
                </c:pt>
                <c:pt idx="712">
                  <c:v>600</c:v>
                </c:pt>
                <c:pt idx="713">
                  <c:v>601</c:v>
                </c:pt>
                <c:pt idx="714">
                  <c:v>602</c:v>
                </c:pt>
                <c:pt idx="715">
                  <c:v>603</c:v>
                </c:pt>
                <c:pt idx="716">
                  <c:v>604</c:v>
                </c:pt>
                <c:pt idx="717">
                  <c:v>605</c:v>
                </c:pt>
                <c:pt idx="718">
                  <c:v>606</c:v>
                </c:pt>
                <c:pt idx="719">
                  <c:v>607</c:v>
                </c:pt>
                <c:pt idx="720">
                  <c:v>608</c:v>
                </c:pt>
                <c:pt idx="721">
                  <c:v>609</c:v>
                </c:pt>
                <c:pt idx="722">
                  <c:v>610</c:v>
                </c:pt>
                <c:pt idx="723">
                  <c:v>611</c:v>
                </c:pt>
                <c:pt idx="724">
                  <c:v>612</c:v>
                </c:pt>
                <c:pt idx="725">
                  <c:v>613</c:v>
                </c:pt>
                <c:pt idx="726">
                  <c:v>614</c:v>
                </c:pt>
                <c:pt idx="727">
                  <c:v>615</c:v>
                </c:pt>
                <c:pt idx="728">
                  <c:v>616</c:v>
                </c:pt>
                <c:pt idx="729">
                  <c:v>617</c:v>
                </c:pt>
                <c:pt idx="730">
                  <c:v>618</c:v>
                </c:pt>
                <c:pt idx="731">
                  <c:v>619</c:v>
                </c:pt>
                <c:pt idx="732">
                  <c:v>620</c:v>
                </c:pt>
                <c:pt idx="733">
                  <c:v>621</c:v>
                </c:pt>
                <c:pt idx="734">
                  <c:v>622</c:v>
                </c:pt>
                <c:pt idx="735">
                  <c:v>623</c:v>
                </c:pt>
                <c:pt idx="736">
                  <c:v>624</c:v>
                </c:pt>
                <c:pt idx="737">
                  <c:v>625</c:v>
                </c:pt>
                <c:pt idx="738">
                  <c:v>626</c:v>
                </c:pt>
                <c:pt idx="739">
                  <c:v>627</c:v>
                </c:pt>
                <c:pt idx="740">
                  <c:v>628</c:v>
                </c:pt>
                <c:pt idx="741">
                  <c:v>629</c:v>
                </c:pt>
                <c:pt idx="742">
                  <c:v>630</c:v>
                </c:pt>
                <c:pt idx="743">
                  <c:v>631</c:v>
                </c:pt>
                <c:pt idx="744">
                  <c:v>632</c:v>
                </c:pt>
                <c:pt idx="745">
                  <c:v>633</c:v>
                </c:pt>
                <c:pt idx="746">
                  <c:v>634</c:v>
                </c:pt>
                <c:pt idx="747">
                  <c:v>635</c:v>
                </c:pt>
                <c:pt idx="748">
                  <c:v>636</c:v>
                </c:pt>
                <c:pt idx="749">
                  <c:v>637</c:v>
                </c:pt>
                <c:pt idx="750">
                  <c:v>638</c:v>
                </c:pt>
                <c:pt idx="751">
                  <c:v>639</c:v>
                </c:pt>
                <c:pt idx="752">
                  <c:v>640</c:v>
                </c:pt>
                <c:pt idx="753">
                  <c:v>641</c:v>
                </c:pt>
                <c:pt idx="754">
                  <c:v>642</c:v>
                </c:pt>
                <c:pt idx="755">
                  <c:v>643</c:v>
                </c:pt>
                <c:pt idx="756">
                  <c:v>644</c:v>
                </c:pt>
                <c:pt idx="757">
                  <c:v>645</c:v>
                </c:pt>
                <c:pt idx="758">
                  <c:v>646</c:v>
                </c:pt>
                <c:pt idx="759">
                  <c:v>647</c:v>
                </c:pt>
                <c:pt idx="760">
                  <c:v>648</c:v>
                </c:pt>
                <c:pt idx="761">
                  <c:v>649</c:v>
                </c:pt>
                <c:pt idx="762">
                  <c:v>650</c:v>
                </c:pt>
                <c:pt idx="763">
                  <c:v>651</c:v>
                </c:pt>
                <c:pt idx="764">
                  <c:v>652</c:v>
                </c:pt>
                <c:pt idx="765">
                  <c:v>653</c:v>
                </c:pt>
                <c:pt idx="766">
                  <c:v>654</c:v>
                </c:pt>
                <c:pt idx="767">
                  <c:v>655</c:v>
                </c:pt>
                <c:pt idx="768">
                  <c:v>656</c:v>
                </c:pt>
                <c:pt idx="769">
                  <c:v>657</c:v>
                </c:pt>
                <c:pt idx="770">
                  <c:v>658</c:v>
                </c:pt>
                <c:pt idx="771">
                  <c:v>659</c:v>
                </c:pt>
                <c:pt idx="772">
                  <c:v>660</c:v>
                </c:pt>
                <c:pt idx="773">
                  <c:v>661</c:v>
                </c:pt>
                <c:pt idx="774">
                  <c:v>662</c:v>
                </c:pt>
                <c:pt idx="775">
                  <c:v>663</c:v>
                </c:pt>
                <c:pt idx="776">
                  <c:v>664</c:v>
                </c:pt>
                <c:pt idx="777">
                  <c:v>665</c:v>
                </c:pt>
                <c:pt idx="778">
                  <c:v>666</c:v>
                </c:pt>
                <c:pt idx="779">
                  <c:v>667</c:v>
                </c:pt>
                <c:pt idx="780">
                  <c:v>668</c:v>
                </c:pt>
                <c:pt idx="781">
                  <c:v>669</c:v>
                </c:pt>
                <c:pt idx="782">
                  <c:v>670</c:v>
                </c:pt>
                <c:pt idx="783">
                  <c:v>671</c:v>
                </c:pt>
                <c:pt idx="784">
                  <c:v>672</c:v>
                </c:pt>
                <c:pt idx="785">
                  <c:v>673</c:v>
                </c:pt>
                <c:pt idx="786">
                  <c:v>674</c:v>
                </c:pt>
                <c:pt idx="787">
                  <c:v>675</c:v>
                </c:pt>
                <c:pt idx="788">
                  <c:v>676</c:v>
                </c:pt>
                <c:pt idx="789">
                  <c:v>677</c:v>
                </c:pt>
                <c:pt idx="790">
                  <c:v>678</c:v>
                </c:pt>
                <c:pt idx="791">
                  <c:v>679</c:v>
                </c:pt>
                <c:pt idx="792">
                  <c:v>680</c:v>
                </c:pt>
                <c:pt idx="793">
                  <c:v>681</c:v>
                </c:pt>
                <c:pt idx="794">
                  <c:v>682</c:v>
                </c:pt>
                <c:pt idx="795">
                  <c:v>683</c:v>
                </c:pt>
                <c:pt idx="796">
                  <c:v>684</c:v>
                </c:pt>
                <c:pt idx="797">
                  <c:v>685</c:v>
                </c:pt>
                <c:pt idx="798">
                  <c:v>686</c:v>
                </c:pt>
                <c:pt idx="799">
                  <c:v>687</c:v>
                </c:pt>
                <c:pt idx="800">
                  <c:v>688</c:v>
                </c:pt>
                <c:pt idx="801">
                  <c:v>689</c:v>
                </c:pt>
                <c:pt idx="802">
                  <c:v>690</c:v>
                </c:pt>
                <c:pt idx="803">
                  <c:v>691</c:v>
                </c:pt>
                <c:pt idx="804">
                  <c:v>692</c:v>
                </c:pt>
                <c:pt idx="805">
                  <c:v>693</c:v>
                </c:pt>
                <c:pt idx="806">
                  <c:v>694</c:v>
                </c:pt>
                <c:pt idx="807">
                  <c:v>695</c:v>
                </c:pt>
                <c:pt idx="808">
                  <c:v>696</c:v>
                </c:pt>
                <c:pt idx="809">
                  <c:v>697</c:v>
                </c:pt>
                <c:pt idx="810">
                  <c:v>698</c:v>
                </c:pt>
                <c:pt idx="811">
                  <c:v>699</c:v>
                </c:pt>
                <c:pt idx="812">
                  <c:v>700</c:v>
                </c:pt>
                <c:pt idx="813">
                  <c:v>701</c:v>
                </c:pt>
                <c:pt idx="814">
                  <c:v>702</c:v>
                </c:pt>
                <c:pt idx="815">
                  <c:v>703</c:v>
                </c:pt>
                <c:pt idx="816">
                  <c:v>704</c:v>
                </c:pt>
                <c:pt idx="817">
                  <c:v>705</c:v>
                </c:pt>
                <c:pt idx="818">
                  <c:v>706</c:v>
                </c:pt>
                <c:pt idx="819">
                  <c:v>707</c:v>
                </c:pt>
                <c:pt idx="820">
                  <c:v>708</c:v>
                </c:pt>
                <c:pt idx="821">
                  <c:v>709</c:v>
                </c:pt>
                <c:pt idx="822">
                  <c:v>710</c:v>
                </c:pt>
                <c:pt idx="823">
                  <c:v>711</c:v>
                </c:pt>
                <c:pt idx="824">
                  <c:v>712</c:v>
                </c:pt>
                <c:pt idx="825">
                  <c:v>713</c:v>
                </c:pt>
                <c:pt idx="826">
                  <c:v>714</c:v>
                </c:pt>
                <c:pt idx="827">
                  <c:v>715</c:v>
                </c:pt>
                <c:pt idx="828">
                  <c:v>716</c:v>
                </c:pt>
                <c:pt idx="829">
                  <c:v>717</c:v>
                </c:pt>
                <c:pt idx="830">
                  <c:v>718</c:v>
                </c:pt>
                <c:pt idx="831">
                  <c:v>719</c:v>
                </c:pt>
                <c:pt idx="832">
                  <c:v>720</c:v>
                </c:pt>
                <c:pt idx="833">
                  <c:v>721</c:v>
                </c:pt>
                <c:pt idx="834">
                  <c:v>722</c:v>
                </c:pt>
                <c:pt idx="835">
                  <c:v>723</c:v>
                </c:pt>
                <c:pt idx="836">
                  <c:v>724</c:v>
                </c:pt>
                <c:pt idx="837">
                  <c:v>725</c:v>
                </c:pt>
                <c:pt idx="838">
                  <c:v>726</c:v>
                </c:pt>
                <c:pt idx="839">
                  <c:v>727</c:v>
                </c:pt>
                <c:pt idx="840">
                  <c:v>728</c:v>
                </c:pt>
                <c:pt idx="841">
                  <c:v>729</c:v>
                </c:pt>
                <c:pt idx="842">
                  <c:v>730</c:v>
                </c:pt>
                <c:pt idx="843">
                  <c:v>731</c:v>
                </c:pt>
                <c:pt idx="844">
                  <c:v>732</c:v>
                </c:pt>
                <c:pt idx="845">
                  <c:v>733</c:v>
                </c:pt>
                <c:pt idx="846">
                  <c:v>734</c:v>
                </c:pt>
                <c:pt idx="847">
                  <c:v>735</c:v>
                </c:pt>
                <c:pt idx="848">
                  <c:v>736</c:v>
                </c:pt>
                <c:pt idx="849">
                  <c:v>737</c:v>
                </c:pt>
                <c:pt idx="850">
                  <c:v>738</c:v>
                </c:pt>
                <c:pt idx="851">
                  <c:v>739</c:v>
                </c:pt>
                <c:pt idx="852">
                  <c:v>740</c:v>
                </c:pt>
                <c:pt idx="853">
                  <c:v>741</c:v>
                </c:pt>
                <c:pt idx="854">
                  <c:v>742</c:v>
                </c:pt>
                <c:pt idx="855">
                  <c:v>743</c:v>
                </c:pt>
                <c:pt idx="856">
                  <c:v>744</c:v>
                </c:pt>
                <c:pt idx="857">
                  <c:v>745</c:v>
                </c:pt>
                <c:pt idx="858">
                  <c:v>746</c:v>
                </c:pt>
                <c:pt idx="859">
                  <c:v>747</c:v>
                </c:pt>
                <c:pt idx="860">
                  <c:v>748</c:v>
                </c:pt>
                <c:pt idx="861">
                  <c:v>749</c:v>
                </c:pt>
                <c:pt idx="862">
                  <c:v>750</c:v>
                </c:pt>
                <c:pt idx="863">
                  <c:v>751</c:v>
                </c:pt>
                <c:pt idx="864">
                  <c:v>752</c:v>
                </c:pt>
                <c:pt idx="865">
                  <c:v>753</c:v>
                </c:pt>
                <c:pt idx="866">
                  <c:v>754</c:v>
                </c:pt>
                <c:pt idx="867">
                  <c:v>755</c:v>
                </c:pt>
                <c:pt idx="868">
                  <c:v>756</c:v>
                </c:pt>
                <c:pt idx="869">
                  <c:v>757</c:v>
                </c:pt>
                <c:pt idx="870">
                  <c:v>758</c:v>
                </c:pt>
                <c:pt idx="871">
                  <c:v>759</c:v>
                </c:pt>
                <c:pt idx="872">
                  <c:v>760</c:v>
                </c:pt>
                <c:pt idx="873">
                  <c:v>761</c:v>
                </c:pt>
                <c:pt idx="874">
                  <c:v>762</c:v>
                </c:pt>
                <c:pt idx="875">
                  <c:v>763</c:v>
                </c:pt>
                <c:pt idx="876">
                  <c:v>764</c:v>
                </c:pt>
                <c:pt idx="877">
                  <c:v>765</c:v>
                </c:pt>
                <c:pt idx="878">
                  <c:v>766</c:v>
                </c:pt>
                <c:pt idx="879">
                  <c:v>767</c:v>
                </c:pt>
                <c:pt idx="880">
                  <c:v>768</c:v>
                </c:pt>
                <c:pt idx="881">
                  <c:v>769</c:v>
                </c:pt>
                <c:pt idx="882">
                  <c:v>770</c:v>
                </c:pt>
                <c:pt idx="883">
                  <c:v>771</c:v>
                </c:pt>
                <c:pt idx="884">
                  <c:v>772</c:v>
                </c:pt>
                <c:pt idx="885">
                  <c:v>773</c:v>
                </c:pt>
                <c:pt idx="886">
                  <c:v>774</c:v>
                </c:pt>
                <c:pt idx="887">
                  <c:v>775</c:v>
                </c:pt>
                <c:pt idx="888">
                  <c:v>776</c:v>
                </c:pt>
                <c:pt idx="889">
                  <c:v>777</c:v>
                </c:pt>
                <c:pt idx="890">
                  <c:v>778</c:v>
                </c:pt>
                <c:pt idx="891">
                  <c:v>779</c:v>
                </c:pt>
                <c:pt idx="892">
                  <c:v>780</c:v>
                </c:pt>
                <c:pt idx="893">
                  <c:v>781</c:v>
                </c:pt>
                <c:pt idx="894">
                  <c:v>782</c:v>
                </c:pt>
                <c:pt idx="895">
                  <c:v>783</c:v>
                </c:pt>
                <c:pt idx="896">
                  <c:v>784</c:v>
                </c:pt>
                <c:pt idx="897">
                  <c:v>785</c:v>
                </c:pt>
                <c:pt idx="898">
                  <c:v>786</c:v>
                </c:pt>
                <c:pt idx="899">
                  <c:v>787</c:v>
                </c:pt>
                <c:pt idx="900">
                  <c:v>788</c:v>
                </c:pt>
                <c:pt idx="901">
                  <c:v>789</c:v>
                </c:pt>
                <c:pt idx="902">
                  <c:v>790</c:v>
                </c:pt>
                <c:pt idx="903">
                  <c:v>791</c:v>
                </c:pt>
                <c:pt idx="904">
                  <c:v>792</c:v>
                </c:pt>
                <c:pt idx="905">
                  <c:v>793</c:v>
                </c:pt>
                <c:pt idx="906">
                  <c:v>794</c:v>
                </c:pt>
                <c:pt idx="907">
                  <c:v>795</c:v>
                </c:pt>
                <c:pt idx="908">
                  <c:v>796</c:v>
                </c:pt>
                <c:pt idx="909">
                  <c:v>797</c:v>
                </c:pt>
                <c:pt idx="910">
                  <c:v>798</c:v>
                </c:pt>
                <c:pt idx="911">
                  <c:v>799</c:v>
                </c:pt>
                <c:pt idx="912">
                  <c:v>800</c:v>
                </c:pt>
                <c:pt idx="913">
                  <c:v>801</c:v>
                </c:pt>
                <c:pt idx="914">
                  <c:v>802</c:v>
                </c:pt>
                <c:pt idx="915">
                  <c:v>803</c:v>
                </c:pt>
                <c:pt idx="916">
                  <c:v>804</c:v>
                </c:pt>
                <c:pt idx="917">
                  <c:v>805</c:v>
                </c:pt>
                <c:pt idx="918">
                  <c:v>806</c:v>
                </c:pt>
                <c:pt idx="919">
                  <c:v>807</c:v>
                </c:pt>
                <c:pt idx="920">
                  <c:v>808</c:v>
                </c:pt>
                <c:pt idx="921">
                  <c:v>809</c:v>
                </c:pt>
                <c:pt idx="922">
                  <c:v>810</c:v>
                </c:pt>
                <c:pt idx="923">
                  <c:v>811</c:v>
                </c:pt>
                <c:pt idx="924">
                  <c:v>812</c:v>
                </c:pt>
                <c:pt idx="925">
                  <c:v>813</c:v>
                </c:pt>
                <c:pt idx="926">
                  <c:v>814</c:v>
                </c:pt>
                <c:pt idx="927">
                  <c:v>815</c:v>
                </c:pt>
                <c:pt idx="928">
                  <c:v>816</c:v>
                </c:pt>
                <c:pt idx="929">
                  <c:v>817</c:v>
                </c:pt>
                <c:pt idx="930">
                  <c:v>818</c:v>
                </c:pt>
                <c:pt idx="931">
                  <c:v>819</c:v>
                </c:pt>
                <c:pt idx="932">
                  <c:v>820</c:v>
                </c:pt>
                <c:pt idx="933">
                  <c:v>821</c:v>
                </c:pt>
                <c:pt idx="934">
                  <c:v>822</c:v>
                </c:pt>
                <c:pt idx="935">
                  <c:v>823</c:v>
                </c:pt>
                <c:pt idx="936">
                  <c:v>824</c:v>
                </c:pt>
                <c:pt idx="937">
                  <c:v>825</c:v>
                </c:pt>
                <c:pt idx="938">
                  <c:v>826</c:v>
                </c:pt>
                <c:pt idx="939">
                  <c:v>827</c:v>
                </c:pt>
                <c:pt idx="940">
                  <c:v>828</c:v>
                </c:pt>
                <c:pt idx="941">
                  <c:v>829</c:v>
                </c:pt>
                <c:pt idx="942">
                  <c:v>830</c:v>
                </c:pt>
                <c:pt idx="943">
                  <c:v>831</c:v>
                </c:pt>
                <c:pt idx="944">
                  <c:v>832</c:v>
                </c:pt>
                <c:pt idx="945">
                  <c:v>833</c:v>
                </c:pt>
                <c:pt idx="946">
                  <c:v>834</c:v>
                </c:pt>
                <c:pt idx="947">
                  <c:v>835</c:v>
                </c:pt>
                <c:pt idx="948">
                  <c:v>836</c:v>
                </c:pt>
                <c:pt idx="949">
                  <c:v>837</c:v>
                </c:pt>
                <c:pt idx="950">
                  <c:v>838</c:v>
                </c:pt>
                <c:pt idx="951">
                  <c:v>839</c:v>
                </c:pt>
                <c:pt idx="952">
                  <c:v>840</c:v>
                </c:pt>
                <c:pt idx="953">
                  <c:v>841</c:v>
                </c:pt>
                <c:pt idx="954">
                  <c:v>842</c:v>
                </c:pt>
                <c:pt idx="955">
                  <c:v>843</c:v>
                </c:pt>
                <c:pt idx="956">
                  <c:v>844</c:v>
                </c:pt>
                <c:pt idx="957">
                  <c:v>845</c:v>
                </c:pt>
                <c:pt idx="958">
                  <c:v>846</c:v>
                </c:pt>
                <c:pt idx="959">
                  <c:v>847</c:v>
                </c:pt>
                <c:pt idx="960">
                  <c:v>848</c:v>
                </c:pt>
                <c:pt idx="961">
                  <c:v>849</c:v>
                </c:pt>
                <c:pt idx="962">
                  <c:v>850</c:v>
                </c:pt>
                <c:pt idx="963">
                  <c:v>851</c:v>
                </c:pt>
                <c:pt idx="964">
                  <c:v>852</c:v>
                </c:pt>
                <c:pt idx="965">
                  <c:v>853</c:v>
                </c:pt>
                <c:pt idx="966">
                  <c:v>854</c:v>
                </c:pt>
                <c:pt idx="967">
                  <c:v>855</c:v>
                </c:pt>
                <c:pt idx="968">
                  <c:v>856</c:v>
                </c:pt>
                <c:pt idx="969">
                  <c:v>857</c:v>
                </c:pt>
                <c:pt idx="970">
                  <c:v>858</c:v>
                </c:pt>
                <c:pt idx="971">
                  <c:v>859</c:v>
                </c:pt>
                <c:pt idx="972">
                  <c:v>860</c:v>
                </c:pt>
                <c:pt idx="973">
                  <c:v>861</c:v>
                </c:pt>
                <c:pt idx="974">
                  <c:v>862</c:v>
                </c:pt>
                <c:pt idx="975">
                  <c:v>863</c:v>
                </c:pt>
                <c:pt idx="976">
                  <c:v>864</c:v>
                </c:pt>
                <c:pt idx="977">
                  <c:v>865</c:v>
                </c:pt>
                <c:pt idx="978">
                  <c:v>866</c:v>
                </c:pt>
                <c:pt idx="979">
                  <c:v>867</c:v>
                </c:pt>
                <c:pt idx="980">
                  <c:v>868</c:v>
                </c:pt>
                <c:pt idx="981">
                  <c:v>869</c:v>
                </c:pt>
                <c:pt idx="982">
                  <c:v>870</c:v>
                </c:pt>
                <c:pt idx="983">
                  <c:v>871</c:v>
                </c:pt>
                <c:pt idx="984">
                  <c:v>872</c:v>
                </c:pt>
                <c:pt idx="985">
                  <c:v>873</c:v>
                </c:pt>
                <c:pt idx="986">
                  <c:v>874</c:v>
                </c:pt>
                <c:pt idx="987">
                  <c:v>875</c:v>
                </c:pt>
                <c:pt idx="988">
                  <c:v>876</c:v>
                </c:pt>
                <c:pt idx="989">
                  <c:v>877</c:v>
                </c:pt>
                <c:pt idx="990">
                  <c:v>878</c:v>
                </c:pt>
                <c:pt idx="991">
                  <c:v>879</c:v>
                </c:pt>
                <c:pt idx="992">
                  <c:v>880</c:v>
                </c:pt>
                <c:pt idx="993">
                  <c:v>881</c:v>
                </c:pt>
                <c:pt idx="994">
                  <c:v>882</c:v>
                </c:pt>
                <c:pt idx="995">
                  <c:v>883</c:v>
                </c:pt>
                <c:pt idx="996">
                  <c:v>884</c:v>
                </c:pt>
                <c:pt idx="997">
                  <c:v>885</c:v>
                </c:pt>
                <c:pt idx="998">
                  <c:v>886</c:v>
                </c:pt>
                <c:pt idx="999">
                  <c:v>887</c:v>
                </c:pt>
                <c:pt idx="1000">
                  <c:v>888</c:v>
                </c:pt>
                <c:pt idx="1001">
                  <c:v>889</c:v>
                </c:pt>
                <c:pt idx="1002">
                  <c:v>890</c:v>
                </c:pt>
                <c:pt idx="1003">
                  <c:v>891</c:v>
                </c:pt>
                <c:pt idx="1004">
                  <c:v>892</c:v>
                </c:pt>
                <c:pt idx="1005">
                  <c:v>893</c:v>
                </c:pt>
                <c:pt idx="1006">
                  <c:v>894</c:v>
                </c:pt>
                <c:pt idx="1007">
                  <c:v>895</c:v>
                </c:pt>
                <c:pt idx="1008">
                  <c:v>896</c:v>
                </c:pt>
                <c:pt idx="1009">
                  <c:v>897</c:v>
                </c:pt>
                <c:pt idx="1010">
                  <c:v>898</c:v>
                </c:pt>
                <c:pt idx="1011">
                  <c:v>899</c:v>
                </c:pt>
                <c:pt idx="1012">
                  <c:v>900</c:v>
                </c:pt>
                <c:pt idx="1013">
                  <c:v>901</c:v>
                </c:pt>
                <c:pt idx="1014">
                  <c:v>902</c:v>
                </c:pt>
                <c:pt idx="1015">
                  <c:v>903</c:v>
                </c:pt>
                <c:pt idx="1016">
                  <c:v>904</c:v>
                </c:pt>
                <c:pt idx="1017">
                  <c:v>905</c:v>
                </c:pt>
                <c:pt idx="1018">
                  <c:v>906</c:v>
                </c:pt>
                <c:pt idx="1019">
                  <c:v>907</c:v>
                </c:pt>
                <c:pt idx="1020">
                  <c:v>908</c:v>
                </c:pt>
                <c:pt idx="1021">
                  <c:v>909</c:v>
                </c:pt>
                <c:pt idx="1022">
                  <c:v>910</c:v>
                </c:pt>
                <c:pt idx="1023">
                  <c:v>911</c:v>
                </c:pt>
                <c:pt idx="1024">
                  <c:v>912</c:v>
                </c:pt>
                <c:pt idx="1025">
                  <c:v>913</c:v>
                </c:pt>
                <c:pt idx="1026">
                  <c:v>914</c:v>
                </c:pt>
                <c:pt idx="1027">
                  <c:v>915</c:v>
                </c:pt>
                <c:pt idx="1028">
                  <c:v>916</c:v>
                </c:pt>
                <c:pt idx="1029">
                  <c:v>917</c:v>
                </c:pt>
                <c:pt idx="1030">
                  <c:v>918</c:v>
                </c:pt>
                <c:pt idx="1031">
                  <c:v>919</c:v>
                </c:pt>
                <c:pt idx="1032">
                  <c:v>920</c:v>
                </c:pt>
                <c:pt idx="1033">
                  <c:v>921</c:v>
                </c:pt>
                <c:pt idx="1034">
                  <c:v>922</c:v>
                </c:pt>
                <c:pt idx="1035">
                  <c:v>923</c:v>
                </c:pt>
                <c:pt idx="1036">
                  <c:v>924</c:v>
                </c:pt>
                <c:pt idx="1037">
                  <c:v>925</c:v>
                </c:pt>
                <c:pt idx="1038">
                  <c:v>926</c:v>
                </c:pt>
                <c:pt idx="1039">
                  <c:v>927</c:v>
                </c:pt>
                <c:pt idx="1040">
                  <c:v>928</c:v>
                </c:pt>
                <c:pt idx="1041">
                  <c:v>929</c:v>
                </c:pt>
                <c:pt idx="1042">
                  <c:v>930</c:v>
                </c:pt>
                <c:pt idx="1043">
                  <c:v>931</c:v>
                </c:pt>
                <c:pt idx="1044">
                  <c:v>932</c:v>
                </c:pt>
                <c:pt idx="1045">
                  <c:v>933</c:v>
                </c:pt>
                <c:pt idx="1046">
                  <c:v>934</c:v>
                </c:pt>
                <c:pt idx="1047">
                  <c:v>935</c:v>
                </c:pt>
                <c:pt idx="1048">
                  <c:v>936</c:v>
                </c:pt>
                <c:pt idx="1049">
                  <c:v>937</c:v>
                </c:pt>
                <c:pt idx="1050">
                  <c:v>938</c:v>
                </c:pt>
                <c:pt idx="1051">
                  <c:v>939</c:v>
                </c:pt>
                <c:pt idx="1052">
                  <c:v>940</c:v>
                </c:pt>
                <c:pt idx="1053">
                  <c:v>941</c:v>
                </c:pt>
                <c:pt idx="1054">
                  <c:v>942</c:v>
                </c:pt>
                <c:pt idx="1055">
                  <c:v>943</c:v>
                </c:pt>
                <c:pt idx="1056">
                  <c:v>944</c:v>
                </c:pt>
                <c:pt idx="1057">
                  <c:v>945</c:v>
                </c:pt>
                <c:pt idx="1058">
                  <c:v>946</c:v>
                </c:pt>
                <c:pt idx="1059">
                  <c:v>947</c:v>
                </c:pt>
                <c:pt idx="1060">
                  <c:v>948</c:v>
                </c:pt>
                <c:pt idx="1061">
                  <c:v>949</c:v>
                </c:pt>
                <c:pt idx="1062">
                  <c:v>950</c:v>
                </c:pt>
                <c:pt idx="1063">
                  <c:v>951</c:v>
                </c:pt>
                <c:pt idx="1064">
                  <c:v>952</c:v>
                </c:pt>
                <c:pt idx="1065">
                  <c:v>953</c:v>
                </c:pt>
                <c:pt idx="1066">
                  <c:v>954</c:v>
                </c:pt>
                <c:pt idx="1067">
                  <c:v>955</c:v>
                </c:pt>
                <c:pt idx="1068">
                  <c:v>956</c:v>
                </c:pt>
                <c:pt idx="1069">
                  <c:v>957</c:v>
                </c:pt>
                <c:pt idx="1070">
                  <c:v>958</c:v>
                </c:pt>
                <c:pt idx="1071">
                  <c:v>959</c:v>
                </c:pt>
                <c:pt idx="1072">
                  <c:v>960</c:v>
                </c:pt>
                <c:pt idx="1073">
                  <c:v>961</c:v>
                </c:pt>
                <c:pt idx="1074">
                  <c:v>962</c:v>
                </c:pt>
                <c:pt idx="1075">
                  <c:v>963</c:v>
                </c:pt>
                <c:pt idx="1076">
                  <c:v>964</c:v>
                </c:pt>
                <c:pt idx="1077">
                  <c:v>965</c:v>
                </c:pt>
                <c:pt idx="1078">
                  <c:v>966</c:v>
                </c:pt>
                <c:pt idx="1079">
                  <c:v>967</c:v>
                </c:pt>
                <c:pt idx="1080">
                  <c:v>968</c:v>
                </c:pt>
                <c:pt idx="1081">
                  <c:v>969</c:v>
                </c:pt>
                <c:pt idx="1082">
                  <c:v>970</c:v>
                </c:pt>
                <c:pt idx="1083">
                  <c:v>971</c:v>
                </c:pt>
                <c:pt idx="1084">
                  <c:v>972</c:v>
                </c:pt>
                <c:pt idx="1085">
                  <c:v>973</c:v>
                </c:pt>
                <c:pt idx="1086">
                  <c:v>974</c:v>
                </c:pt>
                <c:pt idx="1087">
                  <c:v>975</c:v>
                </c:pt>
                <c:pt idx="1088">
                  <c:v>976</c:v>
                </c:pt>
                <c:pt idx="1089">
                  <c:v>977</c:v>
                </c:pt>
                <c:pt idx="1090">
                  <c:v>978</c:v>
                </c:pt>
                <c:pt idx="1091">
                  <c:v>979</c:v>
                </c:pt>
                <c:pt idx="1092">
                  <c:v>980</c:v>
                </c:pt>
                <c:pt idx="1093">
                  <c:v>981</c:v>
                </c:pt>
                <c:pt idx="1094">
                  <c:v>982</c:v>
                </c:pt>
                <c:pt idx="1095">
                  <c:v>983</c:v>
                </c:pt>
                <c:pt idx="1096">
                  <c:v>984</c:v>
                </c:pt>
                <c:pt idx="1097">
                  <c:v>985</c:v>
                </c:pt>
                <c:pt idx="1098">
                  <c:v>986</c:v>
                </c:pt>
                <c:pt idx="1099">
                  <c:v>987</c:v>
                </c:pt>
                <c:pt idx="1100">
                  <c:v>988</c:v>
                </c:pt>
                <c:pt idx="1101">
                  <c:v>989</c:v>
                </c:pt>
                <c:pt idx="1102">
                  <c:v>990</c:v>
                </c:pt>
                <c:pt idx="1103">
                  <c:v>991</c:v>
                </c:pt>
                <c:pt idx="1104">
                  <c:v>992</c:v>
                </c:pt>
                <c:pt idx="1105">
                  <c:v>993</c:v>
                </c:pt>
                <c:pt idx="1106">
                  <c:v>994</c:v>
                </c:pt>
                <c:pt idx="1107">
                  <c:v>995</c:v>
                </c:pt>
                <c:pt idx="1108">
                  <c:v>996</c:v>
                </c:pt>
                <c:pt idx="1109">
                  <c:v>997</c:v>
                </c:pt>
                <c:pt idx="1110">
                  <c:v>998</c:v>
                </c:pt>
                <c:pt idx="1111">
                  <c:v>999</c:v>
                </c:pt>
                <c:pt idx="1112">
                  <c:v>1000</c:v>
                </c:pt>
                <c:pt idx="1113">
                  <c:v>1001</c:v>
                </c:pt>
                <c:pt idx="1114">
                  <c:v>1002</c:v>
                </c:pt>
                <c:pt idx="1115">
                  <c:v>1003</c:v>
                </c:pt>
                <c:pt idx="1116">
                  <c:v>1004</c:v>
                </c:pt>
                <c:pt idx="1117">
                  <c:v>1005</c:v>
                </c:pt>
                <c:pt idx="1118">
                  <c:v>1006</c:v>
                </c:pt>
                <c:pt idx="1119">
                  <c:v>1007</c:v>
                </c:pt>
                <c:pt idx="1120">
                  <c:v>1008</c:v>
                </c:pt>
                <c:pt idx="1121">
                  <c:v>1009</c:v>
                </c:pt>
                <c:pt idx="1122">
                  <c:v>1010</c:v>
                </c:pt>
                <c:pt idx="1123">
                  <c:v>1011</c:v>
                </c:pt>
                <c:pt idx="1124">
                  <c:v>1012</c:v>
                </c:pt>
                <c:pt idx="1125">
                  <c:v>1013</c:v>
                </c:pt>
                <c:pt idx="1126">
                  <c:v>1014</c:v>
                </c:pt>
                <c:pt idx="1127">
                  <c:v>1015</c:v>
                </c:pt>
                <c:pt idx="1128">
                  <c:v>1016</c:v>
                </c:pt>
                <c:pt idx="1129">
                  <c:v>1017</c:v>
                </c:pt>
                <c:pt idx="1130">
                  <c:v>1018</c:v>
                </c:pt>
                <c:pt idx="1131">
                  <c:v>1019</c:v>
                </c:pt>
                <c:pt idx="1132">
                  <c:v>1020</c:v>
                </c:pt>
                <c:pt idx="1133">
                  <c:v>1021</c:v>
                </c:pt>
                <c:pt idx="1134">
                  <c:v>1022</c:v>
                </c:pt>
                <c:pt idx="1135">
                  <c:v>1023</c:v>
                </c:pt>
                <c:pt idx="1136">
                  <c:v>1024</c:v>
                </c:pt>
                <c:pt idx="1137">
                  <c:v>1025</c:v>
                </c:pt>
                <c:pt idx="1138">
                  <c:v>1026</c:v>
                </c:pt>
                <c:pt idx="1139">
                  <c:v>1027</c:v>
                </c:pt>
                <c:pt idx="1140">
                  <c:v>1028</c:v>
                </c:pt>
                <c:pt idx="1141">
                  <c:v>1029</c:v>
                </c:pt>
                <c:pt idx="1142">
                  <c:v>1030</c:v>
                </c:pt>
                <c:pt idx="1143">
                  <c:v>1031</c:v>
                </c:pt>
                <c:pt idx="1144">
                  <c:v>1032</c:v>
                </c:pt>
                <c:pt idx="1145">
                  <c:v>1033</c:v>
                </c:pt>
                <c:pt idx="1146">
                  <c:v>1034</c:v>
                </c:pt>
                <c:pt idx="1147">
                  <c:v>1035</c:v>
                </c:pt>
                <c:pt idx="1148">
                  <c:v>1036</c:v>
                </c:pt>
                <c:pt idx="1149">
                  <c:v>1037</c:v>
                </c:pt>
                <c:pt idx="1150">
                  <c:v>1038</c:v>
                </c:pt>
                <c:pt idx="1151">
                  <c:v>1039</c:v>
                </c:pt>
                <c:pt idx="1152">
                  <c:v>1040</c:v>
                </c:pt>
                <c:pt idx="1153">
                  <c:v>1041</c:v>
                </c:pt>
                <c:pt idx="1154">
                  <c:v>1042</c:v>
                </c:pt>
                <c:pt idx="1155">
                  <c:v>1043</c:v>
                </c:pt>
                <c:pt idx="1156">
                  <c:v>1044</c:v>
                </c:pt>
                <c:pt idx="1157">
                  <c:v>1045</c:v>
                </c:pt>
                <c:pt idx="1158">
                  <c:v>1046</c:v>
                </c:pt>
                <c:pt idx="1159">
                  <c:v>1047</c:v>
                </c:pt>
                <c:pt idx="1160">
                  <c:v>1048</c:v>
                </c:pt>
                <c:pt idx="1161">
                  <c:v>1049</c:v>
                </c:pt>
                <c:pt idx="1162">
                  <c:v>1050</c:v>
                </c:pt>
                <c:pt idx="1163">
                  <c:v>1051</c:v>
                </c:pt>
                <c:pt idx="1164">
                  <c:v>1052</c:v>
                </c:pt>
                <c:pt idx="1165">
                  <c:v>1053</c:v>
                </c:pt>
                <c:pt idx="1166">
                  <c:v>1054</c:v>
                </c:pt>
                <c:pt idx="1167">
                  <c:v>1055</c:v>
                </c:pt>
                <c:pt idx="1168">
                  <c:v>1056</c:v>
                </c:pt>
                <c:pt idx="1169">
                  <c:v>1057</c:v>
                </c:pt>
                <c:pt idx="1170">
                  <c:v>1058</c:v>
                </c:pt>
                <c:pt idx="1171">
                  <c:v>1059</c:v>
                </c:pt>
                <c:pt idx="1172">
                  <c:v>1060</c:v>
                </c:pt>
                <c:pt idx="1173">
                  <c:v>1061</c:v>
                </c:pt>
                <c:pt idx="1174">
                  <c:v>1062</c:v>
                </c:pt>
                <c:pt idx="1175">
                  <c:v>1063</c:v>
                </c:pt>
                <c:pt idx="1176">
                  <c:v>1064</c:v>
                </c:pt>
                <c:pt idx="1177">
                  <c:v>1065</c:v>
                </c:pt>
                <c:pt idx="1178">
                  <c:v>1066</c:v>
                </c:pt>
                <c:pt idx="1179">
                  <c:v>1067</c:v>
                </c:pt>
                <c:pt idx="1180">
                  <c:v>1068</c:v>
                </c:pt>
                <c:pt idx="1181">
                  <c:v>1069</c:v>
                </c:pt>
                <c:pt idx="1182">
                  <c:v>1070</c:v>
                </c:pt>
                <c:pt idx="1183">
                  <c:v>1071</c:v>
                </c:pt>
                <c:pt idx="1184">
                  <c:v>1072</c:v>
                </c:pt>
                <c:pt idx="1185">
                  <c:v>1073</c:v>
                </c:pt>
                <c:pt idx="1186">
                  <c:v>1074</c:v>
                </c:pt>
                <c:pt idx="1187">
                  <c:v>1075</c:v>
                </c:pt>
                <c:pt idx="1188">
                  <c:v>1076</c:v>
                </c:pt>
                <c:pt idx="1189">
                  <c:v>1077</c:v>
                </c:pt>
                <c:pt idx="1190">
                  <c:v>1078</c:v>
                </c:pt>
                <c:pt idx="1191">
                  <c:v>1079</c:v>
                </c:pt>
                <c:pt idx="1192">
                  <c:v>1080</c:v>
                </c:pt>
                <c:pt idx="1193">
                  <c:v>1081</c:v>
                </c:pt>
                <c:pt idx="1194">
                  <c:v>1082</c:v>
                </c:pt>
                <c:pt idx="1195">
                  <c:v>1083</c:v>
                </c:pt>
                <c:pt idx="1196">
                  <c:v>1084</c:v>
                </c:pt>
                <c:pt idx="1197">
                  <c:v>1085</c:v>
                </c:pt>
                <c:pt idx="1198">
                  <c:v>1086</c:v>
                </c:pt>
                <c:pt idx="1199">
                  <c:v>1087</c:v>
                </c:pt>
                <c:pt idx="1200">
                  <c:v>1088</c:v>
                </c:pt>
                <c:pt idx="1201">
                  <c:v>1089</c:v>
                </c:pt>
                <c:pt idx="1202">
                  <c:v>1090</c:v>
                </c:pt>
                <c:pt idx="1203">
                  <c:v>1091</c:v>
                </c:pt>
                <c:pt idx="1204">
                  <c:v>1092</c:v>
                </c:pt>
                <c:pt idx="1205">
                  <c:v>1093</c:v>
                </c:pt>
                <c:pt idx="1206">
                  <c:v>1094</c:v>
                </c:pt>
                <c:pt idx="1207">
                  <c:v>1095</c:v>
                </c:pt>
                <c:pt idx="1208">
                  <c:v>1096</c:v>
                </c:pt>
                <c:pt idx="1209">
                  <c:v>1097</c:v>
                </c:pt>
                <c:pt idx="1210">
                  <c:v>1098</c:v>
                </c:pt>
                <c:pt idx="1211">
                  <c:v>1099</c:v>
                </c:pt>
                <c:pt idx="1212">
                  <c:v>1100</c:v>
                </c:pt>
                <c:pt idx="1213">
                  <c:v>1101</c:v>
                </c:pt>
                <c:pt idx="1214">
                  <c:v>1102</c:v>
                </c:pt>
                <c:pt idx="1215">
                  <c:v>1103</c:v>
                </c:pt>
                <c:pt idx="1216">
                  <c:v>1104</c:v>
                </c:pt>
                <c:pt idx="1217">
                  <c:v>1105</c:v>
                </c:pt>
                <c:pt idx="1218">
                  <c:v>1106</c:v>
                </c:pt>
                <c:pt idx="1219">
                  <c:v>1107</c:v>
                </c:pt>
                <c:pt idx="1220">
                  <c:v>1108</c:v>
                </c:pt>
                <c:pt idx="1221">
                  <c:v>1109</c:v>
                </c:pt>
                <c:pt idx="1222">
                  <c:v>1110</c:v>
                </c:pt>
                <c:pt idx="1223">
                  <c:v>1111</c:v>
                </c:pt>
                <c:pt idx="1224">
                  <c:v>1112</c:v>
                </c:pt>
                <c:pt idx="1225">
                  <c:v>1113</c:v>
                </c:pt>
                <c:pt idx="1226">
                  <c:v>1114</c:v>
                </c:pt>
                <c:pt idx="1227">
                  <c:v>1115</c:v>
                </c:pt>
                <c:pt idx="1228">
                  <c:v>1116</c:v>
                </c:pt>
                <c:pt idx="1229">
                  <c:v>1117</c:v>
                </c:pt>
                <c:pt idx="1230">
                  <c:v>1118</c:v>
                </c:pt>
                <c:pt idx="1231">
                  <c:v>1119</c:v>
                </c:pt>
                <c:pt idx="1232">
                  <c:v>1120</c:v>
                </c:pt>
                <c:pt idx="1233">
                  <c:v>1121</c:v>
                </c:pt>
                <c:pt idx="1234">
                  <c:v>1122</c:v>
                </c:pt>
                <c:pt idx="1235">
                  <c:v>1123</c:v>
                </c:pt>
                <c:pt idx="1236">
                  <c:v>1124</c:v>
                </c:pt>
                <c:pt idx="1237">
                  <c:v>1125</c:v>
                </c:pt>
                <c:pt idx="1238">
                  <c:v>1126</c:v>
                </c:pt>
                <c:pt idx="1239">
                  <c:v>1127</c:v>
                </c:pt>
                <c:pt idx="1240">
                  <c:v>1128</c:v>
                </c:pt>
                <c:pt idx="1241">
                  <c:v>1129</c:v>
                </c:pt>
                <c:pt idx="1242">
                  <c:v>1130</c:v>
                </c:pt>
                <c:pt idx="1243">
                  <c:v>1131</c:v>
                </c:pt>
                <c:pt idx="1244">
                  <c:v>1132</c:v>
                </c:pt>
                <c:pt idx="1245">
                  <c:v>1133</c:v>
                </c:pt>
                <c:pt idx="1246">
                  <c:v>1134</c:v>
                </c:pt>
                <c:pt idx="1247">
                  <c:v>1135</c:v>
                </c:pt>
                <c:pt idx="1248">
                  <c:v>1136</c:v>
                </c:pt>
                <c:pt idx="1249">
                  <c:v>1137</c:v>
                </c:pt>
                <c:pt idx="1250">
                  <c:v>1138</c:v>
                </c:pt>
                <c:pt idx="1251">
                  <c:v>1139</c:v>
                </c:pt>
                <c:pt idx="1252">
                  <c:v>1140</c:v>
                </c:pt>
                <c:pt idx="1253">
                  <c:v>1141</c:v>
                </c:pt>
                <c:pt idx="1254">
                  <c:v>1142</c:v>
                </c:pt>
                <c:pt idx="1255">
                  <c:v>1143</c:v>
                </c:pt>
                <c:pt idx="1256">
                  <c:v>1144</c:v>
                </c:pt>
                <c:pt idx="1257">
                  <c:v>1145</c:v>
                </c:pt>
                <c:pt idx="1258">
                  <c:v>1146</c:v>
                </c:pt>
                <c:pt idx="1259">
                  <c:v>1147</c:v>
                </c:pt>
                <c:pt idx="1260">
                  <c:v>1148</c:v>
                </c:pt>
                <c:pt idx="1261">
                  <c:v>1149</c:v>
                </c:pt>
                <c:pt idx="1262">
                  <c:v>1150</c:v>
                </c:pt>
                <c:pt idx="1263">
                  <c:v>1151</c:v>
                </c:pt>
                <c:pt idx="1264">
                  <c:v>1152</c:v>
                </c:pt>
                <c:pt idx="1265">
                  <c:v>1153</c:v>
                </c:pt>
                <c:pt idx="1266">
                  <c:v>1154</c:v>
                </c:pt>
                <c:pt idx="1267">
                  <c:v>1155</c:v>
                </c:pt>
                <c:pt idx="1268">
                  <c:v>1156</c:v>
                </c:pt>
                <c:pt idx="1269">
                  <c:v>1157</c:v>
                </c:pt>
                <c:pt idx="1270">
                  <c:v>1158</c:v>
                </c:pt>
                <c:pt idx="1271">
                  <c:v>1159</c:v>
                </c:pt>
                <c:pt idx="1272">
                  <c:v>1160</c:v>
                </c:pt>
                <c:pt idx="1273">
                  <c:v>1161</c:v>
                </c:pt>
                <c:pt idx="1274">
                  <c:v>1162</c:v>
                </c:pt>
                <c:pt idx="1275">
                  <c:v>1163</c:v>
                </c:pt>
                <c:pt idx="1276">
                  <c:v>1164</c:v>
                </c:pt>
                <c:pt idx="1277">
                  <c:v>1165</c:v>
                </c:pt>
                <c:pt idx="1278">
                  <c:v>1166</c:v>
                </c:pt>
                <c:pt idx="1279">
                  <c:v>1167</c:v>
                </c:pt>
                <c:pt idx="1280">
                  <c:v>1168</c:v>
                </c:pt>
                <c:pt idx="1281">
                  <c:v>1169</c:v>
                </c:pt>
                <c:pt idx="1282">
                  <c:v>1170</c:v>
                </c:pt>
                <c:pt idx="1283">
                  <c:v>1171</c:v>
                </c:pt>
                <c:pt idx="1284">
                  <c:v>1172</c:v>
                </c:pt>
                <c:pt idx="1285">
                  <c:v>1173</c:v>
                </c:pt>
                <c:pt idx="1286">
                  <c:v>1174</c:v>
                </c:pt>
                <c:pt idx="1287">
                  <c:v>1175</c:v>
                </c:pt>
                <c:pt idx="1288">
                  <c:v>1176</c:v>
                </c:pt>
                <c:pt idx="1289">
                  <c:v>1177</c:v>
                </c:pt>
                <c:pt idx="1290">
                  <c:v>1178</c:v>
                </c:pt>
                <c:pt idx="1291">
                  <c:v>1179</c:v>
                </c:pt>
                <c:pt idx="1292">
                  <c:v>1180</c:v>
                </c:pt>
                <c:pt idx="1293">
                  <c:v>1181</c:v>
                </c:pt>
                <c:pt idx="1294">
                  <c:v>1182</c:v>
                </c:pt>
                <c:pt idx="1295">
                  <c:v>1183</c:v>
                </c:pt>
                <c:pt idx="1296">
                  <c:v>1184</c:v>
                </c:pt>
                <c:pt idx="1297">
                  <c:v>1185</c:v>
                </c:pt>
                <c:pt idx="1298">
                  <c:v>1186</c:v>
                </c:pt>
                <c:pt idx="1299">
                  <c:v>1187</c:v>
                </c:pt>
                <c:pt idx="1300">
                  <c:v>1188</c:v>
                </c:pt>
                <c:pt idx="1301">
                  <c:v>1189</c:v>
                </c:pt>
                <c:pt idx="1302">
                  <c:v>1190</c:v>
                </c:pt>
                <c:pt idx="1303">
                  <c:v>1191</c:v>
                </c:pt>
                <c:pt idx="1304">
                  <c:v>1192</c:v>
                </c:pt>
                <c:pt idx="1305">
                  <c:v>1193</c:v>
                </c:pt>
                <c:pt idx="1306">
                  <c:v>1194</c:v>
                </c:pt>
                <c:pt idx="1307">
                  <c:v>1195</c:v>
                </c:pt>
                <c:pt idx="1308">
                  <c:v>1196</c:v>
                </c:pt>
                <c:pt idx="1309">
                  <c:v>1197</c:v>
                </c:pt>
                <c:pt idx="1310">
                  <c:v>1198</c:v>
                </c:pt>
                <c:pt idx="1311">
                  <c:v>1199</c:v>
                </c:pt>
                <c:pt idx="1312">
                  <c:v>1200</c:v>
                </c:pt>
                <c:pt idx="1313">
                  <c:v>1201</c:v>
                </c:pt>
                <c:pt idx="1314">
                  <c:v>1202</c:v>
                </c:pt>
                <c:pt idx="1315">
                  <c:v>1203</c:v>
                </c:pt>
                <c:pt idx="1316">
                  <c:v>1204</c:v>
                </c:pt>
                <c:pt idx="1317">
                  <c:v>1205</c:v>
                </c:pt>
                <c:pt idx="1318">
                  <c:v>1206</c:v>
                </c:pt>
                <c:pt idx="1319">
                  <c:v>1207</c:v>
                </c:pt>
                <c:pt idx="1320">
                  <c:v>1208</c:v>
                </c:pt>
                <c:pt idx="1321">
                  <c:v>1209</c:v>
                </c:pt>
                <c:pt idx="1322">
                  <c:v>1210</c:v>
                </c:pt>
                <c:pt idx="1323">
                  <c:v>1211</c:v>
                </c:pt>
                <c:pt idx="1324">
                  <c:v>1212</c:v>
                </c:pt>
                <c:pt idx="1325">
                  <c:v>1213</c:v>
                </c:pt>
                <c:pt idx="1326">
                  <c:v>1214</c:v>
                </c:pt>
                <c:pt idx="1327">
                  <c:v>1215</c:v>
                </c:pt>
                <c:pt idx="1328">
                  <c:v>1216</c:v>
                </c:pt>
                <c:pt idx="1329">
                  <c:v>1217</c:v>
                </c:pt>
                <c:pt idx="1330">
                  <c:v>1218</c:v>
                </c:pt>
                <c:pt idx="1331">
                  <c:v>1219</c:v>
                </c:pt>
                <c:pt idx="1332">
                  <c:v>1220</c:v>
                </c:pt>
                <c:pt idx="1333">
                  <c:v>1221</c:v>
                </c:pt>
                <c:pt idx="1334">
                  <c:v>1222</c:v>
                </c:pt>
                <c:pt idx="1335">
                  <c:v>1223</c:v>
                </c:pt>
                <c:pt idx="1336">
                  <c:v>1224</c:v>
                </c:pt>
                <c:pt idx="1337">
                  <c:v>1225</c:v>
                </c:pt>
                <c:pt idx="1338">
                  <c:v>1226</c:v>
                </c:pt>
                <c:pt idx="1339">
                  <c:v>1227</c:v>
                </c:pt>
                <c:pt idx="1340">
                  <c:v>1228</c:v>
                </c:pt>
                <c:pt idx="1341">
                  <c:v>1229</c:v>
                </c:pt>
                <c:pt idx="1342">
                  <c:v>1230</c:v>
                </c:pt>
                <c:pt idx="1343">
                  <c:v>1231</c:v>
                </c:pt>
                <c:pt idx="1344">
                  <c:v>1232</c:v>
                </c:pt>
                <c:pt idx="1345">
                  <c:v>1233</c:v>
                </c:pt>
                <c:pt idx="1346">
                  <c:v>1234</c:v>
                </c:pt>
                <c:pt idx="1347">
                  <c:v>1235</c:v>
                </c:pt>
                <c:pt idx="1348">
                  <c:v>1236</c:v>
                </c:pt>
                <c:pt idx="1349">
                  <c:v>1237</c:v>
                </c:pt>
                <c:pt idx="1350">
                  <c:v>1238</c:v>
                </c:pt>
                <c:pt idx="1351">
                  <c:v>1239</c:v>
                </c:pt>
                <c:pt idx="1352">
                  <c:v>1240</c:v>
                </c:pt>
                <c:pt idx="1353">
                  <c:v>1241</c:v>
                </c:pt>
                <c:pt idx="1354">
                  <c:v>1242</c:v>
                </c:pt>
                <c:pt idx="1355">
                  <c:v>1243</c:v>
                </c:pt>
                <c:pt idx="1356">
                  <c:v>1244</c:v>
                </c:pt>
                <c:pt idx="1357">
                  <c:v>1245</c:v>
                </c:pt>
                <c:pt idx="1358">
                  <c:v>1246</c:v>
                </c:pt>
                <c:pt idx="1359">
                  <c:v>1247</c:v>
                </c:pt>
                <c:pt idx="1360">
                  <c:v>1248</c:v>
                </c:pt>
                <c:pt idx="1361">
                  <c:v>1249</c:v>
                </c:pt>
                <c:pt idx="1362">
                  <c:v>1250</c:v>
                </c:pt>
                <c:pt idx="1363">
                  <c:v>1251</c:v>
                </c:pt>
                <c:pt idx="1364">
                  <c:v>1252</c:v>
                </c:pt>
                <c:pt idx="1365">
                  <c:v>1253</c:v>
                </c:pt>
                <c:pt idx="1366">
                  <c:v>1254</c:v>
                </c:pt>
                <c:pt idx="1367">
                  <c:v>1255</c:v>
                </c:pt>
                <c:pt idx="1368">
                  <c:v>1256</c:v>
                </c:pt>
                <c:pt idx="1369">
                  <c:v>1257</c:v>
                </c:pt>
                <c:pt idx="1370">
                  <c:v>1258</c:v>
                </c:pt>
                <c:pt idx="1371">
                  <c:v>1259</c:v>
                </c:pt>
                <c:pt idx="1372">
                  <c:v>1260</c:v>
                </c:pt>
                <c:pt idx="1373">
                  <c:v>1261</c:v>
                </c:pt>
                <c:pt idx="1374">
                  <c:v>1262</c:v>
                </c:pt>
                <c:pt idx="1375">
                  <c:v>1263</c:v>
                </c:pt>
                <c:pt idx="1376">
                  <c:v>1264</c:v>
                </c:pt>
                <c:pt idx="1377">
                  <c:v>1265</c:v>
                </c:pt>
                <c:pt idx="1378">
                  <c:v>1266</c:v>
                </c:pt>
                <c:pt idx="1379">
                  <c:v>1267</c:v>
                </c:pt>
                <c:pt idx="1380">
                  <c:v>1268</c:v>
                </c:pt>
                <c:pt idx="1381">
                  <c:v>1269</c:v>
                </c:pt>
                <c:pt idx="1382">
                  <c:v>1270</c:v>
                </c:pt>
                <c:pt idx="1383">
                  <c:v>1271</c:v>
                </c:pt>
                <c:pt idx="1384">
                  <c:v>1272</c:v>
                </c:pt>
                <c:pt idx="1385">
                  <c:v>1273</c:v>
                </c:pt>
                <c:pt idx="1386">
                  <c:v>1274</c:v>
                </c:pt>
                <c:pt idx="1387">
                  <c:v>1275</c:v>
                </c:pt>
                <c:pt idx="1388">
                  <c:v>1276</c:v>
                </c:pt>
                <c:pt idx="1389">
                  <c:v>1277</c:v>
                </c:pt>
                <c:pt idx="1390">
                  <c:v>1278</c:v>
                </c:pt>
                <c:pt idx="1391">
                  <c:v>1279</c:v>
                </c:pt>
                <c:pt idx="1392">
                  <c:v>1280</c:v>
                </c:pt>
                <c:pt idx="1393">
                  <c:v>1281</c:v>
                </c:pt>
                <c:pt idx="1394">
                  <c:v>1282</c:v>
                </c:pt>
                <c:pt idx="1395">
                  <c:v>1283</c:v>
                </c:pt>
                <c:pt idx="1396">
                  <c:v>1284</c:v>
                </c:pt>
                <c:pt idx="1397">
                  <c:v>1285</c:v>
                </c:pt>
                <c:pt idx="1398">
                  <c:v>1286</c:v>
                </c:pt>
                <c:pt idx="1399">
                  <c:v>1287</c:v>
                </c:pt>
                <c:pt idx="1400">
                  <c:v>1288</c:v>
                </c:pt>
                <c:pt idx="1401">
                  <c:v>1289</c:v>
                </c:pt>
                <c:pt idx="1402">
                  <c:v>1290</c:v>
                </c:pt>
                <c:pt idx="1403">
                  <c:v>1291</c:v>
                </c:pt>
                <c:pt idx="1404">
                  <c:v>1292</c:v>
                </c:pt>
                <c:pt idx="1405">
                  <c:v>1293</c:v>
                </c:pt>
                <c:pt idx="1406">
                  <c:v>1294</c:v>
                </c:pt>
                <c:pt idx="1407">
                  <c:v>1295</c:v>
                </c:pt>
                <c:pt idx="1408">
                  <c:v>1296</c:v>
                </c:pt>
                <c:pt idx="1409">
                  <c:v>1297</c:v>
                </c:pt>
                <c:pt idx="1410">
                  <c:v>1298</c:v>
                </c:pt>
                <c:pt idx="1411">
                  <c:v>1299</c:v>
                </c:pt>
                <c:pt idx="1412">
                  <c:v>1300</c:v>
                </c:pt>
                <c:pt idx="1413">
                  <c:v>1301</c:v>
                </c:pt>
                <c:pt idx="1414">
                  <c:v>1302</c:v>
                </c:pt>
                <c:pt idx="1415">
                  <c:v>1303</c:v>
                </c:pt>
                <c:pt idx="1416">
                  <c:v>1304</c:v>
                </c:pt>
                <c:pt idx="1417">
                  <c:v>1305</c:v>
                </c:pt>
                <c:pt idx="1418">
                  <c:v>1306</c:v>
                </c:pt>
                <c:pt idx="1419">
                  <c:v>1307</c:v>
                </c:pt>
                <c:pt idx="1420">
                  <c:v>1308</c:v>
                </c:pt>
                <c:pt idx="1421">
                  <c:v>1309</c:v>
                </c:pt>
                <c:pt idx="1422">
                  <c:v>1310</c:v>
                </c:pt>
                <c:pt idx="1423">
                  <c:v>1311</c:v>
                </c:pt>
                <c:pt idx="1424">
                  <c:v>1312</c:v>
                </c:pt>
                <c:pt idx="1425">
                  <c:v>1313</c:v>
                </c:pt>
                <c:pt idx="1426">
                  <c:v>1314</c:v>
                </c:pt>
                <c:pt idx="1427">
                  <c:v>1315</c:v>
                </c:pt>
                <c:pt idx="1428">
                  <c:v>1316</c:v>
                </c:pt>
                <c:pt idx="1429">
                  <c:v>1317</c:v>
                </c:pt>
                <c:pt idx="1430">
                  <c:v>1318</c:v>
                </c:pt>
                <c:pt idx="1431">
                  <c:v>1319</c:v>
                </c:pt>
                <c:pt idx="1432">
                  <c:v>1320</c:v>
                </c:pt>
                <c:pt idx="1433">
                  <c:v>1321</c:v>
                </c:pt>
                <c:pt idx="1434">
                  <c:v>1322</c:v>
                </c:pt>
                <c:pt idx="1435">
                  <c:v>1323</c:v>
                </c:pt>
                <c:pt idx="1436">
                  <c:v>1324</c:v>
                </c:pt>
                <c:pt idx="1437">
                  <c:v>1325</c:v>
                </c:pt>
                <c:pt idx="1438">
                  <c:v>1326</c:v>
                </c:pt>
                <c:pt idx="1439">
                  <c:v>1327</c:v>
                </c:pt>
                <c:pt idx="1440">
                  <c:v>1328</c:v>
                </c:pt>
                <c:pt idx="1441">
                  <c:v>1329</c:v>
                </c:pt>
                <c:pt idx="1442">
                  <c:v>1330</c:v>
                </c:pt>
                <c:pt idx="1443">
                  <c:v>1331</c:v>
                </c:pt>
                <c:pt idx="1444">
                  <c:v>1332</c:v>
                </c:pt>
                <c:pt idx="1445">
                  <c:v>1333</c:v>
                </c:pt>
                <c:pt idx="1446">
                  <c:v>1334</c:v>
                </c:pt>
                <c:pt idx="1447">
                  <c:v>1335</c:v>
                </c:pt>
                <c:pt idx="1448">
                  <c:v>1336</c:v>
                </c:pt>
                <c:pt idx="1449">
                  <c:v>1337</c:v>
                </c:pt>
                <c:pt idx="1450">
                  <c:v>1338</c:v>
                </c:pt>
                <c:pt idx="1451">
                  <c:v>1339</c:v>
                </c:pt>
                <c:pt idx="1452">
                  <c:v>1340</c:v>
                </c:pt>
                <c:pt idx="1453">
                  <c:v>1341</c:v>
                </c:pt>
                <c:pt idx="1454">
                  <c:v>1342</c:v>
                </c:pt>
                <c:pt idx="1455">
                  <c:v>1343</c:v>
                </c:pt>
                <c:pt idx="1456">
                  <c:v>1344</c:v>
                </c:pt>
                <c:pt idx="1457">
                  <c:v>1345</c:v>
                </c:pt>
                <c:pt idx="1458">
                  <c:v>1346</c:v>
                </c:pt>
                <c:pt idx="1459">
                  <c:v>1347</c:v>
                </c:pt>
                <c:pt idx="1460">
                  <c:v>1348</c:v>
                </c:pt>
                <c:pt idx="1461">
                  <c:v>1349</c:v>
                </c:pt>
                <c:pt idx="1462">
                  <c:v>1350</c:v>
                </c:pt>
                <c:pt idx="1463">
                  <c:v>1351</c:v>
                </c:pt>
                <c:pt idx="1464">
                  <c:v>1352</c:v>
                </c:pt>
                <c:pt idx="1465">
                  <c:v>1353</c:v>
                </c:pt>
                <c:pt idx="1466">
                  <c:v>1354</c:v>
                </c:pt>
                <c:pt idx="1467">
                  <c:v>1355</c:v>
                </c:pt>
                <c:pt idx="1468">
                  <c:v>1356</c:v>
                </c:pt>
                <c:pt idx="1469">
                  <c:v>1357</c:v>
                </c:pt>
                <c:pt idx="1470">
                  <c:v>1358</c:v>
                </c:pt>
                <c:pt idx="1471">
                  <c:v>1359</c:v>
                </c:pt>
                <c:pt idx="1472">
                  <c:v>1360</c:v>
                </c:pt>
                <c:pt idx="1473">
                  <c:v>1361</c:v>
                </c:pt>
                <c:pt idx="1474">
                  <c:v>1362</c:v>
                </c:pt>
                <c:pt idx="1475">
                  <c:v>1363</c:v>
                </c:pt>
                <c:pt idx="1476">
                  <c:v>1364</c:v>
                </c:pt>
                <c:pt idx="1477">
                  <c:v>1365</c:v>
                </c:pt>
                <c:pt idx="1478">
                  <c:v>1366</c:v>
                </c:pt>
                <c:pt idx="1479">
                  <c:v>1367</c:v>
                </c:pt>
                <c:pt idx="1480">
                  <c:v>1368</c:v>
                </c:pt>
                <c:pt idx="1481">
                  <c:v>1369</c:v>
                </c:pt>
                <c:pt idx="1482">
                  <c:v>1370</c:v>
                </c:pt>
                <c:pt idx="1483">
                  <c:v>1371</c:v>
                </c:pt>
                <c:pt idx="1484">
                  <c:v>1372</c:v>
                </c:pt>
                <c:pt idx="1485">
                  <c:v>1373</c:v>
                </c:pt>
                <c:pt idx="1486">
                  <c:v>1374</c:v>
                </c:pt>
                <c:pt idx="1487">
                  <c:v>1375</c:v>
                </c:pt>
                <c:pt idx="1488">
                  <c:v>1376</c:v>
                </c:pt>
                <c:pt idx="1489">
                  <c:v>1377</c:v>
                </c:pt>
                <c:pt idx="1490">
                  <c:v>1378</c:v>
                </c:pt>
                <c:pt idx="1491">
                  <c:v>1379</c:v>
                </c:pt>
                <c:pt idx="1492">
                  <c:v>1380</c:v>
                </c:pt>
                <c:pt idx="1493">
                  <c:v>1381</c:v>
                </c:pt>
                <c:pt idx="1494">
                  <c:v>1382</c:v>
                </c:pt>
                <c:pt idx="1495">
                  <c:v>1383</c:v>
                </c:pt>
                <c:pt idx="1496">
                  <c:v>1384</c:v>
                </c:pt>
                <c:pt idx="1497">
                  <c:v>1385</c:v>
                </c:pt>
                <c:pt idx="1498">
                  <c:v>1386</c:v>
                </c:pt>
                <c:pt idx="1499">
                  <c:v>1387</c:v>
                </c:pt>
                <c:pt idx="1500">
                  <c:v>1388</c:v>
                </c:pt>
                <c:pt idx="1501">
                  <c:v>1389</c:v>
                </c:pt>
                <c:pt idx="1502">
                  <c:v>1390</c:v>
                </c:pt>
                <c:pt idx="1503">
                  <c:v>1391</c:v>
                </c:pt>
                <c:pt idx="1504">
                  <c:v>1392</c:v>
                </c:pt>
                <c:pt idx="1505">
                  <c:v>1393</c:v>
                </c:pt>
                <c:pt idx="1506">
                  <c:v>1394</c:v>
                </c:pt>
                <c:pt idx="1507">
                  <c:v>1395</c:v>
                </c:pt>
                <c:pt idx="1508">
                  <c:v>1396</c:v>
                </c:pt>
                <c:pt idx="1509">
                  <c:v>1397</c:v>
                </c:pt>
                <c:pt idx="1510">
                  <c:v>1398</c:v>
                </c:pt>
                <c:pt idx="1511">
                  <c:v>1399</c:v>
                </c:pt>
                <c:pt idx="1512">
                  <c:v>1400</c:v>
                </c:pt>
                <c:pt idx="1513">
                  <c:v>1401</c:v>
                </c:pt>
                <c:pt idx="1514">
                  <c:v>1402</c:v>
                </c:pt>
                <c:pt idx="1515">
                  <c:v>1403</c:v>
                </c:pt>
                <c:pt idx="1516">
                  <c:v>1404</c:v>
                </c:pt>
                <c:pt idx="1517">
                  <c:v>1405</c:v>
                </c:pt>
                <c:pt idx="1518">
                  <c:v>1406</c:v>
                </c:pt>
                <c:pt idx="1519">
                  <c:v>1407</c:v>
                </c:pt>
                <c:pt idx="1520">
                  <c:v>1408</c:v>
                </c:pt>
                <c:pt idx="1521">
                  <c:v>1409</c:v>
                </c:pt>
                <c:pt idx="1522">
                  <c:v>1410</c:v>
                </c:pt>
                <c:pt idx="1523">
                  <c:v>1411</c:v>
                </c:pt>
                <c:pt idx="1524">
                  <c:v>1412</c:v>
                </c:pt>
                <c:pt idx="1525">
                  <c:v>1413</c:v>
                </c:pt>
                <c:pt idx="1526">
                  <c:v>1414</c:v>
                </c:pt>
                <c:pt idx="1527">
                  <c:v>1415</c:v>
                </c:pt>
                <c:pt idx="1528">
                  <c:v>1416</c:v>
                </c:pt>
                <c:pt idx="1529">
                  <c:v>1417</c:v>
                </c:pt>
                <c:pt idx="1530">
                  <c:v>1418</c:v>
                </c:pt>
                <c:pt idx="1531">
                  <c:v>1419</c:v>
                </c:pt>
                <c:pt idx="1532">
                  <c:v>1420</c:v>
                </c:pt>
                <c:pt idx="1533">
                  <c:v>1421</c:v>
                </c:pt>
                <c:pt idx="1534">
                  <c:v>1422</c:v>
                </c:pt>
                <c:pt idx="1535">
                  <c:v>1423</c:v>
                </c:pt>
                <c:pt idx="1536">
                  <c:v>1424</c:v>
                </c:pt>
                <c:pt idx="1537">
                  <c:v>1425</c:v>
                </c:pt>
                <c:pt idx="1538">
                  <c:v>1426</c:v>
                </c:pt>
                <c:pt idx="1539">
                  <c:v>1427</c:v>
                </c:pt>
                <c:pt idx="1540">
                  <c:v>1428</c:v>
                </c:pt>
                <c:pt idx="1541">
                  <c:v>1429</c:v>
                </c:pt>
                <c:pt idx="1542">
                  <c:v>1430</c:v>
                </c:pt>
                <c:pt idx="1543">
                  <c:v>1431</c:v>
                </c:pt>
                <c:pt idx="1544">
                  <c:v>1432</c:v>
                </c:pt>
                <c:pt idx="1545">
                  <c:v>1433</c:v>
                </c:pt>
                <c:pt idx="1546">
                  <c:v>1434</c:v>
                </c:pt>
                <c:pt idx="1547">
                  <c:v>1435</c:v>
                </c:pt>
                <c:pt idx="1548">
                  <c:v>1436</c:v>
                </c:pt>
                <c:pt idx="1549">
                  <c:v>1437</c:v>
                </c:pt>
                <c:pt idx="1550">
                  <c:v>1438</c:v>
                </c:pt>
                <c:pt idx="1551">
                  <c:v>1439</c:v>
                </c:pt>
                <c:pt idx="1552">
                  <c:v>1440</c:v>
                </c:pt>
                <c:pt idx="1553">
                  <c:v>1441</c:v>
                </c:pt>
                <c:pt idx="1554">
                  <c:v>1442</c:v>
                </c:pt>
                <c:pt idx="1555">
                  <c:v>1443</c:v>
                </c:pt>
                <c:pt idx="1556">
                  <c:v>1444</c:v>
                </c:pt>
                <c:pt idx="1557">
                  <c:v>1445</c:v>
                </c:pt>
                <c:pt idx="1558">
                  <c:v>1446</c:v>
                </c:pt>
                <c:pt idx="1559">
                  <c:v>1447</c:v>
                </c:pt>
                <c:pt idx="1560">
                  <c:v>1448</c:v>
                </c:pt>
                <c:pt idx="1561">
                  <c:v>1449</c:v>
                </c:pt>
                <c:pt idx="1562">
                  <c:v>1450</c:v>
                </c:pt>
                <c:pt idx="1563">
                  <c:v>1451</c:v>
                </c:pt>
                <c:pt idx="1564">
                  <c:v>1452</c:v>
                </c:pt>
                <c:pt idx="1565">
                  <c:v>1453</c:v>
                </c:pt>
                <c:pt idx="1566">
                  <c:v>1454</c:v>
                </c:pt>
                <c:pt idx="1567">
                  <c:v>1455</c:v>
                </c:pt>
                <c:pt idx="1568">
                  <c:v>1456</c:v>
                </c:pt>
                <c:pt idx="1569">
                  <c:v>1457</c:v>
                </c:pt>
                <c:pt idx="1570">
                  <c:v>1458</c:v>
                </c:pt>
                <c:pt idx="1571">
                  <c:v>1459</c:v>
                </c:pt>
                <c:pt idx="1572">
                  <c:v>1460</c:v>
                </c:pt>
                <c:pt idx="1573">
                  <c:v>1461</c:v>
                </c:pt>
                <c:pt idx="1574">
                  <c:v>1462</c:v>
                </c:pt>
                <c:pt idx="1575">
                  <c:v>1463</c:v>
                </c:pt>
                <c:pt idx="1576">
                  <c:v>1464</c:v>
                </c:pt>
                <c:pt idx="1577">
                  <c:v>1465</c:v>
                </c:pt>
                <c:pt idx="1578">
                  <c:v>1466</c:v>
                </c:pt>
                <c:pt idx="1579">
                  <c:v>1467</c:v>
                </c:pt>
                <c:pt idx="1580">
                  <c:v>1468</c:v>
                </c:pt>
                <c:pt idx="1581">
                  <c:v>1469</c:v>
                </c:pt>
                <c:pt idx="1582">
                  <c:v>1470</c:v>
                </c:pt>
                <c:pt idx="1583">
                  <c:v>1471</c:v>
                </c:pt>
                <c:pt idx="1584">
                  <c:v>1472</c:v>
                </c:pt>
                <c:pt idx="1585">
                  <c:v>1473</c:v>
                </c:pt>
                <c:pt idx="1586">
                  <c:v>1474</c:v>
                </c:pt>
                <c:pt idx="1587">
                  <c:v>1475</c:v>
                </c:pt>
                <c:pt idx="1588">
                  <c:v>1476</c:v>
                </c:pt>
                <c:pt idx="1589">
                  <c:v>1477</c:v>
                </c:pt>
                <c:pt idx="1590">
                  <c:v>1478</c:v>
                </c:pt>
                <c:pt idx="1591">
                  <c:v>1479</c:v>
                </c:pt>
                <c:pt idx="1592">
                  <c:v>1480</c:v>
                </c:pt>
                <c:pt idx="1593">
                  <c:v>1481</c:v>
                </c:pt>
                <c:pt idx="1594">
                  <c:v>1482</c:v>
                </c:pt>
                <c:pt idx="1595">
                  <c:v>1483</c:v>
                </c:pt>
                <c:pt idx="1596">
                  <c:v>1484</c:v>
                </c:pt>
                <c:pt idx="1597">
                  <c:v>1485</c:v>
                </c:pt>
                <c:pt idx="1598">
                  <c:v>1486</c:v>
                </c:pt>
                <c:pt idx="1599">
                  <c:v>1487</c:v>
                </c:pt>
                <c:pt idx="1600">
                  <c:v>1488</c:v>
                </c:pt>
                <c:pt idx="1601">
                  <c:v>1489</c:v>
                </c:pt>
                <c:pt idx="1602">
                  <c:v>1490</c:v>
                </c:pt>
                <c:pt idx="1603">
                  <c:v>1491</c:v>
                </c:pt>
                <c:pt idx="1604">
                  <c:v>1492</c:v>
                </c:pt>
                <c:pt idx="1605">
                  <c:v>1493</c:v>
                </c:pt>
                <c:pt idx="1606">
                  <c:v>1494</c:v>
                </c:pt>
                <c:pt idx="1607">
                  <c:v>1495</c:v>
                </c:pt>
                <c:pt idx="1608">
                  <c:v>1496</c:v>
                </c:pt>
                <c:pt idx="1609">
                  <c:v>1497</c:v>
                </c:pt>
                <c:pt idx="1610">
                  <c:v>1498</c:v>
                </c:pt>
                <c:pt idx="1611">
                  <c:v>1499</c:v>
                </c:pt>
                <c:pt idx="1612">
                  <c:v>1500</c:v>
                </c:pt>
                <c:pt idx="1613">
                  <c:v>1501</c:v>
                </c:pt>
                <c:pt idx="1614">
                  <c:v>1502</c:v>
                </c:pt>
                <c:pt idx="1615">
                  <c:v>1503</c:v>
                </c:pt>
                <c:pt idx="1616">
                  <c:v>1504</c:v>
                </c:pt>
                <c:pt idx="1617">
                  <c:v>1505</c:v>
                </c:pt>
                <c:pt idx="1618">
                  <c:v>1506</c:v>
                </c:pt>
                <c:pt idx="1619">
                  <c:v>1507</c:v>
                </c:pt>
                <c:pt idx="1620">
                  <c:v>1508</c:v>
                </c:pt>
                <c:pt idx="1621">
                  <c:v>1509</c:v>
                </c:pt>
                <c:pt idx="1622">
                  <c:v>1510</c:v>
                </c:pt>
                <c:pt idx="1623">
                  <c:v>1511</c:v>
                </c:pt>
                <c:pt idx="1624">
                  <c:v>1512</c:v>
                </c:pt>
                <c:pt idx="1625">
                  <c:v>1513</c:v>
                </c:pt>
                <c:pt idx="1626">
                  <c:v>1514</c:v>
                </c:pt>
                <c:pt idx="1627">
                  <c:v>1515</c:v>
                </c:pt>
                <c:pt idx="1628">
                  <c:v>1516</c:v>
                </c:pt>
                <c:pt idx="1629">
                  <c:v>1517</c:v>
                </c:pt>
                <c:pt idx="1630">
                  <c:v>1518</c:v>
                </c:pt>
                <c:pt idx="1631">
                  <c:v>1519</c:v>
                </c:pt>
                <c:pt idx="1632">
                  <c:v>1520</c:v>
                </c:pt>
                <c:pt idx="1633">
                  <c:v>1521</c:v>
                </c:pt>
                <c:pt idx="1634">
                  <c:v>1522</c:v>
                </c:pt>
                <c:pt idx="1635">
                  <c:v>1523</c:v>
                </c:pt>
                <c:pt idx="1636">
                  <c:v>1524</c:v>
                </c:pt>
                <c:pt idx="1637">
                  <c:v>1525</c:v>
                </c:pt>
                <c:pt idx="1638">
                  <c:v>1526</c:v>
                </c:pt>
                <c:pt idx="1639">
                  <c:v>1527</c:v>
                </c:pt>
                <c:pt idx="1640">
                  <c:v>1528</c:v>
                </c:pt>
                <c:pt idx="1641">
                  <c:v>1529</c:v>
                </c:pt>
                <c:pt idx="1642">
                  <c:v>1530</c:v>
                </c:pt>
                <c:pt idx="1643">
                  <c:v>1531</c:v>
                </c:pt>
                <c:pt idx="1644">
                  <c:v>1532</c:v>
                </c:pt>
              </c:numCache>
            </c:numRef>
          </c:xVal>
          <c:yVal>
            <c:numRef>
              <c:f>'1-1.5'!$X$20:$X$4471</c:f>
              <c:numCache>
                <c:formatCode>General</c:formatCode>
                <c:ptCount val="4452"/>
                <c:pt idx="105">
                  <c:v>3.639265</c:v>
                </c:pt>
                <c:pt idx="106">
                  <c:v>3.7447269999999993</c:v>
                </c:pt>
                <c:pt idx="107">
                  <c:v>3.8453210000000002</c:v>
                </c:pt>
                <c:pt idx="108">
                  <c:v>3.9248239999999992</c:v>
                </c:pt>
                <c:pt idx="109">
                  <c:v>4.0091929999999998</c:v>
                </c:pt>
                <c:pt idx="110">
                  <c:v>4.0984309999999997</c:v>
                </c:pt>
                <c:pt idx="111">
                  <c:v>4.1649529999999988</c:v>
                </c:pt>
                <c:pt idx="112">
                  <c:v>4.2541899999999995</c:v>
                </c:pt>
                <c:pt idx="113">
                  <c:v>4.3158449999999995</c:v>
                </c:pt>
                <c:pt idx="114">
                  <c:v>4.3807449999999992</c:v>
                </c:pt>
                <c:pt idx="115">
                  <c:v>4.4553799999999999</c:v>
                </c:pt>
                <c:pt idx="116">
                  <c:v>4.5089220000000001</c:v>
                </c:pt>
                <c:pt idx="117">
                  <c:v>4.5673319999999986</c:v>
                </c:pt>
                <c:pt idx="118">
                  <c:v>4.6192510000000002</c:v>
                </c:pt>
                <c:pt idx="119">
                  <c:v>4.6776609999999987</c:v>
                </c:pt>
                <c:pt idx="120">
                  <c:v>4.7344479999999987</c:v>
                </c:pt>
                <c:pt idx="121">
                  <c:v>4.7863679999999995</c:v>
                </c:pt>
                <c:pt idx="122">
                  <c:v>4.8382879999999986</c:v>
                </c:pt>
                <c:pt idx="123">
                  <c:v>4.8950749999999985</c:v>
                </c:pt>
                <c:pt idx="124">
                  <c:v>4.9405049999999999</c:v>
                </c:pt>
                <c:pt idx="125">
                  <c:v>4.9972919999999998</c:v>
                </c:pt>
                <c:pt idx="126">
                  <c:v>5.0378549999999986</c:v>
                </c:pt>
                <c:pt idx="127">
                  <c:v>5.1059989999999988</c:v>
                </c:pt>
                <c:pt idx="128">
                  <c:v>5.1157339999999998</c:v>
                </c:pt>
                <c:pt idx="129">
                  <c:v>5.1790120000000002</c:v>
                </c:pt>
                <c:pt idx="130">
                  <c:v>5.2244409999999988</c:v>
                </c:pt>
                <c:pt idx="131">
                  <c:v>5.2698709999999984</c:v>
                </c:pt>
                <c:pt idx="132">
                  <c:v>5.307189000000001</c:v>
                </c:pt>
                <c:pt idx="133">
                  <c:v>5.3412609999999994</c:v>
                </c:pt>
                <c:pt idx="134">
                  <c:v>5.3980479999999993</c:v>
                </c:pt>
                <c:pt idx="135">
                  <c:v>5.4353659999999984</c:v>
                </c:pt>
                <c:pt idx="136">
                  <c:v>5.4597030000000011</c:v>
                </c:pt>
                <c:pt idx="137">
                  <c:v>5.5132449999999977</c:v>
                </c:pt>
                <c:pt idx="138">
                  <c:v>5.5489399999999982</c:v>
                </c:pt>
                <c:pt idx="139">
                  <c:v>5.5716549999999998</c:v>
                </c:pt>
                <c:pt idx="140">
                  <c:v>5.6154620000000008</c:v>
                </c:pt>
                <c:pt idx="141">
                  <c:v>5.6560249999999996</c:v>
                </c:pt>
                <c:pt idx="142">
                  <c:v>5.6982089999999985</c:v>
                </c:pt>
                <c:pt idx="143">
                  <c:v>5.7225469999999987</c:v>
                </c:pt>
                <c:pt idx="144">
                  <c:v>5.763109</c:v>
                </c:pt>
                <c:pt idx="145">
                  <c:v>5.805294</c:v>
                </c:pt>
                <c:pt idx="146">
                  <c:v>5.834499000000001</c:v>
                </c:pt>
                <c:pt idx="147">
                  <c:v>5.8620809999999999</c:v>
                </c:pt>
                <c:pt idx="148">
                  <c:v>5.8880409999999976</c:v>
                </c:pt>
                <c:pt idx="149">
                  <c:v>5.9253579999999992</c:v>
                </c:pt>
                <c:pt idx="150">
                  <c:v>5.9642979999999994</c:v>
                </c:pt>
                <c:pt idx="151">
                  <c:v>5.9918799999999983</c:v>
                </c:pt>
                <c:pt idx="152">
                  <c:v>6.0470450000000007</c:v>
                </c:pt>
                <c:pt idx="153">
                  <c:v>6.0616470000000007</c:v>
                </c:pt>
                <c:pt idx="154">
                  <c:v>6.0892300000000006</c:v>
                </c:pt>
                <c:pt idx="155">
                  <c:v>6.1184349999999981</c:v>
                </c:pt>
                <c:pt idx="156">
                  <c:v>6.1443949999999994</c:v>
                </c:pt>
                <c:pt idx="157">
                  <c:v>6.175221999999998</c:v>
                </c:pt>
                <c:pt idx="158">
                  <c:v>6.2109169999999985</c:v>
                </c:pt>
                <c:pt idx="159">
                  <c:v>6.2320089999999979</c:v>
                </c:pt>
                <c:pt idx="160">
                  <c:v>6.2531010000000009</c:v>
                </c:pt>
                <c:pt idx="161">
                  <c:v>6.2839290000000005</c:v>
                </c:pt>
                <c:pt idx="162">
                  <c:v>6.3180009999999989</c:v>
                </c:pt>
                <c:pt idx="163">
                  <c:v>6.3504509999999996</c:v>
                </c:pt>
                <c:pt idx="164">
                  <c:v>6.3780329999999985</c:v>
                </c:pt>
                <c:pt idx="165">
                  <c:v>6.4023709999999987</c:v>
                </c:pt>
                <c:pt idx="166">
                  <c:v>6.4234629999999981</c:v>
                </c:pt>
                <c:pt idx="167">
                  <c:v>6.4624029999999983</c:v>
                </c:pt>
                <c:pt idx="168">
                  <c:v>6.4770049999999983</c:v>
                </c:pt>
                <c:pt idx="169">
                  <c:v>6.522434999999998</c:v>
                </c:pt>
                <c:pt idx="170">
                  <c:v>6.5305469999999985</c:v>
                </c:pt>
                <c:pt idx="171">
                  <c:v>6.5694869999999987</c:v>
                </c:pt>
                <c:pt idx="172">
                  <c:v>6.5808450000000001</c:v>
                </c:pt>
                <c:pt idx="173">
                  <c:v>6.6132939999999998</c:v>
                </c:pt>
                <c:pt idx="174">
                  <c:v>6.6441219999999994</c:v>
                </c:pt>
                <c:pt idx="175">
                  <c:v>6.6830619999999996</c:v>
                </c:pt>
                <c:pt idx="176">
                  <c:v>6.6911740000000002</c:v>
                </c:pt>
                <c:pt idx="177">
                  <c:v>6.7284909999999982</c:v>
                </c:pt>
                <c:pt idx="178">
                  <c:v>6.7479610000000001</c:v>
                </c:pt>
                <c:pt idx="179">
                  <c:v>6.7739209999999979</c:v>
                </c:pt>
                <c:pt idx="180">
                  <c:v>6.790146</c:v>
                </c:pt>
                <c:pt idx="181">
                  <c:v>6.8209729999999986</c:v>
                </c:pt>
                <c:pt idx="182">
                  <c:v>6.8339530000000011</c:v>
                </c:pt>
                <c:pt idx="183">
                  <c:v>6.8599129999999988</c:v>
                </c:pt>
                <c:pt idx="184">
                  <c:v>6.8939850000000007</c:v>
                </c:pt>
                <c:pt idx="185">
                  <c:v>6.898852999999999</c:v>
                </c:pt>
                <c:pt idx="186">
                  <c:v>6.928058</c:v>
                </c:pt>
                <c:pt idx="187">
                  <c:v>6.9605069999999998</c:v>
                </c:pt>
                <c:pt idx="188">
                  <c:v>6.9767319999999984</c:v>
                </c:pt>
                <c:pt idx="189">
                  <c:v>7.0026919999999997</c:v>
                </c:pt>
                <c:pt idx="190">
                  <c:v>7.014050000000001</c:v>
                </c:pt>
                <c:pt idx="191">
                  <c:v>7.0237850000000002</c:v>
                </c:pt>
                <c:pt idx="192">
                  <c:v>7.0659689999999991</c:v>
                </c:pt>
                <c:pt idx="193">
                  <c:v>7.1032869999999981</c:v>
                </c:pt>
                <c:pt idx="194">
                  <c:v>7.1162659999999995</c:v>
                </c:pt>
                <c:pt idx="195">
                  <c:v>7.1357359999999979</c:v>
                </c:pt>
                <c:pt idx="196">
                  <c:v>7.1503389999999989</c:v>
                </c:pt>
                <c:pt idx="197">
                  <c:v>7.1698090000000008</c:v>
                </c:pt>
                <c:pt idx="198">
                  <c:v>7.2055030000000002</c:v>
                </c:pt>
                <c:pt idx="199">
                  <c:v>7.2136159999999983</c:v>
                </c:pt>
                <c:pt idx="200">
                  <c:v>7.2476880000000001</c:v>
                </c:pt>
                <c:pt idx="201">
                  <c:v>7.2558009999999982</c:v>
                </c:pt>
                <c:pt idx="202">
                  <c:v>7.2931179999999998</c:v>
                </c:pt>
                <c:pt idx="203">
                  <c:v>7.3012300000000003</c:v>
                </c:pt>
                <c:pt idx="204">
                  <c:v>7.3190780000000011</c:v>
                </c:pt>
                <c:pt idx="205">
                  <c:v>7.3482820000000011</c:v>
                </c:pt>
                <c:pt idx="206">
                  <c:v>7.3661299999999983</c:v>
                </c:pt>
                <c:pt idx="207">
                  <c:v>7.383976999999998</c:v>
                </c:pt>
                <c:pt idx="208">
                  <c:v>7.4164269999999988</c:v>
                </c:pt>
                <c:pt idx="209">
                  <c:v>7.4229169999999982</c:v>
                </c:pt>
                <c:pt idx="210">
                  <c:v>7.455366999999999</c:v>
                </c:pt>
                <c:pt idx="211">
                  <c:v>7.4667239999999993</c:v>
                </c:pt>
                <c:pt idx="212">
                  <c:v>7.4943069999999992</c:v>
                </c:pt>
                <c:pt idx="213">
                  <c:v>7.5121539999999989</c:v>
                </c:pt>
                <c:pt idx="214">
                  <c:v>7.5300009999999986</c:v>
                </c:pt>
                <c:pt idx="215">
                  <c:v>7.542981000000001</c:v>
                </c:pt>
                <c:pt idx="216">
                  <c:v>7.5608289999999982</c:v>
                </c:pt>
                <c:pt idx="217">
                  <c:v>7.5770529999999994</c:v>
                </c:pt>
                <c:pt idx="218">
                  <c:v>7.6030130000000007</c:v>
                </c:pt>
                <c:pt idx="219">
                  <c:v>7.6208609999999979</c:v>
                </c:pt>
                <c:pt idx="220">
                  <c:v>7.651688</c:v>
                </c:pt>
                <c:pt idx="221">
                  <c:v>7.6711579999999984</c:v>
                </c:pt>
                <c:pt idx="222">
                  <c:v>7.6825149999999987</c:v>
                </c:pt>
                <c:pt idx="223">
                  <c:v>7.6954950000000011</c:v>
                </c:pt>
                <c:pt idx="224">
                  <c:v>7.7198320000000002</c:v>
                </c:pt>
                <c:pt idx="225">
                  <c:v>7.737680000000001</c:v>
                </c:pt>
                <c:pt idx="226">
                  <c:v>7.7571499999999993</c:v>
                </c:pt>
                <c:pt idx="227">
                  <c:v>7.7652619999999999</c:v>
                </c:pt>
                <c:pt idx="228">
                  <c:v>7.7928439999999988</c:v>
                </c:pt>
                <c:pt idx="229">
                  <c:v>7.8090690000000009</c:v>
                </c:pt>
                <c:pt idx="230">
                  <c:v>7.8382739999999984</c:v>
                </c:pt>
                <c:pt idx="231">
                  <c:v>7.8431420000000003</c:v>
                </c:pt>
                <c:pt idx="232">
                  <c:v>7.8723460000000003</c:v>
                </c:pt>
                <c:pt idx="233">
                  <c:v>7.8853259999999992</c:v>
                </c:pt>
                <c:pt idx="234">
                  <c:v>7.8950609999999983</c:v>
                </c:pt>
                <c:pt idx="235">
                  <c:v>7.9096639999999994</c:v>
                </c:pt>
                <c:pt idx="236">
                  <c:v>7.9486029999999985</c:v>
                </c:pt>
                <c:pt idx="237">
                  <c:v>7.9486029999999985</c:v>
                </c:pt>
                <c:pt idx="238">
                  <c:v>7.9664509999999993</c:v>
                </c:pt>
                <c:pt idx="239">
                  <c:v>7.9810529999999993</c:v>
                </c:pt>
                <c:pt idx="240">
                  <c:v>8.0053899999999985</c:v>
                </c:pt>
                <c:pt idx="241">
                  <c:v>8.0232379999999992</c:v>
                </c:pt>
                <c:pt idx="242">
                  <c:v>8.0524430000000002</c:v>
                </c:pt>
                <c:pt idx="243">
                  <c:v>8.0491980000000005</c:v>
                </c:pt>
                <c:pt idx="244">
                  <c:v>8.0832699999999988</c:v>
                </c:pt>
                <c:pt idx="245">
                  <c:v>8.1011169999999986</c:v>
                </c:pt>
                <c:pt idx="246">
                  <c:v>8.1124749999999999</c:v>
                </c:pt>
                <c:pt idx="247">
                  <c:v>8.1205870000000004</c:v>
                </c:pt>
                <c:pt idx="248">
                  <c:v>8.1433019999999985</c:v>
                </c:pt>
                <c:pt idx="249">
                  <c:v>8.1546589999999988</c:v>
                </c:pt>
                <c:pt idx="250">
                  <c:v>8.1806190000000001</c:v>
                </c:pt>
                <c:pt idx="251">
                  <c:v>8.1984670000000008</c:v>
                </c:pt>
                <c:pt idx="252">
                  <c:v>8.2130690000000008</c:v>
                </c:pt>
                <c:pt idx="253">
                  <c:v>8.2390289999999986</c:v>
                </c:pt>
                <c:pt idx="254">
                  <c:v>8.266611000000001</c:v>
                </c:pt>
                <c:pt idx="255">
                  <c:v>8.2649889999999999</c:v>
                </c:pt>
                <c:pt idx="256">
                  <c:v>8.2828359999999996</c:v>
                </c:pt>
                <c:pt idx="257">
                  <c:v>8.3039279999999991</c:v>
                </c:pt>
                <c:pt idx="258">
                  <c:v>8.3201529999999977</c:v>
                </c:pt>
                <c:pt idx="259">
                  <c:v>8.3380009999999984</c:v>
                </c:pt>
                <c:pt idx="260">
                  <c:v>8.3542249999999996</c:v>
                </c:pt>
                <c:pt idx="261">
                  <c:v>8.360714999999999</c:v>
                </c:pt>
                <c:pt idx="262">
                  <c:v>8.3866750000000003</c:v>
                </c:pt>
                <c:pt idx="263">
                  <c:v>8.3931649999999998</c:v>
                </c:pt>
                <c:pt idx="264">
                  <c:v>8.4093899999999984</c:v>
                </c:pt>
                <c:pt idx="265">
                  <c:v>8.4402170000000005</c:v>
                </c:pt>
                <c:pt idx="266">
                  <c:v>8.4531969999999994</c:v>
                </c:pt>
                <c:pt idx="267">
                  <c:v>8.475912000000001</c:v>
                </c:pt>
                <c:pt idx="268">
                  <c:v>8.4953819999999993</c:v>
                </c:pt>
                <c:pt idx="269">
                  <c:v>8.5002490000000002</c:v>
                </c:pt>
                <c:pt idx="270">
                  <c:v>8.5099839999999993</c:v>
                </c:pt>
                <c:pt idx="271">
                  <c:v>8.5375669999999992</c:v>
                </c:pt>
                <c:pt idx="272">
                  <c:v>8.5456789999999998</c:v>
                </c:pt>
                <c:pt idx="273">
                  <c:v>8.5586589999999987</c:v>
                </c:pt>
                <c:pt idx="274">
                  <c:v>8.5829959999999978</c:v>
                </c:pt>
                <c:pt idx="275">
                  <c:v>8.6024659999999997</c:v>
                </c:pt>
                <c:pt idx="276">
                  <c:v>8.607333999999998</c:v>
                </c:pt>
                <c:pt idx="277">
                  <c:v>8.6332929999999983</c:v>
                </c:pt>
                <c:pt idx="278">
                  <c:v>8.6414059999999999</c:v>
                </c:pt>
                <c:pt idx="279">
                  <c:v>8.6657429999999991</c:v>
                </c:pt>
                <c:pt idx="280">
                  <c:v>8.6835899999999988</c:v>
                </c:pt>
                <c:pt idx="281">
                  <c:v>8.6965699999999977</c:v>
                </c:pt>
                <c:pt idx="282">
                  <c:v>8.693324999999998</c:v>
                </c:pt>
                <c:pt idx="283">
                  <c:v>8.7209079999999979</c:v>
                </c:pt>
                <c:pt idx="284">
                  <c:v>8.7306430000000006</c:v>
                </c:pt>
                <c:pt idx="285">
                  <c:v>8.7614699999999992</c:v>
                </c:pt>
                <c:pt idx="286">
                  <c:v>8.7647149999999989</c:v>
                </c:pt>
                <c:pt idx="287">
                  <c:v>8.7825619999999986</c:v>
                </c:pt>
                <c:pt idx="288">
                  <c:v>8.7955420000000011</c:v>
                </c:pt>
                <c:pt idx="289">
                  <c:v>8.8215019999999988</c:v>
                </c:pt>
                <c:pt idx="290">
                  <c:v>8.8328589999999991</c:v>
                </c:pt>
                <c:pt idx="291">
                  <c:v>8.8425939999999983</c:v>
                </c:pt>
                <c:pt idx="292">
                  <c:v>8.8653089999999999</c:v>
                </c:pt>
                <c:pt idx="293">
                  <c:v>8.8847789999999982</c:v>
                </c:pt>
                <c:pt idx="294">
                  <c:v>8.8847789999999982</c:v>
                </c:pt>
                <c:pt idx="295">
                  <c:v>8.9042490000000001</c:v>
                </c:pt>
                <c:pt idx="296">
                  <c:v>8.8977590000000006</c:v>
                </c:pt>
                <c:pt idx="297">
                  <c:v>8.9383209999999984</c:v>
                </c:pt>
                <c:pt idx="298">
                  <c:v>8.9431879999999992</c:v>
                </c:pt>
                <c:pt idx="299">
                  <c:v>8.9626580000000011</c:v>
                </c:pt>
                <c:pt idx="300">
                  <c:v>8.9853729999999992</c:v>
                </c:pt>
                <c:pt idx="301">
                  <c:v>8.9967299999999994</c:v>
                </c:pt>
                <c:pt idx="302">
                  <c:v>9.0032199999999989</c:v>
                </c:pt>
                <c:pt idx="303">
                  <c:v>9.0178229999999999</c:v>
                </c:pt>
                <c:pt idx="304">
                  <c:v>9.0324249999999999</c:v>
                </c:pt>
                <c:pt idx="305">
                  <c:v>9.0567619999999991</c:v>
                </c:pt>
                <c:pt idx="306">
                  <c:v>9.0713650000000001</c:v>
                </c:pt>
                <c:pt idx="307">
                  <c:v>9.076232000000001</c:v>
                </c:pt>
                <c:pt idx="308">
                  <c:v>9.0924569999999996</c:v>
                </c:pt>
                <c:pt idx="309">
                  <c:v>9.1005699999999976</c:v>
                </c:pt>
                <c:pt idx="310">
                  <c:v>9.142754</c:v>
                </c:pt>
                <c:pt idx="311">
                  <c:v>9.1313969999999998</c:v>
                </c:pt>
                <c:pt idx="312">
                  <c:v>9.1492439999999995</c:v>
                </c:pt>
                <c:pt idx="313">
                  <c:v>9.1670920000000002</c:v>
                </c:pt>
                <c:pt idx="314">
                  <c:v>9.1768259999999984</c:v>
                </c:pt>
                <c:pt idx="315">
                  <c:v>9.2027859999999997</c:v>
                </c:pt>
                <c:pt idx="316">
                  <c:v>9.2157659999999986</c:v>
                </c:pt>
                <c:pt idx="317">
                  <c:v>9.2255009999999977</c:v>
                </c:pt>
                <c:pt idx="318">
                  <c:v>9.2336129999999983</c:v>
                </c:pt>
                <c:pt idx="319">
                  <c:v>9.2579509999999985</c:v>
                </c:pt>
                <c:pt idx="320">
                  <c:v>9.2611959999999982</c:v>
                </c:pt>
                <c:pt idx="321">
                  <c:v>9.2741760000000006</c:v>
                </c:pt>
                <c:pt idx="322">
                  <c:v>9.2839109999999998</c:v>
                </c:pt>
                <c:pt idx="323">
                  <c:v>9.3066250000000004</c:v>
                </c:pt>
                <c:pt idx="324">
                  <c:v>9.322849999999999</c:v>
                </c:pt>
                <c:pt idx="325">
                  <c:v>9.3179829999999981</c:v>
                </c:pt>
                <c:pt idx="326">
                  <c:v>9.3471879999999992</c:v>
                </c:pt>
                <c:pt idx="327">
                  <c:v>9.3634120000000003</c:v>
                </c:pt>
                <c:pt idx="328">
                  <c:v>9.3763919999999992</c:v>
                </c:pt>
                <c:pt idx="329">
                  <c:v>9.4023520000000005</c:v>
                </c:pt>
                <c:pt idx="330">
                  <c:v>9.395862000000001</c:v>
                </c:pt>
                <c:pt idx="331">
                  <c:v>9.4169540000000005</c:v>
                </c:pt>
                <c:pt idx="332">
                  <c:v>9.4364239999999988</c:v>
                </c:pt>
                <c:pt idx="333">
                  <c:v>9.4396689999999985</c:v>
                </c:pt>
                <c:pt idx="334">
                  <c:v>9.4494039999999977</c:v>
                </c:pt>
                <c:pt idx="335">
                  <c:v>9.4623840000000001</c:v>
                </c:pt>
                <c:pt idx="336">
                  <c:v>9.4834759999999996</c:v>
                </c:pt>
                <c:pt idx="337">
                  <c:v>9.4997009999999982</c:v>
                </c:pt>
                <c:pt idx="338">
                  <c:v>9.5143039999999992</c:v>
                </c:pt>
                <c:pt idx="339">
                  <c:v>9.5321509999999989</c:v>
                </c:pt>
                <c:pt idx="340">
                  <c:v>9.5402629999999995</c:v>
                </c:pt>
                <c:pt idx="341">
                  <c:v>9.5548660000000005</c:v>
                </c:pt>
                <c:pt idx="342">
                  <c:v>9.5646009999999997</c:v>
                </c:pt>
                <c:pt idx="343">
                  <c:v>9.598672999999998</c:v>
                </c:pt>
                <c:pt idx="344">
                  <c:v>9.5873150000000003</c:v>
                </c:pt>
                <c:pt idx="345">
                  <c:v>9.6019179999999977</c:v>
                </c:pt>
                <c:pt idx="346">
                  <c:v>9.6165199999999977</c:v>
                </c:pt>
                <c:pt idx="347">
                  <c:v>9.6295000000000002</c:v>
                </c:pt>
                <c:pt idx="348">
                  <c:v>9.6441020000000002</c:v>
                </c:pt>
                <c:pt idx="349">
                  <c:v>9.6603269999999988</c:v>
                </c:pt>
                <c:pt idx="350">
                  <c:v>9.6651950000000006</c:v>
                </c:pt>
                <c:pt idx="351">
                  <c:v>9.6716850000000001</c:v>
                </c:pt>
                <c:pt idx="352">
                  <c:v>9.6927769999999995</c:v>
                </c:pt>
                <c:pt idx="353">
                  <c:v>9.7187370000000008</c:v>
                </c:pt>
                <c:pt idx="354">
                  <c:v>9.7219820000000006</c:v>
                </c:pt>
                <c:pt idx="355">
                  <c:v>9.7365840000000006</c:v>
                </c:pt>
                <c:pt idx="356">
                  <c:v>9.7414519999999989</c:v>
                </c:pt>
                <c:pt idx="357">
                  <c:v>9.7592989999999986</c:v>
                </c:pt>
                <c:pt idx="358">
                  <c:v>9.7820140000000002</c:v>
                </c:pt>
                <c:pt idx="359">
                  <c:v>9.7836359999999978</c:v>
                </c:pt>
                <c:pt idx="360">
                  <c:v>9.7998609999999999</c:v>
                </c:pt>
                <c:pt idx="361">
                  <c:v>9.8160859999999985</c:v>
                </c:pt>
                <c:pt idx="362">
                  <c:v>9.829066000000001</c:v>
                </c:pt>
                <c:pt idx="363">
                  <c:v>9.8420459999999999</c:v>
                </c:pt>
                <c:pt idx="364">
                  <c:v>9.8485359999999993</c:v>
                </c:pt>
                <c:pt idx="365">
                  <c:v>9.8598929999999996</c:v>
                </c:pt>
                <c:pt idx="366">
                  <c:v>9.8761179999999982</c:v>
                </c:pt>
                <c:pt idx="367">
                  <c:v>9.8988329999999998</c:v>
                </c:pt>
                <c:pt idx="368">
                  <c:v>9.8939649999999979</c:v>
                </c:pt>
                <c:pt idx="369">
                  <c:v>9.9085679999999989</c:v>
                </c:pt>
                <c:pt idx="370">
                  <c:v>9.9215470000000003</c:v>
                </c:pt>
                <c:pt idx="371">
                  <c:v>9.9393950000000011</c:v>
                </c:pt>
                <c:pt idx="372">
                  <c:v>9.9491300000000003</c:v>
                </c:pt>
                <c:pt idx="373">
                  <c:v>9.9734669999999994</c:v>
                </c:pt>
                <c:pt idx="374">
                  <c:v>9.981579</c:v>
                </c:pt>
                <c:pt idx="375">
                  <c:v>9.981579</c:v>
                </c:pt>
                <c:pt idx="376">
                  <c:v>10.004293999999998</c:v>
                </c:pt>
                <c:pt idx="377">
                  <c:v>10.033498999999999</c:v>
                </c:pt>
                <c:pt idx="378">
                  <c:v>10.020519</c:v>
                </c:pt>
                <c:pt idx="379">
                  <c:v>10.041611</c:v>
                </c:pt>
                <c:pt idx="380">
                  <c:v>10.062704</c:v>
                </c:pt>
                <c:pt idx="381">
                  <c:v>10.077306</c:v>
                </c:pt>
                <c:pt idx="382">
                  <c:v>10.083796</c:v>
                </c:pt>
                <c:pt idx="383">
                  <c:v>10.090285999999999</c:v>
                </c:pt>
                <c:pt idx="384">
                  <c:v>10.106511000000001</c:v>
                </c:pt>
                <c:pt idx="385">
                  <c:v>10.111377999999998</c:v>
                </c:pt>
                <c:pt idx="386">
                  <c:v>10.124358000000001</c:v>
                </c:pt>
                <c:pt idx="387">
                  <c:v>10.15194</c:v>
                </c:pt>
                <c:pt idx="388">
                  <c:v>10.171409999999998</c:v>
                </c:pt>
                <c:pt idx="389">
                  <c:v>10.156807999999998</c:v>
                </c:pt>
                <c:pt idx="390">
                  <c:v>10.179523</c:v>
                </c:pt>
                <c:pt idx="391">
                  <c:v>10.216839999999998</c:v>
                </c:pt>
                <c:pt idx="392">
                  <c:v>10.211971999999999</c:v>
                </c:pt>
                <c:pt idx="393">
                  <c:v>10.216839999999998</c:v>
                </c:pt>
                <c:pt idx="394">
                  <c:v>10.215216999999999</c:v>
                </c:pt>
                <c:pt idx="395">
                  <c:v>10.215216999999999</c:v>
                </c:pt>
                <c:pt idx="396">
                  <c:v>10.250912</c:v>
                </c:pt>
                <c:pt idx="397">
                  <c:v>10.255779</c:v>
                </c:pt>
                <c:pt idx="398">
                  <c:v>10.283362</c:v>
                </c:pt>
                <c:pt idx="399">
                  <c:v>10.286607</c:v>
                </c:pt>
                <c:pt idx="400">
                  <c:v>10.302830999999998</c:v>
                </c:pt>
                <c:pt idx="401">
                  <c:v>10.312566</c:v>
                </c:pt>
                <c:pt idx="402">
                  <c:v>10.328790999999999</c:v>
                </c:pt>
                <c:pt idx="403">
                  <c:v>10.328790999999999</c:v>
                </c:pt>
                <c:pt idx="404">
                  <c:v>10.341770999999998</c:v>
                </c:pt>
                <c:pt idx="405">
                  <c:v>10.367730999999999</c:v>
                </c:pt>
                <c:pt idx="406">
                  <c:v>10.366108000000001</c:v>
                </c:pt>
                <c:pt idx="407">
                  <c:v>10.388822999999999</c:v>
                </c:pt>
                <c:pt idx="408">
                  <c:v>10.398557999999998</c:v>
                </c:pt>
                <c:pt idx="409">
                  <c:v>10.401803000000001</c:v>
                </c:pt>
                <c:pt idx="410">
                  <c:v>10.413159999999998</c:v>
                </c:pt>
                <c:pt idx="411">
                  <c:v>10.43263</c:v>
                </c:pt>
                <c:pt idx="412">
                  <c:v>10.450478</c:v>
                </c:pt>
                <c:pt idx="413">
                  <c:v>10.447233000000001</c:v>
                </c:pt>
                <c:pt idx="414">
                  <c:v>10.458590000000001</c:v>
                </c:pt>
                <c:pt idx="415">
                  <c:v>10.492661999999999</c:v>
                </c:pt>
                <c:pt idx="416">
                  <c:v>10.505641999999998</c:v>
                </c:pt>
                <c:pt idx="417">
                  <c:v>10.539714</c:v>
                </c:pt>
                <c:pt idx="418">
                  <c:v>10.564050999999999</c:v>
                </c:pt>
                <c:pt idx="419">
                  <c:v>10.583521000000001</c:v>
                </c:pt>
                <c:pt idx="420">
                  <c:v>10.619215999999998</c:v>
                </c:pt>
                <c:pt idx="421">
                  <c:v>10.620837999999999</c:v>
                </c:pt>
                <c:pt idx="422">
                  <c:v>10.651665999999999</c:v>
                </c:pt>
                <c:pt idx="423">
                  <c:v>10.671135</c:v>
                </c:pt>
                <c:pt idx="424">
                  <c:v>10.705207999999999</c:v>
                </c:pt>
                <c:pt idx="425">
                  <c:v>10.70683</c:v>
                </c:pt>
                <c:pt idx="426">
                  <c:v>10.740901999999998</c:v>
                </c:pt>
                <c:pt idx="427">
                  <c:v>10.761994999999999</c:v>
                </c:pt>
                <c:pt idx="428">
                  <c:v>10.778219</c:v>
                </c:pt>
                <c:pt idx="429">
                  <c:v>10.804178999999998</c:v>
                </c:pt>
                <c:pt idx="430">
                  <c:v>10.822026000000001</c:v>
                </c:pt>
                <c:pt idx="431">
                  <c:v>10.859344</c:v>
                </c:pt>
                <c:pt idx="432">
                  <c:v>10.862589</c:v>
                </c:pt>
                <c:pt idx="433">
                  <c:v>10.888548</c:v>
                </c:pt>
                <c:pt idx="434">
                  <c:v>10.911262999999998</c:v>
                </c:pt>
                <c:pt idx="435">
                  <c:v>10.937222999999999</c:v>
                </c:pt>
                <c:pt idx="436">
                  <c:v>10.950202999999998</c:v>
                </c:pt>
                <c:pt idx="437">
                  <c:v>10.977785000000001</c:v>
                </c:pt>
                <c:pt idx="438">
                  <c:v>11.003744999999999</c:v>
                </c:pt>
                <c:pt idx="439">
                  <c:v>11.016724</c:v>
                </c:pt>
                <c:pt idx="440">
                  <c:v>11.034572000000001</c:v>
                </c:pt>
                <c:pt idx="441">
                  <c:v>11.075133999999998</c:v>
                </c:pt>
                <c:pt idx="442">
                  <c:v>11.088114000000001</c:v>
                </c:pt>
                <c:pt idx="443">
                  <c:v>11.112451</c:v>
                </c:pt>
                <c:pt idx="444">
                  <c:v>11.138410999999998</c:v>
                </c:pt>
                <c:pt idx="445">
                  <c:v>11.151391</c:v>
                </c:pt>
                <c:pt idx="446">
                  <c:v>11.167614999999998</c:v>
                </c:pt>
                <c:pt idx="447">
                  <c:v>11.198443000000001</c:v>
                </c:pt>
                <c:pt idx="448">
                  <c:v>11.206554999999998</c:v>
                </c:pt>
                <c:pt idx="449">
                  <c:v>11.242249999999999</c:v>
                </c:pt>
                <c:pt idx="450">
                  <c:v>11.260096999999998</c:v>
                </c:pt>
                <c:pt idx="451">
                  <c:v>11.271453999999999</c:v>
                </c:pt>
                <c:pt idx="452">
                  <c:v>11.282812</c:v>
                </c:pt>
                <c:pt idx="453">
                  <c:v>11.316883999999998</c:v>
                </c:pt>
                <c:pt idx="454">
                  <c:v>11.337975999999998</c:v>
                </c:pt>
                <c:pt idx="455">
                  <c:v>11.344466000000001</c:v>
                </c:pt>
                <c:pt idx="456">
                  <c:v>11.373670999999998</c:v>
                </c:pt>
                <c:pt idx="457">
                  <c:v>11.386651000000001</c:v>
                </c:pt>
                <c:pt idx="458">
                  <c:v>11.412610000000001</c:v>
                </c:pt>
                <c:pt idx="459">
                  <c:v>11.445059999999998</c:v>
                </c:pt>
                <c:pt idx="460">
                  <c:v>11.462906999999998</c:v>
                </c:pt>
                <c:pt idx="461">
                  <c:v>11.467775</c:v>
                </c:pt>
                <c:pt idx="462">
                  <c:v>11.498601999999998</c:v>
                </c:pt>
                <c:pt idx="463">
                  <c:v>11.509958999999998</c:v>
                </c:pt>
                <c:pt idx="464">
                  <c:v>11.537541999999998</c:v>
                </c:pt>
                <c:pt idx="465">
                  <c:v>11.557010999999999</c:v>
                </c:pt>
                <c:pt idx="466">
                  <c:v>11.579726000000001</c:v>
                </c:pt>
                <c:pt idx="467">
                  <c:v>11.594328999999998</c:v>
                </c:pt>
                <c:pt idx="468">
                  <c:v>11.618666000000001</c:v>
                </c:pt>
                <c:pt idx="469">
                  <c:v>11.626777999999998</c:v>
                </c:pt>
                <c:pt idx="470">
                  <c:v>11.66085</c:v>
                </c:pt>
                <c:pt idx="471">
                  <c:v>11.678698000000001</c:v>
                </c:pt>
                <c:pt idx="472">
                  <c:v>11.701411999999998</c:v>
                </c:pt>
                <c:pt idx="473">
                  <c:v>11.712769999999999</c:v>
                </c:pt>
                <c:pt idx="474">
                  <c:v>11.725749999999998</c:v>
                </c:pt>
                <c:pt idx="475">
                  <c:v>11.745218999999999</c:v>
                </c:pt>
                <c:pt idx="476">
                  <c:v>11.777668999999999</c:v>
                </c:pt>
                <c:pt idx="477">
                  <c:v>11.798760999999999</c:v>
                </c:pt>
                <c:pt idx="478">
                  <c:v>11.810119</c:v>
                </c:pt>
                <c:pt idx="479">
                  <c:v>11.829588000000001</c:v>
                </c:pt>
                <c:pt idx="480">
                  <c:v>11.849057999999999</c:v>
                </c:pt>
                <c:pt idx="481">
                  <c:v>11.870151</c:v>
                </c:pt>
                <c:pt idx="482">
                  <c:v>11.886375000000001</c:v>
                </c:pt>
                <c:pt idx="483">
                  <c:v>11.909089999999999</c:v>
                </c:pt>
                <c:pt idx="484">
                  <c:v>11.93505</c:v>
                </c:pt>
                <c:pt idx="485">
                  <c:v>11.936671999999998</c:v>
                </c:pt>
                <c:pt idx="486">
                  <c:v>11.964254</c:v>
                </c:pt>
                <c:pt idx="487">
                  <c:v>11.982102000000001</c:v>
                </c:pt>
                <c:pt idx="488">
                  <c:v>12.011306000000001</c:v>
                </c:pt>
                <c:pt idx="489">
                  <c:v>12.024286</c:v>
                </c:pt>
                <c:pt idx="490">
                  <c:v>12.037265999999999</c:v>
                </c:pt>
                <c:pt idx="491">
                  <c:v>12.066471</c:v>
                </c:pt>
                <c:pt idx="492">
                  <c:v>12.074583000000001</c:v>
                </c:pt>
                <c:pt idx="493">
                  <c:v>12.107032999999998</c:v>
                </c:pt>
                <c:pt idx="494">
                  <c:v>12.115144999999998</c:v>
                </c:pt>
                <c:pt idx="495">
                  <c:v>12.144349999999999</c:v>
                </c:pt>
                <c:pt idx="496">
                  <c:v>12.154084999999998</c:v>
                </c:pt>
                <c:pt idx="497">
                  <c:v>12.18329</c:v>
                </c:pt>
                <c:pt idx="498">
                  <c:v>12.194647</c:v>
                </c:pt>
                <c:pt idx="499">
                  <c:v>12.210871999999998</c:v>
                </c:pt>
                <c:pt idx="500">
                  <c:v>12.230342</c:v>
                </c:pt>
                <c:pt idx="501">
                  <c:v>12.246565999999998</c:v>
                </c:pt>
                <c:pt idx="502">
                  <c:v>12.256301000000001</c:v>
                </c:pt>
                <c:pt idx="503">
                  <c:v>12.290372999999999</c:v>
                </c:pt>
                <c:pt idx="504">
                  <c:v>12.311465999999999</c:v>
                </c:pt>
                <c:pt idx="505">
                  <c:v>12.317955999999999</c:v>
                </c:pt>
                <c:pt idx="506">
                  <c:v>12.348783000000001</c:v>
                </c:pt>
                <c:pt idx="507">
                  <c:v>12.353649999999998</c:v>
                </c:pt>
                <c:pt idx="508">
                  <c:v>12.374741999999998</c:v>
                </c:pt>
                <c:pt idx="509">
                  <c:v>12.399079999999998</c:v>
                </c:pt>
                <c:pt idx="510">
                  <c:v>12.416926999999998</c:v>
                </c:pt>
                <c:pt idx="511">
                  <c:v>12.446131999999999</c:v>
                </c:pt>
                <c:pt idx="512">
                  <c:v>12.467223999999998</c:v>
                </c:pt>
                <c:pt idx="513">
                  <c:v>12.481825999999998</c:v>
                </c:pt>
                <c:pt idx="514">
                  <c:v>12.494806000000001</c:v>
                </c:pt>
                <c:pt idx="515">
                  <c:v>12.512653</c:v>
                </c:pt>
                <c:pt idx="516">
                  <c:v>12.524010999999998</c:v>
                </c:pt>
                <c:pt idx="517">
                  <c:v>12.541857999999998</c:v>
                </c:pt>
                <c:pt idx="518">
                  <c:v>12.57593</c:v>
                </c:pt>
                <c:pt idx="519">
                  <c:v>12.584042999999998</c:v>
                </c:pt>
                <c:pt idx="520">
                  <c:v>12.610001999999998</c:v>
                </c:pt>
                <c:pt idx="521">
                  <c:v>12.626227</c:v>
                </c:pt>
                <c:pt idx="522">
                  <c:v>12.634339000000001</c:v>
                </c:pt>
                <c:pt idx="523">
                  <c:v>12.666788999999998</c:v>
                </c:pt>
                <c:pt idx="524">
                  <c:v>12.673279000000001</c:v>
                </c:pt>
                <c:pt idx="525">
                  <c:v>12.699238999999999</c:v>
                </c:pt>
                <c:pt idx="526">
                  <c:v>12.723575999999998</c:v>
                </c:pt>
                <c:pt idx="527">
                  <c:v>12.728442999999999</c:v>
                </c:pt>
                <c:pt idx="528">
                  <c:v>12.759270000000001</c:v>
                </c:pt>
                <c:pt idx="529">
                  <c:v>12.76576</c:v>
                </c:pt>
                <c:pt idx="530">
                  <c:v>12.788474999999998</c:v>
                </c:pt>
                <c:pt idx="531">
                  <c:v>12.799831999999999</c:v>
                </c:pt>
                <c:pt idx="532">
                  <c:v>12.827414999999998</c:v>
                </c:pt>
                <c:pt idx="533">
                  <c:v>12.864732</c:v>
                </c:pt>
                <c:pt idx="534">
                  <c:v>12.864732</c:v>
                </c:pt>
                <c:pt idx="535">
                  <c:v>12.876089</c:v>
                </c:pt>
                <c:pt idx="536">
                  <c:v>12.885824</c:v>
                </c:pt>
                <c:pt idx="537">
                  <c:v>12.919895999999998</c:v>
                </c:pt>
                <c:pt idx="538">
                  <c:v>12.940988000000001</c:v>
                </c:pt>
                <c:pt idx="539">
                  <c:v>12.955590999999998</c:v>
                </c:pt>
                <c:pt idx="540">
                  <c:v>12.962080999999998</c:v>
                </c:pt>
                <c:pt idx="541">
                  <c:v>12.981549999999999</c:v>
                </c:pt>
                <c:pt idx="542">
                  <c:v>12.999397999999999</c:v>
                </c:pt>
                <c:pt idx="543">
                  <c:v>13.017244999999999</c:v>
                </c:pt>
                <c:pt idx="544">
                  <c:v>13.035091999999999</c:v>
                </c:pt>
                <c:pt idx="545">
                  <c:v>13.052938999999999</c:v>
                </c:pt>
                <c:pt idx="546">
                  <c:v>13.069164000000001</c:v>
                </c:pt>
                <c:pt idx="547">
                  <c:v>13.096746</c:v>
                </c:pt>
                <c:pt idx="548">
                  <c:v>13.119461000000001</c:v>
                </c:pt>
                <c:pt idx="549">
                  <c:v>13.138930999999999</c:v>
                </c:pt>
                <c:pt idx="550">
                  <c:v>13.147043</c:v>
                </c:pt>
                <c:pt idx="551">
                  <c:v>13.166512999999998</c:v>
                </c:pt>
                <c:pt idx="552">
                  <c:v>13.181114999999998</c:v>
                </c:pt>
                <c:pt idx="553">
                  <c:v>13.197340000000001</c:v>
                </c:pt>
                <c:pt idx="554">
                  <c:v>13.221677</c:v>
                </c:pt>
                <c:pt idx="555">
                  <c:v>13.237901999999998</c:v>
                </c:pt>
                <c:pt idx="556">
                  <c:v>13.254127</c:v>
                </c:pt>
                <c:pt idx="557">
                  <c:v>13.281708999999999</c:v>
                </c:pt>
                <c:pt idx="558">
                  <c:v>13.284953999999999</c:v>
                </c:pt>
                <c:pt idx="559">
                  <c:v>13.306045999999998</c:v>
                </c:pt>
                <c:pt idx="560">
                  <c:v>13.336873999999998</c:v>
                </c:pt>
                <c:pt idx="561">
                  <c:v>13.344985999999999</c:v>
                </c:pt>
                <c:pt idx="562">
                  <c:v>13.357966000000001</c:v>
                </c:pt>
                <c:pt idx="563">
                  <c:v>13.396905</c:v>
                </c:pt>
                <c:pt idx="564">
                  <c:v>13.406639999999999</c:v>
                </c:pt>
                <c:pt idx="565">
                  <c:v>13.417998000000001</c:v>
                </c:pt>
                <c:pt idx="566">
                  <c:v>13.432600000000001</c:v>
                </c:pt>
                <c:pt idx="567">
                  <c:v>13.429355000000001</c:v>
                </c:pt>
                <c:pt idx="568">
                  <c:v>13.430976999999999</c:v>
                </c:pt>
                <c:pt idx="569">
                  <c:v>13.450447</c:v>
                </c:pt>
                <c:pt idx="570">
                  <c:v>13.460182</c:v>
                </c:pt>
                <c:pt idx="571">
                  <c:v>13.466671999999999</c:v>
                </c:pt>
                <c:pt idx="572">
                  <c:v>13.487763999999999</c:v>
                </c:pt>
                <c:pt idx="573">
                  <c:v>13.487763999999999</c:v>
                </c:pt>
                <c:pt idx="574">
                  <c:v>13.497498999999998</c:v>
                </c:pt>
                <c:pt idx="575">
                  <c:v>13.512100999999998</c:v>
                </c:pt>
                <c:pt idx="576">
                  <c:v>13.512100999999998</c:v>
                </c:pt>
                <c:pt idx="577">
                  <c:v>13.503989000000001</c:v>
                </c:pt>
                <c:pt idx="578">
                  <c:v>13.534815999999999</c:v>
                </c:pt>
                <c:pt idx="579">
                  <c:v>13.544550999999998</c:v>
                </c:pt>
                <c:pt idx="580">
                  <c:v>13.547795999999998</c:v>
                </c:pt>
                <c:pt idx="581">
                  <c:v>13.568887999999998</c:v>
                </c:pt>
                <c:pt idx="582">
                  <c:v>13.568887999999998</c:v>
                </c:pt>
                <c:pt idx="583">
                  <c:v>13.567266</c:v>
                </c:pt>
                <c:pt idx="584">
                  <c:v>13.594847999999999</c:v>
                </c:pt>
                <c:pt idx="585">
                  <c:v>13.602959999999999</c:v>
                </c:pt>
                <c:pt idx="586">
                  <c:v>13.604582999999998</c:v>
                </c:pt>
                <c:pt idx="587">
                  <c:v>13.624051999999999</c:v>
                </c:pt>
                <c:pt idx="588">
                  <c:v>13.619184999999998</c:v>
                </c:pt>
                <c:pt idx="589">
                  <c:v>13.637031999999998</c:v>
                </c:pt>
                <c:pt idx="590">
                  <c:v>13.645144999999999</c:v>
                </c:pt>
                <c:pt idx="591">
                  <c:v>13.658124999999998</c:v>
                </c:pt>
                <c:pt idx="592">
                  <c:v>13.659746999999999</c:v>
                </c:pt>
                <c:pt idx="593">
                  <c:v>13.661369000000001</c:v>
                </c:pt>
                <c:pt idx="594">
                  <c:v>13.682462000000001</c:v>
                </c:pt>
                <c:pt idx="595">
                  <c:v>13.700309000000001</c:v>
                </c:pt>
                <c:pt idx="596">
                  <c:v>13.698687</c:v>
                </c:pt>
                <c:pt idx="597">
                  <c:v>13.710044</c:v>
                </c:pt>
                <c:pt idx="598">
                  <c:v>13.716533999999999</c:v>
                </c:pt>
                <c:pt idx="599">
                  <c:v>13.734380999999999</c:v>
                </c:pt>
                <c:pt idx="600">
                  <c:v>13.747360999999998</c:v>
                </c:pt>
                <c:pt idx="601">
                  <c:v>13.748982999999999</c:v>
                </c:pt>
                <c:pt idx="602">
                  <c:v>13.757096000000001</c:v>
                </c:pt>
                <c:pt idx="603">
                  <c:v>13.770076</c:v>
                </c:pt>
                <c:pt idx="604">
                  <c:v>13.781433</c:v>
                </c:pt>
                <c:pt idx="605">
                  <c:v>13.789545</c:v>
                </c:pt>
                <c:pt idx="606">
                  <c:v>13.794412999999999</c:v>
                </c:pt>
                <c:pt idx="607">
                  <c:v>13.804147999999998</c:v>
                </c:pt>
                <c:pt idx="608">
                  <c:v>13.787922999999999</c:v>
                </c:pt>
                <c:pt idx="609">
                  <c:v>13.817128</c:v>
                </c:pt>
                <c:pt idx="610">
                  <c:v>13.839842000000001</c:v>
                </c:pt>
                <c:pt idx="611">
                  <c:v>13.841464999999999</c:v>
                </c:pt>
                <c:pt idx="612">
                  <c:v>13.852822</c:v>
                </c:pt>
                <c:pt idx="613">
                  <c:v>13.896629000000001</c:v>
                </c:pt>
                <c:pt idx="614">
                  <c:v>13.873913999999999</c:v>
                </c:pt>
                <c:pt idx="615">
                  <c:v>13.878782000000001</c:v>
                </c:pt>
                <c:pt idx="616">
                  <c:v>13.880403999999999</c:v>
                </c:pt>
                <c:pt idx="617">
                  <c:v>13.906364</c:v>
                </c:pt>
                <c:pt idx="618">
                  <c:v>13.925833999999998</c:v>
                </c:pt>
                <c:pt idx="619">
                  <c:v>13.924211</c:v>
                </c:pt>
                <c:pt idx="620">
                  <c:v>13.924211</c:v>
                </c:pt>
                <c:pt idx="621">
                  <c:v>13.930700999999999</c:v>
                </c:pt>
                <c:pt idx="622">
                  <c:v>13.940435999999998</c:v>
                </c:pt>
                <c:pt idx="623">
                  <c:v>13.945302999999999</c:v>
                </c:pt>
                <c:pt idx="624">
                  <c:v>13.959906</c:v>
                </c:pt>
                <c:pt idx="625">
                  <c:v>13.977753</c:v>
                </c:pt>
                <c:pt idx="626">
                  <c:v>13.987487999999999</c:v>
                </c:pt>
                <c:pt idx="627">
                  <c:v>13.993977999999998</c:v>
                </c:pt>
                <c:pt idx="628">
                  <c:v>14.011824999999998</c:v>
                </c:pt>
                <c:pt idx="629">
                  <c:v>14.021560000000001</c:v>
                </c:pt>
                <c:pt idx="630">
                  <c:v>14.023181999999998</c:v>
                </c:pt>
                <c:pt idx="631">
                  <c:v>14.003712999999998</c:v>
                </c:pt>
                <c:pt idx="632">
                  <c:v>14.03454</c:v>
                </c:pt>
                <c:pt idx="633">
                  <c:v>14.047519999999999</c:v>
                </c:pt>
                <c:pt idx="634">
                  <c:v>14.055631999999999</c:v>
                </c:pt>
                <c:pt idx="635">
                  <c:v>14.065366999999998</c:v>
                </c:pt>
                <c:pt idx="636">
                  <c:v>14.086458999999998</c:v>
                </c:pt>
                <c:pt idx="637">
                  <c:v>14.096194000000001</c:v>
                </c:pt>
                <c:pt idx="638">
                  <c:v>14.105929</c:v>
                </c:pt>
                <c:pt idx="639">
                  <c:v>14.101060999999998</c:v>
                </c:pt>
                <c:pt idx="640">
                  <c:v>14.107551000000001</c:v>
                </c:pt>
                <c:pt idx="641">
                  <c:v>14.122153999999998</c:v>
                </c:pt>
                <c:pt idx="642">
                  <c:v>14.136755999999998</c:v>
                </c:pt>
                <c:pt idx="643">
                  <c:v>14.143245999999998</c:v>
                </c:pt>
                <c:pt idx="644">
                  <c:v>14.149736000000001</c:v>
                </c:pt>
                <c:pt idx="645">
                  <c:v>14.156226</c:v>
                </c:pt>
                <c:pt idx="646">
                  <c:v>14.165960999999999</c:v>
                </c:pt>
                <c:pt idx="647">
                  <c:v>14.180562999999999</c:v>
                </c:pt>
                <c:pt idx="648">
                  <c:v>14.187052999999999</c:v>
                </c:pt>
                <c:pt idx="649">
                  <c:v>14.206523000000001</c:v>
                </c:pt>
                <c:pt idx="650">
                  <c:v>14.214634999999998</c:v>
                </c:pt>
                <c:pt idx="651">
                  <c:v>14.209766999999999</c:v>
                </c:pt>
                <c:pt idx="652">
                  <c:v>14.22437</c:v>
                </c:pt>
                <c:pt idx="653">
                  <c:v>14.23086</c:v>
                </c:pt>
                <c:pt idx="654">
                  <c:v>14.250329000000001</c:v>
                </c:pt>
                <c:pt idx="655">
                  <c:v>14.253574</c:v>
                </c:pt>
                <c:pt idx="656">
                  <c:v>14.255196999999999</c:v>
                </c:pt>
                <c:pt idx="657">
                  <c:v>14.279533999999998</c:v>
                </c:pt>
                <c:pt idx="658">
                  <c:v>14.276288999999998</c:v>
                </c:pt>
                <c:pt idx="659">
                  <c:v>14.284400999999999</c:v>
                </c:pt>
                <c:pt idx="660">
                  <c:v>14.300625999999998</c:v>
                </c:pt>
                <c:pt idx="661">
                  <c:v>14.307116000000001</c:v>
                </c:pt>
                <c:pt idx="662">
                  <c:v>14.316851</c:v>
                </c:pt>
                <c:pt idx="663">
                  <c:v>14.331453</c:v>
                </c:pt>
                <c:pt idx="664">
                  <c:v>14.344432999999999</c:v>
                </c:pt>
                <c:pt idx="665">
                  <c:v>14.341187999999999</c:v>
                </c:pt>
                <c:pt idx="666">
                  <c:v>14.346056000000001</c:v>
                </c:pt>
                <c:pt idx="667">
                  <c:v>14.373638</c:v>
                </c:pt>
                <c:pt idx="668">
                  <c:v>14.370393</c:v>
                </c:pt>
                <c:pt idx="669">
                  <c:v>14.394729999999999</c:v>
                </c:pt>
                <c:pt idx="670">
                  <c:v>14.394729999999999</c:v>
                </c:pt>
                <c:pt idx="671">
                  <c:v>14.406086999999999</c:v>
                </c:pt>
                <c:pt idx="672">
                  <c:v>14.42069</c:v>
                </c:pt>
                <c:pt idx="673">
                  <c:v>14.422311999999998</c:v>
                </c:pt>
                <c:pt idx="674">
                  <c:v>14.433669999999999</c:v>
                </c:pt>
                <c:pt idx="675">
                  <c:v>14.440158999999998</c:v>
                </c:pt>
                <c:pt idx="676">
                  <c:v>14.446649000000001</c:v>
                </c:pt>
                <c:pt idx="677">
                  <c:v>14.451516999999999</c:v>
                </c:pt>
                <c:pt idx="678">
                  <c:v>14.469363999999999</c:v>
                </c:pt>
                <c:pt idx="679">
                  <c:v>14.479098999999998</c:v>
                </c:pt>
                <c:pt idx="680">
                  <c:v>14.493700999999998</c:v>
                </c:pt>
                <c:pt idx="681">
                  <c:v>14.503436000000001</c:v>
                </c:pt>
                <c:pt idx="682">
                  <c:v>14.498569</c:v>
                </c:pt>
                <c:pt idx="683">
                  <c:v>14.511547999999998</c:v>
                </c:pt>
                <c:pt idx="684">
                  <c:v>14.522905999999999</c:v>
                </c:pt>
                <c:pt idx="685">
                  <c:v>14.531018</c:v>
                </c:pt>
                <c:pt idx="686">
                  <c:v>14.545621000000001</c:v>
                </c:pt>
                <c:pt idx="687">
                  <c:v>14.555354999999999</c:v>
                </c:pt>
                <c:pt idx="688">
                  <c:v>14.563468</c:v>
                </c:pt>
                <c:pt idx="689">
                  <c:v>14.566713</c:v>
                </c:pt>
                <c:pt idx="690">
                  <c:v>14.57807</c:v>
                </c:pt>
                <c:pt idx="691">
                  <c:v>14.582937999999999</c:v>
                </c:pt>
                <c:pt idx="692">
                  <c:v>14.592672</c:v>
                </c:pt>
                <c:pt idx="693">
                  <c:v>14.604029999999998</c:v>
                </c:pt>
                <c:pt idx="694">
                  <c:v>14.597539999999999</c:v>
                </c:pt>
                <c:pt idx="695">
                  <c:v>14.620255</c:v>
                </c:pt>
                <c:pt idx="696">
                  <c:v>14.642969000000001</c:v>
                </c:pt>
                <c:pt idx="697">
                  <c:v>14.642969000000001</c:v>
                </c:pt>
                <c:pt idx="698">
                  <c:v>14.651081999999999</c:v>
                </c:pt>
                <c:pt idx="699">
                  <c:v>14.634857</c:v>
                </c:pt>
                <c:pt idx="700">
                  <c:v>14.672173999999998</c:v>
                </c:pt>
                <c:pt idx="701">
                  <c:v>14.690020999999998</c:v>
                </c:pt>
                <c:pt idx="702">
                  <c:v>14.693265999999998</c:v>
                </c:pt>
                <c:pt idx="703">
                  <c:v>14.707867999999998</c:v>
                </c:pt>
                <c:pt idx="704">
                  <c:v>14.727338</c:v>
                </c:pt>
                <c:pt idx="705">
                  <c:v>14.715980999999999</c:v>
                </c:pt>
                <c:pt idx="706">
                  <c:v>14.73545</c:v>
                </c:pt>
                <c:pt idx="707">
                  <c:v>14.73545</c:v>
                </c:pt>
                <c:pt idx="708">
                  <c:v>14.732205999999998</c:v>
                </c:pt>
                <c:pt idx="709">
                  <c:v>14.759788</c:v>
                </c:pt>
                <c:pt idx="710">
                  <c:v>14.767900000000001</c:v>
                </c:pt>
                <c:pt idx="711">
                  <c:v>14.772766999999998</c:v>
                </c:pt>
                <c:pt idx="712">
                  <c:v>14.776011999999998</c:v>
                </c:pt>
                <c:pt idx="713">
                  <c:v>14.798727</c:v>
                </c:pt>
                <c:pt idx="714">
                  <c:v>14.798727</c:v>
                </c:pt>
                <c:pt idx="715">
                  <c:v>14.810084</c:v>
                </c:pt>
                <c:pt idx="716">
                  <c:v>14.842534000000001</c:v>
                </c:pt>
                <c:pt idx="717">
                  <c:v>14.860381</c:v>
                </c:pt>
                <c:pt idx="718">
                  <c:v>14.881473</c:v>
                </c:pt>
                <c:pt idx="719">
                  <c:v>14.896076000000001</c:v>
                </c:pt>
                <c:pt idx="720">
                  <c:v>14.909056</c:v>
                </c:pt>
                <c:pt idx="721">
                  <c:v>14.918789999999998</c:v>
                </c:pt>
                <c:pt idx="722">
                  <c:v>14.936637999999999</c:v>
                </c:pt>
                <c:pt idx="723">
                  <c:v>14.952863000000001</c:v>
                </c:pt>
                <c:pt idx="724">
                  <c:v>14.97071</c:v>
                </c:pt>
                <c:pt idx="725">
                  <c:v>14.996669000000001</c:v>
                </c:pt>
                <c:pt idx="726">
                  <c:v>15.021007000000001</c:v>
                </c:pt>
                <c:pt idx="727">
                  <c:v>15.024252000000001</c:v>
                </c:pt>
                <c:pt idx="728">
                  <c:v>15.056701</c:v>
                </c:pt>
                <c:pt idx="729">
                  <c:v>15.063191</c:v>
                </c:pt>
                <c:pt idx="730">
                  <c:v>15.085905999999998</c:v>
                </c:pt>
                <c:pt idx="731">
                  <c:v>15.097262999999998</c:v>
                </c:pt>
                <c:pt idx="732">
                  <c:v>15.123222999999999</c:v>
                </c:pt>
                <c:pt idx="733">
                  <c:v>15.131335</c:v>
                </c:pt>
                <c:pt idx="734">
                  <c:v>15.145937</c:v>
                </c:pt>
                <c:pt idx="735">
                  <c:v>15.168651999999998</c:v>
                </c:pt>
                <c:pt idx="736">
                  <c:v>15.175142000000001</c:v>
                </c:pt>
                <c:pt idx="737">
                  <c:v>15.196234</c:v>
                </c:pt>
                <c:pt idx="738">
                  <c:v>15.218948999999999</c:v>
                </c:pt>
                <c:pt idx="739">
                  <c:v>15.233550999999999</c:v>
                </c:pt>
                <c:pt idx="740">
                  <c:v>15.259511</c:v>
                </c:pt>
                <c:pt idx="741">
                  <c:v>15.270868</c:v>
                </c:pt>
                <c:pt idx="742">
                  <c:v>15.283847999999999</c:v>
                </c:pt>
                <c:pt idx="743">
                  <c:v>15.296827999999998</c:v>
                </c:pt>
                <c:pt idx="744">
                  <c:v>15.32441</c:v>
                </c:pt>
                <c:pt idx="745">
                  <c:v>15.3309</c:v>
                </c:pt>
                <c:pt idx="746">
                  <c:v>15.361726999999998</c:v>
                </c:pt>
                <c:pt idx="747">
                  <c:v>15.368216999999998</c:v>
                </c:pt>
                <c:pt idx="748">
                  <c:v>15.394175999999998</c:v>
                </c:pt>
                <c:pt idx="749">
                  <c:v>15.400666000000001</c:v>
                </c:pt>
                <c:pt idx="750">
                  <c:v>15.425003</c:v>
                </c:pt>
                <c:pt idx="751">
                  <c:v>15.446096000000001</c:v>
                </c:pt>
                <c:pt idx="752">
                  <c:v>15.455829999999999</c:v>
                </c:pt>
                <c:pt idx="753">
                  <c:v>15.472055000000001</c:v>
                </c:pt>
                <c:pt idx="754">
                  <c:v>15.48179</c:v>
                </c:pt>
                <c:pt idx="755">
                  <c:v>15.509371999999999</c:v>
                </c:pt>
                <c:pt idx="756">
                  <c:v>15.525596999999998</c:v>
                </c:pt>
                <c:pt idx="757">
                  <c:v>15.538577</c:v>
                </c:pt>
                <c:pt idx="758">
                  <c:v>15.559669</c:v>
                </c:pt>
                <c:pt idx="759">
                  <c:v>15.572648999999998</c:v>
                </c:pt>
                <c:pt idx="760">
                  <c:v>15.601852999999998</c:v>
                </c:pt>
                <c:pt idx="761">
                  <c:v>15.618078000000001</c:v>
                </c:pt>
                <c:pt idx="762">
                  <c:v>15.622945999999999</c:v>
                </c:pt>
                <c:pt idx="763">
                  <c:v>15.647282999999998</c:v>
                </c:pt>
                <c:pt idx="764">
                  <c:v>15.663508</c:v>
                </c:pt>
                <c:pt idx="765">
                  <c:v>15.686222000000001</c:v>
                </c:pt>
                <c:pt idx="766">
                  <c:v>15.694334999999999</c:v>
                </c:pt>
                <c:pt idx="767">
                  <c:v>15.712181999999999</c:v>
                </c:pt>
                <c:pt idx="768">
                  <c:v>15.726783999999999</c:v>
                </c:pt>
                <c:pt idx="769">
                  <c:v>15.744630999999998</c:v>
                </c:pt>
                <c:pt idx="770">
                  <c:v>15.762478999999999</c:v>
                </c:pt>
                <c:pt idx="771">
                  <c:v>15.783570999999998</c:v>
                </c:pt>
                <c:pt idx="772">
                  <c:v>15.790060999999998</c:v>
                </c:pt>
                <c:pt idx="773">
                  <c:v>15.817643</c:v>
                </c:pt>
                <c:pt idx="774">
                  <c:v>15.83549</c:v>
                </c:pt>
                <c:pt idx="775">
                  <c:v>15.848469999999999</c:v>
                </c:pt>
                <c:pt idx="776">
                  <c:v>15.869561999999998</c:v>
                </c:pt>
                <c:pt idx="777">
                  <c:v>15.884163999999998</c:v>
                </c:pt>
                <c:pt idx="778">
                  <c:v>15.903634</c:v>
                </c:pt>
                <c:pt idx="779">
                  <c:v>15.916613999999999</c:v>
                </c:pt>
                <c:pt idx="780">
                  <c:v>15.936084000000001</c:v>
                </c:pt>
                <c:pt idx="781">
                  <c:v>15.957176</c:v>
                </c:pt>
                <c:pt idx="782">
                  <c:v>15.976644999999998</c:v>
                </c:pt>
                <c:pt idx="783">
                  <c:v>15.994492999999999</c:v>
                </c:pt>
                <c:pt idx="784">
                  <c:v>16.004227999999998</c:v>
                </c:pt>
                <c:pt idx="785">
                  <c:v>16.023696999999999</c:v>
                </c:pt>
                <c:pt idx="786">
                  <c:v>16.03181</c:v>
                </c:pt>
                <c:pt idx="787">
                  <c:v>16.062636999999999</c:v>
                </c:pt>
                <c:pt idx="788">
                  <c:v>16.067504</c:v>
                </c:pt>
                <c:pt idx="789">
                  <c:v>16.088595999999999</c:v>
                </c:pt>
                <c:pt idx="790">
                  <c:v>16.099954</c:v>
                </c:pt>
                <c:pt idx="791">
                  <c:v>16.153494999999999</c:v>
                </c:pt>
                <c:pt idx="792">
                  <c:v>16.15025</c:v>
                </c:pt>
                <c:pt idx="793">
                  <c:v>16.156739999999999</c:v>
                </c:pt>
                <c:pt idx="794">
                  <c:v>16.179455000000001</c:v>
                </c:pt>
                <c:pt idx="795">
                  <c:v>16.18919</c:v>
                </c:pt>
                <c:pt idx="796">
                  <c:v>16.218394</c:v>
                </c:pt>
                <c:pt idx="797">
                  <c:v>16.224883999999999</c:v>
                </c:pt>
                <c:pt idx="798">
                  <c:v>16.237863999999998</c:v>
                </c:pt>
                <c:pt idx="799">
                  <c:v>16.258955999999998</c:v>
                </c:pt>
                <c:pt idx="800">
                  <c:v>16.280048000000001</c:v>
                </c:pt>
                <c:pt idx="801">
                  <c:v>16.299517999999999</c:v>
                </c:pt>
                <c:pt idx="802">
                  <c:v>16.317364999999999</c:v>
                </c:pt>
                <c:pt idx="803">
                  <c:v>16.325478</c:v>
                </c:pt>
                <c:pt idx="804">
                  <c:v>16.356304999999999</c:v>
                </c:pt>
                <c:pt idx="805">
                  <c:v>16.362794999999998</c:v>
                </c:pt>
                <c:pt idx="806">
                  <c:v>16.382263999999999</c:v>
                </c:pt>
                <c:pt idx="807">
                  <c:v>16.404979000000001</c:v>
                </c:pt>
                <c:pt idx="808">
                  <c:v>16.417959</c:v>
                </c:pt>
                <c:pt idx="809">
                  <c:v>16.430938999999999</c:v>
                </c:pt>
                <c:pt idx="810">
                  <c:v>16.445540999999999</c:v>
                </c:pt>
                <c:pt idx="811">
                  <c:v>16.474746</c:v>
                </c:pt>
                <c:pt idx="812">
                  <c:v>16.489348</c:v>
                </c:pt>
                <c:pt idx="813">
                  <c:v>16.499082999999999</c:v>
                </c:pt>
                <c:pt idx="814">
                  <c:v>16.526664999999998</c:v>
                </c:pt>
                <c:pt idx="815">
                  <c:v>16.539645</c:v>
                </c:pt>
                <c:pt idx="816">
                  <c:v>16.560737</c:v>
                </c:pt>
                <c:pt idx="817">
                  <c:v>16.578583999999999</c:v>
                </c:pt>
                <c:pt idx="818">
                  <c:v>16.576961999999998</c:v>
                </c:pt>
                <c:pt idx="819">
                  <c:v>16.607789</c:v>
                </c:pt>
                <c:pt idx="820">
                  <c:v>16.617522999999998</c:v>
                </c:pt>
                <c:pt idx="821">
                  <c:v>16.640238</c:v>
                </c:pt>
                <c:pt idx="822">
                  <c:v>16.641860999999999</c:v>
                </c:pt>
                <c:pt idx="823">
                  <c:v>16.682421999999999</c:v>
                </c:pt>
                <c:pt idx="824">
                  <c:v>16.690535000000001</c:v>
                </c:pt>
                <c:pt idx="825">
                  <c:v>16.703514999999999</c:v>
                </c:pt>
                <c:pt idx="826">
                  <c:v>16.727851999999999</c:v>
                </c:pt>
                <c:pt idx="827">
                  <c:v>16.760300999999998</c:v>
                </c:pt>
                <c:pt idx="828">
                  <c:v>16.753810999999999</c:v>
                </c:pt>
                <c:pt idx="829">
                  <c:v>16.778147999999998</c:v>
                </c:pt>
                <c:pt idx="830">
                  <c:v>16.795995999999999</c:v>
                </c:pt>
                <c:pt idx="831">
                  <c:v>16.817087999999998</c:v>
                </c:pt>
                <c:pt idx="832">
                  <c:v>16.830068000000001</c:v>
                </c:pt>
                <c:pt idx="833">
                  <c:v>16.843046999999999</c:v>
                </c:pt>
                <c:pt idx="834">
                  <c:v>16.859272000000001</c:v>
                </c:pt>
                <c:pt idx="835">
                  <c:v>16.873874000000001</c:v>
                </c:pt>
                <c:pt idx="836">
                  <c:v>16.890098999999999</c:v>
                </c:pt>
                <c:pt idx="837">
                  <c:v>16.890098999999999</c:v>
                </c:pt>
                <c:pt idx="838">
                  <c:v>16.917680999999998</c:v>
                </c:pt>
                <c:pt idx="839">
                  <c:v>16.940396</c:v>
                </c:pt>
                <c:pt idx="840">
                  <c:v>16.971222999999998</c:v>
                </c:pt>
                <c:pt idx="841">
                  <c:v>16.972845</c:v>
                </c:pt>
                <c:pt idx="842">
                  <c:v>16.993938</c:v>
                </c:pt>
                <c:pt idx="843">
                  <c:v>17.006916999999998</c:v>
                </c:pt>
                <c:pt idx="844">
                  <c:v>17.028009999999998</c:v>
                </c:pt>
                <c:pt idx="845">
                  <c:v>17.049101999999998</c:v>
                </c:pt>
                <c:pt idx="846">
                  <c:v>17.065325999999999</c:v>
                </c:pt>
                <c:pt idx="847">
                  <c:v>17.078305999999998</c:v>
                </c:pt>
                <c:pt idx="848">
                  <c:v>17.101020999999999</c:v>
                </c:pt>
                <c:pt idx="849">
                  <c:v>17.114000999999998</c:v>
                </c:pt>
                <c:pt idx="850">
                  <c:v>17.136714999999999</c:v>
                </c:pt>
                <c:pt idx="851">
                  <c:v>17.144828</c:v>
                </c:pt>
                <c:pt idx="852">
                  <c:v>17.167542000000001</c:v>
                </c:pt>
                <c:pt idx="853">
                  <c:v>17.174032</c:v>
                </c:pt>
                <c:pt idx="854">
                  <c:v>17.198369</c:v>
                </c:pt>
                <c:pt idx="855">
                  <c:v>17.221083999999998</c:v>
                </c:pt>
                <c:pt idx="856">
                  <c:v>17.235685999999998</c:v>
                </c:pt>
                <c:pt idx="857">
                  <c:v>17.256778000000001</c:v>
                </c:pt>
                <c:pt idx="858">
                  <c:v>17.282737999999998</c:v>
                </c:pt>
                <c:pt idx="859">
                  <c:v>17.289227999999998</c:v>
                </c:pt>
                <c:pt idx="860">
                  <c:v>17.295718000000001</c:v>
                </c:pt>
                <c:pt idx="861">
                  <c:v>17.318432999999999</c:v>
                </c:pt>
                <c:pt idx="862">
                  <c:v>17.334657</c:v>
                </c:pt>
                <c:pt idx="863">
                  <c:v>17.363862000000001</c:v>
                </c:pt>
                <c:pt idx="864">
                  <c:v>17.370352</c:v>
                </c:pt>
                <c:pt idx="865">
                  <c:v>17.386575999999998</c:v>
                </c:pt>
                <c:pt idx="866">
                  <c:v>17.404423999999999</c:v>
                </c:pt>
                <c:pt idx="867">
                  <c:v>17.397933999999999</c:v>
                </c:pt>
                <c:pt idx="868">
                  <c:v>17.409291</c:v>
                </c:pt>
                <c:pt idx="869">
                  <c:v>17.422270999999999</c:v>
                </c:pt>
                <c:pt idx="870">
                  <c:v>17.427137999999999</c:v>
                </c:pt>
                <c:pt idx="871">
                  <c:v>17.438496000000001</c:v>
                </c:pt>
                <c:pt idx="872">
                  <c:v>17.451474999999999</c:v>
                </c:pt>
                <c:pt idx="873">
                  <c:v>17.451474999999999</c:v>
                </c:pt>
                <c:pt idx="874">
                  <c:v>17.459588</c:v>
                </c:pt>
                <c:pt idx="875">
                  <c:v>17.472567999999999</c:v>
                </c:pt>
                <c:pt idx="876">
                  <c:v>17.485547</c:v>
                </c:pt>
                <c:pt idx="877">
                  <c:v>17.493659999999998</c:v>
                </c:pt>
                <c:pt idx="878">
                  <c:v>17.495282</c:v>
                </c:pt>
                <c:pt idx="879">
                  <c:v>17.509884</c:v>
                </c:pt>
                <c:pt idx="880">
                  <c:v>17.526108999999998</c:v>
                </c:pt>
                <c:pt idx="881">
                  <c:v>17.535844000000001</c:v>
                </c:pt>
                <c:pt idx="882">
                  <c:v>17.542334</c:v>
                </c:pt>
                <c:pt idx="883">
                  <c:v>17.542334</c:v>
                </c:pt>
                <c:pt idx="884">
                  <c:v>17.563426</c:v>
                </c:pt>
                <c:pt idx="885">
                  <c:v>17.556936</c:v>
                </c:pt>
                <c:pt idx="886">
                  <c:v>17.571538</c:v>
                </c:pt>
                <c:pt idx="887">
                  <c:v>17.576405999999999</c:v>
                </c:pt>
                <c:pt idx="888">
                  <c:v>17.584517999999999</c:v>
                </c:pt>
                <c:pt idx="889">
                  <c:v>17.607233000000001</c:v>
                </c:pt>
                <c:pt idx="890">
                  <c:v>17.608854999999998</c:v>
                </c:pt>
                <c:pt idx="891">
                  <c:v>17.616968</c:v>
                </c:pt>
                <c:pt idx="892">
                  <c:v>17.625080000000001</c:v>
                </c:pt>
                <c:pt idx="893">
                  <c:v>17.636437000000001</c:v>
                </c:pt>
                <c:pt idx="894">
                  <c:v>17.647794999999999</c:v>
                </c:pt>
                <c:pt idx="895">
                  <c:v>17.664019</c:v>
                </c:pt>
                <c:pt idx="896">
                  <c:v>17.659151999999999</c:v>
                </c:pt>
                <c:pt idx="897">
                  <c:v>17.680243999999998</c:v>
                </c:pt>
                <c:pt idx="898">
                  <c:v>17.676998999999999</c:v>
                </c:pt>
                <c:pt idx="899">
                  <c:v>17.689979000000001</c:v>
                </c:pt>
                <c:pt idx="900">
                  <c:v>17.701335999999998</c:v>
                </c:pt>
                <c:pt idx="901">
                  <c:v>17.711071</c:v>
                </c:pt>
                <c:pt idx="902">
                  <c:v>17.717561</c:v>
                </c:pt>
                <c:pt idx="903">
                  <c:v>17.728918</c:v>
                </c:pt>
                <c:pt idx="904">
                  <c:v>17.735408</c:v>
                </c:pt>
                <c:pt idx="905">
                  <c:v>17.751632999999998</c:v>
                </c:pt>
                <c:pt idx="906">
                  <c:v>17.761368000000001</c:v>
                </c:pt>
                <c:pt idx="907">
                  <c:v>17.756499999999999</c:v>
                </c:pt>
                <c:pt idx="908">
                  <c:v>17.777593</c:v>
                </c:pt>
                <c:pt idx="909">
                  <c:v>17.779215000000001</c:v>
                </c:pt>
                <c:pt idx="910">
                  <c:v>17.779215000000001</c:v>
                </c:pt>
                <c:pt idx="911">
                  <c:v>17.798684999999999</c:v>
                </c:pt>
                <c:pt idx="912">
                  <c:v>17.806797</c:v>
                </c:pt>
                <c:pt idx="913">
                  <c:v>17.808419999999998</c:v>
                </c:pt>
                <c:pt idx="914">
                  <c:v>17.827888999999999</c:v>
                </c:pt>
                <c:pt idx="915">
                  <c:v>17.839247</c:v>
                </c:pt>
                <c:pt idx="916">
                  <c:v>17.847359000000001</c:v>
                </c:pt>
                <c:pt idx="917">
                  <c:v>17.855470999999998</c:v>
                </c:pt>
                <c:pt idx="918">
                  <c:v>17.871696</c:v>
                </c:pt>
                <c:pt idx="919">
                  <c:v>17.878185999999999</c:v>
                </c:pt>
                <c:pt idx="920">
                  <c:v>17.879808000000001</c:v>
                </c:pt>
                <c:pt idx="921">
                  <c:v>17.902522999999999</c:v>
                </c:pt>
                <c:pt idx="922">
                  <c:v>17.910634999999999</c:v>
                </c:pt>
                <c:pt idx="923">
                  <c:v>17.909012999999998</c:v>
                </c:pt>
                <c:pt idx="924">
                  <c:v>17.925238</c:v>
                </c:pt>
                <c:pt idx="925">
                  <c:v>17.930105000000001</c:v>
                </c:pt>
                <c:pt idx="926">
                  <c:v>17.936595000000001</c:v>
                </c:pt>
                <c:pt idx="927">
                  <c:v>17.944707000000001</c:v>
                </c:pt>
                <c:pt idx="928">
                  <c:v>17.947952000000001</c:v>
                </c:pt>
                <c:pt idx="929">
                  <c:v>17.970666999999999</c:v>
                </c:pt>
                <c:pt idx="930">
                  <c:v>17.983646999999998</c:v>
                </c:pt>
                <c:pt idx="931">
                  <c:v>17.991758999999998</c:v>
                </c:pt>
                <c:pt idx="932">
                  <c:v>17.993382</c:v>
                </c:pt>
                <c:pt idx="933">
                  <c:v>18.004739000000001</c:v>
                </c:pt>
                <c:pt idx="934">
                  <c:v>18.016096000000001</c:v>
                </c:pt>
                <c:pt idx="935">
                  <c:v>18.029076</c:v>
                </c:pt>
                <c:pt idx="936">
                  <c:v>18.027453999999999</c:v>
                </c:pt>
                <c:pt idx="937">
                  <c:v>18.038810999999999</c:v>
                </c:pt>
                <c:pt idx="938">
                  <c:v>18.061525</c:v>
                </c:pt>
                <c:pt idx="939">
                  <c:v>18.056657999999999</c:v>
                </c:pt>
                <c:pt idx="940">
                  <c:v>18.064769999999999</c:v>
                </c:pt>
                <c:pt idx="941">
                  <c:v>18.082618</c:v>
                </c:pt>
                <c:pt idx="942">
                  <c:v>18.090730000000001</c:v>
                </c:pt>
                <c:pt idx="943">
                  <c:v>18.095596999999998</c:v>
                </c:pt>
                <c:pt idx="944">
                  <c:v>18.102087000000001</c:v>
                </c:pt>
                <c:pt idx="945">
                  <c:v>18.119934999999998</c:v>
                </c:pt>
                <c:pt idx="946">
                  <c:v>18.129669</c:v>
                </c:pt>
                <c:pt idx="947">
                  <c:v>18.139403999999999</c:v>
                </c:pt>
                <c:pt idx="948">
                  <c:v>18.137781999999998</c:v>
                </c:pt>
                <c:pt idx="949">
                  <c:v>18.163740999999998</c:v>
                </c:pt>
                <c:pt idx="950">
                  <c:v>18.163740999999998</c:v>
                </c:pt>
                <c:pt idx="951">
                  <c:v>18.175098999999999</c:v>
                </c:pt>
                <c:pt idx="952">
                  <c:v>18.181588999999999</c:v>
                </c:pt>
                <c:pt idx="953">
                  <c:v>18.192945999999999</c:v>
                </c:pt>
                <c:pt idx="954">
                  <c:v>18.194568</c:v>
                </c:pt>
                <c:pt idx="955">
                  <c:v>18.220527999999998</c:v>
                </c:pt>
                <c:pt idx="956">
                  <c:v>18.228639999999999</c:v>
                </c:pt>
                <c:pt idx="957">
                  <c:v>18.238374999999998</c:v>
                </c:pt>
                <c:pt idx="958">
                  <c:v>18.251355</c:v>
                </c:pt>
                <c:pt idx="959">
                  <c:v>18.259467000000001</c:v>
                </c:pt>
                <c:pt idx="960">
                  <c:v>18.267579999999999</c:v>
                </c:pt>
                <c:pt idx="961">
                  <c:v>18.278936999999999</c:v>
                </c:pt>
                <c:pt idx="962">
                  <c:v>18.285426999999999</c:v>
                </c:pt>
                <c:pt idx="963">
                  <c:v>18.293538999999999</c:v>
                </c:pt>
                <c:pt idx="964">
                  <c:v>18.296783999999999</c:v>
                </c:pt>
                <c:pt idx="965">
                  <c:v>18.306518999999998</c:v>
                </c:pt>
                <c:pt idx="966">
                  <c:v>18.319499</c:v>
                </c:pt>
                <c:pt idx="967">
                  <c:v>18.329234</c:v>
                </c:pt>
                <c:pt idx="968">
                  <c:v>18.337346</c:v>
                </c:pt>
                <c:pt idx="969">
                  <c:v>18.347080999999999</c:v>
                </c:pt>
                <c:pt idx="970">
                  <c:v>18.356815999999998</c:v>
                </c:pt>
                <c:pt idx="971">
                  <c:v>18.361682999999999</c:v>
                </c:pt>
                <c:pt idx="972">
                  <c:v>18.37304</c:v>
                </c:pt>
                <c:pt idx="973">
                  <c:v>18.386019999999998</c:v>
                </c:pt>
                <c:pt idx="974">
                  <c:v>18.390888</c:v>
                </c:pt>
                <c:pt idx="975">
                  <c:v>18.399000000000001</c:v>
                </c:pt>
                <c:pt idx="976">
                  <c:v>18.421714999999999</c:v>
                </c:pt>
                <c:pt idx="977">
                  <c:v>18.428204000000001</c:v>
                </c:pt>
                <c:pt idx="978">
                  <c:v>18.426582</c:v>
                </c:pt>
                <c:pt idx="979">
                  <c:v>18.439561999999999</c:v>
                </c:pt>
                <c:pt idx="980">
                  <c:v>18.449296999999998</c:v>
                </c:pt>
                <c:pt idx="981">
                  <c:v>18.455786</c:v>
                </c:pt>
                <c:pt idx="982">
                  <c:v>18.467144000000001</c:v>
                </c:pt>
                <c:pt idx="983">
                  <c:v>18.468765999999999</c:v>
                </c:pt>
                <c:pt idx="984">
                  <c:v>18.481746000000001</c:v>
                </c:pt>
                <c:pt idx="985">
                  <c:v>18.507705999999999</c:v>
                </c:pt>
                <c:pt idx="986">
                  <c:v>18.509328</c:v>
                </c:pt>
                <c:pt idx="987">
                  <c:v>18.512573</c:v>
                </c:pt>
                <c:pt idx="988">
                  <c:v>18.528797999999998</c:v>
                </c:pt>
                <c:pt idx="989">
                  <c:v>18.549889999999998</c:v>
                </c:pt>
                <c:pt idx="990">
                  <c:v>18.546644999999998</c:v>
                </c:pt>
                <c:pt idx="991">
                  <c:v>18.551511999999999</c:v>
                </c:pt>
                <c:pt idx="992">
                  <c:v>18.566115</c:v>
                </c:pt>
                <c:pt idx="993">
                  <c:v>18.574227</c:v>
                </c:pt>
                <c:pt idx="994">
                  <c:v>18.575848999999998</c:v>
                </c:pt>
                <c:pt idx="995">
                  <c:v>18.588829</c:v>
                </c:pt>
                <c:pt idx="996">
                  <c:v>18.608298999999999</c:v>
                </c:pt>
                <c:pt idx="997">
                  <c:v>18.618033999999998</c:v>
                </c:pt>
                <c:pt idx="998">
                  <c:v>18.614788999999998</c:v>
                </c:pt>
                <c:pt idx="999">
                  <c:v>18.637502999999999</c:v>
                </c:pt>
                <c:pt idx="1000">
                  <c:v>18.627769000000001</c:v>
                </c:pt>
                <c:pt idx="1001">
                  <c:v>18.645616</c:v>
                </c:pt>
                <c:pt idx="1002">
                  <c:v>18.653728000000001</c:v>
                </c:pt>
                <c:pt idx="1003">
                  <c:v>18.673197999999999</c:v>
                </c:pt>
                <c:pt idx="1004">
                  <c:v>18.656973000000001</c:v>
                </c:pt>
                <c:pt idx="1005">
                  <c:v>18.679687999999999</c:v>
                </c:pt>
                <c:pt idx="1006">
                  <c:v>18.666708</c:v>
                </c:pt>
                <c:pt idx="1007">
                  <c:v>18.705646999999999</c:v>
                </c:pt>
                <c:pt idx="1008">
                  <c:v>18.710515000000001</c:v>
                </c:pt>
                <c:pt idx="1009">
                  <c:v>18.729983999999998</c:v>
                </c:pt>
                <c:pt idx="1010">
                  <c:v>18.721871999999998</c:v>
                </c:pt>
                <c:pt idx="1011">
                  <c:v>18.751075999999998</c:v>
                </c:pt>
                <c:pt idx="1012">
                  <c:v>18.759188999999999</c:v>
                </c:pt>
                <c:pt idx="1013">
                  <c:v>18.762433999999999</c:v>
                </c:pt>
                <c:pt idx="1014">
                  <c:v>18.770546</c:v>
                </c:pt>
                <c:pt idx="1015">
                  <c:v>18.780280999999999</c:v>
                </c:pt>
                <c:pt idx="1016">
                  <c:v>18.809484999999999</c:v>
                </c:pt>
                <c:pt idx="1017">
                  <c:v>18.8322</c:v>
                </c:pt>
                <c:pt idx="1018">
                  <c:v>18.840312000000001</c:v>
                </c:pt>
                <c:pt idx="1019">
                  <c:v>18.863026999999999</c:v>
                </c:pt>
                <c:pt idx="1020">
                  <c:v>18.877628999999999</c:v>
                </c:pt>
                <c:pt idx="1021">
                  <c:v>18.893854000000001</c:v>
                </c:pt>
                <c:pt idx="1022">
                  <c:v>18.916568999999999</c:v>
                </c:pt>
                <c:pt idx="1023">
                  <c:v>18.924681</c:v>
                </c:pt>
                <c:pt idx="1024">
                  <c:v>18.947395999999998</c:v>
                </c:pt>
                <c:pt idx="1025">
                  <c:v>19.000937</c:v>
                </c:pt>
                <c:pt idx="1026">
                  <c:v>18.997692000000001</c:v>
                </c:pt>
                <c:pt idx="1027">
                  <c:v>19.012294000000001</c:v>
                </c:pt>
                <c:pt idx="1028">
                  <c:v>19.028518999999999</c:v>
                </c:pt>
                <c:pt idx="1029">
                  <c:v>19.046365999999999</c:v>
                </c:pt>
                <c:pt idx="1030">
                  <c:v>19.077192999999998</c:v>
                </c:pt>
                <c:pt idx="1031">
                  <c:v>19.077192999999998</c:v>
                </c:pt>
                <c:pt idx="1032">
                  <c:v>19.093418</c:v>
                </c:pt>
                <c:pt idx="1033">
                  <c:v>19.109642999999998</c:v>
                </c:pt>
                <c:pt idx="1034">
                  <c:v>19.140470000000001</c:v>
                </c:pt>
                <c:pt idx="1035">
                  <c:v>19.148582000000001</c:v>
                </c:pt>
                <c:pt idx="1036">
                  <c:v>19.176164</c:v>
                </c:pt>
                <c:pt idx="1037">
                  <c:v>19.189143999999999</c:v>
                </c:pt>
                <c:pt idx="1038">
                  <c:v>19.205369000000001</c:v>
                </c:pt>
                <c:pt idx="1039">
                  <c:v>19.226461</c:v>
                </c:pt>
                <c:pt idx="1040">
                  <c:v>19.249175000000001</c:v>
                </c:pt>
                <c:pt idx="1041">
                  <c:v>19.2654</c:v>
                </c:pt>
                <c:pt idx="1042">
                  <c:v>19.284869999999998</c:v>
                </c:pt>
                <c:pt idx="1043">
                  <c:v>19.297848999999999</c:v>
                </c:pt>
                <c:pt idx="1044">
                  <c:v>19.312452</c:v>
                </c:pt>
                <c:pt idx="1045">
                  <c:v>19.330299</c:v>
                </c:pt>
                <c:pt idx="1046">
                  <c:v>19.369237999999999</c:v>
                </c:pt>
                <c:pt idx="1047">
                  <c:v>19.374105999999998</c:v>
                </c:pt>
                <c:pt idx="1048">
                  <c:v>19.390329999999999</c:v>
                </c:pt>
                <c:pt idx="1049">
                  <c:v>19.411421999999998</c:v>
                </c:pt>
                <c:pt idx="1050">
                  <c:v>19.424402000000001</c:v>
                </c:pt>
                <c:pt idx="1051">
                  <c:v>19.450361999999998</c:v>
                </c:pt>
                <c:pt idx="1052">
                  <c:v>19.473075999999999</c:v>
                </c:pt>
                <c:pt idx="1053">
                  <c:v>19.473075999999999</c:v>
                </c:pt>
                <c:pt idx="1054">
                  <c:v>19.499036</c:v>
                </c:pt>
                <c:pt idx="1055">
                  <c:v>19.520128</c:v>
                </c:pt>
                <c:pt idx="1056">
                  <c:v>19.533107999999999</c:v>
                </c:pt>
                <c:pt idx="1057">
                  <c:v>19.555821999999999</c:v>
                </c:pt>
                <c:pt idx="1058">
                  <c:v>19.572046999999998</c:v>
                </c:pt>
                <c:pt idx="1059">
                  <c:v>19.586648999999998</c:v>
                </c:pt>
                <c:pt idx="1060">
                  <c:v>19.602874</c:v>
                </c:pt>
                <c:pt idx="1061">
                  <c:v>19.632079000000001</c:v>
                </c:pt>
                <c:pt idx="1062">
                  <c:v>19.648302999999999</c:v>
                </c:pt>
                <c:pt idx="1063">
                  <c:v>19.666149999999998</c:v>
                </c:pt>
                <c:pt idx="1064">
                  <c:v>19.688865</c:v>
                </c:pt>
                <c:pt idx="1065">
                  <c:v>19.698599999999999</c:v>
                </c:pt>
                <c:pt idx="1066">
                  <c:v>19.719691999999998</c:v>
                </c:pt>
                <c:pt idx="1067">
                  <c:v>19.724558999999999</c:v>
                </c:pt>
                <c:pt idx="1068">
                  <c:v>19.760254</c:v>
                </c:pt>
                <c:pt idx="1069">
                  <c:v>19.774856</c:v>
                </c:pt>
                <c:pt idx="1070">
                  <c:v>19.787835999999999</c:v>
                </c:pt>
                <c:pt idx="1071">
                  <c:v>19.817039999999999</c:v>
                </c:pt>
                <c:pt idx="1072">
                  <c:v>19.838131999999998</c:v>
                </c:pt>
                <c:pt idx="1073">
                  <c:v>19.846245</c:v>
                </c:pt>
                <c:pt idx="1074">
                  <c:v>19.867336999999999</c:v>
                </c:pt>
                <c:pt idx="1075">
                  <c:v>19.873826999999999</c:v>
                </c:pt>
                <c:pt idx="1076">
                  <c:v>19.906275999999998</c:v>
                </c:pt>
                <c:pt idx="1077">
                  <c:v>19.912765999999998</c:v>
                </c:pt>
                <c:pt idx="1078">
                  <c:v>19.946838</c:v>
                </c:pt>
                <c:pt idx="1079">
                  <c:v>19.951705</c:v>
                </c:pt>
                <c:pt idx="1080">
                  <c:v>19.976042</c:v>
                </c:pt>
                <c:pt idx="1081">
                  <c:v>19.992266999999998</c:v>
                </c:pt>
                <c:pt idx="1082">
                  <c:v>19.998756999999998</c:v>
                </c:pt>
                <c:pt idx="1083">
                  <c:v>20.019849000000001</c:v>
                </c:pt>
                <c:pt idx="1084">
                  <c:v>20.045808999999998</c:v>
                </c:pt>
                <c:pt idx="1085">
                  <c:v>20.075012999999998</c:v>
                </c:pt>
                <c:pt idx="1086">
                  <c:v>20.079881</c:v>
                </c:pt>
                <c:pt idx="1087">
                  <c:v>20.096104999999998</c:v>
                </c:pt>
                <c:pt idx="1088">
                  <c:v>20.110706999999998</c:v>
                </c:pt>
                <c:pt idx="1089">
                  <c:v>20.144779</c:v>
                </c:pt>
                <c:pt idx="1090">
                  <c:v>20.151268999999999</c:v>
                </c:pt>
                <c:pt idx="1091">
                  <c:v>20.172360999999999</c:v>
                </c:pt>
                <c:pt idx="1092">
                  <c:v>20.191831000000001</c:v>
                </c:pt>
                <c:pt idx="1093">
                  <c:v>20.22428</c:v>
                </c:pt>
                <c:pt idx="1094">
                  <c:v>20.225902999999999</c:v>
                </c:pt>
                <c:pt idx="1095">
                  <c:v>20.256730000000001</c:v>
                </c:pt>
                <c:pt idx="1096">
                  <c:v>20.276198999999998</c:v>
                </c:pt>
                <c:pt idx="1097">
                  <c:v>20.294046999999999</c:v>
                </c:pt>
                <c:pt idx="1098">
                  <c:v>20.307026</c:v>
                </c:pt>
                <c:pt idx="1099">
                  <c:v>20.339475999999998</c:v>
                </c:pt>
                <c:pt idx="1100">
                  <c:v>20.350832999999998</c:v>
                </c:pt>
                <c:pt idx="1101">
                  <c:v>20.367058</c:v>
                </c:pt>
                <c:pt idx="1102">
                  <c:v>20.38815</c:v>
                </c:pt>
                <c:pt idx="1103">
                  <c:v>20.405996999999999</c:v>
                </c:pt>
                <c:pt idx="1104">
                  <c:v>20.420598999999999</c:v>
                </c:pt>
                <c:pt idx="1105">
                  <c:v>20.449804</c:v>
                </c:pt>
                <c:pt idx="1106">
                  <c:v>20.461161000000001</c:v>
                </c:pt>
                <c:pt idx="1107">
                  <c:v>20.496855</c:v>
                </c:pt>
                <c:pt idx="1108">
                  <c:v>20.506589999999999</c:v>
                </c:pt>
                <c:pt idx="1109">
                  <c:v>20.547152000000001</c:v>
                </c:pt>
                <c:pt idx="1110">
                  <c:v>20.553642</c:v>
                </c:pt>
                <c:pt idx="1111">
                  <c:v>20.563376999999999</c:v>
                </c:pt>
                <c:pt idx="1112">
                  <c:v>20.594203999999998</c:v>
                </c:pt>
                <c:pt idx="1113">
                  <c:v>20.605560999999998</c:v>
                </c:pt>
                <c:pt idx="1114">
                  <c:v>20.633143</c:v>
                </c:pt>
                <c:pt idx="1115">
                  <c:v>20.634764999999998</c:v>
                </c:pt>
                <c:pt idx="1116">
                  <c:v>20.667214999999999</c:v>
                </c:pt>
                <c:pt idx="1117">
                  <c:v>20.685061999999999</c:v>
                </c:pt>
                <c:pt idx="1118">
                  <c:v>20.706153999999998</c:v>
                </c:pt>
                <c:pt idx="1119">
                  <c:v>20.733736</c:v>
                </c:pt>
                <c:pt idx="1120">
                  <c:v>20.745093000000001</c:v>
                </c:pt>
                <c:pt idx="1121">
                  <c:v>20.771052999999998</c:v>
                </c:pt>
                <c:pt idx="1122">
                  <c:v>20.774297999999998</c:v>
                </c:pt>
                <c:pt idx="1123">
                  <c:v>20.797011999999999</c:v>
                </c:pt>
                <c:pt idx="1124">
                  <c:v>20.816482000000001</c:v>
                </c:pt>
                <c:pt idx="1125">
                  <c:v>20.840819</c:v>
                </c:pt>
                <c:pt idx="1126">
                  <c:v>20.866778</c:v>
                </c:pt>
                <c:pt idx="1127">
                  <c:v>20.881381000000001</c:v>
                </c:pt>
                <c:pt idx="1128">
                  <c:v>20.908963</c:v>
                </c:pt>
                <c:pt idx="1129">
                  <c:v>20.92681</c:v>
                </c:pt>
                <c:pt idx="1130">
                  <c:v>20.941412</c:v>
                </c:pt>
                <c:pt idx="1131">
                  <c:v>20.957636999999998</c:v>
                </c:pt>
                <c:pt idx="1132">
                  <c:v>20.978728999999998</c:v>
                </c:pt>
                <c:pt idx="1133">
                  <c:v>20.996576000000001</c:v>
                </c:pt>
                <c:pt idx="1134">
                  <c:v>21.009556</c:v>
                </c:pt>
                <c:pt idx="1135">
                  <c:v>21.040382999999999</c:v>
                </c:pt>
                <c:pt idx="1136">
                  <c:v>21.066341999999999</c:v>
                </c:pt>
                <c:pt idx="1137">
                  <c:v>21.089057</c:v>
                </c:pt>
                <c:pt idx="1138">
                  <c:v>21.100414000000001</c:v>
                </c:pt>
                <c:pt idx="1139">
                  <c:v>21.129618000000001</c:v>
                </c:pt>
                <c:pt idx="1140">
                  <c:v>21.142598</c:v>
                </c:pt>
                <c:pt idx="1141">
                  <c:v>21.162067999999998</c:v>
                </c:pt>
                <c:pt idx="1142">
                  <c:v>21.192895</c:v>
                </c:pt>
                <c:pt idx="1143">
                  <c:v>21.199384999999999</c:v>
                </c:pt>
                <c:pt idx="1144">
                  <c:v>21.223721999999999</c:v>
                </c:pt>
                <c:pt idx="1145">
                  <c:v>21.236701</c:v>
                </c:pt>
                <c:pt idx="1146">
                  <c:v>21.272395999999997</c:v>
                </c:pt>
                <c:pt idx="1147">
                  <c:v>21.290243</c:v>
                </c:pt>
                <c:pt idx="1148">
                  <c:v>21.314579999999996</c:v>
                </c:pt>
                <c:pt idx="1149">
                  <c:v>21.322692</c:v>
                </c:pt>
                <c:pt idx="1150">
                  <c:v>21.342161999999998</c:v>
                </c:pt>
                <c:pt idx="1151">
                  <c:v>21.372989</c:v>
                </c:pt>
                <c:pt idx="1152">
                  <c:v>21.385968999999999</c:v>
                </c:pt>
                <c:pt idx="1153">
                  <c:v>21.407061000000002</c:v>
                </c:pt>
                <c:pt idx="1154">
                  <c:v>21.433020000000003</c:v>
                </c:pt>
                <c:pt idx="1155">
                  <c:v>21.449245000000001</c:v>
                </c:pt>
                <c:pt idx="1156">
                  <c:v>21.46547</c:v>
                </c:pt>
                <c:pt idx="1157">
                  <c:v>21.491429</c:v>
                </c:pt>
                <c:pt idx="1158">
                  <c:v>21.517388999999998</c:v>
                </c:pt>
                <c:pt idx="1159">
                  <c:v>21.535236000000001</c:v>
                </c:pt>
                <c:pt idx="1160">
                  <c:v>21.548215000000003</c:v>
                </c:pt>
                <c:pt idx="1161">
                  <c:v>21.574175</c:v>
                </c:pt>
                <c:pt idx="1162">
                  <c:v>21.579041999999998</c:v>
                </c:pt>
                <c:pt idx="1163">
                  <c:v>21.622848999999999</c:v>
                </c:pt>
                <c:pt idx="1164">
                  <c:v>21.634206000000002</c:v>
                </c:pt>
                <c:pt idx="1165">
                  <c:v>21.648808999999996</c:v>
                </c:pt>
                <c:pt idx="1166">
                  <c:v>21.661787999999998</c:v>
                </c:pt>
                <c:pt idx="1167">
                  <c:v>21.668277999999997</c:v>
                </c:pt>
                <c:pt idx="1168">
                  <c:v>21.682880000000001</c:v>
                </c:pt>
                <c:pt idx="1169">
                  <c:v>21.68937</c:v>
                </c:pt>
                <c:pt idx="1170">
                  <c:v>21.703971999999997</c:v>
                </c:pt>
                <c:pt idx="1171">
                  <c:v>21.705594999999999</c:v>
                </c:pt>
                <c:pt idx="1172">
                  <c:v>21.716952000000003</c:v>
                </c:pt>
                <c:pt idx="1173">
                  <c:v>21.733177000000001</c:v>
                </c:pt>
                <c:pt idx="1174">
                  <c:v>21.747778999999998</c:v>
                </c:pt>
                <c:pt idx="1175">
                  <c:v>21.759136000000002</c:v>
                </c:pt>
                <c:pt idx="1176">
                  <c:v>21.764003999999996</c:v>
                </c:pt>
                <c:pt idx="1177">
                  <c:v>21.775361</c:v>
                </c:pt>
                <c:pt idx="1178">
                  <c:v>21.780227999999997</c:v>
                </c:pt>
                <c:pt idx="1179">
                  <c:v>21.798075999999998</c:v>
                </c:pt>
                <c:pt idx="1180">
                  <c:v>21.812678000000002</c:v>
                </c:pt>
                <c:pt idx="1181">
                  <c:v>21.80781</c:v>
                </c:pt>
                <c:pt idx="1182">
                  <c:v>21.835392000000002</c:v>
                </c:pt>
                <c:pt idx="1183">
                  <c:v>21.853239999999996</c:v>
                </c:pt>
                <c:pt idx="1184">
                  <c:v>21.862973999999998</c:v>
                </c:pt>
                <c:pt idx="1185">
                  <c:v>21.867842</c:v>
                </c:pt>
                <c:pt idx="1186">
                  <c:v>21.884066000000001</c:v>
                </c:pt>
                <c:pt idx="1187">
                  <c:v>21.888934000000003</c:v>
                </c:pt>
                <c:pt idx="1188">
                  <c:v>21.890556</c:v>
                </c:pt>
                <c:pt idx="1189">
                  <c:v>21.910025999999998</c:v>
                </c:pt>
                <c:pt idx="1190">
                  <c:v>21.924628000000002</c:v>
                </c:pt>
                <c:pt idx="1191">
                  <c:v>21.932739999999999</c:v>
                </c:pt>
                <c:pt idx="1192">
                  <c:v>21.947343</c:v>
                </c:pt>
                <c:pt idx="1193">
                  <c:v>21.948964999999998</c:v>
                </c:pt>
                <c:pt idx="1194">
                  <c:v>21.973302</c:v>
                </c:pt>
                <c:pt idx="1195">
                  <c:v>21.979792</c:v>
                </c:pt>
                <c:pt idx="1196">
                  <c:v>21.987903999999997</c:v>
                </c:pt>
                <c:pt idx="1197">
                  <c:v>22.000884000000003</c:v>
                </c:pt>
                <c:pt idx="1198">
                  <c:v>22.018730999999999</c:v>
                </c:pt>
                <c:pt idx="1199">
                  <c:v>22.051180999999996</c:v>
                </c:pt>
                <c:pt idx="1200">
                  <c:v>22.046313000000001</c:v>
                </c:pt>
                <c:pt idx="1201">
                  <c:v>22.043068000000002</c:v>
                </c:pt>
                <c:pt idx="1202">
                  <c:v>22.059293</c:v>
                </c:pt>
                <c:pt idx="1203">
                  <c:v>22.070649999999997</c:v>
                </c:pt>
                <c:pt idx="1204">
                  <c:v>22.078762999999999</c:v>
                </c:pt>
                <c:pt idx="1205">
                  <c:v>22.093365000000002</c:v>
                </c:pt>
                <c:pt idx="1206">
                  <c:v>22.104721999999999</c:v>
                </c:pt>
                <c:pt idx="1207">
                  <c:v>22.114456999999998</c:v>
                </c:pt>
                <c:pt idx="1208">
                  <c:v>22.132304000000001</c:v>
                </c:pt>
                <c:pt idx="1209">
                  <c:v>22.127436999999997</c:v>
                </c:pt>
                <c:pt idx="1210">
                  <c:v>22.143660999999998</c:v>
                </c:pt>
                <c:pt idx="1211">
                  <c:v>22.169621000000003</c:v>
                </c:pt>
                <c:pt idx="1212">
                  <c:v>22.171243</c:v>
                </c:pt>
                <c:pt idx="1213">
                  <c:v>22.180978</c:v>
                </c:pt>
                <c:pt idx="1214">
                  <c:v>22.192334999999996</c:v>
                </c:pt>
                <c:pt idx="1215">
                  <c:v>22.195579999999996</c:v>
                </c:pt>
                <c:pt idx="1216">
                  <c:v>22.213426999999999</c:v>
                </c:pt>
                <c:pt idx="1217">
                  <c:v>22.224785000000001</c:v>
                </c:pt>
                <c:pt idx="1218">
                  <c:v>22.242631999999997</c:v>
                </c:pt>
                <c:pt idx="1219">
                  <c:v>22.250744000000001</c:v>
                </c:pt>
                <c:pt idx="1220">
                  <c:v>22.268590999999997</c:v>
                </c:pt>
                <c:pt idx="1221">
                  <c:v>22.278325999999996</c:v>
                </c:pt>
                <c:pt idx="1222">
                  <c:v>22.279948999999998</c:v>
                </c:pt>
                <c:pt idx="1223">
                  <c:v>22.296173</c:v>
                </c:pt>
                <c:pt idx="1224">
                  <c:v>22.309152999999998</c:v>
                </c:pt>
                <c:pt idx="1225">
                  <c:v>22.312397999999998</c:v>
                </c:pt>
                <c:pt idx="1226">
                  <c:v>22.322132999999997</c:v>
                </c:pt>
                <c:pt idx="1227">
                  <c:v>22.338356999999998</c:v>
                </c:pt>
                <c:pt idx="1228">
                  <c:v>22.348091999999998</c:v>
                </c:pt>
                <c:pt idx="1229">
                  <c:v>22.361071999999997</c:v>
                </c:pt>
                <c:pt idx="1230">
                  <c:v>22.370807000000003</c:v>
                </c:pt>
                <c:pt idx="1231">
                  <c:v>22.382164</c:v>
                </c:pt>
                <c:pt idx="1232">
                  <c:v>22.391898999999999</c:v>
                </c:pt>
                <c:pt idx="1233">
                  <c:v>22.409746000000002</c:v>
                </c:pt>
                <c:pt idx="1234">
                  <c:v>22.412991000000002</c:v>
                </c:pt>
                <c:pt idx="1235">
                  <c:v>22.430837999999998</c:v>
                </c:pt>
                <c:pt idx="1236">
                  <c:v>22.450307999999996</c:v>
                </c:pt>
                <c:pt idx="1237">
                  <c:v>22.450307999999996</c:v>
                </c:pt>
                <c:pt idx="1238">
                  <c:v>22.471399999999999</c:v>
                </c:pt>
                <c:pt idx="1239">
                  <c:v>22.477889999999999</c:v>
                </c:pt>
                <c:pt idx="1240">
                  <c:v>22.481134999999998</c:v>
                </c:pt>
                <c:pt idx="1241">
                  <c:v>22.492492000000002</c:v>
                </c:pt>
                <c:pt idx="1242">
                  <c:v>22.513583999999998</c:v>
                </c:pt>
                <c:pt idx="1243">
                  <c:v>22.526563999999997</c:v>
                </c:pt>
                <c:pt idx="1244">
                  <c:v>22.536297999999999</c:v>
                </c:pt>
                <c:pt idx="1245">
                  <c:v>22.552522999999997</c:v>
                </c:pt>
                <c:pt idx="1246">
                  <c:v>22.557390999999999</c:v>
                </c:pt>
                <c:pt idx="1247">
                  <c:v>22.575238000000002</c:v>
                </c:pt>
                <c:pt idx="1248">
                  <c:v>22.57686</c:v>
                </c:pt>
                <c:pt idx="1249">
                  <c:v>22.596329999999998</c:v>
                </c:pt>
                <c:pt idx="1250">
                  <c:v>22.612553999999999</c:v>
                </c:pt>
                <c:pt idx="1251">
                  <c:v>22.627157</c:v>
                </c:pt>
                <c:pt idx="1252">
                  <c:v>22.641758999999997</c:v>
                </c:pt>
                <c:pt idx="1253">
                  <c:v>22.636891000000002</c:v>
                </c:pt>
                <c:pt idx="1254">
                  <c:v>22.651493999999996</c:v>
                </c:pt>
                <c:pt idx="1255">
                  <c:v>22.657982999999998</c:v>
                </c:pt>
                <c:pt idx="1256">
                  <c:v>22.672585999999999</c:v>
                </c:pt>
                <c:pt idx="1257">
                  <c:v>22.679075999999998</c:v>
                </c:pt>
                <c:pt idx="1258">
                  <c:v>22.698544999999999</c:v>
                </c:pt>
                <c:pt idx="1259">
                  <c:v>22.713147000000003</c:v>
                </c:pt>
                <c:pt idx="1260">
                  <c:v>22.734238999999999</c:v>
                </c:pt>
                <c:pt idx="1261">
                  <c:v>22.734238999999999</c:v>
                </c:pt>
                <c:pt idx="1262">
                  <c:v>22.748842</c:v>
                </c:pt>
                <c:pt idx="1263">
                  <c:v>22.763443999999996</c:v>
                </c:pt>
                <c:pt idx="1264">
                  <c:v>22.761821000000001</c:v>
                </c:pt>
                <c:pt idx="1265">
                  <c:v>22.781291</c:v>
                </c:pt>
                <c:pt idx="1266">
                  <c:v>22.787780999999999</c:v>
                </c:pt>
                <c:pt idx="1267">
                  <c:v>22.797515999999998</c:v>
                </c:pt>
                <c:pt idx="1268">
                  <c:v>22.828343</c:v>
                </c:pt>
                <c:pt idx="1269">
                  <c:v>22.820229999999999</c:v>
                </c:pt>
                <c:pt idx="1270">
                  <c:v>22.834832000000002</c:v>
                </c:pt>
                <c:pt idx="1271">
                  <c:v>22.857547</c:v>
                </c:pt>
                <c:pt idx="1272">
                  <c:v>22.851057000000001</c:v>
                </c:pt>
                <c:pt idx="1273">
                  <c:v>22.875393999999996</c:v>
                </c:pt>
                <c:pt idx="1274">
                  <c:v>22.889996</c:v>
                </c:pt>
                <c:pt idx="1275">
                  <c:v>22.899730999999999</c:v>
                </c:pt>
                <c:pt idx="1276">
                  <c:v>22.906220999999999</c:v>
                </c:pt>
                <c:pt idx="1277">
                  <c:v>22.927313000000002</c:v>
                </c:pt>
                <c:pt idx="1278">
                  <c:v>22.925690999999997</c:v>
                </c:pt>
                <c:pt idx="1279">
                  <c:v>22.950028</c:v>
                </c:pt>
                <c:pt idx="1280">
                  <c:v>22.948404999999998</c:v>
                </c:pt>
                <c:pt idx="1281">
                  <c:v>22.972742</c:v>
                </c:pt>
                <c:pt idx="1282">
                  <c:v>22.984098999999997</c:v>
                </c:pt>
                <c:pt idx="1283">
                  <c:v>22.984098999999997</c:v>
                </c:pt>
                <c:pt idx="1284">
                  <c:v>23.023039000000001</c:v>
                </c:pt>
                <c:pt idx="1285">
                  <c:v>23.011680999999999</c:v>
                </c:pt>
                <c:pt idx="1286">
                  <c:v>23.026282999999996</c:v>
                </c:pt>
                <c:pt idx="1287">
                  <c:v>23.044130999999997</c:v>
                </c:pt>
                <c:pt idx="1288">
                  <c:v>23.053864999999998</c:v>
                </c:pt>
                <c:pt idx="1289">
                  <c:v>23.070089999999997</c:v>
                </c:pt>
                <c:pt idx="1290">
                  <c:v>23.068467999999999</c:v>
                </c:pt>
                <c:pt idx="1291">
                  <c:v>23.083070000000003</c:v>
                </c:pt>
                <c:pt idx="1292">
                  <c:v>23.091182</c:v>
                </c:pt>
                <c:pt idx="1293">
                  <c:v>23.110651999999998</c:v>
                </c:pt>
                <c:pt idx="1294">
                  <c:v>23.110651999999998</c:v>
                </c:pt>
                <c:pt idx="1295">
                  <c:v>23.120386999999997</c:v>
                </c:pt>
                <c:pt idx="1296">
                  <c:v>23.151213000000002</c:v>
                </c:pt>
                <c:pt idx="1297">
                  <c:v>23.154458000000002</c:v>
                </c:pt>
                <c:pt idx="1298">
                  <c:v>23.167438000000001</c:v>
                </c:pt>
                <c:pt idx="1299">
                  <c:v>23.175549999999998</c:v>
                </c:pt>
                <c:pt idx="1300">
                  <c:v>23.208000000000002</c:v>
                </c:pt>
                <c:pt idx="1301">
                  <c:v>23.203132</c:v>
                </c:pt>
                <c:pt idx="1302">
                  <c:v>23.219356999999999</c:v>
                </c:pt>
                <c:pt idx="1303">
                  <c:v>23.230714000000003</c:v>
                </c:pt>
                <c:pt idx="1304">
                  <c:v>23.237204000000002</c:v>
                </c:pt>
                <c:pt idx="1305">
                  <c:v>23.253429000000001</c:v>
                </c:pt>
                <c:pt idx="1306">
                  <c:v>23.256674</c:v>
                </c:pt>
                <c:pt idx="1307">
                  <c:v>23.261540999999998</c:v>
                </c:pt>
                <c:pt idx="1308">
                  <c:v>23.290744999999998</c:v>
                </c:pt>
                <c:pt idx="1309">
                  <c:v>23.295612999999999</c:v>
                </c:pt>
                <c:pt idx="1310">
                  <c:v>23.308592999999998</c:v>
                </c:pt>
                <c:pt idx="1311">
                  <c:v>23.324816999999999</c:v>
                </c:pt>
                <c:pt idx="1312">
                  <c:v>23.334551999999999</c:v>
                </c:pt>
                <c:pt idx="1313">
                  <c:v>23.357266999999997</c:v>
                </c:pt>
                <c:pt idx="1314">
                  <c:v>23.358889000000001</c:v>
                </c:pt>
                <c:pt idx="1315">
                  <c:v>23.371869</c:v>
                </c:pt>
                <c:pt idx="1316">
                  <c:v>23.418919999999996</c:v>
                </c:pt>
                <c:pt idx="1317">
                  <c:v>23.422164999999996</c:v>
                </c:pt>
                <c:pt idx="1318">
                  <c:v>23.456236999999998</c:v>
                </c:pt>
                <c:pt idx="1319">
                  <c:v>23.482197000000003</c:v>
                </c:pt>
                <c:pt idx="1320">
                  <c:v>23.504910999999996</c:v>
                </c:pt>
                <c:pt idx="1321">
                  <c:v>23.529247999999999</c:v>
                </c:pt>
                <c:pt idx="1322">
                  <c:v>23.551962999999997</c:v>
                </c:pt>
                <c:pt idx="1323">
                  <c:v>23.584411999999997</c:v>
                </c:pt>
                <c:pt idx="1324">
                  <c:v>23.616860999999997</c:v>
                </c:pt>
                <c:pt idx="1325">
                  <c:v>23.649311000000001</c:v>
                </c:pt>
                <c:pt idx="1326">
                  <c:v>23.670402999999997</c:v>
                </c:pt>
                <c:pt idx="1327">
                  <c:v>23.697984000000002</c:v>
                </c:pt>
                <c:pt idx="1328">
                  <c:v>23.728810999999997</c:v>
                </c:pt>
                <c:pt idx="1329">
                  <c:v>23.756392999999999</c:v>
                </c:pt>
                <c:pt idx="1330">
                  <c:v>23.787220000000001</c:v>
                </c:pt>
                <c:pt idx="1331">
                  <c:v>23.808311999999997</c:v>
                </c:pt>
                <c:pt idx="1332">
                  <c:v>23.845628999999999</c:v>
                </c:pt>
                <c:pt idx="1333">
                  <c:v>23.850495999999996</c:v>
                </c:pt>
                <c:pt idx="1334">
                  <c:v>23.873211000000001</c:v>
                </c:pt>
                <c:pt idx="1335">
                  <c:v>23.902415000000001</c:v>
                </c:pt>
                <c:pt idx="1336">
                  <c:v>23.933241999999996</c:v>
                </c:pt>
                <c:pt idx="1337">
                  <c:v>23.954333999999999</c:v>
                </c:pt>
                <c:pt idx="1338">
                  <c:v>23.993272999999999</c:v>
                </c:pt>
                <c:pt idx="1339">
                  <c:v>24.003007999999998</c:v>
                </c:pt>
                <c:pt idx="1340">
                  <c:v>24.032211999999998</c:v>
                </c:pt>
                <c:pt idx="1341">
                  <c:v>24.059794</c:v>
                </c:pt>
                <c:pt idx="1342">
                  <c:v>24.077640999999996</c:v>
                </c:pt>
                <c:pt idx="1343">
                  <c:v>24.105222999999999</c:v>
                </c:pt>
                <c:pt idx="1344">
                  <c:v>24.136050000000001</c:v>
                </c:pt>
                <c:pt idx="1345">
                  <c:v>24.150651999999997</c:v>
                </c:pt>
                <c:pt idx="1346">
                  <c:v>24.186347000000001</c:v>
                </c:pt>
                <c:pt idx="1347">
                  <c:v>24.200948999999998</c:v>
                </c:pt>
                <c:pt idx="1348">
                  <c:v>24.246377999999996</c:v>
                </c:pt>
                <c:pt idx="1349">
                  <c:v>24.246377999999996</c:v>
                </c:pt>
                <c:pt idx="1350">
                  <c:v>24.278826999999996</c:v>
                </c:pt>
                <c:pt idx="1351">
                  <c:v>24.306408999999999</c:v>
                </c:pt>
                <c:pt idx="1352">
                  <c:v>24.332367999999999</c:v>
                </c:pt>
                <c:pt idx="1353">
                  <c:v>24.366440000000001</c:v>
                </c:pt>
                <c:pt idx="1354">
                  <c:v>24.382664999999999</c:v>
                </c:pt>
                <c:pt idx="1355">
                  <c:v>24.424848999999998</c:v>
                </c:pt>
                <c:pt idx="1356">
                  <c:v>24.449186000000001</c:v>
                </c:pt>
                <c:pt idx="1357">
                  <c:v>24.462166</c:v>
                </c:pt>
                <c:pt idx="1358">
                  <c:v>24.496236999999997</c:v>
                </c:pt>
                <c:pt idx="1359">
                  <c:v>24.515707000000003</c:v>
                </c:pt>
                <c:pt idx="1360">
                  <c:v>24.546533999999998</c:v>
                </c:pt>
                <c:pt idx="1361">
                  <c:v>24.572492999999998</c:v>
                </c:pt>
                <c:pt idx="1362">
                  <c:v>24.604943000000002</c:v>
                </c:pt>
                <c:pt idx="1363">
                  <c:v>24.640637000000002</c:v>
                </c:pt>
                <c:pt idx="1364">
                  <c:v>24.666596000000002</c:v>
                </c:pt>
                <c:pt idx="1365">
                  <c:v>24.687687999999998</c:v>
                </c:pt>
                <c:pt idx="1366">
                  <c:v>24.710402999999996</c:v>
                </c:pt>
                <c:pt idx="1367">
                  <c:v>24.737984999999998</c:v>
                </c:pt>
                <c:pt idx="1368">
                  <c:v>24.770433999999998</c:v>
                </c:pt>
                <c:pt idx="1369">
                  <c:v>24.807751</c:v>
                </c:pt>
                <c:pt idx="1370">
                  <c:v>24.823975000000001</c:v>
                </c:pt>
                <c:pt idx="1371">
                  <c:v>24.853179999999998</c:v>
                </c:pt>
                <c:pt idx="1372">
                  <c:v>24.888873999999998</c:v>
                </c:pt>
                <c:pt idx="1373">
                  <c:v>24.919701</c:v>
                </c:pt>
                <c:pt idx="1374">
                  <c:v>24.939170000000001</c:v>
                </c:pt>
                <c:pt idx="1375">
                  <c:v>24.974864</c:v>
                </c:pt>
                <c:pt idx="1376">
                  <c:v>25.004068999999998</c:v>
                </c:pt>
                <c:pt idx="1377">
                  <c:v>25.023537999999999</c:v>
                </c:pt>
                <c:pt idx="1378">
                  <c:v>25.059233000000003</c:v>
                </c:pt>
                <c:pt idx="1379">
                  <c:v>25.083569999999998</c:v>
                </c:pt>
                <c:pt idx="1380">
                  <c:v>25.116018999999998</c:v>
                </c:pt>
                <c:pt idx="1381">
                  <c:v>25.143601</c:v>
                </c:pt>
                <c:pt idx="1382">
                  <c:v>25.179295</c:v>
                </c:pt>
                <c:pt idx="1383">
                  <c:v>25.200387000000003</c:v>
                </c:pt>
                <c:pt idx="1384">
                  <c:v>25.234458999999998</c:v>
                </c:pt>
                <c:pt idx="1385">
                  <c:v>25.266907999999997</c:v>
                </c:pt>
                <c:pt idx="1386">
                  <c:v>25.305846999999996</c:v>
                </c:pt>
                <c:pt idx="1387">
                  <c:v>25.322072000000002</c:v>
                </c:pt>
                <c:pt idx="1388">
                  <c:v>25.361011000000001</c:v>
                </c:pt>
                <c:pt idx="1389">
                  <c:v>25.396705000000001</c:v>
                </c:pt>
                <c:pt idx="1390">
                  <c:v>25.429154</c:v>
                </c:pt>
                <c:pt idx="1391">
                  <c:v>25.463226000000002</c:v>
                </c:pt>
                <c:pt idx="1392">
                  <c:v>25.477827999999999</c:v>
                </c:pt>
                <c:pt idx="1393">
                  <c:v>25.507032999999996</c:v>
                </c:pt>
                <c:pt idx="1394">
                  <c:v>25.544349</c:v>
                </c:pt>
                <c:pt idx="1395">
                  <c:v>25.567063999999998</c:v>
                </c:pt>
                <c:pt idx="1396">
                  <c:v>25.602757999999998</c:v>
                </c:pt>
                <c:pt idx="1397">
                  <c:v>25.631961999999998</c:v>
                </c:pt>
                <c:pt idx="1398">
                  <c:v>25.662789</c:v>
                </c:pt>
                <c:pt idx="1399">
                  <c:v>25.704972999999999</c:v>
                </c:pt>
                <c:pt idx="1400">
                  <c:v>25.727687999999997</c:v>
                </c:pt>
                <c:pt idx="1401">
                  <c:v>25.761759000000001</c:v>
                </c:pt>
                <c:pt idx="1402">
                  <c:v>25.802321000000003</c:v>
                </c:pt>
                <c:pt idx="1403">
                  <c:v>25.826657999999998</c:v>
                </c:pt>
                <c:pt idx="1404">
                  <c:v>25.898045999999997</c:v>
                </c:pt>
                <c:pt idx="1405">
                  <c:v>25.901290999999997</c:v>
                </c:pt>
                <c:pt idx="1406">
                  <c:v>25.930496000000002</c:v>
                </c:pt>
                <c:pt idx="1407">
                  <c:v>25.962945000000001</c:v>
                </c:pt>
                <c:pt idx="1408">
                  <c:v>26.005129</c:v>
                </c:pt>
                <c:pt idx="1409">
                  <c:v>26.044067999999999</c:v>
                </c:pt>
                <c:pt idx="1410">
                  <c:v>26.065160000000002</c:v>
                </c:pt>
                <c:pt idx="1411">
                  <c:v>26.097609000000002</c:v>
                </c:pt>
                <c:pt idx="1412">
                  <c:v>26.143038000000001</c:v>
                </c:pt>
                <c:pt idx="1413">
                  <c:v>26.173865000000003</c:v>
                </c:pt>
                <c:pt idx="1414">
                  <c:v>26.206314000000003</c:v>
                </c:pt>
                <c:pt idx="1415">
                  <c:v>26.243630999999997</c:v>
                </c:pt>
                <c:pt idx="1416">
                  <c:v>26.293927</c:v>
                </c:pt>
                <c:pt idx="1417">
                  <c:v>26.319886999999998</c:v>
                </c:pt>
                <c:pt idx="1418">
                  <c:v>26.349090999999998</c:v>
                </c:pt>
                <c:pt idx="1419">
                  <c:v>26.386407999999999</c:v>
                </c:pt>
                <c:pt idx="1420">
                  <c:v>26.422101999999999</c:v>
                </c:pt>
                <c:pt idx="1421">
                  <c:v>26.459417999999996</c:v>
                </c:pt>
                <c:pt idx="1422">
                  <c:v>26.496734999999997</c:v>
                </c:pt>
                <c:pt idx="1423">
                  <c:v>26.555144000000002</c:v>
                </c:pt>
                <c:pt idx="1424">
                  <c:v>26.572990999999998</c:v>
                </c:pt>
                <c:pt idx="1425">
                  <c:v>26.595704999999999</c:v>
                </c:pt>
                <c:pt idx="1426">
                  <c:v>26.603818</c:v>
                </c:pt>
                <c:pt idx="1427">
                  <c:v>26.629777000000001</c:v>
                </c:pt>
                <c:pt idx="1428">
                  <c:v>26.633022</c:v>
                </c:pt>
                <c:pt idx="1429">
                  <c:v>26.646001999999999</c:v>
                </c:pt>
                <c:pt idx="1430">
                  <c:v>26.673582999999997</c:v>
                </c:pt>
                <c:pt idx="1431">
                  <c:v>26.710899999999999</c:v>
                </c:pt>
                <c:pt idx="1432">
                  <c:v>26.757951000000002</c:v>
                </c:pt>
                <c:pt idx="1433">
                  <c:v>26.796890999999999</c:v>
                </c:pt>
                <c:pt idx="1434">
                  <c:v>26.847187000000002</c:v>
                </c:pt>
                <c:pt idx="1435">
                  <c:v>26.895861</c:v>
                </c:pt>
                <c:pt idx="1436">
                  <c:v>26.929931999999997</c:v>
                </c:pt>
                <c:pt idx="1437">
                  <c:v>26.981851000000002</c:v>
                </c:pt>
                <c:pt idx="1438">
                  <c:v>27.033770000000001</c:v>
                </c:pt>
                <c:pt idx="1439">
                  <c:v>27.087310999999996</c:v>
                </c:pt>
                <c:pt idx="1440">
                  <c:v>27.116516000000001</c:v>
                </c:pt>
                <c:pt idx="1441">
                  <c:v>27.155455</c:v>
                </c:pt>
                <c:pt idx="1442">
                  <c:v>27.202505999999996</c:v>
                </c:pt>
                <c:pt idx="1443">
                  <c:v>27.244690000000002</c:v>
                </c:pt>
                <c:pt idx="1444">
                  <c:v>27.304720999999997</c:v>
                </c:pt>
                <c:pt idx="1445">
                  <c:v>27.338792999999999</c:v>
                </c:pt>
                <c:pt idx="1446">
                  <c:v>27.387466999999997</c:v>
                </c:pt>
                <c:pt idx="1447">
                  <c:v>27.437763</c:v>
                </c:pt>
                <c:pt idx="1448">
                  <c:v>27.478323999999997</c:v>
                </c:pt>
                <c:pt idx="1449">
                  <c:v>27.548089999999998</c:v>
                </c:pt>
                <c:pt idx="1450">
                  <c:v>27.593518999999997</c:v>
                </c:pt>
                <c:pt idx="1451">
                  <c:v>27.634080999999998</c:v>
                </c:pt>
                <c:pt idx="1452">
                  <c:v>27.679509999999997</c:v>
                </c:pt>
                <c:pt idx="1453">
                  <c:v>27.731427999999998</c:v>
                </c:pt>
                <c:pt idx="1454">
                  <c:v>27.778479999999998</c:v>
                </c:pt>
                <c:pt idx="1455">
                  <c:v>27.822286000000002</c:v>
                </c:pt>
                <c:pt idx="1456">
                  <c:v>27.874205</c:v>
                </c:pt>
                <c:pt idx="1457">
                  <c:v>27.921255999999996</c:v>
                </c:pt>
                <c:pt idx="1458">
                  <c:v>27.98291</c:v>
                </c:pt>
                <c:pt idx="1459">
                  <c:v>28.029960999999997</c:v>
                </c:pt>
                <c:pt idx="1460">
                  <c:v>28.073767999999998</c:v>
                </c:pt>
                <c:pt idx="1461">
                  <c:v>28.122440999999998</c:v>
                </c:pt>
                <c:pt idx="1462">
                  <c:v>28.177604999999996</c:v>
                </c:pt>
                <c:pt idx="1463">
                  <c:v>28.231145999999999</c:v>
                </c:pt>
                <c:pt idx="1464">
                  <c:v>28.278198</c:v>
                </c:pt>
                <c:pt idx="1465">
                  <c:v>28.338229000000002</c:v>
                </c:pt>
                <c:pt idx="1466">
                  <c:v>28.331739000000002</c:v>
                </c:pt>
                <c:pt idx="1467">
                  <c:v>28.372299999999999</c:v>
                </c:pt>
                <c:pt idx="1468">
                  <c:v>28.393392000000002</c:v>
                </c:pt>
                <c:pt idx="1469">
                  <c:v>28.411238999999998</c:v>
                </c:pt>
                <c:pt idx="1470">
                  <c:v>28.445311</c:v>
                </c:pt>
                <c:pt idx="1471">
                  <c:v>28.476138000000002</c:v>
                </c:pt>
                <c:pt idx="1472">
                  <c:v>28.492361999999996</c:v>
                </c:pt>
                <c:pt idx="1473">
                  <c:v>28.518322000000001</c:v>
                </c:pt>
                <c:pt idx="1474">
                  <c:v>28.536168999999997</c:v>
                </c:pt>
                <c:pt idx="1475">
                  <c:v>28.566995000000002</c:v>
                </c:pt>
                <c:pt idx="1476">
                  <c:v>28.581597999999996</c:v>
                </c:pt>
                <c:pt idx="1477">
                  <c:v>28.605934000000001</c:v>
                </c:pt>
                <c:pt idx="1478">
                  <c:v>28.636760999999996</c:v>
                </c:pt>
                <c:pt idx="1479">
                  <c:v>28.661097999999999</c:v>
                </c:pt>
                <c:pt idx="1480">
                  <c:v>28.688680000000002</c:v>
                </c:pt>
                <c:pt idx="1481">
                  <c:v>28.708149000000002</c:v>
                </c:pt>
                <c:pt idx="1482">
                  <c:v>28.734109</c:v>
                </c:pt>
                <c:pt idx="1483">
                  <c:v>28.758446000000003</c:v>
                </c:pt>
                <c:pt idx="1484">
                  <c:v>28.786027999999998</c:v>
                </c:pt>
                <c:pt idx="1485">
                  <c:v>28.799007</c:v>
                </c:pt>
                <c:pt idx="1486">
                  <c:v>28.834700999999999</c:v>
                </c:pt>
                <c:pt idx="1487">
                  <c:v>28.854170999999997</c:v>
                </c:pt>
                <c:pt idx="1488">
                  <c:v>28.881753</c:v>
                </c:pt>
                <c:pt idx="1489">
                  <c:v>28.906090000000003</c:v>
                </c:pt>
                <c:pt idx="1490">
                  <c:v>28.932049000000003</c:v>
                </c:pt>
                <c:pt idx="1491">
                  <c:v>28.954762999999996</c:v>
                </c:pt>
                <c:pt idx="1492">
                  <c:v>28.985589999999998</c:v>
                </c:pt>
                <c:pt idx="1493">
                  <c:v>28.996947000000002</c:v>
                </c:pt>
                <c:pt idx="1494">
                  <c:v>29.027773999999997</c:v>
                </c:pt>
                <c:pt idx="1495">
                  <c:v>29.045621000000001</c:v>
                </c:pt>
                <c:pt idx="1496">
                  <c:v>29.076448000000003</c:v>
                </c:pt>
                <c:pt idx="1497">
                  <c:v>29.095916999999996</c:v>
                </c:pt>
                <c:pt idx="1498">
                  <c:v>29.133233999999998</c:v>
                </c:pt>
                <c:pt idx="1499">
                  <c:v>29.146213999999997</c:v>
                </c:pt>
                <c:pt idx="1500">
                  <c:v>29.183530000000001</c:v>
                </c:pt>
                <c:pt idx="1501">
                  <c:v>29.202999999999999</c:v>
                </c:pt>
                <c:pt idx="1502">
                  <c:v>29.233825999999997</c:v>
                </c:pt>
                <c:pt idx="1503">
                  <c:v>29.256541000000002</c:v>
                </c:pt>
                <c:pt idx="1504">
                  <c:v>29.284122999999997</c:v>
                </c:pt>
                <c:pt idx="1505">
                  <c:v>29.310081999999998</c:v>
                </c:pt>
                <c:pt idx="1506">
                  <c:v>29.334419</c:v>
                </c:pt>
                <c:pt idx="1507">
                  <c:v>29.358755999999996</c:v>
                </c:pt>
                <c:pt idx="1508">
                  <c:v>29.392827</c:v>
                </c:pt>
                <c:pt idx="1509">
                  <c:v>29.417163999999996</c:v>
                </c:pt>
                <c:pt idx="1510">
                  <c:v>29.451235999999998</c:v>
                </c:pt>
                <c:pt idx="1511">
                  <c:v>29.473949999999999</c:v>
                </c:pt>
                <c:pt idx="1512">
                  <c:v>29.509643999999998</c:v>
                </c:pt>
                <c:pt idx="1513">
                  <c:v>29.532358999999996</c:v>
                </c:pt>
                <c:pt idx="1514">
                  <c:v>29.555072999999997</c:v>
                </c:pt>
                <c:pt idx="1515">
                  <c:v>29.589144999999998</c:v>
                </c:pt>
                <c:pt idx="1516">
                  <c:v>29.616727000000001</c:v>
                </c:pt>
                <c:pt idx="1517">
                  <c:v>29.647552999999998</c:v>
                </c:pt>
                <c:pt idx="1518">
                  <c:v>29.670267999999997</c:v>
                </c:pt>
                <c:pt idx="1519">
                  <c:v>29.69136</c:v>
                </c:pt>
                <c:pt idx="1520">
                  <c:v>29.722185999999997</c:v>
                </c:pt>
                <c:pt idx="1521">
                  <c:v>29.748146000000002</c:v>
                </c:pt>
                <c:pt idx="1522">
                  <c:v>29.777350000000002</c:v>
                </c:pt>
                <c:pt idx="1523">
                  <c:v>29.816289000000001</c:v>
                </c:pt>
                <c:pt idx="1524">
                  <c:v>29.830890999999998</c:v>
                </c:pt>
                <c:pt idx="1525">
                  <c:v>29.892545000000002</c:v>
                </c:pt>
                <c:pt idx="1526">
                  <c:v>29.903901999999999</c:v>
                </c:pt>
                <c:pt idx="1527">
                  <c:v>29.939595999999998</c:v>
                </c:pt>
                <c:pt idx="1528">
                  <c:v>29.978534999999997</c:v>
                </c:pt>
                <c:pt idx="1529">
                  <c:v>30.002872</c:v>
                </c:pt>
                <c:pt idx="1530">
                  <c:v>30.043432999999997</c:v>
                </c:pt>
                <c:pt idx="1531">
                  <c:v>30.062903000000002</c:v>
                </c:pt>
                <c:pt idx="1532">
                  <c:v>30.100218999999999</c:v>
                </c:pt>
                <c:pt idx="1533">
                  <c:v>30.126178999999997</c:v>
                </c:pt>
                <c:pt idx="1534">
                  <c:v>30.161872999999996</c:v>
                </c:pt>
                <c:pt idx="1535">
                  <c:v>30.189454000000001</c:v>
                </c:pt>
                <c:pt idx="1536">
                  <c:v>30.218658999999999</c:v>
                </c:pt>
                <c:pt idx="1537">
                  <c:v>30.260842999999998</c:v>
                </c:pt>
                <c:pt idx="1538">
                  <c:v>30.291669000000002</c:v>
                </c:pt>
                <c:pt idx="1539">
                  <c:v>30.314384</c:v>
                </c:pt>
                <c:pt idx="1540">
                  <c:v>30.350078</c:v>
                </c:pt>
                <c:pt idx="1541">
                  <c:v>30.376037</c:v>
                </c:pt>
                <c:pt idx="1542">
                  <c:v>30.406864000000002</c:v>
                </c:pt>
                <c:pt idx="1543">
                  <c:v>30.442558000000002</c:v>
                </c:pt>
                <c:pt idx="1544">
                  <c:v>30.463649999999998</c:v>
                </c:pt>
                <c:pt idx="1545">
                  <c:v>30.500966000000002</c:v>
                </c:pt>
                <c:pt idx="1546">
                  <c:v>30.536660000000001</c:v>
                </c:pt>
                <c:pt idx="1547">
                  <c:v>30.603181000000003</c:v>
                </c:pt>
                <c:pt idx="1548">
                  <c:v>30.595068999999999</c:v>
                </c:pt>
                <c:pt idx="1549">
                  <c:v>30.640497999999997</c:v>
                </c:pt>
                <c:pt idx="1550">
                  <c:v>30.656721999999998</c:v>
                </c:pt>
                <c:pt idx="1551">
                  <c:v>30.705395999999997</c:v>
                </c:pt>
                <c:pt idx="1552">
                  <c:v>30.723243</c:v>
                </c:pt>
                <c:pt idx="1553">
                  <c:v>30.763805000000001</c:v>
                </c:pt>
                <c:pt idx="1554">
                  <c:v>30.802744000000001</c:v>
                </c:pt>
                <c:pt idx="1555">
                  <c:v>30.831948000000001</c:v>
                </c:pt>
                <c:pt idx="1556">
                  <c:v>30.869263999999998</c:v>
                </c:pt>
                <c:pt idx="1557">
                  <c:v>30.903335999999999</c:v>
                </c:pt>
                <c:pt idx="1558">
                  <c:v>30.934163000000002</c:v>
                </c:pt>
                <c:pt idx="1559">
                  <c:v>30.964988999999999</c:v>
                </c:pt>
                <c:pt idx="1560">
                  <c:v>30.999061000000001</c:v>
                </c:pt>
                <c:pt idx="1561">
                  <c:v>31.036376999999998</c:v>
                </c:pt>
                <c:pt idx="1562">
                  <c:v>31.070449</c:v>
                </c:pt>
                <c:pt idx="1563">
                  <c:v>31.112632999999999</c:v>
                </c:pt>
                <c:pt idx="1564">
                  <c:v>31.146703999999996</c:v>
                </c:pt>
                <c:pt idx="1565">
                  <c:v>31.184020999999998</c:v>
                </c:pt>
                <c:pt idx="1566">
                  <c:v>31.231072000000001</c:v>
                </c:pt>
                <c:pt idx="1567">
                  <c:v>31.257031999999999</c:v>
                </c:pt>
                <c:pt idx="1568">
                  <c:v>31.310573000000002</c:v>
                </c:pt>
                <c:pt idx="1569">
                  <c:v>31.341398999999999</c:v>
                </c:pt>
                <c:pt idx="1570">
                  <c:v>31.383582999999998</c:v>
                </c:pt>
                <c:pt idx="1571">
                  <c:v>31.425766999999997</c:v>
                </c:pt>
                <c:pt idx="1572">
                  <c:v>31.453348999999999</c:v>
                </c:pt>
                <c:pt idx="1573">
                  <c:v>31.503645000000002</c:v>
                </c:pt>
                <c:pt idx="1574">
                  <c:v>31.534471999999997</c:v>
                </c:pt>
                <c:pt idx="1575">
                  <c:v>31.594503</c:v>
                </c:pt>
                <c:pt idx="1576">
                  <c:v>31.630196999999999</c:v>
                </c:pt>
                <c:pt idx="1577">
                  <c:v>31.657777999999997</c:v>
                </c:pt>
                <c:pt idx="1578">
                  <c:v>31.709697000000002</c:v>
                </c:pt>
                <c:pt idx="1579">
                  <c:v>31.730788999999998</c:v>
                </c:pt>
                <c:pt idx="1580">
                  <c:v>31.805421999999997</c:v>
                </c:pt>
                <c:pt idx="1581">
                  <c:v>31.841115999999996</c:v>
                </c:pt>
                <c:pt idx="1582">
                  <c:v>31.876810000000003</c:v>
                </c:pt>
                <c:pt idx="1583">
                  <c:v>31.927105999999998</c:v>
                </c:pt>
                <c:pt idx="1584">
                  <c:v>31.972534999999997</c:v>
                </c:pt>
                <c:pt idx="1585">
                  <c:v>32.013096000000004</c:v>
                </c:pt>
                <c:pt idx="1586">
                  <c:v>32.052035000000004</c:v>
                </c:pt>
                <c:pt idx="1587">
                  <c:v>32.108821000000006</c:v>
                </c:pt>
                <c:pt idx="1588">
                  <c:v>32.129913000000002</c:v>
                </c:pt>
                <c:pt idx="1589">
                  <c:v>32.194811000000001</c:v>
                </c:pt>
                <c:pt idx="1590">
                  <c:v>32.232128000000003</c:v>
                </c:pt>
                <c:pt idx="1591">
                  <c:v>32.261331999999996</c:v>
                </c:pt>
                <c:pt idx="1592">
                  <c:v>32.319739999999996</c:v>
                </c:pt>
                <c:pt idx="1593">
                  <c:v>32.366792000000004</c:v>
                </c:pt>
                <c:pt idx="1594">
                  <c:v>32.418710000000004</c:v>
                </c:pt>
                <c:pt idx="1595">
                  <c:v>32.483609000000001</c:v>
                </c:pt>
                <c:pt idx="1596">
                  <c:v>32.506322999999995</c:v>
                </c:pt>
                <c:pt idx="1597">
                  <c:v>32.553374000000005</c:v>
                </c:pt>
                <c:pt idx="1598">
                  <c:v>32.606915000000001</c:v>
                </c:pt>
                <c:pt idx="1599">
                  <c:v>32.662079000000006</c:v>
                </c:pt>
                <c:pt idx="1600">
                  <c:v>32.705884999999995</c:v>
                </c:pt>
                <c:pt idx="1601">
                  <c:v>32.754559</c:v>
                </c:pt>
                <c:pt idx="1602">
                  <c:v>32.811345000000003</c:v>
                </c:pt>
                <c:pt idx="1603">
                  <c:v>32.868129999999994</c:v>
                </c:pt>
                <c:pt idx="1604">
                  <c:v>32.926539000000005</c:v>
                </c:pt>
                <c:pt idx="1605">
                  <c:v>32.981701999999999</c:v>
                </c:pt>
                <c:pt idx="1606">
                  <c:v>33.023886000000005</c:v>
                </c:pt>
                <c:pt idx="1607">
                  <c:v>33.090406999999999</c:v>
                </c:pt>
                <c:pt idx="1608">
                  <c:v>33.132591000000005</c:v>
                </c:pt>
                <c:pt idx="1609">
                  <c:v>33.200733999999997</c:v>
                </c:pt>
                <c:pt idx="1610">
                  <c:v>33.267253999999994</c:v>
                </c:pt>
                <c:pt idx="1611">
                  <c:v>33.324039999999997</c:v>
                </c:pt>
                <c:pt idx="1612">
                  <c:v>33.388937999999996</c:v>
                </c:pt>
                <c:pt idx="1613">
                  <c:v>33.448969000000005</c:v>
                </c:pt>
                <c:pt idx="1614">
                  <c:v>33.523601999999997</c:v>
                </c:pt>
                <c:pt idx="1615">
                  <c:v>33.586877999999999</c:v>
                </c:pt>
                <c:pt idx="1616">
                  <c:v>33.770214999999993</c:v>
                </c:pt>
                <c:pt idx="1617">
                  <c:v>33.981133999999997</c:v>
                </c:pt>
                <c:pt idx="1618">
                  <c:v>34.240726999999993</c:v>
                </c:pt>
                <c:pt idx="1619">
                  <c:v>34.454891000000003</c:v>
                </c:pt>
                <c:pt idx="1620">
                  <c:v>34.742064999999997</c:v>
                </c:pt>
                <c:pt idx="1621">
                  <c:v>35.030861999999999</c:v>
                </c:pt>
                <c:pt idx="1622">
                  <c:v>35.371577000000002</c:v>
                </c:pt>
                <c:pt idx="1623">
                  <c:v>35.746363000000002</c:v>
                </c:pt>
                <c:pt idx="1624">
                  <c:v>36.184425000000005</c:v>
                </c:pt>
                <c:pt idx="1625">
                  <c:v>36.726324000000005</c:v>
                </c:pt>
                <c:pt idx="1626">
                  <c:v>37.428845999999993</c:v>
                </c:pt>
                <c:pt idx="1627">
                  <c:v>45.430755000000005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929216"/>
        <c:axId val="324929792"/>
      </c:scatterChart>
      <c:valAx>
        <c:axId val="324929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4929792"/>
        <c:crosses val="autoZero"/>
        <c:crossBetween val="midCat"/>
      </c:valAx>
      <c:valAx>
        <c:axId val="324929792"/>
        <c:scaling>
          <c:orientation val="minMax"/>
          <c:max val="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49292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'1-1.5'!$T$1:$T$2</c:f>
              <c:strCache>
                <c:ptCount val="1"/>
                <c:pt idx="0">
                  <c:v>0.5-1 SR</c:v>
                </c:pt>
              </c:strCache>
            </c:strRef>
          </c:tx>
          <c:marker>
            <c:symbol val="none"/>
          </c:marker>
          <c:xVal>
            <c:numRef>
              <c:f>'1-1.5'!$H$3:$H$4454</c:f>
              <c:numCache>
                <c:formatCode>0.00E+00</c:formatCode>
                <c:ptCount val="4452"/>
                <c:pt idx="0" formatCode="General">
                  <c:v>0</c:v>
                </c:pt>
                <c:pt idx="1">
                  <c:v>1E-4</c:v>
                </c:pt>
                <c:pt idx="2">
                  <c:v>1.1000000000000002E-4</c:v>
                </c:pt>
                <c:pt idx="3">
                  <c:v>1.2100000000000003E-4</c:v>
                </c:pt>
                <c:pt idx="4">
                  <c:v>1.3310000000000004E-4</c:v>
                </c:pt>
                <c:pt idx="5">
                  <c:v>1.4641000000000006E-4</c:v>
                </c:pt>
                <c:pt idx="6">
                  <c:v>1.6105100000000008E-4</c:v>
                </c:pt>
                <c:pt idx="7">
                  <c:v>1.771561000000001E-4</c:v>
                </c:pt>
                <c:pt idx="8">
                  <c:v>1.9487171000000012E-4</c:v>
                </c:pt>
                <c:pt idx="9">
                  <c:v>2.1435888100000014E-4</c:v>
                </c:pt>
                <c:pt idx="10">
                  <c:v>2.3579476910000016E-4</c:v>
                </c:pt>
                <c:pt idx="11">
                  <c:v>2.5937424601000017E-4</c:v>
                </c:pt>
                <c:pt idx="12">
                  <c:v>2.8531167061100022E-4</c:v>
                </c:pt>
                <c:pt idx="13">
                  <c:v>3.1384283767210024E-4</c:v>
                </c:pt>
                <c:pt idx="14">
                  <c:v>3.452271214393103E-4</c:v>
                </c:pt>
                <c:pt idx="15">
                  <c:v>3.7974983358324136E-4</c:v>
                </c:pt>
                <c:pt idx="16">
                  <c:v>4.1772481694156552E-4</c:v>
                </c:pt>
                <c:pt idx="17">
                  <c:v>4.5949729863572212E-4</c:v>
                </c:pt>
                <c:pt idx="18">
                  <c:v>5.0544702849929441E-4</c:v>
                </c:pt>
                <c:pt idx="19">
                  <c:v>5.5599173134922395E-4</c:v>
                </c:pt>
                <c:pt idx="20">
                  <c:v>6.115909044841464E-4</c:v>
                </c:pt>
                <c:pt idx="21">
                  <c:v>6.7274999493256108E-4</c:v>
                </c:pt>
                <c:pt idx="22">
                  <c:v>7.4002499442581723E-4</c:v>
                </c:pt>
                <c:pt idx="23">
                  <c:v>8.1402749386839902E-4</c:v>
                </c:pt>
                <c:pt idx="24">
                  <c:v>8.9543024325523899E-4</c:v>
                </c:pt>
                <c:pt idx="25">
                  <c:v>9.8497326758076298E-4</c:v>
                </c:pt>
                <c:pt idx="26">
                  <c:v>1.0834705943388394E-3</c:v>
                </c:pt>
                <c:pt idx="27">
                  <c:v>1.1918176537727234E-3</c:v>
                </c:pt>
                <c:pt idx="28">
                  <c:v>1.3109994191499959E-3</c:v>
                </c:pt>
                <c:pt idx="29">
                  <c:v>1.4420993610649957E-3</c:v>
                </c:pt>
                <c:pt idx="30">
                  <c:v>1.5863092971714955E-3</c:v>
                </c:pt>
                <c:pt idx="31">
                  <c:v>1.7449402268886452E-3</c:v>
                </c:pt>
                <c:pt idx="32">
                  <c:v>1.9194342495775099E-3</c:v>
                </c:pt>
                <c:pt idx="33">
                  <c:v>2.1113776745352612E-3</c:v>
                </c:pt>
                <c:pt idx="34">
                  <c:v>2.3225154419887874E-3</c:v>
                </c:pt>
                <c:pt idx="35">
                  <c:v>2.5547669861876662E-3</c:v>
                </c:pt>
                <c:pt idx="36">
                  <c:v>2.8102436848064329E-3</c:v>
                </c:pt>
                <c:pt idx="37">
                  <c:v>3.0912680532870765E-3</c:v>
                </c:pt>
                <c:pt idx="38">
                  <c:v>3.4003948586157845E-3</c:v>
                </c:pt>
                <c:pt idx="39">
                  <c:v>3.7404343444773632E-3</c:v>
                </c:pt>
                <c:pt idx="40">
                  <c:v>4.1144777789250998E-3</c:v>
                </c:pt>
                <c:pt idx="41">
                  <c:v>4.5259255568176103E-3</c:v>
                </c:pt>
                <c:pt idx="42">
                  <c:v>4.9785181124993722E-3</c:v>
                </c:pt>
                <c:pt idx="43">
                  <c:v>5.4763699237493097E-3</c:v>
                </c:pt>
                <c:pt idx="44">
                  <c:v>6.0240069161242409E-3</c:v>
                </c:pt>
                <c:pt idx="45">
                  <c:v>6.6264076077366656E-3</c:v>
                </c:pt>
                <c:pt idx="46">
                  <c:v>7.2890483685103327E-3</c:v>
                </c:pt>
                <c:pt idx="47">
                  <c:v>8.0179532053613663E-3</c:v>
                </c:pt>
                <c:pt idx="48">
                  <c:v>8.8197485258975031E-3</c:v>
                </c:pt>
                <c:pt idx="49">
                  <c:v>9.7017233784872543E-3</c:v>
                </c:pt>
                <c:pt idx="50">
                  <c:v>1.0671895716335981E-2</c:v>
                </c:pt>
                <c:pt idx="51">
                  <c:v>1.173908528796958E-2</c:v>
                </c:pt>
                <c:pt idx="52">
                  <c:v>1.2912993816766539E-2</c:v>
                </c:pt>
                <c:pt idx="53">
                  <c:v>1.4204293198443194E-2</c:v>
                </c:pt>
                <c:pt idx="54">
                  <c:v>1.5624722518287514E-2</c:v>
                </c:pt>
                <c:pt idx="55">
                  <c:v>1.7187194770116265E-2</c:v>
                </c:pt>
                <c:pt idx="56">
                  <c:v>1.8905914247127894E-2</c:v>
                </c:pt>
                <c:pt idx="57">
                  <c:v>2.0796505671840684E-2</c:v>
                </c:pt>
                <c:pt idx="58">
                  <c:v>2.2876156239024753E-2</c:v>
                </c:pt>
                <c:pt idx="59">
                  <c:v>2.5163771862927231E-2</c:v>
                </c:pt>
                <c:pt idx="60">
                  <c:v>2.7680149049219956E-2</c:v>
                </c:pt>
                <c:pt idx="61">
                  <c:v>3.0448163954141953E-2</c:v>
                </c:pt>
                <c:pt idx="62">
                  <c:v>3.3492980349556153E-2</c:v>
                </c:pt>
                <c:pt idx="63">
                  <c:v>3.6842278384511769E-2</c:v>
                </c:pt>
                <c:pt idx="64">
                  <c:v>4.0526506222962951E-2</c:v>
                </c:pt>
                <c:pt idx="65">
                  <c:v>4.4579156845259246E-2</c:v>
                </c:pt>
                <c:pt idx="66">
                  <c:v>4.9037072529785175E-2</c:v>
                </c:pt>
                <c:pt idx="67">
                  <c:v>5.3940779782763695E-2</c:v>
                </c:pt>
                <c:pt idx="68">
                  <c:v>5.9334857761040069E-2</c:v>
                </c:pt>
                <c:pt idx="69">
                  <c:v>6.5268343537144086E-2</c:v>
                </c:pt>
                <c:pt idx="70">
                  <c:v>7.17951778908585E-2</c:v>
                </c:pt>
                <c:pt idx="71">
                  <c:v>7.8974695679944362E-2</c:v>
                </c:pt>
                <c:pt idx="72">
                  <c:v>8.687216524793881E-2</c:v>
                </c:pt>
                <c:pt idx="73">
                  <c:v>9.5559381772732696E-2</c:v>
                </c:pt>
                <c:pt idx="74">
                  <c:v>0.10511531995000598</c:v>
                </c:pt>
                <c:pt idx="75">
                  <c:v>0.11562685194500658</c:v>
                </c:pt>
                <c:pt idx="76">
                  <c:v>0.12718953713950723</c:v>
                </c:pt>
                <c:pt idx="77">
                  <c:v>0.13990849085345797</c:v>
                </c:pt>
                <c:pt idx="78">
                  <c:v>0.15389933993880378</c:v>
                </c:pt>
                <c:pt idx="79">
                  <c:v>0.16928927393268417</c:v>
                </c:pt>
                <c:pt idx="80">
                  <c:v>0.1862182013259526</c:v>
                </c:pt>
                <c:pt idx="81">
                  <c:v>0.20484002145854788</c:v>
                </c:pt>
                <c:pt idx="82">
                  <c:v>0.22532402360440268</c:v>
                </c:pt>
                <c:pt idx="83">
                  <c:v>0.24785642596484297</c:v>
                </c:pt>
                <c:pt idx="84">
                  <c:v>0.27264206856132728</c:v>
                </c:pt>
                <c:pt idx="85">
                  <c:v>0.29990627541746001</c:v>
                </c:pt>
                <c:pt idx="86">
                  <c:v>0.32989690295920604</c:v>
                </c:pt>
                <c:pt idx="87">
                  <c:v>0.36288659325512668</c:v>
                </c:pt>
                <c:pt idx="88">
                  <c:v>0.39917525258063935</c:v>
                </c:pt>
                <c:pt idx="89">
                  <c:v>0.43909277783870332</c:v>
                </c:pt>
                <c:pt idx="90">
                  <c:v>0.4830020556225737</c:v>
                </c:pt>
                <c:pt idx="91">
                  <c:v>0.53130226118483115</c:v>
                </c:pt>
                <c:pt idx="92">
                  <c:v>0.58443248730331432</c:v>
                </c:pt>
                <c:pt idx="93">
                  <c:v>0.64287573603364578</c:v>
                </c:pt>
                <c:pt idx="94">
                  <c:v>0.70716330963701046</c:v>
                </c:pt>
                <c:pt idx="95">
                  <c:v>0.77787964060071157</c:v>
                </c:pt>
                <c:pt idx="96">
                  <c:v>0.85566760466078284</c:v>
                </c:pt>
                <c:pt idx="97">
                  <c:v>0.94123436512686121</c:v>
                </c:pt>
                <c:pt idx="98">
                  <c:v>1.0353578016395475</c:v>
                </c:pt>
                <c:pt idx="99">
                  <c:v>1.1388935818035024</c:v>
                </c:pt>
                <c:pt idx="100">
                  <c:v>1.2527829399838528</c:v>
                </c:pt>
                <c:pt idx="101">
                  <c:v>1.3780612339822382</c:v>
                </c:pt>
                <c:pt idx="102">
                  <c:v>1.5158673573804622</c:v>
                </c:pt>
                <c:pt idx="103">
                  <c:v>1.6674540931185085</c:v>
                </c:pt>
                <c:pt idx="104">
                  <c:v>1.8341995024303595</c:v>
                </c:pt>
                <c:pt idx="105">
                  <c:v>2.0176194526733955</c:v>
                </c:pt>
                <c:pt idx="106">
                  <c:v>2.2193813979407353</c:v>
                </c:pt>
                <c:pt idx="107">
                  <c:v>2.4413195377348091</c:v>
                </c:pt>
                <c:pt idx="108">
                  <c:v>2.6854514915082901</c:v>
                </c:pt>
                <c:pt idx="109">
                  <c:v>2.9539966406591192</c:v>
                </c:pt>
                <c:pt idx="110">
                  <c:v>3.2493963047250314</c:v>
                </c:pt>
                <c:pt idx="111">
                  <c:v>3.574335935197535</c:v>
                </c:pt>
                <c:pt idx="112">
                  <c:v>3.9317695287172887</c:v>
                </c:pt>
                <c:pt idx="113">
                  <c:v>4.3249464815890182</c:v>
                </c:pt>
                <c:pt idx="114">
                  <c:v>4.75744112974792</c:v>
                </c:pt>
                <c:pt idx="115">
                  <c:v>5.2331852427227128</c:v>
                </c:pt>
                <c:pt idx="116">
                  <c:v>5.7565037669949843</c:v>
                </c:pt>
                <c:pt idx="117">
                  <c:v>6.332154143694483</c:v>
                </c:pt>
                <c:pt idx="118">
                  <c:v>6.9653695580639319</c:v>
                </c:pt>
                <c:pt idx="119">
                  <c:v>7.661906513870326</c:v>
                </c:pt>
                <c:pt idx="120">
                  <c:v>8.4280971652573591</c:v>
                </c:pt>
                <c:pt idx="121">
                  <c:v>9.2709068817830964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23</c:v>
                </c:pt>
                <c:pt idx="136">
                  <c:v>24</c:v>
                </c:pt>
                <c:pt idx="137">
                  <c:v>25</c:v>
                </c:pt>
                <c:pt idx="138">
                  <c:v>26</c:v>
                </c:pt>
                <c:pt idx="139">
                  <c:v>27</c:v>
                </c:pt>
                <c:pt idx="140">
                  <c:v>28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32</c:v>
                </c:pt>
                <c:pt idx="145">
                  <c:v>33</c:v>
                </c:pt>
                <c:pt idx="146">
                  <c:v>34</c:v>
                </c:pt>
                <c:pt idx="147">
                  <c:v>35</c:v>
                </c:pt>
                <c:pt idx="148">
                  <c:v>36</c:v>
                </c:pt>
                <c:pt idx="149">
                  <c:v>37</c:v>
                </c:pt>
                <c:pt idx="150">
                  <c:v>38</c:v>
                </c:pt>
                <c:pt idx="151">
                  <c:v>39</c:v>
                </c:pt>
                <c:pt idx="152">
                  <c:v>40</c:v>
                </c:pt>
                <c:pt idx="153">
                  <c:v>41</c:v>
                </c:pt>
                <c:pt idx="154">
                  <c:v>42</c:v>
                </c:pt>
                <c:pt idx="155">
                  <c:v>43</c:v>
                </c:pt>
                <c:pt idx="156">
                  <c:v>44</c:v>
                </c:pt>
                <c:pt idx="157">
                  <c:v>45</c:v>
                </c:pt>
                <c:pt idx="158">
                  <c:v>46</c:v>
                </c:pt>
                <c:pt idx="159">
                  <c:v>47</c:v>
                </c:pt>
                <c:pt idx="160">
                  <c:v>48</c:v>
                </c:pt>
                <c:pt idx="161">
                  <c:v>49</c:v>
                </c:pt>
                <c:pt idx="162">
                  <c:v>50</c:v>
                </c:pt>
                <c:pt idx="163">
                  <c:v>51</c:v>
                </c:pt>
                <c:pt idx="164">
                  <c:v>52</c:v>
                </c:pt>
                <c:pt idx="165">
                  <c:v>53</c:v>
                </c:pt>
                <c:pt idx="166">
                  <c:v>54</c:v>
                </c:pt>
                <c:pt idx="167">
                  <c:v>55</c:v>
                </c:pt>
                <c:pt idx="168">
                  <c:v>56</c:v>
                </c:pt>
                <c:pt idx="169">
                  <c:v>57</c:v>
                </c:pt>
                <c:pt idx="170">
                  <c:v>58</c:v>
                </c:pt>
                <c:pt idx="171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65</c:v>
                </c:pt>
                <c:pt idx="178">
                  <c:v>66</c:v>
                </c:pt>
                <c:pt idx="179">
                  <c:v>67</c:v>
                </c:pt>
                <c:pt idx="180">
                  <c:v>68</c:v>
                </c:pt>
                <c:pt idx="181">
                  <c:v>69</c:v>
                </c:pt>
                <c:pt idx="182">
                  <c:v>70</c:v>
                </c:pt>
                <c:pt idx="183">
                  <c:v>71</c:v>
                </c:pt>
                <c:pt idx="184">
                  <c:v>72</c:v>
                </c:pt>
                <c:pt idx="185">
                  <c:v>73</c:v>
                </c:pt>
                <c:pt idx="186">
                  <c:v>74</c:v>
                </c:pt>
                <c:pt idx="187">
                  <c:v>75</c:v>
                </c:pt>
                <c:pt idx="188">
                  <c:v>76</c:v>
                </c:pt>
                <c:pt idx="189">
                  <c:v>77</c:v>
                </c:pt>
                <c:pt idx="190">
                  <c:v>78</c:v>
                </c:pt>
                <c:pt idx="191">
                  <c:v>79</c:v>
                </c:pt>
                <c:pt idx="192">
                  <c:v>80</c:v>
                </c:pt>
                <c:pt idx="193">
                  <c:v>81</c:v>
                </c:pt>
                <c:pt idx="194">
                  <c:v>82</c:v>
                </c:pt>
                <c:pt idx="195">
                  <c:v>83</c:v>
                </c:pt>
                <c:pt idx="196">
                  <c:v>84</c:v>
                </c:pt>
                <c:pt idx="197">
                  <c:v>85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89</c:v>
                </c:pt>
                <c:pt idx="202">
                  <c:v>90</c:v>
                </c:pt>
                <c:pt idx="203">
                  <c:v>91</c:v>
                </c:pt>
                <c:pt idx="204">
                  <c:v>92</c:v>
                </c:pt>
                <c:pt idx="205">
                  <c:v>93</c:v>
                </c:pt>
                <c:pt idx="206">
                  <c:v>94</c:v>
                </c:pt>
                <c:pt idx="207">
                  <c:v>95</c:v>
                </c:pt>
                <c:pt idx="208">
                  <c:v>96</c:v>
                </c:pt>
                <c:pt idx="209">
                  <c:v>97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101</c:v>
                </c:pt>
                <c:pt idx="214">
                  <c:v>102</c:v>
                </c:pt>
                <c:pt idx="215">
                  <c:v>103</c:v>
                </c:pt>
                <c:pt idx="216">
                  <c:v>104</c:v>
                </c:pt>
                <c:pt idx="217">
                  <c:v>105</c:v>
                </c:pt>
                <c:pt idx="218">
                  <c:v>106</c:v>
                </c:pt>
                <c:pt idx="219">
                  <c:v>107</c:v>
                </c:pt>
                <c:pt idx="220">
                  <c:v>108</c:v>
                </c:pt>
                <c:pt idx="221">
                  <c:v>109</c:v>
                </c:pt>
                <c:pt idx="222">
                  <c:v>110</c:v>
                </c:pt>
                <c:pt idx="223">
                  <c:v>111</c:v>
                </c:pt>
                <c:pt idx="224">
                  <c:v>112</c:v>
                </c:pt>
                <c:pt idx="225">
                  <c:v>113</c:v>
                </c:pt>
                <c:pt idx="226">
                  <c:v>114</c:v>
                </c:pt>
                <c:pt idx="227">
                  <c:v>115</c:v>
                </c:pt>
                <c:pt idx="228">
                  <c:v>116</c:v>
                </c:pt>
                <c:pt idx="229">
                  <c:v>117</c:v>
                </c:pt>
                <c:pt idx="230">
                  <c:v>118</c:v>
                </c:pt>
                <c:pt idx="231">
                  <c:v>119</c:v>
                </c:pt>
                <c:pt idx="232">
                  <c:v>120</c:v>
                </c:pt>
                <c:pt idx="233">
                  <c:v>121</c:v>
                </c:pt>
                <c:pt idx="234">
                  <c:v>122</c:v>
                </c:pt>
                <c:pt idx="235">
                  <c:v>123</c:v>
                </c:pt>
                <c:pt idx="236">
                  <c:v>124</c:v>
                </c:pt>
                <c:pt idx="237">
                  <c:v>125</c:v>
                </c:pt>
                <c:pt idx="238">
                  <c:v>126</c:v>
                </c:pt>
                <c:pt idx="239">
                  <c:v>127</c:v>
                </c:pt>
                <c:pt idx="240">
                  <c:v>128</c:v>
                </c:pt>
                <c:pt idx="241">
                  <c:v>129</c:v>
                </c:pt>
                <c:pt idx="242">
                  <c:v>130</c:v>
                </c:pt>
                <c:pt idx="243">
                  <c:v>131</c:v>
                </c:pt>
                <c:pt idx="244">
                  <c:v>132</c:v>
                </c:pt>
                <c:pt idx="245">
                  <c:v>133</c:v>
                </c:pt>
                <c:pt idx="246">
                  <c:v>134</c:v>
                </c:pt>
                <c:pt idx="247">
                  <c:v>135</c:v>
                </c:pt>
                <c:pt idx="248">
                  <c:v>136</c:v>
                </c:pt>
                <c:pt idx="249">
                  <c:v>137</c:v>
                </c:pt>
                <c:pt idx="250">
                  <c:v>138</c:v>
                </c:pt>
                <c:pt idx="251">
                  <c:v>139</c:v>
                </c:pt>
                <c:pt idx="252">
                  <c:v>140</c:v>
                </c:pt>
                <c:pt idx="253">
                  <c:v>141</c:v>
                </c:pt>
                <c:pt idx="254">
                  <c:v>142</c:v>
                </c:pt>
                <c:pt idx="255">
                  <c:v>143</c:v>
                </c:pt>
                <c:pt idx="256">
                  <c:v>144</c:v>
                </c:pt>
                <c:pt idx="257">
                  <c:v>145</c:v>
                </c:pt>
                <c:pt idx="258">
                  <c:v>146</c:v>
                </c:pt>
                <c:pt idx="259">
                  <c:v>147</c:v>
                </c:pt>
                <c:pt idx="260">
                  <c:v>148</c:v>
                </c:pt>
                <c:pt idx="261">
                  <c:v>149</c:v>
                </c:pt>
                <c:pt idx="262">
                  <c:v>150</c:v>
                </c:pt>
                <c:pt idx="263">
                  <c:v>151</c:v>
                </c:pt>
                <c:pt idx="264">
                  <c:v>152</c:v>
                </c:pt>
                <c:pt idx="265">
                  <c:v>153</c:v>
                </c:pt>
                <c:pt idx="266">
                  <c:v>154</c:v>
                </c:pt>
                <c:pt idx="267">
                  <c:v>155</c:v>
                </c:pt>
                <c:pt idx="268">
                  <c:v>156</c:v>
                </c:pt>
                <c:pt idx="269">
                  <c:v>157</c:v>
                </c:pt>
                <c:pt idx="270">
                  <c:v>158</c:v>
                </c:pt>
                <c:pt idx="271">
                  <c:v>159</c:v>
                </c:pt>
                <c:pt idx="272">
                  <c:v>160</c:v>
                </c:pt>
                <c:pt idx="273">
                  <c:v>161</c:v>
                </c:pt>
                <c:pt idx="274">
                  <c:v>162</c:v>
                </c:pt>
                <c:pt idx="275">
                  <c:v>163</c:v>
                </c:pt>
                <c:pt idx="276">
                  <c:v>164</c:v>
                </c:pt>
                <c:pt idx="277">
                  <c:v>165</c:v>
                </c:pt>
                <c:pt idx="278">
                  <c:v>166</c:v>
                </c:pt>
                <c:pt idx="279">
                  <c:v>167</c:v>
                </c:pt>
                <c:pt idx="280">
                  <c:v>168</c:v>
                </c:pt>
                <c:pt idx="281">
                  <c:v>169</c:v>
                </c:pt>
                <c:pt idx="282">
                  <c:v>170</c:v>
                </c:pt>
                <c:pt idx="283">
                  <c:v>171</c:v>
                </c:pt>
                <c:pt idx="284">
                  <c:v>172</c:v>
                </c:pt>
                <c:pt idx="285">
                  <c:v>173</c:v>
                </c:pt>
                <c:pt idx="286">
                  <c:v>174</c:v>
                </c:pt>
                <c:pt idx="287">
                  <c:v>175</c:v>
                </c:pt>
                <c:pt idx="288">
                  <c:v>176</c:v>
                </c:pt>
                <c:pt idx="289">
                  <c:v>177</c:v>
                </c:pt>
                <c:pt idx="290">
                  <c:v>178</c:v>
                </c:pt>
                <c:pt idx="291">
                  <c:v>179</c:v>
                </c:pt>
                <c:pt idx="292">
                  <c:v>180</c:v>
                </c:pt>
                <c:pt idx="293">
                  <c:v>181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207</c:v>
                </c:pt>
                <c:pt idx="320">
                  <c:v>208</c:v>
                </c:pt>
                <c:pt idx="321">
                  <c:v>209</c:v>
                </c:pt>
                <c:pt idx="322">
                  <c:v>210</c:v>
                </c:pt>
                <c:pt idx="323">
                  <c:v>211</c:v>
                </c:pt>
                <c:pt idx="324">
                  <c:v>212</c:v>
                </c:pt>
                <c:pt idx="325">
                  <c:v>213</c:v>
                </c:pt>
                <c:pt idx="326">
                  <c:v>214</c:v>
                </c:pt>
                <c:pt idx="327">
                  <c:v>215</c:v>
                </c:pt>
                <c:pt idx="328">
                  <c:v>216</c:v>
                </c:pt>
                <c:pt idx="329">
                  <c:v>217</c:v>
                </c:pt>
                <c:pt idx="330">
                  <c:v>218</c:v>
                </c:pt>
                <c:pt idx="331">
                  <c:v>219</c:v>
                </c:pt>
                <c:pt idx="332">
                  <c:v>220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224</c:v>
                </c:pt>
                <c:pt idx="337">
                  <c:v>225</c:v>
                </c:pt>
                <c:pt idx="338">
                  <c:v>226</c:v>
                </c:pt>
                <c:pt idx="339">
                  <c:v>227</c:v>
                </c:pt>
                <c:pt idx="340">
                  <c:v>228</c:v>
                </c:pt>
                <c:pt idx="341">
                  <c:v>229</c:v>
                </c:pt>
                <c:pt idx="342">
                  <c:v>230</c:v>
                </c:pt>
                <c:pt idx="343">
                  <c:v>231</c:v>
                </c:pt>
                <c:pt idx="344">
                  <c:v>232</c:v>
                </c:pt>
                <c:pt idx="345">
                  <c:v>233</c:v>
                </c:pt>
                <c:pt idx="346">
                  <c:v>234</c:v>
                </c:pt>
                <c:pt idx="347">
                  <c:v>235</c:v>
                </c:pt>
                <c:pt idx="348">
                  <c:v>236</c:v>
                </c:pt>
                <c:pt idx="349">
                  <c:v>237</c:v>
                </c:pt>
                <c:pt idx="350">
                  <c:v>238</c:v>
                </c:pt>
                <c:pt idx="351">
                  <c:v>239</c:v>
                </c:pt>
                <c:pt idx="352">
                  <c:v>240</c:v>
                </c:pt>
                <c:pt idx="353">
                  <c:v>241</c:v>
                </c:pt>
                <c:pt idx="354">
                  <c:v>242</c:v>
                </c:pt>
                <c:pt idx="355">
                  <c:v>243</c:v>
                </c:pt>
                <c:pt idx="356">
                  <c:v>244</c:v>
                </c:pt>
                <c:pt idx="357">
                  <c:v>245</c:v>
                </c:pt>
                <c:pt idx="358">
                  <c:v>246</c:v>
                </c:pt>
                <c:pt idx="359">
                  <c:v>247</c:v>
                </c:pt>
                <c:pt idx="360">
                  <c:v>248</c:v>
                </c:pt>
                <c:pt idx="361">
                  <c:v>249</c:v>
                </c:pt>
                <c:pt idx="362">
                  <c:v>250</c:v>
                </c:pt>
                <c:pt idx="363">
                  <c:v>251</c:v>
                </c:pt>
                <c:pt idx="364">
                  <c:v>252</c:v>
                </c:pt>
                <c:pt idx="365">
                  <c:v>253</c:v>
                </c:pt>
                <c:pt idx="366">
                  <c:v>254</c:v>
                </c:pt>
                <c:pt idx="367">
                  <c:v>255</c:v>
                </c:pt>
                <c:pt idx="368">
                  <c:v>256</c:v>
                </c:pt>
                <c:pt idx="369">
                  <c:v>257</c:v>
                </c:pt>
                <c:pt idx="370">
                  <c:v>258</c:v>
                </c:pt>
                <c:pt idx="371">
                  <c:v>259</c:v>
                </c:pt>
                <c:pt idx="372">
                  <c:v>260</c:v>
                </c:pt>
                <c:pt idx="373">
                  <c:v>261</c:v>
                </c:pt>
                <c:pt idx="374">
                  <c:v>262</c:v>
                </c:pt>
                <c:pt idx="375">
                  <c:v>263</c:v>
                </c:pt>
                <c:pt idx="376">
                  <c:v>264</c:v>
                </c:pt>
                <c:pt idx="377">
                  <c:v>265</c:v>
                </c:pt>
                <c:pt idx="378">
                  <c:v>266</c:v>
                </c:pt>
                <c:pt idx="379">
                  <c:v>267</c:v>
                </c:pt>
                <c:pt idx="380">
                  <c:v>268</c:v>
                </c:pt>
                <c:pt idx="381">
                  <c:v>269</c:v>
                </c:pt>
                <c:pt idx="382">
                  <c:v>270</c:v>
                </c:pt>
                <c:pt idx="383">
                  <c:v>271</c:v>
                </c:pt>
                <c:pt idx="384">
                  <c:v>272</c:v>
                </c:pt>
                <c:pt idx="385">
                  <c:v>273</c:v>
                </c:pt>
                <c:pt idx="386">
                  <c:v>274</c:v>
                </c:pt>
                <c:pt idx="387">
                  <c:v>275</c:v>
                </c:pt>
                <c:pt idx="388">
                  <c:v>276</c:v>
                </c:pt>
                <c:pt idx="389">
                  <c:v>277</c:v>
                </c:pt>
                <c:pt idx="390">
                  <c:v>278</c:v>
                </c:pt>
                <c:pt idx="391">
                  <c:v>279</c:v>
                </c:pt>
                <c:pt idx="392">
                  <c:v>280</c:v>
                </c:pt>
                <c:pt idx="393">
                  <c:v>281</c:v>
                </c:pt>
                <c:pt idx="394">
                  <c:v>282</c:v>
                </c:pt>
                <c:pt idx="395">
                  <c:v>283</c:v>
                </c:pt>
                <c:pt idx="396">
                  <c:v>284</c:v>
                </c:pt>
                <c:pt idx="397">
                  <c:v>285</c:v>
                </c:pt>
                <c:pt idx="398">
                  <c:v>286</c:v>
                </c:pt>
                <c:pt idx="399">
                  <c:v>287</c:v>
                </c:pt>
                <c:pt idx="400">
                  <c:v>288</c:v>
                </c:pt>
                <c:pt idx="401">
                  <c:v>289</c:v>
                </c:pt>
                <c:pt idx="402">
                  <c:v>290</c:v>
                </c:pt>
                <c:pt idx="403">
                  <c:v>291</c:v>
                </c:pt>
                <c:pt idx="404">
                  <c:v>292</c:v>
                </c:pt>
                <c:pt idx="405">
                  <c:v>293</c:v>
                </c:pt>
                <c:pt idx="406">
                  <c:v>294</c:v>
                </c:pt>
                <c:pt idx="407">
                  <c:v>295</c:v>
                </c:pt>
                <c:pt idx="408">
                  <c:v>296</c:v>
                </c:pt>
                <c:pt idx="409">
                  <c:v>297</c:v>
                </c:pt>
                <c:pt idx="410">
                  <c:v>298</c:v>
                </c:pt>
                <c:pt idx="411">
                  <c:v>299</c:v>
                </c:pt>
                <c:pt idx="412">
                  <c:v>300</c:v>
                </c:pt>
                <c:pt idx="413">
                  <c:v>301</c:v>
                </c:pt>
                <c:pt idx="414">
                  <c:v>302</c:v>
                </c:pt>
                <c:pt idx="415">
                  <c:v>303</c:v>
                </c:pt>
                <c:pt idx="416">
                  <c:v>304</c:v>
                </c:pt>
                <c:pt idx="417">
                  <c:v>305</c:v>
                </c:pt>
                <c:pt idx="418">
                  <c:v>306</c:v>
                </c:pt>
                <c:pt idx="419">
                  <c:v>307</c:v>
                </c:pt>
                <c:pt idx="420">
                  <c:v>308</c:v>
                </c:pt>
                <c:pt idx="421">
                  <c:v>309</c:v>
                </c:pt>
                <c:pt idx="422">
                  <c:v>310</c:v>
                </c:pt>
                <c:pt idx="423">
                  <c:v>311</c:v>
                </c:pt>
                <c:pt idx="424">
                  <c:v>312</c:v>
                </c:pt>
                <c:pt idx="425">
                  <c:v>313</c:v>
                </c:pt>
                <c:pt idx="426">
                  <c:v>314</c:v>
                </c:pt>
                <c:pt idx="427">
                  <c:v>315</c:v>
                </c:pt>
                <c:pt idx="428">
                  <c:v>316</c:v>
                </c:pt>
                <c:pt idx="429">
                  <c:v>317</c:v>
                </c:pt>
                <c:pt idx="430">
                  <c:v>318</c:v>
                </c:pt>
                <c:pt idx="431">
                  <c:v>319</c:v>
                </c:pt>
                <c:pt idx="432">
                  <c:v>320</c:v>
                </c:pt>
                <c:pt idx="433">
                  <c:v>321</c:v>
                </c:pt>
                <c:pt idx="434">
                  <c:v>322</c:v>
                </c:pt>
                <c:pt idx="435">
                  <c:v>323</c:v>
                </c:pt>
                <c:pt idx="436">
                  <c:v>324</c:v>
                </c:pt>
                <c:pt idx="437">
                  <c:v>325</c:v>
                </c:pt>
                <c:pt idx="438">
                  <c:v>326</c:v>
                </c:pt>
                <c:pt idx="439">
                  <c:v>327</c:v>
                </c:pt>
                <c:pt idx="440">
                  <c:v>328</c:v>
                </c:pt>
                <c:pt idx="441">
                  <c:v>329</c:v>
                </c:pt>
                <c:pt idx="442">
                  <c:v>330</c:v>
                </c:pt>
                <c:pt idx="443">
                  <c:v>331</c:v>
                </c:pt>
                <c:pt idx="444">
                  <c:v>332</c:v>
                </c:pt>
                <c:pt idx="445">
                  <c:v>333</c:v>
                </c:pt>
                <c:pt idx="446">
                  <c:v>334</c:v>
                </c:pt>
                <c:pt idx="447">
                  <c:v>335</c:v>
                </c:pt>
                <c:pt idx="448">
                  <c:v>336</c:v>
                </c:pt>
                <c:pt idx="449">
                  <c:v>337</c:v>
                </c:pt>
                <c:pt idx="450">
                  <c:v>338</c:v>
                </c:pt>
                <c:pt idx="451">
                  <c:v>339</c:v>
                </c:pt>
                <c:pt idx="452">
                  <c:v>340</c:v>
                </c:pt>
                <c:pt idx="453">
                  <c:v>341</c:v>
                </c:pt>
                <c:pt idx="454">
                  <c:v>342</c:v>
                </c:pt>
                <c:pt idx="455">
                  <c:v>343</c:v>
                </c:pt>
                <c:pt idx="456">
                  <c:v>344</c:v>
                </c:pt>
                <c:pt idx="457">
                  <c:v>345</c:v>
                </c:pt>
                <c:pt idx="458">
                  <c:v>346</c:v>
                </c:pt>
                <c:pt idx="459">
                  <c:v>347</c:v>
                </c:pt>
                <c:pt idx="460">
                  <c:v>348</c:v>
                </c:pt>
                <c:pt idx="461">
                  <c:v>349</c:v>
                </c:pt>
                <c:pt idx="462">
                  <c:v>350</c:v>
                </c:pt>
                <c:pt idx="463">
                  <c:v>351</c:v>
                </c:pt>
                <c:pt idx="464">
                  <c:v>352</c:v>
                </c:pt>
                <c:pt idx="465">
                  <c:v>353</c:v>
                </c:pt>
                <c:pt idx="466">
                  <c:v>354</c:v>
                </c:pt>
                <c:pt idx="467">
                  <c:v>355</c:v>
                </c:pt>
                <c:pt idx="468">
                  <c:v>356</c:v>
                </c:pt>
                <c:pt idx="469">
                  <c:v>357</c:v>
                </c:pt>
                <c:pt idx="470">
                  <c:v>358</c:v>
                </c:pt>
                <c:pt idx="471">
                  <c:v>359</c:v>
                </c:pt>
                <c:pt idx="472">
                  <c:v>360</c:v>
                </c:pt>
                <c:pt idx="473">
                  <c:v>361</c:v>
                </c:pt>
                <c:pt idx="474">
                  <c:v>362</c:v>
                </c:pt>
                <c:pt idx="475">
                  <c:v>363</c:v>
                </c:pt>
                <c:pt idx="476">
                  <c:v>364</c:v>
                </c:pt>
                <c:pt idx="477">
                  <c:v>365</c:v>
                </c:pt>
                <c:pt idx="478">
                  <c:v>366</c:v>
                </c:pt>
                <c:pt idx="479">
                  <c:v>367</c:v>
                </c:pt>
                <c:pt idx="480">
                  <c:v>368</c:v>
                </c:pt>
                <c:pt idx="481">
                  <c:v>369</c:v>
                </c:pt>
                <c:pt idx="482">
                  <c:v>370</c:v>
                </c:pt>
                <c:pt idx="483">
                  <c:v>371</c:v>
                </c:pt>
                <c:pt idx="484">
                  <c:v>372</c:v>
                </c:pt>
                <c:pt idx="485">
                  <c:v>373</c:v>
                </c:pt>
                <c:pt idx="486">
                  <c:v>374</c:v>
                </c:pt>
                <c:pt idx="487">
                  <c:v>375</c:v>
                </c:pt>
                <c:pt idx="488">
                  <c:v>376</c:v>
                </c:pt>
                <c:pt idx="489">
                  <c:v>377</c:v>
                </c:pt>
                <c:pt idx="490">
                  <c:v>378</c:v>
                </c:pt>
                <c:pt idx="491">
                  <c:v>379</c:v>
                </c:pt>
                <c:pt idx="492">
                  <c:v>380</c:v>
                </c:pt>
                <c:pt idx="493">
                  <c:v>381</c:v>
                </c:pt>
                <c:pt idx="494">
                  <c:v>382</c:v>
                </c:pt>
                <c:pt idx="495">
                  <c:v>383</c:v>
                </c:pt>
                <c:pt idx="496">
                  <c:v>384</c:v>
                </c:pt>
                <c:pt idx="497">
                  <c:v>385</c:v>
                </c:pt>
                <c:pt idx="498">
                  <c:v>386</c:v>
                </c:pt>
                <c:pt idx="499">
                  <c:v>387</c:v>
                </c:pt>
                <c:pt idx="500">
                  <c:v>388</c:v>
                </c:pt>
                <c:pt idx="501">
                  <c:v>389</c:v>
                </c:pt>
                <c:pt idx="502">
                  <c:v>390</c:v>
                </c:pt>
                <c:pt idx="503">
                  <c:v>391</c:v>
                </c:pt>
                <c:pt idx="504">
                  <c:v>392</c:v>
                </c:pt>
                <c:pt idx="505">
                  <c:v>393</c:v>
                </c:pt>
                <c:pt idx="506">
                  <c:v>394</c:v>
                </c:pt>
                <c:pt idx="507">
                  <c:v>395</c:v>
                </c:pt>
                <c:pt idx="508">
                  <c:v>396</c:v>
                </c:pt>
                <c:pt idx="509">
                  <c:v>397</c:v>
                </c:pt>
                <c:pt idx="510">
                  <c:v>398</c:v>
                </c:pt>
                <c:pt idx="511">
                  <c:v>399</c:v>
                </c:pt>
                <c:pt idx="512">
                  <c:v>400</c:v>
                </c:pt>
                <c:pt idx="513">
                  <c:v>401</c:v>
                </c:pt>
                <c:pt idx="514">
                  <c:v>402</c:v>
                </c:pt>
                <c:pt idx="515">
                  <c:v>403</c:v>
                </c:pt>
                <c:pt idx="516">
                  <c:v>404</c:v>
                </c:pt>
                <c:pt idx="517">
                  <c:v>405</c:v>
                </c:pt>
                <c:pt idx="518">
                  <c:v>406</c:v>
                </c:pt>
                <c:pt idx="519">
                  <c:v>407</c:v>
                </c:pt>
                <c:pt idx="520">
                  <c:v>408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413</c:v>
                </c:pt>
                <c:pt idx="526">
                  <c:v>414</c:v>
                </c:pt>
                <c:pt idx="527">
                  <c:v>415</c:v>
                </c:pt>
                <c:pt idx="528">
                  <c:v>416</c:v>
                </c:pt>
                <c:pt idx="529">
                  <c:v>417</c:v>
                </c:pt>
                <c:pt idx="530">
                  <c:v>418</c:v>
                </c:pt>
                <c:pt idx="531">
                  <c:v>419</c:v>
                </c:pt>
                <c:pt idx="532">
                  <c:v>420</c:v>
                </c:pt>
                <c:pt idx="533">
                  <c:v>421</c:v>
                </c:pt>
                <c:pt idx="534">
                  <c:v>422</c:v>
                </c:pt>
                <c:pt idx="535">
                  <c:v>423</c:v>
                </c:pt>
                <c:pt idx="536">
                  <c:v>424</c:v>
                </c:pt>
                <c:pt idx="537">
                  <c:v>425</c:v>
                </c:pt>
                <c:pt idx="538">
                  <c:v>426</c:v>
                </c:pt>
                <c:pt idx="539">
                  <c:v>427</c:v>
                </c:pt>
                <c:pt idx="540">
                  <c:v>428</c:v>
                </c:pt>
                <c:pt idx="541">
                  <c:v>429</c:v>
                </c:pt>
                <c:pt idx="542">
                  <c:v>430</c:v>
                </c:pt>
                <c:pt idx="543">
                  <c:v>431</c:v>
                </c:pt>
                <c:pt idx="544">
                  <c:v>432</c:v>
                </c:pt>
                <c:pt idx="545">
                  <c:v>433</c:v>
                </c:pt>
                <c:pt idx="546">
                  <c:v>434</c:v>
                </c:pt>
                <c:pt idx="547">
                  <c:v>435</c:v>
                </c:pt>
                <c:pt idx="548">
                  <c:v>436</c:v>
                </c:pt>
                <c:pt idx="549">
                  <c:v>437</c:v>
                </c:pt>
                <c:pt idx="550">
                  <c:v>438</c:v>
                </c:pt>
                <c:pt idx="551">
                  <c:v>439</c:v>
                </c:pt>
                <c:pt idx="552">
                  <c:v>440</c:v>
                </c:pt>
                <c:pt idx="553">
                  <c:v>441</c:v>
                </c:pt>
                <c:pt idx="554">
                  <c:v>442</c:v>
                </c:pt>
                <c:pt idx="555">
                  <c:v>443</c:v>
                </c:pt>
                <c:pt idx="556">
                  <c:v>444</c:v>
                </c:pt>
                <c:pt idx="557">
                  <c:v>445</c:v>
                </c:pt>
                <c:pt idx="558">
                  <c:v>446</c:v>
                </c:pt>
                <c:pt idx="559">
                  <c:v>447</c:v>
                </c:pt>
                <c:pt idx="560">
                  <c:v>448</c:v>
                </c:pt>
                <c:pt idx="561">
                  <c:v>449</c:v>
                </c:pt>
                <c:pt idx="562">
                  <c:v>450</c:v>
                </c:pt>
                <c:pt idx="563">
                  <c:v>451</c:v>
                </c:pt>
                <c:pt idx="564">
                  <c:v>452</c:v>
                </c:pt>
                <c:pt idx="565">
                  <c:v>453</c:v>
                </c:pt>
                <c:pt idx="566">
                  <c:v>454</c:v>
                </c:pt>
                <c:pt idx="567">
                  <c:v>455</c:v>
                </c:pt>
                <c:pt idx="568">
                  <c:v>456</c:v>
                </c:pt>
                <c:pt idx="569">
                  <c:v>457</c:v>
                </c:pt>
                <c:pt idx="570">
                  <c:v>458</c:v>
                </c:pt>
                <c:pt idx="571">
                  <c:v>459</c:v>
                </c:pt>
                <c:pt idx="572">
                  <c:v>460</c:v>
                </c:pt>
                <c:pt idx="573">
                  <c:v>461</c:v>
                </c:pt>
                <c:pt idx="574">
                  <c:v>462</c:v>
                </c:pt>
                <c:pt idx="575">
                  <c:v>463</c:v>
                </c:pt>
                <c:pt idx="576">
                  <c:v>464</c:v>
                </c:pt>
                <c:pt idx="577">
                  <c:v>465</c:v>
                </c:pt>
                <c:pt idx="578">
                  <c:v>466</c:v>
                </c:pt>
                <c:pt idx="579">
                  <c:v>467</c:v>
                </c:pt>
                <c:pt idx="580">
                  <c:v>468</c:v>
                </c:pt>
                <c:pt idx="581">
                  <c:v>469</c:v>
                </c:pt>
                <c:pt idx="582">
                  <c:v>470</c:v>
                </c:pt>
                <c:pt idx="583">
                  <c:v>471</c:v>
                </c:pt>
                <c:pt idx="584">
                  <c:v>472</c:v>
                </c:pt>
                <c:pt idx="585">
                  <c:v>473</c:v>
                </c:pt>
                <c:pt idx="586">
                  <c:v>474</c:v>
                </c:pt>
                <c:pt idx="587">
                  <c:v>475</c:v>
                </c:pt>
                <c:pt idx="588">
                  <c:v>476</c:v>
                </c:pt>
                <c:pt idx="589">
                  <c:v>477</c:v>
                </c:pt>
                <c:pt idx="590">
                  <c:v>478</c:v>
                </c:pt>
                <c:pt idx="591">
                  <c:v>479</c:v>
                </c:pt>
                <c:pt idx="592">
                  <c:v>480</c:v>
                </c:pt>
                <c:pt idx="593">
                  <c:v>481</c:v>
                </c:pt>
                <c:pt idx="594">
                  <c:v>482</c:v>
                </c:pt>
                <c:pt idx="595">
                  <c:v>483</c:v>
                </c:pt>
                <c:pt idx="596">
                  <c:v>484</c:v>
                </c:pt>
                <c:pt idx="597">
                  <c:v>485</c:v>
                </c:pt>
                <c:pt idx="598">
                  <c:v>486</c:v>
                </c:pt>
                <c:pt idx="599">
                  <c:v>487</c:v>
                </c:pt>
                <c:pt idx="600">
                  <c:v>488</c:v>
                </c:pt>
                <c:pt idx="601">
                  <c:v>489</c:v>
                </c:pt>
                <c:pt idx="602">
                  <c:v>490</c:v>
                </c:pt>
                <c:pt idx="603">
                  <c:v>491</c:v>
                </c:pt>
                <c:pt idx="604">
                  <c:v>492</c:v>
                </c:pt>
                <c:pt idx="605">
                  <c:v>493</c:v>
                </c:pt>
                <c:pt idx="606">
                  <c:v>494</c:v>
                </c:pt>
                <c:pt idx="607">
                  <c:v>495</c:v>
                </c:pt>
                <c:pt idx="608">
                  <c:v>496</c:v>
                </c:pt>
                <c:pt idx="609">
                  <c:v>497</c:v>
                </c:pt>
                <c:pt idx="610">
                  <c:v>498</c:v>
                </c:pt>
                <c:pt idx="611">
                  <c:v>499</c:v>
                </c:pt>
                <c:pt idx="612">
                  <c:v>500</c:v>
                </c:pt>
                <c:pt idx="613">
                  <c:v>501</c:v>
                </c:pt>
                <c:pt idx="614">
                  <c:v>502</c:v>
                </c:pt>
                <c:pt idx="615">
                  <c:v>503</c:v>
                </c:pt>
                <c:pt idx="616">
                  <c:v>504</c:v>
                </c:pt>
                <c:pt idx="617">
                  <c:v>505</c:v>
                </c:pt>
                <c:pt idx="618">
                  <c:v>506</c:v>
                </c:pt>
                <c:pt idx="619">
                  <c:v>507</c:v>
                </c:pt>
                <c:pt idx="620">
                  <c:v>508</c:v>
                </c:pt>
                <c:pt idx="621">
                  <c:v>509</c:v>
                </c:pt>
                <c:pt idx="622">
                  <c:v>510</c:v>
                </c:pt>
                <c:pt idx="623">
                  <c:v>511</c:v>
                </c:pt>
                <c:pt idx="624">
                  <c:v>512</c:v>
                </c:pt>
                <c:pt idx="625">
                  <c:v>513</c:v>
                </c:pt>
                <c:pt idx="626">
                  <c:v>514</c:v>
                </c:pt>
                <c:pt idx="627">
                  <c:v>515</c:v>
                </c:pt>
                <c:pt idx="628">
                  <c:v>516</c:v>
                </c:pt>
                <c:pt idx="629">
                  <c:v>517</c:v>
                </c:pt>
                <c:pt idx="630">
                  <c:v>518</c:v>
                </c:pt>
                <c:pt idx="631">
                  <c:v>519</c:v>
                </c:pt>
                <c:pt idx="632">
                  <c:v>520</c:v>
                </c:pt>
                <c:pt idx="633">
                  <c:v>521</c:v>
                </c:pt>
                <c:pt idx="634">
                  <c:v>522</c:v>
                </c:pt>
                <c:pt idx="635">
                  <c:v>523</c:v>
                </c:pt>
                <c:pt idx="636">
                  <c:v>524</c:v>
                </c:pt>
                <c:pt idx="637">
                  <c:v>525</c:v>
                </c:pt>
                <c:pt idx="638">
                  <c:v>526</c:v>
                </c:pt>
                <c:pt idx="639">
                  <c:v>527</c:v>
                </c:pt>
                <c:pt idx="640">
                  <c:v>528</c:v>
                </c:pt>
                <c:pt idx="641">
                  <c:v>529</c:v>
                </c:pt>
                <c:pt idx="642">
                  <c:v>530</c:v>
                </c:pt>
                <c:pt idx="643">
                  <c:v>531</c:v>
                </c:pt>
                <c:pt idx="644">
                  <c:v>532</c:v>
                </c:pt>
                <c:pt idx="645">
                  <c:v>533</c:v>
                </c:pt>
                <c:pt idx="646">
                  <c:v>534</c:v>
                </c:pt>
                <c:pt idx="647">
                  <c:v>535</c:v>
                </c:pt>
                <c:pt idx="648">
                  <c:v>536</c:v>
                </c:pt>
                <c:pt idx="649">
                  <c:v>537</c:v>
                </c:pt>
                <c:pt idx="650">
                  <c:v>538</c:v>
                </c:pt>
                <c:pt idx="651">
                  <c:v>539</c:v>
                </c:pt>
                <c:pt idx="652">
                  <c:v>540</c:v>
                </c:pt>
                <c:pt idx="653">
                  <c:v>541</c:v>
                </c:pt>
                <c:pt idx="654">
                  <c:v>542</c:v>
                </c:pt>
                <c:pt idx="655">
                  <c:v>543</c:v>
                </c:pt>
                <c:pt idx="656">
                  <c:v>544</c:v>
                </c:pt>
                <c:pt idx="657">
                  <c:v>545</c:v>
                </c:pt>
                <c:pt idx="658">
                  <c:v>546</c:v>
                </c:pt>
                <c:pt idx="659">
                  <c:v>547</c:v>
                </c:pt>
                <c:pt idx="660">
                  <c:v>548</c:v>
                </c:pt>
                <c:pt idx="661">
                  <c:v>549</c:v>
                </c:pt>
                <c:pt idx="662">
                  <c:v>550</c:v>
                </c:pt>
                <c:pt idx="663">
                  <c:v>551</c:v>
                </c:pt>
                <c:pt idx="664">
                  <c:v>552</c:v>
                </c:pt>
                <c:pt idx="665">
                  <c:v>553</c:v>
                </c:pt>
                <c:pt idx="666">
                  <c:v>554</c:v>
                </c:pt>
                <c:pt idx="667">
                  <c:v>555</c:v>
                </c:pt>
                <c:pt idx="668">
                  <c:v>556</c:v>
                </c:pt>
                <c:pt idx="669">
                  <c:v>557</c:v>
                </c:pt>
                <c:pt idx="670">
                  <c:v>558</c:v>
                </c:pt>
                <c:pt idx="671">
                  <c:v>559</c:v>
                </c:pt>
                <c:pt idx="672">
                  <c:v>560</c:v>
                </c:pt>
                <c:pt idx="673">
                  <c:v>561</c:v>
                </c:pt>
                <c:pt idx="674">
                  <c:v>562</c:v>
                </c:pt>
                <c:pt idx="675">
                  <c:v>563</c:v>
                </c:pt>
                <c:pt idx="676">
                  <c:v>564</c:v>
                </c:pt>
                <c:pt idx="677">
                  <c:v>565</c:v>
                </c:pt>
                <c:pt idx="678">
                  <c:v>566</c:v>
                </c:pt>
                <c:pt idx="679">
                  <c:v>567</c:v>
                </c:pt>
                <c:pt idx="680">
                  <c:v>568</c:v>
                </c:pt>
                <c:pt idx="681">
                  <c:v>569</c:v>
                </c:pt>
                <c:pt idx="682">
                  <c:v>570</c:v>
                </c:pt>
                <c:pt idx="683">
                  <c:v>571</c:v>
                </c:pt>
                <c:pt idx="684">
                  <c:v>572</c:v>
                </c:pt>
                <c:pt idx="685">
                  <c:v>573</c:v>
                </c:pt>
                <c:pt idx="686">
                  <c:v>574</c:v>
                </c:pt>
                <c:pt idx="687">
                  <c:v>575</c:v>
                </c:pt>
                <c:pt idx="688">
                  <c:v>576</c:v>
                </c:pt>
                <c:pt idx="689">
                  <c:v>577</c:v>
                </c:pt>
                <c:pt idx="690">
                  <c:v>578</c:v>
                </c:pt>
                <c:pt idx="691">
                  <c:v>579</c:v>
                </c:pt>
                <c:pt idx="692">
                  <c:v>580</c:v>
                </c:pt>
                <c:pt idx="693">
                  <c:v>581</c:v>
                </c:pt>
                <c:pt idx="694">
                  <c:v>582</c:v>
                </c:pt>
                <c:pt idx="695">
                  <c:v>583</c:v>
                </c:pt>
                <c:pt idx="696">
                  <c:v>584</c:v>
                </c:pt>
                <c:pt idx="697">
                  <c:v>585</c:v>
                </c:pt>
                <c:pt idx="698">
                  <c:v>586</c:v>
                </c:pt>
                <c:pt idx="699">
                  <c:v>587</c:v>
                </c:pt>
                <c:pt idx="700">
                  <c:v>588</c:v>
                </c:pt>
                <c:pt idx="701">
                  <c:v>589</c:v>
                </c:pt>
                <c:pt idx="702">
                  <c:v>590</c:v>
                </c:pt>
                <c:pt idx="703">
                  <c:v>591</c:v>
                </c:pt>
                <c:pt idx="704">
                  <c:v>592</c:v>
                </c:pt>
                <c:pt idx="705">
                  <c:v>593</c:v>
                </c:pt>
                <c:pt idx="706">
                  <c:v>594</c:v>
                </c:pt>
                <c:pt idx="707">
                  <c:v>595</c:v>
                </c:pt>
                <c:pt idx="708">
                  <c:v>596</c:v>
                </c:pt>
                <c:pt idx="709">
                  <c:v>597</c:v>
                </c:pt>
                <c:pt idx="710">
                  <c:v>598</c:v>
                </c:pt>
                <c:pt idx="711">
                  <c:v>599</c:v>
                </c:pt>
                <c:pt idx="712">
                  <c:v>600</c:v>
                </c:pt>
                <c:pt idx="713">
                  <c:v>601</c:v>
                </c:pt>
                <c:pt idx="714">
                  <c:v>602</c:v>
                </c:pt>
                <c:pt idx="715">
                  <c:v>603</c:v>
                </c:pt>
                <c:pt idx="716">
                  <c:v>604</c:v>
                </c:pt>
                <c:pt idx="717">
                  <c:v>605</c:v>
                </c:pt>
                <c:pt idx="718">
                  <c:v>606</c:v>
                </c:pt>
                <c:pt idx="719">
                  <c:v>607</c:v>
                </c:pt>
                <c:pt idx="720">
                  <c:v>608</c:v>
                </c:pt>
                <c:pt idx="721">
                  <c:v>609</c:v>
                </c:pt>
                <c:pt idx="722">
                  <c:v>610</c:v>
                </c:pt>
                <c:pt idx="723">
                  <c:v>611</c:v>
                </c:pt>
                <c:pt idx="724">
                  <c:v>612</c:v>
                </c:pt>
                <c:pt idx="725">
                  <c:v>613</c:v>
                </c:pt>
                <c:pt idx="726">
                  <c:v>614</c:v>
                </c:pt>
                <c:pt idx="727">
                  <c:v>615</c:v>
                </c:pt>
                <c:pt idx="728">
                  <c:v>616</c:v>
                </c:pt>
                <c:pt idx="729">
                  <c:v>617</c:v>
                </c:pt>
                <c:pt idx="730">
                  <c:v>618</c:v>
                </c:pt>
                <c:pt idx="731">
                  <c:v>619</c:v>
                </c:pt>
                <c:pt idx="732">
                  <c:v>620</c:v>
                </c:pt>
                <c:pt idx="733">
                  <c:v>621</c:v>
                </c:pt>
                <c:pt idx="734">
                  <c:v>622</c:v>
                </c:pt>
                <c:pt idx="735">
                  <c:v>623</c:v>
                </c:pt>
                <c:pt idx="736">
                  <c:v>624</c:v>
                </c:pt>
                <c:pt idx="737">
                  <c:v>625</c:v>
                </c:pt>
                <c:pt idx="738">
                  <c:v>626</c:v>
                </c:pt>
                <c:pt idx="739">
                  <c:v>627</c:v>
                </c:pt>
                <c:pt idx="740">
                  <c:v>628</c:v>
                </c:pt>
                <c:pt idx="741">
                  <c:v>629</c:v>
                </c:pt>
                <c:pt idx="742">
                  <c:v>630</c:v>
                </c:pt>
                <c:pt idx="743">
                  <c:v>631</c:v>
                </c:pt>
                <c:pt idx="744">
                  <c:v>632</c:v>
                </c:pt>
                <c:pt idx="745">
                  <c:v>633</c:v>
                </c:pt>
                <c:pt idx="746">
                  <c:v>634</c:v>
                </c:pt>
                <c:pt idx="747">
                  <c:v>635</c:v>
                </c:pt>
                <c:pt idx="748">
                  <c:v>636</c:v>
                </c:pt>
                <c:pt idx="749">
                  <c:v>637</c:v>
                </c:pt>
                <c:pt idx="750">
                  <c:v>638</c:v>
                </c:pt>
                <c:pt idx="751">
                  <c:v>639</c:v>
                </c:pt>
                <c:pt idx="752">
                  <c:v>640</c:v>
                </c:pt>
                <c:pt idx="753">
                  <c:v>641</c:v>
                </c:pt>
                <c:pt idx="754">
                  <c:v>642</c:v>
                </c:pt>
                <c:pt idx="755">
                  <c:v>643</c:v>
                </c:pt>
                <c:pt idx="756">
                  <c:v>644</c:v>
                </c:pt>
                <c:pt idx="757">
                  <c:v>645</c:v>
                </c:pt>
                <c:pt idx="758">
                  <c:v>646</c:v>
                </c:pt>
                <c:pt idx="759">
                  <c:v>647</c:v>
                </c:pt>
                <c:pt idx="760">
                  <c:v>648</c:v>
                </c:pt>
                <c:pt idx="761">
                  <c:v>649</c:v>
                </c:pt>
                <c:pt idx="762">
                  <c:v>650</c:v>
                </c:pt>
                <c:pt idx="763">
                  <c:v>651</c:v>
                </c:pt>
                <c:pt idx="764">
                  <c:v>652</c:v>
                </c:pt>
                <c:pt idx="765">
                  <c:v>653</c:v>
                </c:pt>
                <c:pt idx="766">
                  <c:v>654</c:v>
                </c:pt>
                <c:pt idx="767">
                  <c:v>655</c:v>
                </c:pt>
                <c:pt idx="768">
                  <c:v>656</c:v>
                </c:pt>
                <c:pt idx="769">
                  <c:v>657</c:v>
                </c:pt>
                <c:pt idx="770">
                  <c:v>658</c:v>
                </c:pt>
                <c:pt idx="771">
                  <c:v>659</c:v>
                </c:pt>
                <c:pt idx="772">
                  <c:v>660</c:v>
                </c:pt>
                <c:pt idx="773">
                  <c:v>661</c:v>
                </c:pt>
                <c:pt idx="774">
                  <c:v>662</c:v>
                </c:pt>
                <c:pt idx="775">
                  <c:v>663</c:v>
                </c:pt>
                <c:pt idx="776">
                  <c:v>664</c:v>
                </c:pt>
                <c:pt idx="777">
                  <c:v>665</c:v>
                </c:pt>
                <c:pt idx="778">
                  <c:v>666</c:v>
                </c:pt>
                <c:pt idx="779">
                  <c:v>667</c:v>
                </c:pt>
                <c:pt idx="780">
                  <c:v>668</c:v>
                </c:pt>
                <c:pt idx="781">
                  <c:v>669</c:v>
                </c:pt>
                <c:pt idx="782">
                  <c:v>670</c:v>
                </c:pt>
                <c:pt idx="783">
                  <c:v>671</c:v>
                </c:pt>
                <c:pt idx="784">
                  <c:v>672</c:v>
                </c:pt>
                <c:pt idx="785">
                  <c:v>673</c:v>
                </c:pt>
                <c:pt idx="786">
                  <c:v>674</c:v>
                </c:pt>
                <c:pt idx="787">
                  <c:v>675</c:v>
                </c:pt>
                <c:pt idx="788">
                  <c:v>676</c:v>
                </c:pt>
                <c:pt idx="789">
                  <c:v>677</c:v>
                </c:pt>
                <c:pt idx="790">
                  <c:v>678</c:v>
                </c:pt>
                <c:pt idx="791">
                  <c:v>679</c:v>
                </c:pt>
                <c:pt idx="792">
                  <c:v>680</c:v>
                </c:pt>
                <c:pt idx="793">
                  <c:v>681</c:v>
                </c:pt>
                <c:pt idx="794">
                  <c:v>682</c:v>
                </c:pt>
                <c:pt idx="795">
                  <c:v>683</c:v>
                </c:pt>
                <c:pt idx="796">
                  <c:v>684</c:v>
                </c:pt>
                <c:pt idx="797">
                  <c:v>685</c:v>
                </c:pt>
                <c:pt idx="798">
                  <c:v>686</c:v>
                </c:pt>
                <c:pt idx="799">
                  <c:v>687</c:v>
                </c:pt>
                <c:pt idx="800">
                  <c:v>688</c:v>
                </c:pt>
                <c:pt idx="801">
                  <c:v>689</c:v>
                </c:pt>
                <c:pt idx="802">
                  <c:v>690</c:v>
                </c:pt>
                <c:pt idx="803">
                  <c:v>691</c:v>
                </c:pt>
                <c:pt idx="804">
                  <c:v>692</c:v>
                </c:pt>
                <c:pt idx="805">
                  <c:v>693</c:v>
                </c:pt>
                <c:pt idx="806">
                  <c:v>694</c:v>
                </c:pt>
                <c:pt idx="807">
                  <c:v>695</c:v>
                </c:pt>
                <c:pt idx="808">
                  <c:v>696</c:v>
                </c:pt>
                <c:pt idx="809">
                  <c:v>697</c:v>
                </c:pt>
                <c:pt idx="810">
                  <c:v>698</c:v>
                </c:pt>
                <c:pt idx="811">
                  <c:v>699</c:v>
                </c:pt>
                <c:pt idx="812">
                  <c:v>700</c:v>
                </c:pt>
                <c:pt idx="813">
                  <c:v>701</c:v>
                </c:pt>
                <c:pt idx="814">
                  <c:v>702</c:v>
                </c:pt>
                <c:pt idx="815">
                  <c:v>703</c:v>
                </c:pt>
                <c:pt idx="816">
                  <c:v>704</c:v>
                </c:pt>
                <c:pt idx="817">
                  <c:v>705</c:v>
                </c:pt>
                <c:pt idx="818">
                  <c:v>706</c:v>
                </c:pt>
                <c:pt idx="819">
                  <c:v>707</c:v>
                </c:pt>
                <c:pt idx="820">
                  <c:v>708</c:v>
                </c:pt>
                <c:pt idx="821">
                  <c:v>709</c:v>
                </c:pt>
                <c:pt idx="822">
                  <c:v>710</c:v>
                </c:pt>
                <c:pt idx="823">
                  <c:v>711</c:v>
                </c:pt>
                <c:pt idx="824">
                  <c:v>712</c:v>
                </c:pt>
                <c:pt idx="825">
                  <c:v>713</c:v>
                </c:pt>
                <c:pt idx="826">
                  <c:v>714</c:v>
                </c:pt>
                <c:pt idx="827">
                  <c:v>715</c:v>
                </c:pt>
                <c:pt idx="828">
                  <c:v>716</c:v>
                </c:pt>
                <c:pt idx="829">
                  <c:v>717</c:v>
                </c:pt>
                <c:pt idx="830">
                  <c:v>718</c:v>
                </c:pt>
                <c:pt idx="831">
                  <c:v>719</c:v>
                </c:pt>
                <c:pt idx="832">
                  <c:v>720</c:v>
                </c:pt>
                <c:pt idx="833">
                  <c:v>721</c:v>
                </c:pt>
                <c:pt idx="834">
                  <c:v>722</c:v>
                </c:pt>
                <c:pt idx="835">
                  <c:v>723</c:v>
                </c:pt>
                <c:pt idx="836">
                  <c:v>724</c:v>
                </c:pt>
                <c:pt idx="837">
                  <c:v>725</c:v>
                </c:pt>
                <c:pt idx="838">
                  <c:v>726</c:v>
                </c:pt>
                <c:pt idx="839">
                  <c:v>727</c:v>
                </c:pt>
                <c:pt idx="840">
                  <c:v>728</c:v>
                </c:pt>
                <c:pt idx="841">
                  <c:v>729</c:v>
                </c:pt>
                <c:pt idx="842">
                  <c:v>730</c:v>
                </c:pt>
                <c:pt idx="843">
                  <c:v>731</c:v>
                </c:pt>
                <c:pt idx="844">
                  <c:v>732</c:v>
                </c:pt>
                <c:pt idx="845">
                  <c:v>733</c:v>
                </c:pt>
                <c:pt idx="846">
                  <c:v>734</c:v>
                </c:pt>
                <c:pt idx="847">
                  <c:v>735</c:v>
                </c:pt>
                <c:pt idx="848">
                  <c:v>736</c:v>
                </c:pt>
                <c:pt idx="849">
                  <c:v>737</c:v>
                </c:pt>
                <c:pt idx="850">
                  <c:v>738</c:v>
                </c:pt>
                <c:pt idx="851">
                  <c:v>739</c:v>
                </c:pt>
                <c:pt idx="852">
                  <c:v>740</c:v>
                </c:pt>
                <c:pt idx="853">
                  <c:v>741</c:v>
                </c:pt>
                <c:pt idx="854">
                  <c:v>742</c:v>
                </c:pt>
                <c:pt idx="855">
                  <c:v>743</c:v>
                </c:pt>
                <c:pt idx="856">
                  <c:v>744</c:v>
                </c:pt>
                <c:pt idx="857">
                  <c:v>745</c:v>
                </c:pt>
                <c:pt idx="858">
                  <c:v>746</c:v>
                </c:pt>
                <c:pt idx="859">
                  <c:v>747</c:v>
                </c:pt>
                <c:pt idx="860">
                  <c:v>748</c:v>
                </c:pt>
                <c:pt idx="861">
                  <c:v>749</c:v>
                </c:pt>
                <c:pt idx="862">
                  <c:v>750</c:v>
                </c:pt>
                <c:pt idx="863">
                  <c:v>751</c:v>
                </c:pt>
                <c:pt idx="864">
                  <c:v>752</c:v>
                </c:pt>
                <c:pt idx="865">
                  <c:v>753</c:v>
                </c:pt>
                <c:pt idx="866">
                  <c:v>754</c:v>
                </c:pt>
                <c:pt idx="867">
                  <c:v>755</c:v>
                </c:pt>
                <c:pt idx="868">
                  <c:v>756</c:v>
                </c:pt>
                <c:pt idx="869">
                  <c:v>757</c:v>
                </c:pt>
                <c:pt idx="870">
                  <c:v>758</c:v>
                </c:pt>
                <c:pt idx="871">
                  <c:v>759</c:v>
                </c:pt>
                <c:pt idx="872">
                  <c:v>760</c:v>
                </c:pt>
                <c:pt idx="873">
                  <c:v>761</c:v>
                </c:pt>
                <c:pt idx="874">
                  <c:v>762</c:v>
                </c:pt>
                <c:pt idx="875">
                  <c:v>763</c:v>
                </c:pt>
                <c:pt idx="876">
                  <c:v>764</c:v>
                </c:pt>
                <c:pt idx="877">
                  <c:v>765</c:v>
                </c:pt>
                <c:pt idx="878">
                  <c:v>766</c:v>
                </c:pt>
                <c:pt idx="879">
                  <c:v>767</c:v>
                </c:pt>
                <c:pt idx="880">
                  <c:v>768</c:v>
                </c:pt>
                <c:pt idx="881">
                  <c:v>769</c:v>
                </c:pt>
                <c:pt idx="882">
                  <c:v>770</c:v>
                </c:pt>
                <c:pt idx="883">
                  <c:v>771</c:v>
                </c:pt>
                <c:pt idx="884">
                  <c:v>772</c:v>
                </c:pt>
                <c:pt idx="885">
                  <c:v>773</c:v>
                </c:pt>
                <c:pt idx="886">
                  <c:v>774</c:v>
                </c:pt>
                <c:pt idx="887">
                  <c:v>775</c:v>
                </c:pt>
                <c:pt idx="888">
                  <c:v>776</c:v>
                </c:pt>
                <c:pt idx="889">
                  <c:v>777</c:v>
                </c:pt>
                <c:pt idx="890">
                  <c:v>778</c:v>
                </c:pt>
                <c:pt idx="891">
                  <c:v>779</c:v>
                </c:pt>
                <c:pt idx="892">
                  <c:v>780</c:v>
                </c:pt>
                <c:pt idx="893">
                  <c:v>781</c:v>
                </c:pt>
                <c:pt idx="894">
                  <c:v>782</c:v>
                </c:pt>
                <c:pt idx="895">
                  <c:v>783</c:v>
                </c:pt>
                <c:pt idx="896">
                  <c:v>784</c:v>
                </c:pt>
                <c:pt idx="897">
                  <c:v>785</c:v>
                </c:pt>
                <c:pt idx="898">
                  <c:v>786</c:v>
                </c:pt>
                <c:pt idx="899">
                  <c:v>787</c:v>
                </c:pt>
                <c:pt idx="900">
                  <c:v>788</c:v>
                </c:pt>
                <c:pt idx="901">
                  <c:v>789</c:v>
                </c:pt>
                <c:pt idx="902">
                  <c:v>790</c:v>
                </c:pt>
                <c:pt idx="903">
                  <c:v>791</c:v>
                </c:pt>
                <c:pt idx="904">
                  <c:v>792</c:v>
                </c:pt>
                <c:pt idx="905">
                  <c:v>793</c:v>
                </c:pt>
                <c:pt idx="906">
                  <c:v>794</c:v>
                </c:pt>
                <c:pt idx="907">
                  <c:v>795</c:v>
                </c:pt>
                <c:pt idx="908">
                  <c:v>796</c:v>
                </c:pt>
                <c:pt idx="909">
                  <c:v>797</c:v>
                </c:pt>
                <c:pt idx="910">
                  <c:v>798</c:v>
                </c:pt>
                <c:pt idx="911">
                  <c:v>799</c:v>
                </c:pt>
                <c:pt idx="912">
                  <c:v>800</c:v>
                </c:pt>
                <c:pt idx="913">
                  <c:v>801</c:v>
                </c:pt>
                <c:pt idx="914">
                  <c:v>802</c:v>
                </c:pt>
                <c:pt idx="915">
                  <c:v>803</c:v>
                </c:pt>
                <c:pt idx="916">
                  <c:v>804</c:v>
                </c:pt>
                <c:pt idx="917">
                  <c:v>805</c:v>
                </c:pt>
                <c:pt idx="918">
                  <c:v>806</c:v>
                </c:pt>
                <c:pt idx="919">
                  <c:v>807</c:v>
                </c:pt>
                <c:pt idx="920">
                  <c:v>808</c:v>
                </c:pt>
                <c:pt idx="921">
                  <c:v>809</c:v>
                </c:pt>
                <c:pt idx="922">
                  <c:v>810</c:v>
                </c:pt>
                <c:pt idx="923">
                  <c:v>811</c:v>
                </c:pt>
                <c:pt idx="924">
                  <c:v>812</c:v>
                </c:pt>
                <c:pt idx="925">
                  <c:v>813</c:v>
                </c:pt>
                <c:pt idx="926">
                  <c:v>814</c:v>
                </c:pt>
                <c:pt idx="927">
                  <c:v>815</c:v>
                </c:pt>
                <c:pt idx="928">
                  <c:v>816</c:v>
                </c:pt>
                <c:pt idx="929">
                  <c:v>817</c:v>
                </c:pt>
                <c:pt idx="930">
                  <c:v>818</c:v>
                </c:pt>
                <c:pt idx="931">
                  <c:v>819</c:v>
                </c:pt>
                <c:pt idx="932">
                  <c:v>820</c:v>
                </c:pt>
                <c:pt idx="933">
                  <c:v>821</c:v>
                </c:pt>
                <c:pt idx="934">
                  <c:v>822</c:v>
                </c:pt>
                <c:pt idx="935">
                  <c:v>823</c:v>
                </c:pt>
                <c:pt idx="936">
                  <c:v>824</c:v>
                </c:pt>
                <c:pt idx="937">
                  <c:v>825</c:v>
                </c:pt>
                <c:pt idx="938">
                  <c:v>826</c:v>
                </c:pt>
                <c:pt idx="939">
                  <c:v>827</c:v>
                </c:pt>
                <c:pt idx="940">
                  <c:v>828</c:v>
                </c:pt>
                <c:pt idx="941">
                  <c:v>829</c:v>
                </c:pt>
                <c:pt idx="942">
                  <c:v>830</c:v>
                </c:pt>
                <c:pt idx="943">
                  <c:v>831</c:v>
                </c:pt>
                <c:pt idx="944">
                  <c:v>832</c:v>
                </c:pt>
                <c:pt idx="945">
                  <c:v>833</c:v>
                </c:pt>
                <c:pt idx="946">
                  <c:v>834</c:v>
                </c:pt>
                <c:pt idx="947">
                  <c:v>835</c:v>
                </c:pt>
                <c:pt idx="948">
                  <c:v>836</c:v>
                </c:pt>
                <c:pt idx="949">
                  <c:v>837</c:v>
                </c:pt>
                <c:pt idx="950">
                  <c:v>838</c:v>
                </c:pt>
                <c:pt idx="951">
                  <c:v>839</c:v>
                </c:pt>
                <c:pt idx="952">
                  <c:v>840</c:v>
                </c:pt>
                <c:pt idx="953">
                  <c:v>841</c:v>
                </c:pt>
                <c:pt idx="954">
                  <c:v>842</c:v>
                </c:pt>
                <c:pt idx="955">
                  <c:v>843</c:v>
                </c:pt>
                <c:pt idx="956">
                  <c:v>844</c:v>
                </c:pt>
                <c:pt idx="957">
                  <c:v>845</c:v>
                </c:pt>
                <c:pt idx="958">
                  <c:v>846</c:v>
                </c:pt>
                <c:pt idx="959">
                  <c:v>847</c:v>
                </c:pt>
                <c:pt idx="960">
                  <c:v>848</c:v>
                </c:pt>
                <c:pt idx="961">
                  <c:v>849</c:v>
                </c:pt>
                <c:pt idx="962">
                  <c:v>850</c:v>
                </c:pt>
                <c:pt idx="963">
                  <c:v>851</c:v>
                </c:pt>
                <c:pt idx="964">
                  <c:v>852</c:v>
                </c:pt>
                <c:pt idx="965">
                  <c:v>853</c:v>
                </c:pt>
                <c:pt idx="966">
                  <c:v>854</c:v>
                </c:pt>
                <c:pt idx="967">
                  <c:v>855</c:v>
                </c:pt>
                <c:pt idx="968">
                  <c:v>856</c:v>
                </c:pt>
                <c:pt idx="969">
                  <c:v>857</c:v>
                </c:pt>
                <c:pt idx="970">
                  <c:v>858</c:v>
                </c:pt>
                <c:pt idx="971">
                  <c:v>859</c:v>
                </c:pt>
                <c:pt idx="972">
                  <c:v>860</c:v>
                </c:pt>
                <c:pt idx="973">
                  <c:v>861</c:v>
                </c:pt>
                <c:pt idx="974">
                  <c:v>862</c:v>
                </c:pt>
                <c:pt idx="975">
                  <c:v>863</c:v>
                </c:pt>
                <c:pt idx="976">
                  <c:v>864</c:v>
                </c:pt>
                <c:pt idx="977">
                  <c:v>865</c:v>
                </c:pt>
                <c:pt idx="978">
                  <c:v>866</c:v>
                </c:pt>
                <c:pt idx="979">
                  <c:v>867</c:v>
                </c:pt>
                <c:pt idx="980">
                  <c:v>868</c:v>
                </c:pt>
                <c:pt idx="981">
                  <c:v>869</c:v>
                </c:pt>
                <c:pt idx="982">
                  <c:v>870</c:v>
                </c:pt>
                <c:pt idx="983">
                  <c:v>871</c:v>
                </c:pt>
                <c:pt idx="984">
                  <c:v>872</c:v>
                </c:pt>
                <c:pt idx="985">
                  <c:v>873</c:v>
                </c:pt>
                <c:pt idx="986">
                  <c:v>874</c:v>
                </c:pt>
                <c:pt idx="987">
                  <c:v>875</c:v>
                </c:pt>
                <c:pt idx="988">
                  <c:v>876</c:v>
                </c:pt>
                <c:pt idx="989">
                  <c:v>877</c:v>
                </c:pt>
                <c:pt idx="990">
                  <c:v>878</c:v>
                </c:pt>
                <c:pt idx="991">
                  <c:v>879</c:v>
                </c:pt>
                <c:pt idx="992">
                  <c:v>880</c:v>
                </c:pt>
                <c:pt idx="993">
                  <c:v>881</c:v>
                </c:pt>
                <c:pt idx="994">
                  <c:v>882</c:v>
                </c:pt>
                <c:pt idx="995">
                  <c:v>883</c:v>
                </c:pt>
                <c:pt idx="996">
                  <c:v>884</c:v>
                </c:pt>
                <c:pt idx="997">
                  <c:v>885</c:v>
                </c:pt>
                <c:pt idx="998">
                  <c:v>886</c:v>
                </c:pt>
                <c:pt idx="999">
                  <c:v>887</c:v>
                </c:pt>
                <c:pt idx="1000">
                  <c:v>888</c:v>
                </c:pt>
                <c:pt idx="1001">
                  <c:v>889</c:v>
                </c:pt>
                <c:pt idx="1002">
                  <c:v>890</c:v>
                </c:pt>
                <c:pt idx="1003">
                  <c:v>891</c:v>
                </c:pt>
                <c:pt idx="1004">
                  <c:v>892</c:v>
                </c:pt>
                <c:pt idx="1005">
                  <c:v>893</c:v>
                </c:pt>
                <c:pt idx="1006">
                  <c:v>894</c:v>
                </c:pt>
                <c:pt idx="1007">
                  <c:v>895</c:v>
                </c:pt>
                <c:pt idx="1008">
                  <c:v>896</c:v>
                </c:pt>
                <c:pt idx="1009">
                  <c:v>897</c:v>
                </c:pt>
                <c:pt idx="1010">
                  <c:v>898</c:v>
                </c:pt>
                <c:pt idx="1011">
                  <c:v>899</c:v>
                </c:pt>
                <c:pt idx="1012">
                  <c:v>900</c:v>
                </c:pt>
                <c:pt idx="1013">
                  <c:v>901</c:v>
                </c:pt>
                <c:pt idx="1014">
                  <c:v>902</c:v>
                </c:pt>
                <c:pt idx="1015">
                  <c:v>903</c:v>
                </c:pt>
                <c:pt idx="1016">
                  <c:v>904</c:v>
                </c:pt>
                <c:pt idx="1017">
                  <c:v>905</c:v>
                </c:pt>
                <c:pt idx="1018">
                  <c:v>906</c:v>
                </c:pt>
                <c:pt idx="1019">
                  <c:v>907</c:v>
                </c:pt>
                <c:pt idx="1020">
                  <c:v>908</c:v>
                </c:pt>
                <c:pt idx="1021">
                  <c:v>909</c:v>
                </c:pt>
                <c:pt idx="1022">
                  <c:v>910</c:v>
                </c:pt>
                <c:pt idx="1023">
                  <c:v>911</c:v>
                </c:pt>
                <c:pt idx="1024">
                  <c:v>912</c:v>
                </c:pt>
                <c:pt idx="1025">
                  <c:v>913</c:v>
                </c:pt>
                <c:pt idx="1026">
                  <c:v>914</c:v>
                </c:pt>
                <c:pt idx="1027">
                  <c:v>915</c:v>
                </c:pt>
                <c:pt idx="1028">
                  <c:v>916</c:v>
                </c:pt>
                <c:pt idx="1029">
                  <c:v>917</c:v>
                </c:pt>
                <c:pt idx="1030">
                  <c:v>918</c:v>
                </c:pt>
                <c:pt idx="1031">
                  <c:v>919</c:v>
                </c:pt>
                <c:pt idx="1032">
                  <c:v>920</c:v>
                </c:pt>
                <c:pt idx="1033">
                  <c:v>921</c:v>
                </c:pt>
                <c:pt idx="1034">
                  <c:v>922</c:v>
                </c:pt>
                <c:pt idx="1035">
                  <c:v>923</c:v>
                </c:pt>
                <c:pt idx="1036">
                  <c:v>924</c:v>
                </c:pt>
                <c:pt idx="1037">
                  <c:v>925</c:v>
                </c:pt>
                <c:pt idx="1038">
                  <c:v>926</c:v>
                </c:pt>
                <c:pt idx="1039">
                  <c:v>927</c:v>
                </c:pt>
                <c:pt idx="1040">
                  <c:v>928</c:v>
                </c:pt>
                <c:pt idx="1041">
                  <c:v>929</c:v>
                </c:pt>
                <c:pt idx="1042">
                  <c:v>930</c:v>
                </c:pt>
                <c:pt idx="1043">
                  <c:v>931</c:v>
                </c:pt>
                <c:pt idx="1044">
                  <c:v>932</c:v>
                </c:pt>
                <c:pt idx="1045">
                  <c:v>933</c:v>
                </c:pt>
                <c:pt idx="1046">
                  <c:v>934</c:v>
                </c:pt>
                <c:pt idx="1047">
                  <c:v>935</c:v>
                </c:pt>
                <c:pt idx="1048">
                  <c:v>936</c:v>
                </c:pt>
                <c:pt idx="1049">
                  <c:v>937</c:v>
                </c:pt>
                <c:pt idx="1050">
                  <c:v>938</c:v>
                </c:pt>
                <c:pt idx="1051">
                  <c:v>939</c:v>
                </c:pt>
                <c:pt idx="1052">
                  <c:v>940</c:v>
                </c:pt>
                <c:pt idx="1053">
                  <c:v>941</c:v>
                </c:pt>
                <c:pt idx="1054">
                  <c:v>942</c:v>
                </c:pt>
                <c:pt idx="1055">
                  <c:v>943</c:v>
                </c:pt>
                <c:pt idx="1056">
                  <c:v>944</c:v>
                </c:pt>
                <c:pt idx="1057">
                  <c:v>945</c:v>
                </c:pt>
                <c:pt idx="1058">
                  <c:v>946</c:v>
                </c:pt>
                <c:pt idx="1059">
                  <c:v>947</c:v>
                </c:pt>
                <c:pt idx="1060">
                  <c:v>948</c:v>
                </c:pt>
                <c:pt idx="1061">
                  <c:v>949</c:v>
                </c:pt>
                <c:pt idx="1062">
                  <c:v>950</c:v>
                </c:pt>
                <c:pt idx="1063">
                  <c:v>951</c:v>
                </c:pt>
                <c:pt idx="1064">
                  <c:v>952</c:v>
                </c:pt>
                <c:pt idx="1065">
                  <c:v>953</c:v>
                </c:pt>
                <c:pt idx="1066">
                  <c:v>954</c:v>
                </c:pt>
                <c:pt idx="1067">
                  <c:v>955</c:v>
                </c:pt>
                <c:pt idx="1068">
                  <c:v>956</c:v>
                </c:pt>
                <c:pt idx="1069">
                  <c:v>957</c:v>
                </c:pt>
                <c:pt idx="1070">
                  <c:v>958</c:v>
                </c:pt>
                <c:pt idx="1071">
                  <c:v>959</c:v>
                </c:pt>
                <c:pt idx="1072">
                  <c:v>960</c:v>
                </c:pt>
                <c:pt idx="1073">
                  <c:v>961</c:v>
                </c:pt>
                <c:pt idx="1074">
                  <c:v>962</c:v>
                </c:pt>
                <c:pt idx="1075">
                  <c:v>963</c:v>
                </c:pt>
                <c:pt idx="1076">
                  <c:v>964</c:v>
                </c:pt>
                <c:pt idx="1077">
                  <c:v>965</c:v>
                </c:pt>
                <c:pt idx="1078">
                  <c:v>966</c:v>
                </c:pt>
                <c:pt idx="1079">
                  <c:v>967</c:v>
                </c:pt>
                <c:pt idx="1080">
                  <c:v>968</c:v>
                </c:pt>
                <c:pt idx="1081">
                  <c:v>969</c:v>
                </c:pt>
                <c:pt idx="1082">
                  <c:v>970</c:v>
                </c:pt>
                <c:pt idx="1083">
                  <c:v>971</c:v>
                </c:pt>
                <c:pt idx="1084">
                  <c:v>972</c:v>
                </c:pt>
                <c:pt idx="1085">
                  <c:v>973</c:v>
                </c:pt>
                <c:pt idx="1086">
                  <c:v>974</c:v>
                </c:pt>
                <c:pt idx="1087">
                  <c:v>975</c:v>
                </c:pt>
                <c:pt idx="1088">
                  <c:v>976</c:v>
                </c:pt>
                <c:pt idx="1089">
                  <c:v>977</c:v>
                </c:pt>
                <c:pt idx="1090">
                  <c:v>978</c:v>
                </c:pt>
                <c:pt idx="1091">
                  <c:v>979</c:v>
                </c:pt>
                <c:pt idx="1092">
                  <c:v>980</c:v>
                </c:pt>
                <c:pt idx="1093">
                  <c:v>981</c:v>
                </c:pt>
                <c:pt idx="1094">
                  <c:v>982</c:v>
                </c:pt>
                <c:pt idx="1095">
                  <c:v>983</c:v>
                </c:pt>
                <c:pt idx="1096">
                  <c:v>984</c:v>
                </c:pt>
                <c:pt idx="1097">
                  <c:v>985</c:v>
                </c:pt>
                <c:pt idx="1098">
                  <c:v>986</c:v>
                </c:pt>
                <c:pt idx="1099">
                  <c:v>987</c:v>
                </c:pt>
                <c:pt idx="1100">
                  <c:v>988</c:v>
                </c:pt>
                <c:pt idx="1101">
                  <c:v>989</c:v>
                </c:pt>
                <c:pt idx="1102">
                  <c:v>990</c:v>
                </c:pt>
                <c:pt idx="1103">
                  <c:v>991</c:v>
                </c:pt>
                <c:pt idx="1104">
                  <c:v>992</c:v>
                </c:pt>
                <c:pt idx="1105">
                  <c:v>993</c:v>
                </c:pt>
                <c:pt idx="1106">
                  <c:v>994</c:v>
                </c:pt>
                <c:pt idx="1107">
                  <c:v>995</c:v>
                </c:pt>
                <c:pt idx="1108">
                  <c:v>996</c:v>
                </c:pt>
                <c:pt idx="1109">
                  <c:v>997</c:v>
                </c:pt>
                <c:pt idx="1110">
                  <c:v>998</c:v>
                </c:pt>
                <c:pt idx="1111">
                  <c:v>999</c:v>
                </c:pt>
                <c:pt idx="1112">
                  <c:v>1000</c:v>
                </c:pt>
                <c:pt idx="1113">
                  <c:v>1001</c:v>
                </c:pt>
                <c:pt idx="1114">
                  <c:v>1002</c:v>
                </c:pt>
                <c:pt idx="1115">
                  <c:v>1003</c:v>
                </c:pt>
                <c:pt idx="1116">
                  <c:v>1004</c:v>
                </c:pt>
                <c:pt idx="1117">
                  <c:v>1005</c:v>
                </c:pt>
                <c:pt idx="1118">
                  <c:v>1006</c:v>
                </c:pt>
                <c:pt idx="1119">
                  <c:v>1007</c:v>
                </c:pt>
                <c:pt idx="1120">
                  <c:v>1008</c:v>
                </c:pt>
                <c:pt idx="1121">
                  <c:v>1009</c:v>
                </c:pt>
                <c:pt idx="1122">
                  <c:v>1010</c:v>
                </c:pt>
                <c:pt idx="1123">
                  <c:v>1011</c:v>
                </c:pt>
                <c:pt idx="1124">
                  <c:v>1012</c:v>
                </c:pt>
                <c:pt idx="1125">
                  <c:v>1013</c:v>
                </c:pt>
                <c:pt idx="1126">
                  <c:v>1014</c:v>
                </c:pt>
                <c:pt idx="1127">
                  <c:v>1015</c:v>
                </c:pt>
                <c:pt idx="1128">
                  <c:v>1016</c:v>
                </c:pt>
                <c:pt idx="1129">
                  <c:v>1017</c:v>
                </c:pt>
                <c:pt idx="1130">
                  <c:v>1018</c:v>
                </c:pt>
                <c:pt idx="1131">
                  <c:v>1019</c:v>
                </c:pt>
                <c:pt idx="1132">
                  <c:v>1020</c:v>
                </c:pt>
                <c:pt idx="1133">
                  <c:v>1021</c:v>
                </c:pt>
                <c:pt idx="1134">
                  <c:v>1022</c:v>
                </c:pt>
                <c:pt idx="1135">
                  <c:v>1023</c:v>
                </c:pt>
                <c:pt idx="1136">
                  <c:v>1024</c:v>
                </c:pt>
                <c:pt idx="1137">
                  <c:v>1025</c:v>
                </c:pt>
                <c:pt idx="1138">
                  <c:v>1026</c:v>
                </c:pt>
                <c:pt idx="1139">
                  <c:v>1027</c:v>
                </c:pt>
                <c:pt idx="1140">
                  <c:v>1028</c:v>
                </c:pt>
                <c:pt idx="1141">
                  <c:v>1029</c:v>
                </c:pt>
                <c:pt idx="1142">
                  <c:v>1030</c:v>
                </c:pt>
                <c:pt idx="1143">
                  <c:v>1031</c:v>
                </c:pt>
                <c:pt idx="1144">
                  <c:v>1032</c:v>
                </c:pt>
                <c:pt idx="1145">
                  <c:v>1033</c:v>
                </c:pt>
                <c:pt idx="1146">
                  <c:v>1034</c:v>
                </c:pt>
                <c:pt idx="1147">
                  <c:v>1035</c:v>
                </c:pt>
                <c:pt idx="1148">
                  <c:v>1036</c:v>
                </c:pt>
                <c:pt idx="1149">
                  <c:v>1037</c:v>
                </c:pt>
                <c:pt idx="1150">
                  <c:v>1038</c:v>
                </c:pt>
                <c:pt idx="1151">
                  <c:v>1039</c:v>
                </c:pt>
                <c:pt idx="1152">
                  <c:v>1040</c:v>
                </c:pt>
                <c:pt idx="1153">
                  <c:v>1041</c:v>
                </c:pt>
                <c:pt idx="1154">
                  <c:v>1042</c:v>
                </c:pt>
                <c:pt idx="1155">
                  <c:v>1043</c:v>
                </c:pt>
                <c:pt idx="1156">
                  <c:v>1044</c:v>
                </c:pt>
                <c:pt idx="1157">
                  <c:v>1045</c:v>
                </c:pt>
                <c:pt idx="1158">
                  <c:v>1046</c:v>
                </c:pt>
                <c:pt idx="1159">
                  <c:v>1047</c:v>
                </c:pt>
                <c:pt idx="1160">
                  <c:v>1048</c:v>
                </c:pt>
                <c:pt idx="1161">
                  <c:v>1049</c:v>
                </c:pt>
                <c:pt idx="1162">
                  <c:v>1050</c:v>
                </c:pt>
                <c:pt idx="1163">
                  <c:v>1051</c:v>
                </c:pt>
                <c:pt idx="1164">
                  <c:v>1052</c:v>
                </c:pt>
                <c:pt idx="1165">
                  <c:v>1053</c:v>
                </c:pt>
                <c:pt idx="1166">
                  <c:v>1054</c:v>
                </c:pt>
                <c:pt idx="1167">
                  <c:v>1055</c:v>
                </c:pt>
                <c:pt idx="1168">
                  <c:v>1056</c:v>
                </c:pt>
                <c:pt idx="1169">
                  <c:v>1057</c:v>
                </c:pt>
                <c:pt idx="1170">
                  <c:v>1058</c:v>
                </c:pt>
                <c:pt idx="1171">
                  <c:v>1059</c:v>
                </c:pt>
                <c:pt idx="1172">
                  <c:v>1060</c:v>
                </c:pt>
                <c:pt idx="1173">
                  <c:v>1061</c:v>
                </c:pt>
                <c:pt idx="1174">
                  <c:v>1062</c:v>
                </c:pt>
                <c:pt idx="1175">
                  <c:v>1063</c:v>
                </c:pt>
                <c:pt idx="1176">
                  <c:v>1064</c:v>
                </c:pt>
                <c:pt idx="1177">
                  <c:v>1065</c:v>
                </c:pt>
                <c:pt idx="1178">
                  <c:v>1066</c:v>
                </c:pt>
                <c:pt idx="1179">
                  <c:v>1067</c:v>
                </c:pt>
                <c:pt idx="1180">
                  <c:v>1068</c:v>
                </c:pt>
                <c:pt idx="1181">
                  <c:v>1069</c:v>
                </c:pt>
                <c:pt idx="1182">
                  <c:v>1070</c:v>
                </c:pt>
                <c:pt idx="1183">
                  <c:v>1071</c:v>
                </c:pt>
                <c:pt idx="1184">
                  <c:v>1072</c:v>
                </c:pt>
                <c:pt idx="1185">
                  <c:v>1073</c:v>
                </c:pt>
                <c:pt idx="1186">
                  <c:v>1074</c:v>
                </c:pt>
                <c:pt idx="1187">
                  <c:v>1075</c:v>
                </c:pt>
                <c:pt idx="1188">
                  <c:v>1076</c:v>
                </c:pt>
                <c:pt idx="1189">
                  <c:v>1077</c:v>
                </c:pt>
                <c:pt idx="1190">
                  <c:v>1078</c:v>
                </c:pt>
                <c:pt idx="1191">
                  <c:v>1079</c:v>
                </c:pt>
                <c:pt idx="1192">
                  <c:v>1080</c:v>
                </c:pt>
                <c:pt idx="1193">
                  <c:v>1081</c:v>
                </c:pt>
                <c:pt idx="1194">
                  <c:v>1082</c:v>
                </c:pt>
                <c:pt idx="1195">
                  <c:v>1083</c:v>
                </c:pt>
                <c:pt idx="1196">
                  <c:v>1084</c:v>
                </c:pt>
                <c:pt idx="1197">
                  <c:v>1085</c:v>
                </c:pt>
                <c:pt idx="1198">
                  <c:v>1086</c:v>
                </c:pt>
                <c:pt idx="1199">
                  <c:v>1087</c:v>
                </c:pt>
                <c:pt idx="1200">
                  <c:v>1088</c:v>
                </c:pt>
                <c:pt idx="1201">
                  <c:v>1089</c:v>
                </c:pt>
                <c:pt idx="1202">
                  <c:v>1090</c:v>
                </c:pt>
                <c:pt idx="1203">
                  <c:v>1091</c:v>
                </c:pt>
                <c:pt idx="1204">
                  <c:v>1092</c:v>
                </c:pt>
                <c:pt idx="1205">
                  <c:v>1093</c:v>
                </c:pt>
                <c:pt idx="1206">
                  <c:v>1094</c:v>
                </c:pt>
                <c:pt idx="1207">
                  <c:v>1095</c:v>
                </c:pt>
                <c:pt idx="1208">
                  <c:v>1096</c:v>
                </c:pt>
                <c:pt idx="1209">
                  <c:v>1097</c:v>
                </c:pt>
                <c:pt idx="1210">
                  <c:v>1098</c:v>
                </c:pt>
                <c:pt idx="1211">
                  <c:v>1099</c:v>
                </c:pt>
                <c:pt idx="1212">
                  <c:v>1100</c:v>
                </c:pt>
                <c:pt idx="1213">
                  <c:v>1101</c:v>
                </c:pt>
                <c:pt idx="1214">
                  <c:v>1102</c:v>
                </c:pt>
                <c:pt idx="1215">
                  <c:v>1103</c:v>
                </c:pt>
                <c:pt idx="1216">
                  <c:v>1104</c:v>
                </c:pt>
                <c:pt idx="1217">
                  <c:v>1105</c:v>
                </c:pt>
                <c:pt idx="1218">
                  <c:v>1106</c:v>
                </c:pt>
                <c:pt idx="1219">
                  <c:v>1107</c:v>
                </c:pt>
                <c:pt idx="1220">
                  <c:v>1108</c:v>
                </c:pt>
                <c:pt idx="1221">
                  <c:v>1109</c:v>
                </c:pt>
                <c:pt idx="1222">
                  <c:v>1110</c:v>
                </c:pt>
                <c:pt idx="1223">
                  <c:v>1111</c:v>
                </c:pt>
                <c:pt idx="1224">
                  <c:v>1112</c:v>
                </c:pt>
                <c:pt idx="1225">
                  <c:v>1113</c:v>
                </c:pt>
                <c:pt idx="1226">
                  <c:v>1114</c:v>
                </c:pt>
                <c:pt idx="1227">
                  <c:v>1115</c:v>
                </c:pt>
                <c:pt idx="1228">
                  <c:v>1116</c:v>
                </c:pt>
                <c:pt idx="1229">
                  <c:v>1117</c:v>
                </c:pt>
                <c:pt idx="1230">
                  <c:v>1118</c:v>
                </c:pt>
                <c:pt idx="1231">
                  <c:v>1119</c:v>
                </c:pt>
                <c:pt idx="1232">
                  <c:v>1120</c:v>
                </c:pt>
                <c:pt idx="1233">
                  <c:v>1121</c:v>
                </c:pt>
                <c:pt idx="1234">
                  <c:v>1122</c:v>
                </c:pt>
                <c:pt idx="1235">
                  <c:v>1123</c:v>
                </c:pt>
                <c:pt idx="1236">
                  <c:v>1124</c:v>
                </c:pt>
                <c:pt idx="1237">
                  <c:v>1125</c:v>
                </c:pt>
                <c:pt idx="1238">
                  <c:v>1126</c:v>
                </c:pt>
                <c:pt idx="1239">
                  <c:v>1127</c:v>
                </c:pt>
                <c:pt idx="1240">
                  <c:v>1128</c:v>
                </c:pt>
                <c:pt idx="1241">
                  <c:v>1129</c:v>
                </c:pt>
                <c:pt idx="1242">
                  <c:v>1130</c:v>
                </c:pt>
                <c:pt idx="1243">
                  <c:v>1131</c:v>
                </c:pt>
                <c:pt idx="1244">
                  <c:v>1132</c:v>
                </c:pt>
                <c:pt idx="1245">
                  <c:v>1133</c:v>
                </c:pt>
                <c:pt idx="1246">
                  <c:v>1134</c:v>
                </c:pt>
                <c:pt idx="1247">
                  <c:v>1135</c:v>
                </c:pt>
                <c:pt idx="1248">
                  <c:v>1136</c:v>
                </c:pt>
                <c:pt idx="1249">
                  <c:v>1137</c:v>
                </c:pt>
                <c:pt idx="1250">
                  <c:v>1138</c:v>
                </c:pt>
                <c:pt idx="1251">
                  <c:v>1139</c:v>
                </c:pt>
                <c:pt idx="1252">
                  <c:v>1140</c:v>
                </c:pt>
                <c:pt idx="1253">
                  <c:v>1141</c:v>
                </c:pt>
                <c:pt idx="1254">
                  <c:v>1142</c:v>
                </c:pt>
                <c:pt idx="1255">
                  <c:v>1143</c:v>
                </c:pt>
                <c:pt idx="1256">
                  <c:v>1144</c:v>
                </c:pt>
                <c:pt idx="1257">
                  <c:v>1145</c:v>
                </c:pt>
                <c:pt idx="1258">
                  <c:v>1146</c:v>
                </c:pt>
                <c:pt idx="1259">
                  <c:v>1147</c:v>
                </c:pt>
                <c:pt idx="1260">
                  <c:v>1148</c:v>
                </c:pt>
                <c:pt idx="1261">
                  <c:v>1149</c:v>
                </c:pt>
                <c:pt idx="1262">
                  <c:v>1150</c:v>
                </c:pt>
                <c:pt idx="1263">
                  <c:v>1151</c:v>
                </c:pt>
                <c:pt idx="1264">
                  <c:v>1152</c:v>
                </c:pt>
                <c:pt idx="1265">
                  <c:v>1153</c:v>
                </c:pt>
                <c:pt idx="1266">
                  <c:v>1154</c:v>
                </c:pt>
                <c:pt idx="1267">
                  <c:v>1155</c:v>
                </c:pt>
                <c:pt idx="1268">
                  <c:v>1156</c:v>
                </c:pt>
                <c:pt idx="1269">
                  <c:v>1157</c:v>
                </c:pt>
                <c:pt idx="1270">
                  <c:v>1158</c:v>
                </c:pt>
                <c:pt idx="1271">
                  <c:v>1159</c:v>
                </c:pt>
                <c:pt idx="1272">
                  <c:v>1160</c:v>
                </c:pt>
                <c:pt idx="1273">
                  <c:v>1161</c:v>
                </c:pt>
                <c:pt idx="1274">
                  <c:v>1162</c:v>
                </c:pt>
                <c:pt idx="1275">
                  <c:v>1163</c:v>
                </c:pt>
                <c:pt idx="1276">
                  <c:v>1164</c:v>
                </c:pt>
                <c:pt idx="1277">
                  <c:v>1165</c:v>
                </c:pt>
                <c:pt idx="1278">
                  <c:v>1166</c:v>
                </c:pt>
                <c:pt idx="1279">
                  <c:v>1167</c:v>
                </c:pt>
                <c:pt idx="1280">
                  <c:v>1168</c:v>
                </c:pt>
                <c:pt idx="1281">
                  <c:v>1169</c:v>
                </c:pt>
                <c:pt idx="1282">
                  <c:v>1170</c:v>
                </c:pt>
                <c:pt idx="1283">
                  <c:v>1171</c:v>
                </c:pt>
                <c:pt idx="1284">
                  <c:v>1172</c:v>
                </c:pt>
                <c:pt idx="1285">
                  <c:v>1173</c:v>
                </c:pt>
                <c:pt idx="1286">
                  <c:v>1174</c:v>
                </c:pt>
                <c:pt idx="1287">
                  <c:v>1175</c:v>
                </c:pt>
                <c:pt idx="1288">
                  <c:v>1176</c:v>
                </c:pt>
                <c:pt idx="1289">
                  <c:v>1177</c:v>
                </c:pt>
                <c:pt idx="1290">
                  <c:v>1178</c:v>
                </c:pt>
                <c:pt idx="1291">
                  <c:v>1179</c:v>
                </c:pt>
                <c:pt idx="1292">
                  <c:v>1180</c:v>
                </c:pt>
                <c:pt idx="1293">
                  <c:v>1181</c:v>
                </c:pt>
                <c:pt idx="1294">
                  <c:v>1182</c:v>
                </c:pt>
                <c:pt idx="1295">
                  <c:v>1183</c:v>
                </c:pt>
                <c:pt idx="1296">
                  <c:v>1184</c:v>
                </c:pt>
                <c:pt idx="1297">
                  <c:v>1185</c:v>
                </c:pt>
                <c:pt idx="1298">
                  <c:v>1186</c:v>
                </c:pt>
                <c:pt idx="1299">
                  <c:v>1187</c:v>
                </c:pt>
                <c:pt idx="1300">
                  <c:v>1188</c:v>
                </c:pt>
                <c:pt idx="1301">
                  <c:v>1189</c:v>
                </c:pt>
                <c:pt idx="1302">
                  <c:v>1190</c:v>
                </c:pt>
                <c:pt idx="1303">
                  <c:v>1191</c:v>
                </c:pt>
                <c:pt idx="1304">
                  <c:v>1192</c:v>
                </c:pt>
                <c:pt idx="1305">
                  <c:v>1193</c:v>
                </c:pt>
                <c:pt idx="1306">
                  <c:v>1194</c:v>
                </c:pt>
                <c:pt idx="1307">
                  <c:v>1195</c:v>
                </c:pt>
                <c:pt idx="1308">
                  <c:v>1196</c:v>
                </c:pt>
                <c:pt idx="1309">
                  <c:v>1197</c:v>
                </c:pt>
                <c:pt idx="1310">
                  <c:v>1198</c:v>
                </c:pt>
                <c:pt idx="1311">
                  <c:v>1199</c:v>
                </c:pt>
                <c:pt idx="1312">
                  <c:v>1200</c:v>
                </c:pt>
                <c:pt idx="1313">
                  <c:v>1201</c:v>
                </c:pt>
                <c:pt idx="1314">
                  <c:v>1202</c:v>
                </c:pt>
                <c:pt idx="1315">
                  <c:v>1203</c:v>
                </c:pt>
                <c:pt idx="1316">
                  <c:v>1204</c:v>
                </c:pt>
                <c:pt idx="1317">
                  <c:v>1205</c:v>
                </c:pt>
                <c:pt idx="1318">
                  <c:v>1206</c:v>
                </c:pt>
                <c:pt idx="1319">
                  <c:v>1207</c:v>
                </c:pt>
                <c:pt idx="1320">
                  <c:v>1208</c:v>
                </c:pt>
                <c:pt idx="1321">
                  <c:v>1209</c:v>
                </c:pt>
                <c:pt idx="1322">
                  <c:v>1210</c:v>
                </c:pt>
                <c:pt idx="1323">
                  <c:v>1211</c:v>
                </c:pt>
                <c:pt idx="1324">
                  <c:v>1212</c:v>
                </c:pt>
                <c:pt idx="1325">
                  <c:v>1213</c:v>
                </c:pt>
                <c:pt idx="1326">
                  <c:v>1214</c:v>
                </c:pt>
                <c:pt idx="1327">
                  <c:v>1215</c:v>
                </c:pt>
                <c:pt idx="1328">
                  <c:v>1216</c:v>
                </c:pt>
                <c:pt idx="1329">
                  <c:v>1217</c:v>
                </c:pt>
                <c:pt idx="1330">
                  <c:v>1218</c:v>
                </c:pt>
                <c:pt idx="1331">
                  <c:v>1219</c:v>
                </c:pt>
                <c:pt idx="1332">
                  <c:v>1220</c:v>
                </c:pt>
                <c:pt idx="1333">
                  <c:v>1221</c:v>
                </c:pt>
                <c:pt idx="1334">
                  <c:v>1222</c:v>
                </c:pt>
                <c:pt idx="1335">
                  <c:v>1223</c:v>
                </c:pt>
                <c:pt idx="1336">
                  <c:v>1224</c:v>
                </c:pt>
                <c:pt idx="1337">
                  <c:v>1225</c:v>
                </c:pt>
                <c:pt idx="1338">
                  <c:v>1226</c:v>
                </c:pt>
                <c:pt idx="1339">
                  <c:v>1227</c:v>
                </c:pt>
                <c:pt idx="1340">
                  <c:v>1228</c:v>
                </c:pt>
                <c:pt idx="1341">
                  <c:v>1229</c:v>
                </c:pt>
                <c:pt idx="1342">
                  <c:v>1230</c:v>
                </c:pt>
                <c:pt idx="1343">
                  <c:v>1231</c:v>
                </c:pt>
                <c:pt idx="1344">
                  <c:v>1232</c:v>
                </c:pt>
                <c:pt idx="1345">
                  <c:v>1233</c:v>
                </c:pt>
                <c:pt idx="1346">
                  <c:v>1234</c:v>
                </c:pt>
                <c:pt idx="1347">
                  <c:v>1235</c:v>
                </c:pt>
                <c:pt idx="1348">
                  <c:v>1236</c:v>
                </c:pt>
                <c:pt idx="1349">
                  <c:v>1237</c:v>
                </c:pt>
                <c:pt idx="1350">
                  <c:v>1238</c:v>
                </c:pt>
                <c:pt idx="1351">
                  <c:v>1239</c:v>
                </c:pt>
                <c:pt idx="1352">
                  <c:v>1240</c:v>
                </c:pt>
                <c:pt idx="1353">
                  <c:v>1241</c:v>
                </c:pt>
                <c:pt idx="1354">
                  <c:v>1242</c:v>
                </c:pt>
                <c:pt idx="1355">
                  <c:v>1243</c:v>
                </c:pt>
                <c:pt idx="1356">
                  <c:v>1244</c:v>
                </c:pt>
                <c:pt idx="1357">
                  <c:v>1245</c:v>
                </c:pt>
                <c:pt idx="1358">
                  <c:v>1246</c:v>
                </c:pt>
                <c:pt idx="1359">
                  <c:v>1247</c:v>
                </c:pt>
                <c:pt idx="1360">
                  <c:v>1248</c:v>
                </c:pt>
                <c:pt idx="1361">
                  <c:v>1249</c:v>
                </c:pt>
                <c:pt idx="1362">
                  <c:v>1250</c:v>
                </c:pt>
                <c:pt idx="1363">
                  <c:v>1251</c:v>
                </c:pt>
                <c:pt idx="1364">
                  <c:v>1252</c:v>
                </c:pt>
                <c:pt idx="1365">
                  <c:v>1253</c:v>
                </c:pt>
                <c:pt idx="1366">
                  <c:v>1254</c:v>
                </c:pt>
                <c:pt idx="1367">
                  <c:v>1255</c:v>
                </c:pt>
                <c:pt idx="1368">
                  <c:v>1256</c:v>
                </c:pt>
                <c:pt idx="1369">
                  <c:v>1257</c:v>
                </c:pt>
                <c:pt idx="1370">
                  <c:v>1258</c:v>
                </c:pt>
                <c:pt idx="1371">
                  <c:v>1259</c:v>
                </c:pt>
                <c:pt idx="1372">
                  <c:v>1260</c:v>
                </c:pt>
                <c:pt idx="1373">
                  <c:v>1261</c:v>
                </c:pt>
                <c:pt idx="1374">
                  <c:v>1262</c:v>
                </c:pt>
                <c:pt idx="1375">
                  <c:v>1263</c:v>
                </c:pt>
                <c:pt idx="1376">
                  <c:v>1264</c:v>
                </c:pt>
                <c:pt idx="1377">
                  <c:v>1265</c:v>
                </c:pt>
                <c:pt idx="1378">
                  <c:v>1266</c:v>
                </c:pt>
                <c:pt idx="1379">
                  <c:v>1267</c:v>
                </c:pt>
                <c:pt idx="1380">
                  <c:v>1268</c:v>
                </c:pt>
                <c:pt idx="1381">
                  <c:v>1269</c:v>
                </c:pt>
                <c:pt idx="1382">
                  <c:v>1270</c:v>
                </c:pt>
                <c:pt idx="1383">
                  <c:v>1271</c:v>
                </c:pt>
                <c:pt idx="1384">
                  <c:v>1272</c:v>
                </c:pt>
                <c:pt idx="1385">
                  <c:v>1273</c:v>
                </c:pt>
                <c:pt idx="1386">
                  <c:v>1274</c:v>
                </c:pt>
                <c:pt idx="1387">
                  <c:v>1275</c:v>
                </c:pt>
                <c:pt idx="1388">
                  <c:v>1276</c:v>
                </c:pt>
                <c:pt idx="1389">
                  <c:v>1277</c:v>
                </c:pt>
                <c:pt idx="1390">
                  <c:v>1278</c:v>
                </c:pt>
                <c:pt idx="1391">
                  <c:v>1279</c:v>
                </c:pt>
                <c:pt idx="1392">
                  <c:v>1280</c:v>
                </c:pt>
                <c:pt idx="1393">
                  <c:v>1281</c:v>
                </c:pt>
                <c:pt idx="1394">
                  <c:v>1282</c:v>
                </c:pt>
                <c:pt idx="1395">
                  <c:v>1283</c:v>
                </c:pt>
                <c:pt idx="1396">
                  <c:v>1284</c:v>
                </c:pt>
                <c:pt idx="1397">
                  <c:v>1285</c:v>
                </c:pt>
                <c:pt idx="1398">
                  <c:v>1286</c:v>
                </c:pt>
                <c:pt idx="1399">
                  <c:v>1287</c:v>
                </c:pt>
                <c:pt idx="1400">
                  <c:v>1288</c:v>
                </c:pt>
                <c:pt idx="1401">
                  <c:v>1289</c:v>
                </c:pt>
                <c:pt idx="1402">
                  <c:v>1290</c:v>
                </c:pt>
                <c:pt idx="1403">
                  <c:v>1291</c:v>
                </c:pt>
                <c:pt idx="1404">
                  <c:v>1292</c:v>
                </c:pt>
                <c:pt idx="1405">
                  <c:v>1293</c:v>
                </c:pt>
                <c:pt idx="1406">
                  <c:v>1294</c:v>
                </c:pt>
                <c:pt idx="1407">
                  <c:v>1295</c:v>
                </c:pt>
                <c:pt idx="1408">
                  <c:v>1296</c:v>
                </c:pt>
                <c:pt idx="1409">
                  <c:v>1297</c:v>
                </c:pt>
                <c:pt idx="1410">
                  <c:v>1298</c:v>
                </c:pt>
                <c:pt idx="1411">
                  <c:v>1299</c:v>
                </c:pt>
                <c:pt idx="1412">
                  <c:v>1300</c:v>
                </c:pt>
                <c:pt idx="1413">
                  <c:v>1301</c:v>
                </c:pt>
                <c:pt idx="1414">
                  <c:v>1302</c:v>
                </c:pt>
                <c:pt idx="1415">
                  <c:v>1303</c:v>
                </c:pt>
                <c:pt idx="1416">
                  <c:v>1304</c:v>
                </c:pt>
                <c:pt idx="1417">
                  <c:v>1305</c:v>
                </c:pt>
                <c:pt idx="1418">
                  <c:v>1306</c:v>
                </c:pt>
                <c:pt idx="1419">
                  <c:v>1307</c:v>
                </c:pt>
                <c:pt idx="1420">
                  <c:v>1308</c:v>
                </c:pt>
                <c:pt idx="1421">
                  <c:v>1309</c:v>
                </c:pt>
                <c:pt idx="1422">
                  <c:v>1310</c:v>
                </c:pt>
                <c:pt idx="1423">
                  <c:v>1311</c:v>
                </c:pt>
                <c:pt idx="1424">
                  <c:v>1312</c:v>
                </c:pt>
                <c:pt idx="1425">
                  <c:v>1313</c:v>
                </c:pt>
                <c:pt idx="1426">
                  <c:v>1314</c:v>
                </c:pt>
                <c:pt idx="1427">
                  <c:v>1315</c:v>
                </c:pt>
                <c:pt idx="1428">
                  <c:v>1316</c:v>
                </c:pt>
                <c:pt idx="1429">
                  <c:v>1317</c:v>
                </c:pt>
                <c:pt idx="1430">
                  <c:v>1318</c:v>
                </c:pt>
                <c:pt idx="1431">
                  <c:v>1319</c:v>
                </c:pt>
                <c:pt idx="1432">
                  <c:v>1320</c:v>
                </c:pt>
                <c:pt idx="1433">
                  <c:v>1321</c:v>
                </c:pt>
                <c:pt idx="1434">
                  <c:v>1322</c:v>
                </c:pt>
                <c:pt idx="1435">
                  <c:v>1323</c:v>
                </c:pt>
                <c:pt idx="1436">
                  <c:v>1324</c:v>
                </c:pt>
                <c:pt idx="1437">
                  <c:v>1325</c:v>
                </c:pt>
                <c:pt idx="1438">
                  <c:v>1326</c:v>
                </c:pt>
                <c:pt idx="1439">
                  <c:v>1327</c:v>
                </c:pt>
                <c:pt idx="1440">
                  <c:v>1328</c:v>
                </c:pt>
                <c:pt idx="1441">
                  <c:v>1329</c:v>
                </c:pt>
                <c:pt idx="1442">
                  <c:v>1330</c:v>
                </c:pt>
                <c:pt idx="1443">
                  <c:v>1331</c:v>
                </c:pt>
                <c:pt idx="1444">
                  <c:v>1332</c:v>
                </c:pt>
                <c:pt idx="1445">
                  <c:v>1333</c:v>
                </c:pt>
                <c:pt idx="1446">
                  <c:v>1334</c:v>
                </c:pt>
                <c:pt idx="1447">
                  <c:v>1335</c:v>
                </c:pt>
                <c:pt idx="1448">
                  <c:v>1336</c:v>
                </c:pt>
                <c:pt idx="1449">
                  <c:v>1337</c:v>
                </c:pt>
                <c:pt idx="1450">
                  <c:v>1338</c:v>
                </c:pt>
                <c:pt idx="1451">
                  <c:v>1339</c:v>
                </c:pt>
                <c:pt idx="1452">
                  <c:v>1340</c:v>
                </c:pt>
                <c:pt idx="1453">
                  <c:v>1341</c:v>
                </c:pt>
                <c:pt idx="1454">
                  <c:v>1342</c:v>
                </c:pt>
                <c:pt idx="1455">
                  <c:v>1343</c:v>
                </c:pt>
                <c:pt idx="1456">
                  <c:v>1344</c:v>
                </c:pt>
                <c:pt idx="1457">
                  <c:v>1345</c:v>
                </c:pt>
                <c:pt idx="1458">
                  <c:v>1346</c:v>
                </c:pt>
                <c:pt idx="1459">
                  <c:v>1347</c:v>
                </c:pt>
                <c:pt idx="1460">
                  <c:v>1348</c:v>
                </c:pt>
                <c:pt idx="1461">
                  <c:v>1349</c:v>
                </c:pt>
                <c:pt idx="1462">
                  <c:v>1350</c:v>
                </c:pt>
                <c:pt idx="1463">
                  <c:v>1351</c:v>
                </c:pt>
                <c:pt idx="1464">
                  <c:v>1352</c:v>
                </c:pt>
                <c:pt idx="1465">
                  <c:v>1353</c:v>
                </c:pt>
                <c:pt idx="1466">
                  <c:v>1354</c:v>
                </c:pt>
                <c:pt idx="1467">
                  <c:v>1355</c:v>
                </c:pt>
                <c:pt idx="1468">
                  <c:v>1356</c:v>
                </c:pt>
                <c:pt idx="1469">
                  <c:v>1357</c:v>
                </c:pt>
                <c:pt idx="1470">
                  <c:v>1358</c:v>
                </c:pt>
                <c:pt idx="1471">
                  <c:v>1359</c:v>
                </c:pt>
                <c:pt idx="1472">
                  <c:v>1360</c:v>
                </c:pt>
                <c:pt idx="1473">
                  <c:v>1361</c:v>
                </c:pt>
                <c:pt idx="1474">
                  <c:v>1362</c:v>
                </c:pt>
                <c:pt idx="1475">
                  <c:v>1363</c:v>
                </c:pt>
                <c:pt idx="1476">
                  <c:v>1364</c:v>
                </c:pt>
                <c:pt idx="1477">
                  <c:v>1365</c:v>
                </c:pt>
                <c:pt idx="1478">
                  <c:v>1366</c:v>
                </c:pt>
                <c:pt idx="1479">
                  <c:v>1367</c:v>
                </c:pt>
                <c:pt idx="1480">
                  <c:v>1368</c:v>
                </c:pt>
                <c:pt idx="1481">
                  <c:v>1369</c:v>
                </c:pt>
                <c:pt idx="1482">
                  <c:v>1370</c:v>
                </c:pt>
                <c:pt idx="1483">
                  <c:v>1371</c:v>
                </c:pt>
                <c:pt idx="1484">
                  <c:v>1372</c:v>
                </c:pt>
                <c:pt idx="1485">
                  <c:v>1373</c:v>
                </c:pt>
                <c:pt idx="1486">
                  <c:v>1374</c:v>
                </c:pt>
                <c:pt idx="1487">
                  <c:v>1375</c:v>
                </c:pt>
                <c:pt idx="1488">
                  <c:v>1376</c:v>
                </c:pt>
                <c:pt idx="1489">
                  <c:v>1377</c:v>
                </c:pt>
                <c:pt idx="1490">
                  <c:v>1378</c:v>
                </c:pt>
                <c:pt idx="1491">
                  <c:v>1379</c:v>
                </c:pt>
                <c:pt idx="1492">
                  <c:v>1380</c:v>
                </c:pt>
                <c:pt idx="1493">
                  <c:v>1381</c:v>
                </c:pt>
                <c:pt idx="1494">
                  <c:v>1382</c:v>
                </c:pt>
                <c:pt idx="1495">
                  <c:v>1383</c:v>
                </c:pt>
                <c:pt idx="1496">
                  <c:v>1384</c:v>
                </c:pt>
                <c:pt idx="1497">
                  <c:v>1385</c:v>
                </c:pt>
                <c:pt idx="1498">
                  <c:v>1386</c:v>
                </c:pt>
                <c:pt idx="1499">
                  <c:v>1387</c:v>
                </c:pt>
                <c:pt idx="1500">
                  <c:v>1388</c:v>
                </c:pt>
                <c:pt idx="1501">
                  <c:v>1389</c:v>
                </c:pt>
                <c:pt idx="1502">
                  <c:v>1390</c:v>
                </c:pt>
                <c:pt idx="1503">
                  <c:v>1391</c:v>
                </c:pt>
                <c:pt idx="1504">
                  <c:v>1392</c:v>
                </c:pt>
                <c:pt idx="1505">
                  <c:v>1393</c:v>
                </c:pt>
                <c:pt idx="1506">
                  <c:v>1394</c:v>
                </c:pt>
                <c:pt idx="1507">
                  <c:v>1395</c:v>
                </c:pt>
                <c:pt idx="1508">
                  <c:v>1396</c:v>
                </c:pt>
                <c:pt idx="1509">
                  <c:v>1397</c:v>
                </c:pt>
                <c:pt idx="1510">
                  <c:v>1398</c:v>
                </c:pt>
                <c:pt idx="1511">
                  <c:v>1399</c:v>
                </c:pt>
                <c:pt idx="1512">
                  <c:v>1400</c:v>
                </c:pt>
                <c:pt idx="1513">
                  <c:v>1401</c:v>
                </c:pt>
                <c:pt idx="1514">
                  <c:v>1402</c:v>
                </c:pt>
                <c:pt idx="1515">
                  <c:v>1403</c:v>
                </c:pt>
                <c:pt idx="1516">
                  <c:v>1404</c:v>
                </c:pt>
                <c:pt idx="1517">
                  <c:v>1405</c:v>
                </c:pt>
                <c:pt idx="1518">
                  <c:v>1406</c:v>
                </c:pt>
                <c:pt idx="1519">
                  <c:v>1407</c:v>
                </c:pt>
                <c:pt idx="1520">
                  <c:v>1408</c:v>
                </c:pt>
                <c:pt idx="1521">
                  <c:v>1409</c:v>
                </c:pt>
                <c:pt idx="1522">
                  <c:v>1410</c:v>
                </c:pt>
                <c:pt idx="1523">
                  <c:v>1411</c:v>
                </c:pt>
                <c:pt idx="1524">
                  <c:v>1412</c:v>
                </c:pt>
                <c:pt idx="1525">
                  <c:v>1413</c:v>
                </c:pt>
                <c:pt idx="1526">
                  <c:v>1414</c:v>
                </c:pt>
                <c:pt idx="1527">
                  <c:v>1415</c:v>
                </c:pt>
                <c:pt idx="1528">
                  <c:v>1416</c:v>
                </c:pt>
                <c:pt idx="1529">
                  <c:v>1417</c:v>
                </c:pt>
                <c:pt idx="1530">
                  <c:v>1418</c:v>
                </c:pt>
                <c:pt idx="1531">
                  <c:v>1419</c:v>
                </c:pt>
                <c:pt idx="1532">
                  <c:v>1420</c:v>
                </c:pt>
                <c:pt idx="1533">
                  <c:v>1421</c:v>
                </c:pt>
                <c:pt idx="1534">
                  <c:v>1422</c:v>
                </c:pt>
                <c:pt idx="1535">
                  <c:v>1423</c:v>
                </c:pt>
                <c:pt idx="1536">
                  <c:v>1424</c:v>
                </c:pt>
                <c:pt idx="1537">
                  <c:v>1425</c:v>
                </c:pt>
                <c:pt idx="1538">
                  <c:v>1426</c:v>
                </c:pt>
                <c:pt idx="1539">
                  <c:v>1427</c:v>
                </c:pt>
                <c:pt idx="1540">
                  <c:v>1428</c:v>
                </c:pt>
                <c:pt idx="1541">
                  <c:v>1429</c:v>
                </c:pt>
                <c:pt idx="1542">
                  <c:v>1430</c:v>
                </c:pt>
                <c:pt idx="1543">
                  <c:v>1431</c:v>
                </c:pt>
                <c:pt idx="1544">
                  <c:v>1432</c:v>
                </c:pt>
                <c:pt idx="1545">
                  <c:v>1433</c:v>
                </c:pt>
                <c:pt idx="1546">
                  <c:v>1434</c:v>
                </c:pt>
                <c:pt idx="1547">
                  <c:v>1435</c:v>
                </c:pt>
                <c:pt idx="1548">
                  <c:v>1436</c:v>
                </c:pt>
                <c:pt idx="1549">
                  <c:v>1437</c:v>
                </c:pt>
                <c:pt idx="1550">
                  <c:v>1438</c:v>
                </c:pt>
                <c:pt idx="1551">
                  <c:v>1439</c:v>
                </c:pt>
                <c:pt idx="1552">
                  <c:v>1440</c:v>
                </c:pt>
                <c:pt idx="1553">
                  <c:v>1441</c:v>
                </c:pt>
                <c:pt idx="1554">
                  <c:v>1442</c:v>
                </c:pt>
                <c:pt idx="1555">
                  <c:v>1443</c:v>
                </c:pt>
                <c:pt idx="1556">
                  <c:v>1444</c:v>
                </c:pt>
                <c:pt idx="1557">
                  <c:v>1445</c:v>
                </c:pt>
                <c:pt idx="1558">
                  <c:v>1446</c:v>
                </c:pt>
                <c:pt idx="1559">
                  <c:v>1447</c:v>
                </c:pt>
                <c:pt idx="1560">
                  <c:v>1448</c:v>
                </c:pt>
                <c:pt idx="1561">
                  <c:v>1449</c:v>
                </c:pt>
                <c:pt idx="1562">
                  <c:v>1450</c:v>
                </c:pt>
                <c:pt idx="1563">
                  <c:v>1451</c:v>
                </c:pt>
                <c:pt idx="1564">
                  <c:v>1452</c:v>
                </c:pt>
                <c:pt idx="1565">
                  <c:v>1453</c:v>
                </c:pt>
                <c:pt idx="1566">
                  <c:v>1454</c:v>
                </c:pt>
                <c:pt idx="1567">
                  <c:v>1455</c:v>
                </c:pt>
                <c:pt idx="1568">
                  <c:v>1456</c:v>
                </c:pt>
                <c:pt idx="1569">
                  <c:v>1457</c:v>
                </c:pt>
                <c:pt idx="1570">
                  <c:v>1458</c:v>
                </c:pt>
                <c:pt idx="1571">
                  <c:v>1459</c:v>
                </c:pt>
                <c:pt idx="1572">
                  <c:v>1460</c:v>
                </c:pt>
                <c:pt idx="1573">
                  <c:v>1461</c:v>
                </c:pt>
                <c:pt idx="1574">
                  <c:v>1462</c:v>
                </c:pt>
                <c:pt idx="1575">
                  <c:v>1463</c:v>
                </c:pt>
                <c:pt idx="1576">
                  <c:v>1464</c:v>
                </c:pt>
                <c:pt idx="1577">
                  <c:v>1465</c:v>
                </c:pt>
                <c:pt idx="1578">
                  <c:v>1466</c:v>
                </c:pt>
                <c:pt idx="1579">
                  <c:v>1467</c:v>
                </c:pt>
                <c:pt idx="1580">
                  <c:v>1468</c:v>
                </c:pt>
                <c:pt idx="1581">
                  <c:v>1469</c:v>
                </c:pt>
                <c:pt idx="1582">
                  <c:v>1470</c:v>
                </c:pt>
                <c:pt idx="1583">
                  <c:v>1471</c:v>
                </c:pt>
                <c:pt idx="1584">
                  <c:v>1472</c:v>
                </c:pt>
                <c:pt idx="1585">
                  <c:v>1473</c:v>
                </c:pt>
                <c:pt idx="1586">
                  <c:v>1474</c:v>
                </c:pt>
                <c:pt idx="1587">
                  <c:v>1475</c:v>
                </c:pt>
                <c:pt idx="1588">
                  <c:v>1476</c:v>
                </c:pt>
                <c:pt idx="1589">
                  <c:v>1477</c:v>
                </c:pt>
                <c:pt idx="1590">
                  <c:v>1478</c:v>
                </c:pt>
                <c:pt idx="1591">
                  <c:v>1479</c:v>
                </c:pt>
                <c:pt idx="1592">
                  <c:v>1480</c:v>
                </c:pt>
                <c:pt idx="1593">
                  <c:v>1481</c:v>
                </c:pt>
                <c:pt idx="1594">
                  <c:v>1482</c:v>
                </c:pt>
                <c:pt idx="1595">
                  <c:v>1483</c:v>
                </c:pt>
                <c:pt idx="1596">
                  <c:v>1484</c:v>
                </c:pt>
                <c:pt idx="1597">
                  <c:v>1485</c:v>
                </c:pt>
                <c:pt idx="1598">
                  <c:v>1486</c:v>
                </c:pt>
                <c:pt idx="1599">
                  <c:v>1487</c:v>
                </c:pt>
                <c:pt idx="1600">
                  <c:v>1488</c:v>
                </c:pt>
                <c:pt idx="1601">
                  <c:v>1489</c:v>
                </c:pt>
                <c:pt idx="1602">
                  <c:v>1490</c:v>
                </c:pt>
                <c:pt idx="1603">
                  <c:v>1491</c:v>
                </c:pt>
                <c:pt idx="1604">
                  <c:v>1492</c:v>
                </c:pt>
                <c:pt idx="1605">
                  <c:v>1493</c:v>
                </c:pt>
                <c:pt idx="1606">
                  <c:v>1494</c:v>
                </c:pt>
                <c:pt idx="1607">
                  <c:v>1495</c:v>
                </c:pt>
                <c:pt idx="1608">
                  <c:v>1496</c:v>
                </c:pt>
                <c:pt idx="1609">
                  <c:v>1497</c:v>
                </c:pt>
                <c:pt idx="1610">
                  <c:v>1498</c:v>
                </c:pt>
                <c:pt idx="1611">
                  <c:v>1499</c:v>
                </c:pt>
                <c:pt idx="1612">
                  <c:v>1500</c:v>
                </c:pt>
                <c:pt idx="1613">
                  <c:v>1501</c:v>
                </c:pt>
                <c:pt idx="1614">
                  <c:v>1502</c:v>
                </c:pt>
                <c:pt idx="1615">
                  <c:v>1503</c:v>
                </c:pt>
                <c:pt idx="1616">
                  <c:v>1504</c:v>
                </c:pt>
                <c:pt idx="1617">
                  <c:v>1505</c:v>
                </c:pt>
                <c:pt idx="1618">
                  <c:v>1506</c:v>
                </c:pt>
                <c:pt idx="1619">
                  <c:v>1507</c:v>
                </c:pt>
                <c:pt idx="1620">
                  <c:v>1508</c:v>
                </c:pt>
                <c:pt idx="1621">
                  <c:v>1509</c:v>
                </c:pt>
                <c:pt idx="1622">
                  <c:v>1510</c:v>
                </c:pt>
                <c:pt idx="1623">
                  <c:v>1511</c:v>
                </c:pt>
                <c:pt idx="1624">
                  <c:v>1512</c:v>
                </c:pt>
                <c:pt idx="1625">
                  <c:v>1513</c:v>
                </c:pt>
                <c:pt idx="1626">
                  <c:v>1514</c:v>
                </c:pt>
                <c:pt idx="1627">
                  <c:v>1515</c:v>
                </c:pt>
                <c:pt idx="1628">
                  <c:v>1516</c:v>
                </c:pt>
                <c:pt idx="1629">
                  <c:v>1517</c:v>
                </c:pt>
                <c:pt idx="1630">
                  <c:v>1518</c:v>
                </c:pt>
                <c:pt idx="1631">
                  <c:v>1519</c:v>
                </c:pt>
                <c:pt idx="1632">
                  <c:v>1520</c:v>
                </c:pt>
                <c:pt idx="1633">
                  <c:v>1521</c:v>
                </c:pt>
                <c:pt idx="1634">
                  <c:v>1522</c:v>
                </c:pt>
                <c:pt idx="1635">
                  <c:v>1523</c:v>
                </c:pt>
                <c:pt idx="1636">
                  <c:v>1524</c:v>
                </c:pt>
                <c:pt idx="1637">
                  <c:v>1525</c:v>
                </c:pt>
                <c:pt idx="1638">
                  <c:v>1526</c:v>
                </c:pt>
                <c:pt idx="1639">
                  <c:v>1527</c:v>
                </c:pt>
                <c:pt idx="1640">
                  <c:v>1528</c:v>
                </c:pt>
                <c:pt idx="1641">
                  <c:v>1529</c:v>
                </c:pt>
                <c:pt idx="1642">
                  <c:v>1530</c:v>
                </c:pt>
                <c:pt idx="1643">
                  <c:v>1531</c:v>
                </c:pt>
                <c:pt idx="1644">
                  <c:v>1532</c:v>
                </c:pt>
              </c:numCache>
            </c:numRef>
          </c:xVal>
          <c:yVal>
            <c:numRef>
              <c:f>'1-1.5'!$T$3:$T$4454</c:f>
              <c:numCache>
                <c:formatCode>0.00E+00</c:formatCode>
                <c:ptCount val="4452"/>
                <c:pt idx="0">
                  <c:v>1.834770106030198E-2</c:v>
                </c:pt>
                <c:pt idx="1">
                  <c:v>1.834770106030198E-2</c:v>
                </c:pt>
                <c:pt idx="2">
                  <c:v>1.8328930480619361E-2</c:v>
                </c:pt>
                <c:pt idx="3">
                  <c:v>1.832747213257398E-2</c:v>
                </c:pt>
                <c:pt idx="4">
                  <c:v>1.8325868378792177E-2</c:v>
                </c:pt>
                <c:pt idx="5">
                  <c:v>1.8324104729496245E-2</c:v>
                </c:pt>
                <c:pt idx="6">
                  <c:v>1.8322165312403077E-2</c:v>
                </c:pt>
                <c:pt idx="7">
                  <c:v>1.8320032665172466E-2</c:v>
                </c:pt>
                <c:pt idx="8">
                  <c:v>1.8317687628542391E-2</c:v>
                </c:pt>
                <c:pt idx="9">
                  <c:v>1.8315109135447472E-2</c:v>
                </c:pt>
                <c:pt idx="10">
                  <c:v>1.8312274066572574E-2</c:v>
                </c:pt>
                <c:pt idx="11">
                  <c:v>1.8309157017141517E-2</c:v>
                </c:pt>
                <c:pt idx="12">
                  <c:v>1.8305730124879342E-2</c:v>
                </c:pt>
                <c:pt idx="13">
                  <c:v>1.8301962785352718E-2</c:v>
                </c:pt>
                <c:pt idx="14">
                  <c:v>1.8297821429179226E-2</c:v>
                </c:pt>
                <c:pt idx="15">
                  <c:v>1.8293269206903644E-2</c:v>
                </c:pt>
                <c:pt idx="16">
                  <c:v>1.8288265728700574E-2</c:v>
                </c:pt>
                <c:pt idx="17">
                  <c:v>1.8282766689722691E-2</c:v>
                </c:pt>
                <c:pt idx="18">
                  <c:v>1.8276723527804566E-2</c:v>
                </c:pt>
                <c:pt idx="19">
                  <c:v>1.8270083034149672E-2</c:v>
                </c:pt>
                <c:pt idx="20">
                  <c:v>1.8262786931980343E-2</c:v>
                </c:pt>
                <c:pt idx="21">
                  <c:v>1.825477140765408E-2</c:v>
                </c:pt>
                <c:pt idx="22">
                  <c:v>1.8245966631927645E-2</c:v>
                </c:pt>
                <c:pt idx="23">
                  <c:v>1.8236296226945267E-2</c:v>
                </c:pt>
                <c:pt idx="24">
                  <c:v>1.8225676700248897E-2</c:v>
                </c:pt>
                <c:pt idx="25">
                  <c:v>1.8214016842630375E-2</c:v>
                </c:pt>
                <c:pt idx="26">
                  <c:v>1.8201217073280179E-2</c:v>
                </c:pt>
                <c:pt idx="27">
                  <c:v>1.8187168766492234E-2</c:v>
                </c:pt>
                <c:pt idx="28">
                  <c:v>1.8171753525388912E-2</c:v>
                </c:pt>
                <c:pt idx="29">
                  <c:v>1.8154842419845347E-2</c:v>
                </c:pt>
                <c:pt idx="30">
                  <c:v>1.8136295192299444E-2</c:v>
                </c:pt>
                <c:pt idx="31">
                  <c:v>1.8115959439965502E-2</c:v>
                </c:pt>
                <c:pt idx="32">
                  <c:v>1.8093669761677141E-2</c:v>
                </c:pt>
                <c:pt idx="33">
                  <c:v>1.8069246897313592E-2</c:v>
                </c:pt>
                <c:pt idx="34">
                  <c:v>1.8042496859800562E-2</c:v>
                </c:pt>
                <c:pt idx="35">
                  <c:v>1.8013210073896897E-2</c:v>
                </c:pt>
                <c:pt idx="36">
                  <c:v>1.7981160538373689E-2</c:v>
                </c:pt>
                <c:pt idx="37">
                  <c:v>1.7946105037359453E-2</c:v>
                </c:pt>
                <c:pt idx="38">
                  <c:v>1.7907782413569273E-2</c:v>
                </c:pt>
                <c:pt idx="39">
                  <c:v>1.7865912943153563E-2</c:v>
                </c:pt>
                <c:pt idx="40">
                  <c:v>1.7820197842306831E-2</c:v>
                </c:pt>
                <c:pt idx="41">
                  <c:v>1.7770318941914973E-2</c:v>
                </c:pt>
                <c:pt idx="42">
                  <c:v>1.7715938580513454E-2</c:v>
                </c:pt>
                <c:pt idx="43">
                  <c:v>1.7656699764979439E-2</c:v>
                </c:pt>
                <c:pt idx="44">
                  <c:v>1.7592226650129956E-2</c:v>
                </c:pt>
                <c:pt idx="45">
                  <c:v>1.7522125408216044E-2</c:v>
                </c:pt>
                <c:pt idx="46">
                  <c:v>1.7445985544374314E-2</c:v>
                </c:pt>
                <c:pt idx="47">
                  <c:v>1.7363381730211271E-2</c:v>
                </c:pt>
                <c:pt idx="48">
                  <c:v>1.7273876226180779E-2</c:v>
                </c:pt>
                <c:pt idx="49">
                  <c:v>1.7177021952246532E-2</c:v>
                </c:pt>
                <c:pt idx="50">
                  <c:v>1.707236627281605E-2</c:v>
                </c:pt>
                <c:pt idx="51">
                  <c:v>1.6959455543775755E-2</c:v>
                </c:pt>
                <c:pt idx="52">
                  <c:v>1.6837840452782867E-2</c:v>
                </c:pt>
                <c:pt idx="53">
                  <c:v>1.6707082171137345E-2</c:v>
                </c:pt>
                <c:pt idx="54">
                  <c:v>1.6566759297167277E-2</c:v>
                </c:pt>
                <c:pt idx="55">
                  <c:v>1.6416475546399811E-2</c:v>
                </c:pt>
                <c:pt idx="56">
                  <c:v>1.6255868097202166E-2</c:v>
                </c:pt>
                <c:pt idx="57">
                  <c:v>1.6084616462158984E-2</c:v>
                </c:pt>
                <c:pt idx="58">
                  <c:v>1.5902451701122356E-2</c:v>
                </c:pt>
                <c:pt idx="59">
                  <c:v>1.5709165749570899E-2</c:v>
                </c:pt>
                <c:pt idx="60">
                  <c:v>1.550462058577802E-2</c:v>
                </c:pt>
                <c:pt idx="61">
                  <c:v>1.5288756924147972E-2</c:v>
                </c:pt>
                <c:pt idx="62">
                  <c:v>1.5061602089946405E-2</c:v>
                </c:pt>
                <c:pt idx="63">
                  <c:v>1.4823276720462939E-2</c:v>
                </c:pt>
                <c:pt idx="64">
                  <c:v>1.4573999940754891E-2</c:v>
                </c:pt>
                <c:pt idx="65">
                  <c:v>1.431409268755408E-2</c:v>
                </c:pt>
                <c:pt idx="66">
                  <c:v>1.4043978907794175E-2</c:v>
                </c:pt>
                <c:pt idx="67">
                  <c:v>1.3764184425324845E-2</c:v>
                </c:pt>
                <c:pt idx="68">
                  <c:v>1.3475333363871675E-2</c:v>
                </c:pt>
                <c:pt idx="69">
                  <c:v>1.3178142117704577E-2</c:v>
                </c:pt>
                <c:pt idx="70">
                  <c:v>1.2873410974497415E-2</c:v>
                </c:pt>
                <c:pt idx="71">
                  <c:v>1.2562013607757428E-2</c:v>
                </c:pt>
                <c:pt idx="72">
                  <c:v>1.2244884758637387E-2</c:v>
                </c:pt>
                <c:pt idx="73">
                  <c:v>1.1923006512624026E-2</c:v>
                </c:pt>
                <c:pt idx="74">
                  <c:v>1.1597393638949334E-2</c:v>
                </c:pt>
                <c:pt idx="75">
                  <c:v>1.126907849360154E-2</c:v>
                </c:pt>
                <c:pt idx="76">
                  <c:v>1.0939095990185332E-2</c:v>
                </c:pt>
                <c:pt idx="77">
                  <c:v>1.0608469117243849E-2</c:v>
                </c:pt>
                <c:pt idx="78">
                  <c:v>1.0278195428911951E-2</c:v>
                </c:pt>
                <c:pt idx="79">
                  <c:v>9.9492348645750413E-3</c:v>
                </c:pt>
                <c:pt idx="80">
                  <c:v>9.6224991681556505E-3</c:v>
                </c:pt>
                <c:pt idx="81">
                  <c:v>9.2988430867434625E-3</c:v>
                </c:pt>
                <c:pt idx="82">
                  <c:v>8.9790574383370615E-3</c:v>
                </c:pt>
                <c:pt idx="83">
                  <c:v>8.6638640542665724E-3</c:v>
                </c:pt>
                <c:pt idx="84">
                  <c:v>8.3539125296501603E-3</c:v>
                </c:pt>
                <c:pt idx="85">
                  <c:v>8.0497786558799949E-3</c:v>
                </c:pt>
                <c:pt idx="86">
                  <c:v>7.7519643656437359E-3</c:v>
                </c:pt>
                <c:pt idx="87">
                  <c:v>7.4608989921992504E-3</c:v>
                </c:pt>
                <c:pt idx="88">
                  <c:v>7.1769416297647708E-3</c:v>
                </c:pt>
                <c:pt idx="89">
                  <c:v>6.9003843795010355E-3</c:v>
                </c:pt>
                <c:pt idx="90">
                  <c:v>6.6314562724317664E-3</c:v>
                </c:pt>
                <c:pt idx="91">
                  <c:v>6.3703276754225836E-3</c:v>
                </c:pt>
                <c:pt idx="92">
                  <c:v>6.1171150057299853E-3</c:v>
                </c:pt>
                <c:pt idx="93">
                  <c:v>5.8718856022293084E-3</c:v>
                </c:pt>
                <c:pt idx="94">
                  <c:v>5.6346626250884588E-3</c:v>
                </c:pt>
                <c:pt idx="95">
                  <c:v>5.405429879128414E-3</c:v>
                </c:pt>
                <c:pt idx="96">
                  <c:v>5.1841364782583251E-3</c:v>
                </c:pt>
                <c:pt idx="97">
                  <c:v>4.9707012887963333E-3</c:v>
                </c:pt>
                <c:pt idx="98">
                  <c:v>4.7650171072510716E-3</c:v>
                </c:pt>
                <c:pt idx="99">
                  <c:v>4.5669545436884621E-3</c:v>
                </c:pt>
                <c:pt idx="100">
                  <c:v>4.3763655945778645E-3</c:v>
                </c:pt>
                <c:pt idx="101">
                  <c:v>4.1930868995873442E-3</c:v>
                </c:pt>
                <c:pt idx="102">
                  <c:v>4.0169426849629153E-3</c:v>
                </c:pt>
                <c:pt idx="103">
                  <c:v>3.8477474025282771E-3</c:v>
                </c:pt>
                <c:pt idx="104">
                  <c:v>3.6853080778868948E-3</c:v>
                </c:pt>
                <c:pt idx="105">
                  <c:v>3.529426384667821E-3</c:v>
                </c:pt>
                <c:pt idx="106">
                  <c:v>3.3799004636230691E-3</c:v>
                </c:pt>
                <c:pt idx="107">
                  <c:v>3.2365265065028644E-3</c:v>
                </c:pt>
                <c:pt idx="108">
                  <c:v>3.0991001249693613E-3</c:v>
                </c:pt>
                <c:pt idx="109">
                  <c:v>2.9674175245806671E-3</c:v>
                </c:pt>
                <c:pt idx="110">
                  <c:v>2.8412765032521225E-3</c:v>
                </c:pt>
                <c:pt idx="111">
                  <c:v>2.7204772926832372E-3</c:v>
                </c:pt>
                <c:pt idx="112">
                  <c:v>2.6048232600986657E-3</c:v>
                </c:pt>
                <c:pt idx="113">
                  <c:v>2.4941214864443299E-3</c:v>
                </c:pt>
                <c:pt idx="114">
                  <c:v>2.3881832358709147E-3</c:v>
                </c:pt>
                <c:pt idx="115">
                  <c:v>2.2868243300649856E-3</c:v>
                </c:pt>
                <c:pt idx="116">
                  <c:v>2.1898654396958345E-3</c:v>
                </c:pt>
                <c:pt idx="117">
                  <c:v>2.0971323040564088E-3</c:v>
                </c:pt>
                <c:pt idx="118">
                  <c:v>2.0084558888025378E-3</c:v>
                </c:pt>
                <c:pt idx="119">
                  <c:v>1.9236724906434488E-3</c:v>
                </c:pt>
                <c:pt idx="120">
                  <c:v>1.8426237968288688E-3</c:v>
                </c:pt>
                <c:pt idx="121">
                  <c:v>1.7651569063880607E-3</c:v>
                </c:pt>
                <c:pt idx="122">
                  <c:v>1.6866474558092702E-3</c:v>
                </c:pt>
                <c:pt idx="123">
                  <c:v>1.6350712762173841E-3</c:v>
                </c:pt>
                <c:pt idx="124">
                  <c:v>1.5650268474682108E-3</c:v>
                </c:pt>
                <c:pt idx="125">
                  <c:v>1.5041930794048794E-3</c:v>
                </c:pt>
                <c:pt idx="126">
                  <c:v>1.4506930310472302E-3</c:v>
                </c:pt>
                <c:pt idx="127">
                  <c:v>1.403148758387894E-3</c:v>
                </c:pt>
                <c:pt idx="128">
                  <c:v>1.3605219576905483E-3</c:v>
                </c:pt>
                <c:pt idx="129">
                  <c:v>1.3220129064077588E-3</c:v>
                </c:pt>
                <c:pt idx="130">
                  <c:v>1.2869940018931242E-3</c:v>
                </c:pt>
                <c:pt idx="131">
                  <c:v>1.2549646838324116E-3</c:v>
                </c:pt>
                <c:pt idx="132">
                  <c:v>1.2255200382868883E-3</c:v>
                </c:pt>
                <c:pt idx="133">
                  <c:v>1.1983284204861513E-3</c:v>
                </c:pt>
                <c:pt idx="134">
                  <c:v>1.1731151793350145E-3</c:v>
                </c:pt>
                <c:pt idx="135">
                  <c:v>1.1496506056802927E-3</c:v>
                </c:pt>
                <c:pt idx="136">
                  <c:v>1.1277408643619105E-3</c:v>
                </c:pt>
                <c:pt idx="137">
                  <c:v>1.1072210727029186E-3</c:v>
                </c:pt>
                <c:pt idx="138">
                  <c:v>1.0879499484736793E-3</c:v>
                </c:pt>
                <c:pt idx="139">
                  <c:v>1.0698056225230609E-3</c:v>
                </c:pt>
                <c:pt idx="140">
                  <c:v>1.0526823273362684E-3</c:v>
                </c:pt>
                <c:pt idx="141">
                  <c:v>1.0364877524825789E-3</c:v>
                </c:pt>
                <c:pt idx="142">
                  <c:v>1.0211409135264665E-3</c:v>
                </c:pt>
                <c:pt idx="143">
                  <c:v>1.0065704203743447E-3</c:v>
                </c:pt>
                <c:pt idx="144">
                  <c:v>9.9271305933193443E-4</c:v>
                </c:pt>
                <c:pt idx="145">
                  <c:v>9.7951262372297093E-4</c:v>
                </c:pt>
                <c:pt idx="146">
                  <c:v>9.6691894307594783E-4</c:v>
                </c:pt>
                <c:pt idx="147">
                  <c:v>9.5488707215159174E-4</c:v>
                </c:pt>
                <c:pt idx="148">
                  <c:v>9.433766095625698E-4</c:v>
                </c:pt>
                <c:pt idx="149">
                  <c:v>9.3235112215953736E-4</c:v>
                </c:pt>
                <c:pt idx="150">
                  <c:v>9.2177765628091712E-4</c:v>
                </c:pt>
                <c:pt idx="151">
                  <c:v>9.1162632076646766E-4</c:v>
                </c:pt>
                <c:pt idx="152">
                  <c:v>9.0186992958192491E-4</c:v>
                </c:pt>
                <c:pt idx="153">
                  <c:v>8.9248369422671725E-4</c:v>
                </c:pt>
                <c:pt idx="154">
                  <c:v>8.8344495791449484E-4</c:v>
                </c:pt>
                <c:pt idx="155">
                  <c:v>8.7473296497783681E-4</c:v>
                </c:pt>
                <c:pt idx="156">
                  <c:v>8.6632866009989096E-4</c:v>
                </c:pt>
                <c:pt idx="157">
                  <c:v>8.5821451291123729E-4</c:v>
                </c:pt>
                <c:pt idx="158">
                  <c:v>8.5037436424717505E-4</c:v>
                </c:pt>
                <c:pt idx="159">
                  <c:v>8.4279329096466349E-4</c:v>
                </c:pt>
                <c:pt idx="160">
                  <c:v>8.3545748672947395E-4</c:v>
                </c:pt>
                <c:pt idx="161">
                  <c:v>8.2835415658254197E-4</c:v>
                </c:pt>
                <c:pt idx="162">
                  <c:v>8.2147142344417279E-4</c:v>
                </c:pt>
                <c:pt idx="163">
                  <c:v>8.1479824498471853E-4</c:v>
                </c:pt>
                <c:pt idx="164">
                  <c:v>8.0832433953115235E-4</c:v>
                </c:pt>
                <c:pt idx="165">
                  <c:v>8.0204011986900747E-4</c:v>
                </c:pt>
                <c:pt idx="166">
                  <c:v>7.959366339624907E-4</c:v>
                </c:pt>
                <c:pt idx="167">
                  <c:v>7.9000551175359424E-4</c:v>
                </c:pt>
                <c:pt idx="168">
                  <c:v>7.8423891731603523E-4</c:v>
                </c:pt>
                <c:pt idx="169">
                  <c:v>7.7862950573823198E-4</c:v>
                </c:pt>
                <c:pt idx="170">
                  <c:v>7.731703841907106E-4</c:v>
                </c:pt>
                <c:pt idx="171">
                  <c:v>7.6785507670742992E-4</c:v>
                </c:pt>
                <c:pt idx="172">
                  <c:v>7.6267749226686943E-4</c:v>
                </c:pt>
                <c:pt idx="173">
                  <c:v>7.5763189581616597E-4</c:v>
                </c:pt>
                <c:pt idx="174">
                  <c:v>7.5271288191901264E-4</c:v>
                </c:pt>
                <c:pt idx="175">
                  <c:v>7.4791535075412197E-4</c:v>
                </c:pt>
                <c:pt idx="176">
                  <c:v>7.432344862168816E-4</c:v>
                </c:pt>
                <c:pt idx="177">
                  <c:v>7.3866573591344076E-4</c:v>
                </c:pt>
                <c:pt idx="178">
                  <c:v>7.3420479285245255E-4</c:v>
                </c:pt>
                <c:pt idx="179">
                  <c:v>7.2984757867004812E-4</c:v>
                </c:pt>
                <c:pt idx="180">
                  <c:v>7.255902282366361E-4</c:v>
                </c:pt>
                <c:pt idx="181">
                  <c:v>7.2142907551310531E-4</c:v>
                </c:pt>
                <c:pt idx="182">
                  <c:v>7.1736064053974646E-4</c:v>
                </c:pt>
                <c:pt idx="183">
                  <c:v>7.1338161744811945E-4</c:v>
                </c:pt>
                <c:pt idx="184">
                  <c:v>7.0948886340775619E-4</c:v>
                </c:pt>
                <c:pt idx="185">
                  <c:v>7.0567938841792355E-4</c:v>
                </c:pt>
                <c:pt idx="186">
                  <c:v>7.0195034587007543E-4</c:v>
                </c:pt>
                <c:pt idx="187">
                  <c:v>6.9829902381676745E-4</c:v>
                </c:pt>
                <c:pt idx="188">
                  <c:v>6.9472283687845027E-4</c:v>
                </c:pt>
                <c:pt idx="189">
                  <c:v>6.9121931874076281E-4</c:v>
                </c:pt>
                <c:pt idx="190">
                  <c:v>6.8778611518731381E-4</c:v>
                </c:pt>
                <c:pt idx="191">
                  <c:v>6.8442097762567988E-4</c:v>
                </c:pt>
                <c:pt idx="192">
                  <c:v>6.8112175706414035E-4</c:v>
                </c:pt>
                <c:pt idx="193">
                  <c:v>6.7788639850453747E-4</c:v>
                </c:pt>
                <c:pt idx="194">
                  <c:v>6.7471293571572111E-4</c:v>
                </c:pt>
                <c:pt idx="195">
                  <c:v>6.7159948635862887E-4</c:v>
                </c:pt>
                <c:pt idx="196">
                  <c:v>6.6854424743487129E-4</c:v>
                </c:pt>
                <c:pt idx="197">
                  <c:v>6.6554549103438332E-4</c:v>
                </c:pt>
                <c:pt idx="198">
                  <c:v>6.626015603566765E-4</c:v>
                </c:pt>
                <c:pt idx="199">
                  <c:v>6.5971086599003748E-4</c:v>
                </c:pt>
                <c:pt idx="200">
                  <c:v>6.5687188242348482E-4</c:v>
                </c:pt>
                <c:pt idx="201">
                  <c:v>6.5408314477891083E-4</c:v>
                </c:pt>
                <c:pt idx="202">
                  <c:v>6.5134324574377123E-4</c:v>
                </c:pt>
                <c:pt idx="203">
                  <c:v>6.4865083269297075E-4</c:v>
                </c:pt>
                <c:pt idx="204">
                  <c:v>6.460046049843321E-4</c:v>
                </c:pt>
                <c:pt idx="205">
                  <c:v>6.4340331141508889E-4</c:v>
                </c:pt>
                <c:pt idx="206">
                  <c:v>6.4084574783074277E-4</c:v>
                </c:pt>
                <c:pt idx="207">
                  <c:v>6.3833075487187974E-4</c:v>
                </c:pt>
                <c:pt idx="208">
                  <c:v>6.35857215852631E-4</c:v>
                </c:pt>
                <c:pt idx="209">
                  <c:v>6.3342405476213282E-4</c:v>
                </c:pt>
                <c:pt idx="210">
                  <c:v>6.3103023437531547E-4</c:v>
                </c:pt>
                <c:pt idx="211">
                  <c:v>6.2867475447515864E-4</c:v>
                </c:pt>
                <c:pt idx="212">
                  <c:v>6.2635665016919084E-4</c:v>
                </c:pt>
                <c:pt idx="213">
                  <c:v>6.2407499030084357E-4</c:v>
                </c:pt>
                <c:pt idx="214">
                  <c:v>6.2182887594747216E-4</c:v>
                </c:pt>
                <c:pt idx="215">
                  <c:v>6.196174389984932E-4</c:v>
                </c:pt>
                <c:pt idx="216">
                  <c:v>6.1743984080978032E-4</c:v>
                </c:pt>
                <c:pt idx="217">
                  <c:v>6.1529527092972491E-4</c:v>
                </c:pt>
                <c:pt idx="218">
                  <c:v>6.1318294589070288E-4</c:v>
                </c:pt>
                <c:pt idx="219">
                  <c:v>6.1110210806609999E-4</c:v>
                </c:pt>
                <c:pt idx="220">
                  <c:v>6.0905202458186314E-4</c:v>
                </c:pt>
                <c:pt idx="221">
                  <c:v>6.0703198628762889E-4</c:v>
                </c:pt>
                <c:pt idx="222">
                  <c:v>6.0504130677722923E-4</c:v>
                </c:pt>
                <c:pt idx="223">
                  <c:v>6.0307932145882426E-4</c:v>
                </c:pt>
                <c:pt idx="224">
                  <c:v>6.0114538667148387E-4</c:v>
                </c:pt>
                <c:pt idx="225">
                  <c:v>5.9923887884501259E-4</c:v>
                </c:pt>
                <c:pt idx="226">
                  <c:v>5.9735919369995061E-4</c:v>
                </c:pt>
                <c:pt idx="227">
                  <c:v>5.9550574548737634E-4</c:v>
                </c:pt>
                <c:pt idx="228">
                  <c:v>5.9367796626380587E-4</c:v>
                </c:pt>
                <c:pt idx="229">
                  <c:v>5.9187530520189713E-4</c:v>
                </c:pt>
                <c:pt idx="230">
                  <c:v>5.9009722793143538E-4</c:v>
                </c:pt>
                <c:pt idx="231">
                  <c:v>5.8834321591400007E-4</c:v>
                </c:pt>
                <c:pt idx="232">
                  <c:v>5.8661276584347222E-4</c:v>
                </c:pt>
                <c:pt idx="233">
                  <c:v>5.8490538907610135E-4</c:v>
                </c:pt>
                <c:pt idx="234">
                  <c:v>5.832206110853444E-4</c:v>
                </c:pt>
                <c:pt idx="235">
                  <c:v>5.8155797094187889E-4</c:v>
                </c:pt>
                <c:pt idx="236">
                  <c:v>5.7991702081701402E-4</c:v>
                </c:pt>
                <c:pt idx="237">
                  <c:v>5.7829732550720991E-4</c:v>
                </c:pt>
                <c:pt idx="238">
                  <c:v>5.7669846198001029E-4</c:v>
                </c:pt>
                <c:pt idx="239">
                  <c:v>5.7512001894052811E-4</c:v>
                </c:pt>
                <c:pt idx="240">
                  <c:v>5.7356159641541726E-4</c:v>
                </c:pt>
                <c:pt idx="241">
                  <c:v>5.7202280535526007E-4</c:v>
                </c:pt>
                <c:pt idx="242">
                  <c:v>5.7050326725457956E-4</c:v>
                </c:pt>
                <c:pt idx="243">
                  <c:v>5.6900261378639572E-4</c:v>
                </c:pt>
                <c:pt idx="244">
                  <c:v>5.6752048645378195E-4</c:v>
                </c:pt>
                <c:pt idx="245">
                  <c:v>5.660565362546055E-4</c:v>
                </c:pt>
                <c:pt idx="246">
                  <c:v>5.6461042336117262E-4</c:v>
                </c:pt>
                <c:pt idx="247">
                  <c:v>5.6318181681144774E-4</c:v>
                </c:pt>
                <c:pt idx="248">
                  <c:v>5.6177039421559383E-4</c:v>
                </c:pt>
                <c:pt idx="249">
                  <c:v>5.6037584147131114E-4</c:v>
                </c:pt>
                <c:pt idx="250">
                  <c:v>5.5899785249216571E-4</c:v>
                </c:pt>
                <c:pt idx="251">
                  <c:v>5.5763612894685344E-4</c:v>
                </c:pt>
                <c:pt idx="252">
                  <c:v>5.5629038000876152E-4</c:v>
                </c:pt>
                <c:pt idx="253">
                  <c:v>5.5496032211438395E-4</c:v>
                </c:pt>
                <c:pt idx="254">
                  <c:v>5.5364567873184001E-4</c:v>
                </c:pt>
                <c:pt idx="255">
                  <c:v>5.5234618013882963E-4</c:v>
                </c:pt>
                <c:pt idx="256">
                  <c:v>5.5106156320844368E-4</c:v>
                </c:pt>
                <c:pt idx="257">
                  <c:v>5.4979157120291222E-4</c:v>
                </c:pt>
                <c:pt idx="258">
                  <c:v>5.4853595357653995E-4</c:v>
                </c:pt>
                <c:pt idx="259">
                  <c:v>5.472944657835821E-4</c:v>
                </c:pt>
                <c:pt idx="260">
                  <c:v>5.4606686909702828E-4</c:v>
                </c:pt>
                <c:pt idx="261">
                  <c:v>5.4485293042924599E-4</c:v>
                </c:pt>
                <c:pt idx="262">
                  <c:v>5.4365242216417031E-4</c:v>
                </c:pt>
                <c:pt idx="263">
                  <c:v>5.4246512199238039E-4</c:v>
                </c:pt>
                <c:pt idx="264">
                  <c:v>5.4129081275283708E-4</c:v>
                </c:pt>
                <c:pt idx="265">
                  <c:v>5.4012928228142076E-4</c:v>
                </c:pt>
                <c:pt idx="266">
                  <c:v>5.3898032326429868E-4</c:v>
                </c:pt>
                <c:pt idx="267">
                  <c:v>5.3784373309506694E-4</c:v>
                </c:pt>
                <c:pt idx="268">
                  <c:v>5.3671931373994175E-4</c:v>
                </c:pt>
                <c:pt idx="269">
                  <c:v>5.3560687160458809E-4</c:v>
                </c:pt>
                <c:pt idx="270">
                  <c:v>5.3450621740847026E-4</c:v>
                </c:pt>
                <c:pt idx="271">
                  <c:v>5.3341716606075673E-4</c:v>
                </c:pt>
                <c:pt idx="272">
                  <c:v>5.3233953654280297E-4</c:v>
                </c:pt>
                <c:pt idx="273">
                  <c:v>5.3127315179371526E-4</c:v>
                </c:pt>
                <c:pt idx="274">
                  <c:v>5.3021783859957816E-4</c:v>
                </c:pt>
                <c:pt idx="275">
                  <c:v>5.2917342748706742E-4</c:v>
                </c:pt>
                <c:pt idx="276">
                  <c:v>5.2813975261967183E-4</c:v>
                </c:pt>
                <c:pt idx="277">
                  <c:v>5.27116651699161E-4</c:v>
                </c:pt>
                <c:pt idx="278">
                  <c:v>5.2610396586805219E-4</c:v>
                </c:pt>
                <c:pt idx="279">
                  <c:v>5.251015396173786E-4</c:v>
                </c:pt>
                <c:pt idx="280">
                  <c:v>5.2410922069601185E-4</c:v>
                </c:pt>
                <c:pt idx="281">
                  <c:v>5.231268600237593E-4</c:v>
                </c:pt>
                <c:pt idx="282">
                  <c:v>5.2215431160734793E-4</c:v>
                </c:pt>
                <c:pt idx="283">
                  <c:v>5.2119143245782373E-4</c:v>
                </c:pt>
                <c:pt idx="284">
                  <c:v>5.2023808251294712E-4</c:v>
                </c:pt>
                <c:pt idx="285">
                  <c:v>5.1929412455950508E-4</c:v>
                </c:pt>
                <c:pt idx="286">
                  <c:v>5.1835942416075809E-4</c:v>
                </c:pt>
                <c:pt idx="287">
                  <c:v>5.1743384958280458E-4</c:v>
                </c:pt>
                <c:pt idx="288">
                  <c:v>5.165172717265798E-4</c:v>
                </c:pt>
                <c:pt idx="289">
                  <c:v>5.1560956406082603E-4</c:v>
                </c:pt>
                <c:pt idx="290">
                  <c:v>5.1471060255550705E-4</c:v>
                </c:pt>
                <c:pt idx="291">
                  <c:v>5.1382026561991312E-4</c:v>
                </c:pt>
                <c:pt idx="292">
                  <c:v>5.1293843404101591E-4</c:v>
                </c:pt>
                <c:pt idx="293">
                  <c:v>5.1206499092368296E-4</c:v>
                </c:pt>
                <c:pt idx="294">
                  <c:v>5.1119982163397304E-4</c:v>
                </c:pt>
                <c:pt idx="295">
                  <c:v>5.1034281374273682E-4</c:v>
                </c:pt>
                <c:pt idx="296">
                  <c:v>5.0949385697146576E-4</c:v>
                </c:pt>
                <c:pt idx="297">
                  <c:v>5.0865284314027814E-4</c:v>
                </c:pt>
                <c:pt idx="298">
                  <c:v>5.0781966611584961E-4</c:v>
                </c:pt>
                <c:pt idx="299">
                  <c:v>5.0699422176381237E-4</c:v>
                </c:pt>
                <c:pt idx="300">
                  <c:v>5.0617640789843432E-4</c:v>
                </c:pt>
                <c:pt idx="301">
                  <c:v>5.0536612423812688E-4</c:v>
                </c:pt>
                <c:pt idx="302">
                  <c:v>5.0456327235870457E-4</c:v>
                </c:pt>
                <c:pt idx="303">
                  <c:v>5.0376775565066922E-4</c:v>
                </c:pt>
                <c:pt idx="304">
                  <c:v>5.0297947927480102E-4</c:v>
                </c:pt>
                <c:pt idx="305">
                  <c:v>5.0219835012307867E-4</c:v>
                </c:pt>
                <c:pt idx="306">
                  <c:v>5.0142427677604684E-4</c:v>
                </c:pt>
                <c:pt idx="307">
                  <c:v>5.006571694652906E-4</c:v>
                </c:pt>
                <c:pt idx="308">
                  <c:v>4.9989694003477192E-4</c:v>
                </c:pt>
                <c:pt idx="309">
                  <c:v>4.9914350190410905E-4</c:v>
                </c:pt>
                <c:pt idx="310">
                  <c:v>4.9839677003180038E-4</c:v>
                </c:pt>
                <c:pt idx="311">
                  <c:v>4.9765666088172344E-4</c:v>
                </c:pt>
                <c:pt idx="312">
                  <c:v>4.9692309238807963E-4</c:v>
                </c:pt>
                <c:pt idx="313">
                  <c:v>4.9619598392275366E-4</c:v>
                </c:pt>
                <c:pt idx="314">
                  <c:v>4.9547525626267297E-4</c:v>
                </c:pt>
                <c:pt idx="315">
                  <c:v>4.9476083155972073E-4</c:v>
                </c:pt>
                <c:pt idx="316">
                  <c:v>4.940526333089279E-4</c:v>
                </c:pt>
                <c:pt idx="317">
                  <c:v>4.93350586319663E-4</c:v>
                </c:pt>
                <c:pt idx="318">
                  <c:v>4.926546166870438E-4</c:v>
                </c:pt>
                <c:pt idx="319">
                  <c:v>4.9196465176284954E-4</c:v>
                </c:pt>
                <c:pt idx="320">
                  <c:v>4.9128062012929186E-4</c:v>
                </c:pt>
                <c:pt idx="321">
                  <c:v>4.9060245157228621E-4</c:v>
                </c:pt>
                <c:pt idx="322">
                  <c:v>4.8993007705458447E-4</c:v>
                </c:pt>
                <c:pt idx="323">
                  <c:v>4.8926342869215489E-4</c:v>
                </c:pt>
                <c:pt idx="324">
                  <c:v>4.8860243972820294E-4</c:v>
                </c:pt>
                <c:pt idx="325">
                  <c:v>4.8794704451063375E-4</c:v>
                </c:pt>
                <c:pt idx="326">
                  <c:v>4.8729717846668352E-4</c:v>
                </c:pt>
                <c:pt idx="327">
                  <c:v>4.8665277808301877E-4</c:v>
                </c:pt>
                <c:pt idx="328">
                  <c:v>4.8601378088125591E-4</c:v>
                </c:pt>
                <c:pt idx="329">
                  <c:v>4.8538012539761644E-4</c:v>
                </c:pt>
                <c:pt idx="330">
                  <c:v>4.8475175116144409E-4</c:v>
                </c:pt>
                <c:pt idx="331">
                  <c:v>4.8412859867530411E-4</c:v>
                </c:pt>
                <c:pt idx="332">
                  <c:v>4.8351060939391677E-4</c:v>
                </c:pt>
                <c:pt idx="333">
                  <c:v>4.82897725706255E-4</c:v>
                </c:pt>
                <c:pt idx="334">
                  <c:v>4.8228989091503305E-4</c:v>
                </c:pt>
                <c:pt idx="335">
                  <c:v>4.8168704921910943E-4</c:v>
                </c:pt>
                <c:pt idx="336">
                  <c:v>4.8108914569550132E-4</c:v>
                </c:pt>
                <c:pt idx="337">
                  <c:v>4.8049612628064953E-4</c:v>
                </c:pt>
                <c:pt idx="338">
                  <c:v>4.7990793775523621E-4</c:v>
                </c:pt>
                <c:pt idx="339">
                  <c:v>4.7932452772528333E-4</c:v>
                </c:pt>
                <c:pt idx="340">
                  <c:v>4.7874584460688707E-4</c:v>
                </c:pt>
                <c:pt idx="341">
                  <c:v>4.7817183761059145E-4</c:v>
                </c:pt>
                <c:pt idx="342">
                  <c:v>4.7760245672520685E-4</c:v>
                </c:pt>
                <c:pt idx="343">
                  <c:v>4.7703765270232235E-4</c:v>
                </c:pt>
                <c:pt idx="344">
                  <c:v>4.7647737704212267E-4</c:v>
                </c:pt>
                <c:pt idx="345">
                  <c:v>4.7592158197892753E-4</c:v>
                </c:pt>
                <c:pt idx="346">
                  <c:v>4.7537022046661992E-4</c:v>
                </c:pt>
                <c:pt idx="347">
                  <c:v>4.748232461642965E-4</c:v>
                </c:pt>
                <c:pt idx="348">
                  <c:v>4.7428061342449923E-4</c:v>
                </c:pt>
                <c:pt idx="349">
                  <c:v>4.7374227727844942E-4</c:v>
                </c:pt>
                <c:pt idx="350">
                  <c:v>4.7320819342347442E-4</c:v>
                </c:pt>
                <c:pt idx="351">
                  <c:v>4.7267831821090622E-4</c:v>
                </c:pt>
                <c:pt idx="352">
                  <c:v>4.7215260863384123E-4</c:v>
                </c:pt>
                <c:pt idx="353">
                  <c:v>4.7163102231403964E-4</c:v>
                </c:pt>
                <c:pt idx="354">
                  <c:v>4.7111351749151709E-4</c:v>
                </c:pt>
                <c:pt idx="355">
                  <c:v>4.7060005301266528E-4</c:v>
                </c:pt>
                <c:pt idx="356">
                  <c:v>4.7009058831809503E-4</c:v>
                </c:pt>
                <c:pt idx="357">
                  <c:v>4.6958508343361571E-4</c:v>
                </c:pt>
                <c:pt idx="358">
                  <c:v>4.6908349895743995E-4</c:v>
                </c:pt>
                <c:pt idx="359">
                  <c:v>4.6858579605119077E-4</c:v>
                </c:pt>
                <c:pt idx="360">
                  <c:v>4.6809193642879943E-4</c:v>
                </c:pt>
                <c:pt idx="361">
                  <c:v>4.6760188234695743E-4</c:v>
                </c:pt>
                <c:pt idx="362">
                  <c:v>4.6711559659559643E-4</c:v>
                </c:pt>
                <c:pt idx="363">
                  <c:v>4.6663304248703574E-4</c:v>
                </c:pt>
                <c:pt idx="364">
                  <c:v>4.6615418384821083E-4</c:v>
                </c:pt>
                <c:pt idx="365">
                  <c:v>4.6567898501059801E-4</c:v>
                </c:pt>
                <c:pt idx="366">
                  <c:v>4.6520741080099959E-4</c:v>
                </c:pt>
                <c:pt idx="367">
                  <c:v>4.6473942653424416E-4</c:v>
                </c:pt>
                <c:pt idx="368">
                  <c:v>4.6427499800244521E-4</c:v>
                </c:pt>
                <c:pt idx="369">
                  <c:v>4.6381409146814545E-4</c:v>
                </c:pt>
                <c:pt idx="370">
                  <c:v>4.6335667365607347E-4</c:v>
                </c:pt>
                <c:pt idx="371">
                  <c:v>4.6290271174409536E-4</c:v>
                </c:pt>
                <c:pt idx="372">
                  <c:v>4.6245217335655342E-4</c:v>
                </c:pt>
                <c:pt idx="373">
                  <c:v>4.6200502655513453E-4</c:v>
                </c:pt>
                <c:pt idx="374">
                  <c:v>4.6156123983304154E-4</c:v>
                </c:pt>
                <c:pt idx="375">
                  <c:v>4.6112078210655549E-4</c:v>
                </c:pt>
                <c:pt idx="376">
                  <c:v>4.6068362270715313E-4</c:v>
                </c:pt>
                <c:pt idx="377">
                  <c:v>4.6024973137620551E-4</c:v>
                </c:pt>
                <c:pt idx="378">
                  <c:v>4.5981907825701218E-4</c:v>
                </c:pt>
                <c:pt idx="379">
                  <c:v>4.5939163388752924E-4</c:v>
                </c:pt>
                <c:pt idx="380">
                  <c:v>4.5896736919434633E-4</c:v>
                </c:pt>
                <c:pt idx="381">
                  <c:v>4.5854625548652495E-4</c:v>
                </c:pt>
                <c:pt idx="382">
                  <c:v>4.5812826444868726E-4</c:v>
                </c:pt>
                <c:pt idx="383">
                  <c:v>4.577133681347989E-4</c:v>
                </c:pt>
                <c:pt idx="384">
                  <c:v>4.5730153896164638E-4</c:v>
                </c:pt>
                <c:pt idx="385">
                  <c:v>4.5689274970406313E-4</c:v>
                </c:pt>
                <c:pt idx="386">
                  <c:v>4.5648697348799061E-4</c:v>
                </c:pt>
                <c:pt idx="387">
                  <c:v>4.5608418378467741E-4</c:v>
                </c:pt>
                <c:pt idx="388">
                  <c:v>4.5568435440609956E-4</c:v>
                </c:pt>
                <c:pt idx="389">
                  <c:v>4.552874594978551E-4</c:v>
                </c:pt>
                <c:pt idx="390">
                  <c:v>4.5489347353511178E-4</c:v>
                </c:pt>
                <c:pt idx="391">
                  <c:v>4.5450237131688942E-4</c:v>
                </c:pt>
                <c:pt idx="392">
                  <c:v>4.5411412796000916E-4</c:v>
                </c:pt>
                <c:pt idx="393">
                  <c:v>4.5372871889579058E-4</c:v>
                </c:pt>
                <c:pt idx="394">
                  <c:v>4.5334611986247442E-4</c:v>
                </c:pt>
                <c:pt idx="395">
                  <c:v>4.5296630690316864E-4</c:v>
                </c:pt>
                <c:pt idx="396">
                  <c:v>4.525892563590761E-4</c:v>
                </c:pt>
                <c:pt idx="397">
                  <c:v>4.5221494486494263E-4</c:v>
                </c:pt>
                <c:pt idx="398">
                  <c:v>4.5184334934544879E-4</c:v>
                </c:pt>
                <c:pt idx="399">
                  <c:v>4.5147444700982531E-4</c:v>
                </c:pt>
                <c:pt idx="400">
                  <c:v>4.5110821534724566E-4</c:v>
                </c:pt>
                <c:pt idx="401">
                  <c:v>4.5074463212366189E-4</c:v>
                </c:pt>
                <c:pt idx="402">
                  <c:v>4.5038367537522661E-4</c:v>
                </c:pt>
                <c:pt idx="403">
                  <c:v>4.5002532340729373E-4</c:v>
                </c:pt>
                <c:pt idx="404">
                  <c:v>4.4966955478734083E-4</c:v>
                </c:pt>
                <c:pt idx="405">
                  <c:v>4.4931634834183276E-4</c:v>
                </c:pt>
                <c:pt idx="406">
                  <c:v>4.4896568315389018E-4</c:v>
                </c:pt>
                <c:pt idx="407">
                  <c:v>4.4861753855671149E-4</c:v>
                </c:pt>
                <c:pt idx="408">
                  <c:v>4.482718941314634E-4</c:v>
                </c:pt>
                <c:pt idx="409">
                  <c:v>4.4792872970345066E-4</c:v>
                </c:pt>
                <c:pt idx="410">
                  <c:v>4.475880253373421E-4</c:v>
                </c:pt>
                <c:pt idx="411">
                  <c:v>4.4724976133514449E-4</c:v>
                </c:pt>
                <c:pt idx="412">
                  <c:v>4.4691391823126203E-4</c:v>
                </c:pt>
                <c:pt idx="413">
                  <c:v>4.4658047678938773E-4</c:v>
                </c:pt>
                <c:pt idx="414">
                  <c:v>4.4624941799989437E-4</c:v>
                </c:pt>
                <c:pt idx="415">
                  <c:v>4.4592072307500508E-4</c:v>
                </c:pt>
                <c:pt idx="416">
                  <c:v>4.455943734472112E-4</c:v>
                </c:pt>
                <c:pt idx="417">
                  <c:v>4.4527035076424859E-4</c:v>
                </c:pt>
                <c:pt idx="418">
                  <c:v>4.4494863688718245E-4</c:v>
                </c:pt>
                <c:pt idx="419">
                  <c:v>4.4462921388727095E-4</c:v>
                </c:pt>
                <c:pt idx="420">
                  <c:v>4.4431206404149659E-4</c:v>
                </c:pt>
                <c:pt idx="421">
                  <c:v>4.4399716983187232E-4</c:v>
                </c:pt>
                <c:pt idx="422">
                  <c:v>4.4368451393991815E-4</c:v>
                </c:pt>
                <c:pt idx="423">
                  <c:v>4.4337407924596728E-4</c:v>
                </c:pt>
                <c:pt idx="424">
                  <c:v>4.4306584882475297E-4</c:v>
                </c:pt>
                <c:pt idx="425">
                  <c:v>4.4275980594357667E-4</c:v>
                </c:pt>
                <c:pt idx="426">
                  <c:v>4.4245593405914385E-4</c:v>
                </c:pt>
                <c:pt idx="427">
                  <c:v>4.4215421681445544E-4</c:v>
                </c:pt>
                <c:pt idx="428">
                  <c:v>4.4185463803705916E-4</c:v>
                </c:pt>
                <c:pt idx="429">
                  <c:v>4.4155718173555236E-4</c:v>
                </c:pt>
                <c:pt idx="430">
                  <c:v>4.4126183209830527E-4</c:v>
                </c:pt>
                <c:pt idx="431">
                  <c:v>4.4096857348868701E-4</c:v>
                </c:pt>
                <c:pt idx="432">
                  <c:v>4.4067739044498233E-4</c:v>
                </c:pt>
                <c:pt idx="433">
                  <c:v>4.403882676764781E-4</c:v>
                </c:pt>
                <c:pt idx="434">
                  <c:v>9.1354845961649778E-4</c:v>
                </c:pt>
                <c:pt idx="435">
                  <c:v>9.1232198873689163E-4</c:v>
                </c:pt>
                <c:pt idx="436">
                  <c:v>9.1111346373315416E-4</c:v>
                </c:pt>
                <c:pt idx="437">
                  <c:v>9.0992261611042013E-4</c:v>
                </c:pt>
                <c:pt idx="438">
                  <c:v>9.0874918340816402E-4</c:v>
                </c:pt>
                <c:pt idx="439">
                  <c:v>9.0759290902839296E-4</c:v>
                </c:pt>
                <c:pt idx="440">
                  <c:v>9.0645354207230522E-4</c:v>
                </c:pt>
                <c:pt idx="441">
                  <c:v>9.053308371805846E-4</c:v>
                </c:pt>
                <c:pt idx="442">
                  <c:v>9.0422455438107785E-4</c:v>
                </c:pt>
                <c:pt idx="443">
                  <c:v>9.0313445893910882E-4</c:v>
                </c:pt>
                <c:pt idx="444">
                  <c:v>9.0206032121581403E-4</c:v>
                </c:pt>
                <c:pt idx="445">
                  <c:v>9.0100191652778272E-4</c:v>
                </c:pt>
                <c:pt idx="446">
                  <c:v>8.9995902501474601E-4</c:v>
                </c:pt>
                <c:pt idx="447">
                  <c:v>8.9893143150934773E-4</c:v>
                </c:pt>
                <c:pt idx="448">
                  <c:v>8.9791892541166152E-4</c:v>
                </c:pt>
                <c:pt idx="449">
                  <c:v>8.9692130056873154E-4</c:v>
                </c:pt>
                <c:pt idx="450">
                  <c:v>8.9593835515605624E-4</c:v>
                </c:pt>
                <c:pt idx="451">
                  <c:v>8.9496989156567786E-4</c:v>
                </c:pt>
                <c:pt idx="452">
                  <c:v>8.9401571629482701E-4</c:v>
                </c:pt>
                <c:pt idx="453">
                  <c:v>8.9307563984067362E-4</c:v>
                </c:pt>
                <c:pt idx="454">
                  <c:v>8.921494765962712E-4</c:v>
                </c:pt>
                <c:pt idx="455">
                  <c:v>8.9123704475188581E-4</c:v>
                </c:pt>
                <c:pt idx="456">
                  <c:v>8.9033816619729644E-4</c:v>
                </c:pt>
                <c:pt idx="457">
                  <c:v>8.8945266642889709E-4</c:v>
                </c:pt>
                <c:pt idx="458">
                  <c:v>8.8858037445874172E-4</c:v>
                </c:pt>
                <c:pt idx="459">
                  <c:v>8.8772112272567094E-4</c:v>
                </c:pt>
                <c:pt idx="460">
                  <c:v>8.8687474701193425E-4</c:v>
                </c:pt>
                <c:pt idx="461">
                  <c:v>8.8604108635884082E-4</c:v>
                </c:pt>
                <c:pt idx="462">
                  <c:v>8.8521998298690674E-4</c:v>
                </c:pt>
                <c:pt idx="463">
                  <c:v>8.8441128221863896E-4</c:v>
                </c:pt>
                <c:pt idx="464">
                  <c:v>8.8361483240251282E-4</c:v>
                </c:pt>
                <c:pt idx="465">
                  <c:v>8.8283048484016913E-4</c:v>
                </c:pt>
                <c:pt idx="466">
                  <c:v>8.8205809371472155E-4</c:v>
                </c:pt>
                <c:pt idx="467">
                  <c:v>8.8129751602333828E-4</c:v>
                </c:pt>
                <c:pt idx="468">
                  <c:v>8.8054861150749231E-4</c:v>
                </c:pt>
                <c:pt idx="469">
                  <c:v>8.7981124259145504E-4</c:v>
                </c:pt>
                <c:pt idx="470">
                  <c:v>8.7908527431646011E-4</c:v>
                </c:pt>
                <c:pt idx="471">
                  <c:v>8.7837057428036269E-4</c:v>
                </c:pt>
                <c:pt idx="472">
                  <c:v>8.7766701257896429E-4</c:v>
                </c:pt>
                <c:pt idx="473">
                  <c:v>8.7697446174661575E-4</c:v>
                </c:pt>
                <c:pt idx="474">
                  <c:v>8.7629279670103921E-4</c:v>
                </c:pt>
                <c:pt idx="475">
                  <c:v>8.7562189468848306E-4</c:v>
                </c:pt>
                <c:pt idx="476">
                  <c:v>8.7496163523087533E-4</c:v>
                </c:pt>
                <c:pt idx="477">
                  <c:v>8.743119000739763E-4</c:v>
                </c:pt>
                <c:pt idx="478">
                  <c:v>8.7367257313691882E-4</c:v>
                </c:pt>
                <c:pt idx="479">
                  <c:v>8.730435404642467E-4</c:v>
                </c:pt>
                <c:pt idx="480">
                  <c:v>8.7242469017806412E-4</c:v>
                </c:pt>
                <c:pt idx="481">
                  <c:v>8.7181591243140621E-4</c:v>
                </c:pt>
                <c:pt idx="482">
                  <c:v>8.7121709936505143E-4</c:v>
                </c:pt>
                <c:pt idx="483">
                  <c:v>8.7062814506128072E-4</c:v>
                </c:pt>
                <c:pt idx="484">
                  <c:v>8.7004894550396505E-4</c:v>
                </c:pt>
                <c:pt idx="485">
                  <c:v>8.6947939853615486E-4</c:v>
                </c:pt>
                <c:pt idx="486">
                  <c:v>8.6891940381889077E-4</c:v>
                </c:pt>
                <c:pt idx="487">
                  <c:v>8.6836886279428871E-4</c:v>
                </c:pt>
                <c:pt idx="488">
                  <c:v>8.6782767864501675E-4</c:v>
                </c:pt>
                <c:pt idx="489">
                  <c:v>8.6729575625976718E-4</c:v>
                </c:pt>
                <c:pt idx="490">
                  <c:v>8.6677300219417663E-4</c:v>
                </c:pt>
                <c:pt idx="491">
                  <c:v>8.6625932463862965E-4</c:v>
                </c:pt>
                <c:pt idx="492">
                  <c:v>8.6575463338112169E-4</c:v>
                </c:pt>
                <c:pt idx="493">
                  <c:v>8.6525883977700557E-4</c:v>
                </c:pt>
                <c:pt idx="494">
                  <c:v>8.6477185671351986E-4</c:v>
                </c:pt>
                <c:pt idx="495">
                  <c:v>8.6429359857914667E-4</c:v>
                </c:pt>
                <c:pt idx="496">
                  <c:v>8.6382398123491244E-4</c:v>
                </c:pt>
                <c:pt idx="497">
                  <c:v>8.6336292198002651E-4</c:v>
                </c:pt>
                <c:pt idx="498">
                  <c:v>8.6291033952606844E-4</c:v>
                </c:pt>
                <c:pt idx="499">
                  <c:v>8.6246615396734505E-4</c:v>
                </c:pt>
                <c:pt idx="500">
                  <c:v>8.6203028675269078E-4</c:v>
                </c:pt>
                <c:pt idx="501">
                  <c:v>8.6160266065782309E-4</c:v>
                </c:pt>
                <c:pt idx="502">
                  <c:v>8.6118319976069557E-4</c:v>
                </c:pt>
                <c:pt idx="503">
                  <c:v>8.6077182941390884E-4</c:v>
                </c:pt>
                <c:pt idx="504">
                  <c:v>8.6036847621939749E-4</c:v>
                </c:pt>
                <c:pt idx="505">
                  <c:v>8.5997306800617013E-4</c:v>
                </c:pt>
                <c:pt idx="506">
                  <c:v>8.5958553380272029E-4</c:v>
                </c:pt>
                <c:pt idx="507">
                  <c:v>8.5920580381759759E-4</c:v>
                </c:pt>
                <c:pt idx="508">
                  <c:v>8.5883380941265131E-4</c:v>
                </c:pt>
                <c:pt idx="509">
                  <c:v>8.5846948308421211E-4</c:v>
                </c:pt>
                <c:pt idx="510">
                  <c:v>8.581127584387227E-4</c:v>
                </c:pt>
                <c:pt idx="511">
                  <c:v>8.5776357017319782E-4</c:v>
                </c:pt>
                <c:pt idx="512">
                  <c:v>8.5742185405351945E-4</c:v>
                </c:pt>
                <c:pt idx="513">
                  <c:v>8.5708754689517441E-4</c:v>
                </c:pt>
                <c:pt idx="514">
                  <c:v>8.5676058654221565E-4</c:v>
                </c:pt>
                <c:pt idx="515">
                  <c:v>8.5644091184894355E-4</c:v>
                </c:pt>
                <c:pt idx="516">
                  <c:v>8.5612846266130971E-4</c:v>
                </c:pt>
                <c:pt idx="517">
                  <c:v>8.5582317979671085E-4</c:v>
                </c:pt>
                <c:pt idx="518">
                  <c:v>8.5552500502888984E-4</c:v>
                </c:pt>
                <c:pt idx="519">
                  <c:v>8.5523388106828468E-4</c:v>
                </c:pt>
                <c:pt idx="520">
                  <c:v>8.5494975154470909E-4</c:v>
                </c:pt>
                <c:pt idx="521">
                  <c:v>8.5467256099258648E-4</c:v>
                </c:pt>
                <c:pt idx="522">
                  <c:v>8.5440225483196519E-4</c:v>
                </c:pt>
                <c:pt idx="523">
                  <c:v>8.5413877935586191E-4</c:v>
                </c:pt>
                <c:pt idx="524">
                  <c:v>8.5388208170988911E-4</c:v>
                </c:pt>
                <c:pt idx="525">
                  <c:v>8.5363210988309568E-4</c:v>
                </c:pt>
                <c:pt idx="526">
                  <c:v>8.5338881268670619E-4</c:v>
                </c:pt>
                <c:pt idx="527">
                  <c:v>8.5315213974429538E-4</c:v>
                </c:pt>
                <c:pt idx="528">
                  <c:v>8.5292204147535688E-4</c:v>
                </c:pt>
                <c:pt idx="529">
                  <c:v>8.5269846908203606E-4</c:v>
                </c:pt>
                <c:pt idx="530">
                  <c:v>8.5248137453391992E-4</c:v>
                </c:pt>
                <c:pt idx="531">
                  <c:v>8.5227071055832271E-4</c:v>
                </c:pt>
                <c:pt idx="532">
                  <c:v>8.5206643062246679E-4</c:v>
                </c:pt>
                <c:pt idx="533">
                  <c:v>8.5186848892532252E-4</c:v>
                </c:pt>
                <c:pt idx="534">
                  <c:v>8.516768403813435E-4</c:v>
                </c:pt>
                <c:pt idx="535">
                  <c:v>8.5149144061086313E-4</c:v>
                </c:pt>
                <c:pt idx="536">
                  <c:v>8.5131224592704946E-4</c:v>
                </c:pt>
                <c:pt idx="537">
                  <c:v>8.5113921332435893E-4</c:v>
                </c:pt>
                <c:pt idx="538">
                  <c:v>8.5097230046710104E-4</c:v>
                </c:pt>
                <c:pt idx="539">
                  <c:v>8.5081146567828059E-4</c:v>
                </c:pt>
                <c:pt idx="540">
                  <c:v>8.5065666792888406E-4</c:v>
                </c:pt>
                <c:pt idx="541">
                  <c:v>8.5050786682683288E-4</c:v>
                </c:pt>
                <c:pt idx="542">
                  <c:v>8.5036502260649183E-4</c:v>
                </c:pt>
                <c:pt idx="543">
                  <c:v>8.5022809611934314E-4</c:v>
                </c:pt>
                <c:pt idx="544">
                  <c:v>8.5009704882177406E-4</c:v>
                </c:pt>
                <c:pt idx="545">
                  <c:v>8.49971842768249E-4</c:v>
                </c:pt>
                <c:pt idx="546">
                  <c:v>8.4985244059881948E-4</c:v>
                </c:pt>
                <c:pt idx="547">
                  <c:v>8.4973880553174119E-4</c:v>
                </c:pt>
                <c:pt idx="548">
                  <c:v>8.4963090135359298E-4</c:v>
                </c:pt>
                <c:pt idx="549">
                  <c:v>8.4952869240917384E-4</c:v>
                </c:pt>
                <c:pt idx="550">
                  <c:v>8.49432143594675E-4</c:v>
                </c:pt>
                <c:pt idx="551">
                  <c:v>8.4934122034746595E-4</c:v>
                </c:pt>
                <c:pt idx="552">
                  <c:v>8.4925588863887791E-4</c:v>
                </c:pt>
                <c:pt idx="553">
                  <c:v>8.4917611496354573E-4</c:v>
                </c:pt>
                <c:pt idx="554">
                  <c:v>8.4910186633480045E-4</c:v>
                </c:pt>
                <c:pt idx="555">
                  <c:v>8.4903311027328954E-4</c:v>
                </c:pt>
                <c:pt idx="556">
                  <c:v>8.4896981480164779E-4</c:v>
                </c:pt>
                <c:pt idx="557">
                  <c:v>8.4891194843511597E-4</c:v>
                </c:pt>
                <c:pt idx="558">
                  <c:v>8.488594801756566E-4</c:v>
                </c:pt>
                <c:pt idx="559">
                  <c:v>8.4881237950290567E-4</c:v>
                </c:pt>
                <c:pt idx="560">
                  <c:v>8.4877061636795537E-4</c:v>
                </c:pt>
                <c:pt idx="561">
                  <c:v>8.4873416118697032E-4</c:v>
                </c:pt>
                <c:pt idx="562">
                  <c:v>8.4870298483258333E-4</c:v>
                </c:pt>
                <c:pt idx="563">
                  <c:v>8.4867705862839982E-4</c:v>
                </c:pt>
                <c:pt idx="564">
                  <c:v>8.4865635434178133E-4</c:v>
                </c:pt>
                <c:pt idx="565">
                  <c:v>8.486408441780724E-4</c:v>
                </c:pt>
                <c:pt idx="566">
                  <c:v>8.4863050077316204E-4</c:v>
                </c:pt>
                <c:pt idx="567">
                  <c:v>8.4862529718782165E-4</c:v>
                </c:pt>
                <c:pt idx="568">
                  <c:v>8.4862520690182075E-4</c:v>
                </c:pt>
                <c:pt idx="569">
                  <c:v>8.4863020380754328E-4</c:v>
                </c:pt>
                <c:pt idx="570">
                  <c:v>8.4864026220388133E-4</c:v>
                </c:pt>
                <c:pt idx="571">
                  <c:v>8.4865535679173876E-4</c:v>
                </c:pt>
                <c:pt idx="572">
                  <c:v>8.4867546266542693E-4</c:v>
                </c:pt>
                <c:pt idx="573">
                  <c:v>8.4870055531149902E-4</c:v>
                </c:pt>
                <c:pt idx="574">
                  <c:v>8.4873061059947963E-4</c:v>
                </c:pt>
                <c:pt idx="575">
                  <c:v>8.4876560477792351E-4</c:v>
                </c:pt>
                <c:pt idx="576">
                  <c:v>8.4880551446975261E-4</c:v>
                </c:pt>
                <c:pt idx="577">
                  <c:v>8.4885031666648292E-4</c:v>
                </c:pt>
                <c:pt idx="578">
                  <c:v>8.4889998872267336E-4</c:v>
                </c:pt>
                <c:pt idx="579">
                  <c:v>8.4895450835298369E-4</c:v>
                </c:pt>
                <c:pt idx="580">
                  <c:v>8.4901385362406989E-4</c:v>
                </c:pt>
                <c:pt idx="581">
                  <c:v>8.4907800295308533E-4</c:v>
                </c:pt>
                <c:pt idx="582">
                  <c:v>8.4914693510179662E-4</c:v>
                </c:pt>
                <c:pt idx="583">
                  <c:v>8.4922062917058838E-4</c:v>
                </c:pt>
                <c:pt idx="584">
                  <c:v>4.092335338341524E-4</c:v>
                </c:pt>
                <c:pt idx="585">
                  <c:v>4.0925268928548864E-4</c:v>
                </c:pt>
                <c:pt idx="586">
                  <c:v>4.0927237142629469E-4</c:v>
                </c:pt>
                <c:pt idx="587">
                  <c:v>4.092925791909785E-4</c:v>
                </c:pt>
                <c:pt idx="588">
                  <c:v>4.0931331152355144E-4</c:v>
                </c:pt>
                <c:pt idx="589">
                  <c:v>4.0933456737451968E-4</c:v>
                </c:pt>
                <c:pt idx="590">
                  <c:v>4.0935634570443691E-4</c:v>
                </c:pt>
                <c:pt idx="591">
                  <c:v>4.0937864548101777E-4</c:v>
                </c:pt>
                <c:pt idx="592">
                  <c:v>4.0940146568024804E-4</c:v>
                </c:pt>
                <c:pt idx="593">
                  <c:v>4.0942480528627367E-4</c:v>
                </c:pt>
                <c:pt idx="594">
                  <c:v>4.0944866329145624E-4</c:v>
                </c:pt>
                <c:pt idx="595">
                  <c:v>4.0947303869576235E-4</c:v>
                </c:pt>
                <c:pt idx="596">
                  <c:v>4.0949793050787386E-4</c:v>
                </c:pt>
                <c:pt idx="597">
                  <c:v>4.095233377431895E-4</c:v>
                </c:pt>
                <c:pt idx="598">
                  <c:v>4.0954925942632281E-4</c:v>
                </c:pt>
                <c:pt idx="599">
                  <c:v>4.0957569458832666E-4</c:v>
                </c:pt>
                <c:pt idx="600">
                  <c:v>4.0960264226930221E-4</c:v>
                </c:pt>
                <c:pt idx="601">
                  <c:v>4.0963010151584545E-4</c:v>
                </c:pt>
                <c:pt idx="602">
                  <c:v>4.0965807138332311E-4</c:v>
                </c:pt>
                <c:pt idx="603">
                  <c:v>4.0968655093404083E-4</c:v>
                </c:pt>
                <c:pt idx="604">
                  <c:v>4.097155392380758E-4</c:v>
                </c:pt>
                <c:pt idx="605">
                  <c:v>4.0974503537272167E-4</c:v>
                </c:pt>
                <c:pt idx="606">
                  <c:v>4.0977503842343221E-4</c:v>
                </c:pt>
                <c:pt idx="607">
                  <c:v>4.0980554748243359E-4</c:v>
                </c:pt>
                <c:pt idx="608">
                  <c:v>4.0983656165011206E-4</c:v>
                </c:pt>
                <c:pt idx="609">
                  <c:v>4.0986808003279362E-4</c:v>
                </c:pt>
                <c:pt idx="610">
                  <c:v>4.0990010174579705E-4</c:v>
                </c:pt>
                <c:pt idx="611">
                  <c:v>4.099326259107694E-4</c:v>
                </c:pt>
                <c:pt idx="612">
                  <c:v>4.0996565165668519E-4</c:v>
                </c:pt>
                <c:pt idx="613">
                  <c:v>4.0999917811990194E-4</c:v>
                </c:pt>
                <c:pt idx="614">
                  <c:v>4.1003320444366054E-4</c:v>
                </c:pt>
                <c:pt idx="615">
                  <c:v>4.1006772977841832E-4</c:v>
                </c:pt>
                <c:pt idx="616">
                  <c:v>4.1010275328157153E-4</c:v>
                </c:pt>
                <c:pt idx="617">
                  <c:v>4.1013827411867654E-4</c:v>
                </c:pt>
                <c:pt idx="618">
                  <c:v>4.1017429145939754E-4</c:v>
                </c:pt>
                <c:pt idx="619">
                  <c:v>4.1021080448405689E-4</c:v>
                </c:pt>
                <c:pt idx="620">
                  <c:v>4.1024781237680719E-4</c:v>
                </c:pt>
                <c:pt idx="621">
                  <c:v>4.102853143305718E-4</c:v>
                </c:pt>
                <c:pt idx="622">
                  <c:v>4.1032330954404728E-4</c:v>
                </c:pt>
                <c:pt idx="623">
                  <c:v>4.1036179722331312E-4</c:v>
                </c:pt>
                <c:pt idx="624">
                  <c:v>4.1040077658049956E-4</c:v>
                </c:pt>
                <c:pt idx="625">
                  <c:v>4.104402468355639E-4</c:v>
                </c:pt>
                <c:pt idx="626">
                  <c:v>4.1048020721401457E-4</c:v>
                </c:pt>
                <c:pt idx="627">
                  <c:v>4.105206569484654E-4</c:v>
                </c:pt>
                <c:pt idx="628">
                  <c:v>4.105615952783026E-4</c:v>
                </c:pt>
                <c:pt idx="629">
                  <c:v>4.1060302144940719E-4</c:v>
                </c:pt>
                <c:pt idx="630">
                  <c:v>4.1064493471371089E-4</c:v>
                </c:pt>
                <c:pt idx="631">
                  <c:v>4.1068733432997329E-4</c:v>
                </c:pt>
                <c:pt idx="632">
                  <c:v>4.1073021956405942E-4</c:v>
                </c:pt>
                <c:pt idx="633">
                  <c:v>4.107735896867748E-4</c:v>
                </c:pt>
                <c:pt idx="634">
                  <c:v>4.1081744397675202E-4</c:v>
                </c:pt>
                <c:pt idx="635">
                  <c:v>4.1086178171811927E-4</c:v>
                </c:pt>
                <c:pt idx="636">
                  <c:v>4.1090660220172159E-4</c:v>
                </c:pt>
                <c:pt idx="637">
                  <c:v>4.1095190472428822E-4</c:v>
                </c:pt>
                <c:pt idx="638">
                  <c:v>4.109976885896538E-4</c:v>
                </c:pt>
                <c:pt idx="639">
                  <c:v>4.1104395310648245E-4</c:v>
                </c:pt>
                <c:pt idx="640">
                  <c:v>4.1109069759109884E-4</c:v>
                </c:pt>
                <c:pt idx="641">
                  <c:v>4.1113792136493466E-4</c:v>
                </c:pt>
                <c:pt idx="642">
                  <c:v>4.1118562375591639E-4</c:v>
                </c:pt>
                <c:pt idx="643">
                  <c:v>4.1123380409829879E-4</c:v>
                </c:pt>
                <c:pt idx="644">
                  <c:v>4.1128246173166572E-4</c:v>
                </c:pt>
                <c:pt idx="645">
                  <c:v>4.1133159600253988E-4</c:v>
                </c:pt>
                <c:pt idx="646">
                  <c:v>4.1138120626310615E-4</c:v>
                </c:pt>
                <c:pt idx="647">
                  <c:v>4.1143129187082295E-4</c:v>
                </c:pt>
                <c:pt idx="648">
                  <c:v>4.1148185218986555E-4</c:v>
                </c:pt>
                <c:pt idx="649">
                  <c:v>4.1153288659051546E-4</c:v>
                </c:pt>
                <c:pt idx="650">
                  <c:v>4.1158439444793915E-4</c:v>
                </c:pt>
                <c:pt idx="651">
                  <c:v>4.1163637514396445E-4</c:v>
                </c:pt>
                <c:pt idx="652">
                  <c:v>4.1168882806624785E-4</c:v>
                </c:pt>
                <c:pt idx="653">
                  <c:v>4.1174175260744184E-4</c:v>
                </c:pt>
                <c:pt idx="654">
                  <c:v>4.1179514816686025E-4</c:v>
                </c:pt>
                <c:pt idx="655">
                  <c:v>4.1184901414914599E-4</c:v>
                </c:pt>
                <c:pt idx="656">
                  <c:v>4.1190334996410449E-4</c:v>
                </c:pt>
                <c:pt idx="657">
                  <c:v>4.1195815502842459E-4</c:v>
                </c:pt>
                <c:pt idx="658">
                  <c:v>4.1201342876368008E-4</c:v>
                </c:pt>
                <c:pt idx="659">
                  <c:v>4.1206917059649628E-4</c:v>
                </c:pt>
                <c:pt idx="660">
                  <c:v>4.1212537996049292E-4</c:v>
                </c:pt>
                <c:pt idx="661">
                  <c:v>4.121820562936751E-4</c:v>
                </c:pt>
                <c:pt idx="662">
                  <c:v>4.1223919903998762E-4</c:v>
                </c:pt>
                <c:pt idx="663">
                  <c:v>4.1229680764914844E-4</c:v>
                </c:pt>
                <c:pt idx="664">
                  <c:v>4.1235488157581601E-4</c:v>
                </c:pt>
                <c:pt idx="665">
                  <c:v>4.1241342028019989E-4</c:v>
                </c:pt>
                <c:pt idx="666">
                  <c:v>4.1247242322828281E-4</c:v>
                </c:pt>
                <c:pt idx="667">
                  <c:v>4.1253188989182066E-4</c:v>
                </c:pt>
                <c:pt idx="668">
                  <c:v>4.1259181974606651E-4</c:v>
                </c:pt>
                <c:pt idx="669">
                  <c:v>4.1265221227415605E-4</c:v>
                </c:pt>
                <c:pt idx="670">
                  <c:v>4.1271306696277765E-4</c:v>
                </c:pt>
                <c:pt idx="671">
                  <c:v>4.1277438330428184E-4</c:v>
                </c:pt>
                <c:pt idx="672">
                  <c:v>4.128361607972364E-4</c:v>
                </c:pt>
                <c:pt idx="673">
                  <c:v>4.1289839894353975E-4</c:v>
                </c:pt>
                <c:pt idx="674">
                  <c:v>4.1296109725269536E-4</c:v>
                </c:pt>
                <c:pt idx="675">
                  <c:v>4.1302425523698227E-4</c:v>
                </c:pt>
                <c:pt idx="676">
                  <c:v>4.1308787241622902E-4</c:v>
                </c:pt>
                <c:pt idx="677">
                  <c:v>4.1315194831326174E-4</c:v>
                </c:pt>
                <c:pt idx="678">
                  <c:v>4.1321648245778997E-4</c:v>
                </c:pt>
                <c:pt idx="679">
                  <c:v>4.1328147438290941E-4</c:v>
                </c:pt>
                <c:pt idx="680">
                  <c:v>4.1334692362887671E-4</c:v>
                </c:pt>
                <c:pt idx="681">
                  <c:v>4.1341282973883509E-4</c:v>
                </c:pt>
                <c:pt idx="682">
                  <c:v>4.1347919226270013E-4</c:v>
                </c:pt>
                <c:pt idx="683">
                  <c:v>4.135460107541622E-4</c:v>
                </c:pt>
                <c:pt idx="684">
                  <c:v>4.1361328477318438E-4</c:v>
                </c:pt>
                <c:pt idx="685">
                  <c:v>4.1368101388322698E-4</c:v>
                </c:pt>
                <c:pt idx="686">
                  <c:v>4.1374919765380103E-4</c:v>
                </c:pt>
                <c:pt idx="687">
                  <c:v>4.1381783565885844E-4</c:v>
                </c:pt>
                <c:pt idx="688">
                  <c:v>4.138869274772361E-4</c:v>
                </c:pt>
                <c:pt idx="689">
                  <c:v>4.1395647269326652E-4</c:v>
                </c:pt>
                <c:pt idx="690">
                  <c:v>4.14026470895279E-4</c:v>
                </c:pt>
                <c:pt idx="691">
                  <c:v>4.1409692167670986E-4</c:v>
                </c:pt>
                <c:pt idx="692">
                  <c:v>4.1416782463632451E-4</c:v>
                </c:pt>
                <c:pt idx="693">
                  <c:v>4.142391793771627E-4</c:v>
                </c:pt>
                <c:pt idx="694">
                  <c:v>4.1431098550714918E-4</c:v>
                </c:pt>
                <c:pt idx="695">
                  <c:v>4.1438324263914916E-4</c:v>
                </c:pt>
                <c:pt idx="696">
                  <c:v>4.1445595039041327E-4</c:v>
                </c:pt>
                <c:pt idx="697">
                  <c:v>4.1452910838329915E-4</c:v>
                </c:pt>
                <c:pt idx="698">
                  <c:v>4.1460271624471634E-4</c:v>
                </c:pt>
                <c:pt idx="699">
                  <c:v>4.1467677360601529E-4</c:v>
                </c:pt>
                <c:pt idx="700">
                  <c:v>4.1475128010382001E-4</c:v>
                </c:pt>
                <c:pt idx="701">
                  <c:v>4.1482623537852925E-4</c:v>
                </c:pt>
                <c:pt idx="702">
                  <c:v>4.1490163907631494E-4</c:v>
                </c:pt>
                <c:pt idx="703">
                  <c:v>4.1497749084684621E-4</c:v>
                </c:pt>
                <c:pt idx="704">
                  <c:v>4.1505379034423306E-4</c:v>
                </c:pt>
                <c:pt idx="705">
                  <c:v>4.1513053722930238E-4</c:v>
                </c:pt>
                <c:pt idx="706">
                  <c:v>4.1520773116454635E-4</c:v>
                </c:pt>
                <c:pt idx="707">
                  <c:v>4.15285371819063E-4</c:v>
                </c:pt>
                <c:pt idx="708">
                  <c:v>4.1536345886472592E-4</c:v>
                </c:pt>
                <c:pt idx="709">
                  <c:v>4.1544199198045861E-4</c:v>
                </c:pt>
                <c:pt idx="710">
                  <c:v>4.1552097084696094E-4</c:v>
                </c:pt>
                <c:pt idx="711">
                  <c:v>4.1560039515092795E-4</c:v>
                </c:pt>
                <c:pt idx="712">
                  <c:v>4.1568026458310703E-4</c:v>
                </c:pt>
                <c:pt idx="713">
                  <c:v>4.1576057883818685E-4</c:v>
                </c:pt>
                <c:pt idx="714">
                  <c:v>4.1584133761679576E-4</c:v>
                </c:pt>
                <c:pt idx="715">
                  <c:v>4.159225406223932E-4</c:v>
                </c:pt>
                <c:pt idx="716">
                  <c:v>4.16004187562935E-4</c:v>
                </c:pt>
                <c:pt idx="717">
                  <c:v>4.1608627815181709E-4</c:v>
                </c:pt>
                <c:pt idx="718">
                  <c:v>4.1616881210609913E-4</c:v>
                </c:pt>
                <c:pt idx="719">
                  <c:v>4.1625178914678207E-4</c:v>
                </c:pt>
                <c:pt idx="720">
                  <c:v>4.1633520899991838E-4</c:v>
                </c:pt>
                <c:pt idx="721">
                  <c:v>4.1641907139511325E-4</c:v>
                </c:pt>
                <c:pt idx="722">
                  <c:v>4.1650337606741195E-4</c:v>
                </c:pt>
                <c:pt idx="723">
                  <c:v>4.1658812275496837E-4</c:v>
                </c:pt>
                <c:pt idx="724">
                  <c:v>4.1667331120043283E-4</c:v>
                </c:pt>
                <c:pt idx="725">
                  <c:v>4.1675894115117407E-4</c:v>
                </c:pt>
                <c:pt idx="726">
                  <c:v>4.1684501235839111E-4</c:v>
                </c:pt>
                <c:pt idx="727">
                  <c:v>4.1693152457772387E-4</c:v>
                </c:pt>
                <c:pt idx="728">
                  <c:v>4.1701847756858701E-4</c:v>
                </c:pt>
                <c:pt idx="729">
                  <c:v>4.1710587109505814E-4</c:v>
                </c:pt>
                <c:pt idx="730">
                  <c:v>4.1719370492476759E-4</c:v>
                </c:pt>
                <c:pt idx="731">
                  <c:v>4.1728197883089679E-4</c:v>
                </c:pt>
                <c:pt idx="732">
                  <c:v>4.1737069258851456E-4</c:v>
                </c:pt>
                <c:pt idx="733">
                  <c:v>4.1745984597896246E-4</c:v>
                </c:pt>
                <c:pt idx="734">
                  <c:v>4.1754943878652417E-4</c:v>
                </c:pt>
                <c:pt idx="735">
                  <c:v>4.1763947079931363E-4</c:v>
                </c:pt>
                <c:pt idx="736">
                  <c:v>8.6689897768588153E-4</c:v>
                </c:pt>
                <c:pt idx="737">
                  <c:v>8.6729112362432526E-4</c:v>
                </c:pt>
                <c:pt idx="738">
                  <c:v>8.6768718817054058E-4</c:v>
                </c:pt>
                <c:pt idx="739">
                  <c:v>8.6808716779279704E-4</c:v>
                </c:pt>
                <c:pt idx="740">
                  <c:v>8.6849105911374069E-4</c:v>
                </c:pt>
                <c:pt idx="741">
                  <c:v>8.6889885891039409E-4</c:v>
                </c:pt>
                <c:pt idx="742">
                  <c:v>8.6931056411093666E-4</c:v>
                </c:pt>
                <c:pt idx="743">
                  <c:v>8.6972617179426059E-4</c:v>
                </c:pt>
                <c:pt idx="744">
                  <c:v>8.701456791905815E-4</c:v>
                </c:pt>
                <c:pt idx="745">
                  <c:v>8.7056908367805219E-4</c:v>
                </c:pt>
                <c:pt idx="746">
                  <c:v>8.709963827842615E-4</c:v>
                </c:pt>
                <c:pt idx="747">
                  <c:v>8.7142757418362526E-4</c:v>
                </c:pt>
                <c:pt idx="748">
                  <c:v>8.7186265569699772E-4</c:v>
                </c:pt>
                <c:pt idx="749">
                  <c:v>8.7230162529139399E-4</c:v>
                </c:pt>
                <c:pt idx="750">
                  <c:v>8.7274448107765856E-4</c:v>
                </c:pt>
                <c:pt idx="751">
                  <c:v>8.7319122131274129E-4</c:v>
                </c:pt>
                <c:pt idx="752">
                  <c:v>8.7364184439370218E-4</c:v>
                </c:pt>
                <c:pt idx="753">
                  <c:v>8.7409634886298493E-4</c:v>
                </c:pt>
                <c:pt idx="754">
                  <c:v>8.7455473340314338E-4</c:v>
                </c:pt>
                <c:pt idx="755">
                  <c:v>8.750169968376742E-4</c:v>
                </c:pt>
                <c:pt idx="756">
                  <c:v>8.7548313813068379E-4</c:v>
                </c:pt>
                <c:pt idx="757">
                  <c:v>8.7595315638550053E-4</c:v>
                </c:pt>
                <c:pt idx="758">
                  <c:v>8.7642705084473027E-4</c:v>
                </c:pt>
                <c:pt idx="759">
                  <c:v>8.7690482088798039E-4</c:v>
                </c:pt>
                <c:pt idx="760">
                  <c:v>8.7738646603369164E-4</c:v>
                </c:pt>
                <c:pt idx="761">
                  <c:v>8.7787198593530791E-4</c:v>
                </c:pt>
                <c:pt idx="762">
                  <c:v>8.7836138038449585E-4</c:v>
                </c:pt>
                <c:pt idx="763">
                  <c:v>8.7885464930670398E-4</c:v>
                </c:pt>
                <c:pt idx="764">
                  <c:v>8.7935179276266151E-4</c:v>
                </c:pt>
                <c:pt idx="765">
                  <c:v>8.7985281094898893E-4</c:v>
                </c:pt>
                <c:pt idx="766">
                  <c:v>8.8035770419370163E-4</c:v>
                </c:pt>
                <c:pt idx="767">
                  <c:v>8.8086647295948506E-4</c:v>
                </c:pt>
                <c:pt idx="768">
                  <c:v>8.8137911784152978E-4</c:v>
                </c:pt>
                <c:pt idx="769">
                  <c:v>8.8189563956675432E-4</c:v>
                </c:pt>
                <c:pt idx="770">
                  <c:v>8.8241603899430476E-4</c:v>
                </c:pt>
                <c:pt idx="771">
                  <c:v>8.8294031711394494E-4</c:v>
                </c:pt>
                <c:pt idx="772">
                  <c:v>8.8346847504655601E-4</c:v>
                </c:pt>
                <c:pt idx="773">
                  <c:v>8.8400051404247115E-4</c:v>
                </c:pt>
                <c:pt idx="774">
                  <c:v>8.8453643548275229E-4</c:v>
                </c:pt>
                <c:pt idx="775">
                  <c:v>8.850762408775803E-4</c:v>
                </c:pt>
                <c:pt idx="776">
                  <c:v>8.8561993186481169E-4</c:v>
                </c:pt>
                <c:pt idx="777">
                  <c:v>8.8616751021258766E-4</c:v>
                </c:pt>
                <c:pt idx="778">
                  <c:v>8.8671897781578135E-4</c:v>
                </c:pt>
                <c:pt idx="779">
                  <c:v>8.8727433669744116E-4</c:v>
                </c:pt>
                <c:pt idx="780">
                  <c:v>8.8783358900806908E-4</c:v>
                </c:pt>
                <c:pt idx="781">
                  <c:v>8.8839673702539868E-4</c:v>
                </c:pt>
                <c:pt idx="782">
                  <c:v>8.8896378315234115E-4</c:v>
                </c:pt>
                <c:pt idx="783">
                  <c:v>8.8953472991981641E-4</c:v>
                </c:pt>
                <c:pt idx="784">
                  <c:v>8.9010957998447715E-4</c:v>
                </c:pt>
                <c:pt idx="785">
                  <c:v>8.9068833612698795E-4</c:v>
                </c:pt>
                <c:pt idx="786">
                  <c:v>8.9127100125568903E-4</c:v>
                </c:pt>
                <c:pt idx="787">
                  <c:v>8.9185757840237745E-4</c:v>
                </c:pt>
                <c:pt idx="788">
                  <c:v>8.9244807072447196E-4</c:v>
                </c:pt>
                <c:pt idx="789">
                  <c:v>8.9304248150345877E-4</c:v>
                </c:pt>
                <c:pt idx="790">
                  <c:v>8.9364081414528007E-4</c:v>
                </c:pt>
                <c:pt idx="791">
                  <c:v>8.9424307218083365E-4</c:v>
                </c:pt>
                <c:pt idx="792">
                  <c:v>8.9484925926308634E-4</c:v>
                </c:pt>
                <c:pt idx="793">
                  <c:v>8.9545937917034912E-4</c:v>
                </c:pt>
                <c:pt idx="794">
                  <c:v>8.9607343580350163E-4</c:v>
                </c:pt>
                <c:pt idx="795">
                  <c:v>8.9669143318726885E-4</c:v>
                </c:pt>
                <c:pt idx="796">
                  <c:v>8.9731337546911094E-4</c:v>
                </c:pt>
                <c:pt idx="797">
                  <c:v>8.9793926691911219E-4</c:v>
                </c:pt>
                <c:pt idx="798">
                  <c:v>8.9856911193109124E-4</c:v>
                </c:pt>
                <c:pt idx="799">
                  <c:v>8.9920291502076921E-4</c:v>
                </c:pt>
                <c:pt idx="800">
                  <c:v>8.9984068082621382E-4</c:v>
                </c:pt>
                <c:pt idx="801">
                  <c:v>9.0048241410878305E-4</c:v>
                </c:pt>
                <c:pt idx="802">
                  <c:v>9.011281197520149E-4</c:v>
                </c:pt>
                <c:pt idx="803">
                  <c:v>9.0177780276051722E-4</c:v>
                </c:pt>
                <c:pt idx="804">
                  <c:v>9.0243146826213261E-4</c:v>
                </c:pt>
                <c:pt idx="805">
                  <c:v>9.0308912150660614E-4</c:v>
                </c:pt>
                <c:pt idx="806">
                  <c:v>9.0375076786541886E-4</c:v>
                </c:pt>
                <c:pt idx="807">
                  <c:v>9.0441641283262042E-4</c:v>
                </c:pt>
                <c:pt idx="808">
                  <c:v>9.0508606202249764E-4</c:v>
                </c:pt>
                <c:pt idx="809">
                  <c:v>9.0575972117401538E-4</c:v>
                </c:pt>
                <c:pt idx="810">
                  <c:v>9.0643739614532093E-4</c:v>
                </c:pt>
                <c:pt idx="811">
                  <c:v>9.0711909291735227E-4</c:v>
                </c:pt>
                <c:pt idx="812">
                  <c:v>9.0780481759406007E-4</c:v>
                </c:pt>
                <c:pt idx="813">
                  <c:v>9.0849457639946563E-4</c:v>
                </c:pt>
                <c:pt idx="814">
                  <c:v>9.0918837568088051E-4</c:v>
                </c:pt>
                <c:pt idx="815">
                  <c:v>9.0988622190646407E-4</c:v>
                </c:pt>
                <c:pt idx="816">
                  <c:v>9.1058812166705527E-4</c:v>
                </c:pt>
                <c:pt idx="817">
                  <c:v>9.1129408167600623E-4</c:v>
                </c:pt>
                <c:pt idx="818">
                  <c:v>9.1200410876701721E-4</c:v>
                </c:pt>
                <c:pt idx="819">
                  <c:v>9.1271820989818897E-4</c:v>
                </c:pt>
                <c:pt idx="820">
                  <c:v>9.1343639214791494E-4</c:v>
                </c:pt>
                <c:pt idx="821">
                  <c:v>9.1415866271832291E-4</c:v>
                </c:pt>
                <c:pt idx="822">
                  <c:v>9.1488502893344315E-4</c:v>
                </c:pt>
                <c:pt idx="823">
                  <c:v>9.156154982402076E-4</c:v>
                </c:pt>
                <c:pt idx="824">
                  <c:v>9.163500782077838E-4</c:v>
                </c:pt>
                <c:pt idx="825">
                  <c:v>9.1708877652890708E-4</c:v>
                </c:pt>
                <c:pt idx="826">
                  <c:v>9.1783160101815975E-4</c:v>
                </c:pt>
                <c:pt idx="827">
                  <c:v>9.1857855961480217E-4</c:v>
                </c:pt>
                <c:pt idx="828">
                  <c:v>9.1932966038049679E-4</c:v>
                </c:pt>
                <c:pt idx="829">
                  <c:v>9.2008491150019633E-4</c:v>
                </c:pt>
                <c:pt idx="830">
                  <c:v>9.2084432128314297E-4</c:v>
                </c:pt>
                <c:pt idx="831">
                  <c:v>9.2160789816275734E-4</c:v>
                </c:pt>
                <c:pt idx="832">
                  <c:v>9.2237565069586136E-4</c:v>
                </c:pt>
                <c:pt idx="833">
                  <c:v>9.2314758756328885E-4</c:v>
                </c:pt>
                <c:pt idx="834">
                  <c:v>9.2392371757188396E-4</c:v>
                </c:pt>
                <c:pt idx="835">
                  <c:v>9.247040496522807E-4</c:v>
                </c:pt>
                <c:pt idx="836">
                  <c:v>9.2548859285945806E-4</c:v>
                </c:pt>
                <c:pt idx="837">
                  <c:v>9.2627735637562658E-4</c:v>
                </c:pt>
                <c:pt idx="838">
                  <c:v>9.2707034950711975E-4</c:v>
                </c:pt>
                <c:pt idx="839">
                  <c:v>9.2786758168639238E-4</c:v>
                </c:pt>
                <c:pt idx="840">
                  <c:v>9.2866906247202063E-4</c:v>
                </c:pt>
                <c:pt idx="841">
                  <c:v>9.2947480154959017E-4</c:v>
                </c:pt>
                <c:pt idx="842">
                  <c:v>9.3028480873114106E-4</c:v>
                </c:pt>
                <c:pt idx="843">
                  <c:v>9.3109909395505674E-4</c:v>
                </c:pt>
                <c:pt idx="844">
                  <c:v>9.3191766728828451E-4</c:v>
                </c:pt>
                <c:pt idx="845">
                  <c:v>9.3274053892433706E-4</c:v>
                </c:pt>
                <c:pt idx="846">
                  <c:v>9.3356771918684522E-4</c:v>
                </c:pt>
                <c:pt idx="847">
                  <c:v>9.3439921852433994E-4</c:v>
                </c:pt>
                <c:pt idx="848">
                  <c:v>9.3523504751880093E-4</c:v>
                </c:pt>
                <c:pt idx="849">
                  <c:v>9.36075216876886E-4</c:v>
                </c:pt>
                <c:pt idx="850">
                  <c:v>9.3691973743836865E-4</c:v>
                </c:pt>
                <c:pt idx="851">
                  <c:v>9.3776862017069806E-4</c:v>
                </c:pt>
                <c:pt idx="852">
                  <c:v>9.3862187617299586E-4</c:v>
                </c:pt>
                <c:pt idx="853">
                  <c:v>9.3947951667472385E-4</c:v>
                </c:pt>
                <c:pt idx="854">
                  <c:v>9.4034155303668321E-4</c:v>
                </c:pt>
                <c:pt idx="855">
                  <c:v>9.4120799675123656E-4</c:v>
                </c:pt>
                <c:pt idx="856">
                  <c:v>9.4207885944364023E-4</c:v>
                </c:pt>
                <c:pt idx="857">
                  <c:v>9.4295415287015683E-4</c:v>
                </c:pt>
                <c:pt idx="858">
                  <c:v>9.4383388892216313E-4</c:v>
                </c:pt>
                <c:pt idx="859">
                  <c:v>9.4471807962293042E-4</c:v>
                </c:pt>
                <c:pt idx="860">
                  <c:v>9.4560673713017795E-4</c:v>
                </c:pt>
                <c:pt idx="861">
                  <c:v>9.4649987373762734E-4</c:v>
                </c:pt>
                <c:pt idx="862">
                  <c:v>9.4739750187167182E-4</c:v>
                </c:pt>
                <c:pt idx="863">
                  <c:v>9.4829963409592821E-4</c:v>
                </c:pt>
                <c:pt idx="864">
                  <c:v>9.4920628310990462E-4</c:v>
                </c:pt>
                <c:pt idx="865">
                  <c:v>9.5011746174922251E-4</c:v>
                </c:pt>
                <c:pt idx="866">
                  <c:v>9.5103318298783712E-4</c:v>
                </c:pt>
                <c:pt idx="867">
                  <c:v>9.5195345993592806E-4</c:v>
                </c:pt>
                <c:pt idx="868">
                  <c:v>9.5287830584367406E-4</c:v>
                </c:pt>
                <c:pt idx="869">
                  <c:v>9.5380773409869946E-4</c:v>
                </c:pt>
                <c:pt idx="870">
                  <c:v>9.5474175823007101E-4</c:v>
                </c:pt>
                <c:pt idx="871">
                  <c:v>9.5568039190485621E-4</c:v>
                </c:pt>
                <c:pt idx="872">
                  <c:v>9.5662364893245311E-4</c:v>
                </c:pt>
                <c:pt idx="873">
                  <c:v>9.5757154326348015E-4</c:v>
                </c:pt>
                <c:pt idx="874">
                  <c:v>9.5852408898999819E-4</c:v>
                </c:pt>
                <c:pt idx="875">
                  <c:v>9.5948130034728685E-4</c:v>
                </c:pt>
                <c:pt idx="876">
                  <c:v>9.6044319171384451E-4</c:v>
                </c:pt>
                <c:pt idx="877">
                  <c:v>9.6140977761294266E-4</c:v>
                </c:pt>
                <c:pt idx="878">
                  <c:v>9.6238107271096052E-4</c:v>
                </c:pt>
                <c:pt idx="879">
                  <c:v>9.6335709182127083E-4</c:v>
                </c:pt>
                <c:pt idx="880">
                  <c:v>9.643378499033517E-4</c:v>
                </c:pt>
                <c:pt idx="881">
                  <c:v>9.6532336206212044E-4</c:v>
                </c:pt>
                <c:pt idx="882">
                  <c:v>9.6631364355159732E-4</c:v>
                </c:pt>
                <c:pt idx="883">
                  <c:v>9.6730870977401739E-4</c:v>
                </c:pt>
                <c:pt idx="884">
                  <c:v>4.6661293354210986E-4</c:v>
                </c:pt>
                <c:pt idx="885">
                  <c:v>4.6684603417102011E-4</c:v>
                </c:pt>
                <c:pt idx="886">
                  <c:v>4.6707967485570823E-4</c:v>
                </c:pt>
                <c:pt idx="887">
                  <c:v>4.6731385645537582E-4</c:v>
                </c:pt>
                <c:pt idx="888">
                  <c:v>4.675485798307788E-4</c:v>
                </c:pt>
                <c:pt idx="889">
                  <c:v>4.6778384584889032E-4</c:v>
                </c:pt>
                <c:pt idx="890">
                  <c:v>4.6801965537923707E-4</c:v>
                </c:pt>
                <c:pt idx="891">
                  <c:v>4.6825600929567557E-4</c:v>
                </c:pt>
                <c:pt idx="892">
                  <c:v>4.6849290847650327E-4</c:v>
                </c:pt>
                <c:pt idx="893">
                  <c:v>4.6873035380357031E-4</c:v>
                </c:pt>
                <c:pt idx="894">
                  <c:v>4.6896834616239058E-4</c:v>
                </c:pt>
                <c:pt idx="895">
                  <c:v>4.692068864441401E-4</c:v>
                </c:pt>
                <c:pt idx="896">
                  <c:v>4.6944597554121614E-4</c:v>
                </c:pt>
                <c:pt idx="897">
                  <c:v>4.6968561435267731E-4</c:v>
                </c:pt>
                <c:pt idx="898">
                  <c:v>4.6992580378024673E-4</c:v>
                </c:pt>
                <c:pt idx="899">
                  <c:v>4.7016654472997743E-4</c:v>
                </c:pt>
                <c:pt idx="900">
                  <c:v>4.7040783811236331E-4</c:v>
                </c:pt>
                <c:pt idx="901">
                  <c:v>4.7064968484089587E-4</c:v>
                </c:pt>
                <c:pt idx="902">
                  <c:v>4.7089208583506181E-4</c:v>
                </c:pt>
                <c:pt idx="903">
                  <c:v>4.7113504201612422E-4</c:v>
                </c:pt>
                <c:pt idx="904">
                  <c:v>4.7137855431156339E-4</c:v>
                </c:pt>
                <c:pt idx="905">
                  <c:v>4.7162262365141316E-4</c:v>
                </c:pt>
                <c:pt idx="906">
                  <c:v>4.7186725097114746E-4</c:v>
                </c:pt>
                <c:pt idx="907">
                  <c:v>4.7211243720901575E-4</c:v>
                </c:pt>
                <c:pt idx="908">
                  <c:v>4.7235818330848556E-4</c:v>
                </c:pt>
                <c:pt idx="909">
                  <c:v>4.7260449021657713E-4</c:v>
                </c:pt>
                <c:pt idx="910">
                  <c:v>4.7285135888530672E-4</c:v>
                </c:pt>
                <c:pt idx="911">
                  <c:v>4.7309879026957713E-4</c:v>
                </c:pt>
                <c:pt idx="912">
                  <c:v>4.733467853292872E-4</c:v>
                </c:pt>
                <c:pt idx="913">
                  <c:v>4.7359534503010892E-4</c:v>
                </c:pt>
                <c:pt idx="914">
                  <c:v>4.7384447033760324E-4</c:v>
                </c:pt>
                <c:pt idx="915">
                  <c:v>4.7409416222665701E-4</c:v>
                </c:pt>
                <c:pt idx="916">
                  <c:v>4.7434442167271218E-4</c:v>
                </c:pt>
                <c:pt idx="917">
                  <c:v>4.7459524965731692E-4</c:v>
                </c:pt>
                <c:pt idx="918">
                  <c:v>4.7484664716568314E-4</c:v>
                </c:pt>
                <c:pt idx="919">
                  <c:v>4.7509861518735264E-4</c:v>
                </c:pt>
                <c:pt idx="920">
                  <c:v>4.7535115471653011E-4</c:v>
                </c:pt>
                <c:pt idx="921">
                  <c:v>4.7560426675075096E-4</c:v>
                </c:pt>
                <c:pt idx="922">
                  <c:v>4.7585795229343475E-4</c:v>
                </c:pt>
                <c:pt idx="923">
                  <c:v>4.7611221235033252E-4</c:v>
                </c:pt>
                <c:pt idx="924">
                  <c:v>4.7636704793474482E-4</c:v>
                </c:pt>
                <c:pt idx="925">
                  <c:v>4.7662246005963915E-4</c:v>
                </c:pt>
                <c:pt idx="926">
                  <c:v>4.7687844974664273E-4</c:v>
                </c:pt>
                <c:pt idx="927">
                  <c:v>4.7713501801949221E-4</c:v>
                </c:pt>
                <c:pt idx="928">
                  <c:v>4.7739216590758637E-4</c:v>
                </c:pt>
                <c:pt idx="929">
                  <c:v>4.7764989444376571E-4</c:v>
                </c:pt>
                <c:pt idx="930">
                  <c:v>4.7790820466475648E-4</c:v>
                </c:pt>
                <c:pt idx="931">
                  <c:v>4.7816709761394627E-4</c:v>
                </c:pt>
                <c:pt idx="932">
                  <c:v>4.7842657433760927E-4</c:v>
                </c:pt>
                <c:pt idx="933">
                  <c:v>4.7868663588612748E-4</c:v>
                </c:pt>
                <c:pt idx="934">
                  <c:v>4.7894728331476788E-4</c:v>
                </c:pt>
                <c:pt idx="935">
                  <c:v>4.7920851768479267E-4</c:v>
                </c:pt>
                <c:pt idx="936">
                  <c:v>4.7947034005946243E-4</c:v>
                </c:pt>
                <c:pt idx="937">
                  <c:v>4.7973275150792194E-4</c:v>
                </c:pt>
                <c:pt idx="938">
                  <c:v>4.7999575310464504E-4</c:v>
                </c:pt>
                <c:pt idx="939">
                  <c:v>4.8025934592643704E-4</c:v>
                </c:pt>
                <c:pt idx="940">
                  <c:v>4.805235310567646E-4</c:v>
                </c:pt>
                <c:pt idx="941">
                  <c:v>4.8078830958198093E-4</c:v>
                </c:pt>
                <c:pt idx="942">
                  <c:v>4.8105368259576675E-4</c:v>
                </c:pt>
                <c:pt idx="943">
                  <c:v>4.8131965119235787E-4</c:v>
                </c:pt>
                <c:pt idx="944">
                  <c:v>4.8158621647431676E-4</c:v>
                </c:pt>
                <c:pt idx="945">
                  <c:v>4.818533795465374E-4</c:v>
                </c:pt>
                <c:pt idx="946">
                  <c:v>4.8212114151968688E-4</c:v>
                </c:pt>
                <c:pt idx="947">
                  <c:v>4.8238950350898424E-4</c:v>
                </c:pt>
                <c:pt idx="948">
                  <c:v>4.8265846663375633E-4</c:v>
                </c:pt>
                <c:pt idx="949">
                  <c:v>4.829280320187701E-4</c:v>
                </c:pt>
                <c:pt idx="950">
                  <c:v>4.8319820079223419E-4</c:v>
                </c:pt>
                <c:pt idx="951">
                  <c:v>4.8346897408957368E-4</c:v>
                </c:pt>
                <c:pt idx="952">
                  <c:v>4.8374035304810103E-4</c:v>
                </c:pt>
                <c:pt idx="953">
                  <c:v>4.8401233881179007E-4</c:v>
                </c:pt>
                <c:pt idx="954">
                  <c:v>4.8428493252827831E-4</c:v>
                </c:pt>
                <c:pt idx="955">
                  <c:v>4.8455813535108749E-4</c:v>
                </c:pt>
                <c:pt idx="956">
                  <c:v>4.8483194843729205E-4</c:v>
                </c:pt>
                <c:pt idx="957">
                  <c:v>4.8510637294996162E-4</c:v>
                </c:pt>
                <c:pt idx="958">
                  <c:v>4.8538141005571855E-4</c:v>
                </c:pt>
                <c:pt idx="959">
                  <c:v>4.8565706092795757E-4</c:v>
                </c:pt>
                <c:pt idx="960">
                  <c:v>4.8593332674329304E-4</c:v>
                </c:pt>
                <c:pt idx="961">
                  <c:v>4.8621020868266918E-4</c:v>
                </c:pt>
                <c:pt idx="962">
                  <c:v>4.8648770793469076E-4</c:v>
                </c:pt>
                <c:pt idx="963">
                  <c:v>4.8676582569040505E-4</c:v>
                </c:pt>
                <c:pt idx="964">
                  <c:v>4.8704456314596634E-4</c:v>
                </c:pt>
                <c:pt idx="965">
                  <c:v>4.8732392150385717E-4</c:v>
                </c:pt>
                <c:pt idx="966">
                  <c:v>4.8760390197000181E-4</c:v>
                </c:pt>
                <c:pt idx="967">
                  <c:v>4.8788450575742992E-4</c:v>
                </c:pt>
                <c:pt idx="968">
                  <c:v>4.8816573408128061E-4</c:v>
                </c:pt>
                <c:pt idx="969">
                  <c:v>4.8844758816402045E-4</c:v>
                </c:pt>
                <c:pt idx="970">
                  <c:v>4.8873006923189077E-4</c:v>
                </c:pt>
                <c:pt idx="971">
                  <c:v>4.8901317851690607E-4</c:v>
                </c:pt>
                <c:pt idx="972">
                  <c:v>4.8929691725585478E-4</c:v>
                </c:pt>
                <c:pt idx="973">
                  <c:v>4.8958128669096546E-4</c:v>
                </c:pt>
                <c:pt idx="974">
                  <c:v>4.8986628806835242E-4</c:v>
                </c:pt>
                <c:pt idx="975">
                  <c:v>4.9015192264134644E-4</c:v>
                </c:pt>
                <c:pt idx="976">
                  <c:v>4.9043819166594282E-4</c:v>
                </c:pt>
                <c:pt idx="977">
                  <c:v>4.9072509640535333E-4</c:v>
                </c:pt>
                <c:pt idx="978">
                  <c:v>4.9101263812756368E-4</c:v>
                </c:pt>
                <c:pt idx="979">
                  <c:v>4.913008181041123E-4</c:v>
                </c:pt>
                <c:pt idx="980">
                  <c:v>4.9158963761408714E-4</c:v>
                </c:pt>
                <c:pt idx="981">
                  <c:v>4.9187909794023987E-4</c:v>
                </c:pt>
                <c:pt idx="982">
                  <c:v>4.9216920037076228E-4</c:v>
                </c:pt>
                <c:pt idx="983">
                  <c:v>4.9245994620039646E-4</c:v>
                </c:pt>
                <c:pt idx="984">
                  <c:v>4.9275133672721516E-4</c:v>
                </c:pt>
                <c:pt idx="985">
                  <c:v>4.9304337325584147E-4</c:v>
                </c:pt>
                <c:pt idx="986">
                  <c:v>4.9333605709589445E-4</c:v>
                </c:pt>
                <c:pt idx="987">
                  <c:v>4.936293895624333E-4</c:v>
                </c:pt>
                <c:pt idx="988">
                  <c:v>4.9392337197629033E-4</c:v>
                </c:pt>
                <c:pt idx="989">
                  <c:v>4.9421800566185059E-4</c:v>
                </c:pt>
                <c:pt idx="990">
                  <c:v>4.9451329195171478E-4</c:v>
                </c:pt>
                <c:pt idx="991">
                  <c:v>4.9480923218125916E-4</c:v>
                </c:pt>
                <c:pt idx="992">
                  <c:v>4.9510582769318745E-4</c:v>
                </c:pt>
                <c:pt idx="993">
                  <c:v>4.9540307983497733E-4</c:v>
                </c:pt>
                <c:pt idx="994">
                  <c:v>4.9570098995865841E-4</c:v>
                </c:pt>
                <c:pt idx="995">
                  <c:v>4.9599955942347673E-4</c:v>
                </c:pt>
                <c:pt idx="996">
                  <c:v>4.9629878959345231E-4</c:v>
                </c:pt>
                <c:pt idx="997">
                  <c:v>4.9659868183726807E-4</c:v>
                </c:pt>
                <c:pt idx="998">
                  <c:v>4.968992375301573E-4</c:v>
                </c:pt>
                <c:pt idx="999">
                  <c:v>4.972004580531264E-4</c:v>
                </c:pt>
                <c:pt idx="1000">
                  <c:v>4.9750234479195576E-4</c:v>
                </c:pt>
                <c:pt idx="1001">
                  <c:v>4.9780489913875403E-4</c:v>
                </c:pt>
                <c:pt idx="1002">
                  <c:v>4.9810812249040382E-4</c:v>
                </c:pt>
                <c:pt idx="1003">
                  <c:v>4.9841201625044906E-4</c:v>
                </c:pt>
                <c:pt idx="1004">
                  <c:v>4.9871658182720768E-4</c:v>
                </c:pt>
                <c:pt idx="1005">
                  <c:v>4.9902182063599199E-4</c:v>
                </c:pt>
                <c:pt idx="1006">
                  <c:v>4.9932773409577802E-4</c:v>
                </c:pt>
                <c:pt idx="1007">
                  <c:v>4.9963432363320237E-4</c:v>
                </c:pt>
                <c:pt idx="1008">
                  <c:v>4.999415906802307E-4</c:v>
                </c:pt>
                <c:pt idx="1009">
                  <c:v>5.002495366730475E-4</c:v>
                </c:pt>
                <c:pt idx="1010">
                  <c:v>5.0055816305649703E-4</c:v>
                </c:pt>
                <c:pt idx="1011">
                  <c:v>5.0086747127831011E-4</c:v>
                </c:pt>
                <c:pt idx="1012">
                  <c:v>5.0117746279454423E-4</c:v>
                </c:pt>
                <c:pt idx="1013">
                  <c:v>5.0148813906469858E-4</c:v>
                </c:pt>
                <c:pt idx="1014">
                  <c:v>5.0179950155693209E-4</c:v>
                </c:pt>
                <c:pt idx="1015">
                  <c:v>5.0211155174295641E-4</c:v>
                </c:pt>
                <c:pt idx="1016">
                  <c:v>5.024242911011445E-4</c:v>
                </c:pt>
                <c:pt idx="1017">
                  <c:v>5.027377211165307E-4</c:v>
                </c:pt>
                <c:pt idx="1018">
                  <c:v>5.0305184327925634E-4</c:v>
                </c:pt>
                <c:pt idx="1019">
                  <c:v>5.0336665908623512E-4</c:v>
                </c:pt>
                <c:pt idx="1020">
                  <c:v>5.0368217003926574E-4</c:v>
                </c:pt>
                <c:pt idx="1021">
                  <c:v>5.0399837764714128E-4</c:v>
                </c:pt>
                <c:pt idx="1022">
                  <c:v>5.0431528342498311E-4</c:v>
                </c:pt>
                <c:pt idx="1023">
                  <c:v>5.0463288889290858E-4</c:v>
                </c:pt>
                <c:pt idx="1024">
                  <c:v>5.0495119557825152E-4</c:v>
                </c:pt>
                <c:pt idx="1025">
                  <c:v>5.0527020501367481E-4</c:v>
                </c:pt>
                <c:pt idx="1026">
                  <c:v>5.0558991873816961E-4</c:v>
                </c:pt>
                <c:pt idx="1027">
                  <c:v>5.0591033829749943E-4</c:v>
                </c:pt>
                <c:pt idx="1028">
                  <c:v>5.0623146524286788E-4</c:v>
                </c:pt>
                <c:pt idx="1029">
                  <c:v>5.0655330113225094E-4</c:v>
                </c:pt>
                <c:pt idx="1030">
                  <c:v>5.0687584753006387E-4</c:v>
                </c:pt>
                <c:pt idx="1031">
                  <c:v>5.0719910600538487E-4</c:v>
                </c:pt>
                <c:pt idx="1032">
                  <c:v>5.075230781360629E-4</c:v>
                </c:pt>
                <c:pt idx="1033">
                  <c:v>5.0784776550460986E-4</c:v>
                </c:pt>
                <c:pt idx="1034">
                  <c:v>1.0545478672464581E-3</c:v>
                </c:pt>
                <c:pt idx="1035">
                  <c:v>1.0559534144984895E-3</c:v>
                </c:pt>
                <c:pt idx="1036">
                  <c:v>1.0573654068898319E-3</c:v>
                </c:pt>
                <c:pt idx="1037">
                  <c:v>1.058783874395286E-3</c:v>
                </c:pt>
                <c:pt idx="1038">
                  <c:v>1.0602088472402293E-3</c:v>
                </c:pt>
                <c:pt idx="1039">
                  <c:v>1.0616403559022825E-3</c:v>
                </c:pt>
                <c:pt idx="1040">
                  <c:v>1.0630784311130848E-3</c:v>
                </c:pt>
                <c:pt idx="1041">
                  <c:v>1.0645231038610703E-3</c:v>
                </c:pt>
                <c:pt idx="1042">
                  <c:v>1.0659744053928E-3</c:v>
                </c:pt>
                <c:pt idx="1043">
                  <c:v>1.0674323672161812E-3</c:v>
                </c:pt>
                <c:pt idx="1044">
                  <c:v>1.0688970211011339E-3</c:v>
                </c:pt>
                <c:pt idx="1045">
                  <c:v>1.0703683990841428E-3</c:v>
                </c:pt>
                <c:pt idx="1046">
                  <c:v>1.0718465334671468E-3</c:v>
                </c:pt>
                <c:pt idx="1047">
                  <c:v>1.073331456822979E-3</c:v>
                </c:pt>
                <c:pt idx="1048">
                  <c:v>1.0748232019966997E-3</c:v>
                </c:pt>
                <c:pt idx="1049">
                  <c:v>1.0763218021061505E-3</c:v>
                </c:pt>
                <c:pt idx="1050">
                  <c:v>1.0778272905463959E-3</c:v>
                </c:pt>
                <c:pt idx="1051">
                  <c:v>1.0793397009923877E-3</c:v>
                </c:pt>
                <c:pt idx="1052">
                  <c:v>1.0808590673987428E-3</c:v>
                </c:pt>
                <c:pt idx="1053">
                  <c:v>1.0823854240042952E-3</c:v>
                </c:pt>
                <c:pt idx="1054">
                  <c:v>1.0839188053359816E-3</c:v>
                </c:pt>
                <c:pt idx="1055">
                  <c:v>1.0854592462065105E-3</c:v>
                </c:pt>
                <c:pt idx="1056">
                  <c:v>1.0870067817216889E-3</c:v>
                </c:pt>
                <c:pt idx="1057">
                  <c:v>1.0885614472804228E-3</c:v>
                </c:pt>
                <c:pt idx="1058">
                  <c:v>1.0901232785779369E-3</c:v>
                </c:pt>
                <c:pt idx="1059">
                  <c:v>1.0916923116088828E-3</c:v>
                </c:pt>
                <c:pt idx="1060">
                  <c:v>1.0932685826696709E-3</c:v>
                </c:pt>
                <c:pt idx="1061">
                  <c:v>1.0948521283591361E-3</c:v>
                </c:pt>
                <c:pt idx="1062">
                  <c:v>1.0964429855856439E-3</c:v>
                </c:pt>
                <c:pt idx="1063">
                  <c:v>1.0980411915657573E-3</c:v>
                </c:pt>
                <c:pt idx="1064">
                  <c:v>1.0996467838286783E-3</c:v>
                </c:pt>
                <c:pt idx="1065">
                  <c:v>1.1012598002192453E-3</c:v>
                </c:pt>
                <c:pt idx="1066">
                  <c:v>1.1028802788998204E-3</c:v>
                </c:pt>
                <c:pt idx="1067">
                  <c:v>1.1045082583555077E-3</c:v>
                </c:pt>
                <c:pt idx="1068">
                  <c:v>1.1061437773920435E-3</c:v>
                </c:pt>
                <c:pt idx="1069">
                  <c:v>1.1077868751452336E-3</c:v>
                </c:pt>
                <c:pt idx="1070">
                  <c:v>1.1094375910795096E-3</c:v>
                </c:pt>
                <c:pt idx="1071">
                  <c:v>1.111095964991371E-3</c:v>
                </c:pt>
                <c:pt idx="1072">
                  <c:v>1.112762037014603E-3</c:v>
                </c:pt>
                <c:pt idx="1073">
                  <c:v>1.1144358476207206E-3</c:v>
                </c:pt>
                <c:pt idx="1074">
                  <c:v>1.1161174376244087E-3</c:v>
                </c:pt>
                <c:pt idx="1075">
                  <c:v>1.1178068481845216E-3</c:v>
                </c:pt>
                <c:pt idx="1076">
                  <c:v>1.1195041208106327E-3</c:v>
                </c:pt>
                <c:pt idx="1077">
                  <c:v>1.1212092973597043E-3</c:v>
                </c:pt>
                <c:pt idx="1078">
                  <c:v>1.1229224200491883E-3</c:v>
                </c:pt>
                <c:pt idx="1079">
                  <c:v>1.1246435314508085E-3</c:v>
                </c:pt>
                <c:pt idx="1080">
                  <c:v>1.1263726744988878E-3</c:v>
                </c:pt>
                <c:pt idx="1081">
                  <c:v>1.1281098924947885E-3</c:v>
                </c:pt>
                <c:pt idx="1082">
                  <c:v>1.1298552291054698E-3</c:v>
                </c:pt>
                <c:pt idx="1083">
                  <c:v>1.1316087283721465E-3</c:v>
                </c:pt>
                <c:pt idx="1084">
                  <c:v>1.1333704347099571E-3</c:v>
                </c:pt>
                <c:pt idx="1085">
                  <c:v>1.1351403929157344E-3</c:v>
                </c:pt>
                <c:pt idx="1086">
                  <c:v>1.1369186481657856E-3</c:v>
                </c:pt>
                <c:pt idx="1087">
                  <c:v>1.1387052460252178E-3</c:v>
                </c:pt>
                <c:pt idx="1088">
                  <c:v>1.1405002324480495E-3</c:v>
                </c:pt>
                <c:pt idx="1089">
                  <c:v>1.1423036537838716E-3</c:v>
                </c:pt>
                <c:pt idx="1090">
                  <c:v>1.1441155567776251E-3</c:v>
                </c:pt>
                <c:pt idx="1091">
                  <c:v>1.1459359885780396E-3</c:v>
                </c:pt>
                <c:pt idx="1092">
                  <c:v>1.1477649967371883E-3</c:v>
                </c:pt>
                <c:pt idx="1093">
                  <c:v>1.1496026292181494E-3</c:v>
                </c:pt>
                <c:pt idx="1094">
                  <c:v>1.1514489343976697E-3</c:v>
                </c:pt>
                <c:pt idx="1095">
                  <c:v>1.1533039610681639E-3</c:v>
                </c:pt>
                <c:pt idx="1096">
                  <c:v>1.1551677584455966E-3</c:v>
                </c:pt>
                <c:pt idx="1097">
                  <c:v>1.1570403761694825E-3</c:v>
                </c:pt>
                <c:pt idx="1098">
                  <c:v>1.1589218643113242E-3</c:v>
                </c:pt>
                <c:pt idx="1099">
                  <c:v>1.1608122733762771E-3</c:v>
                </c:pt>
                <c:pt idx="1100">
                  <c:v>1.1627116543068139E-3</c:v>
                </c:pt>
                <c:pt idx="1101">
                  <c:v>1.1646200584894961E-3</c:v>
                </c:pt>
                <c:pt idx="1102">
                  <c:v>1.1665375377576392E-3</c:v>
                </c:pt>
                <c:pt idx="1103">
                  <c:v>1.1684641443959753E-3</c:v>
                </c:pt>
                <c:pt idx="1104">
                  <c:v>1.1703999311463154E-3</c:v>
                </c:pt>
                <c:pt idx="1105">
                  <c:v>1.1723449512111017E-3</c:v>
                </c:pt>
                <c:pt idx="1106">
                  <c:v>1.1742992582578493E-3</c:v>
                </c:pt>
                <c:pt idx="1107">
                  <c:v>1.1762629064242525E-3</c:v>
                </c:pt>
                <c:pt idx="1108">
                  <c:v>1.178235950323403E-3</c:v>
                </c:pt>
                <c:pt idx="1109">
                  <c:v>1.1802184450481201E-3</c:v>
                </c:pt>
                <c:pt idx="1110">
                  <c:v>1.1822104461758354E-3</c:v>
                </c:pt>
                <c:pt idx="1111">
                  <c:v>1.1842120097733666E-3</c:v>
                </c:pt>
                <c:pt idx="1112">
                  <c:v>1.1862231924028022E-3</c:v>
                </c:pt>
                <c:pt idx="1113">
                  <c:v>1.1882440511252756E-3</c:v>
                </c:pt>
                <c:pt idx="1114">
                  <c:v>1.1902746435078493E-3</c:v>
                </c:pt>
                <c:pt idx="1115">
                  <c:v>1.1923150276259564E-3</c:v>
                </c:pt>
                <c:pt idx="1116">
                  <c:v>1.1943652620720613E-3</c:v>
                </c:pt>
                <c:pt idx="1117">
                  <c:v>1.1964254059588786E-3</c:v>
                </c:pt>
                <c:pt idx="1118">
                  <c:v>1.1984955189251467E-3</c:v>
                </c:pt>
                <c:pt idx="1119">
                  <c:v>1.2005756611407348E-3</c:v>
                </c:pt>
                <c:pt idx="1120">
                  <c:v>1.202665893313859E-3</c:v>
                </c:pt>
                <c:pt idx="1121">
                  <c:v>1.2047662766951905E-3</c:v>
                </c:pt>
                <c:pt idx="1122">
                  <c:v>1.2068768730825186E-3</c:v>
                </c:pt>
                <c:pt idx="1123">
                  <c:v>1.2089977448308531E-3</c:v>
                </c:pt>
                <c:pt idx="1124">
                  <c:v>1.211128954851981E-3</c:v>
                </c:pt>
                <c:pt idx="1125">
                  <c:v>1.2132705666269006E-3</c:v>
                </c:pt>
                <c:pt idx="1126">
                  <c:v>1.2154226442071536E-3</c:v>
                </c:pt>
                <c:pt idx="1127">
                  <c:v>1.2175852522223751E-3</c:v>
                </c:pt>
                <c:pt idx="1128">
                  <c:v>1.2197584558867325E-3</c:v>
                </c:pt>
                <c:pt idx="1129">
                  <c:v>1.221942321006142E-3</c:v>
                </c:pt>
                <c:pt idx="1130">
                  <c:v>1.2241369139822655E-3</c:v>
                </c:pt>
                <c:pt idx="1131">
                  <c:v>1.2263423018205044E-3</c:v>
                </c:pt>
                <c:pt idx="1132">
                  <c:v>1.2285585521364384E-3</c:v>
                </c:pt>
                <c:pt idx="1133">
                  <c:v>1.2307857331624872E-3</c:v>
                </c:pt>
                <c:pt idx="1134">
                  <c:v>1.2330239137524623E-3</c:v>
                </c:pt>
                <c:pt idx="1135">
                  <c:v>1.2352731633937797E-3</c:v>
                </c:pt>
                <c:pt idx="1136">
                  <c:v>1.237533552206016E-3</c:v>
                </c:pt>
                <c:pt idx="1137">
                  <c:v>1.2398051509571184E-3</c:v>
                </c:pt>
                <c:pt idx="1138">
                  <c:v>1.2420880310620719E-3</c:v>
                </c:pt>
                <c:pt idx="1139">
                  <c:v>1.2443822645967773E-3</c:v>
                </c:pt>
                <c:pt idx="1140">
                  <c:v>1.2466879243016038E-3</c:v>
                </c:pt>
                <c:pt idx="1141">
                  <c:v>1.2490050835872735E-3</c:v>
                </c:pt>
                <c:pt idx="1142">
                  <c:v>1.2513338165477395E-3</c:v>
                </c:pt>
                <c:pt idx="1143">
                  <c:v>1.2536741979634058E-3</c:v>
                </c:pt>
                <c:pt idx="1144">
                  <c:v>1.2560263033085661E-3</c:v>
                </c:pt>
                <c:pt idx="1145">
                  <c:v>1.2583902087623944E-3</c:v>
                </c:pt>
                <c:pt idx="1146">
                  <c:v>1.2607659912140523E-3</c:v>
                </c:pt>
                <c:pt idx="1147">
                  <c:v>1.263153728271349E-3</c:v>
                </c:pt>
                <c:pt idx="1148">
                  <c:v>1.2655534982696226E-3</c:v>
                </c:pt>
                <c:pt idx="1149">
                  <c:v>1.2679653802779578E-3</c:v>
                </c:pt>
                <c:pt idx="1150">
                  <c:v>1.2703894541101768E-3</c:v>
                </c:pt>
                <c:pt idx="1151">
                  <c:v>1.2728258003318338E-3</c:v>
                </c:pt>
                <c:pt idx="1152">
                  <c:v>1.2752745002674315E-3</c:v>
                </c:pt>
                <c:pt idx="1153">
                  <c:v>1.2777356360117453E-3</c:v>
                </c:pt>
                <c:pt idx="1154">
                  <c:v>1.2802092904369289E-3</c:v>
                </c:pt>
                <c:pt idx="1155">
                  <c:v>1.2826955472016177E-3</c:v>
                </c:pt>
                <c:pt idx="1156">
                  <c:v>1.2851944907597002E-3</c:v>
                </c:pt>
                <c:pt idx="1157">
                  <c:v>1.2877062063714195E-3</c:v>
                </c:pt>
                <c:pt idx="1158">
                  <c:v>1.2902307801082591E-3</c:v>
                </c:pt>
                <c:pt idx="1159">
                  <c:v>1.2927682988682632E-3</c:v>
                </c:pt>
                <c:pt idx="1160">
                  <c:v>1.295318850380589E-3</c:v>
                </c:pt>
                <c:pt idx="1161">
                  <c:v>1.2978825232170532E-3</c:v>
                </c:pt>
                <c:pt idx="1162">
                  <c:v>1.3004594068031228E-3</c:v>
                </c:pt>
                <c:pt idx="1163">
                  <c:v>1.3030495914254647E-3</c:v>
                </c:pt>
                <c:pt idx="1164">
                  <c:v>1.3056531682442696E-3</c:v>
                </c:pt>
                <c:pt idx="1165">
                  <c:v>1.3082702293012449E-3</c:v>
                </c:pt>
                <c:pt idx="1166">
                  <c:v>1.310900867532383E-3</c:v>
                </c:pt>
                <c:pt idx="1167">
                  <c:v>1.3135451767771755E-3</c:v>
                </c:pt>
                <c:pt idx="1168">
                  <c:v>1.3162032517884947E-3</c:v>
                </c:pt>
                <c:pt idx="1169">
                  <c:v>1.318875188245916E-3</c:v>
                </c:pt>
                <c:pt idx="1170">
                  <c:v>1.3215610827633784E-3</c:v>
                </c:pt>
                <c:pt idx="1171">
                  <c:v>1.3242610329040616E-3</c:v>
                </c:pt>
                <c:pt idx="1172">
                  <c:v>1.3269751371877136E-3</c:v>
                </c:pt>
                <c:pt idx="1173">
                  <c:v>1.3297034951061937E-3</c:v>
                </c:pt>
                <c:pt idx="1174">
                  <c:v>1.3324462071322429E-3</c:v>
                </c:pt>
                <c:pt idx="1175">
                  <c:v>1.335203374731142E-3</c:v>
                </c:pt>
                <c:pt idx="1176">
                  <c:v>1.337975100375921E-3</c:v>
                </c:pt>
                <c:pt idx="1177">
                  <c:v>1.3407614875546869E-3</c:v>
                </c:pt>
                <c:pt idx="1178">
                  <c:v>1.3435626407886092E-3</c:v>
                </c:pt>
                <c:pt idx="1179">
                  <c:v>1.3463786656386922E-3</c:v>
                </c:pt>
                <c:pt idx="1180">
                  <c:v>1.3492096687226507E-3</c:v>
                </c:pt>
                <c:pt idx="1181">
                  <c:v>1.3520557577265668E-3</c:v>
                </c:pt>
                <c:pt idx="1182">
                  <c:v>1.3549170414167699E-3</c:v>
                </c:pt>
                <c:pt idx="1183">
                  <c:v>6.5429574601183482E-4</c:v>
                </c:pt>
                <c:pt idx="1184">
                  <c:v>6.5496666994491193E-4</c:v>
                </c:pt>
                <c:pt idx="1185">
                  <c:v>6.556393267929117E-4</c:v>
                </c:pt>
                <c:pt idx="1186">
                  <c:v>6.563137226263116E-4</c:v>
                </c:pt>
                <c:pt idx="1187">
                  <c:v>6.5698986354434386E-4</c:v>
                </c:pt>
                <c:pt idx="1188">
                  <c:v>6.5766775567455138E-4</c:v>
                </c:pt>
                <c:pt idx="1189">
                  <c:v>6.5834740517789481E-4</c:v>
                </c:pt>
                <c:pt idx="1190">
                  <c:v>6.5902881824231319E-4</c:v>
                </c:pt>
                <c:pt idx="1191">
                  <c:v>6.5971200108849715E-4</c:v>
                </c:pt>
                <c:pt idx="1192">
                  <c:v>6.6039695996389369E-4</c:v>
                </c:pt>
                <c:pt idx="1193">
                  <c:v>6.6108370115169901E-4</c:v>
                </c:pt>
                <c:pt idx="1194">
                  <c:v>6.6177223096164361E-4</c:v>
                </c:pt>
                <c:pt idx="1195">
                  <c:v>6.6246255573731982E-4</c:v>
                </c:pt>
                <c:pt idx="1196">
                  <c:v>6.6315468185196291E-4</c:v>
                </c:pt>
                <c:pt idx="1197">
                  <c:v>6.6384861570933928E-4</c:v>
                </c:pt>
                <c:pt idx="1198">
                  <c:v>6.6454436374763226E-4</c:v>
                </c:pt>
                <c:pt idx="1199">
                  <c:v>6.6524193243466812E-4</c:v>
                </c:pt>
                <c:pt idx="1200">
                  <c:v>6.6594132827135777E-4</c:v>
                </c:pt>
                <c:pt idx="1201">
                  <c:v>6.6664255778969839E-4</c:v>
                </c:pt>
                <c:pt idx="1202">
                  <c:v>6.673456275548828E-4</c:v>
                </c:pt>
                <c:pt idx="1203">
                  <c:v>6.6805054416374521E-4</c:v>
                </c:pt>
                <c:pt idx="1204">
                  <c:v>6.687573142475367E-4</c:v>
                </c:pt>
                <c:pt idx="1205">
                  <c:v>6.6946594446914975E-4</c:v>
                </c:pt>
                <c:pt idx="1206">
                  <c:v>6.7017644152456146E-4</c:v>
                </c:pt>
                <c:pt idx="1207">
                  <c:v>6.7088881214416585E-4</c:v>
                </c:pt>
                <c:pt idx="1208">
                  <c:v>6.7160306309010931E-4</c:v>
                </c:pt>
                <c:pt idx="1209">
                  <c:v>6.7231920116073152E-4</c:v>
                </c:pt>
                <c:pt idx="1210">
                  <c:v>6.7303723318645758E-4</c:v>
                </c:pt>
                <c:pt idx="1211">
                  <c:v>6.7375716603257363E-4</c:v>
                </c:pt>
                <c:pt idx="1212">
                  <c:v>6.7447900659900473E-4</c:v>
                </c:pt>
                <c:pt idx="1213">
                  <c:v>6.7520276182009287E-4</c:v>
                </c:pt>
                <c:pt idx="1214">
                  <c:v>6.7592843866370877E-4</c:v>
                </c:pt>
                <c:pt idx="1215">
                  <c:v>6.7665604413591485E-4</c:v>
                </c:pt>
                <c:pt idx="1216">
                  <c:v>6.7738558527463688E-4</c:v>
                </c:pt>
                <c:pt idx="1217">
                  <c:v>6.7811706915521519E-4</c:v>
                </c:pt>
                <c:pt idx="1218">
                  <c:v>6.7885050288807314E-4</c:v>
                </c:pt>
                <c:pt idx="1219">
                  <c:v>6.7958589362016042E-4</c:v>
                </c:pt>
                <c:pt idx="1220">
                  <c:v>6.8032324853306569E-4</c:v>
                </c:pt>
                <c:pt idx="1221">
                  <c:v>6.8106257484645827E-4</c:v>
                </c:pt>
                <c:pt idx="1222">
                  <c:v>6.818038798160897E-4</c:v>
                </c:pt>
                <c:pt idx="1223">
                  <c:v>6.8254717073357174E-4</c:v>
                </c:pt>
                <c:pt idx="1224">
                  <c:v>6.8329245492915192E-4</c:v>
                </c:pt>
                <c:pt idx="1225">
                  <c:v>6.8403973976915999E-4</c:v>
                </c:pt>
                <c:pt idx="1226">
                  <c:v>6.8478903265822844E-4</c:v>
                </c:pt>
                <c:pt idx="1227">
                  <c:v>6.8554034103684991E-4</c:v>
                </c:pt>
                <c:pt idx="1228">
                  <c:v>6.8629367238748351E-4</c:v>
                </c:pt>
                <c:pt idx="1229">
                  <c:v>6.8704903422511787E-4</c:v>
                </c:pt>
                <c:pt idx="1230">
                  <c:v>6.8780643410937259E-4</c:v>
                </c:pt>
                <c:pt idx="1231">
                  <c:v>6.8856587963417315E-4</c:v>
                </c:pt>
                <c:pt idx="1232">
                  <c:v>6.8932737843319103E-4</c:v>
                </c:pt>
                <c:pt idx="1233">
                  <c:v>6.9009093818228617E-4</c:v>
                </c:pt>
                <c:pt idx="1234">
                  <c:v>6.9085656659062522E-4</c:v>
                </c:pt>
                <c:pt idx="1235">
                  <c:v>6.916242714151144E-4</c:v>
                </c:pt>
                <c:pt idx="1236">
                  <c:v>6.9239406044518947E-4</c:v>
                </c:pt>
                <c:pt idx="1237">
                  <c:v>6.9316594151480615E-4</c:v>
                </c:pt>
                <c:pt idx="1238">
                  <c:v>6.9393992249711101E-4</c:v>
                </c:pt>
                <c:pt idx="1239">
                  <c:v>6.9471601130655092E-4</c:v>
                </c:pt>
                <c:pt idx="1240">
                  <c:v>6.9549421589631955E-4</c:v>
                </c:pt>
                <c:pt idx="1241">
                  <c:v>6.9627454426546276E-4</c:v>
                </c:pt>
                <c:pt idx="1242">
                  <c:v>6.9705700444844254E-4</c:v>
                </c:pt>
                <c:pt idx="1243">
                  <c:v>6.9784160452701638E-4</c:v>
                </c:pt>
                <c:pt idx="1244">
                  <c:v>6.9862835262191059E-4</c:v>
                </c:pt>
                <c:pt idx="1245">
                  <c:v>6.9941725689615097E-4</c:v>
                </c:pt>
                <c:pt idx="1246">
                  <c:v>7.0020832555750534E-4</c:v>
                </c:pt>
                <c:pt idx="1247">
                  <c:v>7.0100156685382053E-4</c:v>
                </c:pt>
                <c:pt idx="1248">
                  <c:v>7.0179698907812949E-4</c:v>
                </c:pt>
                <c:pt idx="1249">
                  <c:v>7.025946005662087E-4</c:v>
                </c:pt>
                <c:pt idx="1250">
                  <c:v>7.0339440969657829E-4</c:v>
                </c:pt>
                <c:pt idx="1251">
                  <c:v>7.0419642489361056E-4</c:v>
                </c:pt>
                <c:pt idx="1252">
                  <c:v>7.0500065462519856E-4</c:v>
                </c:pt>
                <c:pt idx="1253">
                  <c:v>7.0580710740131281E-4</c:v>
                </c:pt>
                <c:pt idx="1254">
                  <c:v>7.0661579178188383E-4</c:v>
                </c:pt>
                <c:pt idx="1255">
                  <c:v>7.0742671636647714E-4</c:v>
                </c:pt>
                <c:pt idx="1256">
                  <c:v>7.0823988980406316E-4</c:v>
                </c:pt>
                <c:pt idx="1257">
                  <c:v>7.0905532078757716E-4</c:v>
                </c:pt>
                <c:pt idx="1258">
                  <c:v>7.0987301805536251E-4</c:v>
                </c:pt>
                <c:pt idx="1259">
                  <c:v>7.1069299039405731E-4</c:v>
                </c:pt>
                <c:pt idx="1260">
                  <c:v>7.1151524663526367E-4</c:v>
                </c:pt>
                <c:pt idx="1261">
                  <c:v>7.1233979565854533E-4</c:v>
                </c:pt>
                <c:pt idx="1262">
                  <c:v>7.1316664638898519E-4</c:v>
                </c:pt>
                <c:pt idx="1263">
                  <c:v>7.1399580780195926E-4</c:v>
                </c:pt>
                <c:pt idx="1264">
                  <c:v>7.1482728891736347E-4</c:v>
                </c:pt>
                <c:pt idx="1265">
                  <c:v>7.1566109880671913E-4</c:v>
                </c:pt>
                <c:pt idx="1266">
                  <c:v>7.1649724658706671E-4</c:v>
                </c:pt>
                <c:pt idx="1267">
                  <c:v>7.1733574142662793E-4</c:v>
                </c:pt>
                <c:pt idx="1268">
                  <c:v>7.1817659253992083E-4</c:v>
                </c:pt>
                <c:pt idx="1269">
                  <c:v>7.1901980919453212E-4</c:v>
                </c:pt>
                <c:pt idx="1270">
                  <c:v>7.1986540070423377E-4</c:v>
                </c:pt>
                <c:pt idx="1271">
                  <c:v>7.2071337643597744E-4</c:v>
                </c:pt>
                <c:pt idx="1272">
                  <c:v>7.2156374580500948E-4</c:v>
                </c:pt>
                <c:pt idx="1273">
                  <c:v>7.2241651827820164E-4</c:v>
                </c:pt>
                <c:pt idx="1274">
                  <c:v>7.2327170337316282E-4</c:v>
                </c:pt>
                <c:pt idx="1275">
                  <c:v>7.2412931065934938E-4</c:v>
                </c:pt>
                <c:pt idx="1276">
                  <c:v>7.2498934975873119E-4</c:v>
                </c:pt>
                <c:pt idx="1277">
                  <c:v>7.258518303437933E-4</c:v>
                </c:pt>
                <c:pt idx="1278">
                  <c:v>7.2671676214020042E-4</c:v>
                </c:pt>
                <c:pt idx="1279">
                  <c:v>7.2758415492668593E-4</c:v>
                </c:pt>
                <c:pt idx="1280">
                  <c:v>7.2845401853549596E-4</c:v>
                </c:pt>
                <c:pt idx="1281">
                  <c:v>7.2932636285183428E-4</c:v>
                </c:pt>
                <c:pt idx="1282">
                  <c:v>7.3020119781563864E-4</c:v>
                </c:pt>
                <c:pt idx="1283">
                  <c:v>7.3107853341880524E-4</c:v>
                </c:pt>
                <c:pt idx="1284">
                  <c:v>7.31958379711517E-4</c:v>
                </c:pt>
                <c:pt idx="1285">
                  <c:v>7.3284074679624833E-4</c:v>
                </c:pt>
                <c:pt idx="1286">
                  <c:v>7.3372564483176195E-4</c:v>
                </c:pt>
                <c:pt idx="1287">
                  <c:v>7.3461308403255376E-4</c:v>
                </c:pt>
                <c:pt idx="1288">
                  <c:v>7.3550307466974107E-4</c:v>
                </c:pt>
                <c:pt idx="1289">
                  <c:v>7.3639562706928618E-4</c:v>
                </c:pt>
                <c:pt idx="1290">
                  <c:v>7.3729075161621527E-4</c:v>
                </c:pt>
                <c:pt idx="1291">
                  <c:v>7.3818845875306405E-4</c:v>
                </c:pt>
                <c:pt idx="1292">
                  <c:v>7.3908875897699122E-4</c:v>
                </c:pt>
                <c:pt idx="1293">
                  <c:v>7.3999166284566265E-4</c:v>
                </c:pt>
                <c:pt idx="1294">
                  <c:v>7.408971809761411E-4</c:v>
                </c:pt>
                <c:pt idx="1295">
                  <c:v>7.4180532404144461E-4</c:v>
                </c:pt>
                <c:pt idx="1296">
                  <c:v>7.4271610277654165E-4</c:v>
                </c:pt>
                <c:pt idx="1297">
                  <c:v>7.436295279746874E-4</c:v>
                </c:pt>
                <c:pt idx="1298">
                  <c:v>7.4454561048986623E-4</c:v>
                </c:pt>
                <c:pt idx="1299">
                  <c:v>7.4546436123645865E-4</c:v>
                </c:pt>
                <c:pt idx="1300">
                  <c:v>7.4638579118913029E-4</c:v>
                </c:pt>
                <c:pt idx="1301">
                  <c:v>7.4730991138571845E-4</c:v>
                </c:pt>
                <c:pt idx="1302">
                  <c:v>7.4823673292345738E-4</c:v>
                </c:pt>
                <c:pt idx="1303">
                  <c:v>7.4916626696430733E-4</c:v>
                </c:pt>
                <c:pt idx="1304">
                  <c:v>7.5009852473040262E-4</c:v>
                </c:pt>
                <c:pt idx="1305">
                  <c:v>7.5103351750882563E-4</c:v>
                </c:pt>
                <c:pt idx="1306">
                  <c:v>7.5197125665071862E-4</c:v>
                </c:pt>
                <c:pt idx="1307">
                  <c:v>7.5291175356795303E-4</c:v>
                </c:pt>
                <c:pt idx="1308">
                  <c:v>7.5385501974123414E-4</c:v>
                </c:pt>
                <c:pt idx="1309">
                  <c:v>7.5480106671177438E-4</c:v>
                </c:pt>
                <c:pt idx="1310">
                  <c:v>7.5574990608984205E-4</c:v>
                </c:pt>
                <c:pt idx="1311">
                  <c:v>7.5670154954898816E-4</c:v>
                </c:pt>
                <c:pt idx="1312">
                  <c:v>7.5765600883170858E-4</c:v>
                </c:pt>
                <c:pt idx="1313">
                  <c:v>7.5861329574278269E-4</c:v>
                </c:pt>
                <c:pt idx="1314">
                  <c:v>7.5957342215959844E-4</c:v>
                </c:pt>
                <c:pt idx="1315">
                  <c:v>7.6053640002304856E-4</c:v>
                </c:pt>
                <c:pt idx="1316">
                  <c:v>7.6150224134408084E-4</c:v>
                </c:pt>
                <c:pt idx="1317">
                  <c:v>7.6247095820136668E-4</c:v>
                </c:pt>
                <c:pt idx="1318">
                  <c:v>7.6344256274407662E-4</c:v>
                </c:pt>
                <c:pt idx="1319">
                  <c:v>7.6441706719010405E-4</c:v>
                </c:pt>
                <c:pt idx="1320">
                  <c:v>7.653944838269533E-4</c:v>
                </c:pt>
                <c:pt idx="1321">
                  <c:v>7.6637482501362708E-4</c:v>
                </c:pt>
                <c:pt idx="1322">
                  <c:v>7.6735810317962727E-4</c:v>
                </c:pt>
                <c:pt idx="1323">
                  <c:v>7.6834433082662024E-4</c:v>
                </c:pt>
                <c:pt idx="1324">
                  <c:v>7.6933352052876991E-4</c:v>
                </c:pt>
                <c:pt idx="1325">
                  <c:v>7.7032568493107245E-4</c:v>
                </c:pt>
                <c:pt idx="1326">
                  <c:v>7.7132083675335306E-4</c:v>
                </c:pt>
                <c:pt idx="1327">
                  <c:v>7.7231898878848959E-4</c:v>
                </c:pt>
                <c:pt idx="1328">
                  <c:v>7.7332015390496611E-4</c:v>
                </c:pt>
                <c:pt idx="1329">
                  <c:v>7.7432434504387526E-4</c:v>
                </c:pt>
                <c:pt idx="1330">
                  <c:v>7.7533157522224894E-4</c:v>
                </c:pt>
                <c:pt idx="1331">
                  <c:v>7.7634185753427953E-4</c:v>
                </c:pt>
                <c:pt idx="1332">
                  <c:v>7.7735520514898848E-4</c:v>
                </c:pt>
                <c:pt idx="1333">
                  <c:v>7.7837163131322384E-4</c:v>
                </c:pt>
                <c:pt idx="1334">
                  <c:v>1.6174278373557449E-3</c:v>
                </c:pt>
                <c:pt idx="1335">
                  <c:v>1.6218367147250445E-3</c:v>
                </c:pt>
                <c:pt idx="1336">
                  <c:v>1.6262735573900899E-3</c:v>
                </c:pt>
                <c:pt idx="1337">
                  <c:v>1.6307386186351636E-3</c:v>
                </c:pt>
                <c:pt idx="1338">
                  <c:v>1.6352321548522841E-3</c:v>
                </c:pt>
                <c:pt idx="1339">
                  <c:v>1.6397544255913887E-3</c:v>
                </c:pt>
                <c:pt idx="1340">
                  <c:v>1.6443056936064071E-3</c:v>
                </c:pt>
                <c:pt idx="1341">
                  <c:v>1.6488862249057767E-3</c:v>
                </c:pt>
                <c:pt idx="1342">
                  <c:v>1.6534962888017368E-3</c:v>
                </c:pt>
                <c:pt idx="1343">
                  <c:v>1.6581361579613985E-3</c:v>
                </c:pt>
                <c:pt idx="1344">
                  <c:v>1.6628061084607015E-3</c:v>
                </c:pt>
                <c:pt idx="1345">
                  <c:v>1.6675064198359291E-3</c:v>
                </c:pt>
                <c:pt idx="1346">
                  <c:v>1.6722373751348885E-3</c:v>
                </c:pt>
                <c:pt idx="1347">
                  <c:v>1.6769992609785289E-3</c:v>
                </c:pt>
                <c:pt idx="1348">
                  <c:v>1.6817923676126778E-3</c:v>
                </c:pt>
                <c:pt idx="1349">
                  <c:v>1.6866169889631077E-3</c:v>
                </c:pt>
                <c:pt idx="1350">
                  <c:v>1.6914734227012618E-3</c:v>
                </c:pt>
                <c:pt idx="1351">
                  <c:v>1.6963619702951016E-3</c:v>
                </c:pt>
                <c:pt idx="1352">
                  <c:v>1.7012829370730564E-3</c:v>
                </c:pt>
                <c:pt idx="1353">
                  <c:v>1.7062366322901923E-3</c:v>
                </c:pt>
                <c:pt idx="1354">
                  <c:v>1.7112233691815026E-3</c:v>
                </c:pt>
                <c:pt idx="1355">
                  <c:v>1.7162434650351832E-3</c:v>
                </c:pt>
                <c:pt idx="1356">
                  <c:v>1.721297241252806E-3</c:v>
                </c:pt>
                <c:pt idx="1357">
                  <c:v>1.7263850234152667E-3</c:v>
                </c:pt>
                <c:pt idx="1358">
                  <c:v>1.7315071413540606E-3</c:v>
                </c:pt>
                <c:pt idx="1359">
                  <c:v>1.7366639292188957E-3</c:v>
                </c:pt>
                <c:pt idx="1360">
                  <c:v>1.7418557255479694E-3</c:v>
                </c:pt>
                <c:pt idx="1361">
                  <c:v>1.7470828733375798E-3</c:v>
                </c:pt>
                <c:pt idx="1362">
                  <c:v>1.7523457201199522E-3</c:v>
                </c:pt>
                <c:pt idx="1363">
                  <c:v>1.7576446180360694E-3</c:v>
                </c:pt>
                <c:pt idx="1364">
                  <c:v>1.7629799239097244E-3</c:v>
                </c:pt>
                <c:pt idx="1365">
                  <c:v>1.7683519993287877E-3</c:v>
                </c:pt>
                <c:pt idx="1366">
                  <c:v>1.7737612107222578E-3</c:v>
                </c:pt>
                <c:pt idx="1367">
                  <c:v>1.7792079294414176E-3</c:v>
                </c:pt>
                <c:pt idx="1368">
                  <c:v>1.7846925318435458E-3</c:v>
                </c:pt>
                <c:pt idx="1369">
                  <c:v>1.7902153993751835E-3</c:v>
                </c:pt>
                <c:pt idx="1370">
                  <c:v>1.795776918656955E-3</c:v>
                </c:pt>
                <c:pt idx="1371">
                  <c:v>1.8013774815746064E-3</c:v>
                </c:pt>
                <c:pt idx="1372">
                  <c:v>1.8070174853636045E-3</c:v>
                </c:pt>
                <c:pt idx="1373">
                  <c:v>1.8126973327066143E-3</c:v>
                </c:pt>
                <c:pt idx="1374">
                  <c:v>1.8184174318183199E-3</c:v>
                </c:pt>
                <c:pt idx="1375">
                  <c:v>1.8241781965496751E-3</c:v>
                </c:pt>
                <c:pt idx="1376">
                  <c:v>1.8299800464778304E-3</c:v>
                </c:pt>
                <c:pt idx="1377">
                  <c:v>1.8358234070088297E-3</c:v>
                </c:pt>
                <c:pt idx="1378">
                  <c:v>1.8417087094778628E-3</c:v>
                </c:pt>
                <c:pt idx="1379">
                  <c:v>1.8476363912506288E-3</c:v>
                </c:pt>
                <c:pt idx="1380">
                  <c:v>1.8536068958322494E-3</c:v>
                </c:pt>
                <c:pt idx="1381">
                  <c:v>1.8596206729731835E-3</c:v>
                </c:pt>
                <c:pt idx="1382">
                  <c:v>1.8656781787759202E-3</c:v>
                </c:pt>
                <c:pt idx="1383">
                  <c:v>1.8717798758141058E-3</c:v>
                </c:pt>
                <c:pt idx="1384">
                  <c:v>1.8779262332384583E-3</c:v>
                </c:pt>
                <c:pt idx="1385">
                  <c:v>1.8841177269034448E-3</c:v>
                </c:pt>
                <c:pt idx="1386">
                  <c:v>1.8903548394769709E-3</c:v>
                </c:pt>
                <c:pt idx="1387">
                  <c:v>1.8966380605708322E-3</c:v>
                </c:pt>
                <c:pt idx="1388">
                  <c:v>1.9029678868587308E-3</c:v>
                </c:pt>
                <c:pt idx="1389">
                  <c:v>1.909344822208725E-3</c:v>
                </c:pt>
                <c:pt idx="1390">
                  <c:v>1.9157693778109053E-3</c:v>
                </c:pt>
                <c:pt idx="1391">
                  <c:v>1.9222420723106204E-3</c:v>
                </c:pt>
                <c:pt idx="1392">
                  <c:v>1.9287634319440361E-3</c:v>
                </c:pt>
                <c:pt idx="1393">
                  <c:v>1.9353339906775791E-3</c:v>
                </c:pt>
                <c:pt idx="1394">
                  <c:v>1.9419542903518217E-3</c:v>
                </c:pt>
                <c:pt idx="1395">
                  <c:v>1.9486248808218143E-3</c:v>
                </c:pt>
                <c:pt idx="1396">
                  <c:v>1.9553463201087418E-3</c:v>
                </c:pt>
                <c:pt idx="1397">
                  <c:v>1.9621191745533562E-3</c:v>
                </c:pt>
                <c:pt idx="1398">
                  <c:v>1.9689440189656349E-3</c:v>
                </c:pt>
                <c:pt idx="1399">
                  <c:v>1.975821436785985E-3</c:v>
                </c:pt>
                <c:pt idx="1400">
                  <c:v>1.9827520202500004E-3</c:v>
                </c:pt>
                <c:pt idx="1401">
                  <c:v>1.9897363705498883E-3</c:v>
                </c:pt>
                <c:pt idx="1402">
                  <c:v>1.9967750980036669E-3</c:v>
                </c:pt>
                <c:pt idx="1403">
                  <c:v>2.0038688222341339E-3</c:v>
                </c:pt>
                <c:pt idx="1404">
                  <c:v>2.0110181723405063E-3</c:v>
                </c:pt>
                <c:pt idx="1405">
                  <c:v>2.0182237870804975E-3</c:v>
                </c:pt>
                <c:pt idx="1406">
                  <c:v>2.025486315057945E-3</c:v>
                </c:pt>
                <c:pt idx="1407">
                  <c:v>2.0328064149119918E-3</c:v>
                </c:pt>
                <c:pt idx="1408">
                  <c:v>2.0401847555095998E-3</c:v>
                </c:pt>
                <c:pt idx="1409">
                  <c:v>2.0476220161460557E-3</c:v>
                </c:pt>
                <c:pt idx="1410">
                  <c:v>2.0551188867481418E-3</c:v>
                </c:pt>
                <c:pt idx="1411">
                  <c:v>2.0626760680806377E-3</c:v>
                </c:pt>
                <c:pt idx="1412">
                  <c:v>2.0702942719621475E-3</c:v>
                </c:pt>
                <c:pt idx="1413">
                  <c:v>2.0779742214793728E-3</c:v>
                </c:pt>
                <c:pt idx="1414">
                  <c:v>2.0857166512153746E-3</c:v>
                </c:pt>
                <c:pt idx="1415">
                  <c:v>2.0935223074731724E-3</c:v>
                </c:pt>
                <c:pt idx="1416">
                  <c:v>2.1013919485117771E-3</c:v>
                </c:pt>
                <c:pt idx="1417">
                  <c:v>2.1093263447873323E-3</c:v>
                </c:pt>
                <c:pt idx="1418">
                  <c:v>2.1173262791982506E-3</c:v>
                </c:pt>
                <c:pt idx="1419">
                  <c:v>2.1253925473310176E-3</c:v>
                </c:pt>
                <c:pt idx="1420">
                  <c:v>2.1335259577279775E-3</c:v>
                </c:pt>
                <c:pt idx="1421">
                  <c:v>2.1417273321417962E-3</c:v>
                </c:pt>
                <c:pt idx="1422">
                  <c:v>1.6020671972991618E-3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923328"/>
        <c:axId val="325924480"/>
      </c:scatterChart>
      <c:valAx>
        <c:axId val="325923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5924480"/>
        <c:crosses val="autoZero"/>
        <c:crossBetween val="midCat"/>
      </c:valAx>
      <c:valAx>
        <c:axId val="325924480"/>
        <c:scaling>
          <c:logBase val="10"/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3259233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96113</xdr:colOff>
      <xdr:row>18</xdr:row>
      <xdr:rowOff>131022</xdr:rowOff>
    </xdr:from>
    <xdr:to>
      <xdr:col>21</xdr:col>
      <xdr:colOff>227135</xdr:colOff>
      <xdr:row>52</xdr:row>
      <xdr:rowOff>150848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</xdr:row>
          <xdr:rowOff>38100</xdr:rowOff>
        </xdr:from>
        <xdr:to>
          <xdr:col>6</xdr:col>
          <xdr:colOff>695325</xdr:colOff>
          <xdr:row>4</xdr:row>
          <xdr:rowOff>142875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11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622788</xdr:colOff>
      <xdr:row>25</xdr:row>
      <xdr:rowOff>109904</xdr:rowOff>
    </xdr:from>
    <xdr:to>
      <xdr:col>9</xdr:col>
      <xdr:colOff>1099</xdr:colOff>
      <xdr:row>50</xdr:row>
      <xdr:rowOff>151301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138112</xdr:colOff>
      <xdr:row>17</xdr:row>
      <xdr:rowOff>104776</xdr:rowOff>
    </xdr:from>
    <xdr:to>
      <xdr:col>8</xdr:col>
      <xdr:colOff>666750</xdr:colOff>
      <xdr:row>39</xdr:row>
      <xdr:rowOff>71438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238126</xdr:colOff>
      <xdr:row>15</xdr:row>
      <xdr:rowOff>85725</xdr:rowOff>
    </xdr:from>
    <xdr:to>
      <xdr:col>23</xdr:col>
      <xdr:colOff>485775</xdr:colOff>
      <xdr:row>43</xdr:row>
      <xdr:rowOff>66675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138112</xdr:colOff>
      <xdr:row>17</xdr:row>
      <xdr:rowOff>104776</xdr:rowOff>
    </xdr:from>
    <xdr:to>
      <xdr:col>8</xdr:col>
      <xdr:colOff>666750</xdr:colOff>
      <xdr:row>39</xdr:row>
      <xdr:rowOff>71438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85724</xdr:colOff>
      <xdr:row>14</xdr:row>
      <xdr:rowOff>152400</xdr:rowOff>
    </xdr:from>
    <xdr:to>
      <xdr:col>20</xdr:col>
      <xdr:colOff>266699</xdr:colOff>
      <xdr:row>39</xdr:row>
      <xdr:rowOff>104775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imulate%20Bulging%20cs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pproximator_jump_1_1.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"/>
      <sheetName val="B"/>
    </sheetNames>
    <sheetDataSet>
      <sheetData sheetId="0">
        <row r="3">
          <cell r="K3">
            <v>322.625</v>
          </cell>
          <cell r="O3">
            <v>1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ator"/>
      <sheetName val="data"/>
    </sheetNames>
    <sheetDataSet>
      <sheetData sheetId="0"/>
      <sheetData sheetId="1">
        <row r="1">
          <cell r="T1" t="str">
            <v>0.5-1</v>
          </cell>
        </row>
        <row r="2">
          <cell r="T2" t="str">
            <v>SR</v>
          </cell>
        </row>
        <row r="3">
          <cell r="H3">
            <v>0</v>
          </cell>
          <cell r="T3">
            <v>2.5570504019181359E-2</v>
          </cell>
        </row>
        <row r="4">
          <cell r="H4">
            <v>1E-4</v>
          </cell>
          <cell r="T4">
            <v>2.5570504019181359E-2</v>
          </cell>
        </row>
        <row r="5">
          <cell r="H5">
            <v>1.1000000000000002E-4</v>
          </cell>
          <cell r="T5">
            <v>2.5532152115193659E-2</v>
          </cell>
        </row>
        <row r="6">
          <cell r="H6">
            <v>1.2100000000000003E-4</v>
          </cell>
          <cell r="T6">
            <v>2.5529112004535188E-2</v>
          </cell>
        </row>
        <row r="7">
          <cell r="H7">
            <v>1.3310000000000004E-4</v>
          </cell>
          <cell r="T7">
            <v>2.552576913351674E-2</v>
          </cell>
        </row>
        <row r="8">
          <cell r="H8">
            <v>1.4641000000000006E-4</v>
          </cell>
          <cell r="T8">
            <v>2.5522093434046288E-2</v>
          </cell>
        </row>
        <row r="9">
          <cell r="H9">
            <v>1.6105100000000008E-4</v>
          </cell>
          <cell r="T9">
            <v>2.5518051974365265E-2</v>
          </cell>
        </row>
        <row r="10">
          <cell r="H10">
            <v>1.771561000000001E-4</v>
          </cell>
          <cell r="T10">
            <v>2.551360852040687E-2</v>
          </cell>
        </row>
        <row r="11">
          <cell r="H11">
            <v>1.9487171000000012E-4</v>
          </cell>
          <cell r="T11">
            <v>2.5508723352225343E-2</v>
          </cell>
        </row>
        <row r="12">
          <cell r="H12">
            <v>2.1435888100000014E-4</v>
          </cell>
          <cell r="T12">
            <v>2.5503352828605875E-2</v>
          </cell>
        </row>
        <row r="13">
          <cell r="H13">
            <v>2.3579476910000016E-4</v>
          </cell>
          <cell r="T13">
            <v>2.5497449076426544E-2</v>
          </cell>
        </row>
        <row r="14">
          <cell r="H14">
            <v>2.5937424601000017E-4</v>
          </cell>
          <cell r="T14">
            <v>2.5490959581794422E-2</v>
          </cell>
        </row>
        <row r="15">
          <cell r="H15">
            <v>2.8531167061100022E-4</v>
          </cell>
          <cell r="T15">
            <v>2.5483826721619949E-2</v>
          </cell>
        </row>
        <row r="16">
          <cell r="H16">
            <v>3.1384283767210024E-4</v>
          </cell>
          <cell r="T16">
            <v>2.5475987333218181E-2</v>
          </cell>
        </row>
        <row r="17">
          <cell r="H17">
            <v>3.452271214393103E-4</v>
          </cell>
          <cell r="T17">
            <v>2.5467372165485534E-2</v>
          </cell>
        </row>
        <row r="18">
          <cell r="H18">
            <v>3.7974983358324136E-4</v>
          </cell>
          <cell r="T18">
            <v>2.5457905342825177E-2</v>
          </cell>
        </row>
        <row r="19">
          <cell r="H19">
            <v>4.1772481694156552E-4</v>
          </cell>
          <cell r="T19">
            <v>2.5447503745142774E-2</v>
          </cell>
        </row>
        <row r="20">
          <cell r="H20">
            <v>4.5949729863572212E-4</v>
          </cell>
          <cell r="T20">
            <v>2.5436076368414728E-2</v>
          </cell>
        </row>
        <row r="21">
          <cell r="H21">
            <v>5.0544702849929441E-4</v>
          </cell>
          <cell r="T21">
            <v>2.5423523619443545E-2</v>
          </cell>
        </row>
        <row r="22">
          <cell r="H22">
            <v>5.5599173134922395E-4</v>
          </cell>
          <cell r="T22">
            <v>2.5409736551233787E-2</v>
          </cell>
        </row>
        <row r="23">
          <cell r="H23">
            <v>6.115909044841464E-4</v>
          </cell>
          <cell r="T23">
            <v>2.5394596072979073E-2</v>
          </cell>
        </row>
        <row r="24">
          <cell r="H24">
            <v>6.7274999493256108E-4</v>
          </cell>
          <cell r="T24">
            <v>2.5377972064869279E-2</v>
          </cell>
        </row>
        <row r="25">
          <cell r="H25">
            <v>7.4002499442581723E-4</v>
          </cell>
          <cell r="T25">
            <v>2.5359722469118474E-2</v>
          </cell>
        </row>
        <row r="26">
          <cell r="H26">
            <v>8.1402749386839902E-4</v>
          </cell>
          <cell r="T26">
            <v>2.5339692297490141E-2</v>
          </cell>
        </row>
        <row r="27">
          <cell r="H27">
            <v>8.9543024325523899E-4</v>
          </cell>
          <cell r="T27">
            <v>2.5317712616109534E-2</v>
          </cell>
        </row>
        <row r="28">
          <cell r="H28">
            <v>9.8497326758076298E-4</v>
          </cell>
          <cell r="T28">
            <v>2.5293599434222335E-2</v>
          </cell>
        </row>
        <row r="29">
          <cell r="H29">
            <v>1.0834705943388394E-3</v>
          </cell>
          <cell r="T29">
            <v>2.5267152586093765E-2</v>
          </cell>
        </row>
        <row r="30">
          <cell r="H30">
            <v>1.1918176537727234E-3</v>
          </cell>
          <cell r="T30">
            <v>2.5238154536205534E-2</v>
          </cell>
        </row>
        <row r="31">
          <cell r="H31">
            <v>1.3109994191499959E-3</v>
          </cell>
          <cell r="T31">
            <v>2.520636917217026E-2</v>
          </cell>
        </row>
        <row r="32">
          <cell r="H32">
            <v>1.4420993610649957E-3</v>
          </cell>
          <cell r="T32">
            <v>2.5171540560029973E-2</v>
          </cell>
        </row>
        <row r="33">
          <cell r="H33">
            <v>1.5863092971714955E-3</v>
          </cell>
          <cell r="T33">
            <v>2.5133391696613886E-2</v>
          </cell>
        </row>
        <row r="34">
          <cell r="H34">
            <v>1.7449402268886452E-3</v>
          </cell>
          <cell r="T34">
            <v>2.5091623270962246E-2</v>
          </cell>
        </row>
        <row r="35">
          <cell r="H35">
            <v>1.9194342495775099E-3</v>
          </cell>
          <cell r="T35">
            <v>2.504591245350192E-2</v>
          </cell>
        </row>
        <row r="36">
          <cell r="H36">
            <v>2.1113776745352612E-3</v>
          </cell>
          <cell r="T36">
            <v>2.499591175385631E-2</v>
          </cell>
        </row>
        <row r="37">
          <cell r="H37">
            <v>2.3225154419887874E-3</v>
          </cell>
          <cell r="T37">
            <v>2.4941247968154667E-2</v>
          </cell>
        </row>
        <row r="38">
          <cell r="H38">
            <v>2.5547669861876662E-3</v>
          </cell>
          <cell r="T38">
            <v>2.488152126702373E-2</v>
          </cell>
        </row>
        <row r="39">
          <cell r="H39">
            <v>2.8102436848064329E-3</v>
          </cell>
          <cell r="T39">
            <v>2.4816304462952944E-2</v>
          </cell>
        </row>
        <row r="40">
          <cell r="H40">
            <v>3.0912680532870765E-3</v>
          </cell>
          <cell r="T40">
            <v>2.4745142531271642E-2</v>
          </cell>
        </row>
        <row r="41">
          <cell r="H41">
            <v>3.4003948586157845E-3</v>
          </cell>
          <cell r="T41">
            <v>2.4667552418780304E-2</v>
          </cell>
        </row>
        <row r="42">
          <cell r="H42">
            <v>3.7404343444773632E-3</v>
          </cell>
          <cell r="T42">
            <v>2.4583023252084585E-2</v>
          </cell>
        </row>
        <row r="43">
          <cell r="H43">
            <v>4.1144777789250998E-3</v>
          </cell>
          <cell r="T43">
            <v>2.4491016987512444E-2</v>
          </cell>
        </row>
        <row r="44">
          <cell r="H44">
            <v>4.5259255568176103E-3</v>
          </cell>
          <cell r="T44">
            <v>2.4390969622382432E-2</v>
          </cell>
        </row>
        <row r="45">
          <cell r="H45">
            <v>4.9785181124993722E-3</v>
          </cell>
          <cell r="T45">
            <v>2.4282293040835429E-2</v>
          </cell>
        </row>
        <row r="46">
          <cell r="H46">
            <v>5.4763699237493097E-3</v>
          </cell>
          <cell r="T46">
            <v>2.4164377606689016E-2</v>
          </cell>
        </row>
        <row r="47">
          <cell r="H47">
            <v>6.0240069161242409E-3</v>
          </cell>
          <cell r="T47">
            <v>2.4036595593868143E-2</v>
          </cell>
        </row>
        <row r="48">
          <cell r="H48">
            <v>6.6264076077366656E-3</v>
          </cell>
          <cell r="T48">
            <v>2.3898305556058101E-2</v>
          </cell>
        </row>
        <row r="49">
          <cell r="H49">
            <v>7.2890483685103327E-3</v>
          </cell>
          <cell r="T49">
            <v>2.3748857724503671E-2</v>
          </cell>
        </row>
        <row r="50">
          <cell r="H50">
            <v>8.0179532053613663E-3</v>
          </cell>
          <cell r="T50">
            <v>2.3587600507078452E-2</v>
          </cell>
        </row>
        <row r="51">
          <cell r="H51">
            <v>8.8197485258975031E-3</v>
          </cell>
          <cell r="T51">
            <v>2.341388814338953E-2</v>
          </cell>
        </row>
        <row r="52">
          <cell r="H52">
            <v>9.7017233784872543E-3</v>
          </cell>
          <cell r="T52">
            <v>2.3227089537629048E-2</v>
          </cell>
        </row>
        <row r="53">
          <cell r="H53">
            <v>1.0671895716335981E-2</v>
          </cell>
          <cell r="T53">
            <v>2.3026598256023673E-2</v>
          </cell>
        </row>
        <row r="54">
          <cell r="H54">
            <v>1.173908528796958E-2</v>
          </cell>
          <cell r="T54">
            <v>2.2811843623410353E-2</v>
          </cell>
        </row>
        <row r="55">
          <cell r="H55">
            <v>1.2912993816766539E-2</v>
          </cell>
          <cell r="T55">
            <v>2.2582302795864293E-2</v>
          </cell>
        </row>
        <row r="56">
          <cell r="H56">
            <v>1.4204293198443194E-2</v>
          </cell>
          <cell r="T56">
            <v>2.2337513627939131E-2</v>
          </cell>
        </row>
        <row r="57">
          <cell r="H57">
            <v>1.5624722518287514E-2</v>
          </cell>
          <cell r="T57">
            <v>2.2077088074785343E-2</v>
          </cell>
        </row>
        <row r="58">
          <cell r="H58">
            <v>1.7187194770116265E-2</v>
          </cell>
          <cell r="T58">
            <v>2.1800725803342004E-2</v>
          </cell>
        </row>
        <row r="59">
          <cell r="H59">
            <v>1.8905914247127894E-2</v>
          </cell>
          <cell r="T59">
            <v>2.1508227618662435E-2</v>
          </cell>
        </row>
        <row r="60">
          <cell r="H60">
            <v>2.0796505671840684E-2</v>
          </cell>
          <cell r="T60">
            <v>2.1199508247341192E-2</v>
          </cell>
        </row>
        <row r="61">
          <cell r="H61">
            <v>2.2876156239024753E-2</v>
          </cell>
          <cell r="T61">
            <v>2.0874607978742171E-2</v>
          </cell>
        </row>
        <row r="62">
          <cell r="H62">
            <v>2.5163771862927231E-2</v>
          </cell>
          <cell r="T62">
            <v>2.0533702640077114E-2</v>
          </cell>
        </row>
        <row r="63">
          <cell r="H63">
            <v>2.7680149049219956E-2</v>
          </cell>
          <cell r="T63">
            <v>2.0177111382230252E-2</v>
          </cell>
        </row>
        <row r="64">
          <cell r="H64">
            <v>3.0448163954141953E-2</v>
          </cell>
          <cell r="T64">
            <v>1.9805301789760112E-2</v>
          </cell>
        </row>
        <row r="65">
          <cell r="H65">
            <v>3.3492980349556153E-2</v>
          </cell>
          <cell r="T65">
            <v>1.9418891896233633E-2</v>
          </cell>
        </row>
        <row r="66">
          <cell r="H66">
            <v>3.6842278384511769E-2</v>
          </cell>
          <cell r="T66">
            <v>1.9018648785876755E-2</v>
          </cell>
        </row>
        <row r="67">
          <cell r="H67">
            <v>4.0526506222962951E-2</v>
          </cell>
          <cell r="T67">
            <v>1.86054835960358E-2</v>
          </cell>
        </row>
        <row r="68">
          <cell r="H68">
            <v>4.4579156845259246E-2</v>
          </cell>
          <cell r="T68">
            <v>1.8180442887888986E-2</v>
          </cell>
        </row>
        <row r="69">
          <cell r="H69">
            <v>4.9037072529785175E-2</v>
          </cell>
          <cell r="T69">
            <v>1.774469651927239E-2</v>
          </cell>
        </row>
        <row r="70">
          <cell r="H70">
            <v>5.3940779782763695E-2</v>
          </cell>
          <cell r="T70">
            <v>1.7299522322971703E-2</v>
          </cell>
        </row>
        <row r="71">
          <cell r="H71">
            <v>5.9334857761040069E-2</v>
          </cell>
          <cell r="T71">
            <v>1.6846288049662383E-2</v>
          </cell>
        </row>
        <row r="72">
          <cell r="H72">
            <v>6.5268343537144086E-2</v>
          </cell>
          <cell r="T72">
            <v>1.6386431166141153E-2</v>
          </cell>
        </row>
        <row r="73">
          <cell r="H73">
            <v>7.17951778908585E-2</v>
          </cell>
          <cell r="T73">
            <v>1.5921437198764633E-2</v>
          </cell>
        </row>
        <row r="74">
          <cell r="H74">
            <v>7.8974695679944362E-2</v>
          </cell>
          <cell r="T74">
            <v>1.5452817366368785E-2</v>
          </cell>
        </row>
        <row r="75">
          <cell r="H75">
            <v>8.687216524793881E-2</v>
          </cell>
          <cell r="T75">
            <v>1.4982086258643286E-2</v>
          </cell>
        </row>
        <row r="76">
          <cell r="H76">
            <v>9.5559381772732696E-2</v>
          </cell>
          <cell r="T76">
            <v>1.4510740281799557E-2</v>
          </cell>
        </row>
        <row r="77">
          <cell r="H77">
            <v>0.10511531995000598</v>
          </cell>
          <cell r="T77">
            <v>1.4040237520746898E-2</v>
          </cell>
        </row>
        <row r="78">
          <cell r="H78">
            <v>0.11562685194500658</v>
          </cell>
          <cell r="T78">
            <v>1.3571979561576157E-2</v>
          </cell>
        </row>
        <row r="79">
          <cell r="H79">
            <v>0.12718953713950723</v>
          </cell>
          <cell r="T79">
            <v>1.3107295693110161E-2</v>
          </cell>
        </row>
        <row r="80">
          <cell r="H80">
            <v>0.13990849085345797</v>
          </cell>
          <cell r="T80">
            <v>1.2647429768383598E-2</v>
          </cell>
        </row>
        <row r="81">
          <cell r="H81">
            <v>0.15389933993880378</v>
          </cell>
          <cell r="T81">
            <v>1.2193529871091485E-2</v>
          </cell>
        </row>
        <row r="82">
          <cell r="H82">
            <v>0.16928927393268417</v>
          </cell>
          <cell r="T82">
            <v>1.1746640803369145E-2</v>
          </cell>
        </row>
        <row r="83">
          <cell r="H83">
            <v>0.1862182013259526</v>
          </cell>
          <cell r="T83">
            <v>1.1307699299833244E-2</v>
          </cell>
        </row>
        <row r="84">
          <cell r="H84">
            <v>0.20484002145854788</v>
          </cell>
          <cell r="T84">
            <v>1.0877531781458309E-2</v>
          </cell>
        </row>
        <row r="85">
          <cell r="H85">
            <v>0.22532402360440268</v>
          </cell>
          <cell r="T85">
            <v>1.0456854394365819E-2</v>
          </cell>
        </row>
        <row r="86">
          <cell r="H86">
            <v>0.24785642596484297</v>
          </cell>
          <cell r="T86">
            <v>1.004627503397741E-2</v>
          </cell>
        </row>
        <row r="87">
          <cell r="H87">
            <v>0.27264206856132728</v>
          </cell>
          <cell r="T87">
            <v>9.6462970306697704E-3</v>
          </cell>
        </row>
        <row r="88">
          <cell r="H88">
            <v>0.29990627541746001</v>
          </cell>
          <cell r="T88">
            <v>9.2573241687335071E-3</v>
          </cell>
        </row>
        <row r="89">
          <cell r="H89">
            <v>0.32989690295920604</v>
          </cell>
          <cell r="T89">
            <v>8.8796667204047424E-3</v>
          </cell>
        </row>
        <row r="90">
          <cell r="H90">
            <v>0.36288659325512668</v>
          </cell>
          <cell r="T90">
            <v>8.5135481989931181E-3</v>
          </cell>
        </row>
        <row r="91">
          <cell r="H91">
            <v>0.39917525258063935</v>
          </cell>
          <cell r="T91">
            <v>8.1591125647272195E-3</v>
          </cell>
        </row>
        <row r="92">
          <cell r="H92">
            <v>0.43909277783870332</v>
          </cell>
          <cell r="T92">
            <v>7.8164316516406672E-3</v>
          </cell>
        </row>
        <row r="93">
          <cell r="H93">
            <v>0.4830020556225737</v>
          </cell>
          <cell r="T93">
            <v>7.485512620185166E-3</v>
          </cell>
        </row>
        <row r="94">
          <cell r="H94">
            <v>0.53130226118483115</v>
          </cell>
          <cell r="T94">
            <v>7.1663052764445465E-3</v>
          </cell>
        </row>
        <row r="95">
          <cell r="H95">
            <v>0.58443248730331432</v>
          </cell>
          <cell r="T95">
            <v>6.8587091329836598E-3</v>
          </cell>
        </row>
        <row r="96">
          <cell r="H96">
            <v>0.64287573603364578</v>
          </cell>
          <cell r="T96">
            <v>6.5625801177442607E-3</v>
          </cell>
        </row>
        <row r="97">
          <cell r="H97">
            <v>0.70716330963701046</v>
          </cell>
          <cell r="T97">
            <v>6.2777368649101781E-3</v>
          </cell>
        </row>
        <row r="98">
          <cell r="H98">
            <v>0.77787964060071157</v>
          </cell>
          <cell r="T98">
            <v>6.0039665453640997E-3</v>
          </cell>
        </row>
        <row r="99">
          <cell r="H99">
            <v>0.85566760466078284</v>
          </cell>
          <cell r="T99">
            <v>5.7410302141211803E-3</v>
          </cell>
        </row>
        <row r="100">
          <cell r="H100">
            <v>0.94123436512686121</v>
          </cell>
          <cell r="T100">
            <v>5.4886676681530711E-3</v>
          </cell>
        </row>
        <row r="101">
          <cell r="H101">
            <v>1.0353578016395475</v>
          </cell>
          <cell r="T101">
            <v>5.2466018204850324E-3</v>
          </cell>
        </row>
        <row r="102">
          <cell r="H102">
            <v>1.1388935818035024</v>
          </cell>
          <cell r="T102">
            <v>5.0145426061356324E-3</v>
          </cell>
        </row>
        <row r="103">
          <cell r="H103">
            <v>1.2527829399838528</v>
          </cell>
          <cell r="T103">
            <v>4.7921904422303322E-3</v>
          </cell>
        </row>
        <row r="104">
          <cell r="H104">
            <v>1.3780612339822382</v>
          </cell>
          <cell r="T104">
            <v>4.5792392694751095E-3</v>
          </cell>
        </row>
        <row r="105">
          <cell r="H105">
            <v>1.5158673573804622</v>
          </cell>
          <cell r="T105">
            <v>4.375379204981082E-3</v>
          </cell>
        </row>
        <row r="106">
          <cell r="H106">
            <v>1.6674540931185085</v>
          </cell>
          <cell r="T106">
            <v>4.1802988379703162E-3</v>
          </cell>
        </row>
        <row r="107">
          <cell r="H107">
            <v>1.8341995024303595</v>
          </cell>
          <cell r="T107">
            <v>3.993687200201968E-3</v>
          </cell>
        </row>
        <row r="108">
          <cell r="H108">
            <v>2.0176194526733955</v>
          </cell>
          <cell r="T108">
            <v>3.8152354424725839E-3</v>
          </cell>
        </row>
        <row r="109">
          <cell r="H109">
            <v>2.2193813979407353</v>
          </cell>
          <cell r="T109">
            <v>3.6446382473846453E-3</v>
          </cell>
        </row>
        <row r="110">
          <cell r="H110">
            <v>2.4413195377348091</v>
          </cell>
          <cell r="T110">
            <v>3.4815950070656923E-3</v>
          </cell>
        </row>
        <row r="111">
          <cell r="H111">
            <v>2.6854514915082901</v>
          </cell>
          <cell r="T111">
            <v>3.3258107926252205E-3</v>
          </cell>
        </row>
        <row r="112">
          <cell r="H112">
            <v>2.9539966406591192</v>
          </cell>
          <cell r="T112">
            <v>3.1769971401841507E-3</v>
          </cell>
        </row>
        <row r="113">
          <cell r="H113">
            <v>3.2493963047250314</v>
          </cell>
          <cell r="T113">
            <v>3.0348726762165009E-3</v>
          </cell>
        </row>
        <row r="114">
          <cell r="H114">
            <v>3.574335935197535</v>
          </cell>
          <cell r="T114">
            <v>2.8991636029024161E-3</v>
          </cell>
        </row>
        <row r="115">
          <cell r="H115">
            <v>3.9317695287172887</v>
          </cell>
          <cell r="T115">
            <v>2.7696040621681063E-3</v>
          </cell>
        </row>
        <row r="116">
          <cell r="H116">
            <v>4.3249464815890182</v>
          </cell>
          <cell r="T116">
            <v>2.6459363951835224E-3</v>
          </cell>
        </row>
        <row r="117">
          <cell r="H117">
            <v>4.75744112974792</v>
          </cell>
          <cell r="T117">
            <v>2.5279113122833397E-3</v>
          </cell>
        </row>
        <row r="118">
          <cell r="H118">
            <v>5.2331852427227128</v>
          </cell>
          <cell r="T118">
            <v>2.4152879865931851E-3</v>
          </cell>
        </row>
        <row r="119">
          <cell r="H119">
            <v>5.7565037669949843</v>
          </cell>
          <cell r="T119">
            <v>2.307834083113506E-3</v>
          </cell>
        </row>
        <row r="120">
          <cell r="H120">
            <v>6.332154143694483</v>
          </cell>
          <cell r="T120">
            <v>2.2053257335998043E-3</v>
          </cell>
        </row>
        <row r="121">
          <cell r="H121">
            <v>6.9653695580639319</v>
          </cell>
          <cell r="T121">
            <v>2.1075474663063871E-3</v>
          </cell>
        </row>
        <row r="122">
          <cell r="H122">
            <v>7.661906513870326</v>
          </cell>
          <cell r="T122">
            <v>2.0142920985167854E-3</v>
          </cell>
        </row>
        <row r="123">
          <cell r="H123">
            <v>8.4280971652573591</v>
          </cell>
          <cell r="T123">
            <v>1.9253605987604005E-3</v>
          </cell>
        </row>
        <row r="124">
          <cell r="H124">
            <v>9.2709068817830964</v>
          </cell>
          <cell r="T124">
            <v>1.840561924701967E-3</v>
          </cell>
        </row>
        <row r="125">
          <cell r="H125">
            <v>10</v>
          </cell>
          <cell r="T125">
            <v>1.7552439651206037E-3</v>
          </cell>
        </row>
        <row r="126">
          <cell r="H126">
            <v>11</v>
          </cell>
          <cell r="T126">
            <v>1.6986315699015903E-3</v>
          </cell>
        </row>
        <row r="127">
          <cell r="H127">
            <v>12</v>
          </cell>
          <cell r="T127">
            <v>1.6226155644078477E-3</v>
          </cell>
        </row>
        <row r="128">
          <cell r="H128">
            <v>13</v>
          </cell>
          <cell r="T128">
            <v>1.5567259622433702E-3</v>
          </cell>
        </row>
        <row r="129">
          <cell r="H129">
            <v>14</v>
          </cell>
          <cell r="T129">
            <v>1.4988830898978664E-3</v>
          </cell>
        </row>
        <row r="130">
          <cell r="H130">
            <v>15</v>
          </cell>
          <cell r="T130">
            <v>1.4475632036247549E-3</v>
          </cell>
        </row>
        <row r="131">
          <cell r="H131">
            <v>16</v>
          </cell>
          <cell r="T131">
            <v>1.4016201999937847E-3</v>
          </cell>
        </row>
        <row r="132">
          <cell r="H132">
            <v>17</v>
          </cell>
          <cell r="T132">
            <v>1.3601727753676171E-3</v>
          </cell>
        </row>
        <row r="133">
          <cell r="H133">
            <v>18</v>
          </cell>
          <cell r="T133">
            <v>1.3225303493863624E-3</v>
          </cell>
        </row>
        <row r="134">
          <cell r="H134">
            <v>19</v>
          </cell>
          <cell r="T134">
            <v>1.2881429041181475E-3</v>
          </cell>
        </row>
        <row r="135">
          <cell r="H135">
            <v>20</v>
          </cell>
          <cell r="T135">
            <v>1.2565660998537301E-3</v>
          </cell>
        </row>
        <row r="136">
          <cell r="H136">
            <v>21</v>
          </cell>
          <cell r="T136">
            <v>1.2274364460407722E-3</v>
          </cell>
        </row>
        <row r="137">
          <cell r="H137">
            <v>22</v>
          </cell>
          <cell r="T137">
            <v>1.2004532657244882E-3</v>
          </cell>
        </row>
        <row r="138">
          <cell r="H138">
            <v>23</v>
          </cell>
          <cell r="T138">
            <v>1.1753653566004066E-3</v>
          </cell>
        </row>
        <row r="139">
          <cell r="H139">
            <v>24</v>
          </cell>
          <cell r="T139">
            <v>1.1519609659063554E-3</v>
          </cell>
        </row>
        <row r="140">
          <cell r="H140">
            <v>25</v>
          </cell>
          <cell r="T140">
            <v>1.1300601464991622E-3</v>
          </cell>
        </row>
        <row r="141">
          <cell r="H141">
            <v>26</v>
          </cell>
          <cell r="T141">
            <v>1.1095088522059468E-3</v>
          </cell>
        </row>
        <row r="142">
          <cell r="H142">
            <v>27</v>
          </cell>
          <cell r="T142">
            <v>1.0901743225425614E-3</v>
          </cell>
        </row>
        <row r="143">
          <cell r="H143">
            <v>28</v>
          </cell>
          <cell r="T143">
            <v>1.0719414362216975E-3</v>
          </cell>
        </row>
        <row r="144">
          <cell r="H144">
            <v>29</v>
          </cell>
          <cell r="T144">
            <v>1.0547098015780618E-3</v>
          </cell>
        </row>
        <row r="145">
          <cell r="H145">
            <v>30</v>
          </cell>
          <cell r="T145">
            <v>1.0383914138802977E-3</v>
          </cell>
        </row>
        <row r="146">
          <cell r="H146">
            <v>31</v>
          </cell>
          <cell r="T146">
            <v>1.0229087532743555E-3</v>
          </cell>
        </row>
        <row r="147">
          <cell r="H147">
            <v>32</v>
          </cell>
          <cell r="T147">
            <v>1.0081932285096809E-3</v>
          </cell>
        </row>
        <row r="148">
          <cell r="H148">
            <v>33</v>
          </cell>
          <cell r="T148">
            <v>9.9418389443421684E-4</v>
          </cell>
        </row>
        <row r="149">
          <cell r="H149">
            <v>34</v>
          </cell>
          <cell r="T149">
            <v>9.8082638802908517E-4</v>
          </cell>
        </row>
        <row r="150">
          <cell r="H150">
            <v>35</v>
          </cell>
          <cell r="T150">
            <v>9.6807204023957594E-4</v>
          </cell>
        </row>
        <row r="151">
          <cell r="H151">
            <v>36</v>
          </cell>
          <cell r="T151">
            <v>9.5587713023155552E-4</v>
          </cell>
        </row>
        <row r="152">
          <cell r="H152">
            <v>37</v>
          </cell>
          <cell r="T152">
            <v>9.4420225581463846E-4</v>
          </cell>
        </row>
        <row r="153">
          <cell r="H153">
            <v>38</v>
          </cell>
          <cell r="T153">
            <v>9.330117992086967E-4</v>
          </cell>
        </row>
        <row r="154">
          <cell r="H154">
            <v>39</v>
          </cell>
          <cell r="T154">
            <v>9.2227347152887273E-4</v>
          </cell>
        </row>
        <row r="155">
          <cell r="H155">
            <v>40</v>
          </cell>
          <cell r="T155">
            <v>9.1195792262180331E-4</v>
          </cell>
        </row>
        <row r="156">
          <cell r="H156">
            <v>41</v>
          </cell>
          <cell r="T156">
            <v>9.0203840544320069E-4</v>
          </cell>
        </row>
        <row r="157">
          <cell r="H157">
            <v>42</v>
          </cell>
          <cell r="T157">
            <v>8.9249048618032789E-4</v>
          </cell>
        </row>
        <row r="158">
          <cell r="H158">
            <v>43</v>
          </cell>
          <cell r="T158">
            <v>8.8329179291991855E-4</v>
          </cell>
        </row>
        <row r="159">
          <cell r="H159">
            <v>44</v>
          </cell>
          <cell r="T159">
            <v>8.7442179694253996E-4</v>
          </cell>
        </row>
        <row r="160">
          <cell r="H160">
            <v>45</v>
          </cell>
          <cell r="T160">
            <v>8.6586162174777381E-4</v>
          </cell>
        </row>
        <row r="161">
          <cell r="H161">
            <v>46</v>
          </cell>
          <cell r="T161">
            <v>8.5759387574557699E-4</v>
          </cell>
        </row>
        <row r="162">
          <cell r="H162">
            <v>47</v>
          </cell>
          <cell r="T162">
            <v>8.4960250521785852E-4</v>
          </cell>
        </row>
        <row r="163">
          <cell r="H163">
            <v>48</v>
          </cell>
          <cell r="T163">
            <v>8.4187266471266731E-4</v>
          </cell>
        </row>
        <row r="164">
          <cell r="H164">
            <v>49</v>
          </cell>
          <cell r="T164">
            <v>8.343906024739639E-4</v>
          </cell>
        </row>
        <row r="165">
          <cell r="H165">
            <v>50</v>
          </cell>
          <cell r="T165">
            <v>8.2714355888686975E-4</v>
          </cell>
        </row>
        <row r="166">
          <cell r="H166">
            <v>51</v>
          </cell>
          <cell r="T166">
            <v>8.2011967622777626E-4</v>
          </cell>
        </row>
        <row r="167">
          <cell r="H167">
            <v>52</v>
          </cell>
          <cell r="T167">
            <v>8.1330791825572069E-4</v>
          </cell>
        </row>
        <row r="168">
          <cell r="H168">
            <v>53</v>
          </cell>
          <cell r="T168">
            <v>8.0669799840581147E-4</v>
          </cell>
        </row>
        <row r="169">
          <cell r="H169">
            <v>54</v>
          </cell>
          <cell r="T169">
            <v>8.0028031551099277E-4</v>
          </cell>
        </row>
        <row r="170">
          <cell r="H170">
            <v>55</v>
          </cell>
          <cell r="T170">
            <v>7.9404589614243126E-4</v>
          </cell>
        </row>
        <row r="171">
          <cell r="H171">
            <v>56</v>
          </cell>
          <cell r="T171">
            <v>7.8798634277152391E-4</v>
          </cell>
        </row>
        <row r="172">
          <cell r="H172">
            <v>57</v>
          </cell>
          <cell r="T172">
            <v>7.8209378707583266E-4</v>
          </cell>
        </row>
        <row r="173">
          <cell r="H173">
            <v>58</v>
          </cell>
          <cell r="T173">
            <v>7.7636084779203474E-4</v>
          </cell>
        </row>
        <row r="174">
          <cell r="H174">
            <v>59</v>
          </cell>
          <cell r="T174">
            <v>7.7078059260385356E-4</v>
          </cell>
        </row>
        <row r="175">
          <cell r="H175">
            <v>60</v>
          </cell>
          <cell r="T175">
            <v>7.6534650361495538E-4</v>
          </cell>
        </row>
        <row r="176">
          <cell r="H176">
            <v>61</v>
          </cell>
          <cell r="T176">
            <v>7.6005244601527744E-4</v>
          </cell>
        </row>
        <row r="177">
          <cell r="H177">
            <v>62</v>
          </cell>
          <cell r="T177">
            <v>7.5489263959546693E-4</v>
          </cell>
        </row>
        <row r="178">
          <cell r="H178">
            <v>63</v>
          </cell>
          <cell r="T178">
            <v>7.4986163281190454E-4</v>
          </cell>
        </row>
        <row r="179">
          <cell r="H179">
            <v>64</v>
          </cell>
          <cell r="T179">
            <v>7.4495427913294499E-4</v>
          </cell>
        </row>
        <row r="180">
          <cell r="H180">
            <v>65</v>
          </cell>
          <cell r="T180">
            <v>7.4016571543368548E-4</v>
          </cell>
        </row>
        <row r="181">
          <cell r="H181">
            <v>66</v>
          </cell>
          <cell r="T181">
            <v>7.3549134223516166E-4</v>
          </cell>
        </row>
        <row r="182">
          <cell r="H182">
            <v>67</v>
          </cell>
          <cell r="T182">
            <v>7.3092680560124523E-4</v>
          </cell>
        </row>
        <row r="183">
          <cell r="H183">
            <v>68</v>
          </cell>
          <cell r="T183">
            <v>7.2646798053320472E-4</v>
          </cell>
        </row>
        <row r="184">
          <cell r="H184">
            <v>69</v>
          </cell>
          <cell r="T184">
            <v>7.2211095571722561E-4</v>
          </cell>
        </row>
        <row r="185">
          <cell r="H185">
            <v>70</v>
          </cell>
          <cell r="T185">
            <v>7.1785201949653432E-4</v>
          </cell>
        </row>
        <row r="186">
          <cell r="H186">
            <v>71</v>
          </cell>
          <cell r="T186">
            <v>7.1368764695307896E-4</v>
          </cell>
        </row>
        <row r="187">
          <cell r="H187">
            <v>72</v>
          </cell>
          <cell r="T187">
            <v>7.0961448799711224E-4</v>
          </cell>
        </row>
        <row r="188">
          <cell r="H188">
            <v>73</v>
          </cell>
          <cell r="T188">
            <v>7.0562935637230595E-4</v>
          </cell>
        </row>
        <row r="189">
          <cell r="H189">
            <v>74</v>
          </cell>
          <cell r="T189">
            <v>7.0172921949512856E-4</v>
          </cell>
        </row>
        <row r="190">
          <cell r="H190">
            <v>75</v>
          </cell>
          <cell r="T190">
            <v>6.9791118905397631E-4</v>
          </cell>
        </row>
        <row r="191">
          <cell r="H191">
            <v>76</v>
          </cell>
          <cell r="T191">
            <v>6.9417251230192989E-4</v>
          </cell>
        </row>
        <row r="192">
          <cell r="H192">
            <v>77</v>
          </cell>
          <cell r="T192">
            <v>6.9051056398350408E-4</v>
          </cell>
        </row>
        <row r="193">
          <cell r="H193">
            <v>78</v>
          </cell>
          <cell r="T193">
            <v>6.8692283884293215E-4</v>
          </cell>
        </row>
        <row r="194">
          <cell r="H194">
            <v>79</v>
          </cell>
          <cell r="T194">
            <v>6.8340694466054175E-4</v>
          </cell>
        </row>
        <row r="195">
          <cell r="H195">
            <v>80</v>
          </cell>
          <cell r="T195">
            <v>6.7996059578095958E-4</v>
          </cell>
        </row>
        <row r="196">
          <cell r="H196">
            <v>81</v>
          </cell>
          <cell r="T196">
            <v>6.7658160708501669E-4</v>
          </cell>
        </row>
        <row r="197">
          <cell r="H197">
            <v>82</v>
          </cell>
          <cell r="T197">
            <v>6.732678883764609E-4</v>
          </cell>
        </row>
        <row r="198">
          <cell r="H198">
            <v>83</v>
          </cell>
          <cell r="T198">
            <v>6.7001743914421596E-4</v>
          </cell>
        </row>
        <row r="199">
          <cell r="H199">
            <v>84</v>
          </cell>
          <cell r="T199">
            <v>6.6682834367648436E-4</v>
          </cell>
        </row>
        <row r="200">
          <cell r="H200">
            <v>85</v>
          </cell>
          <cell r="T200">
            <v>6.6369876649395587E-4</v>
          </cell>
        </row>
        <row r="201">
          <cell r="H201">
            <v>86</v>
          </cell>
          <cell r="T201">
            <v>6.6062694808163847E-4</v>
          </cell>
        </row>
        <row r="202">
          <cell r="H202">
            <v>87</v>
          </cell>
          <cell r="T202">
            <v>6.5761120089509462E-4</v>
          </cell>
        </row>
        <row r="203">
          <cell r="H203">
            <v>88</v>
          </cell>
          <cell r="T203">
            <v>6.5464990561897585E-4</v>
          </cell>
        </row>
        <row r="204">
          <cell r="H204">
            <v>89</v>
          </cell>
          <cell r="T204">
            <v>6.5174150766207639E-4</v>
          </cell>
        </row>
        <row r="205">
          <cell r="H205">
            <v>90</v>
          </cell>
          <cell r="T205">
            <v>6.4888451386932444E-4</v>
          </cell>
        </row>
        <row r="206">
          <cell r="H206">
            <v>91</v>
          </cell>
          <cell r="T206">
            <v>6.4607748943652787E-4</v>
          </cell>
        </row>
        <row r="207">
          <cell r="H207">
            <v>92</v>
          </cell>
          <cell r="T207">
            <v>6.4331905500977782E-4</v>
          </cell>
        </row>
        <row r="208">
          <cell r="H208">
            <v>93</v>
          </cell>
          <cell r="T208">
            <v>6.4060788396409774E-4</v>
          </cell>
        </row>
        <row r="209">
          <cell r="H209">
            <v>94</v>
          </cell>
          <cell r="T209">
            <v>6.3794269983770413E-4</v>
          </cell>
        </row>
        <row r="210">
          <cell r="H210">
            <v>95</v>
          </cell>
          <cell r="T210">
            <v>6.3532227392204543E-4</v>
          </cell>
        </row>
        <row r="211">
          <cell r="H211">
            <v>96</v>
          </cell>
          <cell r="T211">
            <v>6.3274542298956404E-4</v>
          </cell>
        </row>
        <row r="212">
          <cell r="H212">
            <v>97</v>
          </cell>
          <cell r="T212">
            <v>6.3021100715229816E-4</v>
          </cell>
        </row>
        <row r="213">
          <cell r="H213">
            <v>98</v>
          </cell>
          <cell r="T213">
            <v>6.2771792784326041E-4</v>
          </cell>
        </row>
        <row r="214">
          <cell r="H214">
            <v>99</v>
          </cell>
          <cell r="T214">
            <v>6.2526512591085104E-4</v>
          </cell>
        </row>
        <row r="215">
          <cell r="H215">
            <v>100</v>
          </cell>
          <cell r="T215">
            <v>6.2285157982014394E-4</v>
          </cell>
        </row>
        <row r="216">
          <cell r="H216">
            <v>101</v>
          </cell>
          <cell r="T216">
            <v>6.2047630395295483E-4</v>
          </cell>
        </row>
        <row r="217">
          <cell r="H217">
            <v>102</v>
          </cell>
          <cell r="T217">
            <v>6.1813834700161219E-4</v>
          </cell>
        </row>
        <row r="218">
          <cell r="H218">
            <v>103</v>
          </cell>
          <cell r="T218">
            <v>6.158367904485762E-4</v>
          </cell>
        </row>
        <row r="219">
          <cell r="H219">
            <v>104</v>
          </cell>
          <cell r="T219">
            <v>6.1357074712882487E-4</v>
          </cell>
        </row>
        <row r="220">
          <cell r="H220">
            <v>105</v>
          </cell>
          <cell r="T220">
            <v>6.1133935986748544E-4</v>
          </cell>
        </row>
        <row r="221">
          <cell r="H221">
            <v>106</v>
          </cell>
          <cell r="T221">
            <v>6.0914180019007447E-4</v>
          </cell>
        </row>
        <row r="222">
          <cell r="H222">
            <v>107</v>
          </cell>
          <cell r="T222">
            <v>6.0697726709869892E-4</v>
          </cell>
        </row>
        <row r="223">
          <cell r="H223">
            <v>108</v>
          </cell>
          <cell r="T223">
            <v>6.0484498591316382E-4</v>
          </cell>
        </row>
        <row r="224">
          <cell r="H224">
            <v>109</v>
          </cell>
          <cell r="T224">
            <v>6.0274420716900645E-4</v>
          </cell>
        </row>
        <row r="225">
          <cell r="H225">
            <v>110</v>
          </cell>
          <cell r="T225">
            <v>6.0067420557419204E-4</v>
          </cell>
        </row>
        <row r="226">
          <cell r="H226">
            <v>111</v>
          </cell>
          <cell r="T226">
            <v>5.9863427901468702E-4</v>
          </cell>
        </row>
        <row r="227">
          <cell r="H227">
            <v>112</v>
          </cell>
          <cell r="T227">
            <v>5.9662374761280945E-4</v>
          </cell>
        </row>
        <row r="228">
          <cell r="H228">
            <v>113</v>
          </cell>
          <cell r="T228">
            <v>5.9464195283052967E-4</v>
          </cell>
        </row>
        <row r="229">
          <cell r="H229">
            <v>114</v>
          </cell>
          <cell r="T229">
            <v>5.9268825661575042E-4</v>
          </cell>
        </row>
        <row r="230">
          <cell r="H230">
            <v>115</v>
          </cell>
          <cell r="T230">
            <v>5.9076204059106685E-4</v>
          </cell>
        </row>
        <row r="231">
          <cell r="H231">
            <v>116</v>
          </cell>
          <cell r="T231">
            <v>5.8886270528187012E-4</v>
          </cell>
        </row>
        <row r="232">
          <cell r="H232">
            <v>117</v>
          </cell>
          <cell r="T232">
            <v>5.8698966937956176E-4</v>
          </cell>
        </row>
        <row r="233">
          <cell r="H233">
            <v>118</v>
          </cell>
          <cell r="T233">
            <v>5.8514236904090577E-4</v>
          </cell>
        </row>
        <row r="234">
          <cell r="H234">
            <v>119</v>
          </cell>
          <cell r="T234">
            <v>5.8332025721931358E-4</v>
          </cell>
        </row>
        <row r="235">
          <cell r="H235">
            <v>120</v>
          </cell>
          <cell r="T235">
            <v>5.8152280302826986E-4</v>
          </cell>
        </row>
        <row r="236">
          <cell r="H236">
            <v>121</v>
          </cell>
          <cell r="T236">
            <v>5.7974949113234753E-4</v>
          </cell>
        </row>
        <row r="237">
          <cell r="H237">
            <v>122</v>
          </cell>
          <cell r="T237">
            <v>5.7799982116701898E-4</v>
          </cell>
        </row>
        <row r="238">
          <cell r="H238">
            <v>123</v>
          </cell>
          <cell r="T238">
            <v>5.7627330718548753E-4</v>
          </cell>
        </row>
        <row r="239">
          <cell r="H239">
            <v>124</v>
          </cell>
          <cell r="T239">
            <v>5.7456947712838935E-4</v>
          </cell>
        </row>
        <row r="240">
          <cell r="H240">
            <v>125</v>
          </cell>
          <cell r="T240">
            <v>5.7288787231876692E-4</v>
          </cell>
        </row>
        <row r="241">
          <cell r="H241">
            <v>126</v>
          </cell>
          <cell r="T241">
            <v>5.7122804697815055E-4</v>
          </cell>
        </row>
        <row r="242">
          <cell r="H242">
            <v>127</v>
          </cell>
          <cell r="T242">
            <v>5.6958956776509417E-4</v>
          </cell>
        </row>
        <row r="243">
          <cell r="H243">
            <v>128</v>
          </cell>
          <cell r="T243">
            <v>5.6797201333252945E-4</v>
          </cell>
        </row>
        <row r="244">
          <cell r="H244">
            <v>129</v>
          </cell>
          <cell r="T244">
            <v>5.6637497390507607E-4</v>
          </cell>
        </row>
        <row r="245">
          <cell r="H245">
            <v>130</v>
          </cell>
          <cell r="T245">
            <v>5.647980508732553E-4</v>
          </cell>
        </row>
        <row r="246">
          <cell r="H246">
            <v>131</v>
          </cell>
          <cell r="T246">
            <v>5.6324085640727106E-4</v>
          </cell>
        </row>
        <row r="247">
          <cell r="H247">
            <v>132</v>
          </cell>
          <cell r="T247">
            <v>5.6170301308366977E-4</v>
          </cell>
        </row>
        <row r="248">
          <cell r="H248">
            <v>133</v>
          </cell>
          <cell r="T248">
            <v>5.6018415353117912E-4</v>
          </cell>
        </row>
        <row r="249">
          <cell r="H249">
            <v>134</v>
          </cell>
          <cell r="T249">
            <v>5.586839200882876E-4</v>
          </cell>
        </row>
        <row r="250">
          <cell r="H250">
            <v>135</v>
          </cell>
          <cell r="T250">
            <v>5.5720196447650583E-4</v>
          </cell>
        </row>
        <row r="251">
          <cell r="H251">
            <v>136</v>
          </cell>
          <cell r="T251">
            <v>5.5573794748703387E-4</v>
          </cell>
        </row>
        <row r="252">
          <cell r="H252">
            <v>137</v>
          </cell>
          <cell r="T252">
            <v>5.5429153867897485E-4</v>
          </cell>
        </row>
        <row r="253">
          <cell r="H253">
            <v>138</v>
          </cell>
          <cell r="T253">
            <v>5.5286241609153741E-4</v>
          </cell>
        </row>
        <row r="254">
          <cell r="H254">
            <v>139</v>
          </cell>
          <cell r="T254">
            <v>5.5145026596481461E-4</v>
          </cell>
        </row>
        <row r="255">
          <cell r="H255">
            <v>140</v>
          </cell>
          <cell r="T255">
            <v>5.5005478247577289E-4</v>
          </cell>
        </row>
        <row r="256">
          <cell r="H256">
            <v>141</v>
          </cell>
          <cell r="T256">
            <v>5.48675667480375E-4</v>
          </cell>
        </row>
        <row r="257">
          <cell r="H257">
            <v>142</v>
          </cell>
          <cell r="T257">
            <v>5.4731263026891463E-4</v>
          </cell>
        </row>
        <row r="258">
          <cell r="H258">
            <v>143</v>
          </cell>
          <cell r="T258">
            <v>5.4596538732951116E-4</v>
          </cell>
        </row>
        <row r="259">
          <cell r="H259">
            <v>144</v>
          </cell>
          <cell r="T259">
            <v>5.4463366212034736E-4</v>
          </cell>
        </row>
        <row r="260">
          <cell r="H260">
            <v>145</v>
          </cell>
          <cell r="T260">
            <v>5.4331718485176039E-4</v>
          </cell>
        </row>
        <row r="261">
          <cell r="H261">
            <v>146</v>
          </cell>
          <cell r="T261">
            <v>5.4201569227621538E-4</v>
          </cell>
        </row>
        <row r="262">
          <cell r="H262">
            <v>147</v>
          </cell>
          <cell r="T262">
            <v>5.4072892748494028E-4</v>
          </cell>
        </row>
        <row r="263">
          <cell r="H263">
            <v>148</v>
          </cell>
          <cell r="T263">
            <v>5.3945663971505242E-4</v>
          </cell>
        </row>
        <row r="264">
          <cell r="H264">
            <v>149</v>
          </cell>
          <cell r="T264">
            <v>5.3819858416070954E-4</v>
          </cell>
        </row>
        <row r="265">
          <cell r="H265">
            <v>150</v>
          </cell>
          <cell r="T265">
            <v>5.3695452179283731E-4</v>
          </cell>
        </row>
        <row r="266">
          <cell r="H266">
            <v>151</v>
          </cell>
          <cell r="T266">
            <v>5.3572421918615665E-4</v>
          </cell>
        </row>
        <row r="267">
          <cell r="H267">
            <v>152</v>
          </cell>
          <cell r="T267">
            <v>5.3450744835073505E-4</v>
          </cell>
        </row>
        <row r="268">
          <cell r="H268">
            <v>153</v>
          </cell>
          <cell r="T268">
            <v>5.3330398657122635E-4</v>
          </cell>
        </row>
        <row r="269">
          <cell r="H269">
            <v>154</v>
          </cell>
          <cell r="T269">
            <v>5.3211361625071785E-4</v>
          </cell>
        </row>
        <row r="270">
          <cell r="H270">
            <v>155</v>
          </cell>
          <cell r="T270">
            <v>5.3093612476148855E-4</v>
          </cell>
        </row>
        <row r="271">
          <cell r="H271">
            <v>156</v>
          </cell>
          <cell r="T271">
            <v>5.2977130429934793E-4</v>
          </cell>
        </row>
        <row r="272">
          <cell r="H272">
            <v>157</v>
          </cell>
          <cell r="T272">
            <v>5.2861895174496909E-4</v>
          </cell>
        </row>
        <row r="273">
          <cell r="H273">
            <v>158</v>
          </cell>
          <cell r="T273">
            <v>5.2747886852874681E-4</v>
          </cell>
        </row>
        <row r="274">
          <cell r="H274">
            <v>159</v>
          </cell>
          <cell r="T274">
            <v>5.2635086050090152E-4</v>
          </cell>
        </row>
        <row r="275">
          <cell r="H275">
            <v>160</v>
          </cell>
          <cell r="T275">
            <v>5.2523473780616281E-4</v>
          </cell>
        </row>
        <row r="276">
          <cell r="H276">
            <v>161</v>
          </cell>
          <cell r="T276">
            <v>5.2413031476239436E-4</v>
          </cell>
        </row>
        <row r="277">
          <cell r="H277">
            <v>162</v>
          </cell>
          <cell r="T277">
            <v>5.2303740974385393E-4</v>
          </cell>
        </row>
        <row r="278">
          <cell r="H278">
            <v>163</v>
          </cell>
          <cell r="T278">
            <v>5.2195584506803394E-4</v>
          </cell>
        </row>
        <row r="279">
          <cell r="H279">
            <v>164</v>
          </cell>
          <cell r="T279">
            <v>5.2088544688644323E-4</v>
          </cell>
        </row>
        <row r="280">
          <cell r="H280">
            <v>165</v>
          </cell>
          <cell r="T280">
            <v>5.1982604507944119E-4</v>
          </cell>
        </row>
        <row r="281">
          <cell r="H281">
            <v>166</v>
          </cell>
          <cell r="T281">
            <v>5.1877747315379197E-4</v>
          </cell>
        </row>
        <row r="282">
          <cell r="H282">
            <v>167</v>
          </cell>
          <cell r="T282">
            <v>5.1773956814424316E-4</v>
          </cell>
        </row>
        <row r="283">
          <cell r="H283">
            <v>168</v>
          </cell>
          <cell r="T283">
            <v>5.1671217051851848E-4</v>
          </cell>
        </row>
        <row r="284">
          <cell r="H284">
            <v>169</v>
          </cell>
          <cell r="T284">
            <v>5.1569512408414231E-4</v>
          </cell>
        </row>
        <row r="285">
          <cell r="H285">
            <v>170</v>
          </cell>
          <cell r="T285">
            <v>5.1468827590098187E-4</v>
          </cell>
        </row>
        <row r="286">
          <cell r="H286">
            <v>171</v>
          </cell>
          <cell r="T286">
            <v>5.1369147619262367E-4</v>
          </cell>
        </row>
        <row r="287">
          <cell r="H287">
            <v>172</v>
          </cell>
          <cell r="T287">
            <v>5.1270457826513294E-4</v>
          </cell>
        </row>
        <row r="288">
          <cell r="H288">
            <v>173</v>
          </cell>
          <cell r="T288">
            <v>5.1172743842406443E-4</v>
          </cell>
        </row>
        <row r="289">
          <cell r="H289">
            <v>174</v>
          </cell>
          <cell r="T289">
            <v>5.1075991589857872E-4</v>
          </cell>
        </row>
        <row r="290">
          <cell r="H290">
            <v>175</v>
          </cell>
          <cell r="T290">
            <v>5.098018727633935E-4</v>
          </cell>
        </row>
        <row r="291">
          <cell r="H291">
            <v>176</v>
          </cell>
          <cell r="T291">
            <v>5.0885317386617501E-4</v>
          </cell>
        </row>
        <row r="292">
          <cell r="H292">
            <v>177</v>
          </cell>
          <cell r="T292">
            <v>5.0791368675748294E-4</v>
          </cell>
        </row>
        <row r="293">
          <cell r="H293">
            <v>178</v>
          </cell>
          <cell r="T293">
            <v>5.0698328162024353E-4</v>
          </cell>
        </row>
        <row r="294">
          <cell r="H294">
            <v>179</v>
          </cell>
          <cell r="T294">
            <v>5.0606183120391335E-4</v>
          </cell>
        </row>
        <row r="295">
          <cell r="H295">
            <v>180</v>
          </cell>
          <cell r="T295">
            <v>5.0514921075980879E-4</v>
          </cell>
        </row>
        <row r="296">
          <cell r="H296">
            <v>181</v>
          </cell>
          <cell r="T296">
            <v>5.0424529797776785E-4</v>
          </cell>
        </row>
        <row r="297">
          <cell r="H297">
            <v>182</v>
          </cell>
          <cell r="T297">
            <v>5.0334997292597605E-4</v>
          </cell>
        </row>
        <row r="298">
          <cell r="H298">
            <v>183</v>
          </cell>
          <cell r="T298">
            <v>5.0246311799198584E-4</v>
          </cell>
        </row>
        <row r="299">
          <cell r="H299">
            <v>184</v>
          </cell>
          <cell r="T299">
            <v>5.0158461782487396E-4</v>
          </cell>
        </row>
        <row r="300">
          <cell r="H300">
            <v>185</v>
          </cell>
          <cell r="T300">
            <v>5.0071435928014663E-4</v>
          </cell>
        </row>
        <row r="301">
          <cell r="H301">
            <v>186</v>
          </cell>
          <cell r="T301">
            <v>4.998522313666709E-4</v>
          </cell>
        </row>
        <row r="302">
          <cell r="H302">
            <v>187</v>
          </cell>
          <cell r="T302">
            <v>4.9899812519277331E-4</v>
          </cell>
        </row>
        <row r="303">
          <cell r="H303">
            <v>188</v>
          </cell>
          <cell r="T303">
            <v>4.9815193391747337E-4</v>
          </cell>
        </row>
        <row r="304">
          <cell r="H304">
            <v>189</v>
          </cell>
          <cell r="T304">
            <v>4.97313552699441E-4</v>
          </cell>
        </row>
        <row r="305">
          <cell r="H305">
            <v>190</v>
          </cell>
          <cell r="T305">
            <v>4.9648287865089458E-4</v>
          </cell>
        </row>
        <row r="306">
          <cell r="H306">
            <v>191</v>
          </cell>
          <cell r="T306">
            <v>4.9565981078966703E-4</v>
          </cell>
        </row>
        <row r="307">
          <cell r="H307">
            <v>192</v>
          </cell>
          <cell r="T307">
            <v>4.9484424999554633E-4</v>
          </cell>
        </row>
        <row r="308">
          <cell r="H308">
            <v>193</v>
          </cell>
          <cell r="T308">
            <v>4.9403609896583878E-4</v>
          </cell>
        </row>
        <row r="309">
          <cell r="H309">
            <v>194</v>
          </cell>
          <cell r="T309">
            <v>4.9323526217229241E-4</v>
          </cell>
        </row>
        <row r="310">
          <cell r="H310">
            <v>195</v>
          </cell>
          <cell r="T310">
            <v>4.9244164582157302E-4</v>
          </cell>
        </row>
        <row r="311">
          <cell r="H311">
            <v>196</v>
          </cell>
          <cell r="T311">
            <v>4.916551578129924E-4</v>
          </cell>
        </row>
        <row r="312">
          <cell r="H312">
            <v>197</v>
          </cell>
          <cell r="T312">
            <v>4.9087570770120492E-4</v>
          </cell>
        </row>
        <row r="313">
          <cell r="H313">
            <v>198</v>
          </cell>
          <cell r="T313">
            <v>4.9010320665715534E-4</v>
          </cell>
        </row>
        <row r="314">
          <cell r="H314">
            <v>199</v>
          </cell>
          <cell r="T314">
            <v>4.8933756743227419E-4</v>
          </cell>
        </row>
        <row r="315">
          <cell r="H315">
            <v>200</v>
          </cell>
          <cell r="T315">
            <v>4.8857870432156281E-4</v>
          </cell>
        </row>
        <row r="316">
          <cell r="H316">
            <v>201</v>
          </cell>
          <cell r="T316">
            <v>4.8782653312945401E-4</v>
          </cell>
        </row>
        <row r="317">
          <cell r="H317">
            <v>202</v>
          </cell>
          <cell r="T317">
            <v>4.8708097113578375E-4</v>
          </cell>
        </row>
        <row r="318">
          <cell r="H318">
            <v>203</v>
          </cell>
          <cell r="T318">
            <v>4.863419370631783E-4</v>
          </cell>
        </row>
        <row r="319">
          <cell r="H319">
            <v>204</v>
          </cell>
          <cell r="T319">
            <v>4.8560935104380309E-4</v>
          </cell>
        </row>
        <row r="320">
          <cell r="H320">
            <v>205</v>
          </cell>
          <cell r="T320">
            <v>4.8488313458949772E-4</v>
          </cell>
        </row>
        <row r="321">
          <cell r="H321">
            <v>206</v>
          </cell>
          <cell r="T321">
            <v>4.8416321056099498E-4</v>
          </cell>
        </row>
        <row r="322">
          <cell r="H322">
            <v>207</v>
          </cell>
          <cell r="T322">
            <v>4.8344950313797264E-4</v>
          </cell>
        </row>
        <row r="323">
          <cell r="H323">
            <v>208</v>
          </cell>
          <cell r="T323">
            <v>4.8274193779060393E-4</v>
          </cell>
        </row>
        <row r="324">
          <cell r="H324">
            <v>209</v>
          </cell>
          <cell r="T324">
            <v>4.8204044125171874E-4</v>
          </cell>
        </row>
        <row r="325">
          <cell r="H325">
            <v>210</v>
          </cell>
          <cell r="T325">
            <v>4.8134494148921458E-4</v>
          </cell>
        </row>
        <row r="326">
          <cell r="H326">
            <v>211</v>
          </cell>
          <cell r="T326">
            <v>4.8065536768004957E-4</v>
          </cell>
        </row>
        <row r="327">
          <cell r="H327">
            <v>212</v>
          </cell>
          <cell r="T327">
            <v>4.7997165018312526E-4</v>
          </cell>
        </row>
        <row r="328">
          <cell r="H328">
            <v>213</v>
          </cell>
          <cell r="T328">
            <v>4.7929372051630503E-4</v>
          </cell>
        </row>
        <row r="329">
          <cell r="H329">
            <v>214</v>
          </cell>
          <cell r="T329">
            <v>4.786215113292136E-4</v>
          </cell>
        </row>
        <row r="330">
          <cell r="H330">
            <v>215</v>
          </cell>
          <cell r="T330">
            <v>4.7795495638150443E-4</v>
          </cell>
        </row>
        <row r="331">
          <cell r="H331">
            <v>216</v>
          </cell>
          <cell r="T331">
            <v>4.7729399051874011E-4</v>
          </cell>
        </row>
        <row r="332">
          <cell r="H332">
            <v>217</v>
          </cell>
          <cell r="T332">
            <v>4.7663854964968833E-4</v>
          </cell>
        </row>
        <row r="333">
          <cell r="H333">
            <v>218</v>
          </cell>
          <cell r="T333">
            <v>4.7598857072370104E-4</v>
          </cell>
        </row>
        <row r="334">
          <cell r="H334">
            <v>219</v>
          </cell>
          <cell r="T334">
            <v>4.7534399171084152E-4</v>
          </cell>
        </row>
        <row r="335">
          <cell r="H335">
            <v>220</v>
          </cell>
          <cell r="T335">
            <v>4.7470475157884717E-4</v>
          </cell>
        </row>
        <row r="336">
          <cell r="H336">
            <v>221</v>
          </cell>
          <cell r="T336">
            <v>4.7407079027342314E-4</v>
          </cell>
        </row>
        <row r="337">
          <cell r="H337">
            <v>222</v>
          </cell>
          <cell r="T337">
            <v>4.7344204869961826E-4</v>
          </cell>
        </row>
        <row r="338">
          <cell r="H338">
            <v>223</v>
          </cell>
          <cell r="T338">
            <v>4.7281846869992594E-4</v>
          </cell>
        </row>
        <row r="339">
          <cell r="H339">
            <v>224</v>
          </cell>
          <cell r="T339">
            <v>4.7219999303660387E-4</v>
          </cell>
        </row>
        <row r="340">
          <cell r="H340">
            <v>225</v>
          </cell>
          <cell r="T340">
            <v>4.7158656537402144E-4</v>
          </cell>
        </row>
        <row r="341">
          <cell r="H341">
            <v>226</v>
          </cell>
          <cell r="T341">
            <v>4.7097813025831492E-4</v>
          </cell>
        </row>
        <row r="342">
          <cell r="H342">
            <v>227</v>
          </cell>
          <cell r="T342">
            <v>4.703746331020664E-4</v>
          </cell>
        </row>
        <row r="343">
          <cell r="H343">
            <v>228</v>
          </cell>
          <cell r="T343">
            <v>4.6977602016548548E-4</v>
          </cell>
        </row>
        <row r="344">
          <cell r="H344">
            <v>229</v>
          </cell>
          <cell r="T344">
            <v>4.691822385403388E-4</v>
          </cell>
        </row>
        <row r="345">
          <cell r="H345">
            <v>230</v>
          </cell>
          <cell r="T345">
            <v>4.685932361336298E-4</v>
          </cell>
        </row>
        <row r="346">
          <cell r="H346">
            <v>231</v>
          </cell>
          <cell r="T346">
            <v>4.6800896165138939E-4</v>
          </cell>
        </row>
        <row r="347">
          <cell r="H347">
            <v>232</v>
          </cell>
          <cell r="T347">
            <v>4.6742936458282758E-4</v>
          </cell>
        </row>
        <row r="348">
          <cell r="H348">
            <v>233</v>
          </cell>
          <cell r="T348">
            <v>4.6685439518565075E-4</v>
          </cell>
        </row>
        <row r="349">
          <cell r="H349">
            <v>234</v>
          </cell>
          <cell r="T349">
            <v>4.6628400447068508E-4</v>
          </cell>
        </row>
        <row r="350">
          <cell r="H350">
            <v>235</v>
          </cell>
          <cell r="T350">
            <v>4.6571814418777668E-4</v>
          </cell>
        </row>
        <row r="351">
          <cell r="H351">
            <v>236</v>
          </cell>
          <cell r="T351">
            <v>4.6515676681097018E-4</v>
          </cell>
        </row>
        <row r="352">
          <cell r="H352">
            <v>237</v>
          </cell>
          <cell r="T352">
            <v>4.6459982552607415E-4</v>
          </cell>
        </row>
        <row r="353">
          <cell r="H353">
            <v>238</v>
          </cell>
          <cell r="T353">
            <v>4.6404727421434089E-4</v>
          </cell>
        </row>
        <row r="354">
          <cell r="H354">
            <v>239</v>
          </cell>
          <cell r="T354">
            <v>4.6349906744302949E-4</v>
          </cell>
        </row>
        <row r="355">
          <cell r="H355">
            <v>240</v>
          </cell>
          <cell r="T355">
            <v>4.6295516044939089E-4</v>
          </cell>
        </row>
        <row r="356">
          <cell r="H356">
            <v>241</v>
          </cell>
          <cell r="T356">
            <v>4.6241550912892726E-4</v>
          </cell>
        </row>
        <row r="357">
          <cell r="H357">
            <v>242</v>
          </cell>
          <cell r="T357">
            <v>4.6188007002401221E-4</v>
          </cell>
        </row>
        <row r="358">
          <cell r="H358">
            <v>243</v>
          </cell>
          <cell r="T358">
            <v>4.6134880031079017E-4</v>
          </cell>
        </row>
        <row r="359">
          <cell r="H359">
            <v>244</v>
          </cell>
          <cell r="T359">
            <v>4.6082165778746353E-4</v>
          </cell>
        </row>
        <row r="360">
          <cell r="H360">
            <v>245</v>
          </cell>
          <cell r="T360">
            <v>4.6029860086377328E-4</v>
          </cell>
        </row>
        <row r="361">
          <cell r="H361">
            <v>246</v>
          </cell>
          <cell r="T361">
            <v>4.5977958854823142E-4</v>
          </cell>
        </row>
        <row r="362">
          <cell r="H362">
            <v>247</v>
          </cell>
          <cell r="T362">
            <v>4.5926458043812901E-4</v>
          </cell>
        </row>
        <row r="363">
          <cell r="H363">
            <v>248</v>
          </cell>
          <cell r="T363">
            <v>4.5875353670904451E-4</v>
          </cell>
        </row>
        <row r="364">
          <cell r="H364">
            <v>249</v>
          </cell>
          <cell r="T364">
            <v>4.5824641810315869E-4</v>
          </cell>
        </row>
        <row r="365">
          <cell r="H365">
            <v>250</v>
          </cell>
          <cell r="T365">
            <v>4.5774318592037289E-4</v>
          </cell>
        </row>
        <row r="366">
          <cell r="H366">
            <v>251</v>
          </cell>
          <cell r="T366">
            <v>4.572438020066516E-4</v>
          </cell>
        </row>
        <row r="367">
          <cell r="H367">
            <v>252</v>
          </cell>
          <cell r="T367">
            <v>4.5674822874625098E-4</v>
          </cell>
        </row>
        <row r="368">
          <cell r="H368">
            <v>253</v>
          </cell>
          <cell r="T368">
            <v>4.5625642904975616E-4</v>
          </cell>
        </row>
        <row r="369">
          <cell r="H369">
            <v>254</v>
          </cell>
          <cell r="T369">
            <v>4.5576836634667051E-4</v>
          </cell>
        </row>
        <row r="370">
          <cell r="H370">
            <v>255</v>
          </cell>
          <cell r="T370">
            <v>4.5528400457520157E-4</v>
          </cell>
        </row>
        <row r="371">
          <cell r="H371">
            <v>256</v>
          </cell>
          <cell r="T371">
            <v>4.5480330817310177E-4</v>
          </cell>
        </row>
        <row r="372">
          <cell r="H372">
            <v>257</v>
          </cell>
          <cell r="T372">
            <v>4.5432624207000782E-4</v>
          </cell>
        </row>
        <row r="373">
          <cell r="H373">
            <v>258</v>
          </cell>
          <cell r="T373">
            <v>4.5385277167675486E-4</v>
          </cell>
        </row>
        <row r="374">
          <cell r="H374">
            <v>259</v>
          </cell>
          <cell r="T374">
            <v>4.5338286287954777E-4</v>
          </cell>
        </row>
        <row r="375">
          <cell r="H375">
            <v>260</v>
          </cell>
          <cell r="T375">
            <v>4.5291648202960832E-4</v>
          </cell>
        </row>
        <row r="376">
          <cell r="H376">
            <v>261</v>
          </cell>
          <cell r="T376">
            <v>4.524535959359588E-4</v>
          </cell>
        </row>
        <row r="377">
          <cell r="H377">
            <v>262</v>
          </cell>
          <cell r="T377">
            <v>4.5199417185715074E-4</v>
          </cell>
        </row>
        <row r="378">
          <cell r="H378">
            <v>263</v>
          </cell>
          <cell r="T378">
            <v>4.515381774947147E-4</v>
          </cell>
        </row>
        <row r="379">
          <cell r="H379">
            <v>264</v>
          </cell>
          <cell r="T379">
            <v>4.5108558098322371E-4</v>
          </cell>
        </row>
        <row r="380">
          <cell r="H380">
            <v>265</v>
          </cell>
          <cell r="T380">
            <v>4.5063635088507525E-4</v>
          </cell>
        </row>
        <row r="381">
          <cell r="H381">
            <v>266</v>
          </cell>
          <cell r="T381">
            <v>4.5019045618294173E-4</v>
          </cell>
        </row>
        <row r="382">
          <cell r="H382">
            <v>267</v>
          </cell>
          <cell r="T382">
            <v>4.4974786627077767E-4</v>
          </cell>
        </row>
        <row r="383">
          <cell r="H383">
            <v>268</v>
          </cell>
          <cell r="T383">
            <v>4.4930855094904576E-4</v>
          </cell>
        </row>
        <row r="384">
          <cell r="H384">
            <v>269</v>
          </cell>
          <cell r="T384">
            <v>4.488724804173061E-4</v>
          </cell>
        </row>
        <row r="385">
          <cell r="H385">
            <v>270</v>
          </cell>
          <cell r="T385">
            <v>4.484396252664169E-4</v>
          </cell>
        </row>
        <row r="386">
          <cell r="H386">
            <v>271</v>
          </cell>
          <cell r="T386">
            <v>4.480099564733997E-4</v>
          </cell>
        </row>
        <row r="387">
          <cell r="H387">
            <v>272</v>
          </cell>
          <cell r="T387">
            <v>4.4758344539413963E-4</v>
          </cell>
        </row>
        <row r="388">
          <cell r="H388">
            <v>273</v>
          </cell>
          <cell r="T388">
            <v>4.4716006375772333E-4</v>
          </cell>
        </row>
        <row r="389">
          <cell r="H389">
            <v>274</v>
          </cell>
          <cell r="T389">
            <v>4.4673978365958322E-4</v>
          </cell>
        </row>
        <row r="390">
          <cell r="H390">
            <v>275</v>
          </cell>
          <cell r="T390">
            <v>4.4632257755594651E-4</v>
          </cell>
        </row>
        <row r="391">
          <cell r="H391">
            <v>276</v>
          </cell>
          <cell r="T391">
            <v>4.4590841825820071E-4</v>
          </cell>
        </row>
        <row r="392">
          <cell r="H392">
            <v>277</v>
          </cell>
          <cell r="T392">
            <v>4.454972789258993E-4</v>
          </cell>
        </row>
        <row r="393">
          <cell r="H393">
            <v>278</v>
          </cell>
          <cell r="T393">
            <v>4.4508913306240405E-4</v>
          </cell>
        </row>
        <row r="394">
          <cell r="H394">
            <v>279</v>
          </cell>
          <cell r="T394">
            <v>4.4468395450891762E-4</v>
          </cell>
        </row>
        <row r="395">
          <cell r="H395">
            <v>280</v>
          </cell>
          <cell r="T395">
            <v>4.4428171743829403E-4</v>
          </cell>
        </row>
        <row r="396">
          <cell r="H396">
            <v>281</v>
          </cell>
          <cell r="T396">
            <v>4.4388239635070881E-4</v>
          </cell>
        </row>
        <row r="397">
          <cell r="H397">
            <v>282</v>
          </cell>
          <cell r="T397">
            <v>4.4348596606783031E-4</v>
          </cell>
        </row>
        <row r="398">
          <cell r="H398">
            <v>283</v>
          </cell>
          <cell r="T398">
            <v>4.4309240172835107E-4</v>
          </cell>
        </row>
        <row r="399">
          <cell r="H399">
            <v>284</v>
          </cell>
          <cell r="T399">
            <v>4.4270167878102118E-4</v>
          </cell>
        </row>
        <row r="400">
          <cell r="H400">
            <v>285</v>
          </cell>
          <cell r="T400">
            <v>4.4231377298281638E-4</v>
          </cell>
        </row>
        <row r="401">
          <cell r="H401">
            <v>286</v>
          </cell>
          <cell r="T401">
            <v>4.4192866039119427E-4</v>
          </cell>
        </row>
        <row r="402">
          <cell r="H402">
            <v>287</v>
          </cell>
          <cell r="T402">
            <v>4.4154631736065264E-4</v>
          </cell>
        </row>
        <row r="403">
          <cell r="H403">
            <v>288</v>
          </cell>
          <cell r="T403">
            <v>4.4116672053859385E-4</v>
          </cell>
        </row>
        <row r="404">
          <cell r="H404">
            <v>289</v>
          </cell>
          <cell r="T404">
            <v>4.4078984685941291E-4</v>
          </cell>
        </row>
        <row r="405">
          <cell r="H405">
            <v>290</v>
          </cell>
          <cell r="T405">
            <v>4.4041567354036193E-4</v>
          </cell>
        </row>
        <row r="406">
          <cell r="H406">
            <v>291</v>
          </cell>
          <cell r="T406">
            <v>4.4004417807874674E-4</v>
          </cell>
        </row>
        <row r="407">
          <cell r="H407">
            <v>292</v>
          </cell>
          <cell r="T407">
            <v>4.3967533824490479E-4</v>
          </cell>
        </row>
        <row r="408">
          <cell r="H408">
            <v>293</v>
          </cell>
          <cell r="T408">
            <v>4.3930913207992917E-4</v>
          </cell>
        </row>
        <row r="409">
          <cell r="H409">
            <v>294</v>
          </cell>
          <cell r="T409">
            <v>4.3894553789133872E-4</v>
          </cell>
        </row>
        <row r="410">
          <cell r="H410">
            <v>295</v>
          </cell>
          <cell r="T410">
            <v>4.3858453424788779E-4</v>
          </cell>
        </row>
        <row r="411">
          <cell r="H411">
            <v>296</v>
          </cell>
          <cell r="T411">
            <v>4.3822609997667961E-4</v>
          </cell>
        </row>
        <row r="412">
          <cell r="H412">
            <v>297</v>
          </cell>
          <cell r="T412">
            <v>4.3787021415900296E-4</v>
          </cell>
        </row>
        <row r="413">
          <cell r="H413">
            <v>298</v>
          </cell>
          <cell r="T413">
            <v>4.3751685612578028E-4</v>
          </cell>
        </row>
        <row r="414">
          <cell r="H414">
            <v>299</v>
          </cell>
          <cell r="T414">
            <v>4.3716600545459783E-4</v>
          </cell>
        </row>
        <row r="415">
          <cell r="H415">
            <v>300</v>
          </cell>
          <cell r="T415">
            <v>4.3681764196587536E-4</v>
          </cell>
        </row>
        <row r="416">
          <cell r="H416">
            <v>301</v>
          </cell>
          <cell r="T416">
            <v>4.3647174571884162E-4</v>
          </cell>
        </row>
        <row r="417">
          <cell r="H417">
            <v>302</v>
          </cell>
          <cell r="T417">
            <v>4.3612829700781508E-4</v>
          </cell>
        </row>
        <row r="418">
          <cell r="H418">
            <v>303</v>
          </cell>
          <cell r="T418">
            <v>4.3578727635990022E-4</v>
          </cell>
        </row>
        <row r="419">
          <cell r="H419">
            <v>304</v>
          </cell>
          <cell r="T419">
            <v>4.3544866452999154E-4</v>
          </cell>
        </row>
        <row r="420">
          <cell r="H420">
            <v>305</v>
          </cell>
          <cell r="T420">
            <v>4.3511244249794245E-4</v>
          </cell>
        </row>
        <row r="421">
          <cell r="H421">
            <v>306</v>
          </cell>
          <cell r="T421">
            <v>4.3477859146576203E-4</v>
          </cell>
        </row>
        <row r="422">
          <cell r="H422">
            <v>307</v>
          </cell>
          <cell r="T422">
            <v>4.3444709285378469E-4</v>
          </cell>
        </row>
        <row r="423">
          <cell r="H423">
            <v>308</v>
          </cell>
          <cell r="T423">
            <v>4.3411792829764484E-4</v>
          </cell>
        </row>
        <row r="424">
          <cell r="H424">
            <v>309</v>
          </cell>
          <cell r="T424">
            <v>4.3379107964491848E-4</v>
          </cell>
        </row>
        <row r="425">
          <cell r="H425">
            <v>310</v>
          </cell>
          <cell r="T425">
            <v>4.3346652895262516E-4</v>
          </cell>
        </row>
        <row r="426">
          <cell r="H426">
            <v>311</v>
          </cell>
          <cell r="T426">
            <v>4.3314425848295368E-4</v>
          </cell>
        </row>
        <row r="427">
          <cell r="H427">
            <v>312</v>
          </cell>
          <cell r="T427">
            <v>4.3282425070192976E-4</v>
          </cell>
        </row>
        <row r="428">
          <cell r="H428">
            <v>313</v>
          </cell>
          <cell r="T428">
            <v>4.3250648827547478E-4</v>
          </cell>
        </row>
        <row r="429">
          <cell r="H429">
            <v>314</v>
          </cell>
          <cell r="T429">
            <v>4.3219095406596408E-4</v>
          </cell>
        </row>
        <row r="430">
          <cell r="H430">
            <v>315</v>
          </cell>
          <cell r="T430">
            <v>4.3187763113122779E-4</v>
          </cell>
        </row>
        <row r="431">
          <cell r="H431">
            <v>316</v>
          </cell>
          <cell r="T431">
            <v>4.3156650271969355E-4</v>
          </cell>
        </row>
        <row r="432">
          <cell r="H432">
            <v>317</v>
          </cell>
          <cell r="T432">
            <v>4.3125755226910978E-4</v>
          </cell>
        </row>
        <row r="433">
          <cell r="H433">
            <v>318</v>
          </cell>
          <cell r="T433">
            <v>4.3095076340360361E-4</v>
          </cell>
        </row>
        <row r="434">
          <cell r="H434">
            <v>319</v>
          </cell>
          <cell r="T434">
            <v>4.3064611992976731E-4</v>
          </cell>
        </row>
        <row r="435">
          <cell r="H435">
            <v>320</v>
          </cell>
          <cell r="T435">
            <v>4.3034360583646403E-4</v>
          </cell>
        </row>
        <row r="436">
          <cell r="H436">
            <v>321</v>
          </cell>
          <cell r="T436">
            <v>4.3004320529013706E-4</v>
          </cell>
        </row>
        <row r="437">
          <cell r="H437">
            <v>322</v>
          </cell>
          <cell r="T437">
            <v>9.6029370357034183E-4</v>
          </cell>
        </row>
        <row r="438">
          <cell r="H438">
            <v>323</v>
          </cell>
          <cell r="T438">
            <v>9.5881721469393E-4</v>
          </cell>
        </row>
        <row r="439">
          <cell r="H439">
            <v>324</v>
          </cell>
          <cell r="T439">
            <v>9.5736366778476079E-4</v>
          </cell>
        </row>
        <row r="440">
          <cell r="H440">
            <v>325</v>
          </cell>
          <cell r="T440">
            <v>9.5593269028912409E-4</v>
          </cell>
        </row>
        <row r="441">
          <cell r="H441">
            <v>326</v>
          </cell>
          <cell r="T441">
            <v>9.5452391869538245E-4</v>
          </cell>
        </row>
        <row r="442">
          <cell r="H442">
            <v>327</v>
          </cell>
          <cell r="T442">
            <v>9.531369982572202E-4</v>
          </cell>
        </row>
        <row r="443">
          <cell r="H443">
            <v>328</v>
          </cell>
          <cell r="T443">
            <v>9.517715827295492E-4</v>
          </cell>
        </row>
        <row r="444">
          <cell r="H444">
            <v>329</v>
          </cell>
          <cell r="T444">
            <v>9.5042733411210278E-4</v>
          </cell>
        </row>
        <row r="445">
          <cell r="H445">
            <v>330</v>
          </cell>
          <cell r="T445">
            <v>9.4910392240388219E-4</v>
          </cell>
        </row>
        <row r="446">
          <cell r="H446">
            <v>331</v>
          </cell>
          <cell r="T446">
            <v>9.4780102536654032E-4</v>
          </cell>
        </row>
        <row r="447">
          <cell r="H447">
            <v>332</v>
          </cell>
          <cell r="T447">
            <v>9.4651832829512061E-4</v>
          </cell>
        </row>
        <row r="448">
          <cell r="H448">
            <v>333</v>
          </cell>
          <cell r="T448">
            <v>9.4525552379778888E-4</v>
          </cell>
        </row>
        <row r="449">
          <cell r="H449">
            <v>334</v>
          </cell>
          <cell r="T449">
            <v>9.4401231158366961E-4</v>
          </cell>
        </row>
        <row r="450">
          <cell r="H450">
            <v>335</v>
          </cell>
          <cell r="T450">
            <v>9.4278839825734373E-4</v>
          </cell>
        </row>
        <row r="451">
          <cell r="H451">
            <v>336</v>
          </cell>
          <cell r="T451">
            <v>9.4158349712225586E-4</v>
          </cell>
        </row>
        <row r="452">
          <cell r="H452">
            <v>337</v>
          </cell>
          <cell r="T452">
            <v>9.4039732798764653E-4</v>
          </cell>
        </row>
        <row r="453">
          <cell r="H453">
            <v>338</v>
          </cell>
          <cell r="T453">
            <v>9.3922961698664209E-4</v>
          </cell>
        </row>
        <row r="454">
          <cell r="H454">
            <v>339</v>
          </cell>
          <cell r="T454">
            <v>9.3808009639659296E-4</v>
          </cell>
        </row>
        <row r="455">
          <cell r="H455">
            <v>340</v>
          </cell>
          <cell r="T455">
            <v>9.3694850446876532E-4</v>
          </cell>
        </row>
        <row r="456">
          <cell r="H456">
            <v>341</v>
          </cell>
          <cell r="T456">
            <v>9.3583458526069752E-4</v>
          </cell>
        </row>
        <row r="457">
          <cell r="H457">
            <v>342</v>
          </cell>
          <cell r="T457">
            <v>9.3473808847799322E-4</v>
          </cell>
        </row>
        <row r="458">
          <cell r="H458">
            <v>343</v>
          </cell>
          <cell r="T458">
            <v>9.3365876931697511E-4</v>
          </cell>
        </row>
        <row r="459">
          <cell r="H459">
            <v>344</v>
          </cell>
          <cell r="T459">
            <v>9.3259638831671987E-4</v>
          </cell>
        </row>
        <row r="460">
          <cell r="H460">
            <v>345</v>
          </cell>
          <cell r="T460">
            <v>9.3155071121436839E-4</v>
          </cell>
        </row>
        <row r="461">
          <cell r="H461">
            <v>346</v>
          </cell>
          <cell r="T461">
            <v>9.3052150880321149E-4</v>
          </cell>
        </row>
        <row r="462">
          <cell r="H462">
            <v>347</v>
          </cell>
          <cell r="T462">
            <v>9.2950855679987954E-4</v>
          </cell>
        </row>
        <row r="463">
          <cell r="H463">
            <v>348</v>
          </cell>
          <cell r="T463">
            <v>9.2851163571147644E-4</v>
          </cell>
        </row>
        <row r="464">
          <cell r="H464">
            <v>349</v>
          </cell>
          <cell r="T464">
            <v>9.2753053070981917E-4</v>
          </cell>
        </row>
        <row r="465">
          <cell r="H465">
            <v>350</v>
          </cell>
          <cell r="T465">
            <v>9.2656503150820302E-4</v>
          </cell>
        </row>
        <row r="466">
          <cell r="H466">
            <v>351</v>
          </cell>
          <cell r="T466">
            <v>9.2561493224369018E-4</v>
          </cell>
        </row>
        <row r="467">
          <cell r="H467">
            <v>352</v>
          </cell>
          <cell r="T467">
            <v>9.2468003136098043E-4</v>
          </cell>
        </row>
        <row r="468">
          <cell r="H468">
            <v>353</v>
          </cell>
          <cell r="T468">
            <v>9.2376013150230474E-4</v>
          </cell>
        </row>
        <row r="469">
          <cell r="H469">
            <v>354</v>
          </cell>
          <cell r="T469">
            <v>9.2285503939937286E-4</v>
          </cell>
        </row>
        <row r="470">
          <cell r="H470">
            <v>355</v>
          </cell>
          <cell r="T470">
            <v>9.2196456576804087E-4</v>
          </cell>
        </row>
        <row r="471">
          <cell r="H471">
            <v>356</v>
          </cell>
          <cell r="T471">
            <v>9.2108852520877971E-4</v>
          </cell>
        </row>
        <row r="472">
          <cell r="H472">
            <v>357</v>
          </cell>
          <cell r="T472">
            <v>9.202267361082539E-4</v>
          </cell>
        </row>
        <row r="473">
          <cell r="H473">
            <v>358</v>
          </cell>
          <cell r="T473">
            <v>9.1937902054300968E-4</v>
          </cell>
        </row>
        <row r="474">
          <cell r="H474">
            <v>359</v>
          </cell>
          <cell r="T474">
            <v>9.1854520419015762E-4</v>
          </cell>
        </row>
        <row r="475">
          <cell r="H475">
            <v>360</v>
          </cell>
          <cell r="T475">
            <v>9.1772511623527953E-4</v>
          </cell>
        </row>
        <row r="476">
          <cell r="H476">
            <v>361</v>
          </cell>
          <cell r="T476">
            <v>9.1691858928777403E-4</v>
          </cell>
        </row>
        <row r="477">
          <cell r="H477">
            <v>362</v>
          </cell>
          <cell r="T477">
            <v>9.1612545929686817E-4</v>
          </cell>
        </row>
        <row r="478">
          <cell r="H478">
            <v>363</v>
          </cell>
          <cell r="T478">
            <v>9.1534556546918333E-4</v>
          </cell>
        </row>
        <row r="479">
          <cell r="H479">
            <v>364</v>
          </cell>
          <cell r="T479">
            <v>9.1457875019113066E-4</v>
          </cell>
        </row>
        <row r="480">
          <cell r="H480">
            <v>365</v>
          </cell>
          <cell r="T480">
            <v>9.1382485895108445E-4</v>
          </cell>
        </row>
        <row r="481">
          <cell r="H481">
            <v>366</v>
          </cell>
          <cell r="T481">
            <v>9.1308374026610739E-4</v>
          </cell>
        </row>
        <row r="482">
          <cell r="H482">
            <v>367</v>
          </cell>
          <cell r="T482">
            <v>9.1235524560917547E-4</v>
          </cell>
        </row>
        <row r="483">
          <cell r="H483">
            <v>368</v>
          </cell>
          <cell r="T483">
            <v>9.1163922933934494E-4</v>
          </cell>
        </row>
        <row r="484">
          <cell r="H484">
            <v>369</v>
          </cell>
          <cell r="T484">
            <v>9.1093554863364012E-4</v>
          </cell>
        </row>
        <row r="485">
          <cell r="H485">
            <v>370</v>
          </cell>
          <cell r="T485">
            <v>9.1024406342182784E-4</v>
          </cell>
        </row>
        <row r="486">
          <cell r="H486">
            <v>371</v>
          </cell>
          <cell r="T486">
            <v>9.0956463632035911E-4</v>
          </cell>
        </row>
        <row r="487">
          <cell r="H487">
            <v>372</v>
          </cell>
          <cell r="T487">
            <v>9.088971325728612E-4</v>
          </cell>
        </row>
        <row r="488">
          <cell r="H488">
            <v>373</v>
          </cell>
          <cell r="T488">
            <v>9.0824141998702146E-4</v>
          </cell>
        </row>
        <row r="489">
          <cell r="H489">
            <v>374</v>
          </cell>
          <cell r="T489">
            <v>9.0759736887757736E-4</v>
          </cell>
        </row>
        <row r="490">
          <cell r="H490">
            <v>375</v>
          </cell>
          <cell r="T490">
            <v>9.0696485200775223E-4</v>
          </cell>
        </row>
        <row r="491">
          <cell r="H491">
            <v>376</v>
          </cell>
          <cell r="T491">
            <v>9.06343744535687E-4</v>
          </cell>
        </row>
        <row r="492">
          <cell r="H492">
            <v>377</v>
          </cell>
          <cell r="T492">
            <v>9.0573392395831842E-4</v>
          </cell>
        </row>
        <row r="493">
          <cell r="H493">
            <v>378</v>
          </cell>
          <cell r="T493">
            <v>9.0513527005992023E-4</v>
          </cell>
        </row>
        <row r="494">
          <cell r="H494">
            <v>379</v>
          </cell>
          <cell r="T494">
            <v>9.0454766486214311E-4</v>
          </cell>
        </row>
        <row r="495">
          <cell r="H495">
            <v>380</v>
          </cell>
          <cell r="T495">
            <v>9.0397099257177871E-4</v>
          </cell>
        </row>
        <row r="496">
          <cell r="H496">
            <v>381</v>
          </cell>
          <cell r="T496">
            <v>9.03405139535296E-4</v>
          </cell>
        </row>
        <row r="497">
          <cell r="H497">
            <v>382</v>
          </cell>
          <cell r="T497">
            <v>9.0284999419010248E-4</v>
          </cell>
        </row>
        <row r="498">
          <cell r="H498">
            <v>383</v>
          </cell>
          <cell r="T498">
            <v>9.0230544701941362E-4</v>
          </cell>
        </row>
        <row r="499">
          <cell r="H499">
            <v>384</v>
          </cell>
          <cell r="T499">
            <v>9.017713905081215E-4</v>
          </cell>
        </row>
        <row r="500">
          <cell r="H500">
            <v>385</v>
          </cell>
          <cell r="T500">
            <v>9.0124771909888546E-4</v>
          </cell>
        </row>
        <row r="501">
          <cell r="H501">
            <v>386</v>
          </cell>
          <cell r="T501">
            <v>9.0073432915133145E-4</v>
          </cell>
        </row>
        <row r="502">
          <cell r="H502">
            <v>387</v>
          </cell>
          <cell r="T502">
            <v>9.0023111889914187E-4</v>
          </cell>
        </row>
        <row r="503">
          <cell r="H503">
            <v>388</v>
          </cell>
          <cell r="T503">
            <v>8.997379884122525E-4</v>
          </cell>
        </row>
        <row r="504">
          <cell r="H504">
            <v>389</v>
          </cell>
          <cell r="T504">
            <v>8.9925483955655139E-4</v>
          </cell>
        </row>
        <row r="505">
          <cell r="H505">
            <v>390</v>
          </cell>
          <cell r="T505">
            <v>8.9878157595657537E-4</v>
          </cell>
        </row>
        <row r="506">
          <cell r="H506">
            <v>391</v>
          </cell>
          <cell r="T506">
            <v>8.9831810295915027E-4</v>
          </cell>
        </row>
        <row r="507">
          <cell r="H507">
            <v>392</v>
          </cell>
          <cell r="T507">
            <v>8.978643275967535E-4</v>
          </cell>
        </row>
        <row r="508">
          <cell r="H508">
            <v>393</v>
          </cell>
          <cell r="T508">
            <v>8.9742015855343027E-4</v>
          </cell>
        </row>
        <row r="509">
          <cell r="H509">
            <v>394</v>
          </cell>
          <cell r="T509">
            <v>8.9698550612998806E-4</v>
          </cell>
        </row>
        <row r="510">
          <cell r="H510">
            <v>395</v>
          </cell>
          <cell r="T510">
            <v>8.9656028221118955E-4</v>
          </cell>
        </row>
        <row r="511">
          <cell r="H511">
            <v>396</v>
          </cell>
          <cell r="T511">
            <v>8.961444002339447E-4</v>
          </cell>
        </row>
        <row r="512">
          <cell r="H512">
            <v>397</v>
          </cell>
          <cell r="T512">
            <v>8.9573777515461472E-4</v>
          </cell>
        </row>
        <row r="513">
          <cell r="H513">
            <v>398</v>
          </cell>
          <cell r="T513">
            <v>8.9534032342014624E-4</v>
          </cell>
        </row>
        <row r="514">
          <cell r="H514">
            <v>399</v>
          </cell>
          <cell r="T514">
            <v>8.9495196293576385E-4</v>
          </cell>
        </row>
        <row r="515">
          <cell r="H515">
            <v>400</v>
          </cell>
          <cell r="T515">
            <v>8.9457261303865776E-4</v>
          </cell>
        </row>
        <row r="516">
          <cell r="H516">
            <v>401</v>
          </cell>
          <cell r="T516">
            <v>8.9420219446717519E-4</v>
          </cell>
        </row>
        <row r="517">
          <cell r="H517">
            <v>402</v>
          </cell>
          <cell r="T517">
            <v>8.9384062933450803E-4</v>
          </cell>
        </row>
        <row r="518">
          <cell r="H518">
            <v>403</v>
          </cell>
          <cell r="T518">
            <v>8.9348784110077073E-4</v>
          </cell>
        </row>
        <row r="519">
          <cell r="H519">
            <v>404</v>
          </cell>
          <cell r="T519">
            <v>8.9314375454763173E-4</v>
          </cell>
        </row>
        <row r="520">
          <cell r="H520">
            <v>405</v>
          </cell>
          <cell r="T520">
            <v>8.9280829575155707E-4</v>
          </cell>
        </row>
        <row r="521">
          <cell r="H521">
            <v>406</v>
          </cell>
          <cell r="T521">
            <v>8.9248139205982957E-4</v>
          </cell>
        </row>
        <row r="522">
          <cell r="H522">
            <v>407</v>
          </cell>
          <cell r="T522">
            <v>8.9216297206523576E-4</v>
          </cell>
        </row>
        <row r="523">
          <cell r="H523">
            <v>408</v>
          </cell>
          <cell r="T523">
            <v>8.9185296558191851E-4</v>
          </cell>
        </row>
        <row r="524">
          <cell r="H524">
            <v>409</v>
          </cell>
          <cell r="T524">
            <v>8.9155130362456037E-4</v>
          </cell>
        </row>
        <row r="525">
          <cell r="H525">
            <v>410</v>
          </cell>
          <cell r="T525">
            <v>8.9125791838079449E-4</v>
          </cell>
        </row>
        <row r="526">
          <cell r="H526">
            <v>411</v>
          </cell>
          <cell r="T526">
            <v>8.9097274319505093E-4</v>
          </cell>
        </row>
        <row r="527">
          <cell r="H527">
            <v>412</v>
          </cell>
          <cell r="T527">
            <v>8.9069571254185576E-4</v>
          </cell>
        </row>
        <row r="528">
          <cell r="H528">
            <v>413</v>
          </cell>
          <cell r="T528">
            <v>8.904267620071793E-4</v>
          </cell>
        </row>
        <row r="529">
          <cell r="H529">
            <v>414</v>
          </cell>
          <cell r="T529">
            <v>8.901658282682301E-4</v>
          </cell>
        </row>
        <row r="530">
          <cell r="H530">
            <v>415</v>
          </cell>
          <cell r="T530">
            <v>8.8991284907086188E-4</v>
          </cell>
        </row>
        <row r="531">
          <cell r="H531">
            <v>416</v>
          </cell>
          <cell r="T531">
            <v>8.896677632130312E-4</v>
          </cell>
        </row>
        <row r="532">
          <cell r="H532">
            <v>417</v>
          </cell>
          <cell r="T532">
            <v>8.8943051052325917E-4</v>
          </cell>
        </row>
        <row r="533">
          <cell r="H533">
            <v>418</v>
          </cell>
          <cell r="T533">
            <v>8.8920103184220167E-4</v>
          </cell>
        </row>
        <row r="534">
          <cell r="H534">
            <v>419</v>
          </cell>
          <cell r="T534">
            <v>8.8897926900566304E-4</v>
          </cell>
        </row>
        <row r="535">
          <cell r="H535">
            <v>420</v>
          </cell>
          <cell r="T535">
            <v>8.8876516482538914E-4</v>
          </cell>
        </row>
        <row r="536">
          <cell r="H536">
            <v>421</v>
          </cell>
          <cell r="T536">
            <v>8.8855866307263609E-4</v>
          </cell>
        </row>
        <row r="537">
          <cell r="H537">
            <v>422</v>
          </cell>
          <cell r="T537">
            <v>8.8835970845907442E-4</v>
          </cell>
        </row>
        <row r="538">
          <cell r="H538">
            <v>423</v>
          </cell>
          <cell r="T538">
            <v>8.8816824662313332E-4</v>
          </cell>
        </row>
        <row r="539">
          <cell r="H539">
            <v>424</v>
          </cell>
          <cell r="T539">
            <v>8.8798422411129341E-4</v>
          </cell>
        </row>
        <row r="540">
          <cell r="H540">
            <v>425</v>
          </cell>
          <cell r="T540">
            <v>8.8780758836298768E-4</v>
          </cell>
        </row>
        <row r="541">
          <cell r="H541">
            <v>426</v>
          </cell>
          <cell r="T541">
            <v>8.8763828769489184E-4</v>
          </cell>
        </row>
        <row r="542">
          <cell r="H542">
            <v>427</v>
          </cell>
          <cell r="T542">
            <v>8.8747627128660245E-4</v>
          </cell>
        </row>
        <row r="543">
          <cell r="H543">
            <v>428</v>
          </cell>
          <cell r="T543">
            <v>8.8732148916359499E-4</v>
          </cell>
        </row>
        <row r="544">
          <cell r="H544">
            <v>429</v>
          </cell>
          <cell r="T544">
            <v>8.8717389218539999E-4</v>
          </cell>
        </row>
        <row r="545">
          <cell r="H545">
            <v>430</v>
          </cell>
          <cell r="T545">
            <v>8.8703343202956031E-4</v>
          </cell>
        </row>
        <row r="546">
          <cell r="H546">
            <v>431</v>
          </cell>
          <cell r="T546">
            <v>8.8690006117819742E-4</v>
          </cell>
        </row>
        <row r="547">
          <cell r="H547">
            <v>432</v>
          </cell>
          <cell r="T547">
            <v>8.8677373290424466E-4</v>
          </cell>
        </row>
        <row r="548">
          <cell r="H548">
            <v>433</v>
          </cell>
          <cell r="T548">
            <v>8.8665440125912376E-4</v>
          </cell>
        </row>
        <row r="549">
          <cell r="H549">
            <v>434</v>
          </cell>
          <cell r="T549">
            <v>8.8654202105847846E-4</v>
          </cell>
        </row>
        <row r="550">
          <cell r="H550">
            <v>435</v>
          </cell>
          <cell r="T550">
            <v>8.8643654787023962E-4</v>
          </cell>
        </row>
        <row r="551">
          <cell r="H551">
            <v>436</v>
          </cell>
          <cell r="T551">
            <v>8.8633793800141358E-4</v>
          </cell>
        </row>
        <row r="552">
          <cell r="H552">
            <v>437</v>
          </cell>
          <cell r="T552">
            <v>8.8624614848797911E-4</v>
          </cell>
        </row>
        <row r="553">
          <cell r="H553">
            <v>438</v>
          </cell>
          <cell r="T553">
            <v>8.861611370793443E-4</v>
          </cell>
        </row>
        <row r="554">
          <cell r="H554">
            <v>439</v>
          </cell>
          <cell r="T554">
            <v>8.8608286223113009E-4</v>
          </cell>
        </row>
        <row r="555">
          <cell r="H555">
            <v>440</v>
          </cell>
          <cell r="T555">
            <v>8.860112830902378E-4</v>
          </cell>
        </row>
        <row r="556">
          <cell r="H556">
            <v>441</v>
          </cell>
          <cell r="T556">
            <v>8.8594635948552325E-4</v>
          </cell>
        </row>
        <row r="557">
          <cell r="H557">
            <v>442</v>
          </cell>
          <cell r="T557">
            <v>8.858880519156398E-4</v>
          </cell>
        </row>
        <row r="558">
          <cell r="H558">
            <v>443</v>
          </cell>
          <cell r="T558">
            <v>8.8583632154104475E-4</v>
          </cell>
        </row>
        <row r="559">
          <cell r="H559">
            <v>444</v>
          </cell>
          <cell r="T559">
            <v>8.8579113016923339E-4</v>
          </cell>
        </row>
        <row r="560">
          <cell r="H560">
            <v>445</v>
          </cell>
          <cell r="T560">
            <v>8.8575244024974298E-4</v>
          </cell>
        </row>
        <row r="561">
          <cell r="H561">
            <v>446</v>
          </cell>
          <cell r="T561">
            <v>8.8572021485866514E-4</v>
          </cell>
        </row>
        <row r="562">
          <cell r="H562">
            <v>447</v>
          </cell>
          <cell r="T562">
            <v>8.8569441769409396E-4</v>
          </cell>
        </row>
        <row r="563">
          <cell r="H563">
            <v>448</v>
          </cell>
          <cell r="T563">
            <v>8.856750130624147E-4</v>
          </cell>
        </row>
        <row r="564">
          <cell r="H564">
            <v>449</v>
          </cell>
          <cell r="T564">
            <v>8.8566196587147594E-4</v>
          </cell>
        </row>
        <row r="565">
          <cell r="H565">
            <v>450</v>
          </cell>
          <cell r="T565">
            <v>8.8565524162048659E-4</v>
          </cell>
        </row>
        <row r="566">
          <cell r="H566">
            <v>451</v>
          </cell>
          <cell r="T566">
            <v>8.8565480639102301E-4</v>
          </cell>
        </row>
        <row r="567">
          <cell r="H567">
            <v>452</v>
          </cell>
          <cell r="T567">
            <v>8.8566062683831381E-4</v>
          </cell>
        </row>
        <row r="568">
          <cell r="H568">
            <v>453</v>
          </cell>
          <cell r="T568">
            <v>8.8567267018319074E-4</v>
          </cell>
        </row>
        <row r="569">
          <cell r="H569">
            <v>454</v>
          </cell>
          <cell r="T569">
            <v>8.8569090420254071E-4</v>
          </cell>
        </row>
        <row r="570">
          <cell r="H570">
            <v>455</v>
          </cell>
          <cell r="T570">
            <v>8.8571529722158981E-4</v>
          </cell>
        </row>
        <row r="571">
          <cell r="H571">
            <v>456</v>
          </cell>
          <cell r="T571">
            <v>8.8574581810713093E-4</v>
          </cell>
        </row>
        <row r="572">
          <cell r="H572">
            <v>457</v>
          </cell>
          <cell r="T572">
            <v>8.8578243625686559E-4</v>
          </cell>
        </row>
        <row r="573">
          <cell r="H573">
            <v>458</v>
          </cell>
          <cell r="T573">
            <v>8.8582512159451898E-4</v>
          </cell>
        </row>
        <row r="574">
          <cell r="H574">
            <v>459</v>
          </cell>
          <cell r="T574">
            <v>8.8587384456045859E-4</v>
          </cell>
        </row>
        <row r="575">
          <cell r="H575">
            <v>460</v>
          </cell>
          <cell r="T575">
            <v>8.8592857610381159E-4</v>
          </cell>
        </row>
        <row r="576">
          <cell r="H576">
            <v>461</v>
          </cell>
          <cell r="T576">
            <v>8.8598928767830154E-4</v>
          </cell>
        </row>
        <row r="577">
          <cell r="H577">
            <v>462</v>
          </cell>
          <cell r="T577">
            <v>8.8605595123081304E-4</v>
          </cell>
        </row>
        <row r="578">
          <cell r="H578">
            <v>463</v>
          </cell>
          <cell r="T578">
            <v>8.8612853919783907E-4</v>
          </cell>
        </row>
        <row r="579">
          <cell r="H579">
            <v>464</v>
          </cell>
          <cell r="T579">
            <v>8.8620702449732081E-4</v>
          </cell>
        </row>
        <row r="580">
          <cell r="H580">
            <v>465</v>
          </cell>
          <cell r="T580">
            <v>8.8629138052087608E-4</v>
          </cell>
        </row>
        <row r="581">
          <cell r="H581">
            <v>466</v>
          </cell>
          <cell r="T581">
            <v>8.8638158113002463E-4</v>
          </cell>
        </row>
        <row r="582">
          <cell r="H582">
            <v>467</v>
          </cell>
          <cell r="T582">
            <v>8.864776006468067E-4</v>
          </cell>
        </row>
        <row r="583">
          <cell r="H583">
            <v>468</v>
          </cell>
          <cell r="T583">
            <v>8.8657941384939765E-4</v>
          </cell>
        </row>
        <row r="584">
          <cell r="H584">
            <v>469</v>
          </cell>
          <cell r="T584">
            <v>8.8668699596494704E-4</v>
          </cell>
        </row>
        <row r="585">
          <cell r="H585">
            <v>470</v>
          </cell>
          <cell r="T585">
            <v>8.8680032266452713E-4</v>
          </cell>
        </row>
        <row r="586">
          <cell r="H586">
            <v>471</v>
          </cell>
          <cell r="T586">
            <v>8.8691937005597188E-4</v>
          </cell>
        </row>
        <row r="587">
          <cell r="H587">
            <v>472</v>
          </cell>
          <cell r="T587">
            <v>3.9705816917762204E-4</v>
          </cell>
        </row>
        <row r="588">
          <cell r="H588">
            <v>473</v>
          </cell>
          <cell r="T588">
            <v>3.9708411619576722E-4</v>
          </cell>
        </row>
        <row r="589">
          <cell r="H589">
            <v>474</v>
          </cell>
          <cell r="T589">
            <v>3.9711057083319234E-4</v>
          </cell>
        </row>
        <row r="590">
          <cell r="H590">
            <v>475</v>
          </cell>
          <cell r="T590">
            <v>3.9713753218917347E-4</v>
          </cell>
        </row>
        <row r="591">
          <cell r="H591">
            <v>476</v>
          </cell>
          <cell r="T591">
            <v>3.971649993701476E-4</v>
          </cell>
        </row>
        <row r="592">
          <cell r="H592">
            <v>477</v>
          </cell>
          <cell r="T592">
            <v>3.9719297148926858E-4</v>
          </cell>
        </row>
        <row r="593">
          <cell r="H593">
            <v>478</v>
          </cell>
          <cell r="T593">
            <v>3.9722144766851653E-4</v>
          </cell>
        </row>
        <row r="594">
          <cell r="H594">
            <v>479</v>
          </cell>
          <cell r="T594">
            <v>3.9725042703531166E-4</v>
          </cell>
        </row>
        <row r="595">
          <cell r="H595">
            <v>480</v>
          </cell>
          <cell r="T595">
            <v>3.9727990872578944E-4</v>
          </cell>
        </row>
        <row r="596">
          <cell r="H596">
            <v>481</v>
          </cell>
          <cell r="T596">
            <v>3.973098918828577E-4</v>
          </cell>
        </row>
        <row r="597">
          <cell r="H597">
            <v>482</v>
          </cell>
          <cell r="T597">
            <v>3.9734037565591906E-4</v>
          </cell>
        </row>
        <row r="598">
          <cell r="H598">
            <v>483</v>
          </cell>
          <cell r="T598">
            <v>3.9737135920314692E-4</v>
          </cell>
        </row>
        <row r="599">
          <cell r="H599">
            <v>484</v>
          </cell>
          <cell r="T599">
            <v>3.9740284168776618E-4</v>
          </cell>
        </row>
        <row r="600">
          <cell r="H600">
            <v>485</v>
          </cell>
          <cell r="T600">
            <v>3.974348222822166E-4</v>
          </cell>
        </row>
        <row r="601">
          <cell r="H601">
            <v>486</v>
          </cell>
          <cell r="T601">
            <v>3.9746730016410048E-4</v>
          </cell>
        </row>
        <row r="602">
          <cell r="H602">
            <v>487</v>
          </cell>
          <cell r="T602">
            <v>3.9750027451873615E-4</v>
          </cell>
        </row>
        <row r="603">
          <cell r="H603">
            <v>488</v>
          </cell>
          <cell r="T603">
            <v>3.9753374453921353E-4</v>
          </cell>
        </row>
        <row r="604">
          <cell r="H604">
            <v>489</v>
          </cell>
          <cell r="T604">
            <v>3.9756770942367403E-4</v>
          </cell>
        </row>
        <row r="605">
          <cell r="H605">
            <v>490</v>
          </cell>
          <cell r="T605">
            <v>3.9760216837941842E-4</v>
          </cell>
        </row>
        <row r="606">
          <cell r="H606">
            <v>491</v>
          </cell>
          <cell r="T606">
            <v>3.9763712061813283E-4</v>
          </cell>
        </row>
        <row r="607">
          <cell r="H607">
            <v>492</v>
          </cell>
          <cell r="T607">
            <v>3.9767256536049622E-4</v>
          </cell>
        </row>
        <row r="608">
          <cell r="H608">
            <v>493</v>
          </cell>
          <cell r="T608">
            <v>3.9770850183257211E-4</v>
          </cell>
        </row>
        <row r="609">
          <cell r="H609">
            <v>494</v>
          </cell>
          <cell r="T609">
            <v>3.9774492926741845E-4</v>
          </cell>
        </row>
        <row r="610">
          <cell r="H610">
            <v>495</v>
          </cell>
          <cell r="T610">
            <v>3.9778184690525409E-4</v>
          </cell>
        </row>
        <row r="611">
          <cell r="H611">
            <v>496</v>
          </cell>
          <cell r="T611">
            <v>3.9781925399229312E-4</v>
          </cell>
        </row>
        <row r="612">
          <cell r="H612">
            <v>497</v>
          </cell>
          <cell r="T612">
            <v>3.9785714978168851E-4</v>
          </cell>
        </row>
        <row r="613">
          <cell r="H613">
            <v>498</v>
          </cell>
          <cell r="T613">
            <v>3.9789553353358764E-4</v>
          </cell>
        </row>
        <row r="614">
          <cell r="H614">
            <v>499</v>
          </cell>
          <cell r="T614">
            <v>3.9793440451352247E-4</v>
          </cell>
        </row>
        <row r="615">
          <cell r="H615">
            <v>500</v>
          </cell>
          <cell r="T615">
            <v>3.9797376199490753E-4</v>
          </cell>
        </row>
        <row r="616">
          <cell r="H616">
            <v>501</v>
          </cell>
          <cell r="T616">
            <v>3.9801360525620888E-4</v>
          </cell>
        </row>
        <row r="617">
          <cell r="H617">
            <v>502</v>
          </cell>
          <cell r="T617">
            <v>3.9805393358399721E-4</v>
          </cell>
        </row>
        <row r="618">
          <cell r="H618">
            <v>503</v>
          </cell>
          <cell r="T618">
            <v>3.9809474626945063E-4</v>
          </cell>
        </row>
        <row r="619">
          <cell r="H619">
            <v>504</v>
          </cell>
          <cell r="T619">
            <v>3.9813604261168534E-4</v>
          </cell>
        </row>
        <row r="620">
          <cell r="H620">
            <v>505</v>
          </cell>
          <cell r="T620">
            <v>3.9817782191481355E-4</v>
          </cell>
        </row>
        <row r="621">
          <cell r="H621">
            <v>506</v>
          </cell>
          <cell r="T621">
            <v>3.9822008349049698E-4</v>
          </cell>
        </row>
        <row r="622">
          <cell r="H622">
            <v>507</v>
          </cell>
          <cell r="T622">
            <v>3.9826282665583745E-4</v>
          </cell>
        </row>
        <row r="623">
          <cell r="H623">
            <v>508</v>
          </cell>
          <cell r="T623">
            <v>3.9830605073409853E-4</v>
          </cell>
        </row>
        <row r="624">
          <cell r="H624">
            <v>509</v>
          </cell>
          <cell r="T624">
            <v>3.9834975505542713E-4</v>
          </cell>
        </row>
        <row r="625">
          <cell r="H625">
            <v>510</v>
          </cell>
          <cell r="T625">
            <v>3.983939389553548E-4</v>
          </cell>
        </row>
        <row r="626">
          <cell r="H626">
            <v>511</v>
          </cell>
          <cell r="T626">
            <v>3.9843860177651846E-4</v>
          </cell>
        </row>
        <row r="627">
          <cell r="H627">
            <v>512</v>
          </cell>
          <cell r="T627">
            <v>3.9848374286638455E-4</v>
          </cell>
        </row>
        <row r="628">
          <cell r="H628">
            <v>513</v>
          </cell>
          <cell r="T628">
            <v>3.9852936157996899E-4</v>
          </cell>
        </row>
        <row r="629">
          <cell r="H629">
            <v>514</v>
          </cell>
          <cell r="T629">
            <v>3.9857545727678412E-4</v>
          </cell>
        </row>
        <row r="630">
          <cell r="H630">
            <v>515</v>
          </cell>
          <cell r="T630">
            <v>3.9862202932372526E-4</v>
          </cell>
        </row>
        <row r="631">
          <cell r="H631">
            <v>516</v>
          </cell>
          <cell r="T631">
            <v>3.9866907709268373E-4</v>
          </cell>
        </row>
        <row r="632">
          <cell r="H632">
            <v>517</v>
          </cell>
          <cell r="T632">
            <v>3.9871659996254527E-4</v>
          </cell>
        </row>
        <row r="633">
          <cell r="H633">
            <v>518</v>
          </cell>
          <cell r="T633">
            <v>3.9876459731652547E-4</v>
          </cell>
        </row>
        <row r="634">
          <cell r="H634">
            <v>519</v>
          </cell>
          <cell r="T634">
            <v>3.9881306854544496E-4</v>
          </cell>
        </row>
        <row r="635">
          <cell r="H635">
            <v>520</v>
          </cell>
          <cell r="T635">
            <v>3.9886201304484281E-4</v>
          </cell>
        </row>
        <row r="636">
          <cell r="H636">
            <v>521</v>
          </cell>
          <cell r="T636">
            <v>3.9891143021703046E-4</v>
          </cell>
        </row>
        <row r="637">
          <cell r="H637">
            <v>522</v>
          </cell>
          <cell r="T637">
            <v>3.989613194685937E-4</v>
          </cell>
        </row>
        <row r="638">
          <cell r="H638">
            <v>523</v>
          </cell>
          <cell r="T638">
            <v>3.9901168021372335E-4</v>
          </cell>
        </row>
        <row r="639">
          <cell r="H639">
            <v>524</v>
          </cell>
          <cell r="T639">
            <v>3.990625118713842E-4</v>
          </cell>
        </row>
        <row r="640">
          <cell r="H640">
            <v>525</v>
          </cell>
          <cell r="T640">
            <v>3.9911381386614764E-4</v>
          </cell>
        </row>
        <row r="641">
          <cell r="H641">
            <v>526</v>
          </cell>
          <cell r="T641">
            <v>3.991655856286358E-4</v>
          </cell>
        </row>
        <row r="642">
          <cell r="H642">
            <v>527</v>
          </cell>
          <cell r="T642">
            <v>3.9921782659513294E-4</v>
          </cell>
        </row>
        <row r="643">
          <cell r="H643">
            <v>528</v>
          </cell>
          <cell r="T643">
            <v>3.9927053620741892E-4</v>
          </cell>
        </row>
        <row r="644">
          <cell r="H644">
            <v>529</v>
          </cell>
          <cell r="T644">
            <v>3.9932371391260268E-4</v>
          </cell>
        </row>
        <row r="645">
          <cell r="H645">
            <v>530</v>
          </cell>
          <cell r="T645">
            <v>3.9937735916462103E-4</v>
          </cell>
        </row>
        <row r="646">
          <cell r="H646">
            <v>531</v>
          </cell>
          <cell r="T646">
            <v>3.9943147142113E-4</v>
          </cell>
        </row>
        <row r="647">
          <cell r="H647">
            <v>532</v>
          </cell>
          <cell r="T647">
            <v>3.9948605014616945E-4</v>
          </cell>
        </row>
        <row r="648">
          <cell r="H648">
            <v>533</v>
          </cell>
          <cell r="T648">
            <v>3.9954109481055156E-4</v>
          </cell>
        </row>
        <row r="649">
          <cell r="H649">
            <v>534</v>
          </cell>
          <cell r="T649">
            <v>3.9959660488808613E-4</v>
          </cell>
        </row>
        <row r="650">
          <cell r="H650">
            <v>535</v>
          </cell>
          <cell r="T650">
            <v>3.9965257985996594E-4</v>
          </cell>
        </row>
        <row r="651">
          <cell r="H651">
            <v>536</v>
          </cell>
          <cell r="T651">
            <v>3.9970901921215773E-4</v>
          </cell>
        </row>
        <row r="652">
          <cell r="H652">
            <v>537</v>
          </cell>
          <cell r="T652">
            <v>3.9976592243579079E-4</v>
          </cell>
        </row>
        <row r="653">
          <cell r="H653">
            <v>538</v>
          </cell>
          <cell r="T653">
            <v>3.9982328902787856E-4</v>
          </cell>
        </row>
        <row r="654">
          <cell r="H654">
            <v>539</v>
          </cell>
          <cell r="T654">
            <v>3.9988111849065255E-4</v>
          </cell>
        </row>
        <row r="655">
          <cell r="H655">
            <v>540</v>
          </cell>
          <cell r="T655">
            <v>3.9993941033117375E-4</v>
          </cell>
        </row>
        <row r="656">
          <cell r="H656">
            <v>541</v>
          </cell>
          <cell r="T656">
            <v>3.9999816406277588E-4</v>
          </cell>
        </row>
        <row r="657">
          <cell r="H657">
            <v>542</v>
          </cell>
          <cell r="T657">
            <v>4.0005737920317808E-4</v>
          </cell>
        </row>
        <row r="658">
          <cell r="H658">
            <v>543</v>
          </cell>
          <cell r="T658">
            <v>4.00117055275373E-4</v>
          </cell>
        </row>
        <row r="659">
          <cell r="H659">
            <v>544</v>
          </cell>
          <cell r="T659">
            <v>4.0017719180851508E-4</v>
          </cell>
        </row>
        <row r="660">
          <cell r="H660">
            <v>545</v>
          </cell>
          <cell r="T660">
            <v>4.0023778833619961E-4</v>
          </cell>
        </row>
        <row r="661">
          <cell r="H661">
            <v>546</v>
          </cell>
          <cell r="T661">
            <v>4.0029884439729546E-4</v>
          </cell>
        </row>
        <row r="662">
          <cell r="H662">
            <v>547</v>
          </cell>
          <cell r="T662">
            <v>4.00360359535612E-4</v>
          </cell>
        </row>
        <row r="663">
          <cell r="H663">
            <v>548</v>
          </cell>
          <cell r="T663">
            <v>4.004223333010648E-4</v>
          </cell>
        </row>
        <row r="664">
          <cell r="H664">
            <v>549</v>
          </cell>
          <cell r="T664">
            <v>4.0048476524762178E-4</v>
          </cell>
        </row>
        <row r="665">
          <cell r="H665">
            <v>550</v>
          </cell>
          <cell r="T665">
            <v>4.0054765493452438E-4</v>
          </cell>
        </row>
        <row r="666">
          <cell r="H666">
            <v>551</v>
          </cell>
          <cell r="T666">
            <v>4.0061100192695376E-4</v>
          </cell>
        </row>
        <row r="667">
          <cell r="H667">
            <v>552</v>
          </cell>
          <cell r="T667">
            <v>4.0067480579425441E-4</v>
          </cell>
        </row>
        <row r="668">
          <cell r="H668">
            <v>553</v>
          </cell>
          <cell r="T668">
            <v>4.0073906611093335E-4</v>
          </cell>
        </row>
        <row r="669">
          <cell r="H669">
            <v>554</v>
          </cell>
          <cell r="T669">
            <v>4.0080378245621606E-4</v>
          </cell>
        </row>
        <row r="670">
          <cell r="H670">
            <v>555</v>
          </cell>
          <cell r="T670">
            <v>4.0086895441604486E-4</v>
          </cell>
        </row>
        <row r="671">
          <cell r="H671">
            <v>556</v>
          </cell>
          <cell r="T671">
            <v>4.0093458157886008E-4</v>
          </cell>
        </row>
        <row r="672">
          <cell r="H672">
            <v>557</v>
          </cell>
          <cell r="T672">
            <v>4.0100066353959685E-4</v>
          </cell>
        </row>
        <row r="673">
          <cell r="H673">
            <v>558</v>
          </cell>
          <cell r="T673">
            <v>4.010671998977422E-4</v>
          </cell>
        </row>
        <row r="674">
          <cell r="H674">
            <v>559</v>
          </cell>
          <cell r="T674">
            <v>4.0113419025777919E-4</v>
          </cell>
        </row>
        <row r="675">
          <cell r="H675">
            <v>560</v>
          </cell>
          <cell r="T675">
            <v>4.0120163422896482E-4</v>
          </cell>
        </row>
        <row r="676">
          <cell r="H676">
            <v>561</v>
          </cell>
          <cell r="T676">
            <v>4.0126953142516353E-4</v>
          </cell>
        </row>
        <row r="677">
          <cell r="H677">
            <v>562</v>
          </cell>
          <cell r="T677">
            <v>4.0133788146545779E-4</v>
          </cell>
        </row>
        <row r="678">
          <cell r="H678">
            <v>563</v>
          </cell>
          <cell r="T678">
            <v>4.0140668397403712E-4</v>
          </cell>
        </row>
        <row r="679">
          <cell r="H679">
            <v>564</v>
          </cell>
          <cell r="T679">
            <v>4.0147593857914332E-4</v>
          </cell>
        </row>
        <row r="680">
          <cell r="H680">
            <v>565</v>
          </cell>
          <cell r="T680">
            <v>4.0154564491468037E-4</v>
          </cell>
        </row>
        <row r="681">
          <cell r="H681">
            <v>566</v>
          </cell>
          <cell r="T681">
            <v>4.0161580261766083E-4</v>
          </cell>
        </row>
        <row r="682">
          <cell r="H682">
            <v>567</v>
          </cell>
          <cell r="T682">
            <v>4.0168641133214722E-4</v>
          </cell>
        </row>
        <row r="683">
          <cell r="H683">
            <v>568</v>
          </cell>
          <cell r="T683">
            <v>4.0175747070575474E-4</v>
          </cell>
        </row>
        <row r="684">
          <cell r="H684">
            <v>569</v>
          </cell>
          <cell r="T684">
            <v>4.018289803900954E-4</v>
          </cell>
        </row>
        <row r="685">
          <cell r="H685">
            <v>570</v>
          </cell>
          <cell r="T685">
            <v>4.0190094004283194E-4</v>
          </cell>
        </row>
        <row r="686">
          <cell r="H686">
            <v>571</v>
          </cell>
          <cell r="T686">
            <v>4.0197334932529083E-4</v>
          </cell>
        </row>
        <row r="687">
          <cell r="H687">
            <v>572</v>
          </cell>
          <cell r="T687">
            <v>4.0204620790440515E-4</v>
          </cell>
        </row>
        <row r="688">
          <cell r="H688">
            <v>573</v>
          </cell>
          <cell r="T688">
            <v>4.0211951545054969E-4</v>
          </cell>
        </row>
        <row r="689">
          <cell r="H689">
            <v>574</v>
          </cell>
          <cell r="T689">
            <v>4.0219327163970586E-4</v>
          </cell>
        </row>
        <row r="690">
          <cell r="H690">
            <v>575</v>
          </cell>
          <cell r="T690">
            <v>4.0226747615218494E-4</v>
          </cell>
        </row>
        <row r="691">
          <cell r="H691">
            <v>576</v>
          </cell>
          <cell r="T691">
            <v>4.0234212867273911E-4</v>
          </cell>
        </row>
        <row r="692">
          <cell r="H692">
            <v>577</v>
          </cell>
          <cell r="T692">
            <v>4.024172288904504E-4</v>
          </cell>
        </row>
        <row r="693">
          <cell r="H693">
            <v>578</v>
          </cell>
          <cell r="T693">
            <v>4.024927764996189E-4</v>
          </cell>
        </row>
        <row r="694">
          <cell r="H694">
            <v>579</v>
          </cell>
          <cell r="T694">
            <v>4.0256877119876355E-4</v>
          </cell>
        </row>
        <row r="695">
          <cell r="H695">
            <v>580</v>
          </cell>
          <cell r="T695">
            <v>4.0264521269045561E-4</v>
          </cell>
        </row>
        <row r="696">
          <cell r="H696">
            <v>581</v>
          </cell>
          <cell r="T696">
            <v>4.0272210068287295E-4</v>
          </cell>
        </row>
        <row r="697">
          <cell r="H697">
            <v>582</v>
          </cell>
          <cell r="T697">
            <v>4.0279943488702452E-4</v>
          </cell>
        </row>
        <row r="698">
          <cell r="H698">
            <v>583</v>
          </cell>
          <cell r="T698">
            <v>4.0287721502019203E-4</v>
          </cell>
        </row>
        <row r="699">
          <cell r="H699">
            <v>584</v>
          </cell>
          <cell r="T699">
            <v>4.0295544080282131E-4</v>
          </cell>
        </row>
        <row r="700">
          <cell r="H700">
            <v>585</v>
          </cell>
          <cell r="T700">
            <v>4.0303411196040972E-4</v>
          </cell>
        </row>
        <row r="701">
          <cell r="H701">
            <v>586</v>
          </cell>
          <cell r="T701">
            <v>4.031132282227845E-4</v>
          </cell>
        </row>
        <row r="702">
          <cell r="H702">
            <v>587</v>
          </cell>
          <cell r="T702">
            <v>4.0319278932360314E-4</v>
          </cell>
        </row>
        <row r="703">
          <cell r="H703">
            <v>588</v>
          </cell>
          <cell r="T703">
            <v>4.0327279500163016E-4</v>
          </cell>
        </row>
        <row r="704">
          <cell r="H704">
            <v>589</v>
          </cell>
          <cell r="T704">
            <v>4.0335324500007097E-4</v>
          </cell>
        </row>
        <row r="705">
          <cell r="H705">
            <v>590</v>
          </cell>
          <cell r="T705">
            <v>4.0343413906601677E-4</v>
          </cell>
        </row>
        <row r="706">
          <cell r="H706">
            <v>591</v>
          </cell>
          <cell r="T706">
            <v>4.0351547695094414E-4</v>
          </cell>
        </row>
        <row r="707">
          <cell r="H707">
            <v>592</v>
          </cell>
          <cell r="T707">
            <v>4.0359725841027094E-4</v>
          </cell>
        </row>
        <row r="708">
          <cell r="H708">
            <v>593</v>
          </cell>
          <cell r="T708">
            <v>4.0367948320535474E-4</v>
          </cell>
        </row>
        <row r="709">
          <cell r="H709">
            <v>594</v>
          </cell>
          <cell r="T709">
            <v>4.0376215109966251E-4</v>
          </cell>
        </row>
        <row r="710">
          <cell r="H710">
            <v>595</v>
          </cell>
          <cell r="T710">
            <v>4.0384526186254543E-4</v>
          </cell>
        </row>
        <row r="711">
          <cell r="H711">
            <v>596</v>
          </cell>
          <cell r="T711">
            <v>4.0392881526679636E-4</v>
          </cell>
        </row>
        <row r="712">
          <cell r="H712">
            <v>597</v>
          </cell>
          <cell r="T712">
            <v>4.0401281109014864E-4</v>
          </cell>
        </row>
        <row r="713">
          <cell r="H713">
            <v>598</v>
          </cell>
          <cell r="T713">
            <v>4.040972491132222E-4</v>
          </cell>
        </row>
        <row r="714">
          <cell r="H714">
            <v>599</v>
          </cell>
          <cell r="T714">
            <v>4.0418212912307627E-4</v>
          </cell>
        </row>
        <row r="715">
          <cell r="H715">
            <v>600</v>
          </cell>
          <cell r="T715">
            <v>4.0426745090893501E-4</v>
          </cell>
        </row>
        <row r="716">
          <cell r="H716">
            <v>601</v>
          </cell>
          <cell r="T716">
            <v>4.0435321426457449E-4</v>
          </cell>
        </row>
        <row r="717">
          <cell r="H717">
            <v>602</v>
          </cell>
          <cell r="T717">
            <v>4.0443941898904434E-4</v>
          </cell>
        </row>
        <row r="718">
          <cell r="H718">
            <v>603</v>
          </cell>
          <cell r="T718">
            <v>4.0452606488516896E-4</v>
          </cell>
        </row>
        <row r="719">
          <cell r="H719">
            <v>604</v>
          </cell>
          <cell r="T719">
            <v>4.0461315175832624E-4</v>
          </cell>
        </row>
        <row r="720">
          <cell r="H720">
            <v>605</v>
          </cell>
          <cell r="T720">
            <v>4.0470067942066645E-4</v>
          </cell>
        </row>
        <row r="721">
          <cell r="H721">
            <v>606</v>
          </cell>
          <cell r="T721">
            <v>4.0478864768622724E-4</v>
          </cell>
        </row>
        <row r="722">
          <cell r="H722">
            <v>607</v>
          </cell>
          <cell r="T722">
            <v>4.0487705637481941E-4</v>
          </cell>
        </row>
        <row r="723">
          <cell r="H723">
            <v>608</v>
          </cell>
          <cell r="T723">
            <v>4.0496590530908483E-4</v>
          </cell>
        </row>
        <row r="724">
          <cell r="H724">
            <v>609</v>
          </cell>
          <cell r="T724">
            <v>4.0505519431671688E-4</v>
          </cell>
        </row>
        <row r="725">
          <cell r="H725">
            <v>610</v>
          </cell>
          <cell r="T725">
            <v>4.0514492322835105E-4</v>
          </cell>
        </row>
        <row r="726">
          <cell r="H726">
            <v>611</v>
          </cell>
          <cell r="T726">
            <v>4.0523509188000739E-4</v>
          </cell>
        </row>
        <row r="727">
          <cell r="H727">
            <v>612</v>
          </cell>
          <cell r="T727">
            <v>4.0532570011103664E-4</v>
          </cell>
        </row>
        <row r="728">
          <cell r="H728">
            <v>613</v>
          </cell>
          <cell r="T728">
            <v>4.0541674776500836E-4</v>
          </cell>
        </row>
        <row r="729">
          <cell r="H729">
            <v>614</v>
          </cell>
          <cell r="T729">
            <v>4.055082346888228E-4</v>
          </cell>
        </row>
        <row r="730">
          <cell r="H730">
            <v>615</v>
          </cell>
          <cell r="T730">
            <v>4.0560016073493133E-4</v>
          </cell>
        </row>
        <row r="731">
          <cell r="H731">
            <v>616</v>
          </cell>
          <cell r="T731">
            <v>4.0569252575833881E-4</v>
          </cell>
        </row>
        <row r="732">
          <cell r="H732">
            <v>617</v>
          </cell>
          <cell r="T732">
            <v>4.0578532961865754E-4</v>
          </cell>
        </row>
        <row r="733">
          <cell r="H733">
            <v>618</v>
          </cell>
          <cell r="T733">
            <v>4.0587857217960766E-4</v>
          </cell>
        </row>
        <row r="734">
          <cell r="H734">
            <v>619</v>
          </cell>
          <cell r="T734">
            <v>4.0597225330818443E-4</v>
          </cell>
        </row>
        <row r="735">
          <cell r="H735">
            <v>620</v>
          </cell>
          <cell r="T735">
            <v>4.0606637287643466E-4</v>
          </cell>
        </row>
        <row r="736">
          <cell r="H736">
            <v>621</v>
          </cell>
          <cell r="T736">
            <v>4.0616093075940274E-4</v>
          </cell>
        </row>
        <row r="737">
          <cell r="H737">
            <v>622</v>
          </cell>
          <cell r="T737">
            <v>4.0625592683662948E-4</v>
          </cell>
        </row>
        <row r="738">
          <cell r="H738">
            <v>623</v>
          </cell>
          <cell r="T738">
            <v>4.0635136099104185E-4</v>
          </cell>
        </row>
        <row r="739">
          <cell r="H739">
            <v>624</v>
          </cell>
          <cell r="T739">
            <v>9.0798487872384426E-4</v>
          </cell>
        </row>
        <row r="740">
          <cell r="H740">
            <v>625</v>
          </cell>
          <cell r="T740">
            <v>9.0846640644010046E-4</v>
          </cell>
        </row>
        <row r="741">
          <cell r="H741">
            <v>626</v>
          </cell>
          <cell r="T741">
            <v>9.0895281332464828E-4</v>
          </cell>
        </row>
        <row r="742">
          <cell r="H742">
            <v>627</v>
          </cell>
          <cell r="T742">
            <v>9.0944409699250661E-4</v>
          </cell>
        </row>
        <row r="743">
          <cell r="H743">
            <v>628</v>
          </cell>
          <cell r="T743">
            <v>9.09940255273467E-4</v>
          </cell>
        </row>
        <row r="744">
          <cell r="H744">
            <v>629</v>
          </cell>
          <cell r="T744">
            <v>9.1044128620887399E-4</v>
          </cell>
        </row>
        <row r="745">
          <cell r="H745">
            <v>630</v>
          </cell>
          <cell r="T745">
            <v>9.1094718805423414E-4</v>
          </cell>
        </row>
        <row r="746">
          <cell r="H746">
            <v>631</v>
          </cell>
          <cell r="T746">
            <v>9.1145795927322082E-4</v>
          </cell>
        </row>
        <row r="747">
          <cell r="H747">
            <v>632</v>
          </cell>
          <cell r="T747">
            <v>9.1197359854133797E-4</v>
          </cell>
        </row>
        <row r="748">
          <cell r="H748">
            <v>633</v>
          </cell>
          <cell r="T748">
            <v>9.1249410474164572E-4</v>
          </cell>
        </row>
        <row r="749">
          <cell r="H749">
            <v>634</v>
          </cell>
          <cell r="T749">
            <v>9.1301947696464936E-4</v>
          </cell>
        </row>
        <row r="750">
          <cell r="H750">
            <v>635</v>
          </cell>
          <cell r="T750">
            <v>9.1354971450685607E-4</v>
          </cell>
        </row>
        <row r="751">
          <cell r="H751">
            <v>636</v>
          </cell>
          <cell r="T751">
            <v>9.1408481687127452E-4</v>
          </cell>
        </row>
        <row r="752">
          <cell r="H752">
            <v>637</v>
          </cell>
          <cell r="T752">
            <v>9.1462478376336254E-4</v>
          </cell>
        </row>
        <row r="753">
          <cell r="H753">
            <v>638</v>
          </cell>
          <cell r="T753">
            <v>9.1516961509385819E-4</v>
          </cell>
        </row>
        <row r="754">
          <cell r="H754">
            <v>639</v>
          </cell>
          <cell r="T754">
            <v>9.1571931097450543E-4</v>
          </cell>
        </row>
        <row r="755">
          <cell r="H755">
            <v>640</v>
          </cell>
          <cell r="T755">
            <v>9.162738717191643E-4</v>
          </cell>
        </row>
        <row r="756">
          <cell r="H756">
            <v>641</v>
          </cell>
          <cell r="T756">
            <v>9.1683329784247869E-4</v>
          </cell>
        </row>
        <row r="757">
          <cell r="H757">
            <v>642</v>
          </cell>
          <cell r="T757">
            <v>9.1739759005848853E-4</v>
          </cell>
        </row>
        <row r="758">
          <cell r="H758">
            <v>643</v>
          </cell>
          <cell r="T758">
            <v>9.179667492795196E-4</v>
          </cell>
        </row>
        <row r="759">
          <cell r="H759">
            <v>644</v>
          </cell>
          <cell r="T759">
            <v>9.1854077661751576E-4</v>
          </cell>
        </row>
        <row r="760">
          <cell r="H760">
            <v>645</v>
          </cell>
          <cell r="T760">
            <v>9.1911967338015321E-4</v>
          </cell>
        </row>
        <row r="761">
          <cell r="H761">
            <v>646</v>
          </cell>
          <cell r="T761">
            <v>9.1970344107267232E-4</v>
          </cell>
        </row>
        <row r="762">
          <cell r="H762">
            <v>647</v>
          </cell>
          <cell r="T762">
            <v>9.2029208139643437E-4</v>
          </cell>
        </row>
        <row r="763">
          <cell r="H763">
            <v>648</v>
          </cell>
          <cell r="T763">
            <v>9.2088559624575739E-4</v>
          </cell>
        </row>
        <row r="764">
          <cell r="H764">
            <v>649</v>
          </cell>
          <cell r="T764">
            <v>9.2148398771241258E-4</v>
          </cell>
        </row>
        <row r="765">
          <cell r="H765">
            <v>650</v>
          </cell>
          <cell r="T765">
            <v>9.2208725807940706E-4</v>
          </cell>
        </row>
        <row r="766">
          <cell r="H766">
            <v>651</v>
          </cell>
          <cell r="T766">
            <v>9.2269540982453657E-4</v>
          </cell>
        </row>
        <row r="767">
          <cell r="H767">
            <v>652</v>
          </cell>
          <cell r="T767">
            <v>9.233084456173879E-4</v>
          </cell>
        </row>
        <row r="768">
          <cell r="H768">
            <v>653</v>
          </cell>
          <cell r="T768">
            <v>9.239263683191723E-4</v>
          </cell>
        </row>
        <row r="769">
          <cell r="H769">
            <v>654</v>
          </cell>
          <cell r="T769">
            <v>9.2454918098283656E-4</v>
          </cell>
        </row>
        <row r="770">
          <cell r="H770">
            <v>655</v>
          </cell>
          <cell r="T770">
            <v>9.2517688685295196E-4</v>
          </cell>
        </row>
        <row r="771">
          <cell r="H771">
            <v>656</v>
          </cell>
          <cell r="T771">
            <v>9.2580948936299423E-4</v>
          </cell>
        </row>
        <row r="772">
          <cell r="H772">
            <v>657</v>
          </cell>
          <cell r="T772">
            <v>9.2644699213678683E-4</v>
          </cell>
        </row>
        <row r="773">
          <cell r="H773">
            <v>658</v>
          </cell>
          <cell r="T773">
            <v>9.2708939898783482E-4</v>
          </cell>
        </row>
        <row r="774">
          <cell r="H774">
            <v>659</v>
          </cell>
          <cell r="T774">
            <v>9.2773671391827017E-4</v>
          </cell>
        </row>
        <row r="775">
          <cell r="H775">
            <v>660</v>
          </cell>
          <cell r="T775">
            <v>9.2838894111874071E-4</v>
          </cell>
        </row>
        <row r="776">
          <cell r="H776">
            <v>661</v>
          </cell>
          <cell r="T776">
            <v>9.2904608496774399E-4</v>
          </cell>
        </row>
        <row r="777">
          <cell r="H777">
            <v>662</v>
          </cell>
          <cell r="T777">
            <v>9.2970815003179386E-4</v>
          </cell>
        </row>
        <row r="778">
          <cell r="H778">
            <v>663</v>
          </cell>
          <cell r="T778">
            <v>9.3037514106480979E-4</v>
          </cell>
        </row>
        <row r="779">
          <cell r="H779">
            <v>664</v>
          </cell>
          <cell r="T779">
            <v>9.3104706300656259E-4</v>
          </cell>
        </row>
        <row r="780">
          <cell r="H780">
            <v>665</v>
          </cell>
          <cell r="T780">
            <v>9.3172392098533896E-4</v>
          </cell>
        </row>
        <row r="781">
          <cell r="H781">
            <v>666</v>
          </cell>
          <cell r="T781">
            <v>9.3240572031438873E-4</v>
          </cell>
        </row>
        <row r="782">
          <cell r="H782">
            <v>667</v>
          </cell>
          <cell r="T782">
            <v>9.3309246649353472E-4</v>
          </cell>
        </row>
        <row r="783">
          <cell r="H783">
            <v>668</v>
          </cell>
          <cell r="T783">
            <v>9.3378416520784047E-4</v>
          </cell>
        </row>
        <row r="784">
          <cell r="H784">
            <v>669</v>
          </cell>
          <cell r="T784">
            <v>9.3448082232910901E-4</v>
          </cell>
        </row>
        <row r="785">
          <cell r="H785">
            <v>670</v>
          </cell>
          <cell r="T785">
            <v>9.3518244391355143E-4</v>
          </cell>
        </row>
        <row r="786">
          <cell r="H786">
            <v>671</v>
          </cell>
          <cell r="T786">
            <v>9.3588903620328567E-4</v>
          </cell>
        </row>
        <row r="787">
          <cell r="H787">
            <v>672</v>
          </cell>
          <cell r="T787">
            <v>9.3660060562433811E-4</v>
          </cell>
        </row>
        <row r="788">
          <cell r="H788">
            <v>673</v>
          </cell>
          <cell r="T788">
            <v>9.3731715878886401E-4</v>
          </cell>
        </row>
        <row r="789">
          <cell r="H789">
            <v>674</v>
          </cell>
          <cell r="T789">
            <v>9.3803870249253851E-4</v>
          </cell>
        </row>
        <row r="790">
          <cell r="H790">
            <v>675</v>
          </cell>
          <cell r="T790">
            <v>9.3876524371672154E-4</v>
          </cell>
        </row>
        <row r="791">
          <cell r="H791">
            <v>676</v>
          </cell>
          <cell r="T791">
            <v>9.3949678962690353E-4</v>
          </cell>
        </row>
        <row r="792">
          <cell r="H792">
            <v>677</v>
          </cell>
          <cell r="T792">
            <v>9.4023334757237231E-4</v>
          </cell>
        </row>
        <row r="793">
          <cell r="H793">
            <v>678</v>
          </cell>
          <cell r="T793">
            <v>9.4097492508793401E-4</v>
          </cell>
        </row>
        <row r="794">
          <cell r="H794">
            <v>679</v>
          </cell>
          <cell r="T794">
            <v>9.4172152989180358E-4</v>
          </cell>
        </row>
        <row r="795">
          <cell r="H795">
            <v>680</v>
          </cell>
          <cell r="T795">
            <v>9.4247316988677055E-4</v>
          </cell>
        </row>
        <row r="796">
          <cell r="H796">
            <v>681</v>
          </cell>
          <cell r="T796">
            <v>9.4322985315997698E-4</v>
          </cell>
        </row>
        <row r="797">
          <cell r="H797">
            <v>682</v>
          </cell>
          <cell r="T797">
            <v>9.4399158798363914E-4</v>
          </cell>
        </row>
        <row r="798">
          <cell r="H798">
            <v>683</v>
          </cell>
          <cell r="T798">
            <v>9.44758382812938E-4</v>
          </cell>
        </row>
        <row r="799">
          <cell r="H799">
            <v>684</v>
          </cell>
          <cell r="T799">
            <v>9.4553024628835081E-4</v>
          </cell>
        </row>
        <row r="800">
          <cell r="H800">
            <v>685</v>
          </cell>
          <cell r="T800">
            <v>9.4630718723576202E-4</v>
          </cell>
        </row>
        <row r="801">
          <cell r="H801">
            <v>686</v>
          </cell>
          <cell r="T801">
            <v>9.4708921466335472E-4</v>
          </cell>
        </row>
        <row r="802">
          <cell r="H802">
            <v>687</v>
          </cell>
          <cell r="T802">
            <v>9.47876337765996E-4</v>
          </cell>
        </row>
        <row r="803">
          <cell r="H803">
            <v>688</v>
          </cell>
          <cell r="T803">
            <v>9.486685659234606E-4</v>
          </cell>
        </row>
        <row r="804">
          <cell r="H804">
            <v>689</v>
          </cell>
          <cell r="T804">
            <v>9.4946590869932068E-4</v>
          </cell>
        </row>
        <row r="805">
          <cell r="H805">
            <v>690</v>
          </cell>
          <cell r="T805">
            <v>9.5026837584305524E-4</v>
          </cell>
        </row>
        <row r="806">
          <cell r="H806">
            <v>691</v>
          </cell>
          <cell r="T806">
            <v>9.5107597728938398E-4</v>
          </cell>
        </row>
        <row r="807">
          <cell r="H807">
            <v>692</v>
          </cell>
          <cell r="T807">
            <v>9.5188872315982165E-4</v>
          </cell>
        </row>
        <row r="808">
          <cell r="H808">
            <v>693</v>
          </cell>
          <cell r="T808">
            <v>9.5270662375912529E-4</v>
          </cell>
        </row>
        <row r="809">
          <cell r="H809">
            <v>694</v>
          </cell>
          <cell r="T809">
            <v>9.535296895804013E-4</v>
          </cell>
        </row>
        <row r="810">
          <cell r="H810">
            <v>695</v>
          </cell>
          <cell r="T810">
            <v>9.5435793130282942E-4</v>
          </cell>
        </row>
        <row r="811">
          <cell r="H811">
            <v>696</v>
          </cell>
          <cell r="T811">
            <v>9.5519135979088565E-4</v>
          </cell>
        </row>
        <row r="812">
          <cell r="H812">
            <v>697</v>
          </cell>
          <cell r="T812">
            <v>9.5602998609761736E-4</v>
          </cell>
        </row>
        <row r="813">
          <cell r="H813">
            <v>698</v>
          </cell>
          <cell r="T813">
            <v>9.5687382146220079E-4</v>
          </cell>
        </row>
        <row r="814">
          <cell r="H814">
            <v>699</v>
          </cell>
          <cell r="T814">
            <v>9.5772287731177297E-4</v>
          </cell>
        </row>
        <row r="815">
          <cell r="H815">
            <v>700</v>
          </cell>
          <cell r="T815">
            <v>9.5857716526182024E-4</v>
          </cell>
        </row>
        <row r="816">
          <cell r="H816">
            <v>701</v>
          </cell>
          <cell r="T816">
            <v>9.5943669711506807E-4</v>
          </cell>
        </row>
        <row r="817">
          <cell r="H817">
            <v>702</v>
          </cell>
          <cell r="T817">
            <v>9.6030148486475619E-4</v>
          </cell>
        </row>
        <row r="818">
          <cell r="H818">
            <v>703</v>
          </cell>
          <cell r="T818">
            <v>9.6117154069103039E-4</v>
          </cell>
        </row>
        <row r="819">
          <cell r="H819">
            <v>704</v>
          </cell>
          <cell r="T819">
            <v>9.6204687696593849E-4</v>
          </cell>
        </row>
        <row r="820">
          <cell r="H820">
            <v>705</v>
          </cell>
          <cell r="T820">
            <v>9.6292750624921153E-4</v>
          </cell>
        </row>
        <row r="821">
          <cell r="H821">
            <v>706</v>
          </cell>
          <cell r="T821">
            <v>9.638134412930377E-4</v>
          </cell>
        </row>
        <row r="822">
          <cell r="H822">
            <v>707</v>
          </cell>
          <cell r="T822">
            <v>9.6470469503939782E-4</v>
          </cell>
        </row>
        <row r="823">
          <cell r="H823">
            <v>708</v>
          </cell>
          <cell r="T823">
            <v>9.6560128062195272E-4</v>
          </cell>
        </row>
        <row r="824">
          <cell r="H824">
            <v>709</v>
          </cell>
          <cell r="T824">
            <v>9.6650321136715345E-4</v>
          </cell>
        </row>
        <row r="825">
          <cell r="H825">
            <v>710</v>
          </cell>
          <cell r="T825">
            <v>9.6741050079274249E-4</v>
          </cell>
        </row>
        <row r="826">
          <cell r="H826">
            <v>711</v>
          </cell>
          <cell r="T826">
            <v>9.683231626099742E-4</v>
          </cell>
        </row>
        <row r="827">
          <cell r="H827">
            <v>712</v>
          </cell>
          <cell r="T827">
            <v>9.6924121072439196E-4</v>
          </cell>
        </row>
        <row r="828">
          <cell r="H828">
            <v>713</v>
          </cell>
          <cell r="T828">
            <v>9.7016465923538409E-4</v>
          </cell>
        </row>
        <row r="829">
          <cell r="H829">
            <v>714</v>
          </cell>
          <cell r="T829">
            <v>9.7109352243673897E-4</v>
          </cell>
        </row>
        <row r="830">
          <cell r="H830">
            <v>715</v>
          </cell>
          <cell r="T830">
            <v>9.7202781481831035E-4</v>
          </cell>
        </row>
        <row r="831">
          <cell r="H831">
            <v>716</v>
          </cell>
          <cell r="T831">
            <v>9.7296755106646149E-4</v>
          </cell>
        </row>
        <row r="832">
          <cell r="H832">
            <v>717</v>
          </cell>
          <cell r="T832">
            <v>9.7391274606284384E-4</v>
          </cell>
        </row>
        <row r="833">
          <cell r="H833">
            <v>718</v>
          </cell>
          <cell r="T833">
            <v>9.7486341488883799E-4</v>
          </cell>
        </row>
        <row r="834">
          <cell r="H834">
            <v>719</v>
          </cell>
          <cell r="T834">
            <v>9.7581957282255605E-4</v>
          </cell>
        </row>
        <row r="835">
          <cell r="H835">
            <v>720</v>
          </cell>
          <cell r="T835">
            <v>9.76781235340618E-4</v>
          </cell>
        </row>
        <row r="836">
          <cell r="H836">
            <v>721</v>
          </cell>
          <cell r="T836">
            <v>9.777484181210383E-4</v>
          </cell>
        </row>
        <row r="837">
          <cell r="H837">
            <v>722</v>
          </cell>
          <cell r="T837">
            <v>9.7872113704078334E-4</v>
          </cell>
        </row>
        <row r="838">
          <cell r="H838">
            <v>723</v>
          </cell>
          <cell r="T838">
            <v>9.7969940817888013E-4</v>
          </cell>
        </row>
        <row r="839">
          <cell r="H839">
            <v>724</v>
          </cell>
          <cell r="T839">
            <v>9.8068324781608318E-4</v>
          </cell>
        </row>
        <row r="840">
          <cell r="H840">
            <v>725</v>
          </cell>
          <cell r="T840">
            <v>9.8167267243576273E-4</v>
          </cell>
        </row>
        <row r="841">
          <cell r="H841">
            <v>726</v>
          </cell>
          <cell r="T841">
            <v>9.8266769872568105E-4</v>
          </cell>
        </row>
        <row r="842">
          <cell r="H842">
            <v>727</v>
          </cell>
          <cell r="T842">
            <v>9.8366834357743738E-4</v>
          </cell>
        </row>
        <row r="843">
          <cell r="H843">
            <v>728</v>
          </cell>
          <cell r="T843">
            <v>9.8467462408868833E-4</v>
          </cell>
        </row>
        <row r="844">
          <cell r="H844">
            <v>729</v>
          </cell>
          <cell r="T844">
            <v>9.856865575624818E-4</v>
          </cell>
        </row>
        <row r="845">
          <cell r="H845">
            <v>730</v>
          </cell>
          <cell r="T845">
            <v>9.8670416150981044E-4</v>
          </cell>
        </row>
        <row r="846">
          <cell r="H846">
            <v>731</v>
          </cell>
          <cell r="T846">
            <v>9.8772745365027781E-4</v>
          </cell>
        </row>
        <row r="847">
          <cell r="H847">
            <v>732</v>
          </cell>
          <cell r="T847">
            <v>9.8875645191154327E-4</v>
          </cell>
        </row>
        <row r="848">
          <cell r="H848">
            <v>733</v>
          </cell>
          <cell r="T848">
            <v>9.8979117443209752E-4</v>
          </cell>
        </row>
        <row r="849">
          <cell r="H849">
            <v>734</v>
          </cell>
          <cell r="T849">
            <v>9.9083163956137366E-4</v>
          </cell>
        </row>
        <row r="850">
          <cell r="H850">
            <v>735</v>
          </cell>
          <cell r="T850">
            <v>9.9187786586052429E-4</v>
          </cell>
        </row>
        <row r="851">
          <cell r="H851">
            <v>736</v>
          </cell>
          <cell r="T851">
            <v>9.929298721040869E-4</v>
          </cell>
        </row>
        <row r="852">
          <cell r="H852">
            <v>737</v>
          </cell>
          <cell r="T852">
            <v>9.9398767728187121E-4</v>
          </cell>
        </row>
        <row r="853">
          <cell r="H853">
            <v>738</v>
          </cell>
          <cell r="T853">
            <v>9.9505130059696079E-4</v>
          </cell>
        </row>
        <row r="854">
          <cell r="H854">
            <v>739</v>
          </cell>
          <cell r="T854">
            <v>9.9612076147026496E-4</v>
          </cell>
        </row>
        <row r="855">
          <cell r="H855">
            <v>740</v>
          </cell>
          <cell r="T855">
            <v>9.9719607953963063E-4</v>
          </cell>
        </row>
        <row r="856">
          <cell r="H856">
            <v>741</v>
          </cell>
          <cell r="T856">
            <v>9.9827727466184069E-4</v>
          </cell>
        </row>
        <row r="857">
          <cell r="H857">
            <v>742</v>
          </cell>
          <cell r="T857">
            <v>9.9936436691294706E-4</v>
          </cell>
        </row>
        <row r="858">
          <cell r="H858">
            <v>743</v>
          </cell>
          <cell r="T858">
            <v>1.0004573765910463E-3</v>
          </cell>
        </row>
        <row r="859">
          <cell r="H859">
            <v>744</v>
          </cell>
          <cell r="T859">
            <v>1.0015563242149472E-3</v>
          </cell>
        </row>
        <row r="860">
          <cell r="H860">
            <v>745</v>
          </cell>
          <cell r="T860">
            <v>1.0026612305275018E-3</v>
          </cell>
        </row>
        <row r="861">
          <cell r="H861">
            <v>746</v>
          </cell>
          <cell r="T861">
            <v>1.003772116496493E-3</v>
          </cell>
        </row>
        <row r="862">
          <cell r="H862">
            <v>747</v>
          </cell>
          <cell r="T862">
            <v>1.0048890033150792E-3</v>
          </cell>
        </row>
        <row r="863">
          <cell r="H863">
            <v>748</v>
          </cell>
          <cell r="T863">
            <v>1.0060119124045697E-3</v>
          </cell>
        </row>
        <row r="864">
          <cell r="H864">
            <v>749</v>
          </cell>
          <cell r="T864">
            <v>1.00714086541287E-3</v>
          </cell>
        </row>
        <row r="865">
          <cell r="H865">
            <v>750</v>
          </cell>
          <cell r="T865">
            <v>1.0082758842194783E-3</v>
          </cell>
        </row>
        <row r="866">
          <cell r="H866">
            <v>751</v>
          </cell>
          <cell r="T866">
            <v>1.0094169909345974E-3</v>
          </cell>
        </row>
        <row r="867">
          <cell r="H867">
            <v>752</v>
          </cell>
          <cell r="T867">
            <v>1.0105642079004662E-3</v>
          </cell>
        </row>
        <row r="868">
          <cell r="H868">
            <v>753</v>
          </cell>
          <cell r="T868">
            <v>1.011717557693248E-3</v>
          </cell>
        </row>
        <row r="869">
          <cell r="H869">
            <v>754</v>
          </cell>
          <cell r="T869">
            <v>1.0128770631252504E-3</v>
          </cell>
        </row>
        <row r="870">
          <cell r="H870">
            <v>755</v>
          </cell>
          <cell r="T870">
            <v>1.0140427472447033E-3</v>
          </cell>
        </row>
        <row r="871">
          <cell r="H871">
            <v>756</v>
          </cell>
          <cell r="T871">
            <v>1.0152146333392009E-3</v>
          </cell>
        </row>
        <row r="872">
          <cell r="H872">
            <v>757</v>
          </cell>
          <cell r="T872">
            <v>1.016392744933925E-3</v>
          </cell>
        </row>
        <row r="873">
          <cell r="H873">
            <v>758</v>
          </cell>
          <cell r="T873">
            <v>1.0175771057981953E-3</v>
          </cell>
        </row>
        <row r="874">
          <cell r="H874">
            <v>759</v>
          </cell>
          <cell r="T874">
            <v>1.018767739941806E-3</v>
          </cell>
        </row>
        <row r="875">
          <cell r="H875">
            <v>760</v>
          </cell>
          <cell r="T875">
            <v>1.0199646716197996E-3</v>
          </cell>
        </row>
        <row r="876">
          <cell r="H876">
            <v>761</v>
          </cell>
          <cell r="T876">
            <v>1.0211679253329109E-3</v>
          </cell>
        </row>
        <row r="877">
          <cell r="H877">
            <v>762</v>
          </cell>
          <cell r="T877">
            <v>1.0223775258302314E-3</v>
          </cell>
        </row>
        <row r="878">
          <cell r="H878">
            <v>763</v>
          </cell>
          <cell r="T878">
            <v>1.0235934981088768E-3</v>
          </cell>
        </row>
        <row r="879">
          <cell r="H879">
            <v>764</v>
          </cell>
          <cell r="T879">
            <v>1.0248158674165397E-3</v>
          </cell>
        </row>
        <row r="880">
          <cell r="H880">
            <v>765</v>
          </cell>
          <cell r="T880">
            <v>1.0260446592555983E-3</v>
          </cell>
        </row>
        <row r="881">
          <cell r="H881">
            <v>766</v>
          </cell>
          <cell r="T881">
            <v>1.0272798993797849E-3</v>
          </cell>
        </row>
        <row r="882">
          <cell r="H882">
            <v>767</v>
          </cell>
          <cell r="T882">
            <v>1.0285216138006259E-3</v>
          </cell>
        </row>
        <row r="883">
          <cell r="H883">
            <v>768</v>
          </cell>
          <cell r="T883">
            <v>1.0297698287875523E-3</v>
          </cell>
        </row>
        <row r="884">
          <cell r="H884">
            <v>769</v>
          </cell>
          <cell r="T884">
            <v>1.0310245708673449E-3</v>
          </cell>
        </row>
        <row r="885">
          <cell r="H885">
            <v>770</v>
          </cell>
          <cell r="T885">
            <v>1.0322858668307955E-3</v>
          </cell>
        </row>
        <row r="886">
          <cell r="H886">
            <v>771</v>
          </cell>
          <cell r="T886">
            <v>1.0335537437299314E-3</v>
          </cell>
        </row>
        <row r="887">
          <cell r="H887">
            <v>772</v>
          </cell>
          <cell r="T887">
            <v>4.6324371665551478E-4</v>
          </cell>
        </row>
        <row r="888">
          <cell r="H888">
            <v>773</v>
          </cell>
          <cell r="T888">
            <v>4.6350018310803431E-4</v>
          </cell>
        </row>
        <row r="889">
          <cell r="H889">
            <v>774</v>
          </cell>
          <cell r="T889">
            <v>4.6375724637948146E-4</v>
          </cell>
        </row>
        <row r="890">
          <cell r="H890">
            <v>775</v>
          </cell>
          <cell r="T890">
            <v>4.6401490759395703E-4</v>
          </cell>
        </row>
        <row r="891">
          <cell r="H891">
            <v>776</v>
          </cell>
          <cell r="T891">
            <v>4.6427316787811534E-4</v>
          </cell>
        </row>
        <row r="892">
          <cell r="H892">
            <v>777</v>
          </cell>
          <cell r="T892">
            <v>4.6453202836427288E-4</v>
          </cell>
        </row>
        <row r="893">
          <cell r="H893">
            <v>778</v>
          </cell>
          <cell r="T893">
            <v>4.6479149018974208E-4</v>
          </cell>
        </row>
        <row r="894">
          <cell r="H894">
            <v>779</v>
          </cell>
          <cell r="T894">
            <v>4.6505155449694247E-4</v>
          </cell>
        </row>
        <row r="895">
          <cell r="H895">
            <v>780</v>
          </cell>
          <cell r="T895">
            <v>4.6531222243240133E-4</v>
          </cell>
        </row>
        <row r="896">
          <cell r="H896">
            <v>781</v>
          </cell>
          <cell r="T896">
            <v>4.6557349514797508E-4</v>
          </cell>
        </row>
        <row r="897">
          <cell r="H897">
            <v>782</v>
          </cell>
          <cell r="T897">
            <v>4.6583537380173734E-4</v>
          </cell>
        </row>
        <row r="898">
          <cell r="H898">
            <v>783</v>
          </cell>
          <cell r="T898">
            <v>4.6609785955431526E-4</v>
          </cell>
        </row>
        <row r="899">
          <cell r="H899">
            <v>784</v>
          </cell>
          <cell r="T899">
            <v>4.6636095357410756E-4</v>
          </cell>
        </row>
        <row r="900">
          <cell r="H900">
            <v>785</v>
          </cell>
          <cell r="T900">
            <v>4.6662465703173339E-4</v>
          </cell>
        </row>
        <row r="901">
          <cell r="H901">
            <v>786</v>
          </cell>
          <cell r="T901">
            <v>4.6688897110469529E-4</v>
          </cell>
        </row>
        <row r="902">
          <cell r="H902">
            <v>787</v>
          </cell>
          <cell r="T902">
            <v>4.6715389697571386E-4</v>
          </cell>
        </row>
        <row r="903">
          <cell r="H903">
            <v>788</v>
          </cell>
          <cell r="T903">
            <v>4.674194358311734E-4</v>
          </cell>
        </row>
        <row r="904">
          <cell r="H904">
            <v>789</v>
          </cell>
          <cell r="T904">
            <v>4.6768558886334244E-4</v>
          </cell>
        </row>
        <row r="905">
          <cell r="H905">
            <v>790</v>
          </cell>
          <cell r="T905">
            <v>4.6795235726981854E-4</v>
          </cell>
        </row>
        <row r="906">
          <cell r="H906">
            <v>791</v>
          </cell>
          <cell r="T906">
            <v>4.6821974225297325E-4</v>
          </cell>
        </row>
        <row r="907">
          <cell r="H907">
            <v>792</v>
          </cell>
          <cell r="T907">
            <v>4.684877450201741E-4</v>
          </cell>
        </row>
        <row r="908">
          <cell r="H908">
            <v>793</v>
          </cell>
          <cell r="T908">
            <v>4.687563667851169E-4</v>
          </cell>
        </row>
        <row r="909">
          <cell r="H909">
            <v>794</v>
          </cell>
          <cell r="T909">
            <v>4.6902560876449506E-4</v>
          </cell>
        </row>
        <row r="910">
          <cell r="H910">
            <v>795</v>
          </cell>
          <cell r="T910">
            <v>4.6929547218188539E-4</v>
          </cell>
        </row>
        <row r="911">
          <cell r="H911">
            <v>796</v>
          </cell>
          <cell r="T911">
            <v>4.6956595826552761E-4</v>
          </cell>
        </row>
        <row r="912">
          <cell r="H912">
            <v>797</v>
          </cell>
          <cell r="T912">
            <v>4.6983706824921256E-4</v>
          </cell>
        </row>
        <row r="913">
          <cell r="H913">
            <v>798</v>
          </cell>
          <cell r="T913">
            <v>4.7010880337194916E-4</v>
          </cell>
        </row>
        <row r="914">
          <cell r="H914">
            <v>799</v>
          </cell>
          <cell r="T914">
            <v>4.7038116487718717E-4</v>
          </cell>
        </row>
        <row r="915">
          <cell r="H915">
            <v>800</v>
          </cell>
          <cell r="T915">
            <v>4.7065415401437161E-4</v>
          </cell>
        </row>
        <row r="916">
          <cell r="H916">
            <v>801</v>
          </cell>
          <cell r="T916">
            <v>4.7092777203883163E-4</v>
          </cell>
        </row>
        <row r="917">
          <cell r="H917">
            <v>802</v>
          </cell>
          <cell r="T917">
            <v>4.712020202093381E-4</v>
          </cell>
        </row>
        <row r="918">
          <cell r="H918">
            <v>803</v>
          </cell>
          <cell r="T918">
            <v>4.7147689979187835E-4</v>
          </cell>
        </row>
        <row r="919">
          <cell r="H919">
            <v>804</v>
          </cell>
          <cell r="T919">
            <v>4.7175241205732465E-4</v>
          </cell>
        </row>
        <row r="920">
          <cell r="H920">
            <v>805</v>
          </cell>
          <cell r="T920">
            <v>4.7202855828121226E-4</v>
          </cell>
        </row>
        <row r="921">
          <cell r="H921">
            <v>806</v>
          </cell>
          <cell r="T921">
            <v>4.7230533974595978E-4</v>
          </cell>
        </row>
        <row r="922">
          <cell r="H922">
            <v>807</v>
          </cell>
          <cell r="T922">
            <v>4.7258275773653935E-4</v>
          </cell>
        </row>
        <row r="923">
          <cell r="H923">
            <v>808</v>
          </cell>
          <cell r="T923">
            <v>4.7286081354658283E-4</v>
          </cell>
        </row>
        <row r="924">
          <cell r="H924">
            <v>809</v>
          </cell>
          <cell r="T924">
            <v>4.7313950847371888E-4</v>
          </cell>
        </row>
        <row r="925">
          <cell r="H925">
            <v>810</v>
          </cell>
          <cell r="T925">
            <v>4.7341884382090527E-4</v>
          </cell>
        </row>
        <row r="926">
          <cell r="H926">
            <v>811</v>
          </cell>
          <cell r="T926">
            <v>4.7369882089620674E-4</v>
          </cell>
        </row>
        <row r="927">
          <cell r="H927">
            <v>812</v>
          </cell>
          <cell r="T927">
            <v>4.7397944101501555E-4</v>
          </cell>
        </row>
        <row r="928">
          <cell r="H928">
            <v>813</v>
          </cell>
          <cell r="T928">
            <v>4.7426070549638766E-4</v>
          </cell>
        </row>
        <row r="929">
          <cell r="H929">
            <v>814</v>
          </cell>
          <cell r="T929">
            <v>4.7454261566504119E-4</v>
          </cell>
        </row>
        <row r="930">
          <cell r="H930">
            <v>815</v>
          </cell>
          <cell r="T930">
            <v>4.7482517285313275E-4</v>
          </cell>
        </row>
        <row r="931">
          <cell r="H931">
            <v>816</v>
          </cell>
          <cell r="T931">
            <v>4.751083783955945E-4</v>
          </cell>
        </row>
        <row r="932">
          <cell r="H932">
            <v>817</v>
          </cell>
          <cell r="T932">
            <v>4.7539223363568528E-4</v>
          </cell>
        </row>
        <row r="933">
          <cell r="H933">
            <v>818</v>
          </cell>
          <cell r="T933">
            <v>4.7567673992010562E-4</v>
          </cell>
        </row>
        <row r="934">
          <cell r="H934">
            <v>819</v>
          </cell>
          <cell r="T934">
            <v>4.7596189860299454E-4</v>
          </cell>
        </row>
        <row r="935">
          <cell r="H935">
            <v>820</v>
          </cell>
          <cell r="T935">
            <v>4.7624771104270991E-4</v>
          </cell>
        </row>
        <row r="936">
          <cell r="H936">
            <v>821</v>
          </cell>
          <cell r="T936">
            <v>4.7653417860393787E-4</v>
          </cell>
        </row>
        <row r="937">
          <cell r="H937">
            <v>822</v>
          </cell>
          <cell r="T937">
            <v>4.7682130265769285E-4</v>
          </cell>
        </row>
        <row r="938">
          <cell r="H938">
            <v>823</v>
          </cell>
          <cell r="T938">
            <v>4.7710908457909706E-4</v>
          </cell>
        </row>
        <row r="939">
          <cell r="H939">
            <v>824</v>
          </cell>
          <cell r="T939">
            <v>4.7739752575082228E-4</v>
          </cell>
        </row>
        <row r="940">
          <cell r="H940">
            <v>825</v>
          </cell>
          <cell r="T940">
            <v>4.7768662756064728E-4</v>
          </cell>
        </row>
        <row r="941">
          <cell r="H941">
            <v>826</v>
          </cell>
          <cell r="T941">
            <v>4.779763914011248E-4</v>
          </cell>
        </row>
        <row r="942">
          <cell r="H942">
            <v>827</v>
          </cell>
          <cell r="T942">
            <v>4.7826681867180199E-4</v>
          </cell>
        </row>
        <row r="943">
          <cell r="H943">
            <v>828</v>
          </cell>
          <cell r="T943">
            <v>4.7855791077844323E-4</v>
          </cell>
        </row>
        <row r="944">
          <cell r="H944">
            <v>829</v>
          </cell>
          <cell r="T944">
            <v>4.7884966913169791E-4</v>
          </cell>
        </row>
        <row r="945">
          <cell r="H945">
            <v>830</v>
          </cell>
          <cell r="T945">
            <v>4.7914209514787753E-4</v>
          </cell>
        </row>
        <row r="946">
          <cell r="H946">
            <v>831</v>
          </cell>
          <cell r="T946">
            <v>4.7943519024995496E-4</v>
          </cell>
        </row>
        <row r="947">
          <cell r="H947">
            <v>832</v>
          </cell>
          <cell r="T947">
            <v>4.7972895586734232E-4</v>
          </cell>
        </row>
        <row r="948">
          <cell r="H948">
            <v>833</v>
          </cell>
          <cell r="T948">
            <v>4.8002339343378164E-4</v>
          </cell>
        </row>
        <row r="949">
          <cell r="H949">
            <v>834</v>
          </cell>
          <cell r="T949">
            <v>4.8031850439045343E-4</v>
          </cell>
        </row>
        <row r="950">
          <cell r="H950">
            <v>835</v>
          </cell>
          <cell r="T950">
            <v>4.8061429018320112E-4</v>
          </cell>
        </row>
        <row r="951">
          <cell r="H951">
            <v>836</v>
          </cell>
          <cell r="T951">
            <v>4.8091075226552871E-4</v>
          </cell>
        </row>
        <row r="952">
          <cell r="H952">
            <v>837</v>
          </cell>
          <cell r="T952">
            <v>4.8120789209615822E-4</v>
          </cell>
        </row>
        <row r="953">
          <cell r="H953">
            <v>838</v>
          </cell>
          <cell r="T953">
            <v>4.8150571113858565E-4</v>
          </cell>
        </row>
        <row r="954">
          <cell r="H954">
            <v>839</v>
          </cell>
          <cell r="T954">
            <v>4.8180421086463365E-4</v>
          </cell>
        </row>
        <row r="955">
          <cell r="H955">
            <v>840</v>
          </cell>
          <cell r="T955">
            <v>4.8210339275145397E-4</v>
          </cell>
        </row>
        <row r="956">
          <cell r="H956">
            <v>841</v>
          </cell>
          <cell r="T956">
            <v>4.8240325828163844E-4</v>
          </cell>
        </row>
        <row r="957">
          <cell r="H957">
            <v>842</v>
          </cell>
          <cell r="T957">
            <v>4.8270380894399612E-4</v>
          </cell>
        </row>
        <row r="958">
          <cell r="H958">
            <v>843</v>
          </cell>
          <cell r="T958">
            <v>4.8300504623466356E-4</v>
          </cell>
        </row>
        <row r="959">
          <cell r="H959">
            <v>844</v>
          </cell>
          <cell r="T959">
            <v>4.8330697165444025E-4</v>
          </cell>
        </row>
        <row r="960">
          <cell r="H960">
            <v>845</v>
          </cell>
          <cell r="T960">
            <v>4.8360958671278542E-4</v>
          </cell>
        </row>
        <row r="961">
          <cell r="H961">
            <v>846</v>
          </cell>
          <cell r="T961">
            <v>4.8391289292160078E-4</v>
          </cell>
        </row>
        <row r="962">
          <cell r="H962">
            <v>847</v>
          </cell>
          <cell r="T962">
            <v>4.8421689180278005E-4</v>
          </cell>
        </row>
        <row r="963">
          <cell r="H963">
            <v>848</v>
          </cell>
          <cell r="T963">
            <v>4.8452158488299091E-4</v>
          </cell>
        </row>
        <row r="964">
          <cell r="H964">
            <v>849</v>
          </cell>
          <cell r="T964">
            <v>4.8482697369378602E-4</v>
          </cell>
        </row>
        <row r="965">
          <cell r="H965">
            <v>850</v>
          </cell>
          <cell r="T965">
            <v>4.8513305977615495E-4</v>
          </cell>
        </row>
        <row r="966">
          <cell r="H966">
            <v>851</v>
          </cell>
          <cell r="T966">
            <v>4.8543984467475099E-4</v>
          </cell>
        </row>
        <row r="967">
          <cell r="H967">
            <v>852</v>
          </cell>
          <cell r="T967">
            <v>4.857473299425541E-4</v>
          </cell>
        </row>
        <row r="968">
          <cell r="H968">
            <v>853</v>
          </cell>
          <cell r="T968">
            <v>4.8605551713742923E-4</v>
          </cell>
        </row>
        <row r="969">
          <cell r="H969">
            <v>854</v>
          </cell>
          <cell r="T969">
            <v>4.8636440782445778E-4</v>
          </cell>
        </row>
        <row r="970">
          <cell r="H970">
            <v>855</v>
          </cell>
          <cell r="T970">
            <v>4.8667400357549351E-4</v>
          </cell>
        </row>
        <row r="971">
          <cell r="H971">
            <v>856</v>
          </cell>
          <cell r="T971">
            <v>4.8698430596783027E-4</v>
          </cell>
        </row>
        <row r="972">
          <cell r="H972">
            <v>857</v>
          </cell>
          <cell r="T972">
            <v>4.8729531658686653E-4</v>
          </cell>
        </row>
        <row r="973">
          <cell r="H973">
            <v>858</v>
          </cell>
          <cell r="T973">
            <v>4.8760703702288577E-4</v>
          </cell>
        </row>
        <row r="974">
          <cell r="H974">
            <v>859</v>
          </cell>
          <cell r="T974">
            <v>4.8791946887405402E-4</v>
          </cell>
        </row>
        <row r="975">
          <cell r="H975">
            <v>860</v>
          </cell>
          <cell r="T975">
            <v>4.8823261374442151E-4</v>
          </cell>
        </row>
        <row r="976">
          <cell r="H976">
            <v>861</v>
          </cell>
          <cell r="T976">
            <v>4.8854647324436673E-4</v>
          </cell>
        </row>
        <row r="977">
          <cell r="H977">
            <v>862</v>
          </cell>
          <cell r="T977">
            <v>4.8886104899248384E-4</v>
          </cell>
        </row>
        <row r="978">
          <cell r="H978">
            <v>863</v>
          </cell>
          <cell r="T978">
            <v>4.8917634261236298E-4</v>
          </cell>
        </row>
        <row r="979">
          <cell r="H979">
            <v>864</v>
          </cell>
          <cell r="T979">
            <v>4.8949235573458871E-4</v>
          </cell>
        </row>
        <row r="980">
          <cell r="H980">
            <v>865</v>
          </cell>
          <cell r="T980">
            <v>4.8980908999740613E-4</v>
          </cell>
        </row>
        <row r="981">
          <cell r="H981">
            <v>866</v>
          </cell>
          <cell r="T981">
            <v>4.9012654704483349E-4</v>
          </cell>
        </row>
        <row r="982">
          <cell r="H982">
            <v>867</v>
          </cell>
          <cell r="T982">
            <v>4.9044472852888266E-4</v>
          </cell>
        </row>
        <row r="983">
          <cell r="H983">
            <v>868</v>
          </cell>
          <cell r="T983">
            <v>4.9076363610633944E-4</v>
          </cell>
        </row>
        <row r="984">
          <cell r="H984">
            <v>869</v>
          </cell>
          <cell r="T984">
            <v>4.9108327144342656E-4</v>
          </cell>
        </row>
        <row r="985">
          <cell r="H985">
            <v>870</v>
          </cell>
          <cell r="T985">
            <v>4.9140363621091865E-4</v>
          </cell>
        </row>
        <row r="986">
          <cell r="H986">
            <v>871</v>
          </cell>
          <cell r="T986">
            <v>4.9172473208802803E-4</v>
          </cell>
        </row>
        <row r="987">
          <cell r="H987">
            <v>872</v>
          </cell>
          <cell r="T987">
            <v>4.9204656076062836E-4</v>
          </cell>
        </row>
        <row r="988">
          <cell r="H988">
            <v>873</v>
          </cell>
          <cell r="T988">
            <v>4.923691239200334E-4</v>
          </cell>
        </row>
        <row r="989">
          <cell r="H989">
            <v>874</v>
          </cell>
          <cell r="T989">
            <v>4.9269242326710483E-4</v>
          </cell>
        </row>
        <row r="990">
          <cell r="H990">
            <v>875</v>
          </cell>
          <cell r="T990">
            <v>4.9301646050825543E-4</v>
          </cell>
        </row>
        <row r="991">
          <cell r="H991">
            <v>876</v>
          </cell>
          <cell r="T991">
            <v>4.9334123735667035E-4</v>
          </cell>
        </row>
        <row r="992">
          <cell r="H992">
            <v>877</v>
          </cell>
          <cell r="T992">
            <v>4.9366675553319528E-4</v>
          </cell>
        </row>
        <row r="993">
          <cell r="H993">
            <v>878</v>
          </cell>
          <cell r="T993">
            <v>4.9399301676544827E-4</v>
          </cell>
        </row>
        <row r="994">
          <cell r="H994">
            <v>879</v>
          </cell>
          <cell r="T994">
            <v>4.943200227887079E-4</v>
          </cell>
        </row>
        <row r="995">
          <cell r="H995">
            <v>880</v>
          </cell>
          <cell r="T995">
            <v>4.9464777534513615E-4</v>
          </cell>
        </row>
        <row r="996">
          <cell r="H996">
            <v>881</v>
          </cell>
          <cell r="T996">
            <v>4.9497627618377837E-4</v>
          </cell>
        </row>
        <row r="997">
          <cell r="H997">
            <v>882</v>
          </cell>
          <cell r="T997">
            <v>4.9530552706111841E-4</v>
          </cell>
        </row>
        <row r="998">
          <cell r="H998">
            <v>883</v>
          </cell>
          <cell r="T998">
            <v>4.9563552974118963E-4</v>
          </cell>
        </row>
        <row r="999">
          <cell r="H999">
            <v>884</v>
          </cell>
          <cell r="T999">
            <v>4.9596628599457571E-4</v>
          </cell>
        </row>
        <row r="1000">
          <cell r="H1000">
            <v>885</v>
          </cell>
          <cell r="T1000">
            <v>4.9629779760029802E-4</v>
          </cell>
        </row>
        <row r="1001">
          <cell r="H1001">
            <v>886</v>
          </cell>
          <cell r="T1001">
            <v>4.9663006634381723E-4</v>
          </cell>
        </row>
        <row r="1002">
          <cell r="H1002">
            <v>887</v>
          </cell>
          <cell r="T1002">
            <v>4.9696309401803251E-4</v>
          </cell>
        </row>
        <row r="1003">
          <cell r="H1003">
            <v>888</v>
          </cell>
          <cell r="T1003">
            <v>4.9729688242328152E-4</v>
          </cell>
        </row>
        <row r="1004">
          <cell r="H1004">
            <v>889</v>
          </cell>
          <cell r="T1004">
            <v>4.9763143336811755E-4</v>
          </cell>
        </row>
        <row r="1005">
          <cell r="H1005">
            <v>890</v>
          </cell>
          <cell r="T1005">
            <v>4.9796674866708912E-4</v>
          </cell>
        </row>
        <row r="1006">
          <cell r="H1006">
            <v>891</v>
          </cell>
          <cell r="T1006">
            <v>4.9830283014407062E-4</v>
          </cell>
        </row>
        <row r="1007">
          <cell r="H1007">
            <v>892</v>
          </cell>
          <cell r="T1007">
            <v>4.9863967962904265E-4</v>
          </cell>
        </row>
        <row r="1008">
          <cell r="H1008">
            <v>893</v>
          </cell>
          <cell r="T1008">
            <v>4.9897729895964638E-4</v>
          </cell>
        </row>
        <row r="1009">
          <cell r="H1009">
            <v>894</v>
          </cell>
          <cell r="T1009">
            <v>4.9931568998207165E-4</v>
          </cell>
        </row>
        <row r="1010">
          <cell r="H1010">
            <v>895</v>
          </cell>
          <cell r="T1010">
            <v>4.996548545487256E-4</v>
          </cell>
        </row>
        <row r="1011">
          <cell r="H1011">
            <v>896</v>
          </cell>
          <cell r="T1011">
            <v>4.9999479452134121E-4</v>
          </cell>
        </row>
        <row r="1012">
          <cell r="H1012">
            <v>897</v>
          </cell>
          <cell r="T1012">
            <v>5.0033551176820179E-4</v>
          </cell>
        </row>
        <row r="1013">
          <cell r="H1013">
            <v>898</v>
          </cell>
          <cell r="T1013">
            <v>5.006770081653622E-4</v>
          </cell>
        </row>
        <row r="1014">
          <cell r="H1014">
            <v>899</v>
          </cell>
          <cell r="T1014">
            <v>5.010192855967599E-4</v>
          </cell>
        </row>
        <row r="1015">
          <cell r="H1015">
            <v>900</v>
          </cell>
          <cell r="T1015">
            <v>5.0136234595488105E-4</v>
          </cell>
        </row>
        <row r="1016">
          <cell r="H1016">
            <v>901</v>
          </cell>
          <cell r="T1016">
            <v>5.0170619113898418E-4</v>
          </cell>
        </row>
        <row r="1017">
          <cell r="H1017">
            <v>902</v>
          </cell>
          <cell r="T1017">
            <v>5.0205082305632143E-4</v>
          </cell>
        </row>
        <row r="1018">
          <cell r="H1018">
            <v>903</v>
          </cell>
          <cell r="T1018">
            <v>5.0239624362247159E-4</v>
          </cell>
        </row>
        <row r="1019">
          <cell r="H1019">
            <v>904</v>
          </cell>
          <cell r="T1019">
            <v>5.0274245476156221E-4</v>
          </cell>
        </row>
        <row r="1020">
          <cell r="H1020">
            <v>905</v>
          </cell>
          <cell r="T1020">
            <v>5.0308945840338293E-4</v>
          </cell>
        </row>
        <row r="1021">
          <cell r="H1021">
            <v>906</v>
          </cell>
          <cell r="T1021">
            <v>5.0343725648827053E-4</v>
          </cell>
        </row>
        <row r="1022">
          <cell r="H1022">
            <v>907</v>
          </cell>
          <cell r="T1022">
            <v>5.0378585096311213E-4</v>
          </cell>
        </row>
        <row r="1023">
          <cell r="H1023">
            <v>908</v>
          </cell>
          <cell r="T1023">
            <v>5.0413524378400965E-4</v>
          </cell>
        </row>
        <row r="1024">
          <cell r="H1024">
            <v>909</v>
          </cell>
          <cell r="T1024">
            <v>5.0448543691306025E-4</v>
          </cell>
        </row>
        <row r="1025">
          <cell r="H1025">
            <v>910</v>
          </cell>
          <cell r="T1025">
            <v>5.0483643232324127E-4</v>
          </cell>
        </row>
        <row r="1026">
          <cell r="H1026">
            <v>911</v>
          </cell>
          <cell r="T1026">
            <v>5.0518823199341423E-4</v>
          </cell>
        </row>
        <row r="1027">
          <cell r="H1027">
            <v>912</v>
          </cell>
          <cell r="T1027">
            <v>5.0554083791198856E-4</v>
          </cell>
        </row>
        <row r="1028">
          <cell r="H1028">
            <v>913</v>
          </cell>
          <cell r="T1028">
            <v>5.0589425207547833E-4</v>
          </cell>
        </row>
        <row r="1029">
          <cell r="H1029">
            <v>914</v>
          </cell>
          <cell r="T1029">
            <v>5.0624847648750304E-4</v>
          </cell>
        </row>
        <row r="1030">
          <cell r="H1030">
            <v>915</v>
          </cell>
          <cell r="T1030">
            <v>5.0660351316156316E-4</v>
          </cell>
        </row>
        <row r="1031">
          <cell r="H1031">
            <v>916</v>
          </cell>
          <cell r="T1031">
            <v>5.0695936411848663E-4</v>
          </cell>
        </row>
        <row r="1032">
          <cell r="H1032">
            <v>917</v>
          </cell>
          <cell r="T1032">
            <v>5.073160313879832E-4</v>
          </cell>
        </row>
        <row r="1033">
          <cell r="H1033">
            <v>918</v>
          </cell>
          <cell r="T1033">
            <v>5.0767351700820029E-4</v>
          </cell>
        </row>
        <row r="1034">
          <cell r="H1034">
            <v>919</v>
          </cell>
          <cell r="T1034">
            <v>5.0803182302516792E-4</v>
          </cell>
        </row>
        <row r="1035">
          <cell r="H1035">
            <v>920</v>
          </cell>
          <cell r="T1035">
            <v>5.0839095149368685E-4</v>
          </cell>
        </row>
        <row r="1036">
          <cell r="H1036">
            <v>921</v>
          </cell>
          <cell r="T1036">
            <v>5.0875090447799476E-4</v>
          </cell>
        </row>
        <row r="1037">
          <cell r="H1037">
            <v>922</v>
          </cell>
          <cell r="T1037">
            <v>1.1372889700560496E-3</v>
          </cell>
        </row>
        <row r="1038">
          <cell r="H1038">
            <v>923</v>
          </cell>
          <cell r="T1038">
            <v>1.139095255119682E-3</v>
          </cell>
        </row>
        <row r="1039">
          <cell r="H1039">
            <v>924</v>
          </cell>
          <cell r="T1039">
            <v>1.140910821183283E-3</v>
          </cell>
        </row>
        <row r="1040">
          <cell r="H1040">
            <v>925</v>
          </cell>
          <cell r="T1040">
            <v>1.1427357207942634E-3</v>
          </cell>
        </row>
        <row r="1041">
          <cell r="H1041">
            <v>926</v>
          </cell>
          <cell r="T1041">
            <v>1.1445700069875331E-3</v>
          </cell>
        </row>
        <row r="1042">
          <cell r="H1042">
            <v>927</v>
          </cell>
          <cell r="T1042">
            <v>1.1464137332930502E-3</v>
          </cell>
        </row>
        <row r="1043">
          <cell r="H1043">
            <v>928</v>
          </cell>
          <cell r="T1043">
            <v>1.1482669537411505E-3</v>
          </cell>
        </row>
        <row r="1044">
          <cell r="H1044">
            <v>929</v>
          </cell>
          <cell r="T1044">
            <v>1.1501297228652119E-3</v>
          </cell>
        </row>
        <row r="1045">
          <cell r="H1045">
            <v>930</v>
          </cell>
          <cell r="T1045">
            <v>1.1520020957083155E-3</v>
          </cell>
        </row>
        <row r="1046">
          <cell r="H1046">
            <v>931</v>
          </cell>
          <cell r="T1046">
            <v>1.1538841278300183E-3</v>
          </cell>
        </row>
        <row r="1047">
          <cell r="H1047">
            <v>932</v>
          </cell>
          <cell r="T1047">
            <v>1.1557758753073522E-3</v>
          </cell>
        </row>
        <row r="1048">
          <cell r="H1048">
            <v>933</v>
          </cell>
          <cell r="T1048">
            <v>1.1576773947431507E-3</v>
          </cell>
        </row>
        <row r="1049">
          <cell r="H1049">
            <v>934</v>
          </cell>
          <cell r="T1049">
            <v>1.1595887432729324E-3</v>
          </cell>
        </row>
        <row r="1050">
          <cell r="H1050">
            <v>935</v>
          </cell>
          <cell r="T1050">
            <v>1.161509978566011E-3</v>
          </cell>
        </row>
        <row r="1051">
          <cell r="H1051">
            <v>936</v>
          </cell>
          <cell r="T1051">
            <v>1.1634411588340443E-3</v>
          </cell>
        </row>
        <row r="1052">
          <cell r="H1052">
            <v>937</v>
          </cell>
          <cell r="T1052">
            <v>1.165382342836474E-3</v>
          </cell>
        </row>
        <row r="1053">
          <cell r="H1053">
            <v>938</v>
          </cell>
          <cell r="T1053">
            <v>1.1673335898854109E-3</v>
          </cell>
        </row>
        <row r="1054">
          <cell r="H1054">
            <v>939</v>
          </cell>
          <cell r="T1054">
            <v>1.169294959851408E-3</v>
          </cell>
        </row>
        <row r="1055">
          <cell r="H1055">
            <v>940</v>
          </cell>
          <cell r="T1055">
            <v>1.1712665131701216E-3</v>
          </cell>
        </row>
        <row r="1056">
          <cell r="H1056">
            <v>941</v>
          </cell>
          <cell r="T1056">
            <v>1.1732483108467529E-3</v>
          </cell>
        </row>
        <row r="1057">
          <cell r="H1057">
            <v>942</v>
          </cell>
          <cell r="T1057">
            <v>1.1752404144648176E-3</v>
          </cell>
        </row>
        <row r="1058">
          <cell r="H1058">
            <v>943</v>
          </cell>
          <cell r="T1058">
            <v>1.1772428861883677E-3</v>
          </cell>
        </row>
        <row r="1059">
          <cell r="H1059">
            <v>944</v>
          </cell>
          <cell r="T1059">
            <v>1.1792557887707611E-3</v>
          </cell>
        </row>
        <row r="1060">
          <cell r="H1060">
            <v>945</v>
          </cell>
          <cell r="T1060">
            <v>1.1812791855621008E-3</v>
          </cell>
        </row>
        <row r="1061">
          <cell r="H1061">
            <v>946</v>
          </cell>
          <cell r="T1061">
            <v>1.183313140511788E-3</v>
          </cell>
        </row>
        <row r="1062">
          <cell r="H1062">
            <v>947</v>
          </cell>
          <cell r="T1062">
            <v>1.1853577181771824E-3</v>
          </cell>
        </row>
        <row r="1063">
          <cell r="H1063">
            <v>948</v>
          </cell>
          <cell r="T1063">
            <v>1.1874129837312619E-3</v>
          </cell>
        </row>
        <row r="1064">
          <cell r="H1064">
            <v>949</v>
          </cell>
          <cell r="T1064">
            <v>1.1894790029670643E-3</v>
          </cell>
        </row>
        <row r="1065">
          <cell r="H1065">
            <v>950</v>
          </cell>
          <cell r="T1065">
            <v>1.1915558423051253E-3</v>
          </cell>
        </row>
        <row r="1066">
          <cell r="H1066">
            <v>951</v>
          </cell>
          <cell r="T1066">
            <v>1.1936435688008062E-3</v>
          </cell>
        </row>
        <row r="1067">
          <cell r="H1067">
            <v>952</v>
          </cell>
          <cell r="T1067">
            <v>1.1957422501508441E-3</v>
          </cell>
        </row>
        <row r="1068">
          <cell r="H1068">
            <v>953</v>
          </cell>
          <cell r="T1068">
            <v>1.1978519546991251E-3</v>
          </cell>
        </row>
        <row r="1069">
          <cell r="H1069">
            <v>954</v>
          </cell>
          <cell r="T1069">
            <v>1.1999727514470093E-3</v>
          </cell>
        </row>
        <row r="1070">
          <cell r="H1070">
            <v>955</v>
          </cell>
          <cell r="T1070">
            <v>1.2021047100564397E-3</v>
          </cell>
        </row>
        <row r="1071">
          <cell r="H1071">
            <v>956</v>
          </cell>
          <cell r="T1071">
            <v>1.2042479008601559E-3</v>
          </cell>
        </row>
        <row r="1072">
          <cell r="H1072">
            <v>957</v>
          </cell>
          <cell r="T1072">
            <v>1.2064023948680225E-3</v>
          </cell>
        </row>
        <row r="1073">
          <cell r="H1073">
            <v>958</v>
          </cell>
          <cell r="T1073">
            <v>1.2085682637740236E-3</v>
          </cell>
        </row>
        <row r="1074">
          <cell r="H1074">
            <v>959</v>
          </cell>
          <cell r="T1074">
            <v>1.2107455799654776E-3</v>
          </cell>
        </row>
        <row r="1075">
          <cell r="H1075">
            <v>960</v>
          </cell>
          <cell r="T1075">
            <v>1.2129344165282552E-3</v>
          </cell>
        </row>
        <row r="1076">
          <cell r="H1076">
            <v>961</v>
          </cell>
          <cell r="T1076">
            <v>1.2151348472577705E-3</v>
          </cell>
        </row>
        <row r="1077">
          <cell r="H1077">
            <v>962</v>
          </cell>
          <cell r="T1077">
            <v>1.2173469466633113E-3</v>
          </cell>
        </row>
        <row r="1078">
          <cell r="H1078">
            <v>963</v>
          </cell>
          <cell r="T1078">
            <v>1.2195707899798069E-3</v>
          </cell>
        </row>
        <row r="1079">
          <cell r="H1079">
            <v>964</v>
          </cell>
          <cell r="T1079">
            <v>1.2218064531719364E-3</v>
          </cell>
        </row>
        <row r="1080">
          <cell r="H1080">
            <v>965</v>
          </cell>
          <cell r="T1080">
            <v>1.2240540129463406E-3</v>
          </cell>
        </row>
        <row r="1081">
          <cell r="H1081">
            <v>966</v>
          </cell>
          <cell r="T1081">
            <v>1.226313546757396E-3</v>
          </cell>
        </row>
        <row r="1082">
          <cell r="H1082">
            <v>967</v>
          </cell>
          <cell r="T1082">
            <v>1.2285851328154296E-3</v>
          </cell>
        </row>
        <row r="1083">
          <cell r="H1083">
            <v>968</v>
          </cell>
          <cell r="T1083">
            <v>1.2308688500988207E-3</v>
          </cell>
        </row>
        <row r="1084">
          <cell r="H1084">
            <v>969</v>
          </cell>
          <cell r="T1084">
            <v>1.23316477835822E-3</v>
          </cell>
        </row>
        <row r="1085">
          <cell r="H1085">
            <v>970</v>
          </cell>
          <cell r="T1085">
            <v>1.2354729981283175E-3</v>
          </cell>
        </row>
        <row r="1086">
          <cell r="H1086">
            <v>971</v>
          </cell>
          <cell r="T1086">
            <v>1.2377935907359472E-3</v>
          </cell>
        </row>
        <row r="1087">
          <cell r="H1087">
            <v>972</v>
          </cell>
          <cell r="T1087">
            <v>1.2401266383086362E-3</v>
          </cell>
        </row>
        <row r="1088">
          <cell r="H1088">
            <v>973</v>
          </cell>
          <cell r="T1088">
            <v>1.2424722237857067E-3</v>
          </cell>
        </row>
        <row r="1089">
          <cell r="H1089">
            <v>974</v>
          </cell>
          <cell r="T1089">
            <v>1.24483043092527E-3</v>
          </cell>
        </row>
        <row r="1090">
          <cell r="H1090">
            <v>975</v>
          </cell>
          <cell r="T1090">
            <v>1.2472013443152186E-3</v>
          </cell>
        </row>
        <row r="1091">
          <cell r="H1091">
            <v>976</v>
          </cell>
          <cell r="T1091">
            <v>1.2495850493836613E-3</v>
          </cell>
        </row>
        <row r="1092">
          <cell r="H1092">
            <v>977</v>
          </cell>
          <cell r="T1092">
            <v>1.2519816324054744E-3</v>
          </cell>
        </row>
        <row r="1093">
          <cell r="H1093">
            <v>978</v>
          </cell>
          <cell r="T1093">
            <v>1.254391180516623E-3</v>
          </cell>
        </row>
        <row r="1094">
          <cell r="H1094">
            <v>979</v>
          </cell>
          <cell r="T1094">
            <v>1.2568137817201563E-3</v>
          </cell>
        </row>
        <row r="1095">
          <cell r="H1095">
            <v>980</v>
          </cell>
          <cell r="T1095">
            <v>1.2592495249000857E-3</v>
          </cell>
        </row>
        <row r="1096">
          <cell r="H1096">
            <v>981</v>
          </cell>
          <cell r="T1096">
            <v>1.2616984998286007E-3</v>
          </cell>
        </row>
        <row r="1097">
          <cell r="H1097">
            <v>982</v>
          </cell>
          <cell r="T1097">
            <v>1.2641607971788371E-3</v>
          </cell>
        </row>
        <row r="1098">
          <cell r="H1098">
            <v>983</v>
          </cell>
          <cell r="T1098">
            <v>1.2666365085337583E-3</v>
          </cell>
        </row>
        <row r="1099">
          <cell r="H1099">
            <v>984</v>
          </cell>
          <cell r="T1099">
            <v>1.2691257263993672E-3</v>
          </cell>
        </row>
        <row r="1100">
          <cell r="H1100">
            <v>985</v>
          </cell>
          <cell r="T1100">
            <v>1.2716285442134767E-3</v>
          </cell>
        </row>
        <row r="1101">
          <cell r="H1101">
            <v>986</v>
          </cell>
          <cell r="T1101">
            <v>1.2741450563574785E-3</v>
          </cell>
        </row>
        <row r="1102">
          <cell r="H1102">
            <v>987</v>
          </cell>
          <cell r="T1102">
            <v>1.2766753581684442E-3</v>
          </cell>
        </row>
        <row r="1103">
          <cell r="H1103">
            <v>988</v>
          </cell>
          <cell r="T1103">
            <v>1.2792195459500055E-3</v>
          </cell>
        </row>
        <row r="1104">
          <cell r="H1104">
            <v>989</v>
          </cell>
          <cell r="T1104">
            <v>1.2817777169846778E-3</v>
          </cell>
        </row>
        <row r="1105">
          <cell r="H1105">
            <v>990</v>
          </cell>
          <cell r="T1105">
            <v>1.284349969543408E-3</v>
          </cell>
        </row>
        <row r="1106">
          <cell r="H1106">
            <v>991</v>
          </cell>
          <cell r="T1106">
            <v>1.2869364029016728E-3</v>
          </cell>
        </row>
        <row r="1107">
          <cell r="H1107">
            <v>992</v>
          </cell>
          <cell r="T1107">
            <v>1.2895371173479164E-3</v>
          </cell>
        </row>
        <row r="1108">
          <cell r="H1108">
            <v>993</v>
          </cell>
          <cell r="T1108">
            <v>1.2921522141983166E-3</v>
          </cell>
        </row>
        <row r="1109">
          <cell r="H1109">
            <v>994</v>
          </cell>
          <cell r="T1109">
            <v>1.2947817958073315E-3</v>
          </cell>
        </row>
        <row r="1110">
          <cell r="H1110">
            <v>995</v>
          </cell>
          <cell r="T1110">
            <v>1.2974259655829101E-3</v>
          </cell>
        </row>
        <row r="1111">
          <cell r="H1111">
            <v>996</v>
          </cell>
          <cell r="T1111">
            <v>1.3000848279965949E-3</v>
          </cell>
        </row>
        <row r="1112">
          <cell r="H1112">
            <v>997</v>
          </cell>
          <cell r="T1112">
            <v>1.3027584886000643E-3</v>
          </cell>
        </row>
        <row r="1113">
          <cell r="H1113">
            <v>998</v>
          </cell>
          <cell r="T1113">
            <v>1.3054470540353469E-3</v>
          </cell>
        </row>
        <row r="1114">
          <cell r="H1114">
            <v>999</v>
          </cell>
          <cell r="T1114">
            <v>1.3081506320503644E-3</v>
          </cell>
        </row>
        <row r="1115">
          <cell r="H1115">
            <v>1000</v>
          </cell>
          <cell r="T1115">
            <v>1.3108693315122544E-3</v>
          </cell>
        </row>
        <row r="1116">
          <cell r="H1116">
            <v>1001</v>
          </cell>
          <cell r="T1116">
            <v>1.3136032624193605E-3</v>
          </cell>
        </row>
        <row r="1117">
          <cell r="H1117">
            <v>1002</v>
          </cell>
          <cell r="T1117">
            <v>1.3163525359199957E-3</v>
          </cell>
        </row>
        <row r="1118">
          <cell r="H1118">
            <v>1003</v>
          </cell>
          <cell r="T1118">
            <v>1.3191172643223226E-3</v>
          </cell>
        </row>
        <row r="1119">
          <cell r="H1119">
            <v>1004</v>
          </cell>
          <cell r="T1119">
            <v>1.3218975611106742E-3</v>
          </cell>
        </row>
        <row r="1120">
          <cell r="H1120">
            <v>1005</v>
          </cell>
          <cell r="T1120">
            <v>1.3246935409608751E-3</v>
          </cell>
        </row>
        <row r="1121">
          <cell r="H1121">
            <v>1006</v>
          </cell>
          <cell r="T1121">
            <v>1.327505319755895E-3</v>
          </cell>
        </row>
        <row r="1122">
          <cell r="H1122">
            <v>1007</v>
          </cell>
          <cell r="T1122">
            <v>1.3303330145985059E-3</v>
          </cell>
        </row>
        <row r="1123">
          <cell r="H1123">
            <v>1008</v>
          </cell>
          <cell r="T1123">
            <v>1.3331767438291564E-3</v>
          </cell>
        </row>
        <row r="1124">
          <cell r="H1124">
            <v>1009</v>
          </cell>
          <cell r="T1124">
            <v>1.3360366270421808E-3</v>
          </cell>
        </row>
        <row r="1125">
          <cell r="H1125">
            <v>1010</v>
          </cell>
          <cell r="T1125">
            <v>1.3389127851004545E-3</v>
          </cell>
        </row>
        <row r="1126">
          <cell r="H1126">
            <v>1011</v>
          </cell>
          <cell r="T1126">
            <v>1.3418053401501595E-3</v>
          </cell>
        </row>
        <row r="1127">
          <cell r="H1127">
            <v>1012</v>
          </cell>
          <cell r="T1127">
            <v>1.344714415642323E-3</v>
          </cell>
        </row>
        <row r="1128">
          <cell r="H1128">
            <v>1013</v>
          </cell>
          <cell r="T1128">
            <v>1.3476401363458068E-3</v>
          </cell>
        </row>
        <row r="1129">
          <cell r="H1129">
            <v>1014</v>
          </cell>
          <cell r="T1129">
            <v>1.3505826283622957E-3</v>
          </cell>
        </row>
        <row r="1130">
          <cell r="H1130">
            <v>1015</v>
          </cell>
          <cell r="T1130">
            <v>1.3535420191517211E-3</v>
          </cell>
        </row>
        <row r="1131">
          <cell r="H1131">
            <v>1016</v>
          </cell>
          <cell r="T1131">
            <v>1.356518437540255E-3</v>
          </cell>
        </row>
        <row r="1132">
          <cell r="H1132">
            <v>1017</v>
          </cell>
          <cell r="T1132">
            <v>1.3595120137447347E-3</v>
          </cell>
        </row>
        <row r="1133">
          <cell r="H1133">
            <v>1018</v>
          </cell>
          <cell r="T1133">
            <v>1.3625228793895383E-3</v>
          </cell>
        </row>
        <row r="1134">
          <cell r="H1134">
            <v>1019</v>
          </cell>
          <cell r="T1134">
            <v>1.3655511675226828E-3</v>
          </cell>
        </row>
        <row r="1135">
          <cell r="H1135">
            <v>1020</v>
          </cell>
          <cell r="T1135">
            <v>1.3685970126373626E-3</v>
          </cell>
        </row>
        <row r="1136">
          <cell r="H1136">
            <v>1021</v>
          </cell>
          <cell r="T1136">
            <v>1.371660550690379E-3</v>
          </cell>
        </row>
        <row r="1137">
          <cell r="H1137">
            <v>1022</v>
          </cell>
          <cell r="T1137">
            <v>1.3747419191194599E-3</v>
          </cell>
        </row>
        <row r="1138">
          <cell r="H1138">
            <v>1023</v>
          </cell>
          <cell r="T1138">
            <v>1.3778412568671294E-3</v>
          </cell>
        </row>
        <row r="1139">
          <cell r="H1139">
            <v>1024</v>
          </cell>
          <cell r="T1139">
            <v>1.3809587043961402E-3</v>
          </cell>
        </row>
        <row r="1140">
          <cell r="H1140">
            <v>1025</v>
          </cell>
          <cell r="T1140">
            <v>1.3840944037141201E-3</v>
          </cell>
        </row>
        <row r="1141">
          <cell r="H1141">
            <v>1026</v>
          </cell>
          <cell r="T1141">
            <v>1.3872484983895594E-3</v>
          </cell>
        </row>
        <row r="1142">
          <cell r="H1142">
            <v>1027</v>
          </cell>
          <cell r="T1142">
            <v>1.3904211335784566E-3</v>
          </cell>
        </row>
        <row r="1143">
          <cell r="H1143">
            <v>1028</v>
          </cell>
          <cell r="T1143">
            <v>1.3936124560398611E-3</v>
          </cell>
        </row>
        <row r="1144">
          <cell r="H1144">
            <v>1029</v>
          </cell>
          <cell r="T1144">
            <v>1.3968226141616302E-3</v>
          </cell>
        </row>
        <row r="1145">
          <cell r="H1145">
            <v>1030</v>
          </cell>
          <cell r="T1145">
            <v>1.4000517579824123E-3</v>
          </cell>
        </row>
        <row r="1146">
          <cell r="H1146">
            <v>1031</v>
          </cell>
          <cell r="T1146">
            <v>1.403300039210631E-3</v>
          </cell>
        </row>
        <row r="1147">
          <cell r="H1147">
            <v>1032</v>
          </cell>
          <cell r="T1147">
            <v>1.4065676112515746E-3</v>
          </cell>
        </row>
        <row r="1148">
          <cell r="H1148">
            <v>1033</v>
          </cell>
          <cell r="T1148">
            <v>1.4098546292277137E-3</v>
          </cell>
        </row>
        <row r="1149">
          <cell r="H1149">
            <v>1034</v>
          </cell>
          <cell r="T1149">
            <v>1.4131612500026813E-3</v>
          </cell>
        </row>
        <row r="1150">
          <cell r="H1150">
            <v>1035</v>
          </cell>
          <cell r="T1150">
            <v>1.41648763220803E-3</v>
          </cell>
        </row>
        <row r="1151">
          <cell r="H1151">
            <v>1036</v>
          </cell>
          <cell r="T1151">
            <v>1.4198339362624379E-3</v>
          </cell>
        </row>
        <row r="1152">
          <cell r="H1152">
            <v>1037</v>
          </cell>
          <cell r="T1152">
            <v>1.4232003244014635E-3</v>
          </cell>
        </row>
        <row r="1153">
          <cell r="H1153">
            <v>1038</v>
          </cell>
          <cell r="T1153">
            <v>1.4265869606998605E-3</v>
          </cell>
        </row>
        <row r="1154">
          <cell r="H1154">
            <v>1039</v>
          </cell>
          <cell r="T1154">
            <v>1.4299940110987786E-3</v>
          </cell>
        </row>
        <row r="1155">
          <cell r="H1155">
            <v>1040</v>
          </cell>
          <cell r="T1155">
            <v>1.4334216434289671E-3</v>
          </cell>
        </row>
        <row r="1156">
          <cell r="H1156">
            <v>1041</v>
          </cell>
          <cell r="T1156">
            <v>1.4368700274428603E-3</v>
          </cell>
        </row>
        <row r="1157">
          <cell r="H1157">
            <v>1042</v>
          </cell>
          <cell r="T1157">
            <v>1.4403393348346727E-3</v>
          </cell>
        </row>
        <row r="1158">
          <cell r="H1158">
            <v>1043</v>
          </cell>
          <cell r="T1158">
            <v>1.4438297392732613E-3</v>
          </cell>
        </row>
        <row r="1159">
          <cell r="H1159">
            <v>1044</v>
          </cell>
          <cell r="T1159">
            <v>1.4473414164269949E-3</v>
          </cell>
        </row>
        <row r="1160">
          <cell r="H1160">
            <v>1045</v>
          </cell>
          <cell r="T1160">
            <v>1.4508745439929527E-3</v>
          </cell>
        </row>
        <row r="1161">
          <cell r="H1161">
            <v>1046</v>
          </cell>
          <cell r="T1161">
            <v>1.4544293017267895E-3</v>
          </cell>
        </row>
        <row r="1162">
          <cell r="H1162">
            <v>1047</v>
          </cell>
          <cell r="T1162">
            <v>1.4580058714696031E-3</v>
          </cell>
        </row>
        <row r="1163">
          <cell r="H1163">
            <v>1048</v>
          </cell>
          <cell r="T1163">
            <v>1.4616044371810188E-3</v>
          </cell>
        </row>
        <row r="1164">
          <cell r="H1164">
            <v>1049</v>
          </cell>
          <cell r="T1164">
            <v>1.4652251849671671E-3</v>
          </cell>
        </row>
        <row r="1165">
          <cell r="H1165">
            <v>1050</v>
          </cell>
          <cell r="T1165">
            <v>1.4688683031103267E-3</v>
          </cell>
        </row>
        <row r="1166">
          <cell r="H1166">
            <v>1051</v>
          </cell>
          <cell r="T1166">
            <v>1.4725339821058947E-3</v>
          </cell>
        </row>
        <row r="1167">
          <cell r="H1167">
            <v>1052</v>
          </cell>
          <cell r="T1167">
            <v>1.4762224146877001E-3</v>
          </cell>
        </row>
        <row r="1168">
          <cell r="H1168">
            <v>1053</v>
          </cell>
          <cell r="T1168">
            <v>1.4799337958646408E-3</v>
          </cell>
        </row>
        <row r="1169">
          <cell r="H1169">
            <v>1054</v>
          </cell>
          <cell r="T1169">
            <v>1.4836683229522141E-3</v>
          </cell>
        </row>
        <row r="1170">
          <cell r="H1170">
            <v>1055</v>
          </cell>
          <cell r="T1170">
            <v>1.4874261956083767E-3</v>
          </cell>
        </row>
        <row r="1171">
          <cell r="H1171">
            <v>1056</v>
          </cell>
          <cell r="T1171">
            <v>1.4912076158636323E-3</v>
          </cell>
        </row>
        <row r="1172">
          <cell r="H1172">
            <v>1057</v>
          </cell>
          <cell r="T1172">
            <v>1.4950127881601105E-3</v>
          </cell>
        </row>
        <row r="1173">
          <cell r="H1173">
            <v>1058</v>
          </cell>
          <cell r="T1173">
            <v>1.4988419193847635E-3</v>
          </cell>
        </row>
        <row r="1174">
          <cell r="H1174">
            <v>1059</v>
          </cell>
          <cell r="T1174">
            <v>1.5026952189063358E-3</v>
          </cell>
        </row>
        <row r="1175">
          <cell r="H1175">
            <v>1060</v>
          </cell>
          <cell r="T1175">
            <v>1.5065728986120019E-3</v>
          </cell>
        </row>
        <row r="1176">
          <cell r="H1176">
            <v>1061</v>
          </cell>
          <cell r="T1176">
            <v>1.5104751729447807E-3</v>
          </cell>
        </row>
        <row r="1177">
          <cell r="H1177">
            <v>1062</v>
          </cell>
          <cell r="T1177">
            <v>1.5144022589410611E-3</v>
          </cell>
        </row>
        <row r="1178">
          <cell r="H1178">
            <v>1063</v>
          </cell>
          <cell r="T1178">
            <v>1.5183543762709029E-3</v>
          </cell>
        </row>
        <row r="1179">
          <cell r="H1179">
            <v>1064</v>
          </cell>
          <cell r="T1179">
            <v>1.5223317472758957E-3</v>
          </cell>
        </row>
        <row r="1180">
          <cell r="H1180">
            <v>1065</v>
          </cell>
          <cell r="T1180">
            <v>1.5263345970109032E-3</v>
          </cell>
        </row>
        <row r="1181">
          <cell r="H1181">
            <v>1066</v>
          </cell>
          <cell r="T1181">
            <v>1.5303631532828099E-3</v>
          </cell>
        </row>
        <row r="1182">
          <cell r="H1182">
            <v>1067</v>
          </cell>
          <cell r="T1182">
            <v>1.534417646695263E-3</v>
          </cell>
        </row>
        <row r="1183">
          <cell r="H1183">
            <v>1068</v>
          </cell>
          <cell r="T1183">
            <v>1.5384983106890848E-3</v>
          </cell>
        </row>
        <row r="1184">
          <cell r="H1184">
            <v>1069</v>
          </cell>
          <cell r="T1184">
            <v>1.5426053815857932E-3</v>
          </cell>
        </row>
        <row r="1185">
          <cell r="H1185">
            <v>1070</v>
          </cell>
          <cell r="T1185">
            <v>1.5467390986312335E-3</v>
          </cell>
        </row>
        <row r="1186">
          <cell r="H1186">
            <v>1071</v>
          </cell>
          <cell r="T1186">
            <v>6.9424538102147437E-4</v>
          </cell>
        </row>
        <row r="1187">
          <cell r="H1187">
            <v>1072</v>
          </cell>
          <cell r="T1187">
            <v>6.9508350958225051E-4</v>
          </cell>
        </row>
        <row r="1188">
          <cell r="H1188">
            <v>1073</v>
          </cell>
          <cell r="T1188">
            <v>6.9592408553920126E-4</v>
          </cell>
        </row>
        <row r="1189">
          <cell r="H1189">
            <v>1074</v>
          </cell>
          <cell r="T1189">
            <v>6.9676711890831466E-4</v>
          </cell>
        </row>
        <row r="1190">
          <cell r="H1190">
            <v>1075</v>
          </cell>
          <cell r="T1190">
            <v>6.9761261976397648E-4</v>
          </cell>
        </row>
        <row r="1191">
          <cell r="H1191">
            <v>1076</v>
          </cell>
          <cell r="T1191">
            <v>6.9846059823497342E-4</v>
          </cell>
        </row>
        <row r="1192">
          <cell r="H1192">
            <v>1077</v>
          </cell>
          <cell r="T1192">
            <v>6.9931106450693559E-4</v>
          </cell>
        </row>
        <row r="1193">
          <cell r="H1193">
            <v>1078</v>
          </cell>
          <cell r="T1193">
            <v>7.0016402882400186E-4</v>
          </cell>
        </row>
        <row r="1194">
          <cell r="H1194">
            <v>1079</v>
          </cell>
          <cell r="T1194">
            <v>7.0101950148759862E-4</v>
          </cell>
        </row>
        <row r="1195">
          <cell r="H1195">
            <v>1080</v>
          </cell>
          <cell r="T1195">
            <v>7.018774928562177E-4</v>
          </cell>
        </row>
        <row r="1196">
          <cell r="H1196">
            <v>1081</v>
          </cell>
          <cell r="T1196">
            <v>7.0273801334697072E-4</v>
          </cell>
        </row>
        <row r="1197">
          <cell r="H1197">
            <v>1082</v>
          </cell>
          <cell r="T1197">
            <v>7.0360107343636624E-4</v>
          </cell>
        </row>
        <row r="1198">
          <cell r="H1198">
            <v>1083</v>
          </cell>
          <cell r="T1198">
            <v>7.0446668365975462E-4</v>
          </cell>
        </row>
        <row r="1199">
          <cell r="H1199">
            <v>1084</v>
          </cell>
          <cell r="T1199">
            <v>7.0533485461199419E-4</v>
          </cell>
        </row>
        <row r="1200">
          <cell r="H1200">
            <v>1085</v>
          </cell>
          <cell r="T1200">
            <v>7.0620559694911655E-4</v>
          </cell>
        </row>
        <row r="1201">
          <cell r="H1201">
            <v>1086</v>
          </cell>
          <cell r="T1201">
            <v>7.0707892138488493E-4</v>
          </cell>
        </row>
        <row r="1202">
          <cell r="H1202">
            <v>1087</v>
          </cell>
          <cell r="T1202">
            <v>7.079548386966783E-4</v>
          </cell>
        </row>
        <row r="1203">
          <cell r="H1203">
            <v>1088</v>
          </cell>
          <cell r="T1203">
            <v>7.0883335972293793E-4</v>
          </cell>
        </row>
        <row r="1204">
          <cell r="H1204">
            <v>1089</v>
          </cell>
          <cell r="T1204">
            <v>7.0971449536183506E-4</v>
          </cell>
        </row>
        <row r="1205">
          <cell r="H1205">
            <v>1090</v>
          </cell>
          <cell r="T1205">
            <v>7.1059825657582287E-4</v>
          </cell>
        </row>
        <row r="1206">
          <cell r="H1206">
            <v>1091</v>
          </cell>
          <cell r="T1206">
            <v>7.1148465438830577E-4</v>
          </cell>
        </row>
        <row r="1207">
          <cell r="H1207">
            <v>1092</v>
          </cell>
          <cell r="T1207">
            <v>7.123736998880803E-4</v>
          </cell>
        </row>
        <row r="1208">
          <cell r="H1208">
            <v>1093</v>
          </cell>
          <cell r="T1208">
            <v>7.1326540422511631E-4</v>
          </cell>
        </row>
        <row r="1209">
          <cell r="H1209">
            <v>1094</v>
          </cell>
          <cell r="T1209">
            <v>7.1415977861344349E-4</v>
          </cell>
        </row>
        <row r="1210">
          <cell r="H1210">
            <v>1095</v>
          </cell>
          <cell r="T1210">
            <v>7.1505683433414902E-4</v>
          </cell>
        </row>
        <row r="1211">
          <cell r="H1211">
            <v>1096</v>
          </cell>
          <cell r="T1211">
            <v>7.159565827301595E-4</v>
          </cell>
        </row>
        <row r="1212">
          <cell r="H1212">
            <v>1097</v>
          </cell>
          <cell r="T1212">
            <v>7.1685903521123695E-4</v>
          </cell>
        </row>
        <row r="1213">
          <cell r="H1213">
            <v>1098</v>
          </cell>
          <cell r="T1213">
            <v>7.1776420325297963E-4</v>
          </cell>
        </row>
        <row r="1214">
          <cell r="H1214">
            <v>1099</v>
          </cell>
          <cell r="T1214">
            <v>7.1867209839604485E-4</v>
          </cell>
        </row>
        <row r="1215">
          <cell r="H1215">
            <v>1100</v>
          </cell>
          <cell r="T1215">
            <v>7.1958273224925762E-4</v>
          </cell>
        </row>
        <row r="1216">
          <cell r="H1216">
            <v>1101</v>
          </cell>
          <cell r="T1216">
            <v>7.2049611648883349E-4</v>
          </cell>
        </row>
        <row r="1217">
          <cell r="H1217">
            <v>1102</v>
          </cell>
          <cell r="T1217">
            <v>7.2141226285771243E-4</v>
          </cell>
        </row>
        <row r="1218">
          <cell r="H1218">
            <v>1103</v>
          </cell>
          <cell r="T1218">
            <v>7.2233118316678002E-4</v>
          </cell>
        </row>
        <row r="1219">
          <cell r="H1219">
            <v>1104</v>
          </cell>
          <cell r="T1219">
            <v>7.2325288929642184E-4</v>
          </cell>
        </row>
        <row r="1220">
          <cell r="H1220">
            <v>1105</v>
          </cell>
          <cell r="T1220">
            <v>7.2417739319685648E-4</v>
          </cell>
        </row>
        <row r="1221">
          <cell r="H1221">
            <v>1106</v>
          </cell>
          <cell r="T1221">
            <v>7.2510470688602613E-4</v>
          </cell>
        </row>
        <row r="1222">
          <cell r="H1222">
            <v>1107</v>
          </cell>
          <cell r="T1222">
            <v>7.2603484245370442E-4</v>
          </cell>
        </row>
        <row r="1223">
          <cell r="H1223">
            <v>1108</v>
          </cell>
          <cell r="T1223">
            <v>7.2696781206027516E-4</v>
          </cell>
        </row>
        <row r="1224">
          <cell r="H1224">
            <v>1109</v>
          </cell>
          <cell r="T1224">
            <v>7.2790362793673236E-4</v>
          </cell>
        </row>
        <row r="1225">
          <cell r="H1225">
            <v>1110</v>
          </cell>
          <cell r="T1225">
            <v>7.2884230238512426E-4</v>
          </cell>
        </row>
        <row r="1226">
          <cell r="H1226">
            <v>1111</v>
          </cell>
          <cell r="T1226">
            <v>7.2978384778210614E-4</v>
          </cell>
        </row>
        <row r="1227">
          <cell r="H1227">
            <v>1112</v>
          </cell>
          <cell r="T1227">
            <v>7.3072827657461037E-4</v>
          </cell>
        </row>
        <row r="1228">
          <cell r="H1228">
            <v>1113</v>
          </cell>
          <cell r="T1228">
            <v>7.3167560128450937E-4</v>
          </cell>
        </row>
        <row r="1229">
          <cell r="H1229">
            <v>1114</v>
          </cell>
          <cell r="T1229">
            <v>7.3262583450639518E-4</v>
          </cell>
        </row>
        <row r="1230">
          <cell r="H1230">
            <v>1115</v>
          </cell>
          <cell r="T1230">
            <v>7.3357898891068807E-4</v>
          </cell>
        </row>
        <row r="1231">
          <cell r="H1231">
            <v>1116</v>
          </cell>
          <cell r="T1231">
            <v>7.3453507724108302E-4</v>
          </cell>
        </row>
        <row r="1232">
          <cell r="H1232">
            <v>1117</v>
          </cell>
          <cell r="T1232">
            <v>7.3549411231799144E-4</v>
          </cell>
        </row>
        <row r="1233">
          <cell r="H1233">
            <v>1118</v>
          </cell>
          <cell r="T1233">
            <v>7.3645610703776399E-4</v>
          </cell>
        </row>
        <row r="1234">
          <cell r="H1234">
            <v>1119</v>
          </cell>
          <cell r="T1234">
            <v>7.3742107437235749E-4</v>
          </cell>
        </row>
        <row r="1235">
          <cell r="H1235">
            <v>1120</v>
          </cell>
          <cell r="T1235">
            <v>7.3838902737166645E-4</v>
          </cell>
        </row>
        <row r="1236">
          <cell r="H1236">
            <v>1121</v>
          </cell>
          <cell r="T1236">
            <v>7.3935997916396712E-4</v>
          </cell>
        </row>
        <row r="1237">
          <cell r="H1237">
            <v>1122</v>
          </cell>
          <cell r="T1237">
            <v>7.4033394295458521E-4</v>
          </cell>
        </row>
        <row r="1238">
          <cell r="H1238">
            <v>1123</v>
          </cell>
          <cell r="T1238">
            <v>7.4131093202878251E-4</v>
          </cell>
        </row>
        <row r="1239">
          <cell r="H1239">
            <v>1124</v>
          </cell>
          <cell r="T1239">
            <v>7.4229095975020254E-4</v>
          </cell>
        </row>
        <row r="1240">
          <cell r="H1240">
            <v>1125</v>
          </cell>
          <cell r="T1240">
            <v>7.432740395635351E-4</v>
          </cell>
        </row>
        <row r="1241">
          <cell r="H1241">
            <v>1126</v>
          </cell>
          <cell r="T1241">
            <v>7.4426018499451629E-4</v>
          </cell>
        </row>
        <row r="1242">
          <cell r="H1242">
            <v>1127</v>
          </cell>
          <cell r="T1242">
            <v>7.4524940964770803E-4</v>
          </cell>
        </row>
        <row r="1243">
          <cell r="H1243">
            <v>1128</v>
          </cell>
          <cell r="T1243">
            <v>7.4624172721304838E-4</v>
          </cell>
        </row>
        <row r="1244">
          <cell r="H1244">
            <v>1129</v>
          </cell>
          <cell r="T1244">
            <v>7.4723715146074454E-4</v>
          </cell>
        </row>
        <row r="1245">
          <cell r="H1245">
            <v>1130</v>
          </cell>
          <cell r="T1245">
            <v>7.4823569624382635E-4</v>
          </cell>
        </row>
        <row r="1246">
          <cell r="H1246">
            <v>1131</v>
          </cell>
          <cell r="T1246">
            <v>7.4923737550114389E-4</v>
          </cell>
        </row>
        <row r="1247">
          <cell r="H1247">
            <v>1132</v>
          </cell>
          <cell r="T1247">
            <v>7.5024220325325963E-4</v>
          </cell>
        </row>
        <row r="1248">
          <cell r="H1248">
            <v>1133</v>
          </cell>
          <cell r="T1248">
            <v>7.5125019360833267E-4</v>
          </cell>
        </row>
        <row r="1249">
          <cell r="H1249">
            <v>1134</v>
          </cell>
          <cell r="T1249">
            <v>7.5226136075789984E-4</v>
          </cell>
        </row>
        <row r="1250">
          <cell r="H1250">
            <v>1135</v>
          </cell>
          <cell r="T1250">
            <v>7.5327571898142764E-4</v>
          </cell>
        </row>
        <row r="1251">
          <cell r="H1251">
            <v>1136</v>
          </cell>
          <cell r="T1251">
            <v>7.5429328264375872E-4</v>
          </cell>
        </row>
        <row r="1252">
          <cell r="H1252">
            <v>1137</v>
          </cell>
          <cell r="T1252">
            <v>7.5531406620032993E-4</v>
          </cell>
        </row>
        <row r="1253">
          <cell r="H1253">
            <v>1138</v>
          </cell>
          <cell r="T1253">
            <v>7.563380841901779E-4</v>
          </cell>
        </row>
        <row r="1254">
          <cell r="H1254">
            <v>1139</v>
          </cell>
          <cell r="T1254">
            <v>7.5736535124615312E-4</v>
          </cell>
        </row>
        <row r="1255">
          <cell r="H1255">
            <v>1140</v>
          </cell>
          <cell r="T1255">
            <v>7.5839588208637121E-4</v>
          </cell>
        </row>
        <row r="1256">
          <cell r="H1256">
            <v>1141</v>
          </cell>
          <cell r="T1256">
            <v>7.594296915230947E-4</v>
          </cell>
        </row>
        <row r="1257">
          <cell r="H1257">
            <v>1142</v>
          </cell>
          <cell r="T1257">
            <v>7.6046679445673782E-4</v>
          </cell>
        </row>
        <row r="1258">
          <cell r="H1258">
            <v>1143</v>
          </cell>
          <cell r="T1258">
            <v>7.6150720588064047E-4</v>
          </cell>
        </row>
        <row r="1259">
          <cell r="H1259">
            <v>1144</v>
          </cell>
          <cell r="T1259">
            <v>7.6255094088051312E-4</v>
          </cell>
        </row>
        <row r="1260">
          <cell r="H1260">
            <v>1145</v>
          </cell>
          <cell r="T1260">
            <v>7.6359801463454779E-4</v>
          </cell>
        </row>
        <row r="1261">
          <cell r="H1261">
            <v>1146</v>
          </cell>
          <cell r="T1261">
            <v>7.6464844241563856E-4</v>
          </cell>
        </row>
        <row r="1262">
          <cell r="H1262">
            <v>1147</v>
          </cell>
          <cell r="T1262">
            <v>7.6570223959049333E-4</v>
          </cell>
        </row>
        <row r="1263">
          <cell r="H1263">
            <v>1148</v>
          </cell>
          <cell r="T1263">
            <v>7.6675942162074406E-4</v>
          </cell>
        </row>
        <row r="1264">
          <cell r="H1264">
            <v>1149</v>
          </cell>
          <cell r="T1264">
            <v>7.6782000406561135E-4</v>
          </cell>
        </row>
        <row r="1265">
          <cell r="H1265">
            <v>1150</v>
          </cell>
          <cell r="T1265">
            <v>7.688840025785737E-4</v>
          </cell>
        </row>
        <row r="1266">
          <cell r="H1266">
            <v>1151</v>
          </cell>
          <cell r="T1266">
            <v>7.6995143291291868E-4</v>
          </cell>
        </row>
        <row r="1267">
          <cell r="H1267">
            <v>1152</v>
          </cell>
          <cell r="T1267">
            <v>7.7102231091952245E-4</v>
          </cell>
        </row>
        <row r="1268">
          <cell r="H1268">
            <v>1153</v>
          </cell>
          <cell r="T1268">
            <v>7.7209665254718285E-4</v>
          </cell>
        </row>
        <row r="1269">
          <cell r="H1269">
            <v>1154</v>
          </cell>
          <cell r="T1269">
            <v>7.731744738451729E-4</v>
          </cell>
        </row>
        <row r="1270">
          <cell r="H1270">
            <v>1155</v>
          </cell>
          <cell r="T1270">
            <v>7.7425579096401798E-4</v>
          </cell>
        </row>
        <row r="1271">
          <cell r="H1271">
            <v>1156</v>
          </cell>
          <cell r="T1271">
            <v>7.753406201541635E-4</v>
          </cell>
        </row>
        <row r="1272">
          <cell r="H1272">
            <v>1157</v>
          </cell>
          <cell r="T1272">
            <v>7.7642897776919462E-4</v>
          </cell>
        </row>
        <row r="1273">
          <cell r="H1273">
            <v>1158</v>
          </cell>
          <cell r="T1273">
            <v>7.7752088026561417E-4</v>
          </cell>
        </row>
        <row r="1274">
          <cell r="H1274">
            <v>1159</v>
          </cell>
          <cell r="T1274">
            <v>7.7861634420317571E-4</v>
          </cell>
        </row>
        <row r="1275">
          <cell r="H1275">
            <v>1160</v>
          </cell>
          <cell r="T1275">
            <v>7.7971538624488357E-4</v>
          </cell>
        </row>
        <row r="1276">
          <cell r="H1276">
            <v>1161</v>
          </cell>
          <cell r="T1276">
            <v>7.808180231635431E-4</v>
          </cell>
        </row>
        <row r="1277">
          <cell r="H1277">
            <v>1162</v>
          </cell>
          <cell r="T1277">
            <v>7.8192427183199076E-4</v>
          </cell>
        </row>
        <row r="1278">
          <cell r="H1278">
            <v>1163</v>
          </cell>
          <cell r="T1278">
            <v>7.8303414923586168E-4</v>
          </cell>
        </row>
        <row r="1279">
          <cell r="H1279">
            <v>1164</v>
          </cell>
          <cell r="T1279">
            <v>7.841476724634866E-4</v>
          </cell>
        </row>
        <row r="1280">
          <cell r="H1280">
            <v>1165</v>
          </cell>
          <cell r="T1280">
            <v>7.8526485871610596E-4</v>
          </cell>
        </row>
        <row r="1281">
          <cell r="H1281">
            <v>1166</v>
          </cell>
          <cell r="T1281">
            <v>7.8638572530254081E-4</v>
          </cell>
        </row>
        <row r="1282">
          <cell r="H1282">
            <v>1167</v>
          </cell>
          <cell r="T1282">
            <v>7.8751028964230141E-4</v>
          </cell>
        </row>
        <row r="1283">
          <cell r="H1283">
            <v>1168</v>
          </cell>
          <cell r="T1283">
            <v>7.8863856926603138E-4</v>
          </cell>
        </row>
        <row r="1284">
          <cell r="H1284">
            <v>1169</v>
          </cell>
          <cell r="T1284">
            <v>7.8977058181661786E-4</v>
          </cell>
        </row>
        <row r="1285">
          <cell r="H1285">
            <v>1170</v>
          </cell>
          <cell r="T1285">
            <v>7.9090634505152302E-4</v>
          </cell>
        </row>
        <row r="1286">
          <cell r="H1286">
            <v>1171</v>
          </cell>
          <cell r="T1286">
            <v>7.9204587683912031E-4</v>
          </cell>
        </row>
        <row r="1287">
          <cell r="H1287">
            <v>1172</v>
          </cell>
          <cell r="T1287">
            <v>7.9318919516602193E-4</v>
          </cell>
        </row>
        <row r="1288">
          <cell r="H1288">
            <v>1173</v>
          </cell>
          <cell r="T1288">
            <v>7.9433631813297101E-4</v>
          </cell>
        </row>
        <row r="1289">
          <cell r="H1289">
            <v>1174</v>
          </cell>
          <cell r="T1289">
            <v>7.9548726395661795E-4</v>
          </cell>
        </row>
        <row r="1290">
          <cell r="H1290">
            <v>1175</v>
          </cell>
          <cell r="T1290">
            <v>7.9664205097407237E-4</v>
          </cell>
        </row>
        <row r="1291">
          <cell r="H1291">
            <v>1176</v>
          </cell>
          <cell r="T1291">
            <v>7.9780069763768502E-4</v>
          </cell>
        </row>
        <row r="1292">
          <cell r="H1292">
            <v>1177</v>
          </cell>
          <cell r="T1292">
            <v>7.9896322252348551E-4</v>
          </cell>
        </row>
        <row r="1293">
          <cell r="H1293">
            <v>1178</v>
          </cell>
          <cell r="T1293">
            <v>8.0012964432296663E-4</v>
          </cell>
        </row>
        <row r="1294">
          <cell r="H1294">
            <v>1179</v>
          </cell>
          <cell r="T1294">
            <v>8.0129998185396456E-4</v>
          </cell>
        </row>
        <row r="1295">
          <cell r="H1295">
            <v>1180</v>
          </cell>
          <cell r="T1295">
            <v>8.0247425405377548E-4</v>
          </cell>
        </row>
        <row r="1296">
          <cell r="H1296">
            <v>1181</v>
          </cell>
          <cell r="T1296">
            <v>8.0365247998526179E-4</v>
          </cell>
        </row>
        <row r="1297">
          <cell r="H1297">
            <v>1182</v>
          </cell>
          <cell r="T1297">
            <v>8.0483467883341042E-4</v>
          </cell>
        </row>
        <row r="1298">
          <cell r="H1298">
            <v>1183</v>
          </cell>
          <cell r="T1298">
            <v>8.060208699121052E-4</v>
          </cell>
        </row>
        <row r="1299">
          <cell r="H1299">
            <v>1184</v>
          </cell>
          <cell r="T1299">
            <v>8.0721107265802061E-4</v>
          </cell>
        </row>
        <row r="1300">
          <cell r="H1300">
            <v>1185</v>
          </cell>
          <cell r="T1300">
            <v>8.084053066389485E-4</v>
          </cell>
        </row>
        <row r="1301">
          <cell r="H1301">
            <v>1186</v>
          </cell>
          <cell r="T1301">
            <v>8.0960359154813588E-4</v>
          </cell>
        </row>
        <row r="1302">
          <cell r="H1302">
            <v>1187</v>
          </cell>
          <cell r="T1302">
            <v>8.1080594721094634E-4</v>
          </cell>
        </row>
        <row r="1303">
          <cell r="H1303">
            <v>1188</v>
          </cell>
          <cell r="T1303">
            <v>8.1201239358308364E-4</v>
          </cell>
        </row>
        <row r="1304">
          <cell r="H1304">
            <v>1189</v>
          </cell>
          <cell r="T1304">
            <v>8.1322295075103579E-4</v>
          </cell>
        </row>
        <row r="1305">
          <cell r="H1305">
            <v>1190</v>
          </cell>
          <cell r="T1305">
            <v>8.144376389340735E-4</v>
          </cell>
        </row>
        <row r="1306">
          <cell r="H1306">
            <v>1191</v>
          </cell>
          <cell r="T1306">
            <v>8.1565647848791389E-4</v>
          </cell>
        </row>
        <row r="1307">
          <cell r="H1307">
            <v>1192</v>
          </cell>
          <cell r="T1307">
            <v>8.1687948990061265E-4</v>
          </cell>
        </row>
        <row r="1308">
          <cell r="H1308">
            <v>1193</v>
          </cell>
          <cell r="T1308">
            <v>8.18106693797227E-4</v>
          </cell>
        </row>
        <row r="1309">
          <cell r="H1309">
            <v>1194</v>
          </cell>
          <cell r="T1309">
            <v>8.1933811094248021E-4</v>
          </cell>
        </row>
        <row r="1310">
          <cell r="H1310">
            <v>1195</v>
          </cell>
          <cell r="T1310">
            <v>8.2057376223598766E-4</v>
          </cell>
        </row>
        <row r="1311">
          <cell r="H1311">
            <v>1196</v>
          </cell>
          <cell r="T1311">
            <v>8.2181366871891814E-4</v>
          </cell>
        </row>
        <row r="1312">
          <cell r="H1312">
            <v>1197</v>
          </cell>
          <cell r="T1312">
            <v>8.2305785157299471E-4</v>
          </cell>
        </row>
        <row r="1313">
          <cell r="H1313">
            <v>1198</v>
          </cell>
          <cell r="T1313">
            <v>8.2430633212315918E-4</v>
          </cell>
        </row>
        <row r="1314">
          <cell r="H1314">
            <v>1199</v>
          </cell>
          <cell r="T1314">
            <v>8.2555913183590679E-4</v>
          </cell>
        </row>
        <row r="1315">
          <cell r="H1315">
            <v>1200</v>
          </cell>
          <cell r="T1315">
            <v>8.2681627232217281E-4</v>
          </cell>
        </row>
        <row r="1316">
          <cell r="H1316">
            <v>1201</v>
          </cell>
          <cell r="T1316">
            <v>8.2807777533921989E-4</v>
          </cell>
        </row>
        <row r="1317">
          <cell r="H1317">
            <v>1202</v>
          </cell>
          <cell r="T1317">
            <v>8.2934366279108218E-4</v>
          </cell>
        </row>
        <row r="1318">
          <cell r="H1318">
            <v>1203</v>
          </cell>
          <cell r="T1318">
            <v>8.3061395672967553E-4</v>
          </cell>
        </row>
        <row r="1319">
          <cell r="H1319">
            <v>1204</v>
          </cell>
          <cell r="T1319">
            <v>8.3188867935601873E-4</v>
          </cell>
        </row>
        <row r="1320">
          <cell r="H1320">
            <v>1205</v>
          </cell>
          <cell r="T1320">
            <v>8.3316785302200991E-4</v>
          </cell>
        </row>
        <row r="1321">
          <cell r="H1321">
            <v>1206</v>
          </cell>
          <cell r="T1321">
            <v>8.3445150023253589E-4</v>
          </cell>
        </row>
        <row r="1322">
          <cell r="H1322">
            <v>1207</v>
          </cell>
          <cell r="T1322">
            <v>8.3573964364191955E-4</v>
          </cell>
        </row>
        <row r="1323">
          <cell r="H1323">
            <v>1208</v>
          </cell>
          <cell r="T1323">
            <v>8.3703230606346768E-4</v>
          </cell>
        </row>
        <row r="1324">
          <cell r="H1324">
            <v>1209</v>
          </cell>
          <cell r="T1324">
            <v>8.3832951046358684E-4</v>
          </cell>
        </row>
        <row r="1325">
          <cell r="H1325">
            <v>1210</v>
          </cell>
          <cell r="T1325">
            <v>8.3963127996544706E-4</v>
          </cell>
        </row>
        <row r="1326">
          <cell r="H1326">
            <v>1211</v>
          </cell>
          <cell r="T1326">
            <v>8.4093763785253461E-4</v>
          </cell>
        </row>
        <row r="1327">
          <cell r="H1327">
            <v>1212</v>
          </cell>
          <cell r="T1327">
            <v>8.4224860756665354E-4</v>
          </cell>
        </row>
        <row r="1328">
          <cell r="H1328">
            <v>1213</v>
          </cell>
          <cell r="T1328">
            <v>8.4356421271170046E-4</v>
          </cell>
        </row>
        <row r="1329">
          <cell r="H1329">
            <v>1214</v>
          </cell>
          <cell r="T1329">
            <v>8.4488447705222125E-4</v>
          </cell>
        </row>
        <row r="1330">
          <cell r="H1330">
            <v>1215</v>
          </cell>
          <cell r="T1330">
            <v>8.4620942452018344E-4</v>
          </cell>
        </row>
        <row r="1331">
          <cell r="H1331">
            <v>1216</v>
          </cell>
          <cell r="T1331">
            <v>8.4753907920798177E-4</v>
          </cell>
        </row>
        <row r="1332">
          <cell r="H1332">
            <v>1217</v>
          </cell>
          <cell r="T1332">
            <v>8.4887346537920738E-4</v>
          </cell>
        </row>
        <row r="1333">
          <cell r="H1333">
            <v>1218</v>
          </cell>
          <cell r="T1333">
            <v>8.5021260746298566E-4</v>
          </cell>
        </row>
        <row r="1334">
          <cell r="H1334">
            <v>1219</v>
          </cell>
          <cell r="T1334">
            <v>8.5155653006063758E-4</v>
          </cell>
        </row>
        <row r="1335">
          <cell r="H1335">
            <v>1220</v>
          </cell>
          <cell r="T1335">
            <v>8.5290525794090577E-4</v>
          </cell>
        </row>
        <row r="1336">
          <cell r="H1336">
            <v>1221</v>
          </cell>
          <cell r="T1336">
            <v>8.5425881604728193E-4</v>
          </cell>
        </row>
        <row r="1337">
          <cell r="H1337">
            <v>1222</v>
          </cell>
          <cell r="T1337">
            <v>1.9114732644912591E-3</v>
          </cell>
        </row>
        <row r="1338">
          <cell r="H1338">
            <v>1223</v>
          </cell>
          <cell r="T1338">
            <v>1.9182873327302508E-3</v>
          </cell>
        </row>
        <row r="1339">
          <cell r="H1339">
            <v>1224</v>
          </cell>
          <cell r="T1339">
            <v>1.9251563524189663E-3</v>
          </cell>
        </row>
        <row r="1340">
          <cell r="H1340">
            <v>1225</v>
          </cell>
          <cell r="T1340">
            <v>1.932080968656269E-3</v>
          </cell>
        </row>
        <row r="1341">
          <cell r="H1341">
            <v>1226</v>
          </cell>
          <cell r="T1341">
            <v>1.9390618367449708E-3</v>
          </cell>
        </row>
        <row r="1342">
          <cell r="H1342">
            <v>1227</v>
          </cell>
          <cell r="T1342">
            <v>1.9460996223862326E-3</v>
          </cell>
        </row>
        <row r="1343">
          <cell r="H1343">
            <v>1228</v>
          </cell>
          <cell r="T1343">
            <v>1.9531950018895072E-3</v>
          </cell>
        </row>
        <row r="1344">
          <cell r="H1344">
            <v>1229</v>
          </cell>
          <cell r="T1344">
            <v>1.960348662383371E-3</v>
          </cell>
        </row>
        <row r="1345">
          <cell r="H1345">
            <v>1230</v>
          </cell>
          <cell r="T1345">
            <v>1.9675613020299076E-3</v>
          </cell>
        </row>
        <row r="1346">
          <cell r="H1346">
            <v>1231</v>
          </cell>
          <cell r="T1346">
            <v>1.9748336302514158E-3</v>
          </cell>
        </row>
        <row r="1347">
          <cell r="H1347">
            <v>1232</v>
          </cell>
          <cell r="T1347">
            <v>1.9821663679532309E-3</v>
          </cell>
        </row>
        <row r="1348">
          <cell r="H1348">
            <v>1233</v>
          </cell>
          <cell r="T1348">
            <v>1.9895602477545404E-3</v>
          </cell>
        </row>
        <row r="1349">
          <cell r="H1349">
            <v>1234</v>
          </cell>
          <cell r="T1349">
            <v>1.9970160142319671E-3</v>
          </cell>
        </row>
        <row r="1350">
          <cell r="H1350">
            <v>1235</v>
          </cell>
          <cell r="T1350">
            <v>2.0045344241609309E-3</v>
          </cell>
        </row>
        <row r="1351">
          <cell r="H1351">
            <v>1236</v>
          </cell>
          <cell r="T1351">
            <v>2.0121162467630072E-3</v>
          </cell>
        </row>
        <row r="1352">
          <cell r="H1352">
            <v>1237</v>
          </cell>
          <cell r="T1352">
            <v>2.019762263967273E-3</v>
          </cell>
        </row>
        <row r="1353">
          <cell r="H1353">
            <v>1238</v>
          </cell>
          <cell r="T1353">
            <v>2.0274732706702103E-3</v>
          </cell>
        </row>
        <row r="1354">
          <cell r="H1354">
            <v>1239</v>
          </cell>
          <cell r="T1354">
            <v>2.0352500750020486E-3</v>
          </cell>
        </row>
        <row r="1355">
          <cell r="H1355">
            <v>1240</v>
          </cell>
          <cell r="T1355">
            <v>2.0430934986089833E-3</v>
          </cell>
        </row>
        <row r="1356">
          <cell r="H1356">
            <v>1241</v>
          </cell>
          <cell r="T1356">
            <v>2.0510043769290665E-3</v>
          </cell>
        </row>
        <row r="1357">
          <cell r="H1357">
            <v>1242</v>
          </cell>
          <cell r="T1357">
            <v>2.0589835594881922E-3</v>
          </cell>
        </row>
        <row r="1358">
          <cell r="H1358">
            <v>1243</v>
          </cell>
          <cell r="T1358">
            <v>2.0670319101898649E-3</v>
          </cell>
        </row>
        <row r="1359">
          <cell r="H1359">
            <v>1244</v>
          </cell>
          <cell r="T1359">
            <v>2.0751503076305022E-3</v>
          </cell>
        </row>
        <row r="1360">
          <cell r="H1360">
            <v>1245</v>
          </cell>
          <cell r="T1360">
            <v>2.0833396453999731E-3</v>
          </cell>
        </row>
        <row r="1361">
          <cell r="H1361">
            <v>1246</v>
          </cell>
          <cell r="T1361">
            <v>2.0916008324112223E-3</v>
          </cell>
        </row>
        <row r="1362">
          <cell r="H1362">
            <v>1247</v>
          </cell>
          <cell r="T1362">
            <v>2.0999347932249002E-3</v>
          </cell>
        </row>
        <row r="1363">
          <cell r="H1363">
            <v>1248</v>
          </cell>
          <cell r="T1363">
            <v>2.1083424683869811E-3</v>
          </cell>
        </row>
        <row r="1364">
          <cell r="H1364">
            <v>1249</v>
          </cell>
          <cell r="T1364">
            <v>2.1168248147752644E-3</v>
          </cell>
        </row>
        <row r="1365">
          <cell r="H1365">
            <v>1250</v>
          </cell>
          <cell r="T1365">
            <v>2.1253828059559776E-3</v>
          </cell>
        </row>
        <row r="1366">
          <cell r="H1366">
            <v>1251</v>
          </cell>
          <cell r="T1366">
            <v>2.1340174325423789E-3</v>
          </cell>
        </row>
        <row r="1367">
          <cell r="H1367">
            <v>1252</v>
          </cell>
          <cell r="T1367">
            <v>2.1427297025780057E-3</v>
          </cell>
        </row>
        <row r="1368">
          <cell r="H1368">
            <v>1253</v>
          </cell>
          <cell r="T1368">
            <v>2.151520641909821E-3</v>
          </cell>
        </row>
        <row r="1369">
          <cell r="H1369">
            <v>1254</v>
          </cell>
          <cell r="T1369">
            <v>2.1603912945926673E-3</v>
          </cell>
        </row>
        <row r="1370">
          <cell r="H1370">
            <v>1255</v>
          </cell>
          <cell r="T1370">
            <v>2.1693427232842843E-3</v>
          </cell>
        </row>
        <row r="1371">
          <cell r="H1371">
            <v>1256</v>
          </cell>
          <cell r="T1371">
            <v>2.1783760096678595E-3</v>
          </cell>
        </row>
        <row r="1372">
          <cell r="H1372">
            <v>1257</v>
          </cell>
          <cell r="T1372">
            <v>2.1874922548721365E-3</v>
          </cell>
        </row>
        <row r="1373">
          <cell r="H1373">
            <v>1258</v>
          </cell>
          <cell r="T1373">
            <v>2.1966925799170589E-3</v>
          </cell>
        </row>
        <row r="1374">
          <cell r="H1374">
            <v>1259</v>
          </cell>
          <cell r="T1374">
            <v>2.2059781261549727E-3</v>
          </cell>
        </row>
        <row r="1375">
          <cell r="H1375">
            <v>1260</v>
          </cell>
          <cell r="T1375">
            <v>2.2153500557398065E-3</v>
          </cell>
        </row>
        <row r="1376">
          <cell r="H1376">
            <v>1261</v>
          </cell>
          <cell r="T1376">
            <v>2.224809552096696E-3</v>
          </cell>
        </row>
        <row r="1377">
          <cell r="H1377">
            <v>1262</v>
          </cell>
          <cell r="T1377">
            <v>2.2343578204142567E-3</v>
          </cell>
        </row>
        <row r="1378">
          <cell r="H1378">
            <v>1263</v>
          </cell>
          <cell r="T1378">
            <v>2.2439960881412979E-3</v>
          </cell>
        </row>
        <row r="1379">
          <cell r="H1379">
            <v>1264</v>
          </cell>
          <cell r="T1379">
            <v>2.253725605506629E-3</v>
          </cell>
        </row>
        <row r="1380">
          <cell r="H1380">
            <v>1265</v>
          </cell>
          <cell r="T1380">
            <v>2.2635476460437509E-3</v>
          </cell>
        </row>
        <row r="1381">
          <cell r="H1381">
            <v>1266</v>
          </cell>
          <cell r="T1381">
            <v>2.2734635071393061E-3</v>
          </cell>
        </row>
        <row r="1382">
          <cell r="H1382">
            <v>1267</v>
          </cell>
          <cell r="T1382">
            <v>2.2834745105901888E-3</v>
          </cell>
        </row>
        <row r="1383">
          <cell r="H1383">
            <v>1268</v>
          </cell>
          <cell r="T1383">
            <v>2.2935820031813048E-3</v>
          </cell>
        </row>
        <row r="1384">
          <cell r="H1384">
            <v>1269</v>
          </cell>
          <cell r="T1384">
            <v>2.3037873572733236E-3</v>
          </cell>
        </row>
        <row r="1385">
          <cell r="H1385">
            <v>1270</v>
          </cell>
          <cell r="T1385">
            <v>2.314091971416854E-3</v>
          </cell>
        </row>
        <row r="1386">
          <cell r="H1386">
            <v>1271</v>
          </cell>
          <cell r="T1386">
            <v>2.3244972709735023E-3</v>
          </cell>
        </row>
        <row r="1387">
          <cell r="H1387">
            <v>1272</v>
          </cell>
          <cell r="T1387">
            <v>2.3350047087649095E-3</v>
          </cell>
        </row>
        <row r="1388">
          <cell r="H1388">
            <v>1273</v>
          </cell>
          <cell r="T1388">
            <v>2.3456157657291143E-3</v>
          </cell>
        </row>
        <row r="1389">
          <cell r="H1389">
            <v>1274</v>
          </cell>
          <cell r="T1389">
            <v>2.3563319516115566E-3</v>
          </cell>
        </row>
        <row r="1390">
          <cell r="H1390">
            <v>1275</v>
          </cell>
          <cell r="T1390">
            <v>2.3671548056578562E-3</v>
          </cell>
        </row>
        <row r="1391">
          <cell r="H1391">
            <v>1276</v>
          </cell>
          <cell r="T1391">
            <v>2.3780858973423413E-3</v>
          </cell>
        </row>
        <row r="1392">
          <cell r="H1392">
            <v>1277</v>
          </cell>
          <cell r="T1392">
            <v>2.3891268271114541E-3</v>
          </cell>
        </row>
        <row r="1393">
          <cell r="H1393">
            <v>1278</v>
          </cell>
          <cell r="T1393">
            <v>2.4002792271471396E-3</v>
          </cell>
        </row>
        <row r="1394">
          <cell r="H1394">
            <v>1279</v>
          </cell>
          <cell r="T1394">
            <v>2.4115447621579911E-3</v>
          </cell>
        </row>
        <row r="1395">
          <cell r="H1395">
            <v>1280</v>
          </cell>
          <cell r="T1395">
            <v>2.4229251301914889E-3</v>
          </cell>
        </row>
        <row r="1396">
          <cell r="H1396">
            <v>1281</v>
          </cell>
          <cell r="T1396">
            <v>2.4344220634697766E-3</v>
          </cell>
        </row>
        <row r="1397">
          <cell r="H1397">
            <v>1282</v>
          </cell>
          <cell r="T1397">
            <v>2.4460373292529702E-3</v>
          </cell>
        </row>
        <row r="1398">
          <cell r="H1398">
            <v>1283</v>
          </cell>
          <cell r="T1398">
            <v>2.4577727307300012E-3</v>
          </cell>
        </row>
        <row r="1399">
          <cell r="H1399">
            <v>1284</v>
          </cell>
          <cell r="T1399">
            <v>2.4696301079247807E-3</v>
          </cell>
        </row>
        <row r="1400">
          <cell r="H1400">
            <v>1285</v>
          </cell>
          <cell r="T1400">
            <v>2.4816113386563199E-3</v>
          </cell>
        </row>
        <row r="1401">
          <cell r="H1401">
            <v>1286</v>
          </cell>
          <cell r="T1401">
            <v>2.4937183394937446E-3</v>
          </cell>
        </row>
        <row r="1402">
          <cell r="H1402">
            <v>1287</v>
          </cell>
          <cell r="T1402">
            <v>2.5059530667730368E-3</v>
          </cell>
        </row>
        <row r="1403">
          <cell r="H1403">
            <v>1288</v>
          </cell>
          <cell r="T1403">
            <v>2.5183175176217709E-3</v>
          </cell>
        </row>
        <row r="1404">
          <cell r="H1404">
            <v>1289</v>
          </cell>
          <cell r="T1404">
            <v>2.530813731035364E-3</v>
          </cell>
        </row>
        <row r="1405">
          <cell r="H1405">
            <v>1290</v>
          </cell>
          <cell r="T1405">
            <v>2.5434437889682027E-3</v>
          </cell>
        </row>
        <row r="1406">
          <cell r="H1406">
            <v>1291</v>
          </cell>
          <cell r="T1406">
            <v>2.5562098174751746E-3</v>
          </cell>
        </row>
        <row r="1407">
          <cell r="H1407">
            <v>1292</v>
          </cell>
          <cell r="T1407">
            <v>2.5691139878780689E-3</v>
          </cell>
        </row>
        <row r="1408">
          <cell r="H1408">
            <v>1293</v>
          </cell>
          <cell r="T1408">
            <v>2.5821585179803819E-3</v>
          </cell>
        </row>
        <row r="1409">
          <cell r="H1409">
            <v>1294</v>
          </cell>
          <cell r="T1409">
            <v>2.5953456733114333E-3</v>
          </cell>
        </row>
        <row r="1410">
          <cell r="H1410">
            <v>1295</v>
          </cell>
          <cell r="T1410">
            <v>2.6086777684133367E-3</v>
          </cell>
        </row>
        <row r="1411">
          <cell r="H1411">
            <v>1296</v>
          </cell>
          <cell r="T1411">
            <v>2.6221571681739331E-3</v>
          </cell>
        </row>
        <row r="1412">
          <cell r="H1412">
            <v>1297</v>
          </cell>
          <cell r="T1412">
            <v>2.6357862892005812E-3</v>
          </cell>
        </row>
        <row r="1413">
          <cell r="H1413">
            <v>1298</v>
          </cell>
          <cell r="T1413">
            <v>2.6495676012350255E-3</v>
          </cell>
        </row>
        <row r="1414">
          <cell r="H1414">
            <v>1299</v>
          </cell>
          <cell r="T1414">
            <v>2.6635036286239977E-3</v>
          </cell>
        </row>
        <row r="1415">
          <cell r="H1415">
            <v>1300</v>
          </cell>
          <cell r="T1415">
            <v>2.071322196452563E-3</v>
          </cell>
        </row>
        <row r="1416">
          <cell r="H1416">
            <v>1301</v>
          </cell>
          <cell r="T1416">
            <v>0</v>
          </cell>
        </row>
        <row r="1417">
          <cell r="H1417">
            <v>1302</v>
          </cell>
          <cell r="T1417">
            <v>0</v>
          </cell>
        </row>
        <row r="1418">
          <cell r="H1418">
            <v>1303</v>
          </cell>
          <cell r="T1418">
            <v>0</v>
          </cell>
        </row>
        <row r="1419">
          <cell r="H1419">
            <v>1304</v>
          </cell>
          <cell r="T1419">
            <v>0</v>
          </cell>
        </row>
        <row r="1420">
          <cell r="H1420">
            <v>1305</v>
          </cell>
          <cell r="T1420">
            <v>0</v>
          </cell>
        </row>
        <row r="1421">
          <cell r="H1421">
            <v>1306</v>
          </cell>
          <cell r="T1421">
            <v>0</v>
          </cell>
        </row>
        <row r="1422">
          <cell r="H1422">
            <v>1307</v>
          </cell>
          <cell r="T1422">
            <v>0</v>
          </cell>
        </row>
        <row r="1423">
          <cell r="H1423">
            <v>1308</v>
          </cell>
          <cell r="T1423">
            <v>0</v>
          </cell>
        </row>
        <row r="1424">
          <cell r="H1424">
            <v>1309</v>
          </cell>
          <cell r="T1424">
            <v>0</v>
          </cell>
        </row>
        <row r="1425">
          <cell r="H1425">
            <v>1310</v>
          </cell>
          <cell r="T1425">
            <v>0</v>
          </cell>
        </row>
        <row r="1426">
          <cell r="H1426">
            <v>1311</v>
          </cell>
          <cell r="T1426">
            <v>0</v>
          </cell>
        </row>
        <row r="1427">
          <cell r="H1427">
            <v>1312</v>
          </cell>
          <cell r="T1427">
            <v>0</v>
          </cell>
        </row>
        <row r="1428">
          <cell r="H1428">
            <v>1313</v>
          </cell>
          <cell r="T1428">
            <v>0</v>
          </cell>
        </row>
        <row r="1429">
          <cell r="H1429">
            <v>1314</v>
          </cell>
          <cell r="T1429">
            <v>0</v>
          </cell>
        </row>
        <row r="1430">
          <cell r="H1430">
            <v>1315</v>
          </cell>
          <cell r="T1430">
            <v>0</v>
          </cell>
        </row>
        <row r="1431">
          <cell r="H1431">
            <v>1316</v>
          </cell>
          <cell r="T1431">
            <v>0</v>
          </cell>
        </row>
        <row r="1432">
          <cell r="H1432">
            <v>1317</v>
          </cell>
          <cell r="T1432">
            <v>0</v>
          </cell>
        </row>
        <row r="1433">
          <cell r="H1433">
            <v>1318</v>
          </cell>
          <cell r="T1433">
            <v>0</v>
          </cell>
        </row>
        <row r="1434">
          <cell r="H1434">
            <v>1319</v>
          </cell>
          <cell r="T1434">
            <v>0</v>
          </cell>
        </row>
        <row r="1435">
          <cell r="H1435">
            <v>1320</v>
          </cell>
          <cell r="T1435">
            <v>0</v>
          </cell>
        </row>
        <row r="1436">
          <cell r="H1436">
            <v>1321</v>
          </cell>
          <cell r="T1436">
            <v>0</v>
          </cell>
        </row>
        <row r="1437">
          <cell r="H1437">
            <v>1322</v>
          </cell>
          <cell r="T1437">
            <v>0</v>
          </cell>
        </row>
        <row r="1438">
          <cell r="H1438">
            <v>1323</v>
          </cell>
          <cell r="T1438">
            <v>0</v>
          </cell>
        </row>
        <row r="1439">
          <cell r="H1439">
            <v>1324</v>
          </cell>
          <cell r="T1439">
            <v>0</v>
          </cell>
        </row>
        <row r="1440">
          <cell r="H1440">
            <v>1325</v>
          </cell>
          <cell r="T1440">
            <v>0</v>
          </cell>
        </row>
        <row r="1441">
          <cell r="H1441">
            <v>1326</v>
          </cell>
          <cell r="T1441">
            <v>0</v>
          </cell>
        </row>
        <row r="1442">
          <cell r="H1442">
            <v>1327</v>
          </cell>
          <cell r="T1442">
            <v>0</v>
          </cell>
        </row>
        <row r="1443">
          <cell r="H1443">
            <v>1328</v>
          </cell>
          <cell r="T1443">
            <v>0</v>
          </cell>
        </row>
        <row r="1444">
          <cell r="H1444">
            <v>1329</v>
          </cell>
          <cell r="T1444">
            <v>0</v>
          </cell>
        </row>
        <row r="1445">
          <cell r="H1445">
            <v>1330</v>
          </cell>
          <cell r="T1445">
            <v>0</v>
          </cell>
        </row>
        <row r="1446">
          <cell r="H1446">
            <v>1331</v>
          </cell>
          <cell r="T1446">
            <v>0</v>
          </cell>
        </row>
        <row r="1447">
          <cell r="H1447">
            <v>1332</v>
          </cell>
          <cell r="T1447">
            <v>0</v>
          </cell>
        </row>
        <row r="1448">
          <cell r="H1448">
            <v>1333</v>
          </cell>
          <cell r="T1448">
            <v>0</v>
          </cell>
        </row>
        <row r="1449">
          <cell r="H1449">
            <v>1334</v>
          </cell>
          <cell r="T1449">
            <v>0</v>
          </cell>
        </row>
        <row r="1450">
          <cell r="H1450">
            <v>1335</v>
          </cell>
          <cell r="T1450">
            <v>0</v>
          </cell>
        </row>
        <row r="1451">
          <cell r="H1451">
            <v>1336</v>
          </cell>
          <cell r="T1451">
            <v>0</v>
          </cell>
        </row>
        <row r="1452">
          <cell r="H1452">
            <v>1337</v>
          </cell>
          <cell r="T1452">
            <v>0</v>
          </cell>
        </row>
        <row r="1453">
          <cell r="H1453">
            <v>1338</v>
          </cell>
          <cell r="T1453">
            <v>0</v>
          </cell>
        </row>
        <row r="1454">
          <cell r="H1454">
            <v>1339</v>
          </cell>
          <cell r="T1454">
            <v>0</v>
          </cell>
        </row>
        <row r="1455">
          <cell r="H1455">
            <v>1340</v>
          </cell>
          <cell r="T1455">
            <v>0</v>
          </cell>
        </row>
        <row r="1456">
          <cell r="H1456">
            <v>1341</v>
          </cell>
          <cell r="T1456">
            <v>0</v>
          </cell>
        </row>
        <row r="1457">
          <cell r="H1457">
            <v>1342</v>
          </cell>
          <cell r="T1457">
            <v>0</v>
          </cell>
        </row>
        <row r="1458">
          <cell r="H1458">
            <v>1343</v>
          </cell>
          <cell r="T1458">
            <v>0</v>
          </cell>
        </row>
        <row r="1459">
          <cell r="H1459">
            <v>1344</v>
          </cell>
          <cell r="T1459">
            <v>0</v>
          </cell>
        </row>
        <row r="1460">
          <cell r="H1460">
            <v>1345</v>
          </cell>
          <cell r="T1460">
            <v>0</v>
          </cell>
        </row>
        <row r="1461">
          <cell r="H1461">
            <v>1346</v>
          </cell>
          <cell r="T1461">
            <v>0</v>
          </cell>
        </row>
        <row r="1462">
          <cell r="H1462">
            <v>1347</v>
          </cell>
          <cell r="T1462">
            <v>0</v>
          </cell>
        </row>
        <row r="1463">
          <cell r="H1463">
            <v>1348</v>
          </cell>
          <cell r="T1463">
            <v>0</v>
          </cell>
        </row>
        <row r="1464">
          <cell r="H1464">
            <v>1349</v>
          </cell>
          <cell r="T1464">
            <v>0</v>
          </cell>
        </row>
        <row r="1465">
          <cell r="H1465">
            <v>1350</v>
          </cell>
          <cell r="T1465">
            <v>0</v>
          </cell>
        </row>
        <row r="1466">
          <cell r="H1466">
            <v>1351</v>
          </cell>
          <cell r="T1466">
            <v>0</v>
          </cell>
        </row>
        <row r="1467">
          <cell r="H1467">
            <v>1352</v>
          </cell>
          <cell r="T1467">
            <v>0</v>
          </cell>
        </row>
        <row r="1468">
          <cell r="H1468">
            <v>1353</v>
          </cell>
          <cell r="T1468">
            <v>0</v>
          </cell>
        </row>
        <row r="1469">
          <cell r="H1469">
            <v>1354</v>
          </cell>
          <cell r="T1469">
            <v>0</v>
          </cell>
        </row>
        <row r="1470">
          <cell r="H1470">
            <v>1355</v>
          </cell>
          <cell r="T1470">
            <v>0</v>
          </cell>
        </row>
        <row r="1471">
          <cell r="H1471">
            <v>1356</v>
          </cell>
          <cell r="T1471">
            <v>0</v>
          </cell>
        </row>
        <row r="1472">
          <cell r="H1472">
            <v>1357</v>
          </cell>
          <cell r="T1472">
            <v>0</v>
          </cell>
        </row>
        <row r="1473">
          <cell r="H1473">
            <v>1358</v>
          </cell>
          <cell r="T1473">
            <v>0</v>
          </cell>
        </row>
        <row r="1474">
          <cell r="H1474">
            <v>1359</v>
          </cell>
          <cell r="T1474">
            <v>0</v>
          </cell>
        </row>
        <row r="1475">
          <cell r="H1475">
            <v>1360</v>
          </cell>
          <cell r="T1475">
            <v>0</v>
          </cell>
        </row>
        <row r="1476">
          <cell r="H1476">
            <v>1361</v>
          </cell>
          <cell r="T1476">
            <v>0</v>
          </cell>
        </row>
        <row r="1477">
          <cell r="H1477">
            <v>1362</v>
          </cell>
          <cell r="T1477">
            <v>0</v>
          </cell>
        </row>
        <row r="1478">
          <cell r="H1478">
            <v>1363</v>
          </cell>
          <cell r="T1478">
            <v>0</v>
          </cell>
        </row>
        <row r="1479">
          <cell r="H1479">
            <v>1364</v>
          </cell>
          <cell r="T1479">
            <v>0</v>
          </cell>
        </row>
        <row r="1480">
          <cell r="H1480">
            <v>1365</v>
          </cell>
          <cell r="T1480">
            <v>0</v>
          </cell>
        </row>
        <row r="1481">
          <cell r="H1481">
            <v>1366</v>
          </cell>
          <cell r="T1481">
            <v>0</v>
          </cell>
        </row>
        <row r="1482">
          <cell r="H1482">
            <v>1367</v>
          </cell>
          <cell r="T1482">
            <v>0</v>
          </cell>
        </row>
        <row r="1483">
          <cell r="H1483">
            <v>1368</v>
          </cell>
          <cell r="T1483">
            <v>0</v>
          </cell>
        </row>
        <row r="1484">
          <cell r="H1484">
            <v>1369</v>
          </cell>
          <cell r="T1484">
            <v>0</v>
          </cell>
        </row>
        <row r="1485">
          <cell r="H1485">
            <v>1370</v>
          </cell>
          <cell r="T1485">
            <v>0</v>
          </cell>
        </row>
        <row r="1486">
          <cell r="H1486">
            <v>1371</v>
          </cell>
          <cell r="T1486">
            <v>0</v>
          </cell>
        </row>
        <row r="1487">
          <cell r="H1487">
            <v>1372</v>
          </cell>
          <cell r="T1487">
            <v>0</v>
          </cell>
        </row>
        <row r="1488">
          <cell r="H1488">
            <v>1373</v>
          </cell>
          <cell r="T1488">
            <v>0</v>
          </cell>
        </row>
        <row r="1489">
          <cell r="H1489">
            <v>1374</v>
          </cell>
          <cell r="T1489">
            <v>0</v>
          </cell>
        </row>
        <row r="1490">
          <cell r="H1490">
            <v>1375</v>
          </cell>
          <cell r="T1490">
            <v>0</v>
          </cell>
        </row>
        <row r="1491">
          <cell r="H1491">
            <v>1376</v>
          </cell>
          <cell r="T1491">
            <v>0</v>
          </cell>
        </row>
        <row r="1492">
          <cell r="H1492">
            <v>1377</v>
          </cell>
          <cell r="T1492">
            <v>0</v>
          </cell>
        </row>
        <row r="1493">
          <cell r="H1493">
            <v>1378</v>
          </cell>
          <cell r="T1493">
            <v>0</v>
          </cell>
        </row>
        <row r="1494">
          <cell r="H1494">
            <v>1379</v>
          </cell>
          <cell r="T1494">
            <v>0</v>
          </cell>
        </row>
        <row r="1495">
          <cell r="H1495">
            <v>1380</v>
          </cell>
          <cell r="T1495">
            <v>0</v>
          </cell>
        </row>
        <row r="1496">
          <cell r="H1496">
            <v>1381</v>
          </cell>
          <cell r="T1496">
            <v>0</v>
          </cell>
        </row>
        <row r="1497">
          <cell r="H1497">
            <v>1382</v>
          </cell>
          <cell r="T1497">
            <v>0</v>
          </cell>
        </row>
        <row r="1498">
          <cell r="H1498">
            <v>1383</v>
          </cell>
          <cell r="T1498">
            <v>0</v>
          </cell>
        </row>
        <row r="1499">
          <cell r="H1499">
            <v>1384</v>
          </cell>
          <cell r="T1499">
            <v>0</v>
          </cell>
        </row>
        <row r="1500">
          <cell r="H1500">
            <v>1385</v>
          </cell>
          <cell r="T1500">
            <v>0</v>
          </cell>
        </row>
        <row r="1501">
          <cell r="H1501">
            <v>1386</v>
          </cell>
          <cell r="T1501">
            <v>0</v>
          </cell>
        </row>
        <row r="1502">
          <cell r="H1502">
            <v>1387</v>
          </cell>
          <cell r="T1502">
            <v>0</v>
          </cell>
        </row>
        <row r="1503">
          <cell r="H1503">
            <v>1388</v>
          </cell>
          <cell r="T1503">
            <v>0</v>
          </cell>
        </row>
        <row r="1504">
          <cell r="H1504">
            <v>1389</v>
          </cell>
          <cell r="T1504">
            <v>0</v>
          </cell>
        </row>
        <row r="1505">
          <cell r="H1505">
            <v>1390</v>
          </cell>
          <cell r="T1505">
            <v>0</v>
          </cell>
        </row>
        <row r="1506">
          <cell r="H1506">
            <v>1391</v>
          </cell>
          <cell r="T1506">
            <v>0</v>
          </cell>
        </row>
        <row r="1507">
          <cell r="H1507">
            <v>1392</v>
          </cell>
          <cell r="T1507">
            <v>0</v>
          </cell>
        </row>
        <row r="1508">
          <cell r="H1508">
            <v>1393</v>
          </cell>
          <cell r="T1508">
            <v>0</v>
          </cell>
        </row>
        <row r="1509">
          <cell r="H1509">
            <v>1394</v>
          </cell>
          <cell r="T1509">
            <v>0</v>
          </cell>
        </row>
        <row r="1510">
          <cell r="H1510">
            <v>1395</v>
          </cell>
          <cell r="T1510">
            <v>0</v>
          </cell>
        </row>
        <row r="1511">
          <cell r="H1511">
            <v>1396</v>
          </cell>
          <cell r="T1511">
            <v>0</v>
          </cell>
        </row>
        <row r="1512">
          <cell r="H1512">
            <v>1397</v>
          </cell>
          <cell r="T1512">
            <v>0</v>
          </cell>
        </row>
        <row r="1513">
          <cell r="H1513">
            <v>1398</v>
          </cell>
          <cell r="T1513">
            <v>0</v>
          </cell>
        </row>
        <row r="1514">
          <cell r="H1514">
            <v>1399</v>
          </cell>
          <cell r="T1514">
            <v>0</v>
          </cell>
        </row>
        <row r="1515">
          <cell r="H1515">
            <v>1400</v>
          </cell>
          <cell r="T1515">
            <v>0</v>
          </cell>
        </row>
        <row r="1516">
          <cell r="H1516">
            <v>1401</v>
          </cell>
          <cell r="T1516">
            <v>0</v>
          </cell>
        </row>
        <row r="1517">
          <cell r="H1517">
            <v>1402</v>
          </cell>
          <cell r="T1517">
            <v>0</v>
          </cell>
        </row>
        <row r="1518">
          <cell r="H1518">
            <v>1403</v>
          </cell>
          <cell r="T1518">
            <v>0</v>
          </cell>
        </row>
        <row r="1519">
          <cell r="H1519">
            <v>1404</v>
          </cell>
          <cell r="T1519">
            <v>0</v>
          </cell>
        </row>
        <row r="1520">
          <cell r="H1520">
            <v>1405</v>
          </cell>
          <cell r="T1520">
            <v>0</v>
          </cell>
        </row>
        <row r="1521">
          <cell r="H1521">
            <v>1406</v>
          </cell>
          <cell r="T1521">
            <v>0</v>
          </cell>
        </row>
        <row r="1522">
          <cell r="H1522">
            <v>1407</v>
          </cell>
          <cell r="T1522">
            <v>0</v>
          </cell>
        </row>
        <row r="1523">
          <cell r="H1523">
            <v>1408</v>
          </cell>
          <cell r="T1523">
            <v>0</v>
          </cell>
        </row>
        <row r="1524">
          <cell r="H1524">
            <v>1409</v>
          </cell>
          <cell r="T1524">
            <v>0</v>
          </cell>
        </row>
        <row r="1525">
          <cell r="H1525">
            <v>1410</v>
          </cell>
          <cell r="T1525">
            <v>0</v>
          </cell>
        </row>
        <row r="1526">
          <cell r="H1526">
            <v>1411</v>
          </cell>
          <cell r="T1526">
            <v>0</v>
          </cell>
        </row>
        <row r="1527">
          <cell r="H1527">
            <v>1412</v>
          </cell>
          <cell r="T1527">
            <v>0</v>
          </cell>
        </row>
        <row r="1528">
          <cell r="H1528">
            <v>1413</v>
          </cell>
          <cell r="T1528">
            <v>0</v>
          </cell>
        </row>
        <row r="1529">
          <cell r="H1529">
            <v>1414</v>
          </cell>
          <cell r="T1529">
            <v>0</v>
          </cell>
        </row>
        <row r="1530">
          <cell r="H1530">
            <v>1415</v>
          </cell>
          <cell r="T1530">
            <v>0</v>
          </cell>
        </row>
        <row r="1531">
          <cell r="H1531">
            <v>1416</v>
          </cell>
          <cell r="T1531">
            <v>0</v>
          </cell>
        </row>
        <row r="1532">
          <cell r="H1532">
            <v>1417</v>
          </cell>
          <cell r="T1532">
            <v>0</v>
          </cell>
        </row>
        <row r="1533">
          <cell r="H1533">
            <v>1418</v>
          </cell>
          <cell r="T1533">
            <v>0</v>
          </cell>
        </row>
        <row r="1534">
          <cell r="H1534">
            <v>1419</v>
          </cell>
          <cell r="T1534">
            <v>0</v>
          </cell>
        </row>
        <row r="1535">
          <cell r="H1535">
            <v>1420</v>
          </cell>
          <cell r="T1535">
            <v>0</v>
          </cell>
        </row>
        <row r="1536">
          <cell r="H1536">
            <v>1421</v>
          </cell>
          <cell r="T1536">
            <v>0</v>
          </cell>
        </row>
        <row r="1537">
          <cell r="H1537">
            <v>1422</v>
          </cell>
          <cell r="T1537">
            <v>0</v>
          </cell>
        </row>
        <row r="1538">
          <cell r="H1538">
            <v>1423</v>
          </cell>
          <cell r="T1538">
            <v>0</v>
          </cell>
        </row>
        <row r="1539">
          <cell r="H1539">
            <v>1424</v>
          </cell>
          <cell r="T1539">
            <v>0</v>
          </cell>
        </row>
        <row r="1540">
          <cell r="H1540">
            <v>1425</v>
          </cell>
          <cell r="T1540">
            <v>0</v>
          </cell>
        </row>
        <row r="1541">
          <cell r="H1541">
            <v>1426</v>
          </cell>
          <cell r="T1541">
            <v>0</v>
          </cell>
        </row>
        <row r="1542">
          <cell r="H1542">
            <v>1427</v>
          </cell>
          <cell r="T1542">
            <v>0</v>
          </cell>
        </row>
        <row r="1543">
          <cell r="H1543">
            <v>1428</v>
          </cell>
          <cell r="T1543">
            <v>0</v>
          </cell>
        </row>
        <row r="1544">
          <cell r="H1544">
            <v>1429</v>
          </cell>
          <cell r="T1544">
            <v>0</v>
          </cell>
        </row>
        <row r="1545">
          <cell r="H1545">
            <v>1430</v>
          </cell>
          <cell r="T1545">
            <v>0</v>
          </cell>
        </row>
        <row r="1546">
          <cell r="H1546">
            <v>1431</v>
          </cell>
          <cell r="T1546">
            <v>0</v>
          </cell>
        </row>
        <row r="1547">
          <cell r="H1547">
            <v>1432</v>
          </cell>
          <cell r="T1547">
            <v>0</v>
          </cell>
        </row>
        <row r="1548">
          <cell r="H1548">
            <v>1433</v>
          </cell>
          <cell r="T1548">
            <v>0</v>
          </cell>
        </row>
        <row r="1549">
          <cell r="H1549">
            <v>1434</v>
          </cell>
          <cell r="T1549">
            <v>0</v>
          </cell>
        </row>
        <row r="1550">
          <cell r="H1550">
            <v>1435</v>
          </cell>
          <cell r="T1550">
            <v>0</v>
          </cell>
        </row>
        <row r="1551">
          <cell r="H1551">
            <v>1436</v>
          </cell>
          <cell r="T1551">
            <v>0</v>
          </cell>
        </row>
        <row r="1552">
          <cell r="H1552">
            <v>1437</v>
          </cell>
          <cell r="T1552">
            <v>0</v>
          </cell>
        </row>
        <row r="1553">
          <cell r="H1553">
            <v>1438</v>
          </cell>
          <cell r="T1553">
            <v>0</v>
          </cell>
        </row>
        <row r="1554">
          <cell r="H1554">
            <v>1439</v>
          </cell>
          <cell r="T1554">
            <v>0</v>
          </cell>
        </row>
        <row r="1555">
          <cell r="H1555">
            <v>1440</v>
          </cell>
          <cell r="T1555">
            <v>0</v>
          </cell>
        </row>
        <row r="1556">
          <cell r="H1556">
            <v>1441</v>
          </cell>
          <cell r="T1556">
            <v>0</v>
          </cell>
        </row>
        <row r="1557">
          <cell r="H1557">
            <v>1442</v>
          </cell>
          <cell r="T1557">
            <v>0</v>
          </cell>
        </row>
        <row r="1558">
          <cell r="H1558">
            <v>1443</v>
          </cell>
          <cell r="T1558">
            <v>0</v>
          </cell>
        </row>
        <row r="1559">
          <cell r="H1559">
            <v>1444</v>
          </cell>
          <cell r="T1559">
            <v>0</v>
          </cell>
        </row>
        <row r="1560">
          <cell r="H1560">
            <v>1445</v>
          </cell>
          <cell r="T1560">
            <v>0</v>
          </cell>
        </row>
        <row r="1561">
          <cell r="H1561">
            <v>1446</v>
          </cell>
          <cell r="T1561">
            <v>0</v>
          </cell>
        </row>
        <row r="1562">
          <cell r="H1562">
            <v>1447</v>
          </cell>
          <cell r="T1562">
            <v>0</v>
          </cell>
        </row>
        <row r="1563">
          <cell r="H1563">
            <v>1448</v>
          </cell>
          <cell r="T1563">
            <v>0</v>
          </cell>
        </row>
        <row r="1564">
          <cell r="H1564">
            <v>1449</v>
          </cell>
          <cell r="T1564">
            <v>0</v>
          </cell>
        </row>
        <row r="1565">
          <cell r="H1565">
            <v>1450</v>
          </cell>
          <cell r="T1565">
            <v>0</v>
          </cell>
        </row>
        <row r="1566">
          <cell r="H1566">
            <v>1451</v>
          </cell>
          <cell r="T1566">
            <v>0</v>
          </cell>
        </row>
        <row r="1567">
          <cell r="H1567">
            <v>1452</v>
          </cell>
          <cell r="T1567">
            <v>0</v>
          </cell>
        </row>
        <row r="1568">
          <cell r="H1568">
            <v>1453</v>
          </cell>
          <cell r="T1568">
            <v>0</v>
          </cell>
        </row>
        <row r="1569">
          <cell r="H1569">
            <v>1454</v>
          </cell>
          <cell r="T1569">
            <v>0</v>
          </cell>
        </row>
        <row r="1570">
          <cell r="H1570">
            <v>1455</v>
          </cell>
          <cell r="T1570">
            <v>0</v>
          </cell>
        </row>
        <row r="1571">
          <cell r="H1571">
            <v>1456</v>
          </cell>
          <cell r="T1571">
            <v>0</v>
          </cell>
        </row>
        <row r="1572">
          <cell r="H1572">
            <v>1457</v>
          </cell>
          <cell r="T1572">
            <v>0</v>
          </cell>
        </row>
        <row r="1573">
          <cell r="H1573">
            <v>1458</v>
          </cell>
          <cell r="T1573">
            <v>0</v>
          </cell>
        </row>
        <row r="1574">
          <cell r="H1574">
            <v>1459</v>
          </cell>
          <cell r="T1574">
            <v>0</v>
          </cell>
        </row>
        <row r="1575">
          <cell r="H1575">
            <v>1460</v>
          </cell>
          <cell r="T1575">
            <v>0</v>
          </cell>
        </row>
        <row r="1576">
          <cell r="H1576">
            <v>1461</v>
          </cell>
          <cell r="T1576">
            <v>0</v>
          </cell>
        </row>
        <row r="1577">
          <cell r="H1577">
            <v>1462</v>
          </cell>
          <cell r="T1577">
            <v>0</v>
          </cell>
        </row>
        <row r="1578">
          <cell r="H1578">
            <v>1463</v>
          </cell>
          <cell r="T1578">
            <v>0</v>
          </cell>
        </row>
        <row r="1579">
          <cell r="H1579">
            <v>1464</v>
          </cell>
          <cell r="T1579">
            <v>0</v>
          </cell>
        </row>
        <row r="1580">
          <cell r="H1580">
            <v>1465</v>
          </cell>
          <cell r="T1580">
            <v>0</v>
          </cell>
        </row>
        <row r="1581">
          <cell r="H1581">
            <v>1466</v>
          </cell>
          <cell r="T1581">
            <v>0</v>
          </cell>
        </row>
        <row r="1582">
          <cell r="H1582">
            <v>1467</v>
          </cell>
          <cell r="T1582">
            <v>0</v>
          </cell>
        </row>
        <row r="1583">
          <cell r="H1583">
            <v>1468</v>
          </cell>
          <cell r="T1583">
            <v>0</v>
          </cell>
        </row>
        <row r="1584">
          <cell r="H1584">
            <v>1469</v>
          </cell>
          <cell r="T1584">
            <v>0</v>
          </cell>
        </row>
        <row r="1585">
          <cell r="H1585">
            <v>1470</v>
          </cell>
          <cell r="T1585">
            <v>0</v>
          </cell>
        </row>
        <row r="1586">
          <cell r="H1586">
            <v>1471</v>
          </cell>
          <cell r="T1586">
            <v>0</v>
          </cell>
        </row>
        <row r="1587">
          <cell r="H1587">
            <v>1472</v>
          </cell>
          <cell r="T1587">
            <v>0</v>
          </cell>
        </row>
        <row r="1588">
          <cell r="H1588">
            <v>1473</v>
          </cell>
          <cell r="T1588">
            <v>0</v>
          </cell>
        </row>
        <row r="1589">
          <cell r="H1589">
            <v>1474</v>
          </cell>
          <cell r="T1589">
            <v>0</v>
          </cell>
        </row>
        <row r="1590">
          <cell r="H1590">
            <v>1475</v>
          </cell>
          <cell r="T1590">
            <v>0</v>
          </cell>
        </row>
        <row r="1591">
          <cell r="H1591">
            <v>1476</v>
          </cell>
          <cell r="T1591">
            <v>0</v>
          </cell>
        </row>
        <row r="1592">
          <cell r="H1592">
            <v>1477</v>
          </cell>
          <cell r="T1592">
            <v>0</v>
          </cell>
        </row>
        <row r="1593">
          <cell r="H1593">
            <v>1478</v>
          </cell>
          <cell r="T1593">
            <v>0</v>
          </cell>
        </row>
        <row r="1594">
          <cell r="H1594">
            <v>1479</v>
          </cell>
          <cell r="T1594">
            <v>0</v>
          </cell>
        </row>
        <row r="1595">
          <cell r="H1595">
            <v>1480</v>
          </cell>
          <cell r="T1595">
            <v>0</v>
          </cell>
        </row>
        <row r="1596">
          <cell r="H1596">
            <v>1481</v>
          </cell>
          <cell r="T1596">
            <v>0</v>
          </cell>
        </row>
        <row r="1597">
          <cell r="H1597">
            <v>1482</v>
          </cell>
          <cell r="T1597">
            <v>0</v>
          </cell>
        </row>
        <row r="1598">
          <cell r="H1598">
            <v>1483</v>
          </cell>
          <cell r="T1598">
            <v>0</v>
          </cell>
        </row>
        <row r="1599">
          <cell r="H1599">
            <v>1484</v>
          </cell>
          <cell r="T1599">
            <v>0</v>
          </cell>
        </row>
        <row r="1600">
          <cell r="H1600">
            <v>1485</v>
          </cell>
          <cell r="T1600">
            <v>0</v>
          </cell>
        </row>
        <row r="1601">
          <cell r="H1601">
            <v>1486</v>
          </cell>
          <cell r="T1601">
            <v>0</v>
          </cell>
        </row>
        <row r="1602">
          <cell r="H1602">
            <v>1487</v>
          </cell>
          <cell r="T1602">
            <v>0</v>
          </cell>
        </row>
        <row r="1603">
          <cell r="H1603">
            <v>1488</v>
          </cell>
          <cell r="T1603">
            <v>0</v>
          </cell>
        </row>
        <row r="1604">
          <cell r="H1604">
            <v>1489</v>
          </cell>
          <cell r="T1604">
            <v>0</v>
          </cell>
        </row>
        <row r="1605">
          <cell r="H1605">
            <v>1490</v>
          </cell>
          <cell r="T1605">
            <v>0</v>
          </cell>
        </row>
        <row r="1606">
          <cell r="H1606">
            <v>1491</v>
          </cell>
          <cell r="T1606">
            <v>0</v>
          </cell>
        </row>
        <row r="1607">
          <cell r="H1607">
            <v>1492</v>
          </cell>
          <cell r="T1607">
            <v>0</v>
          </cell>
        </row>
        <row r="1608">
          <cell r="H1608">
            <v>1493</v>
          </cell>
          <cell r="T1608">
            <v>0</v>
          </cell>
        </row>
        <row r="1609">
          <cell r="H1609">
            <v>1494</v>
          </cell>
          <cell r="T1609">
            <v>0</v>
          </cell>
        </row>
        <row r="1610">
          <cell r="H1610">
            <v>1495</v>
          </cell>
          <cell r="T1610">
            <v>0</v>
          </cell>
        </row>
        <row r="1611">
          <cell r="H1611">
            <v>1496</v>
          </cell>
          <cell r="T1611">
            <v>0</v>
          </cell>
        </row>
        <row r="1612">
          <cell r="H1612">
            <v>1497</v>
          </cell>
          <cell r="T1612">
            <v>0</v>
          </cell>
        </row>
        <row r="1613">
          <cell r="H1613">
            <v>1498</v>
          </cell>
          <cell r="T1613">
            <v>0</v>
          </cell>
        </row>
        <row r="1614">
          <cell r="H1614">
            <v>1499</v>
          </cell>
          <cell r="T1614">
            <v>0</v>
          </cell>
        </row>
        <row r="1615">
          <cell r="H1615">
            <v>1500</v>
          </cell>
          <cell r="T1615">
            <v>0</v>
          </cell>
        </row>
        <row r="1616">
          <cell r="H1616">
            <v>1501</v>
          </cell>
          <cell r="T1616">
            <v>0</v>
          </cell>
        </row>
        <row r="1617">
          <cell r="H1617">
            <v>1502</v>
          </cell>
          <cell r="T1617">
            <v>0</v>
          </cell>
        </row>
        <row r="1618">
          <cell r="H1618">
            <v>1503</v>
          </cell>
          <cell r="T1618">
            <v>0</v>
          </cell>
        </row>
        <row r="1619">
          <cell r="H1619">
            <v>1504</v>
          </cell>
          <cell r="T1619">
            <v>0</v>
          </cell>
        </row>
        <row r="1620">
          <cell r="H1620">
            <v>1505</v>
          </cell>
          <cell r="T1620">
            <v>0</v>
          </cell>
        </row>
        <row r="1621">
          <cell r="H1621">
            <v>1506</v>
          </cell>
          <cell r="T1621">
            <v>0</v>
          </cell>
        </row>
        <row r="1622">
          <cell r="H1622">
            <v>1507</v>
          </cell>
          <cell r="T1622">
            <v>0</v>
          </cell>
        </row>
        <row r="1623">
          <cell r="H1623">
            <v>1508</v>
          </cell>
          <cell r="T1623">
            <v>0</v>
          </cell>
        </row>
        <row r="1624">
          <cell r="H1624">
            <v>1509</v>
          </cell>
          <cell r="T1624">
            <v>0</v>
          </cell>
        </row>
        <row r="1625">
          <cell r="H1625">
            <v>1510</v>
          </cell>
          <cell r="T1625">
            <v>0</v>
          </cell>
        </row>
        <row r="1626">
          <cell r="H1626">
            <v>1511</v>
          </cell>
          <cell r="T1626">
            <v>0</v>
          </cell>
        </row>
        <row r="1627">
          <cell r="H1627">
            <v>1512</v>
          </cell>
          <cell r="T1627">
            <v>0</v>
          </cell>
        </row>
        <row r="1628">
          <cell r="H1628">
            <v>1513</v>
          </cell>
          <cell r="T1628">
            <v>0</v>
          </cell>
        </row>
        <row r="1629">
          <cell r="H1629">
            <v>1514</v>
          </cell>
          <cell r="T1629">
            <v>0</v>
          </cell>
        </row>
        <row r="1630">
          <cell r="H1630">
            <v>1515</v>
          </cell>
          <cell r="T1630">
            <v>0</v>
          </cell>
        </row>
        <row r="1631">
          <cell r="H1631">
            <v>1516</v>
          </cell>
          <cell r="T1631">
            <v>0</v>
          </cell>
        </row>
        <row r="1632">
          <cell r="H1632">
            <v>1517</v>
          </cell>
          <cell r="T1632">
            <v>0</v>
          </cell>
        </row>
        <row r="1633">
          <cell r="H1633">
            <v>1518</v>
          </cell>
          <cell r="T1633">
            <v>0</v>
          </cell>
        </row>
        <row r="1634">
          <cell r="H1634">
            <v>1519</v>
          </cell>
          <cell r="T1634">
            <v>0</v>
          </cell>
        </row>
        <row r="1635">
          <cell r="H1635">
            <v>1520</v>
          </cell>
          <cell r="T1635">
            <v>0</v>
          </cell>
        </row>
        <row r="1636">
          <cell r="H1636">
            <v>1521</v>
          </cell>
          <cell r="T1636">
            <v>0</v>
          </cell>
        </row>
        <row r="1637">
          <cell r="H1637">
            <v>1522</v>
          </cell>
          <cell r="T1637">
            <v>0</v>
          </cell>
        </row>
        <row r="1638">
          <cell r="H1638">
            <v>1523</v>
          </cell>
          <cell r="T1638">
            <v>0</v>
          </cell>
        </row>
        <row r="1639">
          <cell r="H1639">
            <v>1524</v>
          </cell>
          <cell r="T1639">
            <v>0</v>
          </cell>
        </row>
        <row r="1640">
          <cell r="H1640">
            <v>1525</v>
          </cell>
          <cell r="T1640">
            <v>0</v>
          </cell>
        </row>
        <row r="1641">
          <cell r="H1641">
            <v>1526</v>
          </cell>
          <cell r="T1641">
            <v>0</v>
          </cell>
        </row>
        <row r="1642">
          <cell r="H1642">
            <v>1527</v>
          </cell>
          <cell r="T1642">
            <v>0</v>
          </cell>
        </row>
        <row r="1643">
          <cell r="H1643">
            <v>1528</v>
          </cell>
          <cell r="T1643">
            <v>0</v>
          </cell>
        </row>
        <row r="1644">
          <cell r="H1644">
            <v>1529</v>
          </cell>
          <cell r="T1644">
            <v>0</v>
          </cell>
        </row>
        <row r="1645">
          <cell r="H1645">
            <v>1530</v>
          </cell>
          <cell r="T1645">
            <v>0</v>
          </cell>
        </row>
        <row r="1646">
          <cell r="H1646">
            <v>1531</v>
          </cell>
          <cell r="T1646">
            <v>0</v>
          </cell>
        </row>
        <row r="1647">
          <cell r="H1647">
            <v>1532</v>
          </cell>
          <cell r="T1647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2:Q52"/>
  <sheetViews>
    <sheetView tabSelected="1" zoomScale="130" zoomScaleNormal="130" workbookViewId="0">
      <selection activeCell="M11" sqref="M11"/>
    </sheetView>
  </sheetViews>
  <sheetFormatPr defaultRowHeight="12.75" x14ac:dyDescent="0.2"/>
  <cols>
    <col min="1" max="1" width="4.85546875" style="2" customWidth="1"/>
    <col min="2" max="2" width="11" style="2" customWidth="1"/>
    <col min="3" max="3" width="13.85546875" style="15" bestFit="1" customWidth="1"/>
    <col min="4" max="4" width="13.85546875" style="2" bestFit="1" customWidth="1"/>
    <col min="5" max="5" width="12.42578125" style="2" bestFit="1" customWidth="1"/>
    <col min="6" max="6" width="6" style="2" customWidth="1"/>
    <col min="7" max="11" width="12.42578125" style="2" bestFit="1" customWidth="1"/>
    <col min="12" max="12" width="11.42578125" style="2" customWidth="1"/>
    <col min="13" max="14" width="12.42578125" style="2" bestFit="1" customWidth="1"/>
    <col min="15" max="15" width="9.5703125" style="2" customWidth="1"/>
    <col min="16" max="16" width="12.42578125" style="2" bestFit="1" customWidth="1"/>
    <col min="17" max="17" width="12.42578125" style="2" customWidth="1"/>
    <col min="18" max="16384" width="9.140625" style="2"/>
  </cols>
  <sheetData>
    <row r="2" spans="1:17" x14ac:dyDescent="0.2">
      <c r="H2" s="3" t="s">
        <v>17</v>
      </c>
      <c r="I2" s="2">
        <v>1</v>
      </c>
    </row>
    <row r="3" spans="1:17" x14ac:dyDescent="0.2">
      <c r="A3" s="4"/>
      <c r="B3" s="4" t="s">
        <v>2</v>
      </c>
      <c r="C3" s="16"/>
      <c r="D3" s="5" t="s">
        <v>12</v>
      </c>
      <c r="E3" s="12">
        <f>'0.5-1'!AA1+'1-1.5'!AA1</f>
        <v>0.46770376202371522</v>
      </c>
      <c r="H3" s="6" t="s">
        <v>18</v>
      </c>
      <c r="I3" s="4">
        <v>0.5</v>
      </c>
      <c r="J3" s="4"/>
      <c r="K3" s="4"/>
      <c r="L3" s="4"/>
    </row>
    <row r="4" spans="1:17" x14ac:dyDescent="0.2">
      <c r="A4" s="4"/>
      <c r="B4" s="7" t="s">
        <v>14</v>
      </c>
      <c r="C4" s="16">
        <v>2</v>
      </c>
      <c r="D4" s="4"/>
      <c r="G4" s="6"/>
      <c r="H4" s="6" t="s">
        <v>19</v>
      </c>
      <c r="I4" s="4">
        <v>2</v>
      </c>
      <c r="J4" s="4"/>
      <c r="K4" s="4"/>
      <c r="L4" s="4"/>
    </row>
    <row r="5" spans="1:17" x14ac:dyDescent="0.2">
      <c r="B5" s="7" t="s">
        <v>15</v>
      </c>
      <c r="C5" s="15">
        <v>50000</v>
      </c>
      <c r="I5" s="8"/>
    </row>
    <row r="6" spans="1:17" x14ac:dyDescent="0.2">
      <c r="A6" s="3" t="s">
        <v>23</v>
      </c>
      <c r="B6" s="3" t="s">
        <v>1</v>
      </c>
      <c r="C6" s="2">
        <v>21.848045819003417</v>
      </c>
      <c r="D6" s="2">
        <v>21.848037587635879</v>
      </c>
      <c r="E6" s="2">
        <v>8314.639465269498</v>
      </c>
      <c r="J6" s="12" t="s">
        <v>70</v>
      </c>
      <c r="K6" s="29" t="str">
        <f>"1-1.5"</f>
        <v>1-1.5</v>
      </c>
      <c r="L6" s="12"/>
      <c r="M6" s="12" t="s">
        <v>71</v>
      </c>
    </row>
    <row r="7" spans="1:17" x14ac:dyDescent="0.2">
      <c r="A7" s="3" t="s">
        <v>24</v>
      </c>
      <c r="B7" s="3" t="s">
        <v>0</v>
      </c>
      <c r="C7" s="2">
        <v>0.55552903457268188</v>
      </c>
      <c r="D7" s="2">
        <v>0.55552948868501717</v>
      </c>
      <c r="E7" s="2">
        <v>0.7546317743379487</v>
      </c>
      <c r="J7" s="2">
        <v>23.935178042236764</v>
      </c>
      <c r="K7" s="2">
        <v>22.263994564597553</v>
      </c>
      <c r="M7" s="2">
        <v>21.848037587635879</v>
      </c>
    </row>
    <row r="8" spans="1:17" x14ac:dyDescent="0.2">
      <c r="A8" s="3" t="s">
        <v>25</v>
      </c>
      <c r="B8" s="3" t="s">
        <v>8</v>
      </c>
      <c r="D8" s="2">
        <v>0.46770258451692237</v>
      </c>
      <c r="E8" s="2">
        <v>0.51522930093208397</v>
      </c>
      <c r="J8" s="2">
        <v>0.74292199053765451</v>
      </c>
      <c r="K8" s="2">
        <v>0.48986631799062691</v>
      </c>
      <c r="M8" s="2">
        <v>0.55552948868501717</v>
      </c>
      <c r="P8" s="3"/>
      <c r="Q8" s="3"/>
    </row>
    <row r="9" spans="1:17" x14ac:dyDescent="0.2">
      <c r="A9" s="3" t="s">
        <v>26</v>
      </c>
      <c r="B9" s="3" t="s">
        <v>9</v>
      </c>
      <c r="C9" s="1"/>
      <c r="D9" s="15"/>
      <c r="E9" s="15"/>
      <c r="F9" s="3" t="s">
        <v>68</v>
      </c>
      <c r="G9"/>
      <c r="I9"/>
      <c r="J9" s="2">
        <v>8.0262558032479531E-2</v>
      </c>
      <c r="K9" s="2">
        <v>0.1326519160268215</v>
      </c>
      <c r="M9" s="2">
        <v>0.46770258451692237</v>
      </c>
    </row>
    <row r="10" spans="1:17" x14ac:dyDescent="0.2">
      <c r="A10" s="3" t="s">
        <v>27</v>
      </c>
      <c r="B10" s="3" t="s">
        <v>10</v>
      </c>
      <c r="C10" s="20"/>
      <c r="E10" s="1"/>
      <c r="G10">
        <f>D16*1000000</f>
        <v>1490152118.3358889</v>
      </c>
      <c r="H10" s="2">
        <f>(1/G10)^(1/G11)</f>
        <v>3.0718261774435385E-17</v>
      </c>
      <c r="K10" s="3"/>
    </row>
    <row r="11" spans="1:17" x14ac:dyDescent="0.2">
      <c r="A11" s="3" t="s">
        <v>28</v>
      </c>
      <c r="B11" s="3" t="s">
        <v>29</v>
      </c>
      <c r="C11" s="20"/>
      <c r="D11" s="3"/>
      <c r="E11"/>
      <c r="G11" s="1">
        <f>D17</f>
        <v>0.55552903457268188</v>
      </c>
      <c r="H11" s="2">
        <f>1/G11</f>
        <v>1.8000859320867169</v>
      </c>
      <c r="K11" s="3"/>
    </row>
    <row r="12" spans="1:17" x14ac:dyDescent="0.2">
      <c r="A12" s="3" t="s">
        <v>13</v>
      </c>
      <c r="B12" s="3" t="s">
        <v>30</v>
      </c>
      <c r="E12" s="1"/>
      <c r="G12"/>
      <c r="I12" s="3"/>
      <c r="J12" s="3"/>
      <c r="K12" s="3"/>
    </row>
    <row r="13" spans="1:17" x14ac:dyDescent="0.2">
      <c r="A13" s="3" t="s">
        <v>34</v>
      </c>
      <c r="B13" s="3" t="s">
        <v>35</v>
      </c>
      <c r="E13" s="20"/>
      <c r="G13"/>
      <c r="J13" s="3"/>
      <c r="K13" s="3"/>
    </row>
    <row r="14" spans="1:17" x14ac:dyDescent="0.2">
      <c r="A14" s="3" t="s">
        <v>36</v>
      </c>
      <c r="B14" s="3" t="s">
        <v>37</v>
      </c>
      <c r="E14" s="20"/>
      <c r="F14" s="20"/>
      <c r="G14" s="2">
        <f>(1/D16)^(1/D17)</f>
        <v>1.9404936663091492E-6</v>
      </c>
      <c r="J14" s="3"/>
      <c r="K14" s="3"/>
    </row>
    <row r="15" spans="1:17" x14ac:dyDescent="0.2">
      <c r="C15" s="17" t="s">
        <v>72</v>
      </c>
      <c r="D15" s="28">
        <v>5.0000000000000001E-4</v>
      </c>
      <c r="E15" s="20"/>
      <c r="G15" s="2">
        <f>1/D17</f>
        <v>1.8000859320867169</v>
      </c>
      <c r="J15" s="3"/>
      <c r="K15" s="20"/>
    </row>
    <row r="16" spans="1:17" x14ac:dyDescent="0.2">
      <c r="C16" s="17" t="s">
        <v>60</v>
      </c>
      <c r="D16" s="28">
        <f>C6/(D15)^C7</f>
        <v>1490.1521183358889</v>
      </c>
      <c r="E16" s="20"/>
      <c r="G16" s="20"/>
      <c r="I16" s="3"/>
      <c r="J16" s="3"/>
      <c r="K16" s="3"/>
      <c r="N16" s="9"/>
    </row>
    <row r="17" spans="1:17" x14ac:dyDescent="0.2">
      <c r="C17" s="17" t="s">
        <v>38</v>
      </c>
      <c r="D17" s="15">
        <f>C7</f>
        <v>0.55552903457268188</v>
      </c>
      <c r="E17" s="20"/>
    </row>
    <row r="18" spans="1:17" x14ac:dyDescent="0.2">
      <c r="G18" s="3"/>
      <c r="M18" s="9"/>
    </row>
    <row r="19" spans="1:17" x14ac:dyDescent="0.2">
      <c r="B19" s="3"/>
      <c r="G19" s="3"/>
      <c r="M19" s="9"/>
    </row>
    <row r="20" spans="1:17" x14ac:dyDescent="0.2">
      <c r="A20" s="10">
        <v>1</v>
      </c>
      <c r="B20" s="10">
        <v>2</v>
      </c>
      <c r="C20" s="18">
        <v>3</v>
      </c>
      <c r="D20" s="10">
        <v>4</v>
      </c>
      <c r="E20" s="10">
        <v>5</v>
      </c>
      <c r="F20" s="10">
        <v>6</v>
      </c>
      <c r="G20" s="10">
        <v>7</v>
      </c>
      <c r="H20" s="10">
        <v>8</v>
      </c>
      <c r="I20" s="10">
        <v>9</v>
      </c>
      <c r="J20" s="10">
        <v>10</v>
      </c>
      <c r="K20" s="10">
        <v>11</v>
      </c>
      <c r="L20" s="10">
        <v>12</v>
      </c>
      <c r="M20" s="10">
        <v>13</v>
      </c>
      <c r="N20" s="10">
        <v>14</v>
      </c>
    </row>
    <row r="21" spans="1:17" x14ac:dyDescent="0.2">
      <c r="A21" s="13"/>
      <c r="B21" s="13">
        <v>11308.742922851525</v>
      </c>
      <c r="C21" s="19">
        <v>137.7628096055706</v>
      </c>
      <c r="D21" s="19">
        <v>17873.516493921878</v>
      </c>
      <c r="E21" s="13"/>
      <c r="F21" s="3" t="s">
        <v>11</v>
      </c>
      <c r="G21" s="2">
        <v>135.96687215850116</v>
      </c>
      <c r="H21" s="2">
        <v>3265.4715489443902</v>
      </c>
      <c r="I21" s="2">
        <v>134286.38296268895</v>
      </c>
      <c r="J21" s="2">
        <v>2117.7336597731564</v>
      </c>
      <c r="K21" s="2">
        <v>0.30076535998069021</v>
      </c>
      <c r="L21" s="3">
        <v>0.30076536946052884</v>
      </c>
      <c r="M21" s="3">
        <v>0.30076537511439672</v>
      </c>
      <c r="N21" s="3">
        <v>0.33745679995798089</v>
      </c>
      <c r="O21" s="2">
        <v>0.28688143828678708</v>
      </c>
      <c r="P21" s="2">
        <v>0.28689735328770782</v>
      </c>
    </row>
    <row r="22" spans="1:17" x14ac:dyDescent="0.2">
      <c r="B22" s="3" t="s">
        <v>22</v>
      </c>
      <c r="C22" s="17" t="s">
        <v>21</v>
      </c>
      <c r="D22" s="3" t="s">
        <v>20</v>
      </c>
      <c r="E22" s="3" t="s">
        <v>16</v>
      </c>
      <c r="G22" s="3" t="s">
        <v>3</v>
      </c>
      <c r="H22" s="3" t="s">
        <v>4</v>
      </c>
      <c r="I22" s="3" t="s">
        <v>5</v>
      </c>
      <c r="J22" s="3" t="s">
        <v>6</v>
      </c>
      <c r="K22" s="3" t="s">
        <v>7</v>
      </c>
      <c r="L22" s="3" t="s">
        <v>31</v>
      </c>
      <c r="M22" s="3" t="s">
        <v>32</v>
      </c>
      <c r="N22" s="3" t="s">
        <v>33</v>
      </c>
      <c r="O22" s="11"/>
      <c r="P22" s="11"/>
      <c r="Q22" s="11"/>
    </row>
    <row r="23" spans="1:17" x14ac:dyDescent="0.2">
      <c r="B23" s="2">
        <v>6722.8492122687012</v>
      </c>
      <c r="C23" s="15">
        <v>6402.7148523320157</v>
      </c>
      <c r="D23" s="2">
        <v>6829.5611045269343</v>
      </c>
      <c r="E23" s="2">
        <v>6616.1373200104681</v>
      </c>
      <c r="F23" s="3" t="s">
        <v>1</v>
      </c>
      <c r="G23" s="2">
        <v>6402.7135354940019</v>
      </c>
      <c r="H23" s="2">
        <v>7042.9848890434023</v>
      </c>
      <c r="I23" s="2">
        <v>6402.7135354940019</v>
      </c>
      <c r="J23" s="2">
        <v>6402.7135354940019</v>
      </c>
      <c r="K23" s="2">
        <v>9.0763302903821526</v>
      </c>
      <c r="L23" s="2">
        <v>9.0780289539000805</v>
      </c>
      <c r="M23" s="3">
        <v>9.0802051666843955</v>
      </c>
      <c r="N23" s="3">
        <v>16.737103937155236</v>
      </c>
      <c r="O23" s="2">
        <v>16.442531219086185</v>
      </c>
      <c r="P23" s="2">
        <v>16.137503223838443</v>
      </c>
    </row>
    <row r="24" spans="1:17" x14ac:dyDescent="0.2">
      <c r="B24" s="2">
        <v>0.68991691835691404</v>
      </c>
      <c r="C24" s="15">
        <v>0.72622843313408925</v>
      </c>
      <c r="D24" s="2">
        <v>0.65360550160128694</v>
      </c>
      <c r="E24" s="2">
        <v>0.72622833511254115</v>
      </c>
      <c r="F24" s="3" t="s">
        <v>0</v>
      </c>
      <c r="G24" s="2">
        <v>0.72622833511254115</v>
      </c>
      <c r="H24" s="2">
        <v>0.72622833511254115</v>
      </c>
      <c r="I24" s="2">
        <v>0.79885116862379535</v>
      </c>
      <c r="J24" s="2">
        <v>0.72622833511254115</v>
      </c>
      <c r="K24" s="2">
        <v>9.1375359482266189E-2</v>
      </c>
      <c r="L24" s="2">
        <v>9.1370477496882527E-2</v>
      </c>
      <c r="M24" s="3">
        <v>9.1364220278272429E-2</v>
      </c>
      <c r="N24" s="3">
        <v>8.3350211787981798E-2</v>
      </c>
      <c r="O24" s="2">
        <v>311684.75912310975</v>
      </c>
      <c r="P24" s="2">
        <v>311703.87249136879</v>
      </c>
    </row>
    <row r="25" spans="1:17" x14ac:dyDescent="0.2">
      <c r="B25" s="2">
        <v>0.56544337349365814</v>
      </c>
      <c r="C25" s="15">
        <v>0.53851804624514377</v>
      </c>
      <c r="D25" s="2">
        <v>0.57441866513641471</v>
      </c>
      <c r="E25" s="2">
        <v>0.55646808185090169</v>
      </c>
      <c r="F25" s="3" t="s">
        <v>8</v>
      </c>
      <c r="G25" s="2">
        <v>0.53851749856538866</v>
      </c>
      <c r="H25" s="2">
        <v>0.53851749856538866</v>
      </c>
      <c r="I25" s="2">
        <v>0.53851749856538866</v>
      </c>
      <c r="J25" s="2">
        <v>0.59236924842192762</v>
      </c>
      <c r="K25" s="2">
        <v>0.89135276883791303</v>
      </c>
      <c r="L25" s="2">
        <v>0.89118632359639993</v>
      </c>
      <c r="M25" s="3">
        <v>0.89112508592406448</v>
      </c>
      <c r="N25" s="3">
        <v>1.142055948452714</v>
      </c>
      <c r="O25" s="2">
        <v>9.5786510974397415E-2</v>
      </c>
      <c r="P25" s="2">
        <v>9.6362556885558046E-2</v>
      </c>
    </row>
    <row r="26" spans="1:17" x14ac:dyDescent="0.2">
      <c r="B26" s="2">
        <v>0.13498795640045472</v>
      </c>
      <c r="C26" s="15">
        <v>0.1349872995649446</v>
      </c>
      <c r="D26" s="2">
        <v>0.13498648162414395</v>
      </c>
      <c r="E26" s="2">
        <v>0.1349856636833433</v>
      </c>
      <c r="F26" s="3" t="s">
        <v>9</v>
      </c>
      <c r="G26" s="2">
        <v>0.13498186417716038</v>
      </c>
      <c r="H26" s="2">
        <v>0.13498795640045472</v>
      </c>
      <c r="I26" s="2">
        <v>0.13498843934761121</v>
      </c>
      <c r="J26" s="2">
        <v>0.13498648162414395</v>
      </c>
      <c r="K26" s="2">
        <v>0.13498139448232144</v>
      </c>
      <c r="L26" s="2">
        <v>0.13498601827155648</v>
      </c>
      <c r="M26" s="3">
        <v>0.1349883094209556</v>
      </c>
      <c r="N26" s="3">
        <v>0.14214473140100631</v>
      </c>
      <c r="O26" s="2">
        <v>0.7993381223002286</v>
      </c>
      <c r="P26" s="2">
        <v>0.80338994607646685</v>
      </c>
    </row>
    <row r="27" spans="1:17" x14ac:dyDescent="0.2">
      <c r="B27" s="2">
        <v>6.522519308783403E-4</v>
      </c>
      <c r="C27" s="15">
        <v>6.5326408337786643E-4</v>
      </c>
      <c r="D27" s="2">
        <v>6.5264775395814203E-4</v>
      </c>
      <c r="E27" s="2">
        <v>6.5203142453841762E-4</v>
      </c>
      <c r="F27" s="3" t="s">
        <v>10</v>
      </c>
      <c r="G27" s="2">
        <v>6.52030615895613E-4</v>
      </c>
      <c r="H27" s="2">
        <v>6.522519308783403E-4</v>
      </c>
      <c r="I27" s="2">
        <v>6.5268727049219103E-4</v>
      </c>
      <c r="J27" s="2">
        <v>6.5264775395814203E-4</v>
      </c>
      <c r="K27" s="2">
        <v>6.5166945436363451E-4</v>
      </c>
      <c r="L27" s="2">
        <v>6.5239383401208284E-4</v>
      </c>
      <c r="M27" s="3">
        <v>6.5115544158864417E-4</v>
      </c>
      <c r="N27" s="3">
        <v>3.6626682381076469E-4</v>
      </c>
      <c r="O27" s="2">
        <v>405331.92701100686</v>
      </c>
      <c r="P27" s="2">
        <v>405279.95589949528</v>
      </c>
    </row>
    <row r="28" spans="1:17" x14ac:dyDescent="0.2">
      <c r="B28" s="2">
        <v>0.12829086871923032</v>
      </c>
      <c r="C28" s="15">
        <v>0.12825067309094171</v>
      </c>
      <c r="D28" s="2">
        <v>0.12827628503859428</v>
      </c>
      <c r="E28" s="2">
        <v>0.12830189698624686</v>
      </c>
      <c r="F28" s="3" t="s">
        <v>29</v>
      </c>
      <c r="G28" s="2">
        <v>0.12830475786481649</v>
      </c>
      <c r="H28" s="2">
        <v>0.12829086871923032</v>
      </c>
      <c r="I28" s="2">
        <v>0.12827260135290747</v>
      </c>
      <c r="J28" s="2">
        <v>0.12827628503859428</v>
      </c>
      <c r="K28" s="2">
        <v>0.12831643827237615</v>
      </c>
      <c r="L28" s="2">
        <v>0.12828976830289152</v>
      </c>
      <c r="M28" s="3">
        <v>0.12833694740525919</v>
      </c>
      <c r="N28" s="3">
        <v>489641.25431752682</v>
      </c>
      <c r="O28" s="2">
        <v>0.134984484464307</v>
      </c>
      <c r="P28" s="2">
        <v>0.13489004147581052</v>
      </c>
    </row>
    <row r="29" spans="1:17" x14ac:dyDescent="0.2">
      <c r="B29" s="2">
        <v>0.11541444788013337</v>
      </c>
      <c r="C29" s="15">
        <v>0.11547052279130668</v>
      </c>
      <c r="D29" s="2">
        <v>0.11544181792884814</v>
      </c>
      <c r="E29" s="2">
        <v>0.1154131130663896</v>
      </c>
      <c r="F29" s="3" t="s">
        <v>30</v>
      </c>
      <c r="G29" s="2">
        <v>0.11539953329453542</v>
      </c>
      <c r="H29" s="2">
        <v>0.11541607985551922</v>
      </c>
      <c r="I29" s="2">
        <v>0.11540427669642098</v>
      </c>
      <c r="J29" s="2">
        <v>0.11547052279130668</v>
      </c>
      <c r="K29" s="2">
        <v>0.11544367589990057</v>
      </c>
      <c r="L29" s="2">
        <v>0.11541226664567328</v>
      </c>
      <c r="M29" s="3">
        <v>0.115410884614151</v>
      </c>
      <c r="N29" s="3">
        <v>0.11540507445852674</v>
      </c>
      <c r="O29" s="2">
        <v>1.8785373153047723E-3</v>
      </c>
      <c r="P29" s="2">
        <v>1.8509699388599855E-3</v>
      </c>
    </row>
    <row r="30" spans="1:17" x14ac:dyDescent="0.2">
      <c r="B30" s="2">
        <v>322592.2022313003</v>
      </c>
      <c r="C30" s="15">
        <v>323134.20926627837</v>
      </c>
      <c r="D30" s="2">
        <v>325111.95998937637</v>
      </c>
      <c r="E30" s="2">
        <v>323432.12148399232</v>
      </c>
      <c r="G30" s="2">
        <v>322811.97866857593</v>
      </c>
      <c r="H30" s="2">
        <v>323585.09637025575</v>
      </c>
      <c r="I30" s="2">
        <v>322854.7215966119</v>
      </c>
      <c r="J30" s="2">
        <v>323618.58482697111</v>
      </c>
      <c r="K30" s="2">
        <v>324217.17941386753</v>
      </c>
      <c r="L30" s="2">
        <v>323594.96000767144</v>
      </c>
      <c r="M30" s="3">
        <v>323374.15791514772</v>
      </c>
      <c r="N30" s="3">
        <v>322592.2022313003</v>
      </c>
      <c r="O30" s="2">
        <v>323119.59873673995</v>
      </c>
      <c r="P30" s="2">
        <v>323712.81582008983</v>
      </c>
    </row>
    <row r="31" spans="1:17" x14ac:dyDescent="0.2">
      <c r="B31" s="2">
        <v>0.1224886823358409</v>
      </c>
      <c r="C31" s="15">
        <v>0.12155315740148739</v>
      </c>
      <c r="D31" s="2">
        <v>0.12045724110866521</v>
      </c>
      <c r="E31" s="2">
        <v>0.12181153526011566</v>
      </c>
      <c r="G31" s="2">
        <v>0.12197399197584563</v>
      </c>
      <c r="H31" s="2">
        <v>0.12146430516755663</v>
      </c>
      <c r="I31" s="2">
        <v>0.12202151870075062</v>
      </c>
      <c r="J31" s="2">
        <v>0.12153356550544378</v>
      </c>
      <c r="K31" s="2">
        <v>0.12122200633894051</v>
      </c>
      <c r="L31" s="2">
        <v>0.12183165618216996</v>
      </c>
      <c r="M31" s="2">
        <v>0.122159127709666</v>
      </c>
      <c r="N31" s="2">
        <v>0.1224886823358409</v>
      </c>
      <c r="O31" s="2">
        <v>0.12185354631136984</v>
      </c>
      <c r="P31" s="2">
        <v>0.12224409944929812</v>
      </c>
    </row>
    <row r="37" spans="3:17" ht="15" x14ac:dyDescent="0.25">
      <c r="D37" s="28">
        <v>4.057E-4</v>
      </c>
      <c r="E37" s="28">
        <v>2.383E-2</v>
      </c>
      <c r="P37" s="14"/>
      <c r="Q37" s="14"/>
    </row>
    <row r="38" spans="3:17" x14ac:dyDescent="0.2">
      <c r="C38" s="17"/>
      <c r="D38" s="28">
        <v>4.0000000000000002E-4</v>
      </c>
      <c r="E38" s="28">
        <v>2.291E-2</v>
      </c>
    </row>
    <row r="39" spans="3:17" x14ac:dyDescent="0.2">
      <c r="C39" s="17"/>
    </row>
    <row r="40" spans="3:17" x14ac:dyDescent="0.2">
      <c r="C40" s="17"/>
    </row>
    <row r="41" spans="3:17" x14ac:dyDescent="0.2">
      <c r="C41" s="17"/>
    </row>
    <row r="52" spans="2:2" ht="15" x14ac:dyDescent="0.25">
      <c r="B52" s="14"/>
    </row>
  </sheetData>
  <sortState ref="J37:L41">
    <sortCondition ref="K37:K41"/>
  </sortState>
  <phoneticPr fontId="1" type="noConversion"/>
  <pageMargins left="0.75" right="0.75" top="1" bottom="1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1" r:id="rId4" name="Button 11">
              <controlPr defaultSize="0" print="0" autoFill="0" autoPict="0" macro="[0]!Optimize">
                <anchor moveWithCells="1" sizeWithCells="1">
                  <from>
                    <xdr:col>5</xdr:col>
                    <xdr:colOff>238125</xdr:colOff>
                    <xdr:row>2</xdr:row>
                    <xdr:rowOff>38100</xdr:rowOff>
                  </from>
                  <to>
                    <xdr:col>6</xdr:col>
                    <xdr:colOff>695325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G4454"/>
  <sheetViews>
    <sheetView workbookViewId="0">
      <pane ySplit="1575" activePane="bottomLeft"/>
      <selection activeCell="AC1" sqref="AC1"/>
      <selection pane="bottomLeft" activeCell="AA125" sqref="AA125:AA4224"/>
    </sheetView>
  </sheetViews>
  <sheetFormatPr defaultRowHeight="12.75" x14ac:dyDescent="0.2"/>
  <cols>
    <col min="6" max="6" width="11.85546875" bestFit="1" customWidth="1"/>
    <col min="7" max="7" width="9.28515625" bestFit="1" customWidth="1"/>
    <col min="8" max="8" width="10.28515625" bestFit="1" customWidth="1"/>
    <col min="9" max="9" width="10.140625" bestFit="1" customWidth="1"/>
    <col min="10" max="10" width="10.28515625" bestFit="1" customWidth="1"/>
    <col min="11" max="11" width="13.5703125" bestFit="1" customWidth="1"/>
    <col min="14" max="14" width="13.7109375" bestFit="1" customWidth="1"/>
    <col min="15" max="15" width="13.5703125" bestFit="1" customWidth="1"/>
    <col min="16" max="17" width="13.7109375" bestFit="1" customWidth="1"/>
    <col min="28" max="28" width="12.42578125" bestFit="1" customWidth="1"/>
  </cols>
  <sheetData>
    <row r="1" spans="1:33" x14ac:dyDescent="0.2">
      <c r="T1" s="1" t="s">
        <v>70</v>
      </c>
      <c r="AA1">
        <f>AVERAGE(AA3:AA5000)</f>
        <v>0.27670156845257282</v>
      </c>
      <c r="AB1">
        <f>AVERAGE(AB3:AB5000)</f>
        <v>1.9146675541663173E-4</v>
      </c>
      <c r="AC1">
        <f>AB1*10000+AA1</f>
        <v>2.1913691226188901</v>
      </c>
    </row>
    <row r="2" spans="1:33" ht="15" x14ac:dyDescent="0.25">
      <c r="H2" t="s">
        <v>44</v>
      </c>
      <c r="I2" t="s">
        <v>45</v>
      </c>
      <c r="J2" t="s">
        <v>42</v>
      </c>
      <c r="K2" t="s">
        <v>46</v>
      </c>
      <c r="L2" t="s">
        <v>47</v>
      </c>
      <c r="M2" t="s">
        <v>48</v>
      </c>
      <c r="N2" s="1" t="s">
        <v>49</v>
      </c>
      <c r="O2" t="s">
        <v>50</v>
      </c>
      <c r="P2" s="1" t="s">
        <v>51</v>
      </c>
      <c r="Q2" s="1" t="s">
        <v>52</v>
      </c>
      <c r="R2" s="1" t="s">
        <v>53</v>
      </c>
      <c r="T2" s="1" t="s">
        <v>69</v>
      </c>
      <c r="W2" s="25" t="s">
        <v>63</v>
      </c>
      <c r="X2" s="25" t="s">
        <v>64</v>
      </c>
      <c r="Y2" s="25" t="s">
        <v>65</v>
      </c>
      <c r="Z2" s="26" t="s">
        <v>67</v>
      </c>
      <c r="AA2" s="26" t="s">
        <v>66</v>
      </c>
      <c r="AG2" s="1" t="s">
        <v>49</v>
      </c>
    </row>
    <row r="3" spans="1:33" x14ac:dyDescent="0.2">
      <c r="D3" t="s">
        <v>43</v>
      </c>
      <c r="E3">
        <v>3</v>
      </c>
      <c r="H3">
        <v>0</v>
      </c>
      <c r="J3">
        <f>Q3</f>
        <v>0.9979824763945796</v>
      </c>
      <c r="K3">
        <f t="shared" ref="K3:K66" si="0">IF(O3&lt;$B$8+$B$9,0.5*(($B$8+$B$9)^2+O3^2)/O3-$B$9,$B$8)</f>
        <v>322.625</v>
      </c>
      <c r="L3">
        <f t="shared" ref="L3:L66" si="1">0.5*Z3*K3/J3/$B$7</f>
        <v>161.63860971063855</v>
      </c>
      <c r="M3">
        <f>-LN(J3)</f>
        <v>2.0195615476953899E-3</v>
      </c>
      <c r="N3" s="21">
        <f>-$B$15*(O3-2*(K3+$B$9))/(K3+$B$9)^2/J3</f>
        <v>4.0369960959154997E-3</v>
      </c>
      <c r="O3">
        <v>1</v>
      </c>
      <c r="P3">
        <f>MIN(O3/(K3+$B$9),1)</f>
        <v>3.0710172744721691E-3</v>
      </c>
      <c r="Q3">
        <f t="shared" ref="Q3:Q66" si="2">1-B$15*P3</f>
        <v>0.9979824763945796</v>
      </c>
      <c r="R3">
        <f t="shared" ref="R3:R66" si="3">$E$15/(P3+$E$16)</f>
        <v>-0.37730391582567102</v>
      </c>
      <c r="T3" s="21">
        <f>T4</f>
        <v>1.834770106030198E-2</v>
      </c>
      <c r="Y3">
        <v>1</v>
      </c>
      <c r="Z3">
        <f t="shared" ref="Z3:Z66" si="4">Y3</f>
        <v>1</v>
      </c>
      <c r="AG3" s="22">
        <f>-$B$15*('[1]3'!O3-'[1]3'!K3-$B$9)/('[1]3'!K3+B9)^2</f>
        <v>2.0113277555765495E-3</v>
      </c>
    </row>
    <row r="4" spans="1:33" x14ac:dyDescent="0.2">
      <c r="D4" t="s">
        <v>43</v>
      </c>
      <c r="E4">
        <f>E3*0.101325</f>
        <v>0.303975</v>
      </c>
      <c r="G4" s="21"/>
      <c r="H4" s="21">
        <f>H3+0.0001</f>
        <v>1E-4</v>
      </c>
      <c r="I4">
        <f>IF(P3&lt;0.999,MAX(0,MIN(10000000,(L3/$E$8/M3^$E$10)^(1/$E$9)/N3)),0.1)</f>
        <v>4.5438593144095973</v>
      </c>
      <c r="J4">
        <f>Q4</f>
        <v>0.99798064532784536</v>
      </c>
      <c r="K4">
        <f>IF(O4&lt;$B$8+$B$9,0.5*(($B$8+$B$9)^2+O4^2)/O4-$B$9,$B$8)</f>
        <v>322.47756206396315</v>
      </c>
      <c r="L4">
        <f t="shared" si="1"/>
        <v>161.5650381466198</v>
      </c>
      <c r="M4">
        <f>-LN(J4)</f>
        <v>2.0213963178014201E-3</v>
      </c>
      <c r="N4" s="21">
        <f>-$B$15*(O4-2*(K4+$B$9))/(K4+$B$9)^2/J4</f>
        <v>4.038826586134507E-3</v>
      </c>
      <c r="O4" s="21">
        <f t="shared" ref="O4:O68" si="5">O3+I4*(H4-H3)</f>
        <v>1.000454385931441</v>
      </c>
      <c r="P4">
        <f t="shared" ref="P4:P67" si="6">MIN(O4/(K4+$B$9),1)</f>
        <v>3.0738044723796682E-3</v>
      </c>
      <c r="Q4">
        <f t="shared" si="2"/>
        <v>0.99798064532784536</v>
      </c>
      <c r="R4">
        <f t="shared" si="3"/>
        <v>-0.37730613090868076</v>
      </c>
      <c r="T4" s="21">
        <f t="shared" ref="T4:T67" si="7">(M4-M3)/(H4-H3)</f>
        <v>1.834770106030198E-2</v>
      </c>
      <c r="Y4">
        <v>1</v>
      </c>
      <c r="Z4">
        <f t="shared" si="4"/>
        <v>1</v>
      </c>
      <c r="AC4" s="1" t="s">
        <v>51</v>
      </c>
      <c r="AD4" s="1" t="s">
        <v>52</v>
      </c>
      <c r="AE4" s="1" t="s">
        <v>53</v>
      </c>
    </row>
    <row r="5" spans="1:33" x14ac:dyDescent="0.2">
      <c r="G5" s="21"/>
      <c r="H5" s="21">
        <f>H4*1.1</f>
        <v>1.1000000000000002E-4</v>
      </c>
      <c r="I5">
        <f t="shared" ref="I5:I68" si="8">IF(P4&lt;0.999,MAX(0,MIN(10000000,(L4/$E$8/M4^$E$10)^(1/$E$9)/N4)),0.1)</f>
        <v>4.5380793825744945</v>
      </c>
      <c r="J5">
        <f>Q5</f>
        <v>0.99798046240868343</v>
      </c>
      <c r="K5">
        <f>IF(O5&lt;$B$8+$B$9,0.5*(($B$8+$B$9)^2+O5^2)/O5-$B$9,$B$8)</f>
        <v>322.46284439167107</v>
      </c>
      <c r="L5">
        <f t="shared" si="1"/>
        <v>161.55769403209979</v>
      </c>
      <c r="M5">
        <f t="shared" ref="M5:M67" si="9">-LN(J5)</f>
        <v>2.0215796071062263E-3</v>
      </c>
      <c r="N5" s="21">
        <f t="shared" ref="N5:N68" si="10">-$B$15*(O5-2*(K5+$B$9))/(K5+$B$9)^2/J5</f>
        <v>4.0390094020237854E-3</v>
      </c>
      <c r="O5" s="21">
        <f t="shared" si="5"/>
        <v>1.0004997667252666</v>
      </c>
      <c r="P5">
        <f t="shared" si="6"/>
        <v>3.0740829067456847E-3</v>
      </c>
      <c r="Q5">
        <f t="shared" si="2"/>
        <v>0.99798046240868343</v>
      </c>
      <c r="R5">
        <f t="shared" si="3"/>
        <v>-0.37730635219157371</v>
      </c>
      <c r="T5" s="21">
        <f t="shared" si="7"/>
        <v>1.8328930480619361E-2</v>
      </c>
      <c r="Y5">
        <v>1</v>
      </c>
      <c r="Z5">
        <f t="shared" si="4"/>
        <v>1</v>
      </c>
      <c r="AC5">
        <v>0.1</v>
      </c>
      <c r="AD5">
        <f t="shared" ref="AD5:AD36" si="11">1-AC5*$B$15</f>
        <v>0.93430438759849654</v>
      </c>
      <c r="AE5">
        <f t="shared" ref="AE5:AE36" si="12">$E$15/(AC5+$E$16)</f>
        <v>-0.4740983639262798</v>
      </c>
    </row>
    <row r="6" spans="1:33" x14ac:dyDescent="0.2">
      <c r="D6" s="23"/>
      <c r="E6" s="23"/>
      <c r="G6" s="21"/>
      <c r="H6" s="21">
        <f t="shared" ref="H6:H69" si="13">H5*1.1</f>
        <v>1.2100000000000003E-4</v>
      </c>
      <c r="I6">
        <f t="shared" si="8"/>
        <v>4.5375026733344868</v>
      </c>
      <c r="J6">
        <f>Q6</f>
        <v>0.99798026121365346</v>
      </c>
      <c r="K6">
        <f>IF(O6&lt;$B$8+$B$9,0.5*(($B$8+$B$9)^2+O6^2)/O6-$B$9,$B$8)</f>
        <v>322.44665855361865</v>
      </c>
      <c r="L6">
        <f t="shared" si="1"/>
        <v>161.54961730479926</v>
      </c>
      <c r="M6">
        <f>-LN(J6)</f>
        <v>2.0217812092996846E-3</v>
      </c>
      <c r="N6" s="21">
        <f t="shared" si="10"/>
        <v>4.0392104738855589E-3</v>
      </c>
      <c r="O6" s="21">
        <f>O5+I6*(H6-H5)</f>
        <v>1.0005496792546733</v>
      </c>
      <c r="P6">
        <f>MIN(O6/(K6+$B$9),1)</f>
        <v>3.074389160120471E-3</v>
      </c>
      <c r="Q6">
        <f>1-B$15*P6</f>
        <v>0.99798026121365346</v>
      </c>
      <c r="R6">
        <f t="shared" si="3"/>
        <v>-0.37730659558364188</v>
      </c>
      <c r="T6" s="21">
        <f t="shared" si="7"/>
        <v>1.832747213257398E-2</v>
      </c>
      <c r="Y6">
        <v>1</v>
      </c>
      <c r="Z6">
        <f t="shared" si="4"/>
        <v>1</v>
      </c>
      <c r="AC6">
        <v>0.2</v>
      </c>
      <c r="AD6">
        <f t="shared" si="11"/>
        <v>0.86860877519699309</v>
      </c>
      <c r="AE6">
        <f t="shared" si="12"/>
        <v>-0.64474271933262095</v>
      </c>
    </row>
    <row r="7" spans="1:33" x14ac:dyDescent="0.2">
      <c r="A7" s="7" t="s">
        <v>54</v>
      </c>
      <c r="B7" s="2">
        <v>1</v>
      </c>
      <c r="D7" s="23"/>
      <c r="E7" s="23"/>
      <c r="G7" s="21"/>
      <c r="H7" s="21">
        <f t="shared" si="13"/>
        <v>1.3310000000000004E-4</v>
      </c>
      <c r="I7">
        <f t="shared" si="8"/>
        <v>4.5368684887628756</v>
      </c>
      <c r="J7">
        <f t="shared" ref="J7:J68" si="14">Q7</f>
        <v>0.99798003991853357</v>
      </c>
      <c r="K7">
        <f t="shared" si="0"/>
        <v>322.4288584877421</v>
      </c>
      <c r="L7">
        <f t="shared" si="1"/>
        <v>161.54073508026394</v>
      </c>
      <c r="M7">
        <f t="shared" si="9"/>
        <v>2.022002952307068E-3</v>
      </c>
      <c r="N7" s="21">
        <f t="shared" si="10"/>
        <v>4.0394316219471869E-3</v>
      </c>
      <c r="O7" s="21">
        <f t="shared" si="5"/>
        <v>1.0006045753633874</v>
      </c>
      <c r="P7">
        <f t="shared" si="6"/>
        <v>3.074726009282539E-3</v>
      </c>
      <c r="Q7">
        <f t="shared" si="2"/>
        <v>0.99798003991853357</v>
      </c>
      <c r="R7">
        <f t="shared" si="3"/>
        <v>-0.37730686329179475</v>
      </c>
      <c r="T7" s="21">
        <f t="shared" si="7"/>
        <v>1.8325868378792177E-2</v>
      </c>
      <c r="Y7">
        <v>1</v>
      </c>
      <c r="Z7">
        <f t="shared" si="4"/>
        <v>1</v>
      </c>
      <c r="AC7">
        <v>0.3</v>
      </c>
      <c r="AD7">
        <f t="shared" si="11"/>
        <v>0.80291316279548963</v>
      </c>
      <c r="AE7">
        <f t="shared" si="12"/>
        <v>-1.0073074001554727</v>
      </c>
    </row>
    <row r="8" spans="1:33" x14ac:dyDescent="0.2">
      <c r="A8" s="7" t="s">
        <v>40</v>
      </c>
      <c r="B8" s="2">
        <v>22.5</v>
      </c>
      <c r="D8" s="23" t="s">
        <v>55</v>
      </c>
      <c r="E8" s="23">
        <f>B12</f>
        <v>1490.1521183358889</v>
      </c>
      <c r="G8" s="21"/>
      <c r="H8" s="21">
        <f t="shared" si="13"/>
        <v>1.4641000000000006E-4</v>
      </c>
      <c r="I8">
        <f t="shared" si="8"/>
        <v>4.536171122281675</v>
      </c>
      <c r="J8">
        <f t="shared" si="14"/>
        <v>0.99797979651738511</v>
      </c>
      <c r="K8">
        <f t="shared" si="0"/>
        <v>322.4092836836258</v>
      </c>
      <c r="L8">
        <f t="shared" si="1"/>
        <v>161.53096726443064</v>
      </c>
      <c r="M8">
        <f t="shared" si="9"/>
        <v>2.0222468461410176E-3</v>
      </c>
      <c r="N8" s="21">
        <f t="shared" si="10"/>
        <v>4.0396748473342427E-3</v>
      </c>
      <c r="O8" s="21">
        <f t="shared" si="5"/>
        <v>1.0006649518010251</v>
      </c>
      <c r="P8">
        <f t="shared" si="6"/>
        <v>3.0750965076150262E-3</v>
      </c>
      <c r="Q8">
        <f t="shared" si="2"/>
        <v>0.99797979651738511</v>
      </c>
      <c r="R8">
        <f t="shared" si="3"/>
        <v>-0.37730715774279294</v>
      </c>
      <c r="T8" s="21">
        <f t="shared" si="7"/>
        <v>1.8324104729496245E-2</v>
      </c>
      <c r="Y8">
        <v>1</v>
      </c>
      <c r="Z8">
        <f t="shared" si="4"/>
        <v>1</v>
      </c>
      <c r="AC8">
        <v>0.4</v>
      </c>
      <c r="AD8">
        <f t="shared" si="11"/>
        <v>0.73721755039398618</v>
      </c>
      <c r="AE8">
        <f t="shared" si="12"/>
        <v>-2.3015756853722271</v>
      </c>
    </row>
    <row r="9" spans="1:33" x14ac:dyDescent="0.2">
      <c r="A9" s="7" t="s">
        <v>41</v>
      </c>
      <c r="B9" s="2">
        <v>3</v>
      </c>
      <c r="D9" s="23" t="s">
        <v>56</v>
      </c>
      <c r="E9" s="23">
        <f>B13</f>
        <v>0.55552903457268188</v>
      </c>
      <c r="G9" s="21"/>
      <c r="H9" s="21">
        <f t="shared" si="13"/>
        <v>1.6105100000000008E-4</v>
      </c>
      <c r="I9">
        <f t="shared" si="8"/>
        <v>4.5354043052163266</v>
      </c>
      <c r="J9">
        <f t="shared" si="14"/>
        <v>0.997979528804528</v>
      </c>
      <c r="K9">
        <f t="shared" si="0"/>
        <v>322.38775777062079</v>
      </c>
      <c r="L9">
        <f t="shared" si="1"/>
        <v>161.52022584912467</v>
      </c>
      <c r="M9">
        <f t="shared" si="9"/>
        <v>2.0225151009633565E-3</v>
      </c>
      <c r="N9" s="21">
        <f t="shared" si="10"/>
        <v>4.0399423499252341E-3</v>
      </c>
      <c r="O9" s="21">
        <f t="shared" si="5"/>
        <v>1.0007313546554577</v>
      </c>
      <c r="P9">
        <f t="shared" si="6"/>
        <v>3.0755040125415977E-3</v>
      </c>
      <c r="Q9">
        <f t="shared" si="2"/>
        <v>0.997979528804528</v>
      </c>
      <c r="R9">
        <f t="shared" si="3"/>
        <v>-0.37730748160505767</v>
      </c>
      <c r="T9" s="21">
        <f t="shared" si="7"/>
        <v>1.8322165312403077E-2</v>
      </c>
      <c r="Y9">
        <v>1</v>
      </c>
      <c r="Z9">
        <f t="shared" si="4"/>
        <v>1</v>
      </c>
      <c r="AC9">
        <v>0.5</v>
      </c>
      <c r="AD9">
        <f t="shared" si="11"/>
        <v>0.67152193799248283</v>
      </c>
      <c r="AE9">
        <f t="shared" si="12"/>
        <v>8.0791297371356112</v>
      </c>
    </row>
    <row r="10" spans="1:33" x14ac:dyDescent="0.2">
      <c r="A10" s="7" t="s">
        <v>57</v>
      </c>
      <c r="B10" s="2">
        <v>0.3</v>
      </c>
      <c r="D10" s="23" t="s">
        <v>58</v>
      </c>
      <c r="E10" s="23">
        <v>0</v>
      </c>
      <c r="G10" s="21"/>
      <c r="H10" s="21">
        <f t="shared" si="13"/>
        <v>1.771561000000001E-4</v>
      </c>
      <c r="I10">
        <f t="shared" si="8"/>
        <v>4.5345611523709222</v>
      </c>
      <c r="J10">
        <f t="shared" si="14"/>
        <v>0.99797923435474523</v>
      </c>
      <c r="K10">
        <f t="shared" si="0"/>
        <v>322.36408697163125</v>
      </c>
      <c r="L10">
        <f t="shared" si="1"/>
        <v>161.50841414053039</v>
      </c>
      <c r="M10">
        <f t="shared" si="9"/>
        <v>2.0228101469214324E-3</v>
      </c>
      <c r="N10" s="21">
        <f t="shared" si="10"/>
        <v>4.0402365479427563E-3</v>
      </c>
      <c r="O10" s="21">
        <f t="shared" si="5"/>
        <v>1.0008043842162728</v>
      </c>
      <c r="P10">
        <f t="shared" si="6"/>
        <v>3.0759522156590495E-3</v>
      </c>
      <c r="Q10">
        <f t="shared" si="2"/>
        <v>0.99797923435474523</v>
      </c>
      <c r="R10">
        <f t="shared" si="3"/>
        <v>-0.37730783781262439</v>
      </c>
      <c r="T10" s="21">
        <f t="shared" si="7"/>
        <v>1.8320032665172466E-2</v>
      </c>
      <c r="Y10">
        <v>1</v>
      </c>
      <c r="Z10">
        <f t="shared" si="4"/>
        <v>1</v>
      </c>
      <c r="AC10">
        <v>0.6</v>
      </c>
      <c r="AD10">
        <f t="shared" si="11"/>
        <v>0.60582632559097926</v>
      </c>
      <c r="AE10">
        <f t="shared" si="12"/>
        <v>1.4661974769196138</v>
      </c>
    </row>
    <row r="11" spans="1:33" x14ac:dyDescent="0.2">
      <c r="A11" s="8"/>
      <c r="B11" s="2"/>
      <c r="D11" s="23" t="s">
        <v>59</v>
      </c>
      <c r="E11" s="23">
        <v>1E-13</v>
      </c>
      <c r="G11" s="21"/>
      <c r="H11" s="21">
        <f t="shared" si="13"/>
        <v>1.9487171000000012E-4</v>
      </c>
      <c r="I11">
        <f t="shared" si="8"/>
        <v>4.5336341025315248</v>
      </c>
      <c r="J11">
        <f t="shared" si="14"/>
        <v>0.9979789105015443</v>
      </c>
      <c r="K11">
        <f t="shared" si="0"/>
        <v>322.33805841055397</v>
      </c>
      <c r="L11">
        <f t="shared" si="1"/>
        <v>161.49542591464169</v>
      </c>
      <c r="M11">
        <f t="shared" si="9"/>
        <v>2.0231346559315615E-3</v>
      </c>
      <c r="N11" s="21">
        <f t="shared" si="10"/>
        <v>4.0405600994445554E-3</v>
      </c>
      <c r="O11" s="21">
        <f t="shared" si="5"/>
        <v>1.0008847003099159</v>
      </c>
      <c r="P11">
        <f t="shared" si="6"/>
        <v>3.0764451758265219E-3</v>
      </c>
      <c r="Q11">
        <f t="shared" si="2"/>
        <v>0.9979789105015443</v>
      </c>
      <c r="R11">
        <f t="shared" si="3"/>
        <v>-0.37730822959144739</v>
      </c>
      <c r="T11" s="21">
        <f t="shared" si="7"/>
        <v>1.8317687628542391E-2</v>
      </c>
      <c r="Y11">
        <v>1</v>
      </c>
      <c r="Z11">
        <f t="shared" si="4"/>
        <v>1</v>
      </c>
      <c r="AC11">
        <v>0.7</v>
      </c>
      <c r="AD11">
        <f t="shared" si="11"/>
        <v>0.54013071318947592</v>
      </c>
      <c r="AE11">
        <f t="shared" si="12"/>
        <v>0.80625848423657231</v>
      </c>
    </row>
    <row r="12" spans="1:33" x14ac:dyDescent="0.2">
      <c r="A12" s="7" t="s">
        <v>60</v>
      </c>
      <c r="B12">
        <f>calculator!D16</f>
        <v>1490.1521183358889</v>
      </c>
      <c r="G12" s="21"/>
      <c r="H12" s="21">
        <f t="shared" si="13"/>
        <v>2.1435888100000014E-4</v>
      </c>
      <c r="I12">
        <f t="shared" si="8"/>
        <v>4.5326148534667769</v>
      </c>
      <c r="J12">
        <f t="shared" si="14"/>
        <v>0.99797855431329063</v>
      </c>
      <c r="K12">
        <f t="shared" si="0"/>
        <v>322.3094382604454</v>
      </c>
      <c r="L12">
        <f t="shared" si="1"/>
        <v>161.48114449324345</v>
      </c>
      <c r="M12">
        <f t="shared" si="9"/>
        <v>2.0234915655951676E-3</v>
      </c>
      <c r="N12" s="21">
        <f t="shared" si="10"/>
        <v>4.0409159258922005E-3</v>
      </c>
      <c r="O12" s="21">
        <f t="shared" si="5"/>
        <v>1.0009730281506426</v>
      </c>
      <c r="P12">
        <f t="shared" si="6"/>
        <v>3.0769873554952172E-3</v>
      </c>
      <c r="Q12">
        <f t="shared" si="2"/>
        <v>0.99797855431329063</v>
      </c>
      <c r="R12">
        <f t="shared" si="3"/>
        <v>-0.37730866048828177</v>
      </c>
      <c r="T12" s="21">
        <f t="shared" si="7"/>
        <v>1.8315109135447472E-2</v>
      </c>
      <c r="Y12">
        <v>1</v>
      </c>
      <c r="Z12">
        <f t="shared" si="4"/>
        <v>1</v>
      </c>
      <c r="AC12">
        <v>0.8</v>
      </c>
      <c r="AD12">
        <f t="shared" si="11"/>
        <v>0.47443510078797246</v>
      </c>
      <c r="AE12">
        <f t="shared" si="12"/>
        <v>0.55600107153687006</v>
      </c>
    </row>
    <row r="13" spans="1:33" x14ac:dyDescent="0.2">
      <c r="A13" s="7" t="s">
        <v>38</v>
      </c>
      <c r="B13">
        <f>calculator!D17</f>
        <v>0.55552903457268188</v>
      </c>
      <c r="G13" s="21"/>
      <c r="H13" s="21">
        <f t="shared" si="13"/>
        <v>2.3579476910000016E-4</v>
      </c>
      <c r="I13">
        <f t="shared" si="8"/>
        <v>4.531494290967526</v>
      </c>
      <c r="J13">
        <f t="shared" si="14"/>
        <v>0.99797816256700778</v>
      </c>
      <c r="K13">
        <f t="shared" si="0"/>
        <v>322.27796971854906</v>
      </c>
      <c r="L13">
        <f t="shared" si="1"/>
        <v>161.46544173350597</v>
      </c>
      <c r="M13">
        <f t="shared" si="9"/>
        <v>2.0238841054529152E-3</v>
      </c>
      <c r="N13" s="21">
        <f t="shared" si="10"/>
        <v>4.0413072379903133E-3</v>
      </c>
      <c r="O13" s="21">
        <f t="shared" si="5"/>
        <v>1.0010701647551896</v>
      </c>
      <c r="P13">
        <f t="shared" si="6"/>
        <v>3.0775836605884451E-3</v>
      </c>
      <c r="Q13">
        <f t="shared" si="2"/>
        <v>0.99797816256700778</v>
      </c>
      <c r="R13">
        <f t="shared" si="3"/>
        <v>-0.37730913440238811</v>
      </c>
      <c r="T13" s="21">
        <f t="shared" si="7"/>
        <v>1.8312274066572574E-2</v>
      </c>
      <c r="Y13">
        <v>1</v>
      </c>
      <c r="Z13">
        <f t="shared" si="4"/>
        <v>1</v>
      </c>
      <c r="AC13">
        <v>0.9</v>
      </c>
      <c r="AD13">
        <f t="shared" si="11"/>
        <v>0.40873948838646901</v>
      </c>
      <c r="AE13">
        <f t="shared" si="12"/>
        <v>0.42430083870121427</v>
      </c>
    </row>
    <row r="14" spans="1:33" x14ac:dyDescent="0.2">
      <c r="A14" s="7"/>
      <c r="B14" s="2"/>
      <c r="G14" s="21"/>
      <c r="H14" s="21">
        <f t="shared" si="13"/>
        <v>2.5937424601000017E-4</v>
      </c>
      <c r="I14">
        <f t="shared" si="8"/>
        <v>4.5302624114401366</v>
      </c>
      <c r="J14">
        <f t="shared" si="14"/>
        <v>0.99797773171962401</v>
      </c>
      <c r="K14">
        <f t="shared" si="0"/>
        <v>322.24337079334828</v>
      </c>
      <c r="L14">
        <f t="shared" si="1"/>
        <v>161.44817692379166</v>
      </c>
      <c r="M14">
        <f t="shared" si="9"/>
        <v>2.0243158257980424E-3</v>
      </c>
      <c r="N14" s="21">
        <f t="shared" si="10"/>
        <v>4.0417375640055429E-3</v>
      </c>
      <c r="O14" s="21">
        <f t="shared" si="5"/>
        <v>1.0011769859731163</v>
      </c>
      <c r="P14">
        <f t="shared" si="6"/>
        <v>3.0782394842698881E-3</v>
      </c>
      <c r="Q14">
        <f t="shared" si="2"/>
        <v>0.99797773171962401</v>
      </c>
      <c r="R14">
        <f t="shared" si="3"/>
        <v>-0.37730965562033031</v>
      </c>
      <c r="T14" s="21">
        <f t="shared" si="7"/>
        <v>1.8309157017141517E-2</v>
      </c>
      <c r="Y14">
        <v>1</v>
      </c>
      <c r="Z14">
        <f t="shared" si="4"/>
        <v>1</v>
      </c>
      <c r="AC14">
        <v>1</v>
      </c>
      <c r="AD14">
        <f t="shared" si="11"/>
        <v>0.34304387598496555</v>
      </c>
      <c r="AE14">
        <f t="shared" si="12"/>
        <v>0.3430438759849655</v>
      </c>
    </row>
    <row r="15" spans="1:33" x14ac:dyDescent="0.2">
      <c r="A15" s="7" t="s">
        <v>39</v>
      </c>
      <c r="B15" s="2">
        <f>0.5+1/(1.54506*($B$13+1)^3.2066)</f>
        <v>0.65695612401503445</v>
      </c>
      <c r="D15" s="24" t="s">
        <v>61</v>
      </c>
      <c r="E15">
        <f>(1-$B$15)^2/B15</f>
        <v>0.17912779339293491</v>
      </c>
      <c r="G15" s="21"/>
      <c r="H15" s="21">
        <f t="shared" si="13"/>
        <v>2.8531167061100022E-4</v>
      </c>
      <c r="I15">
        <f t="shared" si="8"/>
        <v>4.5289082375419509</v>
      </c>
      <c r="J15">
        <f t="shared" si="14"/>
        <v>0.99797725787642166</v>
      </c>
      <c r="K15">
        <f t="shared" si="0"/>
        <v>322.20533188783048</v>
      </c>
      <c r="L15">
        <f t="shared" si="1"/>
        <v>161.4291955777858</v>
      </c>
      <c r="M15">
        <f t="shared" si="9"/>
        <v>2.0247906292929227E-3</v>
      </c>
      <c r="N15" s="21">
        <f t="shared" si="10"/>
        <v>4.0422107807917568E-3</v>
      </c>
      <c r="O15" s="21">
        <f t="shared" si="5"/>
        <v>1.0012944541890525</v>
      </c>
      <c r="P15">
        <f t="shared" si="6"/>
        <v>3.0789607549682428E-3</v>
      </c>
      <c r="Q15">
        <f t="shared" si="2"/>
        <v>0.99797725787642166</v>
      </c>
      <c r="R15">
        <f t="shared" si="3"/>
        <v>-0.37731022885415866</v>
      </c>
      <c r="T15" s="21">
        <f t="shared" si="7"/>
        <v>1.8305730124879342E-2</v>
      </c>
      <c r="Y15">
        <v>1</v>
      </c>
      <c r="Z15">
        <f t="shared" si="4"/>
        <v>1</v>
      </c>
      <c r="AC15">
        <v>1.1000000000000001</v>
      </c>
      <c r="AD15">
        <f t="shared" si="11"/>
        <v>0.2773482635834621</v>
      </c>
      <c r="AE15">
        <f t="shared" si="12"/>
        <v>0.28790734488447844</v>
      </c>
    </row>
    <row r="16" spans="1:33" x14ac:dyDescent="0.2">
      <c r="D16" s="24" t="s">
        <v>62</v>
      </c>
      <c r="E16">
        <f>(1-2*$B$15)/$B$15</f>
        <v>-0.47782833062209951</v>
      </c>
      <c r="G16" s="21"/>
      <c r="H16" s="21">
        <f t="shared" si="13"/>
        <v>3.1384283767210024E-4</v>
      </c>
      <c r="I16">
        <f t="shared" si="8"/>
        <v>4.5274197263231972</v>
      </c>
      <c r="J16">
        <f t="shared" si="14"/>
        <v>0.99797673675642806</v>
      </c>
      <c r="K16">
        <f t="shared" si="0"/>
        <v>322.16351316217481</v>
      </c>
      <c r="L16">
        <f t="shared" si="1"/>
        <v>161.40832811857612</v>
      </c>
      <c r="M16">
        <f t="shared" si="9"/>
        <v>2.0253128056506977E-3</v>
      </c>
      <c r="N16" s="21">
        <f t="shared" si="10"/>
        <v>4.042731147766117E-3</v>
      </c>
      <c r="O16" s="21">
        <f t="shared" si="5"/>
        <v>1.00142362675762</v>
      </c>
      <c r="P16">
        <f t="shared" si="6"/>
        <v>3.0797539890589183E-3</v>
      </c>
      <c r="Q16">
        <f t="shared" si="2"/>
        <v>0.99797673675642806</v>
      </c>
      <c r="R16">
        <f t="shared" si="3"/>
        <v>-0.37731085928329738</v>
      </c>
      <c r="T16" s="21">
        <f t="shared" si="7"/>
        <v>1.8301962785352718E-2</v>
      </c>
      <c r="Y16">
        <v>1</v>
      </c>
      <c r="Z16">
        <f t="shared" si="4"/>
        <v>1</v>
      </c>
      <c r="AC16">
        <v>1.2</v>
      </c>
      <c r="AD16">
        <f t="shared" si="11"/>
        <v>0.21165265118195864</v>
      </c>
      <c r="AE16">
        <f t="shared" si="12"/>
        <v>0.24804046044514702</v>
      </c>
    </row>
    <row r="17" spans="2:31" x14ac:dyDescent="0.2">
      <c r="B17" s="2">
        <f>0.5+1/(2*($B$13+1)^calculator!$D$9)</f>
        <v>1</v>
      </c>
      <c r="G17" s="21"/>
      <c r="H17" s="21">
        <f t="shared" si="13"/>
        <v>3.452271214393103E-4</v>
      </c>
      <c r="I17">
        <f t="shared" si="8"/>
        <v>4.5257836693182805</v>
      </c>
      <c r="J17">
        <f t="shared" si="14"/>
        <v>0.99797616365445985</v>
      </c>
      <c r="K17">
        <f t="shared" si="0"/>
        <v>322.11754165811823</v>
      </c>
      <c r="L17">
        <f t="shared" si="1"/>
        <v>161.38538844383086</v>
      </c>
      <c r="M17">
        <f t="shared" si="9"/>
        <v>2.0258870696707528E-3</v>
      </c>
      <c r="N17" s="21">
        <f t="shared" si="10"/>
        <v>4.0433033440999168E-3</v>
      </c>
      <c r="O17" s="21">
        <f t="shared" si="5"/>
        <v>1.0015656652365668</v>
      </c>
      <c r="P17">
        <f t="shared" si="6"/>
        <v>3.0806263486384774E-3</v>
      </c>
      <c r="Q17">
        <f t="shared" si="2"/>
        <v>0.99797616365445985</v>
      </c>
      <c r="R17">
        <f t="shared" si="3"/>
        <v>-0.37731155260048377</v>
      </c>
      <c r="T17" s="21">
        <f t="shared" si="7"/>
        <v>1.8297821429179226E-2</v>
      </c>
      <c r="Y17">
        <v>1</v>
      </c>
      <c r="Z17">
        <f t="shared" si="4"/>
        <v>1</v>
      </c>
      <c r="AC17">
        <v>1.3</v>
      </c>
      <c r="AD17">
        <f t="shared" si="11"/>
        <v>0.14595703878045518</v>
      </c>
      <c r="AE17">
        <f t="shared" si="12"/>
        <v>0.21787152253552189</v>
      </c>
    </row>
    <row r="18" spans="2:31" x14ac:dyDescent="0.2">
      <c r="G18" s="21"/>
      <c r="H18" s="21">
        <f t="shared" si="13"/>
        <v>3.7974983358324136E-4</v>
      </c>
      <c r="I18">
        <f t="shared" si="8"/>
        <v>4.5239855840120349</v>
      </c>
      <c r="J18">
        <f t="shared" si="14"/>
        <v>0.99797553339951184</v>
      </c>
      <c r="K18">
        <f t="shared" si="0"/>
        <v>322.06700816635185</v>
      </c>
      <c r="L18">
        <f t="shared" si="1"/>
        <v>161.36017236277337</v>
      </c>
      <c r="M18">
        <f t="shared" si="9"/>
        <v>2.0265186029377541E-3</v>
      </c>
      <c r="N18" s="21">
        <f t="shared" si="10"/>
        <v>4.0439325094080878E-3</v>
      </c>
      <c r="O18" s="21">
        <f t="shared" si="5"/>
        <v>1.001721845488627</v>
      </c>
      <c r="P18">
        <f t="shared" si="6"/>
        <v>3.0815857048648856E-3</v>
      </c>
      <c r="Q18">
        <f t="shared" si="2"/>
        <v>0.99797553339951184</v>
      </c>
      <c r="R18">
        <f t="shared" si="3"/>
        <v>-0.37731231506213553</v>
      </c>
      <c r="T18" s="21">
        <f t="shared" si="7"/>
        <v>1.8293269206903644E-2</v>
      </c>
      <c r="Y18">
        <v>1</v>
      </c>
      <c r="Z18">
        <f t="shared" si="4"/>
        <v>1</v>
      </c>
      <c r="AC18">
        <v>1.4</v>
      </c>
      <c r="AD18">
        <f t="shared" si="11"/>
        <v>8.0261426378951839E-2</v>
      </c>
      <c r="AE18">
        <f t="shared" si="12"/>
        <v>0.19424560452369463</v>
      </c>
    </row>
    <row r="19" spans="2:31" x14ac:dyDescent="0.2">
      <c r="G19" s="21"/>
      <c r="H19" s="21">
        <f t="shared" si="13"/>
        <v>4.1772481694156552E-4</v>
      </c>
      <c r="I19">
        <f t="shared" si="8"/>
        <v>4.5220095960952937</v>
      </c>
      <c r="J19">
        <f t="shared" si="14"/>
        <v>0.99797484030915096</v>
      </c>
      <c r="K19">
        <f t="shared" si="0"/>
        <v>322.0114638174727</v>
      </c>
      <c r="L19">
        <f t="shared" si="1"/>
        <v>161.33245589524108</v>
      </c>
      <c r="M19">
        <f t="shared" si="9"/>
        <v>2.0272130995244541E-3</v>
      </c>
      <c r="N19" s="21">
        <f t="shared" si="10"/>
        <v>4.0446242882420328E-3</v>
      </c>
      <c r="O19" s="21">
        <f t="shared" si="5"/>
        <v>1.0018935687277848</v>
      </c>
      <c r="P19">
        <f t="shared" si="6"/>
        <v>3.0826407073765586E-3</v>
      </c>
      <c r="Q19">
        <f t="shared" si="2"/>
        <v>0.99797484030915096</v>
      </c>
      <c r="R19">
        <f t="shared" si="3"/>
        <v>-0.37731315354355521</v>
      </c>
      <c r="T19" s="21">
        <f t="shared" si="7"/>
        <v>1.8288265728700574E-2</v>
      </c>
      <c r="Y19">
        <v>1</v>
      </c>
      <c r="Z19">
        <f t="shared" si="4"/>
        <v>1</v>
      </c>
      <c r="AC19">
        <v>1.5</v>
      </c>
      <c r="AD19">
        <f t="shared" si="11"/>
        <v>1.4565813977448272E-2</v>
      </c>
      <c r="AE19">
        <f t="shared" si="12"/>
        <v>0.17524237734152143</v>
      </c>
    </row>
    <row r="20" spans="2:31" ht="15" x14ac:dyDescent="0.25">
      <c r="G20" s="21"/>
      <c r="H20" s="21">
        <f t="shared" si="13"/>
        <v>4.5949729863572212E-4</v>
      </c>
      <c r="I20">
        <f t="shared" si="8"/>
        <v>4.5198383119202168</v>
      </c>
      <c r="J20">
        <f t="shared" si="14"/>
        <v>0.99797407813955308</v>
      </c>
      <c r="K20">
        <f t="shared" si="0"/>
        <v>321.95041637630703</v>
      </c>
      <c r="L20">
        <f t="shared" si="1"/>
        <v>161.30199342276237</v>
      </c>
      <c r="M20">
        <f t="shared" si="9"/>
        <v>2.0279768160613191E-3</v>
      </c>
      <c r="N20" s="21">
        <f t="shared" si="10"/>
        <v>4.0453848787117839E-3</v>
      </c>
      <c r="O20" s="21">
        <f t="shared" si="5"/>
        <v>1.0020823735909301</v>
      </c>
      <c r="P20">
        <f t="shared" si="6"/>
        <v>3.0838008603456418E-3</v>
      </c>
      <c r="Q20">
        <f t="shared" si="2"/>
        <v>0.99797407813955308</v>
      </c>
      <c r="R20">
        <f t="shared" si="3"/>
        <v>-0.37731407559941454</v>
      </c>
      <c r="T20" s="21">
        <f t="shared" si="7"/>
        <v>1.8282766689722691E-2</v>
      </c>
      <c r="W20" s="25"/>
      <c r="X20" s="25"/>
      <c r="Y20">
        <v>1</v>
      </c>
      <c r="Z20">
        <f t="shared" si="4"/>
        <v>1</v>
      </c>
      <c r="AC20">
        <v>1.6</v>
      </c>
      <c r="AD20">
        <f t="shared" si="11"/>
        <v>-5.1129798424055073E-2</v>
      </c>
      <c r="AE20">
        <f t="shared" si="12"/>
        <v>0.15962601648305574</v>
      </c>
    </row>
    <row r="21" spans="2:31" ht="15" x14ac:dyDescent="0.25">
      <c r="G21" s="21"/>
      <c r="H21" s="21">
        <f t="shared" si="13"/>
        <v>5.0544702849929441E-4</v>
      </c>
      <c r="I21">
        <f t="shared" si="8"/>
        <v>4.5174526805722133</v>
      </c>
      <c r="J21">
        <f t="shared" si="14"/>
        <v>0.99797324003078658</v>
      </c>
      <c r="K21">
        <f t="shared" si="0"/>
        <v>321.88332621888713</v>
      </c>
      <c r="L21">
        <f t="shared" si="1"/>
        <v>161.26851568132093</v>
      </c>
      <c r="M21">
        <f t="shared" si="9"/>
        <v>2.0288166265702129E-3</v>
      </c>
      <c r="N21" s="21">
        <f t="shared" si="10"/>
        <v>4.0462210855851432E-3</v>
      </c>
      <c r="O21" s="21">
        <f t="shared" si="5"/>
        <v>1.0022899493212738</v>
      </c>
      <c r="P21">
        <f t="shared" si="6"/>
        <v>3.0850766057658194E-3</v>
      </c>
      <c r="Q21">
        <f t="shared" si="2"/>
        <v>0.99797324003078658</v>
      </c>
      <c r="R21">
        <f t="shared" si="3"/>
        <v>-0.37731508952999671</v>
      </c>
      <c r="T21" s="21">
        <f t="shared" si="7"/>
        <v>1.8276723527804566E-2</v>
      </c>
      <c r="W21" s="25"/>
      <c r="X21" s="25"/>
      <c r="Y21">
        <v>1</v>
      </c>
      <c r="Z21">
        <f t="shared" si="4"/>
        <v>1</v>
      </c>
      <c r="AC21">
        <v>1.7</v>
      </c>
      <c r="AD21">
        <f t="shared" si="11"/>
        <v>-0.11682541082555864</v>
      </c>
      <c r="AE21">
        <f t="shared" si="12"/>
        <v>0.14656516582822854</v>
      </c>
    </row>
    <row r="22" spans="2:31" ht="15" x14ac:dyDescent="0.25">
      <c r="G22" s="21"/>
      <c r="H22" s="21">
        <f t="shared" si="13"/>
        <v>5.5599173134922395E-4</v>
      </c>
      <c r="I22">
        <f t="shared" si="8"/>
        <v>4.5148318449947116</v>
      </c>
      <c r="J22">
        <f t="shared" si="14"/>
        <v>0.99797231844691758</v>
      </c>
      <c r="K22">
        <f t="shared" si="0"/>
        <v>321.8096019710502</v>
      </c>
      <c r="L22">
        <f t="shared" si="1"/>
        <v>161.23172758532147</v>
      </c>
      <c r="M22">
        <f t="shared" si="9"/>
        <v>2.0297400824882176E-3</v>
      </c>
      <c r="N22" s="21">
        <f t="shared" si="10"/>
        <v>4.0471403782331456E-3</v>
      </c>
      <c r="O22" s="21">
        <f t="shared" si="5"/>
        <v>1.0025181501552964</v>
      </c>
      <c r="P22">
        <f t="shared" si="6"/>
        <v>3.0864794146222606E-3</v>
      </c>
      <c r="Q22">
        <f t="shared" si="2"/>
        <v>0.99797231844691758</v>
      </c>
      <c r="R22">
        <f t="shared" si="3"/>
        <v>-0.3773162044537135</v>
      </c>
      <c r="T22" s="21">
        <f t="shared" si="7"/>
        <v>1.8270083034149672E-2</v>
      </c>
      <c r="W22" s="25"/>
      <c r="X22" s="25"/>
      <c r="Y22">
        <v>1</v>
      </c>
      <c r="Z22">
        <f t="shared" si="4"/>
        <v>1</v>
      </c>
      <c r="AC22">
        <v>1.8</v>
      </c>
      <c r="AD22">
        <f t="shared" si="11"/>
        <v>-0.18252102322706198</v>
      </c>
      <c r="AE22">
        <f t="shared" si="12"/>
        <v>0.1354799815648878</v>
      </c>
    </row>
    <row r="23" spans="2:31" ht="15" x14ac:dyDescent="0.25">
      <c r="G23" s="21"/>
      <c r="H23" s="21">
        <f t="shared" si="13"/>
        <v>6.115909044841464E-4</v>
      </c>
      <c r="I23">
        <f t="shared" si="8"/>
        <v>4.5119529816386317</v>
      </c>
      <c r="J23">
        <f t="shared" si="14"/>
        <v>0.99797130511047893</v>
      </c>
      <c r="K23">
        <f t="shared" si="0"/>
        <v>321.72859578762638</v>
      </c>
      <c r="L23">
        <f t="shared" si="1"/>
        <v>161.1913058722715</v>
      </c>
      <c r="M23">
        <f t="shared" si="9"/>
        <v>2.0307554783407749E-3</v>
      </c>
      <c r="N23" s="21">
        <f t="shared" si="10"/>
        <v>4.0481509538124513E-3</v>
      </c>
      <c r="O23" s="21">
        <f t="shared" si="5"/>
        <v>1.0027690110102991</v>
      </c>
      <c r="P23">
        <f t="shared" si="6"/>
        <v>3.0880218866407242E-3</v>
      </c>
      <c r="Q23">
        <f t="shared" si="2"/>
        <v>0.99797130511047893</v>
      </c>
      <c r="R23">
        <f t="shared" si="3"/>
        <v>-0.37731743038645349</v>
      </c>
      <c r="T23" s="21">
        <f t="shared" si="7"/>
        <v>1.8262786931980343E-2</v>
      </c>
      <c r="W23" s="25"/>
      <c r="X23" s="25"/>
      <c r="Y23">
        <v>1</v>
      </c>
      <c r="Z23">
        <f t="shared" si="4"/>
        <v>1</v>
      </c>
      <c r="AC23">
        <v>1.9</v>
      </c>
      <c r="AD23">
        <f t="shared" si="11"/>
        <v>-0.24821663562856533</v>
      </c>
      <c r="AE23">
        <f t="shared" si="12"/>
        <v>0.12595370674996689</v>
      </c>
    </row>
    <row r="24" spans="2:31" ht="15" x14ac:dyDescent="0.25">
      <c r="G24" s="21"/>
      <c r="H24" s="21">
        <f t="shared" si="13"/>
        <v>6.7274999493256108E-4</v>
      </c>
      <c r="I24">
        <f t="shared" si="8"/>
        <v>4.5087911281648827</v>
      </c>
      <c r="J24">
        <f t="shared" si="14"/>
        <v>0.99797019093081196</v>
      </c>
      <c r="K24">
        <f t="shared" si="0"/>
        <v>321.6395982515628</v>
      </c>
      <c r="L24">
        <f t="shared" si="1"/>
        <v>161.14689655788609</v>
      </c>
      <c r="M24">
        <f t="shared" si="9"/>
        <v>2.0318719235564108E-3</v>
      </c>
      <c r="N24" s="21">
        <f t="shared" si="10"/>
        <v>4.0492618060957268E-3</v>
      </c>
      <c r="O24" s="21">
        <f t="shared" si="5"/>
        <v>1.0030447645747196</v>
      </c>
      <c r="P24">
        <f t="shared" si="6"/>
        <v>3.0897178593643449E-3</v>
      </c>
      <c r="Q24">
        <f t="shared" si="2"/>
        <v>0.99797019093081196</v>
      </c>
      <c r="R24">
        <f t="shared" si="3"/>
        <v>-0.37731877832835853</v>
      </c>
      <c r="T24" s="21">
        <f t="shared" si="7"/>
        <v>1.825477140765408E-2</v>
      </c>
      <c r="W24" s="25"/>
      <c r="X24" s="25"/>
      <c r="Y24">
        <v>1</v>
      </c>
      <c r="Z24">
        <f t="shared" si="4"/>
        <v>1</v>
      </c>
      <c r="AC24">
        <v>2</v>
      </c>
      <c r="AD24">
        <f t="shared" si="11"/>
        <v>-0.3139122480300689</v>
      </c>
      <c r="AE24">
        <f t="shared" si="12"/>
        <v>0.11767910085078842</v>
      </c>
    </row>
    <row r="25" spans="2:31" ht="15" x14ac:dyDescent="0.25">
      <c r="G25" s="21"/>
      <c r="H25" s="21">
        <f t="shared" si="13"/>
        <v>7.4002499442581723E-4</v>
      </c>
      <c r="I25">
        <f t="shared" si="8"/>
        <v>4.5053189988095683</v>
      </c>
      <c r="J25">
        <f t="shared" si="14"/>
        <v>0.99796896592575324</v>
      </c>
      <c r="K25">
        <f t="shared" si="0"/>
        <v>321.54183287321956</v>
      </c>
      <c r="L25">
        <f t="shared" si="1"/>
        <v>161.09811219176808</v>
      </c>
      <c r="M25">
        <f t="shared" si="9"/>
        <v>2.0330994209523277E-3</v>
      </c>
      <c r="N25" s="21">
        <f t="shared" si="10"/>
        <v>4.0504828003799145E-3</v>
      </c>
      <c r="O25" s="21">
        <f t="shared" si="5"/>
        <v>1.0033478599080814</v>
      </c>
      <c r="P25">
        <f t="shared" si="6"/>
        <v>3.091582527359527E-3</v>
      </c>
      <c r="Q25">
        <f t="shared" si="2"/>
        <v>0.99796896592575324</v>
      </c>
      <c r="R25">
        <f t="shared" si="3"/>
        <v>-0.3773202603586685</v>
      </c>
      <c r="T25" s="21">
        <f t="shared" si="7"/>
        <v>1.8245966631927645E-2</v>
      </c>
      <c r="W25" s="25"/>
      <c r="X25" s="25"/>
      <c r="Y25">
        <v>1</v>
      </c>
      <c r="Z25">
        <f t="shared" si="4"/>
        <v>1</v>
      </c>
      <c r="AC25">
        <v>2.1</v>
      </c>
      <c r="AD25">
        <f t="shared" si="11"/>
        <v>-0.37960786043157246</v>
      </c>
      <c r="AE25">
        <f t="shared" si="12"/>
        <v>0.11042468363513588</v>
      </c>
    </row>
    <row r="26" spans="2:31" ht="15" x14ac:dyDescent="0.25">
      <c r="G26" s="21"/>
      <c r="H26" s="21">
        <f t="shared" si="13"/>
        <v>8.1402749386839902E-4</v>
      </c>
      <c r="I26">
        <f t="shared" si="8"/>
        <v>4.5015067871348604</v>
      </c>
      <c r="J26">
        <f t="shared" si="14"/>
        <v>0.9979676191361051</v>
      </c>
      <c r="K26">
        <f t="shared" si="0"/>
        <v>321.43445017157512</v>
      </c>
      <c r="L26">
        <f t="shared" si="1"/>
        <v>161.04452890456818</v>
      </c>
      <c r="M26">
        <f t="shared" si="9"/>
        <v>2.034448952453697E-3</v>
      </c>
      <c r="N26" s="21">
        <f t="shared" si="10"/>
        <v>4.0518247549188365E-3</v>
      </c>
      <c r="O26" s="21">
        <f t="shared" si="5"/>
        <v>1.0036809826615871</v>
      </c>
      <c r="P26">
        <f t="shared" si="6"/>
        <v>3.0936325724065269E-3</v>
      </c>
      <c r="Q26">
        <f t="shared" si="2"/>
        <v>0.9979676191361051</v>
      </c>
      <c r="R26">
        <f t="shared" si="3"/>
        <v>-0.37732188973931852</v>
      </c>
      <c r="T26" s="21">
        <f t="shared" si="7"/>
        <v>1.8236296226945267E-2</v>
      </c>
      <c r="W26" s="25"/>
      <c r="X26" s="25"/>
      <c r="Y26">
        <v>1</v>
      </c>
      <c r="Z26">
        <f t="shared" si="4"/>
        <v>1</v>
      </c>
      <c r="AC26">
        <v>2.2000000000000002</v>
      </c>
      <c r="AD26">
        <f t="shared" si="11"/>
        <v>-0.44530347283307581</v>
      </c>
      <c r="AE26">
        <f t="shared" si="12"/>
        <v>0.10401273959967137</v>
      </c>
    </row>
    <row r="27" spans="2:31" ht="15" x14ac:dyDescent="0.25">
      <c r="G27" s="21"/>
      <c r="H27" s="21">
        <f t="shared" si="13"/>
        <v>8.9543024325523899E-4</v>
      </c>
      <c r="I27">
        <f t="shared" si="8"/>
        <v>4.4973219560385562</v>
      </c>
      <c r="J27">
        <f t="shared" si="14"/>
        <v>0.99796613853229188</v>
      </c>
      <c r="K27">
        <f t="shared" si="0"/>
        <v>321.31652132136514</v>
      </c>
      <c r="L27">
        <f t="shared" si="1"/>
        <v>160.98568323867437</v>
      </c>
      <c r="M27">
        <f t="shared" si="9"/>
        <v>2.0359325726465329E-3</v>
      </c>
      <c r="N27" s="21">
        <f t="shared" si="10"/>
        <v>4.0532995293398504E-3</v>
      </c>
      <c r="O27" s="21">
        <f t="shared" si="5"/>
        <v>1.0040470770336865</v>
      </c>
      <c r="P27">
        <f t="shared" si="6"/>
        <v>3.0958863055847116E-3</v>
      </c>
      <c r="Q27">
        <f t="shared" si="2"/>
        <v>0.99796613853229188</v>
      </c>
      <c r="R27">
        <f t="shared" si="3"/>
        <v>-0.37732368102801583</v>
      </c>
      <c r="T27" s="21">
        <f t="shared" si="7"/>
        <v>1.8225676700248897E-2</v>
      </c>
      <c r="W27" s="25"/>
      <c r="X27" s="25"/>
      <c r="Y27">
        <v>1</v>
      </c>
      <c r="Z27">
        <f t="shared" si="4"/>
        <v>1</v>
      </c>
      <c r="AC27">
        <v>2.2999999999999998</v>
      </c>
      <c r="AD27">
        <f t="shared" si="11"/>
        <v>-0.51099908523457915</v>
      </c>
      <c r="AE27">
        <f t="shared" si="12"/>
        <v>9.8304565043583494E-2</v>
      </c>
    </row>
    <row r="28" spans="2:31" ht="15" x14ac:dyDescent="0.25">
      <c r="G28" s="21"/>
      <c r="H28" s="21">
        <f t="shared" si="13"/>
        <v>9.8497326758076298E-4</v>
      </c>
      <c r="I28">
        <f t="shared" si="8"/>
        <v>4.4927290150918813</v>
      </c>
      <c r="J28">
        <f t="shared" si="14"/>
        <v>0.99796451091256821</v>
      </c>
      <c r="K28">
        <f t="shared" si="0"/>
        <v>321.18703135340422</v>
      </c>
      <c r="L28">
        <f t="shared" si="1"/>
        <v>160.92106875609301</v>
      </c>
      <c r="M28">
        <f t="shared" si="9"/>
        <v>2.0375635107997381E-3</v>
      </c>
      <c r="N28" s="21">
        <f t="shared" si="10"/>
        <v>4.0549201205130336E-3</v>
      </c>
      <c r="O28" s="21">
        <f t="shared" si="5"/>
        <v>1.0044493695771728</v>
      </c>
      <c r="P28">
        <f t="shared" si="6"/>
        <v>3.0983638222165585E-3</v>
      </c>
      <c r="Q28">
        <f t="shared" si="2"/>
        <v>0.99796451091256821</v>
      </c>
      <c r="R28">
        <f t="shared" si="3"/>
        <v>-0.37732565020156861</v>
      </c>
      <c r="T28" s="21">
        <f t="shared" si="7"/>
        <v>1.8214016842630375E-2</v>
      </c>
      <c r="W28" s="25"/>
      <c r="X28" s="25"/>
      <c r="Y28">
        <v>1</v>
      </c>
      <c r="Z28">
        <f t="shared" si="4"/>
        <v>1</v>
      </c>
      <c r="AC28">
        <v>2.4</v>
      </c>
      <c r="AD28">
        <f t="shared" si="11"/>
        <v>-0.57669469763608272</v>
      </c>
      <c r="AE28">
        <f t="shared" si="12"/>
        <v>9.3190320223015558E-2</v>
      </c>
    </row>
    <row r="29" spans="2:31" ht="15" x14ac:dyDescent="0.25">
      <c r="G29" s="21"/>
      <c r="H29" s="21">
        <f t="shared" si="13"/>
        <v>1.0834705943388394E-3</v>
      </c>
      <c r="I29">
        <f t="shared" si="8"/>
        <v>4.4876892855252306</v>
      </c>
      <c r="J29">
        <f t="shared" si="14"/>
        <v>0.99796272179211276</v>
      </c>
      <c r="K29">
        <f t="shared" si="0"/>
        <v>321.04487189972446</v>
      </c>
      <c r="L29">
        <f t="shared" si="1"/>
        <v>160.850132419376</v>
      </c>
      <c r="M29">
        <f t="shared" si="9"/>
        <v>2.0393562820251996E-3</v>
      </c>
      <c r="N29" s="21">
        <f t="shared" si="10"/>
        <v>4.0567007663441807E-3</v>
      </c>
      <c r="O29" s="21">
        <f t="shared" si="5"/>
        <v>1.0048913949751179</v>
      </c>
      <c r="P29">
        <f t="shared" si="6"/>
        <v>3.1010871706869075E-3</v>
      </c>
      <c r="Q29">
        <f t="shared" si="2"/>
        <v>0.99796272179211276</v>
      </c>
      <c r="R29">
        <f t="shared" si="3"/>
        <v>-0.37732781479028027</v>
      </c>
      <c r="T29" s="21">
        <f t="shared" si="7"/>
        <v>1.8201217073280179E-2</v>
      </c>
      <c r="W29" s="25"/>
      <c r="X29" s="25"/>
      <c r="Y29">
        <v>1</v>
      </c>
      <c r="Z29">
        <f t="shared" si="4"/>
        <v>1</v>
      </c>
      <c r="AC29">
        <v>2.5</v>
      </c>
      <c r="AD29">
        <f t="shared" si="11"/>
        <v>-0.64239031003758607</v>
      </c>
      <c r="AE29">
        <f t="shared" si="12"/>
        <v>8.8581892479999813E-2</v>
      </c>
    </row>
    <row r="30" spans="2:31" ht="15" x14ac:dyDescent="0.25">
      <c r="G30" s="21"/>
      <c r="H30" s="21">
        <f t="shared" si="13"/>
        <v>1.1918176537727234E-3</v>
      </c>
      <c r="I30">
        <f t="shared" si="8"/>
        <v>4.4821606534963738</v>
      </c>
      <c r="J30">
        <f t="shared" si="14"/>
        <v>0.99796075528230521</v>
      </c>
      <c r="K30">
        <f t="shared" si="0"/>
        <v>320.8888334809306</v>
      </c>
      <c r="L30">
        <f t="shared" si="1"/>
        <v>160.77227074433247</v>
      </c>
      <c r="M30">
        <f t="shared" si="9"/>
        <v>2.0413268082804768E-3</v>
      </c>
      <c r="N30" s="21">
        <f t="shared" si="10"/>
        <v>4.0586570579582018E-3</v>
      </c>
      <c r="O30" s="21">
        <f t="shared" si="5"/>
        <v>1.0053770239018345</v>
      </c>
      <c r="P30">
        <f t="shared" si="6"/>
        <v>3.1040805362035659E-3</v>
      </c>
      <c r="Q30">
        <f t="shared" si="2"/>
        <v>0.99796075528230521</v>
      </c>
      <c r="R30">
        <f t="shared" si="3"/>
        <v>-0.37733019402426521</v>
      </c>
      <c r="T30" s="21">
        <f t="shared" si="7"/>
        <v>1.8187168766492234E-2</v>
      </c>
      <c r="W30" s="25"/>
      <c r="X30" s="25"/>
      <c r="Y30">
        <v>1</v>
      </c>
      <c r="Z30">
        <f t="shared" si="4"/>
        <v>1</v>
      </c>
      <c r="AC30">
        <v>2.6</v>
      </c>
      <c r="AD30">
        <f t="shared" si="11"/>
        <v>-0.70808592243908963</v>
      </c>
      <c r="AE30">
        <f t="shared" si="12"/>
        <v>8.4407777173580376E-2</v>
      </c>
    </row>
    <row r="31" spans="2:31" ht="15" x14ac:dyDescent="0.25">
      <c r="G31" s="21"/>
      <c r="H31" s="21">
        <f t="shared" si="13"/>
        <v>1.3109994191499959E-3</v>
      </c>
      <c r="I31">
        <f t="shared" si="8"/>
        <v>4.4760973126657948</v>
      </c>
      <c r="J31">
        <f t="shared" si="14"/>
        <v>0.99795859395945774</v>
      </c>
      <c r="K31">
        <f t="shared" si="0"/>
        <v>320.71759734058548</v>
      </c>
      <c r="L31">
        <f t="shared" si="1"/>
        <v>160.68682572696733</v>
      </c>
      <c r="M31">
        <f t="shared" si="9"/>
        <v>2.0434925499456334E-3</v>
      </c>
      <c r="N31" s="21">
        <f t="shared" si="10"/>
        <v>4.0608060607251065E-3</v>
      </c>
      <c r="O31" s="21">
        <f t="shared" si="5"/>
        <v>1.0059104930815586</v>
      </c>
      <c r="P31">
        <f t="shared" si="6"/>
        <v>3.1073704406104105E-3</v>
      </c>
      <c r="Q31">
        <f t="shared" si="2"/>
        <v>0.99795859395945774</v>
      </c>
      <c r="R31">
        <f t="shared" si="3"/>
        <v>-0.37733280899257771</v>
      </c>
      <c r="T31" s="21">
        <f t="shared" si="7"/>
        <v>1.8171753525388912E-2</v>
      </c>
      <c r="W31" s="25"/>
      <c r="X31" s="25"/>
      <c r="Y31">
        <v>1</v>
      </c>
      <c r="Z31">
        <f t="shared" si="4"/>
        <v>1</v>
      </c>
      <c r="AC31">
        <v>2.7</v>
      </c>
      <c r="AD31">
        <f t="shared" si="11"/>
        <v>-0.7737815348405932</v>
      </c>
      <c r="AE31">
        <f t="shared" si="12"/>
        <v>8.0609340790975856E-2</v>
      </c>
    </row>
    <row r="32" spans="2:31" ht="15" x14ac:dyDescent="0.25">
      <c r="G32" s="21"/>
      <c r="H32" s="21">
        <f t="shared" si="13"/>
        <v>1.4420993610649957E-3</v>
      </c>
      <c r="I32">
        <f t="shared" si="8"/>
        <v>4.4694494975817092</v>
      </c>
      <c r="J32">
        <f t="shared" si="14"/>
        <v>0.99795621872224571</v>
      </c>
      <c r="K32">
        <f t="shared" si="0"/>
        <v>320.52972684080879</v>
      </c>
      <c r="L32">
        <f t="shared" si="1"/>
        <v>160.593080551773</v>
      </c>
      <c r="M32">
        <f t="shared" si="9"/>
        <v>2.0458726487323511E-3</v>
      </c>
      <c r="N32" s="21">
        <f t="shared" si="10"/>
        <v>4.0631664445543586E-3</v>
      </c>
      <c r="O32" s="21">
        <f t="shared" si="5"/>
        <v>1.0064964376510834</v>
      </c>
      <c r="P32">
        <f t="shared" si="6"/>
        <v>3.1109859594025033E-3</v>
      </c>
      <c r="Q32">
        <f t="shared" si="2"/>
        <v>0.99795621872224571</v>
      </c>
      <c r="R32">
        <f t="shared" si="3"/>
        <v>-0.37733568281607949</v>
      </c>
      <c r="T32" s="21">
        <f t="shared" si="7"/>
        <v>1.8154842419845347E-2</v>
      </c>
      <c r="W32" s="25"/>
      <c r="X32" s="25"/>
      <c r="Y32">
        <v>1</v>
      </c>
      <c r="Z32">
        <f t="shared" si="4"/>
        <v>1</v>
      </c>
      <c r="AC32">
        <v>2.8</v>
      </c>
      <c r="AD32">
        <f t="shared" si="11"/>
        <v>-0.83947714724209632</v>
      </c>
      <c r="AE32">
        <f t="shared" si="12"/>
        <v>7.7138049591709335E-2</v>
      </c>
    </row>
    <row r="33" spans="7:31" ht="15" x14ac:dyDescent="0.25">
      <c r="G33" s="21"/>
      <c r="H33" s="21">
        <f t="shared" si="13"/>
        <v>1.5863092971714955E-3</v>
      </c>
      <c r="I33">
        <f t="shared" si="8"/>
        <v>4.462163209956242</v>
      </c>
      <c r="J33">
        <f t="shared" si="14"/>
        <v>0.99795360863706306</v>
      </c>
      <c r="K33">
        <f t="shared" si="0"/>
        <v>320.32365844490909</v>
      </c>
      <c r="L33">
        <f t="shared" si="1"/>
        <v>160.4902550943151</v>
      </c>
      <c r="M33">
        <f t="shared" si="9"/>
        <v>2.0484880827032412E-3</v>
      </c>
      <c r="N33" s="21">
        <f t="shared" si="10"/>
        <v>4.0657586238423884E-3</v>
      </c>
      <c r="O33" s="21">
        <f t="shared" si="5"/>
        <v>1.007139925922488</v>
      </c>
      <c r="P33">
        <f t="shared" si="6"/>
        <v>3.1149589571221989E-3</v>
      </c>
      <c r="Q33">
        <f t="shared" si="2"/>
        <v>0.99795360863706306</v>
      </c>
      <c r="R33">
        <f t="shared" si="3"/>
        <v>-0.37733884083499547</v>
      </c>
      <c r="T33" s="21">
        <f t="shared" si="7"/>
        <v>1.8136295192299444E-2</v>
      </c>
      <c r="W33" s="25"/>
      <c r="X33" s="25"/>
      <c r="Y33">
        <v>1</v>
      </c>
      <c r="Z33">
        <f t="shared" si="4"/>
        <v>1</v>
      </c>
      <c r="AC33">
        <v>2.9</v>
      </c>
      <c r="AD33">
        <f t="shared" si="11"/>
        <v>-0.90517275964359989</v>
      </c>
      <c r="AE33">
        <f t="shared" si="12"/>
        <v>7.3953384748712422E-2</v>
      </c>
    </row>
    <row r="34" spans="7:31" ht="15" x14ac:dyDescent="0.25">
      <c r="G34" s="21"/>
      <c r="H34" s="21">
        <f t="shared" si="13"/>
        <v>1.7449402268886452E-3</v>
      </c>
      <c r="I34">
        <f t="shared" si="8"/>
        <v>4.4541799406079141</v>
      </c>
      <c r="J34">
        <f t="shared" si="14"/>
        <v>0.99795074077051538</v>
      </c>
      <c r="K34">
        <f t="shared" si="0"/>
        <v>320.09769232715382</v>
      </c>
      <c r="L34">
        <f t="shared" si="1"/>
        <v>160.37750123819094</v>
      </c>
      <c r="M34">
        <f t="shared" si="9"/>
        <v>2.0513618341919211E-3</v>
      </c>
      <c r="N34" s="21">
        <f t="shared" si="10"/>
        <v>4.068604907399141E-3</v>
      </c>
      <c r="O34" s="21">
        <f t="shared" si="5"/>
        <v>1.0078464966275942</v>
      </c>
      <c r="P34">
        <f t="shared" si="6"/>
        <v>3.1193243423326446E-3</v>
      </c>
      <c r="Q34">
        <f t="shared" si="2"/>
        <v>0.99795074077051538</v>
      </c>
      <c r="R34">
        <f t="shared" si="3"/>
        <v>-0.37734231081212527</v>
      </c>
      <c r="T34" s="21">
        <f t="shared" si="7"/>
        <v>1.8115959439965502E-2</v>
      </c>
      <c r="W34" s="25"/>
      <c r="X34" s="25"/>
      <c r="Y34">
        <v>1</v>
      </c>
      <c r="Z34">
        <f t="shared" si="4"/>
        <v>1</v>
      </c>
      <c r="AC34">
        <v>3</v>
      </c>
      <c r="AD34">
        <f t="shared" si="11"/>
        <v>-0.97086837204510346</v>
      </c>
      <c r="AE34">
        <f t="shared" si="12"/>
        <v>7.1021253456992964E-2</v>
      </c>
    </row>
    <row r="35" spans="7:31" ht="15" x14ac:dyDescent="0.25">
      <c r="G35" s="21"/>
      <c r="H35" s="21">
        <f t="shared" si="13"/>
        <v>1.9194342495775099E-3</v>
      </c>
      <c r="I35">
        <f t="shared" si="8"/>
        <v>4.4454363906687409</v>
      </c>
      <c r="J35">
        <f t="shared" si="14"/>
        <v>0.99794759000826483</v>
      </c>
      <c r="K35">
        <f t="shared" si="0"/>
        <v>319.84998266707407</v>
      </c>
      <c r="L35">
        <f t="shared" si="1"/>
        <v>160.25389803507875</v>
      </c>
      <c r="M35">
        <f t="shared" si="9"/>
        <v>2.05451907141384E-3</v>
      </c>
      <c r="N35" s="21">
        <f t="shared" si="10"/>
        <v>4.0717296585992512E-3</v>
      </c>
      <c r="O35" s="21">
        <f t="shared" si="5"/>
        <v>1.0086221987060093</v>
      </c>
      <c r="P35">
        <f t="shared" si="6"/>
        <v>3.1241203433673712E-3</v>
      </c>
      <c r="Q35">
        <f t="shared" si="2"/>
        <v>0.99794759000826483</v>
      </c>
      <c r="R35">
        <f t="shared" si="3"/>
        <v>-0.37734612315268162</v>
      </c>
      <c r="T35" s="21">
        <f t="shared" si="7"/>
        <v>1.8093669761677141E-2</v>
      </c>
      <c r="W35" s="25"/>
      <c r="X35" s="25"/>
      <c r="Y35">
        <v>1</v>
      </c>
      <c r="Z35">
        <f t="shared" si="4"/>
        <v>1</v>
      </c>
      <c r="AC35">
        <v>3.1</v>
      </c>
      <c r="AD35">
        <f t="shared" si="11"/>
        <v>-1.036563984446607</v>
      </c>
      <c r="AE35">
        <f t="shared" si="12"/>
        <v>6.8312763609192778E-2</v>
      </c>
    </row>
    <row r="36" spans="7:31" ht="15" x14ac:dyDescent="0.25">
      <c r="G36" s="21"/>
      <c r="H36" s="21">
        <f t="shared" si="13"/>
        <v>2.1113776745352612E-3</v>
      </c>
      <c r="I36">
        <f t="shared" si="8"/>
        <v>4.4358641966200736</v>
      </c>
      <c r="J36">
        <f t="shared" si="14"/>
        <v>0.9979441288594495</v>
      </c>
      <c r="K36">
        <f t="shared" si="0"/>
        <v>319.57852770641699</v>
      </c>
      <c r="L36">
        <f t="shared" si="1"/>
        <v>160.11844674694532</v>
      </c>
      <c r="M36">
        <f t="shared" si="9"/>
        <v>2.0579873445497176E-3</v>
      </c>
      <c r="N36" s="21">
        <f t="shared" si="10"/>
        <v>4.0751594658978941E-3</v>
      </c>
      <c r="O36" s="21">
        <f t="shared" si="5"/>
        <v>1.009473633672556</v>
      </c>
      <c r="P36">
        <f t="shared" si="6"/>
        <v>3.129388806037615E-3</v>
      </c>
      <c r="Q36">
        <f t="shared" si="2"/>
        <v>0.9979441288594495</v>
      </c>
      <c r="R36">
        <f t="shared" si="3"/>
        <v>-0.3773503111417173</v>
      </c>
      <c r="T36" s="21">
        <f t="shared" si="7"/>
        <v>1.8069246897313592E-2</v>
      </c>
      <c r="W36" s="25"/>
      <c r="X36" s="25"/>
      <c r="Y36">
        <v>1</v>
      </c>
      <c r="Z36">
        <f t="shared" si="4"/>
        <v>1</v>
      </c>
      <c r="AC36">
        <v>3.2</v>
      </c>
      <c r="AD36">
        <f t="shared" si="11"/>
        <v>-1.1022595968481101</v>
      </c>
      <c r="AE36">
        <f t="shared" si="12"/>
        <v>6.5803268547670657E-2</v>
      </c>
    </row>
    <row r="37" spans="7:31" ht="15" x14ac:dyDescent="0.25">
      <c r="G37" s="21"/>
      <c r="H37" s="21">
        <f t="shared" si="13"/>
        <v>2.3225154419887874E-3</v>
      </c>
      <c r="I37">
        <f t="shared" si="8"/>
        <v>4.4253896648431921</v>
      </c>
      <c r="J37">
        <f t="shared" si="14"/>
        <v>0.99794032724592774</v>
      </c>
      <c r="K37">
        <f t="shared" si="0"/>
        <v>319.28115967137148</v>
      </c>
      <c r="L37">
        <f t="shared" si="1"/>
        <v>159.97006582172591</v>
      </c>
      <c r="M37">
        <f t="shared" si="9"/>
        <v>2.0617967970559831E-3</v>
      </c>
      <c r="N37" s="21">
        <f t="shared" si="10"/>
        <v>4.0789233237161285E-3</v>
      </c>
      <c r="O37" s="21">
        <f t="shared" si="5"/>
        <v>1.010408000566503</v>
      </c>
      <c r="P37">
        <f t="shared" si="6"/>
        <v>3.1351755144384211E-3</v>
      </c>
      <c r="Q37">
        <f t="shared" si="2"/>
        <v>0.99794032724592774</v>
      </c>
      <c r="R37">
        <f t="shared" si="3"/>
        <v>-0.37735491120007508</v>
      </c>
      <c r="T37" s="21">
        <f t="shared" si="7"/>
        <v>1.8042496859800562E-2</v>
      </c>
      <c r="W37" s="25"/>
      <c r="X37" s="25"/>
      <c r="Y37">
        <v>1</v>
      </c>
      <c r="Z37">
        <f t="shared" si="4"/>
        <v>1</v>
      </c>
      <c r="AC37">
        <v>3.3</v>
      </c>
      <c r="AD37">
        <f t="shared" ref="AD37:AD68" si="15">1-AC37*$B$15</f>
        <v>-1.1679552092496137</v>
      </c>
      <c r="AE37">
        <f t="shared" ref="AE37:AE68" si="16">$E$15/(AC37+$E$16)</f>
        <v>6.3471614904425919E-2</v>
      </c>
    </row>
    <row r="38" spans="7:31" ht="15" x14ac:dyDescent="0.25">
      <c r="G38" s="21"/>
      <c r="H38" s="21">
        <f t="shared" si="13"/>
        <v>2.5547669861876662E-3</v>
      </c>
      <c r="I38">
        <f t="shared" si="8"/>
        <v>4.413933522657997</v>
      </c>
      <c r="J38">
        <f t="shared" si="14"/>
        <v>0.9979361522756437</v>
      </c>
      <c r="K38">
        <f t="shared" si="0"/>
        <v>318.95553469139082</v>
      </c>
      <c r="L38">
        <f t="shared" si="1"/>
        <v>159.80758586812422</v>
      </c>
      <c r="M38">
        <f t="shared" si="9"/>
        <v>2.0659803929116245E-3</v>
      </c>
      <c r="N38" s="21">
        <f t="shared" si="10"/>
        <v>4.0830528235309043E-3</v>
      </c>
      <c r="O38" s="21">
        <f t="shared" si="5"/>
        <v>1.0114331434431316</v>
      </c>
      <c r="P38">
        <f t="shared" si="6"/>
        <v>3.141530535925207E-3</v>
      </c>
      <c r="Q38">
        <f t="shared" si="2"/>
        <v>0.9979361522756437</v>
      </c>
      <c r="R38">
        <f t="shared" si="3"/>
        <v>-0.37735996315974274</v>
      </c>
      <c r="T38" s="21">
        <f t="shared" si="7"/>
        <v>1.8013210073896897E-2</v>
      </c>
      <c r="W38" s="25"/>
      <c r="X38" s="25"/>
      <c r="Y38">
        <v>1</v>
      </c>
      <c r="Z38">
        <f t="shared" si="4"/>
        <v>1</v>
      </c>
      <c r="AC38">
        <v>3.4</v>
      </c>
      <c r="AD38">
        <f t="shared" si="15"/>
        <v>-1.2336508216511173</v>
      </c>
      <c r="AE38">
        <f t="shared" si="16"/>
        <v>6.1299544879602964E-2</v>
      </c>
    </row>
    <row r="39" spans="7:31" ht="15" x14ac:dyDescent="0.25">
      <c r="G39" s="21"/>
      <c r="H39" s="21">
        <f t="shared" si="13"/>
        <v>2.8102436848064329E-3</v>
      </c>
      <c r="I39">
        <f t="shared" si="8"/>
        <v>4.4014106942825011</v>
      </c>
      <c r="J39">
        <f t="shared" si="14"/>
        <v>0.99793156799947824</v>
      </c>
      <c r="K39">
        <f t="shared" si="0"/>
        <v>318.59912287911675</v>
      </c>
      <c r="L39">
        <f t="shared" si="1"/>
        <v>159.62974471175528</v>
      </c>
      <c r="M39">
        <f t="shared" si="9"/>
        <v>2.0705741604433022E-3</v>
      </c>
      <c r="N39" s="21">
        <f t="shared" si="10"/>
        <v>4.0875823547961709E-3</v>
      </c>
      <c r="O39" s="21">
        <f t="shared" si="5"/>
        <v>1.0125576013165722</v>
      </c>
      <c r="P39">
        <f t="shared" si="6"/>
        <v>3.1485085912288826E-3</v>
      </c>
      <c r="Q39">
        <f t="shared" si="2"/>
        <v>0.99793156799947824</v>
      </c>
      <c r="R39">
        <f t="shared" si="3"/>
        <v>-0.37736551055942169</v>
      </c>
      <c r="T39" s="21">
        <f t="shared" si="7"/>
        <v>1.7981160538373689E-2</v>
      </c>
      <c r="W39" s="25"/>
      <c r="X39" s="25"/>
      <c r="Y39">
        <v>1</v>
      </c>
      <c r="Z39">
        <f t="shared" si="4"/>
        <v>1</v>
      </c>
      <c r="AC39">
        <v>3.5</v>
      </c>
      <c r="AD39">
        <f t="shared" si="15"/>
        <v>-1.2993464340526204</v>
      </c>
      <c r="AE39">
        <f t="shared" si="16"/>
        <v>5.9271217187277625E-2</v>
      </c>
    </row>
    <row r="40" spans="7:31" ht="15" x14ac:dyDescent="0.25">
      <c r="G40" s="21"/>
      <c r="H40" s="21">
        <f t="shared" si="13"/>
        <v>3.0912680532870765E-3</v>
      </c>
      <c r="I40">
        <f t="shared" si="8"/>
        <v>4.387730111776265</v>
      </c>
      <c r="J40">
        <f t="shared" si="14"/>
        <v>0.99792653515104279</v>
      </c>
      <c r="K40">
        <f t="shared" si="0"/>
        <v>318.20919877381601</v>
      </c>
      <c r="L40">
        <f t="shared" si="1"/>
        <v>159.43518263378624</v>
      </c>
      <c r="M40">
        <f t="shared" si="9"/>
        <v>2.0756174532781135E-3</v>
      </c>
      <c r="N40" s="21">
        <f t="shared" si="10"/>
        <v>4.0925493150683152E-3</v>
      </c>
      <c r="O40" s="21">
        <f t="shared" si="5"/>
        <v>1.0137906604002977</v>
      </c>
      <c r="P40">
        <f t="shared" si="6"/>
        <v>3.1561694505336155E-3</v>
      </c>
      <c r="Q40">
        <f t="shared" si="2"/>
        <v>0.99792653515104279</v>
      </c>
      <c r="R40">
        <f t="shared" si="3"/>
        <v>-0.37737160096100686</v>
      </c>
      <c r="T40" s="21">
        <f t="shared" si="7"/>
        <v>1.7946105037359453E-2</v>
      </c>
      <c r="W40" s="25"/>
      <c r="X40" s="25"/>
      <c r="Y40">
        <v>1</v>
      </c>
      <c r="Z40">
        <f t="shared" si="4"/>
        <v>1</v>
      </c>
      <c r="AC40">
        <v>3.6</v>
      </c>
      <c r="AD40">
        <f t="shared" si="15"/>
        <v>-1.365042046454124</v>
      </c>
      <c r="AE40">
        <f t="shared" si="16"/>
        <v>5.7372820062974471E-2</v>
      </c>
    </row>
    <row r="41" spans="7:31" ht="15" x14ac:dyDescent="0.25">
      <c r="G41" s="21"/>
      <c r="H41" s="21">
        <f t="shared" si="13"/>
        <v>3.4003948586157845E-3</v>
      </c>
      <c r="I41">
        <f t="shared" si="8"/>
        <v>4.3727945728236444</v>
      </c>
      <c r="J41">
        <f t="shared" si="14"/>
        <v>0.99792101086900142</v>
      </c>
      <c r="K41">
        <f t="shared" si="0"/>
        <v>317.78283239343477</v>
      </c>
      <c r="L41">
        <f t="shared" si="1"/>
        <v>159.22243791455284</v>
      </c>
      <c r="M41">
        <f t="shared" si="9"/>
        <v>2.0811532288461418E-3</v>
      </c>
      <c r="N41" s="21">
        <f t="shared" si="10"/>
        <v>4.0979943284070392E-3</v>
      </c>
      <c r="O41" s="21">
        <f t="shared" si="5"/>
        <v>1.0151424084169534</v>
      </c>
      <c r="P41">
        <f t="shared" si="6"/>
        <v>3.1645783561506128E-3</v>
      </c>
      <c r="Q41">
        <f t="shared" si="2"/>
        <v>0.99792101086900142</v>
      </c>
      <c r="R41">
        <f t="shared" si="3"/>
        <v>-0.37737828628753517</v>
      </c>
      <c r="T41" s="21">
        <f t="shared" si="7"/>
        <v>1.7907782413569273E-2</v>
      </c>
      <c r="W41" s="25"/>
      <c r="X41" s="25"/>
      <c r="Y41">
        <v>1</v>
      </c>
      <c r="Z41">
        <f t="shared" si="4"/>
        <v>1</v>
      </c>
      <c r="AC41">
        <v>3.7</v>
      </c>
      <c r="AD41">
        <f t="shared" si="15"/>
        <v>-1.4307376588556275</v>
      </c>
      <c r="AE41">
        <f t="shared" si="16"/>
        <v>5.5592256332983904E-2</v>
      </c>
    </row>
    <row r="42" spans="7:31" ht="15" x14ac:dyDescent="0.25">
      <c r="G42" s="21"/>
      <c r="H42" s="21">
        <f t="shared" si="13"/>
        <v>3.7404343444773632E-3</v>
      </c>
      <c r="I42">
        <f t="shared" si="8"/>
        <v>4.3565006591457136</v>
      </c>
      <c r="J42">
        <f t="shared" si="14"/>
        <v>0.99791494840166473</v>
      </c>
      <c r="K42">
        <f t="shared" si="0"/>
        <v>317.31688118774133</v>
      </c>
      <c r="L42">
        <f t="shared" si="1"/>
        <v>158.989942828284</v>
      </c>
      <c r="M42">
        <f t="shared" si="9"/>
        <v>2.0872283446977794E-3</v>
      </c>
      <c r="N42" s="21">
        <f t="shared" si="10"/>
        <v>4.1039614707669442E-3</v>
      </c>
      <c r="O42" s="21">
        <f t="shared" si="5"/>
        <v>1.016623790661245</v>
      </c>
      <c r="P42">
        <f t="shared" si="6"/>
        <v>3.1738064721771263E-3</v>
      </c>
      <c r="Q42">
        <f t="shared" si="2"/>
        <v>0.99791494840166473</v>
      </c>
      <c r="R42">
        <f t="shared" si="3"/>
        <v>-0.37738562318297081</v>
      </c>
      <c r="T42" s="21">
        <f t="shared" si="7"/>
        <v>1.7865912943153563E-2</v>
      </c>
      <c r="W42" s="25"/>
      <c r="X42" s="25"/>
      <c r="Y42">
        <v>1</v>
      </c>
      <c r="Z42">
        <f t="shared" si="4"/>
        <v>1</v>
      </c>
      <c r="AC42">
        <v>3.8</v>
      </c>
      <c r="AD42">
        <f t="shared" si="15"/>
        <v>-1.4964332712571307</v>
      </c>
      <c r="AE42">
        <f t="shared" si="16"/>
        <v>5.3918885361657981E-2</v>
      </c>
    </row>
    <row r="43" spans="7:31" ht="15" x14ac:dyDescent="0.25">
      <c r="G43" s="21"/>
      <c r="H43" s="21">
        <f t="shared" si="13"/>
        <v>4.1144777789250998E-3</v>
      </c>
      <c r="I43">
        <f t="shared" si="8"/>
        <v>4.3387387313657717</v>
      </c>
      <c r="J43">
        <f t="shared" si="14"/>
        <v>0.99790829679379933</v>
      </c>
      <c r="K43">
        <f t="shared" si="0"/>
        <v>316.80798323664982</v>
      </c>
      <c r="L43">
        <f t="shared" si="1"/>
        <v>158.73602026084404</v>
      </c>
      <c r="M43">
        <f t="shared" si="9"/>
        <v>2.093893872701254E-3</v>
      </c>
      <c r="N43" s="21">
        <f t="shared" si="10"/>
        <v>4.1104985006822073E-3</v>
      </c>
      <c r="O43" s="21">
        <f t="shared" si="5"/>
        <v>1.0182466673974964</v>
      </c>
      <c r="P43">
        <f t="shared" si="6"/>
        <v>3.1839313612256502E-3</v>
      </c>
      <c r="Q43">
        <f t="shared" si="2"/>
        <v>0.99790829679379933</v>
      </c>
      <c r="R43">
        <f t="shared" si="3"/>
        <v>-0.37739367339396912</v>
      </c>
      <c r="T43" s="21">
        <f t="shared" si="7"/>
        <v>1.7820197842306831E-2</v>
      </c>
      <c r="W43" s="25"/>
      <c r="X43" s="25"/>
      <c r="Y43">
        <v>1</v>
      </c>
      <c r="Z43">
        <f t="shared" si="4"/>
        <v>1</v>
      </c>
      <c r="AC43">
        <v>3.9</v>
      </c>
      <c r="AD43">
        <f t="shared" si="15"/>
        <v>-1.5621288836586342</v>
      </c>
      <c r="AE43">
        <f t="shared" si="16"/>
        <v>5.2343310242381168E-2</v>
      </c>
    </row>
    <row r="44" spans="7:31" ht="15" x14ac:dyDescent="0.25">
      <c r="G44" s="21"/>
      <c r="H44" s="21">
        <f t="shared" si="13"/>
        <v>4.5259255568176103E-3</v>
      </c>
      <c r="I44">
        <f t="shared" si="8"/>
        <v>4.3193930182342362</v>
      </c>
      <c r="J44">
        <f t="shared" si="14"/>
        <v>0.99790100055584152</v>
      </c>
      <c r="K44">
        <f t="shared" si="0"/>
        <v>316.25255209290174</v>
      </c>
      <c r="L44">
        <f t="shared" si="1"/>
        <v>158.45888114990649</v>
      </c>
      <c r="M44">
        <f t="shared" si="9"/>
        <v>2.1012054309423461E-3</v>
      </c>
      <c r="N44" s="21">
        <f t="shared" si="10"/>
        <v>4.1176570930744486E-3</v>
      </c>
      <c r="O44" s="21">
        <f t="shared" si="5"/>
        <v>1.0200238720566932</v>
      </c>
      <c r="P44">
        <f t="shared" si="6"/>
        <v>3.1950374879379777E-3</v>
      </c>
      <c r="Q44">
        <f t="shared" si="2"/>
        <v>0.99790100055584152</v>
      </c>
      <c r="R44">
        <f t="shared" si="3"/>
        <v>-0.3774025041734736</v>
      </c>
      <c r="T44" s="21">
        <f t="shared" si="7"/>
        <v>1.7770318941914973E-2</v>
      </c>
      <c r="W44" s="25"/>
      <c r="X44" s="25"/>
      <c r="Y44">
        <v>1</v>
      </c>
      <c r="Z44">
        <f t="shared" si="4"/>
        <v>1</v>
      </c>
      <c r="AC44">
        <v>4</v>
      </c>
      <c r="AD44">
        <f t="shared" si="15"/>
        <v>-1.6278244960601378</v>
      </c>
      <c r="AE44">
        <f t="shared" si="16"/>
        <v>5.0857201240441852E-2</v>
      </c>
    </row>
    <row r="45" spans="7:31" ht="15" x14ac:dyDescent="0.25">
      <c r="G45" s="21"/>
      <c r="H45" s="21">
        <f t="shared" si="13"/>
        <v>4.9785181124993722E-3</v>
      </c>
      <c r="I45">
        <f t="shared" si="8"/>
        <v>4.2983418201612276</v>
      </c>
      <c r="J45">
        <f t="shared" si="14"/>
        <v>0.99789299931599196</v>
      </c>
      <c r="K45">
        <f t="shared" si="0"/>
        <v>315.64677372556844</v>
      </c>
      <c r="L45">
        <f t="shared" si="1"/>
        <v>158.15662297557415</v>
      </c>
      <c r="M45">
        <f t="shared" si="9"/>
        <v>2.1092235328608018E-3</v>
      </c>
      <c r="N45" s="21">
        <f t="shared" si="10"/>
        <v>4.1254930734820026E-3</v>
      </c>
      <c r="O45" s="21">
        <f t="shared" si="5"/>
        <v>1.0219692695662739</v>
      </c>
      <c r="P45">
        <f t="shared" si="6"/>
        <v>3.2072167485569314E-3</v>
      </c>
      <c r="Q45">
        <f t="shared" si="2"/>
        <v>0.99789299931599196</v>
      </c>
      <c r="R45">
        <f t="shared" si="3"/>
        <v>-0.37741218870566617</v>
      </c>
      <c r="T45" s="21">
        <f t="shared" si="7"/>
        <v>1.7715938580513454E-2</v>
      </c>
      <c r="W45" s="25"/>
      <c r="X45" s="25"/>
      <c r="Y45">
        <v>1</v>
      </c>
      <c r="Z45">
        <f t="shared" si="4"/>
        <v>1</v>
      </c>
      <c r="AC45">
        <v>4.0999999999999996</v>
      </c>
      <c r="AD45">
        <f t="shared" si="15"/>
        <v>-1.6935201084616409</v>
      </c>
      <c r="AE45">
        <f t="shared" si="16"/>
        <v>4.9453148481971236E-2</v>
      </c>
    </row>
    <row r="46" spans="7:31" ht="15" x14ac:dyDescent="0.25">
      <c r="G46" s="21"/>
      <c r="H46" s="21">
        <f t="shared" si="13"/>
        <v>5.4763699237493097E-3</v>
      </c>
      <c r="I46">
        <f t="shared" si="8"/>
        <v>4.2754578488966626</v>
      </c>
      <c r="J46">
        <f t="shared" si="14"/>
        <v>0.99788422745600835</v>
      </c>
      <c r="K46">
        <f t="shared" si="0"/>
        <v>314.98660607846415</v>
      </c>
      <c r="L46">
        <f t="shared" si="1"/>
        <v>157.82722955822564</v>
      </c>
      <c r="M46">
        <f t="shared" si="9"/>
        <v>2.1180139528194932E-3</v>
      </c>
      <c r="N46" s="21">
        <f t="shared" si="10"/>
        <v>4.1340666494200234E-3</v>
      </c>
      <c r="O46" s="21">
        <f t="shared" si="5"/>
        <v>1.0240978140002699</v>
      </c>
      <c r="P46">
        <f t="shared" si="6"/>
        <v>3.2205690253116217E-3</v>
      </c>
      <c r="Q46">
        <f t="shared" si="2"/>
        <v>0.99788422745600835</v>
      </c>
      <c r="R46">
        <f t="shared" si="3"/>
        <v>-0.37742280655139471</v>
      </c>
      <c r="T46" s="21">
        <f t="shared" si="7"/>
        <v>1.7656699764979439E-2</v>
      </c>
      <c r="W46" s="25"/>
      <c r="X46" s="25"/>
      <c r="Y46">
        <v>1</v>
      </c>
      <c r="Z46">
        <f t="shared" si="4"/>
        <v>1</v>
      </c>
      <c r="AC46">
        <v>4.2</v>
      </c>
      <c r="AD46">
        <f t="shared" si="15"/>
        <v>-1.7592157208631449</v>
      </c>
      <c r="AE46">
        <f t="shared" si="16"/>
        <v>4.8124538388868335E-2</v>
      </c>
    </row>
    <row r="47" spans="7:31" ht="15" x14ac:dyDescent="0.25">
      <c r="G47" s="21"/>
      <c r="H47" s="21">
        <f t="shared" si="13"/>
        <v>6.0240069161242409E-3</v>
      </c>
      <c r="I47">
        <f t="shared" si="8"/>
        <v>4.250608726789677</v>
      </c>
      <c r="J47">
        <f t="shared" si="14"/>
        <v>0.99787461373190534</v>
      </c>
      <c r="K47">
        <f t="shared" si="0"/>
        <v>314.26778181296748</v>
      </c>
      <c r="L47">
        <f t="shared" si="1"/>
        <v>157.46857244802123</v>
      </c>
      <c r="M47">
        <f t="shared" si="9"/>
        <v>2.1276481069113485E-3</v>
      </c>
      <c r="N47" s="21">
        <f t="shared" si="10"/>
        <v>4.1434426349411715E-3</v>
      </c>
      <c r="O47" s="21">
        <f t="shared" si="5"/>
        <v>1.0264256045791715</v>
      </c>
      <c r="P47">
        <f t="shared" si="6"/>
        <v>3.2352027637784528E-3</v>
      </c>
      <c r="Q47">
        <f t="shared" si="2"/>
        <v>0.99787461373190534</v>
      </c>
      <c r="R47">
        <f t="shared" si="3"/>
        <v>-0.37743444411274629</v>
      </c>
      <c r="T47" s="21">
        <f t="shared" si="7"/>
        <v>1.7592226650129956E-2</v>
      </c>
      <c r="W47" s="25"/>
      <c r="X47" s="25"/>
      <c r="Y47">
        <v>1</v>
      </c>
      <c r="Z47">
        <f t="shared" si="4"/>
        <v>1</v>
      </c>
      <c r="AC47">
        <v>4.3</v>
      </c>
      <c r="AD47">
        <f t="shared" si="15"/>
        <v>-1.8249113332646481</v>
      </c>
      <c r="AE47">
        <f t="shared" si="16"/>
        <v>4.6865449510824796E-2</v>
      </c>
    </row>
    <row r="48" spans="7:31" ht="15" x14ac:dyDescent="0.25">
      <c r="G48" s="21"/>
      <c r="H48" s="21">
        <f t="shared" si="13"/>
        <v>6.6264076077366656E-3</v>
      </c>
      <c r="I48">
        <f t="shared" si="8"/>
        <v>4.2236576701674924</v>
      </c>
      <c r="J48">
        <f t="shared" si="14"/>
        <v>0.9978640808812056</v>
      </c>
      <c r="K48">
        <f t="shared" si="0"/>
        <v>313.48581485457834</v>
      </c>
      <c r="L48">
        <f t="shared" si="1"/>
        <v>157.07841421536168</v>
      </c>
      <c r="M48">
        <f t="shared" si="9"/>
        <v>2.1382034473757775E-3</v>
      </c>
      <c r="N48" s="21">
        <f t="shared" si="10"/>
        <v>4.1536906637873782E-3</v>
      </c>
      <c r="O48" s="21">
        <f t="shared" si="5"/>
        <v>1.0289699388808144</v>
      </c>
      <c r="P48">
        <f t="shared" si="6"/>
        <v>3.2512355707114853E-3</v>
      </c>
      <c r="Q48">
        <f t="shared" si="2"/>
        <v>0.9978640808812056</v>
      </c>
      <c r="R48">
        <f t="shared" si="3"/>
        <v>-0.37744719511492364</v>
      </c>
      <c r="T48" s="21">
        <f t="shared" si="7"/>
        <v>1.7522125408216044E-2</v>
      </c>
      <c r="W48" s="25"/>
      <c r="X48" s="25"/>
      <c r="Y48">
        <v>1</v>
      </c>
      <c r="Z48">
        <f t="shared" si="4"/>
        <v>1</v>
      </c>
      <c r="AC48">
        <v>4.4000000000000004</v>
      </c>
      <c r="AD48">
        <f t="shared" si="15"/>
        <v>-1.8906069456661516</v>
      </c>
      <c r="AE48">
        <f t="shared" si="16"/>
        <v>4.5670564292599296E-2</v>
      </c>
    </row>
    <row r="49" spans="7:31" ht="15" x14ac:dyDescent="0.25">
      <c r="G49" s="21"/>
      <c r="H49" s="21">
        <f t="shared" si="13"/>
        <v>7.2890483685103327E-3</v>
      </c>
      <c r="I49">
        <f t="shared" si="8"/>
        <v>4.1944643817721854</v>
      </c>
      <c r="J49">
        <f t="shared" si="14"/>
        <v>0.99785254521887523</v>
      </c>
      <c r="K49">
        <f t="shared" si="0"/>
        <v>312.63601140253479</v>
      </c>
      <c r="L49">
        <f t="shared" si="1"/>
        <v>156.65441397153486</v>
      </c>
      <c r="M49">
        <f t="shared" si="9"/>
        <v>2.1497638685093481E-3</v>
      </c>
      <c r="N49" s="21">
        <f t="shared" si="10"/>
        <v>4.1648853858207279E-3</v>
      </c>
      <c r="O49" s="21">
        <f t="shared" si="5"/>
        <v>1.0317493619497899</v>
      </c>
      <c r="P49">
        <f t="shared" si="6"/>
        <v>3.2687948290982117E-3</v>
      </c>
      <c r="Q49">
        <f t="shared" si="2"/>
        <v>0.99785254521887523</v>
      </c>
      <c r="R49">
        <f t="shared" si="3"/>
        <v>-0.37746116110301675</v>
      </c>
      <c r="T49" s="21">
        <f t="shared" si="7"/>
        <v>1.7445985544374314E-2</v>
      </c>
      <c r="W49" s="25"/>
      <c r="X49" s="25"/>
      <c r="Y49">
        <v>1</v>
      </c>
      <c r="Z49">
        <f t="shared" si="4"/>
        <v>1</v>
      </c>
      <c r="AC49">
        <v>4.5</v>
      </c>
      <c r="AD49">
        <f t="shared" si="15"/>
        <v>-1.9563025580676552</v>
      </c>
      <c r="AE49">
        <f t="shared" si="16"/>
        <v>4.4535094003245304E-2</v>
      </c>
    </row>
    <row r="50" spans="7:31" ht="15" x14ac:dyDescent="0.25">
      <c r="G50" s="21"/>
      <c r="H50" s="21">
        <f t="shared" si="13"/>
        <v>8.0179532053613663E-3</v>
      </c>
      <c r="I50">
        <f t="shared" si="8"/>
        <v>4.1628861766200407</v>
      </c>
      <c r="J50">
        <f t="shared" si="14"/>
        <v>0.99783991622459689</v>
      </c>
      <c r="K50">
        <f t="shared" si="0"/>
        <v>311.71348608682428</v>
      </c>
      <c r="L50">
        <f t="shared" si="1"/>
        <v>156.19413546123508</v>
      </c>
      <c r="M50">
        <f t="shared" si="9"/>
        <v>2.1624201214365899E-3</v>
      </c>
      <c r="N50" s="21">
        <f t="shared" si="10"/>
        <v>4.1771066407195164E-3</v>
      </c>
      <c r="O50" s="21">
        <f t="shared" si="5"/>
        <v>1.0347837098191885</v>
      </c>
      <c r="P50">
        <f t="shared" si="6"/>
        <v>3.2880183264015219E-3</v>
      </c>
      <c r="Q50">
        <f t="shared" si="2"/>
        <v>0.99783991622459689</v>
      </c>
      <c r="R50">
        <f t="shared" si="3"/>
        <v>-0.37747645195065299</v>
      </c>
      <c r="T50" s="21">
        <f t="shared" si="7"/>
        <v>1.7363381730211271E-2</v>
      </c>
      <c r="W50" s="25"/>
      <c r="X50" s="25"/>
      <c r="Y50">
        <v>1</v>
      </c>
      <c r="Z50">
        <f t="shared" si="4"/>
        <v>1</v>
      </c>
      <c r="AC50">
        <v>4.5999999999999996</v>
      </c>
      <c r="AD50">
        <f t="shared" si="15"/>
        <v>-2.0219981704691583</v>
      </c>
      <c r="AE50">
        <f t="shared" si="16"/>
        <v>4.3454714592215921E-2</v>
      </c>
    </row>
    <row r="51" spans="7:31" ht="15" x14ac:dyDescent="0.25">
      <c r="G51" s="21"/>
      <c r="H51" s="21">
        <f t="shared" si="13"/>
        <v>8.8197485258975031E-3</v>
      </c>
      <c r="I51">
        <f t="shared" si="8"/>
        <v>4.1287793638069328</v>
      </c>
      <c r="J51">
        <f t="shared" si="14"/>
        <v>0.99782609612458106</v>
      </c>
      <c r="K51">
        <f t="shared" si="0"/>
        <v>310.71318396089271</v>
      </c>
      <c r="L51">
        <f t="shared" si="1"/>
        <v>155.69505807056953</v>
      </c>
      <c r="M51">
        <f t="shared" si="9"/>
        <v>2.1762702345622621E-3</v>
      </c>
      <c r="N51" s="21">
        <f t="shared" si="10"/>
        <v>4.1904396022553834E-3</v>
      </c>
      <c r="O51" s="21">
        <f t="shared" si="5"/>
        <v>1.0380941457926152</v>
      </c>
      <c r="P51">
        <f t="shared" si="6"/>
        <v>3.3090548911136083E-3</v>
      </c>
      <c r="Q51">
        <f t="shared" si="2"/>
        <v>0.99782609612458106</v>
      </c>
      <c r="R51">
        <f t="shared" si="3"/>
        <v>-0.37749318637687101</v>
      </c>
      <c r="T51" s="21">
        <f t="shared" si="7"/>
        <v>1.7273876226180779E-2</v>
      </c>
      <c r="W51" s="25"/>
      <c r="X51" s="25"/>
      <c r="Y51">
        <v>1</v>
      </c>
      <c r="Z51">
        <f t="shared" si="4"/>
        <v>1</v>
      </c>
      <c r="AC51">
        <v>4.7</v>
      </c>
      <c r="AD51">
        <f t="shared" si="15"/>
        <v>-2.0876937828706619</v>
      </c>
      <c r="AE51">
        <f t="shared" si="16"/>
        <v>4.2425511660762902E-2</v>
      </c>
    </row>
    <row r="52" spans="7:31" ht="15" x14ac:dyDescent="0.25">
      <c r="G52" s="21"/>
      <c r="H52" s="21">
        <f t="shared" si="13"/>
        <v>9.7017233784872543E-3</v>
      </c>
      <c r="I52">
        <f t="shared" si="8"/>
        <v>4.092000903358783</v>
      </c>
      <c r="J52">
        <f t="shared" si="14"/>
        <v>0.99781097947167807</v>
      </c>
      <c r="K52">
        <f t="shared" si="0"/>
        <v>309.62990899451484</v>
      </c>
      <c r="L52">
        <f t="shared" si="1"/>
        <v>155.15459108219974</v>
      </c>
      <c r="M52">
        <f t="shared" si="9"/>
        <v>2.1914199359665256E-3</v>
      </c>
      <c r="N52" s="21">
        <f t="shared" si="10"/>
        <v>4.204974885868175E-3</v>
      </c>
      <c r="O52" s="21">
        <f t="shared" si="5"/>
        <v>1.0417031876861522</v>
      </c>
      <c r="P52">
        <f t="shared" si="6"/>
        <v>3.3320650318982409E-3</v>
      </c>
      <c r="Q52">
        <f t="shared" si="2"/>
        <v>0.99781097947167807</v>
      </c>
      <c r="R52">
        <f t="shared" si="3"/>
        <v>-0.37751149246691573</v>
      </c>
      <c r="T52" s="21">
        <f t="shared" si="7"/>
        <v>1.7177021952246532E-2</v>
      </c>
      <c r="W52" s="25"/>
      <c r="X52" s="25"/>
      <c r="Y52">
        <v>1</v>
      </c>
      <c r="Z52">
        <f t="shared" si="4"/>
        <v>1</v>
      </c>
      <c r="AC52">
        <v>4.8</v>
      </c>
      <c r="AD52">
        <f t="shared" si="15"/>
        <v>-2.1533893952721654</v>
      </c>
      <c r="AE52">
        <f t="shared" si="16"/>
        <v>4.1443933072356921E-2</v>
      </c>
    </row>
    <row r="53" spans="7:31" ht="15" x14ac:dyDescent="0.25">
      <c r="G53" s="21"/>
      <c r="H53" s="21">
        <f t="shared" si="13"/>
        <v>1.0671895716335981E-2</v>
      </c>
      <c r="I53">
        <f t="shared" si="8"/>
        <v>4.0524103519031227</v>
      </c>
      <c r="J53">
        <f t="shared" si="14"/>
        <v>0.99779445272809431</v>
      </c>
      <c r="K53">
        <f t="shared" si="0"/>
        <v>308.45835967236434</v>
      </c>
      <c r="L53">
        <f t="shared" si="1"/>
        <v>154.57009147976356</v>
      </c>
      <c r="M53">
        <f t="shared" si="9"/>
        <v>2.2079830734660333E-3</v>
      </c>
      <c r="N53" s="21">
        <f t="shared" si="10"/>
        <v>4.2208086117754432E-3</v>
      </c>
      <c r="O53" s="21">
        <f t="shared" si="5"/>
        <v>1.0456347241111805</v>
      </c>
      <c r="P53">
        <f t="shared" si="6"/>
        <v>3.3572215727685909E-3</v>
      </c>
      <c r="Q53">
        <f t="shared" si="2"/>
        <v>0.99779445272809431</v>
      </c>
      <c r="R53">
        <f t="shared" si="3"/>
        <v>-0.3775315081920213</v>
      </c>
      <c r="T53" s="21">
        <f t="shared" si="7"/>
        <v>1.707236627281605E-2</v>
      </c>
      <c r="W53" s="25"/>
      <c r="X53" s="25"/>
      <c r="Y53">
        <v>1</v>
      </c>
      <c r="Z53">
        <f t="shared" si="4"/>
        <v>1</v>
      </c>
      <c r="AC53">
        <v>4.9000000000000004</v>
      </c>
      <c r="AD53">
        <f t="shared" si="15"/>
        <v>-2.219085007673669</v>
      </c>
      <c r="AE53">
        <f t="shared" si="16"/>
        <v>4.0506747992923149E-2</v>
      </c>
    </row>
    <row r="54" spans="7:31" ht="15" x14ac:dyDescent="0.25">
      <c r="G54" s="21"/>
      <c r="H54" s="21">
        <f t="shared" si="13"/>
        <v>1.173908528796958E-2</v>
      </c>
      <c r="I54">
        <f t="shared" si="8"/>
        <v>4.0098721034266935</v>
      </c>
      <c r="J54">
        <f t="shared" si="14"/>
        <v>0.99777639385552008</v>
      </c>
      <c r="K54">
        <f t="shared" si="0"/>
        <v>307.19317220253566</v>
      </c>
      <c r="L54">
        <f t="shared" si="1"/>
        <v>153.93888555305801</v>
      </c>
      <c r="M54">
        <f t="shared" si="9"/>
        <v>2.2260820275629345E-3</v>
      </c>
      <c r="N54" s="21">
        <f t="shared" si="10"/>
        <v>4.2380424155486849E-3</v>
      </c>
      <c r="O54" s="21">
        <f t="shared" si="5"/>
        <v>1.049914017803542</v>
      </c>
      <c r="P54">
        <f t="shared" si="6"/>
        <v>3.3847102769819105E-3</v>
      </c>
      <c r="Q54">
        <f t="shared" si="2"/>
        <v>0.99777639385552008</v>
      </c>
      <c r="R54">
        <f t="shared" si="3"/>
        <v>-0.37755338192267102</v>
      </c>
      <c r="T54" s="21">
        <f t="shared" si="7"/>
        <v>1.6959455543775755E-2</v>
      </c>
      <c r="W54" s="25"/>
      <c r="X54" s="25"/>
      <c r="Y54">
        <v>1</v>
      </c>
      <c r="Z54">
        <f t="shared" si="4"/>
        <v>1</v>
      </c>
      <c r="AC54">
        <v>5</v>
      </c>
      <c r="AD54">
        <f t="shared" si="15"/>
        <v>-2.2847806200751721</v>
      </c>
      <c r="AE54">
        <f t="shared" si="16"/>
        <v>3.9611011365602779E-2</v>
      </c>
    </row>
    <row r="55" spans="7:31" ht="15" x14ac:dyDescent="0.25">
      <c r="G55" s="21"/>
      <c r="H55" s="21">
        <f t="shared" si="13"/>
        <v>1.2912993816766539E-2</v>
      </c>
      <c r="I55">
        <f t="shared" si="8"/>
        <v>3.9642579214621469</v>
      </c>
      <c r="J55">
        <f t="shared" si="14"/>
        <v>0.9977566719179064</v>
      </c>
      <c r="K55">
        <f t="shared" si="0"/>
        <v>305.82897168888536</v>
      </c>
      <c r="L55">
        <f t="shared" si="1"/>
        <v>153.25829448026403</v>
      </c>
      <c r="M55">
        <f t="shared" si="9"/>
        <v>2.2458481120769787E-3</v>
      </c>
      <c r="N55" s="21">
        <f t="shared" si="10"/>
        <v>4.2567833980213157E-3</v>
      </c>
      <c r="O55" s="21">
        <f t="shared" si="5"/>
        <v>1.0545676939878974</v>
      </c>
      <c r="P55">
        <f t="shared" si="6"/>
        <v>3.4147304516827198E-3</v>
      </c>
      <c r="Q55">
        <f t="shared" si="2"/>
        <v>0.9977566719179064</v>
      </c>
      <c r="R55">
        <f t="shared" si="3"/>
        <v>-0.37757727292933718</v>
      </c>
      <c r="T55" s="21">
        <f t="shared" si="7"/>
        <v>1.6837840452782867E-2</v>
      </c>
      <c r="W55" s="25"/>
      <c r="X55" s="25"/>
      <c r="Y55">
        <v>1</v>
      </c>
      <c r="Z55">
        <f t="shared" si="4"/>
        <v>1</v>
      </c>
      <c r="AC55">
        <v>5.0999999999999996</v>
      </c>
      <c r="AD55">
        <f t="shared" si="15"/>
        <v>-2.3504762324766753</v>
      </c>
      <c r="AE55">
        <f t="shared" si="16"/>
        <v>3.8754032997014104E-2</v>
      </c>
    </row>
    <row r="56" spans="7:31" ht="15" x14ac:dyDescent="0.25">
      <c r="G56" s="21"/>
      <c r="H56" s="21">
        <f t="shared" si="13"/>
        <v>1.4204293198443194E-2</v>
      </c>
      <c r="I56">
        <f t="shared" si="8"/>
        <v>3.9154497466019973</v>
      </c>
      <c r="J56">
        <f t="shared" si="14"/>
        <v>0.99773514670243291</v>
      </c>
      <c r="K56">
        <f t="shared" si="0"/>
        <v>304.36043141626095</v>
      </c>
      <c r="L56">
        <f t="shared" si="1"/>
        <v>152.52566396111641</v>
      </c>
      <c r="M56">
        <f t="shared" si="9"/>
        <v>2.2674219569541894E-3</v>
      </c>
      <c r="N56" s="21">
        <f t="shared" si="10"/>
        <v>4.2771440066298946E-3</v>
      </c>
      <c r="O56" s="21">
        <f t="shared" si="5"/>
        <v>1.0596237118246705</v>
      </c>
      <c r="P56">
        <f t="shared" si="6"/>
        <v>3.447495524853727E-3</v>
      </c>
      <c r="Q56">
        <f t="shared" si="2"/>
        <v>0.99773514670243291</v>
      </c>
      <c r="R56">
        <f t="shared" si="3"/>
        <v>-0.37760335186436145</v>
      </c>
      <c r="T56" s="21">
        <f t="shared" si="7"/>
        <v>1.6707082171137345E-2</v>
      </c>
      <c r="W56" s="25"/>
      <c r="X56" s="25"/>
      <c r="Y56">
        <v>1</v>
      </c>
      <c r="Z56">
        <f t="shared" si="4"/>
        <v>1</v>
      </c>
      <c r="AC56">
        <v>5.2</v>
      </c>
      <c r="AD56">
        <f t="shared" si="15"/>
        <v>-2.4161718448781793</v>
      </c>
      <c r="AE56">
        <f t="shared" si="16"/>
        <v>3.7933350571419021E-2</v>
      </c>
    </row>
    <row r="57" spans="7:31" ht="15" x14ac:dyDescent="0.25">
      <c r="G57" s="21"/>
      <c r="H57" s="21">
        <f t="shared" si="13"/>
        <v>1.5624722518287514E-2</v>
      </c>
      <c r="I57">
        <f t="shared" si="8"/>
        <v>3.8633427483251133</v>
      </c>
      <c r="J57">
        <f t="shared" si="14"/>
        <v>0.99771166836436398</v>
      </c>
      <c r="K57">
        <f t="shared" si="0"/>
        <v>302.78234013549087</v>
      </c>
      <c r="L57">
        <f t="shared" si="1"/>
        <v>151.73839784387229</v>
      </c>
      <c r="M57">
        <f t="shared" si="9"/>
        <v>2.2909538675946893E-3</v>
      </c>
      <c r="N57" s="21">
        <f t="shared" si="10"/>
        <v>4.2992418408962412E-3</v>
      </c>
      <c r="O57" s="21">
        <f t="shared" si="5"/>
        <v>1.0651113171369995</v>
      </c>
      <c r="P57">
        <f t="shared" si="6"/>
        <v>3.4832335859064103E-3</v>
      </c>
      <c r="Q57">
        <f t="shared" si="2"/>
        <v>0.99771166836436398</v>
      </c>
      <c r="R57">
        <f t="shared" si="3"/>
        <v>-0.37763180121848555</v>
      </c>
      <c r="T57" s="21">
        <f t="shared" si="7"/>
        <v>1.6566759297167277E-2</v>
      </c>
      <c r="W57" s="25"/>
      <c r="X57" s="25"/>
      <c r="Y57">
        <v>1</v>
      </c>
      <c r="Z57">
        <f t="shared" si="4"/>
        <v>1</v>
      </c>
      <c r="AC57">
        <v>5.3</v>
      </c>
      <c r="AD57">
        <f t="shared" si="15"/>
        <v>-2.4818674572796824</v>
      </c>
      <c r="AE57">
        <f t="shared" si="16"/>
        <v>3.7146706022609076E-2</v>
      </c>
    </row>
    <row r="58" spans="7:31" ht="15" x14ac:dyDescent="0.25">
      <c r="G58" s="21"/>
      <c r="H58" s="21">
        <f t="shared" si="13"/>
        <v>1.7187194770116265E-2</v>
      </c>
      <c r="I58">
        <f t="shared" si="8"/>
        <v>3.8078485730168561</v>
      </c>
      <c r="J58">
        <f t="shared" si="14"/>
        <v>0.99768607710142732</v>
      </c>
      <c r="K58">
        <f t="shared" si="0"/>
        <v>301.08967691593898</v>
      </c>
      <c r="L58">
        <f t="shared" si="1"/>
        <v>150.89399552948228</v>
      </c>
      <c r="M58">
        <f t="shared" si="9"/>
        <v>2.3166041551087643E-3</v>
      </c>
      <c r="N58" s="21">
        <f t="shared" si="10"/>
        <v>4.3231993757939045E-3</v>
      </c>
      <c r="O58" s="21">
        <f t="shared" si="5"/>
        <v>1.0710609748715041</v>
      </c>
      <c r="P58">
        <f t="shared" si="6"/>
        <v>3.5221878813320676E-3</v>
      </c>
      <c r="Q58">
        <f t="shared" si="2"/>
        <v>0.99768607710142732</v>
      </c>
      <c r="R58">
        <f t="shared" si="3"/>
        <v>-0.37766281574564681</v>
      </c>
      <c r="T58" s="21">
        <f t="shared" si="7"/>
        <v>1.6416475546399811E-2</v>
      </c>
      <c r="W58" s="25"/>
      <c r="X58" s="25"/>
      <c r="Y58">
        <v>1</v>
      </c>
      <c r="Z58">
        <f t="shared" si="4"/>
        <v>1</v>
      </c>
      <c r="AC58">
        <v>5.4</v>
      </c>
      <c r="AD58">
        <f t="shared" si="15"/>
        <v>-2.5475630696811864</v>
      </c>
      <c r="AE58">
        <f t="shared" si="16"/>
        <v>3.6392024785997429E-2</v>
      </c>
    </row>
    <row r="59" spans="7:31" ht="15" x14ac:dyDescent="0.25">
      <c r="G59" s="21"/>
      <c r="H59" s="21">
        <f t="shared" si="13"/>
        <v>1.8905914247127894E-2</v>
      </c>
      <c r="I59">
        <f t="shared" si="8"/>
        <v>3.74889872132063</v>
      </c>
      <c r="J59">
        <f t="shared" si="14"/>
        <v>0.99765820286304085</v>
      </c>
      <c r="K59">
        <f t="shared" si="0"/>
        <v>299.27769276258385</v>
      </c>
      <c r="L59">
        <f t="shared" si="1"/>
        <v>149.99009275106863</v>
      </c>
      <c r="M59">
        <f t="shared" si="9"/>
        <v>2.3445434322231576E-3</v>
      </c>
      <c r="N59" s="21">
        <f t="shared" si="10"/>
        <v>4.3491435982551769E-3</v>
      </c>
      <c r="O59" s="21">
        <f t="shared" si="5"/>
        <v>1.0775042801211818</v>
      </c>
      <c r="P59">
        <f t="shared" si="6"/>
        <v>3.564617257309422E-3</v>
      </c>
      <c r="Q59">
        <f t="shared" si="2"/>
        <v>0.99765820286304085</v>
      </c>
      <c r="R59">
        <f t="shared" si="3"/>
        <v>-0.37769660285005813</v>
      </c>
      <c r="T59" s="21">
        <f t="shared" si="7"/>
        <v>1.6255868097202166E-2</v>
      </c>
      <c r="W59" s="25"/>
      <c r="X59" s="25"/>
      <c r="Y59">
        <v>1</v>
      </c>
      <c r="Z59">
        <f t="shared" si="4"/>
        <v>1</v>
      </c>
      <c r="AC59">
        <v>5.5</v>
      </c>
      <c r="AD59">
        <f t="shared" si="15"/>
        <v>-2.6132586820826895</v>
      </c>
      <c r="AE59">
        <f t="shared" si="16"/>
        <v>3.5667397529468278E-2</v>
      </c>
    </row>
    <row r="60" spans="7:31" ht="15" x14ac:dyDescent="0.25">
      <c r="G60" s="21"/>
      <c r="H60" s="21">
        <f t="shared" si="13"/>
        <v>2.0796505671840684E-2</v>
      </c>
      <c r="I60">
        <f t="shared" si="8"/>
        <v>3.6864479684440363</v>
      </c>
      <c r="J60">
        <f t="shared" si="14"/>
        <v>0.99762786509910195</v>
      </c>
      <c r="K60">
        <f t="shared" si="0"/>
        <v>297.34199778268152</v>
      </c>
      <c r="L60">
        <f t="shared" si="1"/>
        <v>149.0245051210274</v>
      </c>
      <c r="M60">
        <f t="shared" si="9"/>
        <v>2.3749528701763095E-3</v>
      </c>
      <c r="N60" s="21">
        <f t="shared" si="10"/>
        <v>4.3772055540914406E-3</v>
      </c>
      <c r="O60" s="21">
        <f t="shared" si="5"/>
        <v>1.084473847037972</v>
      </c>
      <c r="P60">
        <f t="shared" si="6"/>
        <v>3.6107965420895441E-3</v>
      </c>
      <c r="Q60">
        <f t="shared" si="2"/>
        <v>0.99762786509910195</v>
      </c>
      <c r="R60">
        <f t="shared" si="3"/>
        <v>-0.37773338293035891</v>
      </c>
      <c r="T60" s="21">
        <f t="shared" si="7"/>
        <v>1.6084616462158984E-2</v>
      </c>
      <c r="W60" s="25"/>
      <c r="X60" s="25"/>
      <c r="Y60">
        <v>1</v>
      </c>
      <c r="Z60">
        <f t="shared" si="4"/>
        <v>1</v>
      </c>
      <c r="AC60">
        <v>5.6</v>
      </c>
      <c r="AD60">
        <f t="shared" si="15"/>
        <v>-2.6789542944841926</v>
      </c>
      <c r="AE60">
        <f t="shared" si="16"/>
        <v>3.4971064024234548E-2</v>
      </c>
    </row>
    <row r="61" spans="7:31" ht="15" x14ac:dyDescent="0.25">
      <c r="G61" s="21"/>
      <c r="H61" s="21">
        <f t="shared" si="13"/>
        <v>2.2876156239024753E-2</v>
      </c>
      <c r="I61">
        <f t="shared" si="8"/>
        <v>3.6204777219531397</v>
      </c>
      <c r="J61">
        <f t="shared" si="14"/>
        <v>0.99759487255212298</v>
      </c>
      <c r="K61">
        <f t="shared" si="0"/>
        <v>295.27865225115363</v>
      </c>
      <c r="L61">
        <f t="shared" si="1"/>
        <v>147.99527362031711</v>
      </c>
      <c r="M61">
        <f t="shared" si="9"/>
        <v>2.4080244128761659E-3</v>
      </c>
      <c r="N61" s="21">
        <f t="shared" si="10"/>
        <v>4.4075198051174063E-3</v>
      </c>
      <c r="O61" s="21">
        <f t="shared" si="5"/>
        <v>1.0920031755859092</v>
      </c>
      <c r="P61">
        <f t="shared" si="6"/>
        <v>3.6610168624016427E-3</v>
      </c>
      <c r="Q61">
        <f t="shared" si="2"/>
        <v>0.99759487255212298</v>
      </c>
      <c r="R61">
        <f t="shared" si="3"/>
        <v>-0.3777733896767812</v>
      </c>
      <c r="T61" s="21">
        <f t="shared" si="7"/>
        <v>1.5902451701122356E-2</v>
      </c>
      <c r="W61" s="25"/>
      <c r="X61" s="25"/>
      <c r="Y61">
        <v>1</v>
      </c>
      <c r="Z61">
        <f t="shared" si="4"/>
        <v>1</v>
      </c>
      <c r="AC61">
        <v>5.7</v>
      </c>
      <c r="AD61">
        <f t="shared" si="15"/>
        <v>-2.7446499068856967</v>
      </c>
      <c r="AE61">
        <f t="shared" si="16"/>
        <v>3.4301398868849094E-2</v>
      </c>
    </row>
    <row r="62" spans="7:31" ht="15" x14ac:dyDescent="0.25">
      <c r="G62" s="21"/>
      <c r="H62" s="21">
        <f t="shared" si="13"/>
        <v>2.5163771862927231E-2</v>
      </c>
      <c r="I62">
        <f t="shared" si="8"/>
        <v>3.5509991944295636</v>
      </c>
      <c r="J62">
        <f t="shared" si="14"/>
        <v>0.99755902309521416</v>
      </c>
      <c r="K62">
        <f t="shared" si="0"/>
        <v>293.08425948743445</v>
      </c>
      <c r="L62">
        <f t="shared" si="1"/>
        <v>146.90071098653198</v>
      </c>
      <c r="M62">
        <f t="shared" si="9"/>
        <v>2.443960945883358E-3</v>
      </c>
      <c r="N62" s="21">
        <f t="shared" si="10"/>
        <v>4.4402237992492545E-3</v>
      </c>
      <c r="O62" s="21">
        <f t="shared" si="5"/>
        <v>1.1001264968235513</v>
      </c>
      <c r="P62">
        <f t="shared" si="6"/>
        <v>3.7155858900707276E-3</v>
      </c>
      <c r="Q62">
        <f t="shared" si="2"/>
        <v>0.99755902309521416</v>
      </c>
      <c r="R62">
        <f t="shared" si="3"/>
        <v>-0.37781687031884992</v>
      </c>
      <c r="T62" s="21">
        <f t="shared" si="7"/>
        <v>1.5709165749570899E-2</v>
      </c>
      <c r="W62" s="25"/>
      <c r="X62" s="25"/>
      <c r="Y62">
        <v>1</v>
      </c>
      <c r="Z62">
        <f t="shared" si="4"/>
        <v>1</v>
      </c>
      <c r="AC62">
        <v>5.8</v>
      </c>
      <c r="AD62">
        <f t="shared" si="15"/>
        <v>-2.8103455192871998</v>
      </c>
      <c r="AE62">
        <f t="shared" si="16"/>
        <v>3.3656898822632841E-2</v>
      </c>
    </row>
    <row r="63" spans="7:31" ht="15" x14ac:dyDescent="0.25">
      <c r="G63" s="21"/>
      <c r="H63" s="21">
        <f t="shared" si="13"/>
        <v>2.7680149049219956E-2</v>
      </c>
      <c r="I63">
        <f t="shared" si="8"/>
        <v>3.4780562548806118</v>
      </c>
      <c r="J63">
        <f t="shared" si="14"/>
        <v>0.99752010361679566</v>
      </c>
      <c r="K63">
        <f t="shared" si="0"/>
        <v>290.75605804910089</v>
      </c>
      <c r="L63">
        <f t="shared" si="1"/>
        <v>145.73944775392559</v>
      </c>
      <c r="M63">
        <f t="shared" si="9"/>
        <v>2.4829764194075343E-3</v>
      </c>
      <c r="N63" s="21">
        <f t="shared" si="10"/>
        <v>4.4754571597050031E-3</v>
      </c>
      <c r="O63" s="21">
        <f t="shared" si="5"/>
        <v>1.1088785982359757</v>
      </c>
      <c r="P63">
        <f t="shared" si="6"/>
        <v>3.774828017506377E-3</v>
      </c>
      <c r="Q63">
        <f t="shared" si="2"/>
        <v>0.99752010361679566</v>
      </c>
      <c r="R63">
        <f t="shared" si="3"/>
        <v>-0.37786408582312486</v>
      </c>
      <c r="T63" s="21">
        <f t="shared" si="7"/>
        <v>1.550462058577802E-2</v>
      </c>
      <c r="W63" s="25"/>
      <c r="X63" s="25"/>
      <c r="Y63">
        <v>1</v>
      </c>
      <c r="Z63">
        <f t="shared" si="4"/>
        <v>1</v>
      </c>
      <c r="AC63">
        <v>5.9</v>
      </c>
      <c r="AD63">
        <f t="shared" si="15"/>
        <v>-2.8760411316887033</v>
      </c>
      <c r="AE63">
        <f t="shared" si="16"/>
        <v>3.3036171540744792E-2</v>
      </c>
    </row>
    <row r="64" spans="7:31" ht="15" x14ac:dyDescent="0.25">
      <c r="G64" s="21"/>
      <c r="H64" s="21">
        <f t="shared" si="13"/>
        <v>3.0448163954141953E-2</v>
      </c>
      <c r="I64">
        <f t="shared" si="8"/>
        <v>3.4017278148394476</v>
      </c>
      <c r="J64">
        <f t="shared" si="14"/>
        <v>0.99747788995098141</v>
      </c>
      <c r="K64">
        <f t="shared" si="0"/>
        <v>288.29201040319344</v>
      </c>
      <c r="L64">
        <f t="shared" si="1"/>
        <v>144.510476526633</v>
      </c>
      <c r="M64">
        <f t="shared" si="9"/>
        <v>2.5252959264513053E-3</v>
      </c>
      <c r="N64" s="21">
        <f t="shared" si="10"/>
        <v>4.5133609030421577E-3</v>
      </c>
      <c r="O64" s="21">
        <f t="shared" si="5"/>
        <v>1.1182946315299389</v>
      </c>
      <c r="P64">
        <f t="shared" si="6"/>
        <v>3.839084463669447E-3</v>
      </c>
      <c r="Q64">
        <f t="shared" si="2"/>
        <v>0.99747788995098141</v>
      </c>
      <c r="R64">
        <f t="shared" si="3"/>
        <v>-0.37791531104286225</v>
      </c>
      <c r="T64" s="21">
        <f t="shared" si="7"/>
        <v>1.5288756924147972E-2</v>
      </c>
      <c r="W64" s="25"/>
      <c r="X64" s="25"/>
      <c r="Y64">
        <v>1</v>
      </c>
      <c r="Z64">
        <f t="shared" si="4"/>
        <v>1</v>
      </c>
      <c r="AC64">
        <v>6</v>
      </c>
      <c r="AD64">
        <f t="shared" si="15"/>
        <v>-2.9417367440902069</v>
      </c>
      <c r="AE64">
        <f t="shared" si="16"/>
        <v>3.243792553321953E-2</v>
      </c>
    </row>
    <row r="65" spans="7:31" ht="15" x14ac:dyDescent="0.25">
      <c r="G65" s="21"/>
      <c r="H65" s="21">
        <f t="shared" si="13"/>
        <v>3.3492980349556153E-2</v>
      </c>
      <c r="I65">
        <f t="shared" si="8"/>
        <v>3.3221296044649966</v>
      </c>
      <c r="J65">
        <f t="shared" si="14"/>
        <v>0.99743214685038495</v>
      </c>
      <c r="K65">
        <f t="shared" si="0"/>
        <v>285.69088499076929</v>
      </c>
      <c r="L65">
        <f t="shared" si="1"/>
        <v>143.21319294395221</v>
      </c>
      <c r="M65">
        <f t="shared" si="9"/>
        <v>2.5711557394359789E-3</v>
      </c>
      <c r="N65" s="21">
        <f t="shared" si="10"/>
        <v>4.5540765994474637E-3</v>
      </c>
      <c r="O65" s="21">
        <f t="shared" si="5"/>
        <v>1.1284099062173047</v>
      </c>
      <c r="P65">
        <f t="shared" si="6"/>
        <v>3.9087133154667658E-3</v>
      </c>
      <c r="Q65">
        <f t="shared" si="2"/>
        <v>0.99743214685038495</v>
      </c>
      <c r="R65">
        <f t="shared" si="3"/>
        <v>-0.37797083482416111</v>
      </c>
      <c r="T65" s="21">
        <f t="shared" si="7"/>
        <v>1.5061602089946405E-2</v>
      </c>
      <c r="W65" s="25"/>
      <c r="X65" s="25"/>
      <c r="Y65">
        <v>1</v>
      </c>
      <c r="Z65">
        <f t="shared" si="4"/>
        <v>1</v>
      </c>
      <c r="AC65">
        <v>6.1</v>
      </c>
      <c r="AD65">
        <f t="shared" si="15"/>
        <v>-3.0074323564917096</v>
      </c>
      <c r="AE65">
        <f t="shared" si="16"/>
        <v>3.1860961195579358E-2</v>
      </c>
    </row>
    <row r="66" spans="7:31" ht="15" x14ac:dyDescent="0.25">
      <c r="G66" s="21"/>
      <c r="H66" s="21">
        <f t="shared" si="13"/>
        <v>3.6842278384511769E-2</v>
      </c>
      <c r="I66">
        <f t="shared" si="8"/>
        <v>3.2394152021539133</v>
      </c>
      <c r="J66">
        <f t="shared" si="14"/>
        <v>0.99738262799572219</v>
      </c>
      <c r="K66">
        <f t="shared" si="0"/>
        <v>282.9523284887099</v>
      </c>
      <c r="L66">
        <f t="shared" si="1"/>
        <v>141.84743174107274</v>
      </c>
      <c r="M66">
        <f t="shared" si="9"/>
        <v>2.6208033110274287E-3</v>
      </c>
      <c r="N66" s="21">
        <f t="shared" si="10"/>
        <v>4.5977454922309213E-3</v>
      </c>
      <c r="O66" s="21">
        <f t="shared" si="5"/>
        <v>1.1392596731882842</v>
      </c>
      <c r="P66">
        <f t="shared" si="6"/>
        <v>3.9840895131345823E-3</v>
      </c>
      <c r="Q66">
        <f t="shared" si="2"/>
        <v>0.99738262799572219</v>
      </c>
      <c r="R66">
        <f t="shared" si="3"/>
        <v>-0.37803096007606179</v>
      </c>
      <c r="T66" s="21">
        <f t="shared" si="7"/>
        <v>1.4823276720462939E-2</v>
      </c>
      <c r="W66" s="25"/>
      <c r="X66" s="25"/>
      <c r="Y66">
        <v>1</v>
      </c>
      <c r="Z66">
        <f t="shared" si="4"/>
        <v>1</v>
      </c>
      <c r="AC66">
        <v>6.2</v>
      </c>
      <c r="AD66">
        <f t="shared" si="15"/>
        <v>-3.073127968893214</v>
      </c>
      <c r="AE66">
        <f t="shared" si="16"/>
        <v>3.1304162779934426E-2</v>
      </c>
    </row>
    <row r="67" spans="7:31" ht="15" x14ac:dyDescent="0.25">
      <c r="G67" s="21"/>
      <c r="H67" s="21">
        <f t="shared" si="13"/>
        <v>4.0526506222962951E-2</v>
      </c>
      <c r="I67">
        <f t="shared" si="8"/>
        <v>3.1537761991853803</v>
      </c>
      <c r="J67">
        <f t="shared" si="14"/>
        <v>0.99732907603414922</v>
      </c>
      <c r="K67">
        <f t="shared" ref="K67:K130" si="17">IF(O67&lt;$B$8+$B$9,0.5*(($B$8+$B$9)^2+O67^2)/O67-$B$9,$B$8)</f>
        <v>280.0769251246499</v>
      </c>
      <c r="L67">
        <f t="shared" ref="L67:L130" si="18">0.5*Z67*K67/J67/$B$7</f>
        <v>140.41349633481451</v>
      </c>
      <c r="M67">
        <f t="shared" si="9"/>
        <v>2.6744972473267438E-3</v>
      </c>
      <c r="N67" s="21">
        <f t="shared" si="10"/>
        <v>4.6445075966293561E-3</v>
      </c>
      <c r="O67" s="21">
        <f t="shared" si="5"/>
        <v>1.1508789032575677</v>
      </c>
      <c r="P67">
        <f t="shared" si="6"/>
        <v>4.0656047918804774E-3</v>
      </c>
      <c r="Q67">
        <f t="shared" ref="Q67:Q130" si="19">1-B$15*P67</f>
        <v>0.99732907603414922</v>
      </c>
      <c r="R67">
        <f t="shared" ref="R67:R130" si="20">$E$15/(P67+$E$16)</f>
        <v>-0.37809600381505826</v>
      </c>
      <c r="T67" s="21">
        <f t="shared" si="7"/>
        <v>1.4573999940754891E-2</v>
      </c>
      <c r="W67" s="25"/>
      <c r="X67" s="25"/>
      <c r="Y67">
        <v>1</v>
      </c>
      <c r="Z67">
        <f t="shared" ref="Z67:Z124" si="21">Y67</f>
        <v>1</v>
      </c>
      <c r="AC67">
        <v>6.3</v>
      </c>
      <c r="AD67">
        <f t="shared" si="15"/>
        <v>-3.1388235812947167</v>
      </c>
      <c r="AE67">
        <f t="shared" si="16"/>
        <v>3.0766491193495626E-2</v>
      </c>
    </row>
    <row r="68" spans="7:31" ht="15" x14ac:dyDescent="0.25">
      <c r="G68" s="21"/>
      <c r="H68" s="21">
        <f t="shared" si="13"/>
        <v>4.4579156845259246E-2</v>
      </c>
      <c r="I68">
        <f t="shared" si="8"/>
        <v>3.0654414089426507</v>
      </c>
      <c r="J68">
        <f t="shared" si="14"/>
        <v>0.99727122263590962</v>
      </c>
      <c r="K68">
        <f t="shared" si="17"/>
        <v>277.0662401361044</v>
      </c>
      <c r="L68">
        <f t="shared" si="18"/>
        <v>138.91218048174724</v>
      </c>
      <c r="M68">
        <f t="shared" ref="M68:M131" si="22">-LN(J68)</f>
        <v>2.7325072639645667E-3</v>
      </c>
      <c r="N68" s="21">
        <f t="shared" si="10"/>
        <v>4.6945008005436113E-3</v>
      </c>
      <c r="O68" s="21">
        <f t="shared" si="5"/>
        <v>1.163302066291132</v>
      </c>
      <c r="P68">
        <f t="shared" ref="P68:P131" si="23">MIN(O68/(K68+$B$9),1)</f>
        <v>4.1536675956580825E-3</v>
      </c>
      <c r="Q68">
        <f t="shared" si="19"/>
        <v>0.99727122263590962</v>
      </c>
      <c r="R68">
        <f t="shared" si="20"/>
        <v>-0.37816629719739869</v>
      </c>
      <c r="T68" s="21">
        <f t="shared" ref="T68:T131" si="24">(M68-M67)/(H68-H67)</f>
        <v>1.431409268755408E-2</v>
      </c>
      <c r="W68" s="25"/>
      <c r="X68" s="25"/>
      <c r="Y68">
        <v>1</v>
      </c>
      <c r="Z68">
        <f t="shared" si="21"/>
        <v>1</v>
      </c>
      <c r="AC68">
        <v>6.4</v>
      </c>
      <c r="AD68">
        <f t="shared" si="15"/>
        <v>-3.2045191936962203</v>
      </c>
      <c r="AE68">
        <f t="shared" si="16"/>
        <v>3.0246977526700358E-2</v>
      </c>
    </row>
    <row r="69" spans="7:31" ht="15" x14ac:dyDescent="0.25">
      <c r="G69" s="21"/>
      <c r="H69" s="21">
        <f t="shared" si="13"/>
        <v>4.9037072529785175E-2</v>
      </c>
      <c r="I69">
        <f t="shared" ref="I69:I132" si="25">IF(P68&lt;0.999,MAX(0,MIN(10000000,(L68/$E$8/M68^$E$10)^(1/$E$9)/N68)),0.1)</f>
        <v>2.9746750675592253</v>
      </c>
      <c r="J69">
        <f t="shared" ref="J69:J132" si="26">Q69</f>
        <v>0.99720878855670525</v>
      </c>
      <c r="K69">
        <f t="shared" si="17"/>
        <v>273.92284489007801</v>
      </c>
      <c r="L69">
        <f t="shared" si="18"/>
        <v>137.34478076879768</v>
      </c>
      <c r="M69">
        <f t="shared" si="22"/>
        <v>2.7951141378107737E-3</v>
      </c>
      <c r="N69" s="21">
        <f t="shared" ref="N69:N132" si="27">-$B$15*(O69-2*(K69+$B$9))/(K69+$B$9)^2/J69</f>
        <v>4.7478599914827207E-3</v>
      </c>
      <c r="O69" s="21">
        <f t="shared" ref="O69:O132" si="28">O68+I69*(H69-H68)</f>
        <v>1.1765629169311724</v>
      </c>
      <c r="P69">
        <f t="shared" si="23"/>
        <v>4.2487029822266863E-3</v>
      </c>
      <c r="Q69">
        <f t="shared" si="19"/>
        <v>0.99720878855670525</v>
      </c>
      <c r="R69">
        <f t="shared" si="20"/>
        <v>-0.37824218555522454</v>
      </c>
      <c r="T69" s="21">
        <f t="shared" si="24"/>
        <v>1.4043978907794175E-2</v>
      </c>
      <c r="W69" s="25"/>
      <c r="X69" s="25"/>
      <c r="Y69">
        <v>1</v>
      </c>
      <c r="Z69">
        <f t="shared" si="21"/>
        <v>1</v>
      </c>
      <c r="AC69">
        <v>6.5</v>
      </c>
      <c r="AD69">
        <f t="shared" ref="AD69:AD95" si="29">1-AC69*$B$15</f>
        <v>-3.2702148060977239</v>
      </c>
      <c r="AE69">
        <f t="shared" ref="AE69:AE95" si="30">$E$15/(AC69+$E$16)</f>
        <v>2.9744717226142952E-2</v>
      </c>
    </row>
    <row r="70" spans="7:31" ht="15" x14ac:dyDescent="0.25">
      <c r="G70" s="21"/>
      <c r="H70" s="21">
        <f t="shared" ref="H70:H124" si="31">H69*1.1</f>
        <v>5.3940779782763695E-2</v>
      </c>
      <c r="I70">
        <f t="shared" si="25"/>
        <v>2.8817740176597497</v>
      </c>
      <c r="J70">
        <f t="shared" si="26"/>
        <v>0.99714148369142031</v>
      </c>
      <c r="K70">
        <f t="shared" si="17"/>
        <v>270.65032178505032</v>
      </c>
      <c r="L70">
        <f t="shared" si="18"/>
        <v>135.71309899930256</v>
      </c>
      <c r="M70">
        <f t="shared" si="22"/>
        <v>2.8626096688085731E-3</v>
      </c>
      <c r="N70" s="21">
        <f t="shared" si="27"/>
        <v>4.8047162345735538E-3</v>
      </c>
      <c r="O70" s="21">
        <f t="shared" si="28"/>
        <v>1.1906942930830156</v>
      </c>
      <c r="P70">
        <f t="shared" si="23"/>
        <v>4.3511525413746609E-3</v>
      </c>
      <c r="Q70">
        <f t="shared" si="19"/>
        <v>0.99714148369142031</v>
      </c>
      <c r="R70">
        <f t="shared" si="20"/>
        <v>-0.37832402845485141</v>
      </c>
      <c r="T70" s="21">
        <f t="shared" si="24"/>
        <v>1.3764184425324845E-2</v>
      </c>
      <c r="W70" s="25"/>
      <c r="X70" s="25"/>
      <c r="Y70">
        <v>1</v>
      </c>
      <c r="Z70">
        <f t="shared" si="21"/>
        <v>1</v>
      </c>
      <c r="AC70">
        <v>6.6</v>
      </c>
      <c r="AD70">
        <f t="shared" si="29"/>
        <v>-3.3359104184992274</v>
      </c>
      <c r="AE70">
        <f t="shared" si="30"/>
        <v>2.9258864838583795E-2</v>
      </c>
    </row>
    <row r="71" spans="7:31" ht="15" x14ac:dyDescent="0.25">
      <c r="G71" s="21"/>
      <c r="H71" s="21">
        <f t="shared" si="31"/>
        <v>5.9334857761040069E-2</v>
      </c>
      <c r="I71">
        <f t="shared" si="25"/>
        <v>2.7870639164585964</v>
      </c>
      <c r="J71">
        <f t="shared" si="26"/>
        <v>0.99706900710352897</v>
      </c>
      <c r="K71">
        <f t="shared" si="17"/>
        <v>267.25324781630775</v>
      </c>
      <c r="L71">
        <f t="shared" si="18"/>
        <v>134.01943391695355</v>
      </c>
      <c r="M71">
        <f t="shared" si="22"/>
        <v>2.9352966677565662E-3</v>
      </c>
      <c r="N71" s="21">
        <f t="shared" si="27"/>
        <v>4.8651960258854036E-3</v>
      </c>
      <c r="O71" s="21">
        <f t="shared" si="28"/>
        <v>1.2057279331788335</v>
      </c>
      <c r="P71">
        <f t="shared" si="23"/>
        <v>4.4614743501560873E-3</v>
      </c>
      <c r="Q71">
        <f t="shared" si="19"/>
        <v>0.99706900710352897</v>
      </c>
      <c r="R71">
        <f t="shared" si="20"/>
        <v>-0.37841219979716578</v>
      </c>
      <c r="T71" s="21">
        <f t="shared" si="24"/>
        <v>1.3475333363871675E-2</v>
      </c>
      <c r="W71" s="25"/>
      <c r="X71" s="25"/>
      <c r="Y71">
        <v>1</v>
      </c>
      <c r="Z71">
        <f t="shared" si="21"/>
        <v>1</v>
      </c>
      <c r="AC71">
        <v>6.7</v>
      </c>
      <c r="AD71">
        <f t="shared" si="29"/>
        <v>-3.401606030900731</v>
      </c>
      <c r="AE71">
        <f t="shared" si="30"/>
        <v>2.8788629261790249E-2</v>
      </c>
    </row>
    <row r="72" spans="7:31" ht="15" x14ac:dyDescent="0.25">
      <c r="G72" s="21"/>
      <c r="H72" s="21">
        <f t="shared" si="31"/>
        <v>6.5268343537144086E-2</v>
      </c>
      <c r="I72">
        <f t="shared" si="25"/>
        <v>2.6908945603040277</v>
      </c>
      <c r="J72">
        <f t="shared" si="26"/>
        <v>0.9969910470138289</v>
      </c>
      <c r="K72">
        <f t="shared" si="17"/>
        <v>263.73715655475638</v>
      </c>
      <c r="L72">
        <f t="shared" si="18"/>
        <v>132.2665621445135</v>
      </c>
      <c r="M72">
        <f t="shared" si="22"/>
        <v>3.0134889865674436E-3</v>
      </c>
      <c r="N72" s="21">
        <f t="shared" si="27"/>
        <v>4.9294206434712167E-3</v>
      </c>
      <c r="O72" s="21">
        <f t="shared" si="28"/>
        <v>1.2216943177773931</v>
      </c>
      <c r="P72">
        <f t="shared" si="23"/>
        <v>4.580142990039714E-3</v>
      </c>
      <c r="Q72">
        <f t="shared" si="19"/>
        <v>0.9969910470138289</v>
      </c>
      <c r="R72">
        <f t="shared" si="20"/>
        <v>-0.37850708798108046</v>
      </c>
      <c r="T72" s="21">
        <f t="shared" si="24"/>
        <v>1.3178142117704577E-2</v>
      </c>
      <c r="W72" s="25"/>
      <c r="X72" s="25"/>
      <c r="Y72">
        <v>1</v>
      </c>
      <c r="Z72">
        <f t="shared" si="21"/>
        <v>1</v>
      </c>
      <c r="AC72">
        <v>6.8</v>
      </c>
      <c r="AD72">
        <f t="shared" si="29"/>
        <v>-3.4673016433022346</v>
      </c>
      <c r="AE72">
        <f t="shared" si="30"/>
        <v>2.8333269446092251E-2</v>
      </c>
    </row>
    <row r="73" spans="7:31" ht="15" x14ac:dyDescent="0.25">
      <c r="G73" s="21"/>
      <c r="H73" s="21">
        <f t="shared" si="31"/>
        <v>7.17951778908585E-2</v>
      </c>
      <c r="I73">
        <f t="shared" si="25"/>
        <v>2.5936344658104544</v>
      </c>
      <c r="J73">
        <f t="shared" si="26"/>
        <v>0.99690728073212798</v>
      </c>
      <c r="K73">
        <f t="shared" si="17"/>
        <v>260.10847921204862</v>
      </c>
      <c r="L73">
        <f t="shared" si="18"/>
        <v>130.4577086752868</v>
      </c>
      <c r="M73">
        <f t="shared" si="22"/>
        <v>3.0975116075652774E-3</v>
      </c>
      <c r="N73" s="21">
        <f t="shared" si="27"/>
        <v>4.9975056154927837E-3</v>
      </c>
      <c r="O73" s="21">
        <f t="shared" si="28"/>
        <v>1.2386225403098226</v>
      </c>
      <c r="P73">
        <f t="shared" si="23"/>
        <v>4.7076496508938886E-3</v>
      </c>
      <c r="Q73">
        <f t="shared" si="19"/>
        <v>0.99690728073212798</v>
      </c>
      <c r="R73">
        <f t="shared" si="20"/>
        <v>-0.37860909615117144</v>
      </c>
      <c r="T73" s="21">
        <f t="shared" si="24"/>
        <v>1.2873410974497415E-2</v>
      </c>
      <c r="W73" s="25"/>
      <c r="X73" s="25"/>
      <c r="Y73">
        <v>1</v>
      </c>
      <c r="Z73">
        <f t="shared" si="21"/>
        <v>1</v>
      </c>
      <c r="AC73">
        <v>6.9</v>
      </c>
      <c r="AD73">
        <f t="shared" si="29"/>
        <v>-3.5329972557037381</v>
      </c>
      <c r="AE73">
        <f t="shared" si="30"/>
        <v>2.7892090497525824E-2</v>
      </c>
    </row>
    <row r="74" spans="7:31" ht="15" x14ac:dyDescent="0.25">
      <c r="G74" s="21"/>
      <c r="H74" s="21">
        <f t="shared" si="31"/>
        <v>7.8974695679944362E-2</v>
      </c>
      <c r="I74">
        <f t="shared" si="25"/>
        <v>2.495664888975202</v>
      </c>
      <c r="J74">
        <f t="shared" si="26"/>
        <v>0.99681737451618724</v>
      </c>
      <c r="K74">
        <f t="shared" si="17"/>
        <v>256.37446637654449</v>
      </c>
      <c r="L74">
        <f t="shared" si="18"/>
        <v>128.5965077108421</v>
      </c>
      <c r="M74">
        <f t="shared" si="22"/>
        <v>3.1877008077289106E-3</v>
      </c>
      <c r="N74" s="21">
        <f t="shared" si="27"/>
        <v>5.0695603207274549E-3</v>
      </c>
      <c r="O74" s="21">
        <f t="shared" si="28"/>
        <v>1.256540210775817</v>
      </c>
      <c r="P74">
        <f t="shared" si="23"/>
        <v>4.8445023456998512E-3</v>
      </c>
      <c r="Q74">
        <f t="shared" si="19"/>
        <v>0.99681737451618724</v>
      </c>
      <c r="R74">
        <f t="shared" si="20"/>
        <v>-0.37871864254998844</v>
      </c>
      <c r="T74" s="21">
        <f t="shared" si="24"/>
        <v>1.2562013607757428E-2</v>
      </c>
      <c r="W74" s="25"/>
      <c r="X74" s="25"/>
      <c r="Y74">
        <v>1</v>
      </c>
      <c r="Z74">
        <f t="shared" si="21"/>
        <v>1</v>
      </c>
      <c r="AC74">
        <v>7</v>
      </c>
      <c r="AD74">
        <f t="shared" si="29"/>
        <v>-3.5986928681052408</v>
      </c>
      <c r="AE74">
        <f t="shared" si="30"/>
        <v>2.7464440139463628E-2</v>
      </c>
    </row>
    <row r="75" spans="7:31" ht="15" x14ac:dyDescent="0.25">
      <c r="G75" s="21"/>
      <c r="H75" s="21">
        <f t="shared" si="31"/>
        <v>8.687216524793881E-2</v>
      </c>
      <c r="I75">
        <f t="shared" si="25"/>
        <v>2.3973734945454908</v>
      </c>
      <c r="J75">
        <f t="shared" si="26"/>
        <v>0.99672098334356118</v>
      </c>
      <c r="K75">
        <f t="shared" si="17"/>
        <v>252.54309283941078</v>
      </c>
      <c r="L75">
        <f t="shared" si="18"/>
        <v>126.68695505548584</v>
      </c>
      <c r="M75">
        <f t="shared" si="22"/>
        <v>3.2844044124738484E-3</v>
      </c>
      <c r="N75" s="21">
        <f t="shared" si="27"/>
        <v>5.1456877318882335E-3</v>
      </c>
      <c r="O75" s="21">
        <f t="shared" si="28"/>
        <v>1.2754733949921064</v>
      </c>
      <c r="P75">
        <f t="shared" si="23"/>
        <v>4.99122625784937E-3</v>
      </c>
      <c r="Q75">
        <f t="shared" si="19"/>
        <v>0.99672098334356118</v>
      </c>
      <c r="R75">
        <f t="shared" si="20"/>
        <v>-0.37883616099413336</v>
      </c>
      <c r="T75" s="21">
        <f t="shared" si="24"/>
        <v>1.2244884758637387E-2</v>
      </c>
      <c r="W75" s="25"/>
      <c r="X75" s="25"/>
      <c r="Y75">
        <v>1</v>
      </c>
      <c r="Z75">
        <f t="shared" si="21"/>
        <v>1</v>
      </c>
      <c r="AC75">
        <v>7.1</v>
      </c>
      <c r="AD75">
        <f t="shared" si="29"/>
        <v>-3.6643884805067444</v>
      </c>
      <c r="AE75">
        <f t="shared" si="30"/>
        <v>2.7049705494838452E-2</v>
      </c>
    </row>
    <row r="76" spans="7:31" ht="15" x14ac:dyDescent="0.25">
      <c r="G76" s="21"/>
      <c r="H76" s="21">
        <f t="shared" si="31"/>
        <v>9.5559381772732696E-2</v>
      </c>
      <c r="I76">
        <f t="shared" si="25"/>
        <v>2.2991479056952988</v>
      </c>
      <c r="J76">
        <f t="shared" si="26"/>
        <v>0.99661775058389179</v>
      </c>
      <c r="K76">
        <f t="shared" si="17"/>
        <v>248.62294862785464</v>
      </c>
      <c r="L76">
        <f t="shared" si="18"/>
        <v>124.73335362639943</v>
      </c>
      <c r="M76">
        <f t="shared" si="22"/>
        <v>3.3879821516755409E-3</v>
      </c>
      <c r="N76" s="21">
        <f t="shared" si="27"/>
        <v>5.2259843068349736E-3</v>
      </c>
      <c r="O76" s="21">
        <f t="shared" si="28"/>
        <v>1.2954465906714079</v>
      </c>
      <c r="P76">
        <f t="shared" si="23"/>
        <v>5.1483642399698121E-3</v>
      </c>
      <c r="Q76">
        <f t="shared" si="19"/>
        <v>0.99661775058389179</v>
      </c>
      <c r="R76">
        <f t="shared" si="20"/>
        <v>-0.37896210149114351</v>
      </c>
      <c r="T76" s="21">
        <f t="shared" si="24"/>
        <v>1.1923006512624026E-2</v>
      </c>
      <c r="W76" s="25"/>
      <c r="X76" s="25"/>
      <c r="Y76">
        <v>1</v>
      </c>
      <c r="Z76">
        <f t="shared" si="21"/>
        <v>1</v>
      </c>
      <c r="AC76">
        <v>7.2</v>
      </c>
      <c r="AD76">
        <f t="shared" si="29"/>
        <v>-3.7300840929082479</v>
      </c>
      <c r="AE76">
        <f t="shared" si="30"/>
        <v>2.664731015557539E-2</v>
      </c>
    </row>
    <row r="77" spans="7:31" ht="15" x14ac:dyDescent="0.25">
      <c r="G77" s="21"/>
      <c r="H77" s="21">
        <f t="shared" si="31"/>
        <v>0.10511531995000598</v>
      </c>
      <c r="I77">
        <f t="shared" si="25"/>
        <v>2.2013693673307109</v>
      </c>
      <c r="J77">
        <f t="shared" si="26"/>
        <v>0.99650730756157124</v>
      </c>
      <c r="K77">
        <f t="shared" si="17"/>
        <v>244.62311987511893</v>
      </c>
      <c r="L77">
        <f t="shared" si="18"/>
        <v>122.74025389422665</v>
      </c>
      <c r="M77">
        <f t="shared" si="22"/>
        <v>3.4988061283068432E-3</v>
      </c>
      <c r="N77" s="21">
        <f t="shared" si="27"/>
        <v>5.3105400272571036E-3</v>
      </c>
      <c r="O77" s="21">
        <f t="shared" si="28"/>
        <v>1.3164827402509633</v>
      </c>
      <c r="P77">
        <f t="shared" si="23"/>
        <v>5.316477479626663E-3</v>
      </c>
      <c r="Q77">
        <f t="shared" si="19"/>
        <v>0.99650730756157124</v>
      </c>
      <c r="R77">
        <f t="shared" si="20"/>
        <v>-0.37909693101164149</v>
      </c>
      <c r="T77" s="21">
        <f t="shared" si="24"/>
        <v>1.1597393638949334E-2</v>
      </c>
      <c r="W77" s="25"/>
      <c r="X77" s="25"/>
      <c r="Y77">
        <v>1</v>
      </c>
      <c r="Z77">
        <f t="shared" si="21"/>
        <v>1</v>
      </c>
      <c r="AC77">
        <v>7.3</v>
      </c>
      <c r="AD77">
        <f t="shared" si="29"/>
        <v>-3.7957797053097515</v>
      </c>
      <c r="AE77">
        <f t="shared" si="30"/>
        <v>2.6256711509763164E-2</v>
      </c>
    </row>
    <row r="78" spans="7:31" ht="15" x14ac:dyDescent="0.25">
      <c r="G78" s="21"/>
      <c r="H78" s="21">
        <f t="shared" si="31"/>
        <v>0.11562685194500658</v>
      </c>
      <c r="I78">
        <f t="shared" si="25"/>
        <v>2.1044067450153583</v>
      </c>
      <c r="J78">
        <f t="shared" si="26"/>
        <v>0.99638927300133573</v>
      </c>
      <c r="K78">
        <f t="shared" si="17"/>
        <v>240.55306345360367</v>
      </c>
      <c r="L78">
        <f t="shared" si="18"/>
        <v>120.71239121684181</v>
      </c>
      <c r="M78">
        <f t="shared" si="22"/>
        <v>3.6172614074465089E-3</v>
      </c>
      <c r="N78" s="21">
        <f t="shared" si="27"/>
        <v>5.3994385791176292E-3</v>
      </c>
      <c r="O78" s="21">
        <f t="shared" si="28"/>
        <v>1.3386032790816873</v>
      </c>
      <c r="P78">
        <f t="shared" si="23"/>
        <v>5.49614634322466E-3</v>
      </c>
      <c r="Q78">
        <f t="shared" si="19"/>
        <v>0.99638927300133573</v>
      </c>
      <c r="R78">
        <f t="shared" si="20"/>
        <v>-0.37924113442833718</v>
      </c>
      <c r="T78" s="21">
        <f t="shared" si="24"/>
        <v>1.126907849360154E-2</v>
      </c>
      <c r="W78" s="25"/>
      <c r="X78" s="25"/>
      <c r="Y78">
        <v>1</v>
      </c>
      <c r="Z78">
        <f t="shared" si="21"/>
        <v>1</v>
      </c>
      <c r="AC78">
        <v>7.4</v>
      </c>
      <c r="AD78">
        <f t="shared" si="29"/>
        <v>-3.8614753177112551</v>
      </c>
      <c r="AE78">
        <f t="shared" si="30"/>
        <v>2.5877398300500863E-2</v>
      </c>
    </row>
    <row r="79" spans="7:31" ht="15" x14ac:dyDescent="0.25">
      <c r="G79" s="21"/>
      <c r="H79" s="21">
        <f t="shared" si="31"/>
        <v>0.12718953713950723</v>
      </c>
      <c r="I79">
        <f t="shared" si="25"/>
        <v>2.0086110569335407</v>
      </c>
      <c r="J79">
        <f t="shared" si="26"/>
        <v>0.99626325235210966</v>
      </c>
      <c r="K79">
        <f t="shared" si="17"/>
        <v>236.42247936729169</v>
      </c>
      <c r="L79">
        <f t="shared" si="18"/>
        <v>118.65462206355315</v>
      </c>
      <c r="M79">
        <f t="shared" si="22"/>
        <v>3.7437467306934463E-3</v>
      </c>
      <c r="N79" s="21">
        <f t="shared" si="27"/>
        <v>5.4927576643843999E-3</v>
      </c>
      <c r="O79" s="21">
        <f t="shared" si="28"/>
        <v>1.361828216411203</v>
      </c>
      <c r="P79">
        <f t="shared" si="23"/>
        <v>5.6879714052332506E-3</v>
      </c>
      <c r="Q79">
        <f t="shared" si="19"/>
        <v>0.99626325235210966</v>
      </c>
      <c r="R79">
        <f t="shared" si="20"/>
        <v>-0.37939521563047929</v>
      </c>
      <c r="T79" s="21">
        <f t="shared" si="24"/>
        <v>1.0939095990185332E-2</v>
      </c>
      <c r="W79" s="25"/>
      <c r="X79" s="25"/>
      <c r="Y79">
        <v>1</v>
      </c>
      <c r="Z79">
        <f t="shared" si="21"/>
        <v>1</v>
      </c>
      <c r="AC79">
        <v>7.5</v>
      </c>
      <c r="AD79">
        <f t="shared" si="29"/>
        <v>-3.9271709301127586</v>
      </c>
      <c r="AE79">
        <f t="shared" si="30"/>
        <v>2.5508888393325761E-2</v>
      </c>
    </row>
    <row r="80" spans="7:31" ht="15" x14ac:dyDescent="0.25">
      <c r="G80" s="21"/>
      <c r="H80" s="21">
        <f t="shared" si="31"/>
        <v>0.13990849085345797</v>
      </c>
      <c r="I80">
        <f t="shared" si="25"/>
        <v>1.9143107010140641</v>
      </c>
      <c r="J80">
        <f t="shared" si="26"/>
        <v>0.99612883698710797</v>
      </c>
      <c r="K80">
        <f t="shared" si="17"/>
        <v>232.24118475143382</v>
      </c>
      <c r="L80">
        <f t="shared" si="18"/>
        <v>116.5718610525676</v>
      </c>
      <c r="M80">
        <f t="shared" si="22"/>
        <v>3.8786753583715467E-3</v>
      </c>
      <c r="N80" s="21">
        <f t="shared" si="27"/>
        <v>5.590569429599704E-3</v>
      </c>
      <c r="O80" s="21">
        <f t="shared" si="28"/>
        <v>1.3861762456115214</v>
      </c>
      <c r="P80">
        <f t="shared" si="23"/>
        <v>5.8925746657678846E-3</v>
      </c>
      <c r="Q80">
        <f t="shared" si="19"/>
        <v>0.99612883698710797</v>
      </c>
      <c r="R80">
        <f t="shared" si="20"/>
        <v>-0.37955969881949286</v>
      </c>
      <c r="T80" s="21">
        <f t="shared" si="24"/>
        <v>1.0608469117243849E-2</v>
      </c>
      <c r="W80" s="25"/>
      <c r="X80" s="25"/>
      <c r="Y80">
        <v>1</v>
      </c>
      <c r="Z80">
        <f t="shared" si="21"/>
        <v>1</v>
      </c>
      <c r="AC80">
        <v>7.6</v>
      </c>
      <c r="AD80">
        <f t="shared" si="29"/>
        <v>-3.9928665425142613</v>
      </c>
      <c r="AE80">
        <f t="shared" si="30"/>
        <v>2.5150726731721865E-2</v>
      </c>
    </row>
    <row r="81" spans="7:31" ht="15" x14ac:dyDescent="0.25">
      <c r="G81" s="21"/>
      <c r="H81" s="21">
        <f t="shared" si="31"/>
        <v>0.15389933993880378</v>
      </c>
      <c r="I81">
        <f t="shared" si="25"/>
        <v>1.8218074966851467</v>
      </c>
      <c r="J81">
        <f t="shared" si="26"/>
        <v>0.99598560328066943</v>
      </c>
      <c r="K81">
        <f t="shared" si="17"/>
        <v>228.01899298763928</v>
      </c>
      <c r="L81">
        <f t="shared" si="18"/>
        <v>114.4690205543982</v>
      </c>
      <c r="M81">
        <f t="shared" si="22"/>
        <v>4.022476039487145E-3</v>
      </c>
      <c r="N81" s="21">
        <f t="shared" si="27"/>
        <v>5.6929409938364546E-3</v>
      </c>
      <c r="O81" s="21">
        <f t="shared" si="28"/>
        <v>1.4116648793601949</v>
      </c>
      <c r="P81">
        <f t="shared" si="23"/>
        <v>6.1106009558085398E-3</v>
      </c>
      <c r="Q81">
        <f t="shared" si="19"/>
        <v>0.99598560328066943</v>
      </c>
      <c r="R81">
        <f t="shared" si="20"/>
        <v>-0.37973512998897874</v>
      </c>
      <c r="T81" s="21">
        <f t="shared" si="24"/>
        <v>1.0278195428911951E-2</v>
      </c>
      <c r="W81" s="25"/>
      <c r="X81" s="25"/>
      <c r="Y81">
        <v>1</v>
      </c>
      <c r="Z81">
        <f t="shared" si="21"/>
        <v>1</v>
      </c>
      <c r="AC81">
        <v>7.7</v>
      </c>
      <c r="AD81">
        <f t="shared" si="29"/>
        <v>-4.0585621549157658</v>
      </c>
      <c r="AE81">
        <f t="shared" si="30"/>
        <v>2.4802483462479718E-2</v>
      </c>
    </row>
    <row r="82" spans="7:31" ht="15" x14ac:dyDescent="0.25">
      <c r="G82" s="21"/>
      <c r="H82" s="21">
        <f t="shared" si="31"/>
        <v>0.16928927393268417</v>
      </c>
      <c r="I82">
        <f t="shared" si="25"/>
        <v>1.7313736144836331</v>
      </c>
      <c r="J82">
        <f t="shared" si="26"/>
        <v>0.99583311156439969</v>
      </c>
      <c r="K82">
        <f t="shared" si="17"/>
        <v>223.76560095092321</v>
      </c>
      <c r="L82">
        <f t="shared" si="18"/>
        <v>112.35095436794606</v>
      </c>
      <c r="M82">
        <f t="shared" si="22"/>
        <v>4.1755941073425683E-3</v>
      </c>
      <c r="N82" s="21">
        <f t="shared" si="27"/>
        <v>5.7999350566526947E-3</v>
      </c>
      <c r="O82" s="21">
        <f t="shared" si="28"/>
        <v>1.4383106050058441</v>
      </c>
      <c r="P82">
        <f t="shared" si="23"/>
        <v>6.3427195261292046E-3</v>
      </c>
      <c r="Q82">
        <f t="shared" si="19"/>
        <v>0.99583311156439969</v>
      </c>
      <c r="R82">
        <f t="shared" si="20"/>
        <v>-0.37992207859016436</v>
      </c>
      <c r="T82" s="21">
        <f t="shared" si="24"/>
        <v>9.9492348645750413E-3</v>
      </c>
      <c r="W82" s="25"/>
      <c r="X82" s="25"/>
      <c r="Y82">
        <v>1</v>
      </c>
      <c r="Z82">
        <f t="shared" si="21"/>
        <v>1</v>
      </c>
      <c r="AC82">
        <v>7.8</v>
      </c>
      <c r="AD82">
        <f t="shared" si="29"/>
        <v>-4.1242577673172685</v>
      </c>
      <c r="AE82">
        <f t="shared" si="30"/>
        <v>2.4463752214669642E-2</v>
      </c>
    </row>
    <row r="83" spans="7:31" ht="15" x14ac:dyDescent="0.25">
      <c r="G83" s="21"/>
      <c r="H83" s="21">
        <f t="shared" si="31"/>
        <v>0.1862182013259526</v>
      </c>
      <c r="I83">
        <f t="shared" si="25"/>
        <v>1.6432494206196053</v>
      </c>
      <c r="J83">
        <f t="shared" si="26"/>
        <v>0.99567090496686173</v>
      </c>
      <c r="K83">
        <f t="shared" si="17"/>
        <v>219.49048680968815</v>
      </c>
      <c r="L83">
        <f t="shared" si="18"/>
        <v>110.22240667813493</v>
      </c>
      <c r="M83">
        <f t="shared" si="22"/>
        <v>4.3384926971020612E-3</v>
      </c>
      <c r="N83" s="21">
        <f t="shared" si="27"/>
        <v>5.911610565791924E-3</v>
      </c>
      <c r="O83" s="21">
        <f t="shared" si="28"/>
        <v>1.4661290551365438</v>
      </c>
      <c r="P83">
        <f t="shared" si="23"/>
        <v>6.5896258134876019E-3</v>
      </c>
      <c r="Q83">
        <f t="shared" si="19"/>
        <v>0.99567090496686173</v>
      </c>
      <c r="R83">
        <f t="shared" si="20"/>
        <v>-0.38012113938239767</v>
      </c>
      <c r="T83" s="21">
        <f t="shared" si="24"/>
        <v>9.6224991681556505E-3</v>
      </c>
      <c r="W83" s="25"/>
      <c r="X83" s="25"/>
      <c r="Y83">
        <v>1</v>
      </c>
      <c r="Z83">
        <f t="shared" si="21"/>
        <v>1</v>
      </c>
      <c r="AC83">
        <v>7.9</v>
      </c>
      <c r="AD83">
        <f t="shared" si="29"/>
        <v>-4.189953379718772</v>
      </c>
      <c r="AE83">
        <f t="shared" si="30"/>
        <v>2.4134148517740865E-2</v>
      </c>
    </row>
    <row r="84" spans="7:31" ht="15" x14ac:dyDescent="0.25">
      <c r="G84" s="21"/>
      <c r="H84" s="21">
        <f t="shared" si="31"/>
        <v>0.20484002145854788</v>
      </c>
      <c r="I84">
        <f t="shared" si="25"/>
        <v>1.5576422208858416</v>
      </c>
      <c r="J84">
        <f t="shared" si="26"/>
        <v>0.99549850814221108</v>
      </c>
      <c r="K84">
        <f t="shared" si="17"/>
        <v>215.20282015024793</v>
      </c>
      <c r="L84">
        <f t="shared" si="18"/>
        <v>108.08796717930657</v>
      </c>
      <c r="M84">
        <f t="shared" si="22"/>
        <v>4.511654080504625E-3</v>
      </c>
      <c r="N84" s="21">
        <f t="shared" si="27"/>
        <v>6.028023424512397E-3</v>
      </c>
      <c r="O84" s="21">
        <f t="shared" si="28"/>
        <v>1.4951351884048161</v>
      </c>
      <c r="P84">
        <f t="shared" si="23"/>
        <v>6.8520433758615523E-3</v>
      </c>
      <c r="Q84">
        <f t="shared" si="19"/>
        <v>0.99549850814221108</v>
      </c>
      <c r="R84">
        <f t="shared" si="20"/>
        <v>-0.38033293446742578</v>
      </c>
      <c r="T84" s="21">
        <f t="shared" si="24"/>
        <v>9.2988430867434625E-3</v>
      </c>
      <c r="W84" s="25"/>
      <c r="X84" s="25"/>
      <c r="Y84">
        <v>1</v>
      </c>
      <c r="Z84">
        <f t="shared" si="21"/>
        <v>1</v>
      </c>
      <c r="AC84">
        <v>8</v>
      </c>
      <c r="AD84">
        <f t="shared" si="29"/>
        <v>-4.2556489921202756</v>
      </c>
      <c r="AE84">
        <f t="shared" si="30"/>
        <v>2.381330834579971E-2</v>
      </c>
    </row>
    <row r="85" spans="7:31" ht="15" x14ac:dyDescent="0.25">
      <c r="G85" s="21"/>
      <c r="H85" s="21">
        <f t="shared" si="31"/>
        <v>0.22532402360440268</v>
      </c>
      <c r="I85">
        <f t="shared" si="25"/>
        <v>1.474725851566171</v>
      </c>
      <c r="J85">
        <f t="shared" si="26"/>
        <v>0.99531542589381605</v>
      </c>
      <c r="K85">
        <f t="shared" si="17"/>
        <v>210.91138554186099</v>
      </c>
      <c r="L85">
        <f t="shared" si="18"/>
        <v>105.95203292084905</v>
      </c>
      <c r="M85">
        <f t="shared" si="22"/>
        <v>4.6955811123392749E-3</v>
      </c>
      <c r="N85" s="21">
        <f t="shared" si="27"/>
        <v>6.1492272194303265E-3</v>
      </c>
      <c r="O85" s="21">
        <f t="shared" si="28"/>
        <v>1.525343475912845</v>
      </c>
      <c r="P85">
        <f t="shared" si="23"/>
        <v>7.1307259875344302E-3</v>
      </c>
      <c r="Q85">
        <f t="shared" si="19"/>
        <v>0.99531542589381605</v>
      </c>
      <c r="R85">
        <f t="shared" si="20"/>
        <v>-0.38055811550603524</v>
      </c>
      <c r="T85" s="21">
        <f t="shared" si="24"/>
        <v>8.9790574383370615E-3</v>
      </c>
      <c r="W85" s="25"/>
      <c r="X85" s="25"/>
      <c r="Y85">
        <v>1</v>
      </c>
      <c r="Z85">
        <f t="shared" si="21"/>
        <v>1</v>
      </c>
      <c r="AC85">
        <v>8.1</v>
      </c>
      <c r="AD85">
        <f t="shared" si="29"/>
        <v>-4.3213446045217792</v>
      </c>
      <c r="AE85">
        <f t="shared" si="30"/>
        <v>2.3500886776478862E-2</v>
      </c>
    </row>
    <row r="86" spans="7:31" ht="15" x14ac:dyDescent="0.25">
      <c r="G86" s="21"/>
      <c r="H86" s="21">
        <f t="shared" si="31"/>
        <v>0.24785642596484297</v>
      </c>
      <c r="I86">
        <f t="shared" si="25"/>
        <v>1.3946410359302761</v>
      </c>
      <c r="J86">
        <f t="shared" si="26"/>
        <v>0.99512114169906618</v>
      </c>
      <c r="K86">
        <f t="shared" si="17"/>
        <v>206.62452003719636</v>
      </c>
      <c r="L86">
        <f t="shared" si="18"/>
        <v>103.8187771211485</v>
      </c>
      <c r="M86">
        <f t="shared" si="22"/>
        <v>4.8907987832061649E-3</v>
      </c>
      <c r="N86" s="21">
        <f t="shared" si="27"/>
        <v>6.2752739514550376E-3</v>
      </c>
      <c r="O86" s="21">
        <f t="shared" si="28"/>
        <v>1.5567680888828073</v>
      </c>
      <c r="P86">
        <f t="shared" si="23"/>
        <v>7.426459884590648E-3</v>
      </c>
      <c r="Q86">
        <f t="shared" si="19"/>
        <v>0.99512114169906618</v>
      </c>
      <c r="R86">
        <f t="shared" si="20"/>
        <v>-0.38079736611611154</v>
      </c>
      <c r="T86" s="21">
        <f t="shared" si="24"/>
        <v>8.6638640542665724E-3</v>
      </c>
      <c r="W86" s="25"/>
      <c r="X86" s="25"/>
      <c r="Y86">
        <v>1</v>
      </c>
      <c r="Z86">
        <f t="shared" si="21"/>
        <v>1</v>
      </c>
      <c r="AC86">
        <v>8.1999999999999993</v>
      </c>
      <c r="AD86">
        <f t="shared" si="29"/>
        <v>-4.3870402169232818</v>
      </c>
      <c r="AE86">
        <f t="shared" si="30"/>
        <v>2.3196556754010299E-2</v>
      </c>
    </row>
    <row r="87" spans="7:31" ht="15" x14ac:dyDescent="0.25">
      <c r="G87" s="21"/>
      <c r="H87" s="21">
        <f t="shared" si="31"/>
        <v>0.27264206856132728</v>
      </c>
      <c r="I87">
        <f t="shared" si="25"/>
        <v>1.3174964042966184</v>
      </c>
      <c r="J87">
        <f t="shared" si="26"/>
        <v>0.9949151161412898</v>
      </c>
      <c r="K87">
        <f t="shared" si="17"/>
        <v>202.35006454835724</v>
      </c>
      <c r="L87">
        <f t="shared" si="18"/>
        <v>101.69212491873584</v>
      </c>
      <c r="M87">
        <f t="shared" si="22"/>
        <v>5.0978558734483658E-3</v>
      </c>
      <c r="N87" s="21">
        <f t="shared" si="27"/>
        <v>6.4062147545842826E-3</v>
      </c>
      <c r="O87" s="21">
        <f t="shared" si="28"/>
        <v>1.5894230838818564</v>
      </c>
      <c r="P87">
        <f t="shared" si="23"/>
        <v>7.7400661518057046E-3</v>
      </c>
      <c r="Q87">
        <f t="shared" si="19"/>
        <v>0.9949151161412898</v>
      </c>
      <c r="R87">
        <f t="shared" si="20"/>
        <v>-0.38105140445226859</v>
      </c>
      <c r="T87" s="21">
        <f t="shared" si="24"/>
        <v>8.3539125296501603E-3</v>
      </c>
      <c r="W87" s="25"/>
      <c r="X87" s="25"/>
      <c r="Y87">
        <v>1</v>
      </c>
      <c r="Z87">
        <f t="shared" si="21"/>
        <v>1</v>
      </c>
      <c r="AC87">
        <v>8.3000000000000007</v>
      </c>
      <c r="AD87">
        <f t="shared" si="29"/>
        <v>-4.4527358293247863</v>
      </c>
      <c r="AE87">
        <f t="shared" si="30"/>
        <v>2.2900007947176768E-2</v>
      </c>
    </row>
    <row r="88" spans="7:31" ht="15" x14ac:dyDescent="0.25">
      <c r="G88" s="21"/>
      <c r="H88" s="21">
        <f t="shared" si="31"/>
        <v>0.29990627541746001</v>
      </c>
      <c r="I88">
        <f t="shared" si="25"/>
        <v>1.2433700634749272</v>
      </c>
      <c r="J88">
        <f t="shared" si="26"/>
        <v>0.9946967852540598</v>
      </c>
      <c r="K88">
        <f t="shared" si="17"/>
        <v>198.0953285713874</v>
      </c>
      <c r="L88">
        <f t="shared" si="18"/>
        <v>99.575735796105448</v>
      </c>
      <c r="M88">
        <f t="shared" si="22"/>
        <v>5.3173267038683601E-3</v>
      </c>
      <c r="N88" s="21">
        <f t="shared" si="27"/>
        <v>6.5421005898205859E-3</v>
      </c>
      <c r="O88" s="21">
        <f t="shared" si="28"/>
        <v>1.6233225824911597</v>
      </c>
      <c r="P88">
        <f t="shared" si="23"/>
        <v>8.0724032428972706E-3</v>
      </c>
      <c r="Q88">
        <f t="shared" si="19"/>
        <v>0.9946967852540598</v>
      </c>
      <c r="R88">
        <f t="shared" si="20"/>
        <v>-0.38132098596882025</v>
      </c>
      <c r="T88" s="21">
        <f t="shared" si="24"/>
        <v>8.0497786558799949E-3</v>
      </c>
      <c r="W88" s="25"/>
      <c r="X88" s="25"/>
      <c r="Y88">
        <v>1</v>
      </c>
      <c r="Z88">
        <f t="shared" si="21"/>
        <v>1</v>
      </c>
      <c r="AC88">
        <v>8.4</v>
      </c>
      <c r="AD88">
        <f t="shared" si="29"/>
        <v>-4.5184314417262899</v>
      </c>
      <c r="AE88">
        <f t="shared" si="30"/>
        <v>2.2610945693758384E-2</v>
      </c>
    </row>
    <row r="89" spans="7:31" ht="15" x14ac:dyDescent="0.25">
      <c r="G89" s="21"/>
      <c r="H89" s="21">
        <f t="shared" si="31"/>
        <v>0.32989690295920604</v>
      </c>
      <c r="I89">
        <f t="shared" si="25"/>
        <v>1.1723115969810314</v>
      </c>
      <c r="J89">
        <f t="shared" si="26"/>
        <v>0.9944655587822322</v>
      </c>
      <c r="K89">
        <f t="shared" si="17"/>
        <v>193.86706736378437</v>
      </c>
      <c r="L89">
        <f t="shared" si="18"/>
        <v>97.472992227696309</v>
      </c>
      <c r="M89">
        <f t="shared" si="22"/>
        <v>5.5498129798752689E-3</v>
      </c>
      <c r="N89" s="21">
        <f t="shared" si="27"/>
        <v>6.6829829040849853E-3</v>
      </c>
      <c r="O89" s="21">
        <f t="shared" si="28"/>
        <v>1.6584809429590872</v>
      </c>
      <c r="P89">
        <f t="shared" si="23"/>
        <v>8.424369627523496E-3</v>
      </c>
      <c r="Q89">
        <f t="shared" si="19"/>
        <v>0.9944655587822322</v>
      </c>
      <c r="R89">
        <f t="shared" si="20"/>
        <v>-0.38160690636993744</v>
      </c>
      <c r="T89" s="21">
        <f t="shared" si="24"/>
        <v>7.7519643656437359E-3</v>
      </c>
      <c r="W89" s="25"/>
      <c r="X89" s="25"/>
      <c r="Y89">
        <v>1</v>
      </c>
      <c r="Z89">
        <f t="shared" si="21"/>
        <v>1</v>
      </c>
      <c r="AC89">
        <v>8.5</v>
      </c>
      <c r="AD89">
        <f t="shared" si="29"/>
        <v>-4.5841270541277925</v>
      </c>
      <c r="AE89">
        <f t="shared" si="30"/>
        <v>2.2329090023926877E-2</v>
      </c>
    </row>
    <row r="90" spans="7:31" ht="15" x14ac:dyDescent="0.25">
      <c r="G90" s="21"/>
      <c r="H90" s="21">
        <f t="shared" si="31"/>
        <v>0.36288659325512668</v>
      </c>
      <c r="I90">
        <f t="shared" si="25"/>
        <v>1.1043443796047254</v>
      </c>
      <c r="J90">
        <f t="shared" si="26"/>
        <v>0.99422081836292231</v>
      </c>
      <c r="K90">
        <f t="shared" si="17"/>
        <v>189.67147041216839</v>
      </c>
      <c r="L90">
        <f t="shared" si="18"/>
        <v>95.386993970051961</v>
      </c>
      <c r="M90">
        <f t="shared" si="22"/>
        <v>5.7959457269570686E-3</v>
      </c>
      <c r="N90" s="21">
        <f t="shared" si="27"/>
        <v>6.8289142465899197E-3</v>
      </c>
      <c r="O90" s="21">
        <f t="shared" si="28"/>
        <v>1.6949129220222878</v>
      </c>
      <c r="P90">
        <f t="shared" si="23"/>
        <v>8.796906560148636E-3</v>
      </c>
      <c r="Q90">
        <f t="shared" si="19"/>
        <v>0.99422081836292231</v>
      </c>
      <c r="R90">
        <f t="shared" si="20"/>
        <v>-0.3819100047532748</v>
      </c>
      <c r="T90" s="21">
        <f t="shared" si="24"/>
        <v>7.4608989921992504E-3</v>
      </c>
      <c r="W90" s="25"/>
      <c r="X90" s="25"/>
      <c r="Y90">
        <v>1</v>
      </c>
      <c r="Z90">
        <f t="shared" si="21"/>
        <v>1</v>
      </c>
      <c r="AC90">
        <v>8.6</v>
      </c>
      <c r="AD90">
        <f t="shared" si="29"/>
        <v>-4.6498226665292961</v>
      </c>
      <c r="AE90">
        <f t="shared" si="30"/>
        <v>2.2054174755783609E-2</v>
      </c>
    </row>
    <row r="91" spans="7:31" ht="15" x14ac:dyDescent="0.25">
      <c r="G91" s="21"/>
      <c r="H91" s="21">
        <f t="shared" si="31"/>
        <v>0.39917525258063935</v>
      </c>
      <c r="I91">
        <f t="shared" si="25"/>
        <v>1.0394680973018102</v>
      </c>
      <c r="J91">
        <f t="shared" si="26"/>
        <v>0.99396191562835734</v>
      </c>
      <c r="K91">
        <f t="shared" si="17"/>
        <v>185.51415985591731</v>
      </c>
      <c r="L91">
        <f t="shared" si="18"/>
        <v>93.320557326706023</v>
      </c>
      <c r="M91">
        <f t="shared" si="22"/>
        <v>6.0563873167586921E-3</v>
      </c>
      <c r="N91" s="21">
        <f t="shared" si="27"/>
        <v>6.9799488375669296E-3</v>
      </c>
      <c r="O91" s="21">
        <f t="shared" si="28"/>
        <v>1.732633825685012</v>
      </c>
      <c r="P91">
        <f t="shared" si="23"/>
        <v>9.1910009678279666E-3</v>
      </c>
      <c r="Q91">
        <f t="shared" si="19"/>
        <v>0.99396191562835734</v>
      </c>
      <c r="R91">
        <f t="shared" si="20"/>
        <v>-0.38223116695608333</v>
      </c>
      <c r="T91" s="21">
        <f t="shared" si="24"/>
        <v>7.1769416297647708E-3</v>
      </c>
      <c r="W91" s="25"/>
      <c r="X91" s="25"/>
      <c r="Y91">
        <v>1</v>
      </c>
      <c r="Z91">
        <f t="shared" si="21"/>
        <v>1</v>
      </c>
      <c r="AC91">
        <v>8.6999999999999993</v>
      </c>
      <c r="AD91">
        <f t="shared" si="29"/>
        <v>-4.7155182789307997</v>
      </c>
      <c r="AE91">
        <f t="shared" si="30"/>
        <v>2.1785946656899216E-2</v>
      </c>
    </row>
    <row r="92" spans="7:31" ht="15" x14ac:dyDescent="0.25">
      <c r="G92" s="21"/>
      <c r="H92" s="21">
        <f t="shared" si="31"/>
        <v>0.43909277783870332</v>
      </c>
      <c r="I92">
        <f t="shared" si="25"/>
        <v>0.97766137449315071</v>
      </c>
      <c r="J92">
        <f t="shared" si="26"/>
        <v>0.99368817023120759</v>
      </c>
      <c r="K92">
        <f t="shared" si="17"/>
        <v>181.4001974471048</v>
      </c>
      <c r="L92">
        <f t="shared" si="18"/>
        <v>91.27621867778565</v>
      </c>
      <c r="M92">
        <f t="shared" si="22"/>
        <v>6.3318335845177747E-3</v>
      </c>
      <c r="N92" s="21">
        <f t="shared" si="27"/>
        <v>7.1361430864406838E-3</v>
      </c>
      <c r="O92" s="21">
        <f t="shared" si="28"/>
        <v>1.7716596482951759</v>
      </c>
      <c r="P92">
        <f t="shared" si="23"/>
        <v>9.6076884559919001E-3</v>
      </c>
      <c r="Q92">
        <f t="shared" si="19"/>
        <v>0.99368817023120759</v>
      </c>
      <c r="R92">
        <f t="shared" si="20"/>
        <v>-0.38257132911578662</v>
      </c>
      <c r="T92" s="21">
        <f t="shared" si="24"/>
        <v>6.9003843795010355E-3</v>
      </c>
      <c r="W92" s="25"/>
      <c r="X92" s="25"/>
      <c r="Y92">
        <v>1</v>
      </c>
      <c r="Z92">
        <f t="shared" si="21"/>
        <v>1</v>
      </c>
      <c r="AC92">
        <v>8.8000000000000007</v>
      </c>
      <c r="AD92">
        <f t="shared" si="29"/>
        <v>-4.7812138913323032</v>
      </c>
      <c r="AE92">
        <f t="shared" si="30"/>
        <v>2.1524164666303389E-2</v>
      </c>
    </row>
    <row r="93" spans="7:31" ht="15" x14ac:dyDescent="0.25">
      <c r="G93" s="21"/>
      <c r="H93" s="21">
        <f t="shared" si="31"/>
        <v>0.4830020556225737</v>
      </c>
      <c r="I93">
        <f t="shared" si="25"/>
        <v>0.91888442427309325</v>
      </c>
      <c r="J93">
        <f t="shared" si="26"/>
        <v>0.99339886779166253</v>
      </c>
      <c r="K93">
        <f t="shared" si="17"/>
        <v>177.33409861412017</v>
      </c>
      <c r="L93">
        <f t="shared" si="18"/>
        <v>89.256241558003765</v>
      </c>
      <c r="M93">
        <f t="shared" si="22"/>
        <v>6.6230160400955708E-3</v>
      </c>
      <c r="N93" s="21">
        <f t="shared" si="27"/>
        <v>7.2975560584439599E-3</v>
      </c>
      <c r="O93" s="21">
        <f t="shared" si="28"/>
        <v>1.812007199731855</v>
      </c>
      <c r="P93">
        <f t="shared" si="23"/>
        <v>1.0048056433349288E-2</v>
      </c>
      <c r="Q93">
        <f t="shared" si="19"/>
        <v>0.99339886779166253</v>
      </c>
      <c r="R93">
        <f t="shared" si="20"/>
        <v>-0.38293148146015349</v>
      </c>
      <c r="T93" s="21">
        <f t="shared" si="24"/>
        <v>6.6314562724317664E-3</v>
      </c>
      <c r="W93" s="25"/>
      <c r="X93" s="25"/>
      <c r="Y93">
        <v>1</v>
      </c>
      <c r="Z93">
        <f t="shared" si="21"/>
        <v>1</v>
      </c>
      <c r="AC93">
        <v>8.9</v>
      </c>
      <c r="AD93">
        <f t="shared" si="29"/>
        <v>-4.8469095037338068</v>
      </c>
      <c r="AE93">
        <f t="shared" si="30"/>
        <v>2.1268599171900528E-2</v>
      </c>
    </row>
    <row r="94" spans="7:31" ht="15" x14ac:dyDescent="0.25">
      <c r="G94" s="21"/>
      <c r="H94" s="21">
        <f t="shared" si="31"/>
        <v>0.53130226118483115</v>
      </c>
      <c r="I94">
        <f t="shared" si="25"/>
        <v>0.86308165151090177</v>
      </c>
      <c r="J94">
        <f t="shared" si="26"/>
        <v>0.99309325776420776</v>
      </c>
      <c r="K94">
        <f t="shared" si="17"/>
        <v>173.31985224114925</v>
      </c>
      <c r="L94">
        <f t="shared" si="18"/>
        <v>87.262626589244732</v>
      </c>
      <c r="M94">
        <f t="shared" si="22"/>
        <v>6.9307041763174192E-3</v>
      </c>
      <c r="N94" s="21">
        <f t="shared" si="27"/>
        <v>7.464249890253162E-3</v>
      </c>
      <c r="O94" s="21">
        <f t="shared" si="28"/>
        <v>1.8536942209168441</v>
      </c>
      <c r="P94">
        <f t="shared" si="23"/>
        <v>1.0513247359018782E-2</v>
      </c>
      <c r="Q94">
        <f t="shared" si="19"/>
        <v>0.99309325776420776</v>
      </c>
      <c r="R94">
        <f t="shared" si="20"/>
        <v>-0.3833126723455077</v>
      </c>
      <c r="T94" s="21">
        <f t="shared" si="24"/>
        <v>6.3703276754225836E-3</v>
      </c>
      <c r="W94" s="25"/>
      <c r="X94" s="25"/>
      <c r="Y94">
        <v>1</v>
      </c>
      <c r="Z94">
        <f t="shared" si="21"/>
        <v>1</v>
      </c>
      <c r="AC94">
        <v>9</v>
      </c>
      <c r="AD94">
        <f t="shared" si="29"/>
        <v>-4.9126051161353104</v>
      </c>
      <c r="AE94">
        <f t="shared" si="30"/>
        <v>2.1019031338758615E-2</v>
      </c>
    </row>
    <row r="95" spans="7:31" ht="15" x14ac:dyDescent="0.25">
      <c r="G95" s="21"/>
      <c r="H95" s="21">
        <f t="shared" si="31"/>
        <v>0.58443248730331432</v>
      </c>
      <c r="I95">
        <f t="shared" si="25"/>
        <v>0.81018415335249971</v>
      </c>
      <c r="J95">
        <f t="shared" si="26"/>
        <v>0.99277055122081737</v>
      </c>
      <c r="K95">
        <f t="shared" si="17"/>
        <v>169.36094486352158</v>
      </c>
      <c r="L95">
        <f t="shared" si="18"/>
        <v>85.297123617968509</v>
      </c>
      <c r="M95">
        <f t="shared" si="22"/>
        <v>7.2557078797646198E-3</v>
      </c>
      <c r="N95" s="21">
        <f t="shared" si="27"/>
        <v>7.6362901564883444E-3</v>
      </c>
      <c r="O95" s="21">
        <f t="shared" si="28"/>
        <v>1.8967394881820743</v>
      </c>
      <c r="P95">
        <f t="shared" si="23"/>
        <v>1.1004462116890493E-2</v>
      </c>
      <c r="Q95">
        <f t="shared" si="19"/>
        <v>0.99277055122081737</v>
      </c>
      <c r="R95">
        <f t="shared" si="20"/>
        <v>-0.38371601256488908</v>
      </c>
      <c r="T95" s="21">
        <f t="shared" si="24"/>
        <v>6.1171150057299853E-3</v>
      </c>
      <c r="W95" s="25"/>
      <c r="X95" s="25"/>
      <c r="Y95">
        <v>1</v>
      </c>
      <c r="Z95">
        <f t="shared" si="21"/>
        <v>1</v>
      </c>
      <c r="AC95">
        <v>9.1</v>
      </c>
      <c r="AD95">
        <f t="shared" si="29"/>
        <v>-4.978300728536813</v>
      </c>
      <c r="AE95">
        <f t="shared" si="30"/>
        <v>2.077525248414118E-2</v>
      </c>
    </row>
    <row r="96" spans="7:31" ht="15" x14ac:dyDescent="0.25">
      <c r="G96" s="21"/>
      <c r="H96" s="21">
        <f t="shared" si="31"/>
        <v>0.64287573603364578</v>
      </c>
      <c r="I96">
        <f t="shared" si="25"/>
        <v>0.76011207542272752</v>
      </c>
      <c r="J96">
        <f t="shared" si="26"/>
        <v>0.9924299185461114</v>
      </c>
      <c r="K96">
        <f t="shared" si="17"/>
        <v>165.46038809610008</v>
      </c>
      <c r="L96">
        <f t="shared" si="18"/>
        <v>83.361245466327745</v>
      </c>
      <c r="M96">
        <f t="shared" si="22"/>
        <v>7.5988799505317594E-3</v>
      </c>
      <c r="N96" s="21">
        <f t="shared" si="27"/>
        <v>7.81374618988122E-3</v>
      </c>
      <c r="O96" s="21">
        <f t="shared" si="28"/>
        <v>1.9411629072689331</v>
      </c>
      <c r="P96">
        <f t="shared" si="23"/>
        <v>1.1522963523992213E-2</v>
      </c>
      <c r="Q96">
        <f t="shared" si="19"/>
        <v>0.9924299185461114</v>
      </c>
      <c r="R96">
        <f t="shared" si="20"/>
        <v>-0.38414267995171442</v>
      </c>
      <c r="T96" s="21">
        <f t="shared" si="24"/>
        <v>5.8718856022293084E-3</v>
      </c>
      <c r="W96" s="25"/>
      <c r="X96" s="25"/>
      <c r="Y96">
        <v>1</v>
      </c>
      <c r="Z96">
        <f t="shared" si="21"/>
        <v>1</v>
      </c>
    </row>
    <row r="97" spans="7:26" ht="15" x14ac:dyDescent="0.25">
      <c r="G97" s="21"/>
      <c r="H97" s="21">
        <f t="shared" si="31"/>
        <v>0.70716330963701046</v>
      </c>
      <c r="I97">
        <f t="shared" si="25"/>
        <v>0.71277679455724197</v>
      </c>
      <c r="J97">
        <f t="shared" si="26"/>
        <v>0.99207048703895073</v>
      </c>
      <c r="K97">
        <f t="shared" si="17"/>
        <v>161.62074824644685</v>
      </c>
      <c r="L97">
        <f t="shared" si="18"/>
        <v>81.456282773232672</v>
      </c>
      <c r="M97">
        <f t="shared" si="22"/>
        <v>7.9611187387722618E-3</v>
      </c>
      <c r="N97" s="21">
        <f t="shared" si="27"/>
        <v>7.996691358596807E-3</v>
      </c>
      <c r="O97" s="21">
        <f t="shared" si="28"/>
        <v>1.9869855979118021</v>
      </c>
      <c r="P97">
        <f t="shared" si="23"/>
        <v>1.2070079981274103E-2</v>
      </c>
      <c r="Q97">
        <f t="shared" si="19"/>
        <v>0.99207048703895073</v>
      </c>
      <c r="R97">
        <f t="shared" si="20"/>
        <v>-0.38459392430832384</v>
      </c>
      <c r="T97" s="21">
        <f t="shared" si="24"/>
        <v>5.6346626250884588E-3</v>
      </c>
      <c r="W97" s="25"/>
      <c r="X97" s="25"/>
      <c r="Y97">
        <v>1</v>
      </c>
      <c r="Z97">
        <f t="shared" si="21"/>
        <v>1</v>
      </c>
    </row>
    <row r="98" spans="7:26" ht="15" x14ac:dyDescent="0.25">
      <c r="G98" s="21"/>
      <c r="H98" s="21">
        <f t="shared" si="31"/>
        <v>0.77787964060071157</v>
      </c>
      <c r="I98">
        <f t="shared" si="25"/>
        <v>0.66808290983843033</v>
      </c>
      <c r="J98">
        <f t="shared" si="26"/>
        <v>0.99169133841394908</v>
      </c>
      <c r="K98">
        <f t="shared" si="17"/>
        <v>157.84417720651902</v>
      </c>
      <c r="L98">
        <f t="shared" si="18"/>
        <v>79.583319472652349</v>
      </c>
      <c r="M98">
        <f t="shared" si="22"/>
        <v>8.3433709071057856E-3</v>
      </c>
      <c r="N98" s="21">
        <f t="shared" si="27"/>
        <v>8.1852033046344985E-3</v>
      </c>
      <c r="O98" s="21">
        <f t="shared" si="28"/>
        <v>2.034229970075129</v>
      </c>
      <c r="P98">
        <f t="shared" si="23"/>
        <v>1.2647209276735207E-2</v>
      </c>
      <c r="Q98">
        <f t="shared" si="19"/>
        <v>0.99169133841394908</v>
      </c>
      <c r="R98">
        <f t="shared" si="20"/>
        <v>-0.38507107269287721</v>
      </c>
      <c r="T98" s="21">
        <f t="shared" si="24"/>
        <v>5.405429879128414E-3</v>
      </c>
      <c r="W98" s="25"/>
      <c r="X98" s="25"/>
      <c r="Y98">
        <v>1</v>
      </c>
      <c r="Z98">
        <f t="shared" si="21"/>
        <v>1</v>
      </c>
    </row>
    <row r="99" spans="7:26" ht="15" x14ac:dyDescent="0.25">
      <c r="G99" s="21"/>
      <c r="H99" s="21">
        <f t="shared" si="31"/>
        <v>0.85566760466078284</v>
      </c>
      <c r="I99">
        <f t="shared" si="25"/>
        <v>0.62593003292823601</v>
      </c>
      <c r="J99">
        <f t="shared" si="26"/>
        <v>0.99129150619547246</v>
      </c>
      <c r="K99">
        <f t="shared" si="17"/>
        <v>154.13244385835682</v>
      </c>
      <c r="L99">
        <f t="shared" si="18"/>
        <v>77.74324852732245</v>
      </c>
      <c r="M99">
        <f t="shared" si="22"/>
        <v>8.7466343291590486E-3</v>
      </c>
      <c r="N99" s="21">
        <f t="shared" si="27"/>
        <v>8.3793641474706696E-3</v>
      </c>
      <c r="O99" s="21">
        <f t="shared" si="28"/>
        <v>2.08291979298067</v>
      </c>
      <c r="P99">
        <f t="shared" si="23"/>
        <v>1.3255822552204857E-2</v>
      </c>
      <c r="Q99">
        <f t="shared" si="19"/>
        <v>0.99129150619547246</v>
      </c>
      <c r="R99">
        <f t="shared" si="20"/>
        <v>-0.38557553510244574</v>
      </c>
      <c r="T99" s="21">
        <f t="shared" si="24"/>
        <v>5.1841364782583251E-3</v>
      </c>
      <c r="W99" s="25"/>
      <c r="X99" s="25"/>
      <c r="Y99">
        <v>1</v>
      </c>
      <c r="Z99">
        <f t="shared" si="21"/>
        <v>1</v>
      </c>
    </row>
    <row r="100" spans="7:26" ht="15" x14ac:dyDescent="0.25">
      <c r="G100" s="21"/>
      <c r="H100" s="21">
        <f t="shared" si="31"/>
        <v>0.94123436512686121</v>
      </c>
      <c r="I100">
        <f t="shared" si="25"/>
        <v>0.58621437617671057</v>
      </c>
      <c r="J100">
        <f t="shared" si="26"/>
        <v>0.99086997299584467</v>
      </c>
      <c r="K100">
        <f t="shared" si="17"/>
        <v>150.48696536485474</v>
      </c>
      <c r="L100">
        <f t="shared" si="18"/>
        <v>75.936787603859415</v>
      </c>
      <c r="M100">
        <f t="shared" si="22"/>
        <v>9.1719611356859115E-3</v>
      </c>
      <c r="N100" s="21">
        <f t="shared" si="27"/>
        <v>8.5792606571760601E-3</v>
      </c>
      <c r="O100" s="21">
        <f t="shared" si="28"/>
        <v>2.133080258088754</v>
      </c>
      <c r="P100">
        <f t="shared" si="23"/>
        <v>1.3897468446380425E-2</v>
      </c>
      <c r="Q100">
        <f t="shared" si="19"/>
        <v>0.99086997299584467</v>
      </c>
      <c r="R100">
        <f t="shared" si="20"/>
        <v>-0.38610881059490332</v>
      </c>
      <c r="T100" s="21">
        <f t="shared" si="24"/>
        <v>4.9707012887963333E-3</v>
      </c>
      <c r="W100" s="25"/>
      <c r="X100" s="25"/>
      <c r="Y100">
        <v>1</v>
      </c>
      <c r="Z100">
        <f t="shared" si="21"/>
        <v>1</v>
      </c>
    </row>
    <row r="101" spans="7:26" ht="15" x14ac:dyDescent="0.25">
      <c r="G101" s="21"/>
      <c r="H101" s="21">
        <f t="shared" si="31"/>
        <v>1.0353578016395475</v>
      </c>
      <c r="I101">
        <f t="shared" si="25"/>
        <v>0.54883014283011111</v>
      </c>
      <c r="J101">
        <f t="shared" si="26"/>
        <v>0.99042566766868811</v>
      </c>
      <c r="K101">
        <f t="shared" si="17"/>
        <v>146.90883784230431</v>
      </c>
      <c r="L101">
        <f t="shared" si="18"/>
        <v>74.164494438086123</v>
      </c>
      <c r="M101">
        <f t="shared" si="22"/>
        <v>9.6204609208621217E-3</v>
      </c>
      <c r="N101" s="21">
        <f t="shared" si="27"/>
        <v>8.7849844011834745E-3</v>
      </c>
      <c r="O101" s="21">
        <f t="shared" si="28"/>
        <v>2.1847380371936724</v>
      </c>
      <c r="P101">
        <f t="shared" si="23"/>
        <v>1.4573777427931863E-2</v>
      </c>
      <c r="Q101">
        <f t="shared" si="19"/>
        <v>0.99042566766868811</v>
      </c>
      <c r="R101">
        <f t="shared" si="20"/>
        <v>-0.38667249389744396</v>
      </c>
      <c r="T101" s="21">
        <f t="shared" si="24"/>
        <v>4.7650171072510716E-3</v>
      </c>
      <c r="W101" s="25"/>
      <c r="X101" s="25"/>
      <c r="Y101">
        <v>1</v>
      </c>
      <c r="Z101">
        <f t="shared" si="21"/>
        <v>1</v>
      </c>
    </row>
    <row r="102" spans="7:26" ht="15" x14ac:dyDescent="0.25">
      <c r="G102" s="21"/>
      <c r="H102" s="21">
        <f t="shared" si="31"/>
        <v>1.1388935818035024</v>
      </c>
      <c r="I102">
        <f t="shared" si="25"/>
        <v>0.51367072802205738</v>
      </c>
      <c r="J102">
        <f t="shared" si="26"/>
        <v>0.98995746232756698</v>
      </c>
      <c r="K102">
        <f t="shared" si="17"/>
        <v>143.39886602453666</v>
      </c>
      <c r="L102">
        <f t="shared" si="18"/>
        <v>72.426781695942921</v>
      </c>
      <c r="M102">
        <f t="shared" si="22"/>
        <v>1.0093304122516225E-2</v>
      </c>
      <c r="N102" s="21">
        <f t="shared" si="27"/>
        <v>8.9966318687280666E-3</v>
      </c>
      <c r="O102" s="21">
        <f t="shared" si="28"/>
        <v>2.2379213367668229</v>
      </c>
      <c r="P102">
        <f t="shared" si="23"/>
        <v>1.528646633363775E-2</v>
      </c>
      <c r="Q102">
        <f t="shared" si="19"/>
        <v>0.98995746232756698</v>
      </c>
      <c r="R102">
        <f t="shared" si="20"/>
        <v>-0.38726828255533385</v>
      </c>
      <c r="T102" s="21">
        <f t="shared" si="24"/>
        <v>4.5669545436884621E-3</v>
      </c>
      <c r="W102" s="25"/>
      <c r="X102" s="25"/>
      <c r="Y102">
        <v>1</v>
      </c>
      <c r="Z102">
        <f t="shared" si="21"/>
        <v>1</v>
      </c>
    </row>
    <row r="103" spans="7:26" ht="15" x14ac:dyDescent="0.25">
      <c r="G103" s="21"/>
      <c r="H103" s="21">
        <f t="shared" si="31"/>
        <v>1.2527829399838528</v>
      </c>
      <c r="I103">
        <f t="shared" si="25"/>
        <v>0.48062974229585492</v>
      </c>
      <c r="J103">
        <f t="shared" si="26"/>
        <v>0.98946416921936431</v>
      </c>
      <c r="K103">
        <f t="shared" si="17"/>
        <v>139.95759162797211</v>
      </c>
      <c r="L103">
        <f t="shared" si="18"/>
        <v>70.72393118509352</v>
      </c>
      <c r="M103">
        <f t="shared" si="22"/>
        <v>1.0591725591245266E-2</v>
      </c>
      <c r="N103" s="21">
        <f t="shared" si="27"/>
        <v>9.2143045767620231E-3</v>
      </c>
      <c r="O103" s="21">
        <f t="shared" si="28"/>
        <v>2.292659949639285</v>
      </c>
      <c r="P103">
        <f t="shared" si="23"/>
        <v>1.6037343127643225E-2</v>
      </c>
      <c r="Q103">
        <f t="shared" si="19"/>
        <v>0.98946416921936431</v>
      </c>
      <c r="R103">
        <f t="shared" si="20"/>
        <v>-0.38789798468097064</v>
      </c>
      <c r="T103" s="21">
        <f t="shared" si="24"/>
        <v>4.3763655945778645E-3</v>
      </c>
      <c r="W103" s="25"/>
      <c r="X103" s="25"/>
      <c r="Y103">
        <v>1</v>
      </c>
      <c r="Z103">
        <f t="shared" si="21"/>
        <v>1</v>
      </c>
    </row>
    <row r="104" spans="7:26" ht="15" x14ac:dyDescent="0.25">
      <c r="G104" s="21"/>
      <c r="H104" s="21">
        <f t="shared" si="31"/>
        <v>1.3780612339822382</v>
      </c>
      <c r="I104">
        <f t="shared" si="25"/>
        <v>0.44960187137931573</v>
      </c>
      <c r="J104">
        <f t="shared" si="26"/>
        <v>0.98894453744108202</v>
      </c>
      <c r="K104">
        <f t="shared" si="17"/>
        <v>136.5853202124425</v>
      </c>
      <c r="L104">
        <f t="shared" si="18"/>
        <v>69.056107315108051</v>
      </c>
      <c r="M104">
        <f t="shared" si="22"/>
        <v>1.1117028364612548E-2</v>
      </c>
      <c r="N104" s="21">
        <f t="shared" si="27"/>
        <v>9.4381091608824758E-3</v>
      </c>
      <c r="O104" s="21">
        <f t="shared" si="28"/>
        <v>2.3489853050641671</v>
      </c>
      <c r="P104">
        <f t="shared" si="23"/>
        <v>1.6828311899052983E-2</v>
      </c>
      <c r="Q104">
        <f t="shared" si="19"/>
        <v>0.98894453744108202</v>
      </c>
      <c r="R104">
        <f t="shared" si="20"/>
        <v>-0.38856352737058986</v>
      </c>
      <c r="T104" s="21">
        <f t="shared" si="24"/>
        <v>4.1930868995873442E-3</v>
      </c>
      <c r="W104" s="25"/>
      <c r="X104" s="25"/>
      <c r="Y104">
        <v>1</v>
      </c>
      <c r="Z104">
        <f t="shared" si="21"/>
        <v>1</v>
      </c>
    </row>
    <row r="105" spans="7:26" ht="15" x14ac:dyDescent="0.25">
      <c r="G105" s="21"/>
      <c r="H105" s="21">
        <f t="shared" si="31"/>
        <v>1.5158673573804622</v>
      </c>
      <c r="I105">
        <f t="shared" si="25"/>
        <v>0.4204835870157197</v>
      </c>
      <c r="J105">
        <f t="shared" si="26"/>
        <v>0.98839724948800556</v>
      </c>
      <c r="K105">
        <f t="shared" si="17"/>
        <v>133.28214640471163</v>
      </c>
      <c r="L105">
        <f t="shared" si="18"/>
        <v>67.423369740128479</v>
      </c>
      <c r="M105">
        <f t="shared" si="22"/>
        <v>1.167058766394014E-2</v>
      </c>
      <c r="N105" s="21">
        <f t="shared" si="27"/>
        <v>9.6681574545252787E-3</v>
      </c>
      <c r="O105" s="21">
        <f t="shared" si="28"/>
        <v>2.4069305181433833</v>
      </c>
      <c r="P105">
        <f t="shared" si="23"/>
        <v>1.766137811621794E-2</v>
      </c>
      <c r="Q105">
        <f t="shared" si="19"/>
        <v>0.98839724948800556</v>
      </c>
      <c r="R105">
        <f t="shared" si="20"/>
        <v>-0.38926696586418907</v>
      </c>
      <c r="T105" s="21">
        <f t="shared" si="24"/>
        <v>4.0169426849629153E-3</v>
      </c>
      <c r="W105" s="25"/>
      <c r="X105" s="25"/>
      <c r="Y105">
        <v>1</v>
      </c>
      <c r="Z105">
        <f t="shared" si="21"/>
        <v>1</v>
      </c>
    </row>
    <row r="106" spans="7:26" ht="15" x14ac:dyDescent="0.25">
      <c r="G106" s="21"/>
      <c r="H106" s="21">
        <f t="shared" si="31"/>
        <v>1.6674540931185085</v>
      </c>
      <c r="I106">
        <f t="shared" si="25"/>
        <v>0.39317372403298678</v>
      </c>
      <c r="J106">
        <f t="shared" si="26"/>
        <v>0.9878209176203866</v>
      </c>
      <c r="K106">
        <f t="shared" si="17"/>
        <v>130.04797741105898</v>
      </c>
      <c r="L106">
        <f t="shared" si="18"/>
        <v>65.82568514763706</v>
      </c>
      <c r="M106">
        <f t="shared" si="22"/>
        <v>1.2253855132633948E-2</v>
      </c>
      <c r="N106" s="21">
        <f t="shared" si="27"/>
        <v>9.9045665593839819E-3</v>
      </c>
      <c r="O106" s="21">
        <f t="shared" si="28"/>
        <v>2.4665304395475154</v>
      </c>
      <c r="P106">
        <f t="shared" si="23"/>
        <v>1.8538654157267156E-2</v>
      </c>
      <c r="Q106">
        <f t="shared" si="19"/>
        <v>0.9878209176203866</v>
      </c>
      <c r="R106">
        <f t="shared" si="20"/>
        <v>-0.39001049353359601</v>
      </c>
      <c r="T106" s="21">
        <f t="shared" si="24"/>
        <v>3.8477474025282771E-3</v>
      </c>
      <c r="W106" s="25"/>
      <c r="X106" s="25"/>
      <c r="Y106">
        <v>1</v>
      </c>
      <c r="Z106">
        <f t="shared" si="21"/>
        <v>1</v>
      </c>
    </row>
    <row r="107" spans="7:26" ht="15" x14ac:dyDescent="0.25">
      <c r="G107" s="21"/>
      <c r="H107" s="21">
        <f t="shared" si="31"/>
        <v>1.8341995024303595</v>
      </c>
      <c r="I107">
        <f t="shared" si="25"/>
        <v>0.36757393867485544</v>
      </c>
      <c r="J107">
        <f t="shared" si="26"/>
        <v>0.98721408003497069</v>
      </c>
      <c r="K107">
        <f t="shared" si="17"/>
        <v>126.88255479327805</v>
      </c>
      <c r="L107">
        <f t="shared" si="18"/>
        <v>64.262938180938121</v>
      </c>
      <c r="M107">
        <f t="shared" si="22"/>
        <v>1.2868363336521469E-2</v>
      </c>
      <c r="N107" s="21">
        <f t="shared" si="27"/>
        <v>1.01474589097245E-2</v>
      </c>
      <c r="O107" s="21">
        <f t="shared" si="28"/>
        <v>2.5278217064042234</v>
      </c>
      <c r="P107">
        <f t="shared" si="23"/>
        <v>1.9462365137700915E-2</v>
      </c>
      <c r="Q107">
        <f t="shared" si="19"/>
        <v>0.98721408003497069</v>
      </c>
      <c r="R107">
        <f t="shared" si="20"/>
        <v>-0.39079645279429437</v>
      </c>
      <c r="T107" s="21">
        <f t="shared" si="24"/>
        <v>3.6853080778868948E-3</v>
      </c>
      <c r="W107" s="25"/>
      <c r="X107" s="25"/>
      <c r="Y107">
        <v>1</v>
      </c>
      <c r="Z107">
        <f t="shared" si="21"/>
        <v>1</v>
      </c>
    </row>
    <row r="108" spans="7:26" ht="15" x14ac:dyDescent="0.25">
      <c r="G108" s="21"/>
      <c r="H108" s="21">
        <f t="shared" si="31"/>
        <v>2.0176194526733955</v>
      </c>
      <c r="I108">
        <f t="shared" si="25"/>
        <v>0.34358906266702899</v>
      </c>
      <c r="J108">
        <f t="shared" si="26"/>
        <v>0.98657519682680006</v>
      </c>
      <c r="K108">
        <f t="shared" si="17"/>
        <v>123.78547452027715</v>
      </c>
      <c r="L108">
        <f t="shared" si="18"/>
        <v>62.734941501883576</v>
      </c>
      <c r="M108">
        <f t="shared" si="22"/>
        <v>1.35157305483837E-2</v>
      </c>
      <c r="N108" s="21">
        <f t="shared" si="27"/>
        <v>1.0396962332990718E-2</v>
      </c>
      <c r="O108" s="21">
        <f t="shared" si="28"/>
        <v>2.5908427951826614</v>
      </c>
      <c r="P108">
        <f t="shared" si="23"/>
        <v>2.0434855057219516E-2</v>
      </c>
      <c r="Q108">
        <f t="shared" si="19"/>
        <v>0.98657519682680006</v>
      </c>
      <c r="R108">
        <f t="shared" si="20"/>
        <v>-0.39162734704886742</v>
      </c>
      <c r="T108" s="21">
        <f t="shared" si="24"/>
        <v>3.529426384667821E-3</v>
      </c>
      <c r="W108" s="25"/>
      <c r="X108" s="25"/>
      <c r="Y108">
        <v>1</v>
      </c>
      <c r="Z108">
        <f t="shared" si="21"/>
        <v>1</v>
      </c>
    </row>
    <row r="109" spans="7:26" ht="15" x14ac:dyDescent="0.25">
      <c r="G109" s="21"/>
      <c r="H109" s="21">
        <f t="shared" si="31"/>
        <v>2.2193813979407353</v>
      </c>
      <c r="I109">
        <f t="shared" si="25"/>
        <v>0.32112736666859526</v>
      </c>
      <c r="J109">
        <f t="shared" si="26"/>
        <v>0.98590264572575537</v>
      </c>
      <c r="K109">
        <f t="shared" si="17"/>
        <v>120.75620533650421</v>
      </c>
      <c r="L109">
        <f t="shared" si="18"/>
        <v>61.241445014893735</v>
      </c>
      <c r="M109">
        <f t="shared" si="22"/>
        <v>1.4197665840734274E-2</v>
      </c>
      <c r="N109" s="21">
        <f t="shared" si="27"/>
        <v>1.0653210108840667E-2</v>
      </c>
      <c r="O109" s="21">
        <f t="shared" si="28"/>
        <v>2.6556340773602956</v>
      </c>
      <c r="P109">
        <f t="shared" si="23"/>
        <v>2.1458593289438607E-2</v>
      </c>
      <c r="Q109">
        <f t="shared" si="19"/>
        <v>0.98590264572575537</v>
      </c>
      <c r="R109">
        <f t="shared" si="20"/>
        <v>-0.39250585378399788</v>
      </c>
      <c r="T109" s="21">
        <f t="shared" si="24"/>
        <v>3.3799004636230691E-3</v>
      </c>
      <c r="W109" s="25"/>
      <c r="X109" s="25"/>
      <c r="Y109">
        <v>1</v>
      </c>
      <c r="Z109">
        <f t="shared" si="21"/>
        <v>1</v>
      </c>
    </row>
    <row r="110" spans="7:26" ht="15" x14ac:dyDescent="0.25">
      <c r="G110" s="21"/>
      <c r="H110" s="21">
        <f t="shared" si="31"/>
        <v>2.4413195377348091</v>
      </c>
      <c r="I110">
        <f t="shared" si="25"/>
        <v>0.30010074576265372</v>
      </c>
      <c r="J110">
        <f t="shared" si="26"/>
        <v>0.985194717591237</v>
      </c>
      <c r="K110">
        <f t="shared" si="17"/>
        <v>117.7941055099574</v>
      </c>
      <c r="L110">
        <f t="shared" si="18"/>
        <v>59.782144284106316</v>
      </c>
      <c r="M110">
        <f t="shared" si="22"/>
        <v>1.4915974512981732E-2</v>
      </c>
      <c r="N110" s="21">
        <f t="shared" si="27"/>
        <v>1.0916341028521109E-2</v>
      </c>
      <c r="O110" s="21">
        <f t="shared" si="28"/>
        <v>2.7222378786256733</v>
      </c>
      <c r="P110">
        <f t="shared" si="23"/>
        <v>2.2536181439758014E-2</v>
      </c>
      <c r="Q110">
        <f t="shared" si="19"/>
        <v>0.985194717591237</v>
      </c>
      <c r="R110">
        <f t="shared" si="20"/>
        <v>-0.39343483895918313</v>
      </c>
      <c r="T110" s="21">
        <f t="shared" si="24"/>
        <v>3.2365265065028644E-3</v>
      </c>
      <c r="W110" s="25"/>
      <c r="X110" s="25"/>
      <c r="Y110">
        <v>1</v>
      </c>
      <c r="Z110">
        <f t="shared" si="21"/>
        <v>1</v>
      </c>
    </row>
    <row r="111" spans="7:26" ht="15" x14ac:dyDescent="0.25">
      <c r="G111" s="21"/>
      <c r="H111" s="21">
        <f t="shared" si="31"/>
        <v>2.6854514915082901</v>
      </c>
      <c r="I111">
        <f t="shared" si="25"/>
        <v>0.28042483854770478</v>
      </c>
      <c r="J111">
        <f t="shared" si="26"/>
        <v>0.984449611647217</v>
      </c>
      <c r="K111">
        <f t="shared" si="17"/>
        <v>114.89843803782131</v>
      </c>
      <c r="L111">
        <f t="shared" si="18"/>
        <v>58.356688183140754</v>
      </c>
      <c r="M111">
        <f t="shared" si="22"/>
        <v>1.5672563881430141E-2</v>
      </c>
      <c r="N111" s="21">
        <f t="shared" si="27"/>
        <v>1.1186499456282894E-2</v>
      </c>
      <c r="O111" s="21">
        <f t="shared" si="28"/>
        <v>2.7906985423469375</v>
      </c>
      <c r="P111">
        <f t="shared" si="23"/>
        <v>2.3670360598430435E-2</v>
      </c>
      <c r="Q111">
        <f t="shared" si="19"/>
        <v>0.984449611647217</v>
      </c>
      <c r="R111">
        <f t="shared" si="20"/>
        <v>-0.39441737284407763</v>
      </c>
      <c r="T111" s="21">
        <f t="shared" si="24"/>
        <v>3.0991001249693613E-3</v>
      </c>
      <c r="W111" s="25"/>
      <c r="X111" s="25"/>
      <c r="Y111">
        <v>1</v>
      </c>
      <c r="Z111">
        <f t="shared" si="21"/>
        <v>1</v>
      </c>
    </row>
    <row r="112" spans="7:26" ht="15" x14ac:dyDescent="0.25">
      <c r="G112" s="21"/>
      <c r="H112" s="21">
        <f t="shared" si="31"/>
        <v>2.9539966406591192</v>
      </c>
      <c r="I112">
        <f t="shared" si="25"/>
        <v>0.26201909026255199</v>
      </c>
      <c r="J112">
        <f t="shared" si="26"/>
        <v>0.98366543043860166</v>
      </c>
      <c r="K112">
        <f t="shared" si="17"/>
        <v>112.06838439789939</v>
      </c>
      <c r="L112">
        <f t="shared" si="18"/>
        <v>56.964685822053227</v>
      </c>
      <c r="M112">
        <f t="shared" si="22"/>
        <v>1.646944946316144E-2</v>
      </c>
      <c r="N112" s="21">
        <f t="shared" si="27"/>
        <v>1.1463835394361542E-2</v>
      </c>
      <c r="O112" s="21">
        <f t="shared" si="28"/>
        <v>2.8610624980218589</v>
      </c>
      <c r="P112">
        <f t="shared" si="23"/>
        <v>2.4864019017843169E-2</v>
      </c>
      <c r="Q112">
        <f t="shared" si="19"/>
        <v>0.98366543043860166</v>
      </c>
      <c r="R112">
        <f t="shared" si="20"/>
        <v>-0.3954567474830874</v>
      </c>
      <c r="T112" s="21">
        <f t="shared" si="24"/>
        <v>2.9674175245806671E-3</v>
      </c>
      <c r="W112" s="25"/>
      <c r="X112" s="25"/>
      <c r="Y112">
        <v>1</v>
      </c>
      <c r="Z112">
        <f t="shared" si="21"/>
        <v>1</v>
      </c>
    </row>
    <row r="113" spans="7:27" ht="15" x14ac:dyDescent="0.25">
      <c r="G113" s="21"/>
      <c r="H113" s="21">
        <f t="shared" si="31"/>
        <v>3.2493963047250314</v>
      </c>
      <c r="I113">
        <f t="shared" si="25"/>
        <v>0.24480676925655739</v>
      </c>
      <c r="J113">
        <f t="shared" si="26"/>
        <v>0.98284017448841332</v>
      </c>
      <c r="K113">
        <f t="shared" si="17"/>
        <v>109.30305693999253</v>
      </c>
      <c r="L113">
        <f t="shared" si="18"/>
        <v>55.60571279907581</v>
      </c>
      <c r="M113">
        <f t="shared" si="22"/>
        <v>1.7308761587740487E-2</v>
      </c>
      <c r="N113" s="21">
        <f t="shared" si="27"/>
        <v>1.1748504552897436E-2</v>
      </c>
      <c r="O113" s="21">
        <f t="shared" si="28"/>
        <v>2.933378335421307</v>
      </c>
      <c r="P113">
        <f t="shared" si="23"/>
        <v>2.6120200245205383E-2</v>
      </c>
      <c r="Q113">
        <f t="shared" si="19"/>
        <v>0.98284017448841332</v>
      </c>
      <c r="R113">
        <f t="shared" si="20"/>
        <v>-0.39655649599106196</v>
      </c>
      <c r="T113" s="21">
        <f t="shared" si="24"/>
        <v>2.8412765032521225E-3</v>
      </c>
      <c r="W113" s="25"/>
      <c r="X113" s="25"/>
      <c r="Y113">
        <v>1</v>
      </c>
      <c r="Z113">
        <f t="shared" si="21"/>
        <v>1</v>
      </c>
    </row>
    <row r="114" spans="7:27" ht="15" x14ac:dyDescent="0.25">
      <c r="G114" s="21"/>
      <c r="H114" s="21">
        <f t="shared" si="31"/>
        <v>3.574335935197535</v>
      </c>
      <c r="I114">
        <f t="shared" si="25"/>
        <v>0.22871494503573811</v>
      </c>
      <c r="J114">
        <f t="shared" si="26"/>
        <v>0.98197173663370796</v>
      </c>
      <c r="K114">
        <f t="shared" si="17"/>
        <v>106.60151001406146</v>
      </c>
      <c r="L114">
        <f t="shared" si="18"/>
        <v>54.279316826114325</v>
      </c>
      <c r="M114">
        <f t="shared" si="22"/>
        <v>1.8192752473933815E-2</v>
      </c>
      <c r="N114" s="21">
        <f t="shared" si="27"/>
        <v>1.2040668426047851E-2</v>
      </c>
      <c r="O114" s="21">
        <f t="shared" si="28"/>
        <v>3.0076968851447585</v>
      </c>
      <c r="P114">
        <f t="shared" si="23"/>
        <v>2.7442111744253182E-2</v>
      </c>
      <c r="Q114">
        <f t="shared" si="19"/>
        <v>0.98197173663370796</v>
      </c>
      <c r="R114">
        <f t="shared" si="20"/>
        <v>-0.39772041391328167</v>
      </c>
      <c r="T114" s="21">
        <f t="shared" si="24"/>
        <v>2.7204772926832372E-3</v>
      </c>
      <c r="W114" s="25"/>
      <c r="X114" s="25"/>
      <c r="Y114">
        <v>1</v>
      </c>
      <c r="Z114">
        <f t="shared" si="21"/>
        <v>1</v>
      </c>
    </row>
    <row r="115" spans="7:27" ht="15" x14ac:dyDescent="0.25">
      <c r="G115" s="21"/>
      <c r="H115" s="21">
        <f t="shared" si="31"/>
        <v>3.9317695287172887</v>
      </c>
      <c r="I115">
        <f t="shared" si="25"/>
        <v>0.21367443509472994</v>
      </c>
      <c r="J115">
        <f t="shared" si="26"/>
        <v>0.98105789601638116</v>
      </c>
      <c r="K115">
        <f t="shared" si="17"/>
        <v>103.96274993214847</v>
      </c>
      <c r="L115">
        <f t="shared" si="18"/>
        <v>52.985022777092333</v>
      </c>
      <c r="M115">
        <f t="shared" si="22"/>
        <v>1.9123803812274721E-2</v>
      </c>
      <c r="N115" s="21">
        <f t="shared" si="27"/>
        <v>1.234049437544788E-2</v>
      </c>
      <c r="O115" s="21">
        <f t="shared" si="28"/>
        <v>3.0840713063239713</v>
      </c>
      <c r="P115">
        <f t="shared" si="23"/>
        <v>2.8833134042274937E-2</v>
      </c>
      <c r="Q115">
        <f t="shared" si="19"/>
        <v>0.98105789601638116</v>
      </c>
      <c r="R115">
        <f t="shared" si="20"/>
        <v>-0.39895258291719543</v>
      </c>
      <c r="T115" s="21">
        <f t="shared" si="24"/>
        <v>2.6048232600986657E-3</v>
      </c>
      <c r="W115" s="25"/>
      <c r="X115" s="25"/>
      <c r="Y115">
        <v>1</v>
      </c>
      <c r="Z115">
        <f t="shared" si="21"/>
        <v>1</v>
      </c>
    </row>
    <row r="116" spans="7:27" ht="15" x14ac:dyDescent="0.25">
      <c r="G116" s="21"/>
      <c r="H116" s="21">
        <f t="shared" si="31"/>
        <v>4.3249464815890182</v>
      </c>
      <c r="I116">
        <f t="shared" si="25"/>
        <v>0.19961972679846776</v>
      </c>
      <c r="J116">
        <f t="shared" si="26"/>
        <v>0.9800963117030449</v>
      </c>
      <c r="K116">
        <f t="shared" si="17"/>
        <v>101.38574385923901</v>
      </c>
      <c r="L116">
        <f t="shared" si="18"/>
        <v>51.722337207385308</v>
      </c>
      <c r="M116">
        <f t="shared" si="22"/>
        <v>2.0104434898406812E-2</v>
      </c>
      <c r="N116" s="21">
        <f t="shared" si="27"/>
        <v>1.264815572210874E-2</v>
      </c>
      <c r="O116" s="21">
        <f t="shared" si="28"/>
        <v>3.1625571822396799</v>
      </c>
      <c r="P116">
        <f t="shared" si="23"/>
        <v>3.0296830441753537E-2</v>
      </c>
      <c r="Q116">
        <f t="shared" si="19"/>
        <v>0.9800963117030449</v>
      </c>
      <c r="R116">
        <f t="shared" si="20"/>
        <v>-0.40025739712344294</v>
      </c>
      <c r="T116" s="21">
        <f t="shared" si="24"/>
        <v>2.4941214864443299E-3</v>
      </c>
      <c r="W116" s="25"/>
      <c r="X116" s="25"/>
      <c r="Y116">
        <v>1</v>
      </c>
      <c r="Z116">
        <f t="shared" si="21"/>
        <v>1</v>
      </c>
    </row>
    <row r="117" spans="7:27" ht="15" x14ac:dyDescent="0.25">
      <c r="G117" s="21"/>
      <c r="H117" s="21">
        <f t="shared" si="31"/>
        <v>4.75744112974792</v>
      </c>
      <c r="I117">
        <f t="shared" si="25"/>
        <v>0.18648887971257969</v>
      </c>
      <c r="J117">
        <f t="shared" si="26"/>
        <v>0.97908451590596923</v>
      </c>
      <c r="K117">
        <f t="shared" si="17"/>
        <v>98.869427725034171</v>
      </c>
      <c r="L117">
        <f t="shared" si="18"/>
        <v>50.490752391047693</v>
      </c>
      <c r="M117">
        <f t="shared" si="22"/>
        <v>2.113731136674379E-2</v>
      </c>
      <c r="N117" s="21">
        <f t="shared" si="27"/>
        <v>1.2963831847798979E-2</v>
      </c>
      <c r="O117" s="21">
        <f t="shared" si="28"/>
        <v>3.2432126246565196</v>
      </c>
      <c r="P117">
        <f t="shared" si="23"/>
        <v>3.1836957339257808E-2</v>
      </c>
      <c r="Q117">
        <f t="shared" si="19"/>
        <v>0.97908451590596923</v>
      </c>
      <c r="R117">
        <f t="shared" si="20"/>
        <v>-0.40163959243071384</v>
      </c>
      <c r="T117" s="21">
        <f t="shared" si="24"/>
        <v>2.3881832358709147E-3</v>
      </c>
      <c r="W117" s="25"/>
      <c r="X117" s="25"/>
      <c r="Y117">
        <v>1</v>
      </c>
      <c r="Z117">
        <f t="shared" si="21"/>
        <v>1</v>
      </c>
    </row>
    <row r="118" spans="7:27" ht="15" x14ac:dyDescent="0.25">
      <c r="G118" s="21"/>
      <c r="H118" s="21">
        <f t="shared" si="31"/>
        <v>5.2331852427227128</v>
      </c>
      <c r="I118">
        <f t="shared" si="25"/>
        <v>0.17422341300054275</v>
      </c>
      <c r="J118">
        <f t="shared" si="26"/>
        <v>0.97801990677463513</v>
      </c>
      <c r="K118">
        <f t="shared" si="17"/>
        <v>96.412713244397395</v>
      </c>
      <c r="L118">
        <f t="shared" si="18"/>
        <v>49.289749920506345</v>
      </c>
      <c r="M118">
        <f t="shared" si="22"/>
        <v>2.2225254579179732E-2</v>
      </c>
      <c r="N118" s="21">
        <f t="shared" si="27"/>
        <v>1.3287708306936487E-2</v>
      </c>
      <c r="O118" s="21">
        <f t="shared" si="28"/>
        <v>3.3260983877339036</v>
      </c>
      <c r="P118">
        <f t="shared" si="23"/>
        <v>3.3457475197935536E-2</v>
      </c>
      <c r="Q118">
        <f t="shared" si="19"/>
        <v>0.97801990677463513</v>
      </c>
      <c r="R118">
        <f t="shared" si="20"/>
        <v>-0.40310427924430958</v>
      </c>
      <c r="T118" s="21">
        <f t="shared" si="24"/>
        <v>2.2868243300649856E-3</v>
      </c>
      <c r="W118" s="25"/>
      <c r="X118" s="25"/>
      <c r="Y118">
        <v>1</v>
      </c>
      <c r="Z118">
        <f t="shared" si="21"/>
        <v>1</v>
      </c>
    </row>
    <row r="119" spans="7:27" ht="15" x14ac:dyDescent="0.25">
      <c r="G119" s="21"/>
      <c r="H119" s="21">
        <f t="shared" si="31"/>
        <v>5.7565037669949843</v>
      </c>
      <c r="I119">
        <f t="shared" si="25"/>
        <v>0.16276818180763331</v>
      </c>
      <c r="J119">
        <f t="shared" si="26"/>
        <v>0.97689974072472152</v>
      </c>
      <c r="K119">
        <f t="shared" si="17"/>
        <v>94.014494129373475</v>
      </c>
      <c r="L119">
        <f t="shared" si="18"/>
        <v>48.118803911048232</v>
      </c>
      <c r="M119">
        <f t="shared" si="22"/>
        <v>2.3371251729436205E-2</v>
      </c>
      <c r="N119" s="21">
        <f t="shared" si="27"/>
        <v>1.3619976950026143E-2</v>
      </c>
      <c r="O119" s="21">
        <f t="shared" si="28"/>
        <v>3.4112779924359553</v>
      </c>
      <c r="P119">
        <f t="shared" si="23"/>
        <v>3.5162560224113036E-2</v>
      </c>
      <c r="Q119">
        <f t="shared" si="19"/>
        <v>0.97689974072472152</v>
      </c>
      <c r="R119">
        <f t="shared" si="20"/>
        <v>-0.40465697908353498</v>
      </c>
      <c r="T119" s="21">
        <f t="shared" si="24"/>
        <v>2.1898654396958345E-3</v>
      </c>
      <c r="W119" s="25"/>
      <c r="X119" s="25"/>
      <c r="Y119">
        <v>1</v>
      </c>
      <c r="Z119">
        <f t="shared" si="21"/>
        <v>1</v>
      </c>
    </row>
    <row r="120" spans="7:27" ht="15" x14ac:dyDescent="0.25">
      <c r="G120" s="21"/>
      <c r="H120" s="21">
        <f t="shared" si="31"/>
        <v>6.332154143694483</v>
      </c>
      <c r="I120">
        <f t="shared" si="25"/>
        <v>0.15207124593351445</v>
      </c>
      <c r="J120">
        <f t="shared" si="26"/>
        <v>0.97572112426829571</v>
      </c>
      <c r="K120">
        <f t="shared" si="17"/>
        <v>91.673651570422308</v>
      </c>
      <c r="L120">
        <f t="shared" si="18"/>
        <v>46.977383849903532</v>
      </c>
      <c r="M120">
        <f t="shared" si="22"/>
        <v>2.4578466730254964E-2</v>
      </c>
      <c r="N120" s="21">
        <f t="shared" si="27"/>
        <v>1.3960836059709766E-2</v>
      </c>
      <c r="O120" s="21">
        <f t="shared" si="28"/>
        <v>3.4988178624427451</v>
      </c>
      <c r="P120">
        <f t="shared" si="23"/>
        <v>3.6956616803146915E-2</v>
      </c>
      <c r="Q120">
        <f t="shared" si="19"/>
        <v>0.97572112426829571</v>
      </c>
      <c r="R120">
        <f t="shared" si="20"/>
        <v>-0.4063036656202787</v>
      </c>
      <c r="T120" s="21">
        <f t="shared" si="24"/>
        <v>2.0971323040564088E-3</v>
      </c>
      <c r="W120" s="25"/>
      <c r="X120" s="25"/>
      <c r="Y120">
        <v>1</v>
      </c>
      <c r="Z120">
        <f t="shared" si="21"/>
        <v>1</v>
      </c>
    </row>
    <row r="121" spans="7:27" ht="15" x14ac:dyDescent="0.25">
      <c r="G121" s="21"/>
      <c r="H121" s="21">
        <f t="shared" si="31"/>
        <v>6.9653695580639319</v>
      </c>
      <c r="I121">
        <f t="shared" si="25"/>
        <v>0.14208373355212048</v>
      </c>
      <c r="J121">
        <f t="shared" si="26"/>
        <v>0.9744810053055698</v>
      </c>
      <c r="K121">
        <f t="shared" si="17"/>
        <v>89.389059059071229</v>
      </c>
      <c r="L121">
        <f t="shared" si="18"/>
        <v>45.864957127122935</v>
      </c>
      <c r="M121">
        <f t="shared" si="22"/>
        <v>2.5850251958125823E-2</v>
      </c>
      <c r="N121" s="21">
        <f t="shared" si="27"/>
        <v>1.4310490500551859E-2</v>
      </c>
      <c r="O121" s="21">
        <f t="shared" si="28"/>
        <v>3.5887874726591096</v>
      </c>
      <c r="P121">
        <f t="shared" si="23"/>
        <v>3.8844290754866652E-2</v>
      </c>
      <c r="Q121">
        <f t="shared" si="19"/>
        <v>0.9744810053055698</v>
      </c>
      <c r="R121">
        <f t="shared" si="20"/>
        <v>-0.40805081079282668</v>
      </c>
      <c r="T121" s="21">
        <f t="shared" si="24"/>
        <v>2.0084558888025378E-3</v>
      </c>
      <c r="W121" s="25"/>
      <c r="X121" s="25"/>
      <c r="Y121">
        <v>1</v>
      </c>
      <c r="Z121">
        <f t="shared" si="21"/>
        <v>1</v>
      </c>
    </row>
    <row r="122" spans="7:27" ht="15" x14ac:dyDescent="0.25">
      <c r="G122" s="21"/>
      <c r="H122" s="21">
        <f t="shared" si="31"/>
        <v>7.661906513870326</v>
      </c>
      <c r="I122">
        <f t="shared" si="25"/>
        <v>0.13275970226373088</v>
      </c>
      <c r="J122">
        <f t="shared" si="26"/>
        <v>0.97317616383475924</v>
      </c>
      <c r="K122">
        <f t="shared" si="17"/>
        <v>87.159586618731453</v>
      </c>
      <c r="L122">
        <f t="shared" si="18"/>
        <v>44.780991282854082</v>
      </c>
      <c r="M122">
        <f t="shared" si="22"/>
        <v>2.7190160938727115E-2</v>
      </c>
      <c r="N122" s="21">
        <f t="shared" si="27"/>
        <v>1.4669151883767183E-2</v>
      </c>
      <c r="O122" s="21">
        <f t="shared" si="28"/>
        <v>3.6812595115276521</v>
      </c>
      <c r="P122">
        <f t="shared" si="23"/>
        <v>4.0830483474763826E-2</v>
      </c>
      <c r="Q122">
        <f t="shared" si="19"/>
        <v>0.97317616383475924</v>
      </c>
      <c r="R122">
        <f t="shared" si="20"/>
        <v>-0.40990543674816138</v>
      </c>
      <c r="T122" s="21">
        <f t="shared" si="24"/>
        <v>1.9236724906434488E-3</v>
      </c>
      <c r="W122" s="25"/>
      <c r="X122" s="25"/>
      <c r="Y122">
        <v>1</v>
      </c>
      <c r="Z122">
        <f t="shared" si="21"/>
        <v>1</v>
      </c>
    </row>
    <row r="123" spans="7:27" ht="15" x14ac:dyDescent="0.25">
      <c r="G123" s="21"/>
      <c r="H123" s="21">
        <f t="shared" si="31"/>
        <v>8.4280971652573591</v>
      </c>
      <c r="I123">
        <f t="shared" si="25"/>
        <v>0.12405599935363695</v>
      </c>
      <c r="J123">
        <f t="shared" si="26"/>
        <v>0.97180320203229542</v>
      </c>
      <c r="K123">
        <f t="shared" si="17"/>
        <v>84.984104505060145</v>
      </c>
      <c r="L123">
        <f t="shared" si="18"/>
        <v>43.724956003096146</v>
      </c>
      <c r="M123">
        <f t="shared" si="22"/>
        <v>2.8601962065880674E-2</v>
      </c>
      <c r="N123" s="21">
        <f t="shared" si="27"/>
        <v>1.5037038748206197E-2</v>
      </c>
      <c r="O123" s="21">
        <f t="shared" si="28"/>
        <v>3.7763100584808846</v>
      </c>
      <c r="P123">
        <f t="shared" si="23"/>
        <v>4.2920367033612322E-2</v>
      </c>
      <c r="Q123">
        <f t="shared" si="19"/>
        <v>0.97180320203229542</v>
      </c>
      <c r="R123">
        <f t="shared" si="20"/>
        <v>-0.41187517449652139</v>
      </c>
      <c r="T123" s="21">
        <f t="shared" si="24"/>
        <v>1.8426237968288688E-3</v>
      </c>
      <c r="W123" s="25"/>
      <c r="X123" s="25"/>
      <c r="Y123">
        <v>1</v>
      </c>
      <c r="Z123">
        <f t="shared" si="21"/>
        <v>1</v>
      </c>
    </row>
    <row r="124" spans="7:27" x14ac:dyDescent="0.2">
      <c r="G124" s="21"/>
      <c r="H124" s="21">
        <f t="shared" si="31"/>
        <v>9.2709068817830964</v>
      </c>
      <c r="I124">
        <f t="shared" si="25"/>
        <v>0.11593212277836643</v>
      </c>
      <c r="J124">
        <f t="shared" si="26"/>
        <v>0.97035853365082037</v>
      </c>
      <c r="K124">
        <f t="shared" si="17"/>
        <v>82.861486432072454</v>
      </c>
      <c r="L124">
        <f t="shared" si="18"/>
        <v>42.696324893603617</v>
      </c>
      <c r="M124">
        <f t="shared" si="22"/>
        <v>3.0089653457777043E-2</v>
      </c>
      <c r="N124" s="21">
        <f t="shared" si="27"/>
        <v>1.5414376759052979E-2</v>
      </c>
      <c r="O124" s="21">
        <f t="shared" si="28"/>
        <v>3.8740187780159467</v>
      </c>
      <c r="P124">
        <f t="shared" si="23"/>
        <v>4.5119400315539578E-2</v>
      </c>
      <c r="Q124">
        <f t="shared" si="19"/>
        <v>0.97035853365082037</v>
      </c>
      <c r="R124">
        <f t="shared" si="20"/>
        <v>-0.41396833031855573</v>
      </c>
      <c r="T124" s="21">
        <f t="shared" si="24"/>
        <v>1.7651569063880607E-3</v>
      </c>
      <c r="Y124">
        <v>1</v>
      </c>
      <c r="Z124">
        <f t="shared" si="21"/>
        <v>1</v>
      </c>
    </row>
    <row r="125" spans="7:27" x14ac:dyDescent="0.2">
      <c r="G125" s="21"/>
      <c r="H125" s="21">
        <v>10</v>
      </c>
      <c r="I125">
        <f t="shared" si="25"/>
        <v>0.10835008409795147</v>
      </c>
      <c r="J125">
        <f t="shared" si="26"/>
        <v>0.96916599478896936</v>
      </c>
      <c r="K125">
        <f t="shared" si="17"/>
        <v>81.223833506269273</v>
      </c>
      <c r="L125">
        <f t="shared" si="18"/>
        <v>41.903984427329874</v>
      </c>
      <c r="M125">
        <f t="shared" si="22"/>
        <v>3.1319376510665631E-2</v>
      </c>
      <c r="N125" s="21">
        <f t="shared" si="27"/>
        <v>1.5718820998189637E-2</v>
      </c>
      <c r="O125" s="21">
        <f t="shared" si="28"/>
        <v>3.9530160786899859</v>
      </c>
      <c r="P125">
        <f t="shared" si="23"/>
        <v>4.6934649185681389E-2</v>
      </c>
      <c r="Q125">
        <f t="shared" si="19"/>
        <v>0.96916599478896936</v>
      </c>
      <c r="R125">
        <f t="shared" si="20"/>
        <v>-0.41571227685631934</v>
      </c>
      <c r="T125" s="21">
        <f t="shared" si="24"/>
        <v>1.6866474558092702E-3</v>
      </c>
      <c r="W125">
        <v>10</v>
      </c>
      <c r="X125">
        <v>3.5402939999999994</v>
      </c>
      <c r="Y125">
        <v>1</v>
      </c>
      <c r="Z125">
        <f>Y125</f>
        <v>1</v>
      </c>
      <c r="AA125" s="21">
        <f>IF(X125&gt;$B$8+$B$9,"",ABS(X125-O125))</f>
        <v>0.41272207868998656</v>
      </c>
    </row>
    <row r="126" spans="7:27" x14ac:dyDescent="0.2">
      <c r="G126" s="21"/>
      <c r="H126" s="21">
        <v>11</v>
      </c>
      <c r="I126">
        <f t="shared" si="25"/>
        <v>0.10272856946362383</v>
      </c>
      <c r="J126">
        <f t="shared" si="26"/>
        <v>0.9675826341155358</v>
      </c>
      <c r="K126">
        <f t="shared" si="17"/>
        <v>79.19194284760303</v>
      </c>
      <c r="L126">
        <f t="shared" si="18"/>
        <v>40.922573460607907</v>
      </c>
      <c r="M126">
        <f t="shared" si="22"/>
        <v>3.2954447786883015E-2</v>
      </c>
      <c r="N126" s="21">
        <f t="shared" si="27"/>
        <v>1.6113859199898883E-2</v>
      </c>
      <c r="O126" s="21">
        <f t="shared" si="28"/>
        <v>4.0557446481536097</v>
      </c>
      <c r="P126">
        <f t="shared" si="23"/>
        <v>4.9344795945189021E-2</v>
      </c>
      <c r="Q126">
        <f t="shared" si="19"/>
        <v>0.9675826341155358</v>
      </c>
      <c r="R126">
        <f t="shared" si="20"/>
        <v>-0.4180505874700709</v>
      </c>
      <c r="T126" s="21">
        <f t="shared" si="24"/>
        <v>1.6350712762173841E-3</v>
      </c>
      <c r="W126">
        <v>11</v>
      </c>
      <c r="X126">
        <v>3.6506229999999995</v>
      </c>
      <c r="Y126">
        <v>1</v>
      </c>
      <c r="Z126">
        <f t="shared" ref="Z126:Z189" si="32">Y126</f>
        <v>1</v>
      </c>
      <c r="AA126" s="21">
        <f t="shared" ref="AA126:AA189" si="33">IF(X126&gt;$B$8+$B$9,"",ABS(X126-O126))</f>
        <v>0.40512164815361018</v>
      </c>
    </row>
    <row r="127" spans="7:27" x14ac:dyDescent="0.2">
      <c r="G127" s="21"/>
      <c r="H127" s="21">
        <v>12</v>
      </c>
      <c r="I127">
        <f t="shared" si="25"/>
        <v>9.602503429146364E-2</v>
      </c>
      <c r="J127">
        <f t="shared" si="26"/>
        <v>0.96606952565252402</v>
      </c>
      <c r="K127">
        <f t="shared" si="17"/>
        <v>77.385864649285097</v>
      </c>
      <c r="L127">
        <f t="shared" si="18"/>
        <v>40.051912721817523</v>
      </c>
      <c r="M127">
        <f t="shared" si="22"/>
        <v>3.4519474634351226E-2</v>
      </c>
      <c r="N127" s="21">
        <f t="shared" si="27"/>
        <v>1.6482220330982421E-2</v>
      </c>
      <c r="O127" s="21">
        <f t="shared" si="28"/>
        <v>4.1517696824450736</v>
      </c>
      <c r="P127">
        <f t="shared" si="23"/>
        <v>5.1648006780281572E-2</v>
      </c>
      <c r="Q127">
        <f t="shared" si="19"/>
        <v>0.96606952565252402</v>
      </c>
      <c r="R127">
        <f t="shared" si="20"/>
        <v>-0.4203098626848395</v>
      </c>
      <c r="T127" s="21">
        <f t="shared" si="24"/>
        <v>1.5650268474682108E-3</v>
      </c>
      <c r="W127">
        <v>12</v>
      </c>
      <c r="X127">
        <v>3.7609530000000007</v>
      </c>
      <c r="Y127">
        <v>1</v>
      </c>
      <c r="Z127">
        <f t="shared" si="32"/>
        <v>1</v>
      </c>
      <c r="AA127" s="21">
        <f t="shared" si="33"/>
        <v>0.39081668244507295</v>
      </c>
    </row>
    <row r="128" spans="7:27" x14ac:dyDescent="0.2">
      <c r="G128" s="21"/>
      <c r="H128" s="21">
        <v>13</v>
      </c>
      <c r="I128">
        <f t="shared" si="25"/>
        <v>9.0314212810741923E-2</v>
      </c>
      <c r="J128">
        <f t="shared" si="26"/>
        <v>0.96461746292295392</v>
      </c>
      <c r="K128">
        <f t="shared" si="17"/>
        <v>75.763797731785644</v>
      </c>
      <c r="L128">
        <f t="shared" si="18"/>
        <v>39.271421389266855</v>
      </c>
      <c r="M128">
        <f t="shared" si="22"/>
        <v>3.6023667713756105E-2</v>
      </c>
      <c r="N128" s="21">
        <f t="shared" si="27"/>
        <v>1.6827866448657872E-2</v>
      </c>
      <c r="O128" s="21">
        <f t="shared" si="28"/>
        <v>4.2420838952558153</v>
      </c>
      <c r="P128">
        <f t="shared" si="23"/>
        <v>5.385829552939262E-2</v>
      </c>
      <c r="Q128">
        <f t="shared" si="19"/>
        <v>0.96461746292295392</v>
      </c>
      <c r="R128">
        <f t="shared" si="20"/>
        <v>-0.4225010698073654</v>
      </c>
      <c r="T128" s="21">
        <f t="shared" si="24"/>
        <v>1.5041930794048794E-3</v>
      </c>
      <c r="W128">
        <v>13</v>
      </c>
      <c r="X128">
        <v>3.8420780000000008</v>
      </c>
      <c r="Y128">
        <v>1</v>
      </c>
      <c r="Z128">
        <f t="shared" si="32"/>
        <v>1</v>
      </c>
      <c r="AA128" s="21">
        <f t="shared" si="33"/>
        <v>0.40000589525581454</v>
      </c>
    </row>
    <row r="129" spans="7:27" x14ac:dyDescent="0.2">
      <c r="G129" s="21"/>
      <c r="H129" s="21">
        <v>14</v>
      </c>
      <c r="I129">
        <f t="shared" si="25"/>
        <v>8.5380377755405815E-2</v>
      </c>
      <c r="J129">
        <f t="shared" si="26"/>
        <v>0.96321911362489265</v>
      </c>
      <c r="K129">
        <f t="shared" si="17"/>
        <v>74.294335068962681</v>
      </c>
      <c r="L129">
        <f t="shared" si="18"/>
        <v>38.565646184786566</v>
      </c>
      <c r="M129">
        <f t="shared" si="22"/>
        <v>3.7474360744803335E-2</v>
      </c>
      <c r="N129" s="21">
        <f t="shared" si="27"/>
        <v>1.7153897563583376E-2</v>
      </c>
      <c r="O129" s="21">
        <f t="shared" si="28"/>
        <v>4.3274642730112207</v>
      </c>
      <c r="P129">
        <f t="shared" si="23"/>
        <v>5.5986823214796005E-2</v>
      </c>
      <c r="Q129">
        <f t="shared" si="19"/>
        <v>0.96321911362489265</v>
      </c>
      <c r="R129">
        <f t="shared" si="20"/>
        <v>-0.42463292551242576</v>
      </c>
      <c r="T129" s="21">
        <f t="shared" si="24"/>
        <v>1.4506930310472302E-3</v>
      </c>
      <c r="W129">
        <v>14</v>
      </c>
      <c r="X129">
        <v>3.9361829999999998</v>
      </c>
      <c r="Y129">
        <v>1</v>
      </c>
      <c r="Z129">
        <f t="shared" si="32"/>
        <v>1</v>
      </c>
      <c r="AA129" s="21">
        <f t="shared" si="33"/>
        <v>0.39128127301122095</v>
      </c>
    </row>
    <row r="130" spans="7:27" x14ac:dyDescent="0.2">
      <c r="G130" s="21"/>
      <c r="H130" s="21">
        <v>15</v>
      </c>
      <c r="I130">
        <f t="shared" si="25"/>
        <v>8.1067508427781126E-2</v>
      </c>
      <c r="J130">
        <f t="shared" si="26"/>
        <v>0.96186852168384707</v>
      </c>
      <c r="K130">
        <f t="shared" si="17"/>
        <v>72.953308909725493</v>
      </c>
      <c r="L130">
        <f t="shared" si="18"/>
        <v>37.922703189212093</v>
      </c>
      <c r="M130">
        <f t="shared" si="22"/>
        <v>3.8877509503191229E-2</v>
      </c>
      <c r="N130" s="21">
        <f t="shared" si="27"/>
        <v>1.7462790376785078E-2</v>
      </c>
      <c r="O130" s="21">
        <f t="shared" si="28"/>
        <v>4.4085317814390015</v>
      </c>
      <c r="P130">
        <f t="shared" si="23"/>
        <v>5.8042656004345689E-2</v>
      </c>
      <c r="Q130">
        <f t="shared" si="19"/>
        <v>0.96186852168384707</v>
      </c>
      <c r="R130">
        <f t="shared" si="20"/>
        <v>-0.42671249693321273</v>
      </c>
      <c r="T130" s="21">
        <f t="shared" si="24"/>
        <v>1.403148758387894E-3</v>
      </c>
      <c r="W130">
        <v>15</v>
      </c>
      <c r="X130">
        <v>4.0205520000000003</v>
      </c>
      <c r="Y130">
        <v>1</v>
      </c>
      <c r="Z130">
        <f t="shared" si="32"/>
        <v>1</v>
      </c>
      <c r="AA130" s="21">
        <f t="shared" si="33"/>
        <v>0.38797978143900114</v>
      </c>
    </row>
    <row r="131" spans="7:27" x14ac:dyDescent="0.2">
      <c r="G131" s="21"/>
      <c r="H131" s="21">
        <v>16</v>
      </c>
      <c r="I131">
        <f t="shared" si="25"/>
        <v>7.7259693947467872E-2</v>
      </c>
      <c r="J131">
        <f t="shared" si="26"/>
        <v>0.96056076825503556</v>
      </c>
      <c r="K131">
        <f t="shared" ref="K131:K194" si="34">IF(O131&lt;$B$8+$B$9,0.5*(($B$8+$B$9)^2+O131^2)/O131-$B$9,$B$8)</f>
        <v>71.721744071139028</v>
      </c>
      <c r="L131">
        <f t="shared" ref="L131:L194" si="35">0.5*Z131*K131/J131/$B$7</f>
        <v>37.333267421190584</v>
      </c>
      <c r="M131">
        <f t="shared" si="22"/>
        <v>4.0238031460881778E-2</v>
      </c>
      <c r="N131" s="21">
        <f t="shared" si="27"/>
        <v>1.7756558630464773E-2</v>
      </c>
      <c r="O131" s="21">
        <f t="shared" si="28"/>
        <v>4.4857914753864696</v>
      </c>
      <c r="P131">
        <f t="shared" si="23"/>
        <v>6.0033281224214474E-2</v>
      </c>
      <c r="Q131">
        <f t="shared" ref="Q131:Q194" si="36">1-B$15*P131</f>
        <v>0.96056076825503556</v>
      </c>
      <c r="R131">
        <f t="shared" ref="R131:R194" si="37">$E$15/(P131+$E$16)</f>
        <v>-0.428745610200717</v>
      </c>
      <c r="T131" s="21">
        <f t="shared" si="24"/>
        <v>1.3605219576905483E-3</v>
      </c>
      <c r="W131">
        <v>16</v>
      </c>
      <c r="X131">
        <v>4.0903200000000002</v>
      </c>
      <c r="Y131">
        <v>1</v>
      </c>
      <c r="Z131">
        <f t="shared" si="32"/>
        <v>1</v>
      </c>
      <c r="AA131" s="21">
        <f t="shared" si="33"/>
        <v>0.39547147538646943</v>
      </c>
    </row>
    <row r="132" spans="7:27" x14ac:dyDescent="0.2">
      <c r="G132" s="21"/>
      <c r="H132" s="21">
        <v>17</v>
      </c>
      <c r="I132">
        <f t="shared" si="25"/>
        <v>7.3868847890136966E-2</v>
      </c>
      <c r="J132">
        <f t="shared" si="26"/>
        <v>0.95929173354697106</v>
      </c>
      <c r="K132">
        <f t="shared" si="34"/>
        <v>70.584483786880881</v>
      </c>
      <c r="L132">
        <f t="shared" si="35"/>
        <v>36.789894730925859</v>
      </c>
      <c r="M132">
        <f t="shared" ref="M132:M195" si="38">-LN(J132)</f>
        <v>4.1560044367289536E-2</v>
      </c>
      <c r="N132" s="21">
        <f t="shared" si="27"/>
        <v>1.8036864324503677E-2</v>
      </c>
      <c r="O132" s="21">
        <f t="shared" si="28"/>
        <v>4.5596603232766064</v>
      </c>
      <c r="P132">
        <f t="shared" ref="P132:P195" si="39">MIN(O132/(K132+$B$9),1)</f>
        <v>6.1964969904287515E-2</v>
      </c>
      <c r="Q132">
        <f t="shared" si="36"/>
        <v>0.95929173354697106</v>
      </c>
      <c r="R132">
        <f t="shared" si="37"/>
        <v>-0.43073713703401673</v>
      </c>
      <c r="T132" s="21">
        <f t="shared" ref="T132:T195" si="40">(M132-M131)/(H132-H131)</f>
        <v>1.3220129064077588E-3</v>
      </c>
      <c r="W132">
        <v>17</v>
      </c>
      <c r="X132">
        <v>4.171444000000001</v>
      </c>
      <c r="Y132">
        <v>1</v>
      </c>
      <c r="Z132">
        <f t="shared" si="32"/>
        <v>1</v>
      </c>
      <c r="AA132" s="21">
        <f t="shared" si="33"/>
        <v>0.38821632327660538</v>
      </c>
    </row>
    <row r="133" spans="7:27" x14ac:dyDescent="0.2">
      <c r="G133" s="21"/>
      <c r="H133" s="21">
        <v>18</v>
      </c>
      <c r="I133">
        <f t="shared" ref="I133:I196" si="41">IF(P132&lt;0.999,MAX(0,MIN(10000000,(L132/$E$8/M132^$E$10)^(1/$E$9)/N132)),0.1)</f>
        <v>7.0826718156613414E-2</v>
      </c>
      <c r="J133">
        <f t="shared" ref="J133:J196" si="42">Q133</f>
        <v>0.95805792496225639</v>
      </c>
      <c r="K133">
        <f t="shared" si="34"/>
        <v>69.52923982192813</v>
      </c>
      <c r="L133">
        <f t="shared" si="35"/>
        <v>36.286553250247003</v>
      </c>
      <c r="M133">
        <f t="shared" si="38"/>
        <v>4.2847038369182661E-2</v>
      </c>
      <c r="N133" s="21">
        <f t="shared" ref="N133:N196" si="43">-$B$15*(O133-2*(K133+$B$9))/(K133+$B$9)^2/J133</f>
        <v>1.8305096981504943E-2</v>
      </c>
      <c r="O133" s="21">
        <f t="shared" ref="O133:O196" si="44">O132+I133*(H133-H132)</f>
        <v>4.63048704143322</v>
      </c>
      <c r="P133">
        <f t="shared" si="39"/>
        <v>6.3843038377375372E-2</v>
      </c>
      <c r="Q133">
        <f t="shared" si="36"/>
        <v>0.95805792496225639</v>
      </c>
      <c r="R133">
        <f t="shared" si="37"/>
        <v>-0.43269120123003052</v>
      </c>
      <c r="T133" s="21">
        <f t="shared" si="40"/>
        <v>1.2869940018931242E-3</v>
      </c>
      <c r="W133">
        <v>18</v>
      </c>
      <c r="X133">
        <v>4.2460789999999999</v>
      </c>
      <c r="Y133">
        <v>1</v>
      </c>
      <c r="Z133">
        <f t="shared" si="32"/>
        <v>1</v>
      </c>
      <c r="AA133" s="21">
        <f t="shared" si="33"/>
        <v>0.38440804143322005</v>
      </c>
    </row>
    <row r="134" spans="7:27" x14ac:dyDescent="0.2">
      <c r="G134" s="21"/>
      <c r="H134" s="21">
        <v>19</v>
      </c>
      <c r="I134">
        <f t="shared" si="41"/>
        <v>6.8079525436125624E-2</v>
      </c>
      <c r="J134">
        <f t="shared" si="42"/>
        <v>0.9568563502259928</v>
      </c>
      <c r="K134">
        <f t="shared" si="34"/>
        <v>68.545919187782573</v>
      </c>
      <c r="L134">
        <f t="shared" si="35"/>
        <v>35.818291414167454</v>
      </c>
      <c r="M134">
        <f t="shared" si="38"/>
        <v>4.4102003053015072E-2</v>
      </c>
      <c r="N134" s="21">
        <f t="shared" si="43"/>
        <v>1.8562431474794513E-2</v>
      </c>
      <c r="O134" s="21">
        <f t="shared" si="44"/>
        <v>4.6985665668693457</v>
      </c>
      <c r="P134">
        <f t="shared" si="39"/>
        <v>6.5672041399556014E-2</v>
      </c>
      <c r="Q134">
        <f t="shared" si="36"/>
        <v>0.9568563502259928</v>
      </c>
      <c r="R134">
        <f t="shared" si="37"/>
        <v>-0.43461133088815973</v>
      </c>
      <c r="T134" s="21">
        <f t="shared" si="40"/>
        <v>1.2549646838324116E-3</v>
      </c>
      <c r="W134">
        <v>19</v>
      </c>
      <c r="X134">
        <v>4.3044890000000002</v>
      </c>
      <c r="Y134">
        <v>1</v>
      </c>
      <c r="Z134">
        <f t="shared" si="32"/>
        <v>1</v>
      </c>
      <c r="AA134" s="21">
        <f t="shared" si="33"/>
        <v>0.39407756686934547</v>
      </c>
    </row>
    <row r="135" spans="7:27" x14ac:dyDescent="0.2">
      <c r="G135" s="21"/>
      <c r="H135" s="21">
        <v>20</v>
      </c>
      <c r="I135">
        <f t="shared" si="41"/>
        <v>6.5584267378538619E-2</v>
      </c>
      <c r="J135">
        <f t="shared" si="42"/>
        <v>0.95568442185255786</v>
      </c>
      <c r="K135">
        <f t="shared" si="34"/>
        <v>67.626136386559523</v>
      </c>
      <c r="L135">
        <f t="shared" si="35"/>
        <v>35.380997555379651</v>
      </c>
      <c r="M135">
        <f t="shared" si="38"/>
        <v>4.5327523091301961E-2</v>
      </c>
      <c r="N135" s="21">
        <f t="shared" si="43"/>
        <v>1.8809871081498536E-2</v>
      </c>
      <c r="O135" s="21">
        <f t="shared" si="44"/>
        <v>4.764150834247884</v>
      </c>
      <c r="P135">
        <f t="shared" si="39"/>
        <v>6.7455917568138749E-2</v>
      </c>
      <c r="Q135">
        <f t="shared" si="36"/>
        <v>0.95568442185255786</v>
      </c>
      <c r="R135">
        <f t="shared" si="37"/>
        <v>-0.43650057288178629</v>
      </c>
      <c r="T135" s="21">
        <f t="shared" si="40"/>
        <v>1.2255200382868883E-3</v>
      </c>
      <c r="W135">
        <v>20</v>
      </c>
      <c r="X135">
        <v>4.3856140000000003</v>
      </c>
      <c r="Y135">
        <v>1</v>
      </c>
      <c r="Z135">
        <f t="shared" si="32"/>
        <v>1</v>
      </c>
      <c r="AA135" s="21">
        <f t="shared" si="33"/>
        <v>0.37853683424788365</v>
      </c>
    </row>
    <row r="136" spans="7:27" x14ac:dyDescent="0.2">
      <c r="G136" s="21"/>
      <c r="H136" s="21">
        <v>21</v>
      </c>
      <c r="I136">
        <f t="shared" si="41"/>
        <v>6.3306110570150481E-2</v>
      </c>
      <c r="J136">
        <f t="shared" si="42"/>
        <v>0.95453988395194556</v>
      </c>
      <c r="K136">
        <f t="shared" si="34"/>
        <v>66.762853222035389</v>
      </c>
      <c r="L136">
        <f t="shared" si="35"/>
        <v>34.971222441553017</v>
      </c>
      <c r="M136">
        <f t="shared" si="38"/>
        <v>4.6525851511788112E-2</v>
      </c>
      <c r="N136" s="21">
        <f t="shared" si="43"/>
        <v>1.9048280110942804E-2</v>
      </c>
      <c r="O136" s="21">
        <f t="shared" si="44"/>
        <v>4.8274569448180342</v>
      </c>
      <c r="P136">
        <f t="shared" si="39"/>
        <v>6.9198100734980075E-2</v>
      </c>
      <c r="Q136">
        <f t="shared" si="36"/>
        <v>0.95453988395194556</v>
      </c>
      <c r="R136">
        <f t="shared" si="37"/>
        <v>-0.43836158044992757</v>
      </c>
      <c r="T136" s="21">
        <f t="shared" si="40"/>
        <v>1.1983284204861513E-3</v>
      </c>
      <c r="W136">
        <v>21</v>
      </c>
      <c r="X136">
        <v>4.445646</v>
      </c>
      <c r="Y136">
        <v>1</v>
      </c>
      <c r="Z136">
        <f t="shared" si="32"/>
        <v>1</v>
      </c>
      <c r="AA136" s="21">
        <f t="shared" si="33"/>
        <v>0.38181094481803424</v>
      </c>
    </row>
    <row r="137" spans="7:27" x14ac:dyDescent="0.2">
      <c r="G137" s="21"/>
      <c r="H137" s="21">
        <v>22</v>
      </c>
      <c r="I137">
        <f t="shared" si="41"/>
        <v>6.1216511828810792E-2</v>
      </c>
      <c r="J137">
        <f t="shared" si="42"/>
        <v>0.95342075528655867</v>
      </c>
      <c r="K137">
        <f t="shared" si="34"/>
        <v>65.950108259851362</v>
      </c>
      <c r="L137">
        <f t="shared" si="35"/>
        <v>34.5860460317069</v>
      </c>
      <c r="M137">
        <f t="shared" si="38"/>
        <v>4.7698966691123126E-2</v>
      </c>
      <c r="N137" s="21">
        <f t="shared" si="43"/>
        <v>1.9278409024661245E-2</v>
      </c>
      <c r="O137" s="21">
        <f t="shared" si="44"/>
        <v>4.8886734566468446</v>
      </c>
      <c r="P137">
        <f t="shared" si="39"/>
        <v>7.0901606683820798E-2</v>
      </c>
      <c r="Q137">
        <f t="shared" si="36"/>
        <v>0.95342075528655867</v>
      </c>
      <c r="R137">
        <f t="shared" si="37"/>
        <v>-0.44019668125828082</v>
      </c>
      <c r="T137" s="21">
        <f t="shared" si="40"/>
        <v>1.1731151793350145E-3</v>
      </c>
      <c r="W137">
        <v>22</v>
      </c>
      <c r="X137">
        <v>4.4975660000000008</v>
      </c>
      <c r="Y137">
        <v>1</v>
      </c>
      <c r="Z137">
        <f t="shared" si="32"/>
        <v>1</v>
      </c>
      <c r="AA137" s="21">
        <f t="shared" si="33"/>
        <v>0.39110745664684377</v>
      </c>
    </row>
    <row r="138" spans="7:27" x14ac:dyDescent="0.2">
      <c r="G138" s="21"/>
      <c r="H138" s="21">
        <v>23</v>
      </c>
      <c r="I138">
        <f t="shared" si="41"/>
        <v>5.929183992953832E-2</v>
      </c>
      <c r="J138">
        <f t="shared" si="42"/>
        <v>0.95232528436283748</v>
      </c>
      <c r="K138">
        <f t="shared" si="34"/>
        <v>65.182810522437151</v>
      </c>
      <c r="L138">
        <f t="shared" si="35"/>
        <v>34.22297590578431</v>
      </c>
      <c r="M138">
        <f t="shared" si="38"/>
        <v>4.8848617296803419E-2</v>
      </c>
      <c r="N138" s="21">
        <f t="shared" si="43"/>
        <v>1.9500914048818561E-2</v>
      </c>
      <c r="O138" s="21">
        <f t="shared" si="44"/>
        <v>4.947965296576383</v>
      </c>
      <c r="P138">
        <f t="shared" si="39"/>
        <v>7.2569101488536306E-2</v>
      </c>
      <c r="Q138">
        <f t="shared" si="36"/>
        <v>0.95232528436283748</v>
      </c>
      <c r="R138">
        <f t="shared" si="37"/>
        <v>-0.44200793101222358</v>
      </c>
      <c r="T138" s="21">
        <f t="shared" si="40"/>
        <v>1.1496506056802927E-3</v>
      </c>
      <c r="W138">
        <v>23</v>
      </c>
      <c r="X138">
        <v>4.5705779999999994</v>
      </c>
      <c r="Y138">
        <v>1</v>
      </c>
      <c r="Z138">
        <f t="shared" si="32"/>
        <v>1</v>
      </c>
      <c r="AA138" s="21">
        <f t="shared" si="33"/>
        <v>0.37738729657638359</v>
      </c>
    </row>
    <row r="139" spans="7:27" x14ac:dyDescent="0.2">
      <c r="G139" s="21"/>
      <c r="H139" s="21">
        <v>24</v>
      </c>
      <c r="I139">
        <f t="shared" si="41"/>
        <v>5.7512347842945559E-2</v>
      </c>
      <c r="J139">
        <f t="shared" si="42"/>
        <v>0.95125191357930339</v>
      </c>
      <c r="K139">
        <f t="shared" si="34"/>
        <v>64.456580013067054</v>
      </c>
      <c r="L139">
        <f t="shared" si="35"/>
        <v>33.879868777627159</v>
      </c>
      <c r="M139">
        <f t="shared" si="38"/>
        <v>4.997635816116533E-2</v>
      </c>
      <c r="N139" s="21">
        <f t="shared" si="43"/>
        <v>1.971637268028878E-2</v>
      </c>
      <c r="O139" s="21">
        <f t="shared" si="44"/>
        <v>5.0054776444193285</v>
      </c>
      <c r="P139">
        <f t="shared" si="39"/>
        <v>7.4202956085969884E-2</v>
      </c>
      <c r="Q139">
        <f t="shared" si="36"/>
        <v>0.95125191357930339</v>
      </c>
      <c r="R139">
        <f t="shared" si="37"/>
        <v>-0.44379715620901999</v>
      </c>
      <c r="T139" s="21">
        <f t="shared" si="40"/>
        <v>1.1277408643619105E-3</v>
      </c>
      <c r="W139">
        <v>24</v>
      </c>
      <c r="X139">
        <v>4.6192530000000005</v>
      </c>
      <c r="Y139">
        <v>1</v>
      </c>
      <c r="Z139">
        <f t="shared" si="32"/>
        <v>1</v>
      </c>
      <c r="AA139" s="21">
        <f t="shared" si="33"/>
        <v>0.38622464441932802</v>
      </c>
    </row>
    <row r="140" spans="7:27" x14ac:dyDescent="0.2">
      <c r="G140" s="21"/>
      <c r="H140" s="21">
        <v>25</v>
      </c>
      <c r="I140">
        <f t="shared" si="41"/>
        <v>5.5861395039770799E-2</v>
      </c>
      <c r="J140">
        <f t="shared" si="42"/>
        <v>0.95019925028817032</v>
      </c>
      <c r="K140">
        <f t="shared" si="34"/>
        <v>63.767622915909428</v>
      </c>
      <c r="L140">
        <f t="shared" si="35"/>
        <v>33.554869095387303</v>
      </c>
      <c r="M140">
        <f t="shared" si="38"/>
        <v>5.1083579233868248E-2</v>
      </c>
      <c r="N140" s="21">
        <f t="shared" si="43"/>
        <v>1.9925296085956626E-2</v>
      </c>
      <c r="O140" s="21">
        <f t="shared" si="44"/>
        <v>5.0613390394590994</v>
      </c>
      <c r="P140">
        <f t="shared" si="39"/>
        <v>7.5805290325126742E-2</v>
      </c>
      <c r="Q140">
        <f t="shared" si="36"/>
        <v>0.95019925028817032</v>
      </c>
      <c r="R140">
        <f t="shared" si="37"/>
        <v>-0.44556598860755331</v>
      </c>
      <c r="T140" s="21">
        <f t="shared" si="40"/>
        <v>1.1072210727029186E-3</v>
      </c>
      <c r="W140">
        <v>25</v>
      </c>
      <c r="X140">
        <v>4.6760400000000004</v>
      </c>
      <c r="Y140">
        <v>1</v>
      </c>
      <c r="Z140">
        <f t="shared" si="32"/>
        <v>1</v>
      </c>
      <c r="AA140" s="21">
        <f t="shared" si="33"/>
        <v>0.38529903945909894</v>
      </c>
    </row>
    <row r="141" spans="7:27" x14ac:dyDescent="0.2">
      <c r="G141" s="21"/>
      <c r="H141" s="21">
        <v>26</v>
      </c>
      <c r="I141">
        <f t="shared" si="41"/>
        <v>5.432485117871326E-2</v>
      </c>
      <c r="J141">
        <f t="shared" si="42"/>
        <v>0.94916604320348852</v>
      </c>
      <c r="K141">
        <f t="shared" si="34"/>
        <v>63.112632837342318</v>
      </c>
      <c r="L141">
        <f t="shared" si="35"/>
        <v>33.246360470468183</v>
      </c>
      <c r="M141">
        <f t="shared" si="38"/>
        <v>5.2171529182341927E-2</v>
      </c>
      <c r="N141" s="21">
        <f t="shared" si="43"/>
        <v>2.0128139120181548E-2</v>
      </c>
      <c r="O141" s="21">
        <f t="shared" si="44"/>
        <v>5.1156638906378129</v>
      </c>
      <c r="P141">
        <f t="shared" si="39"/>
        <v>7.7378008878030022E-2</v>
      </c>
      <c r="Q141">
        <f t="shared" si="36"/>
        <v>0.94916604320348852</v>
      </c>
      <c r="R141">
        <f t="shared" si="37"/>
        <v>-0.44731589329928595</v>
      </c>
      <c r="T141" s="21">
        <f t="shared" si="40"/>
        <v>1.0879499484736793E-3</v>
      </c>
      <c r="W141">
        <v>26</v>
      </c>
      <c r="X141">
        <v>4.7441849999999999</v>
      </c>
      <c r="Y141">
        <v>1</v>
      </c>
      <c r="Z141">
        <f t="shared" si="32"/>
        <v>1</v>
      </c>
      <c r="AA141" s="21">
        <f t="shared" si="33"/>
        <v>0.37147889063781303</v>
      </c>
    </row>
    <row r="142" spans="7:27" x14ac:dyDescent="0.2">
      <c r="G142" s="21"/>
      <c r="H142" s="21">
        <v>27</v>
      </c>
      <c r="I142">
        <f t="shared" si="41"/>
        <v>5.2890633345466787E-2</v>
      </c>
      <c r="J142">
        <f t="shared" si="42"/>
        <v>0.94815116299283209</v>
      </c>
      <c r="K142">
        <f t="shared" si="34"/>
        <v>62.488711856102114</v>
      </c>
      <c r="L142">
        <f t="shared" si="35"/>
        <v>32.952926861818618</v>
      </c>
      <c r="M142">
        <f t="shared" si="38"/>
        <v>5.3241334804864988E-2</v>
      </c>
      <c r="N142" s="21">
        <f t="shared" si="43"/>
        <v>2.0325308494128141E-2</v>
      </c>
      <c r="O142" s="21">
        <f t="shared" si="44"/>
        <v>5.1685545239832793</v>
      </c>
      <c r="P142">
        <f t="shared" si="39"/>
        <v>7.892283078250352E-2</v>
      </c>
      <c r="Q142">
        <f t="shared" si="36"/>
        <v>0.94815116299283209</v>
      </c>
      <c r="R142">
        <f t="shared" si="37"/>
        <v>-0.44904819177716038</v>
      </c>
      <c r="T142" s="21">
        <f t="shared" si="40"/>
        <v>1.0698056225230609E-3</v>
      </c>
      <c r="W142">
        <v>27</v>
      </c>
      <c r="X142">
        <v>4.7879920000000009</v>
      </c>
      <c r="Y142">
        <v>1</v>
      </c>
      <c r="Z142">
        <f t="shared" si="32"/>
        <v>1</v>
      </c>
      <c r="AA142" s="21">
        <f t="shared" si="33"/>
        <v>0.38056252398327839</v>
      </c>
    </row>
    <row r="143" spans="7:27" x14ac:dyDescent="0.2">
      <c r="G143" s="21"/>
      <c r="H143" s="21">
        <v>28</v>
      </c>
      <c r="I143">
        <f t="shared" si="41"/>
        <v>5.1548342973801467E-2</v>
      </c>
      <c r="J143">
        <f t="shared" si="42"/>
        <v>0.94715358617776912</v>
      </c>
      <c r="K143">
        <f t="shared" si="34"/>
        <v>61.893306818735525</v>
      </c>
      <c r="L143">
        <f t="shared" si="35"/>
        <v>32.673321265934007</v>
      </c>
      <c r="M143">
        <f t="shared" si="38"/>
        <v>5.4294017132201257E-2</v>
      </c>
      <c r="N143" s="21">
        <f t="shared" si="43"/>
        <v>2.0517169495269168E-2</v>
      </c>
      <c r="O143" s="21">
        <f t="shared" si="44"/>
        <v>5.220102866957081</v>
      </c>
      <c r="P143">
        <f t="shared" si="39"/>
        <v>8.0441313948420495E-2</v>
      </c>
      <c r="Q143">
        <f t="shared" si="36"/>
        <v>0.94715358617776912</v>
      </c>
      <c r="R143">
        <f t="shared" si="37"/>
        <v>-0.45076408105207094</v>
      </c>
      <c r="T143" s="21">
        <f t="shared" si="40"/>
        <v>1.0526823273362684E-3</v>
      </c>
      <c r="W143">
        <v>28</v>
      </c>
      <c r="X143">
        <v>4.839912</v>
      </c>
      <c r="Y143">
        <v>1</v>
      </c>
      <c r="Z143">
        <f t="shared" si="32"/>
        <v>1</v>
      </c>
      <c r="AA143" s="21">
        <f t="shared" si="33"/>
        <v>0.38019086695708104</v>
      </c>
    </row>
    <row r="144" spans="7:27" x14ac:dyDescent="0.2">
      <c r="G144" s="21"/>
      <c r="H144" s="21">
        <v>29</v>
      </c>
      <c r="I144">
        <f t="shared" si="41"/>
        <v>5.0288978100984372E-2</v>
      </c>
      <c r="J144">
        <f t="shared" si="42"/>
        <v>0.94617238167704265</v>
      </c>
      <c r="K144">
        <f t="shared" si="34"/>
        <v>61.324157494686673</v>
      </c>
      <c r="L144">
        <f t="shared" si="35"/>
        <v>32.406440244003271</v>
      </c>
      <c r="M144">
        <f t="shared" si="38"/>
        <v>5.5330504884683836E-2</v>
      </c>
      <c r="N144" s="21">
        <f t="shared" si="43"/>
        <v>2.0704051558043536E-2</v>
      </c>
      <c r="O144" s="21">
        <f t="shared" si="44"/>
        <v>5.2703918450580653</v>
      </c>
      <c r="P144">
        <f t="shared" si="39"/>
        <v>8.1934875641292496E-2</v>
      </c>
      <c r="Q144">
        <f t="shared" si="36"/>
        <v>0.94617238167704265</v>
      </c>
      <c r="R144">
        <f t="shared" si="37"/>
        <v>-0.4524646496154352</v>
      </c>
      <c r="T144" s="21">
        <f t="shared" si="40"/>
        <v>1.0364877524825789E-3</v>
      </c>
      <c r="W144">
        <v>29</v>
      </c>
      <c r="X144">
        <v>4.8739840000000001</v>
      </c>
      <c r="Y144">
        <v>1</v>
      </c>
      <c r="Z144">
        <f t="shared" si="32"/>
        <v>1</v>
      </c>
      <c r="AA144" s="21">
        <f t="shared" si="33"/>
        <v>0.39640784505806526</v>
      </c>
    </row>
    <row r="145" spans="7:27" x14ac:dyDescent="0.2">
      <c r="G145" s="21"/>
      <c r="H145" s="21">
        <v>30</v>
      </c>
      <c r="I145">
        <f t="shared" si="41"/>
        <v>4.9104703210716812E-2</v>
      </c>
      <c r="J145">
        <f t="shared" si="42"/>
        <v>0.94520669947957614</v>
      </c>
      <c r="K145">
        <f t="shared" si="34"/>
        <v>60.77925404875721</v>
      </c>
      <c r="L145">
        <f t="shared" si="35"/>
        <v>32.15130303362313</v>
      </c>
      <c r="M145">
        <f t="shared" si="38"/>
        <v>5.6351645798210302E-2</v>
      </c>
      <c r="N145" s="21">
        <f t="shared" si="43"/>
        <v>2.0886252915720282E-2</v>
      </c>
      <c r="O145" s="21">
        <f t="shared" si="44"/>
        <v>5.3194965482687824</v>
      </c>
      <c r="P145">
        <f t="shared" si="39"/>
        <v>8.3404809723898563E-2</v>
      </c>
      <c r="Q145">
        <f t="shared" si="36"/>
        <v>0.94520669947957614</v>
      </c>
      <c r="R145">
        <f t="shared" si="37"/>
        <v>-0.45415089086222893</v>
      </c>
      <c r="T145" s="21">
        <f t="shared" si="40"/>
        <v>1.0211409135264665E-3</v>
      </c>
      <c r="W145">
        <v>30</v>
      </c>
      <c r="X145">
        <v>4.930772000000001</v>
      </c>
      <c r="Y145">
        <v>1</v>
      </c>
      <c r="Z145">
        <f t="shared" si="32"/>
        <v>1</v>
      </c>
      <c r="AA145" s="21">
        <f t="shared" si="33"/>
        <v>0.38872454826878133</v>
      </c>
    </row>
    <row r="146" spans="7:27" x14ac:dyDescent="0.2">
      <c r="G146" s="21"/>
      <c r="H146" s="21">
        <v>31</v>
      </c>
      <c r="I146">
        <f t="shared" si="41"/>
        <v>4.7988663562702275E-2</v>
      </c>
      <c r="J146">
        <f t="shared" si="42"/>
        <v>0.94425576104827824</v>
      </c>
      <c r="K146">
        <f t="shared" si="34"/>
        <v>60.256801900672762</v>
      </c>
      <c r="L146">
        <f t="shared" si="35"/>
        <v>31.907034294277359</v>
      </c>
      <c r="M146">
        <f t="shared" si="38"/>
        <v>5.7358216218584647E-2</v>
      </c>
      <c r="N146" s="21">
        <f t="shared" si="43"/>
        <v>2.1064044511163001E-2</v>
      </c>
      <c r="O146" s="21">
        <f t="shared" si="44"/>
        <v>5.3674852118314851</v>
      </c>
      <c r="P146">
        <f t="shared" si="39"/>
        <v>8.4852301263342866E-2</v>
      </c>
      <c r="Q146">
        <f t="shared" si="36"/>
        <v>0.94425576104827824</v>
      </c>
      <c r="R146">
        <f t="shared" si="37"/>
        <v>-0.45582371445207193</v>
      </c>
      <c r="T146" s="21">
        <f t="shared" si="40"/>
        <v>1.0065704203743447E-3</v>
      </c>
      <c r="W146">
        <v>31</v>
      </c>
      <c r="X146">
        <v>4.9648439999999994</v>
      </c>
      <c r="Y146">
        <v>1</v>
      </c>
      <c r="Z146">
        <f t="shared" si="32"/>
        <v>1</v>
      </c>
      <c r="AA146" s="21">
        <f t="shared" si="33"/>
        <v>0.40264121183148571</v>
      </c>
    </row>
    <row r="147" spans="7:27" x14ac:dyDescent="0.2">
      <c r="G147" s="21"/>
      <c r="H147" s="21">
        <v>32</v>
      </c>
      <c r="I147">
        <f t="shared" si="41"/>
        <v>4.6934834223722126E-2</v>
      </c>
      <c r="J147">
        <f t="shared" si="42"/>
        <v>0.94331885114122838</v>
      </c>
      <c r="K147">
        <f t="shared" si="34"/>
        <v>59.75519249104407</v>
      </c>
      <c r="L147">
        <f t="shared" si="35"/>
        <v>31.672849757402897</v>
      </c>
      <c r="M147">
        <f t="shared" si="38"/>
        <v>5.8350929277916581E-2</v>
      </c>
      <c r="N147" s="21">
        <f t="shared" si="43"/>
        <v>2.1237673305087672E-2</v>
      </c>
      <c r="O147" s="21">
        <f t="shared" si="44"/>
        <v>5.4144200460552074</v>
      </c>
      <c r="P147">
        <f t="shared" si="39"/>
        <v>8.6278438980613617E-2</v>
      </c>
      <c r="Q147">
        <f t="shared" si="36"/>
        <v>0.94331885114122838</v>
      </c>
      <c r="R147">
        <f t="shared" si="37"/>
        <v>-0.45748395598318631</v>
      </c>
      <c r="T147" s="21">
        <f t="shared" si="40"/>
        <v>9.9271305933193443E-4</v>
      </c>
      <c r="W147">
        <v>32</v>
      </c>
      <c r="X147">
        <v>5.0167640000000002</v>
      </c>
      <c r="Y147">
        <v>1</v>
      </c>
      <c r="Z147">
        <f t="shared" si="32"/>
        <v>1</v>
      </c>
      <c r="AA147" s="21">
        <f t="shared" si="33"/>
        <v>0.39765604605520721</v>
      </c>
    </row>
    <row r="148" spans="7:27" x14ac:dyDescent="0.2">
      <c r="G148" s="21"/>
      <c r="H148" s="21">
        <v>33</v>
      </c>
      <c r="I148">
        <f t="shared" si="41"/>
        <v>4.5937896412095967E-2</v>
      </c>
      <c r="J148">
        <f t="shared" si="42"/>
        <v>0.94239531080189065</v>
      </c>
      <c r="K148">
        <f t="shared" si="34"/>
        <v>59.272978807005927</v>
      </c>
      <c r="L148">
        <f t="shared" si="35"/>
        <v>31.448044216481797</v>
      </c>
      <c r="M148">
        <f t="shared" si="38"/>
        <v>5.9330441901639552E-2</v>
      </c>
      <c r="N148" s="21">
        <f t="shared" si="43"/>
        <v>2.140736509088682E-2</v>
      </c>
      <c r="O148" s="21">
        <f t="shared" si="44"/>
        <v>5.4603579424673034</v>
      </c>
      <c r="P148">
        <f t="shared" si="39"/>
        <v>8.7684225920681258E-2</v>
      </c>
      <c r="Q148">
        <f t="shared" si="36"/>
        <v>0.94239531080189065</v>
      </c>
      <c r="R148">
        <f t="shared" si="37"/>
        <v>-0.45913238527600836</v>
      </c>
      <c r="T148" s="21">
        <f t="shared" si="40"/>
        <v>9.7951262372297093E-4</v>
      </c>
      <c r="W148">
        <v>33</v>
      </c>
      <c r="X148">
        <v>5.0719290000000008</v>
      </c>
      <c r="Y148">
        <v>1</v>
      </c>
      <c r="Z148">
        <f t="shared" si="32"/>
        <v>1</v>
      </c>
      <c r="AA148" s="21">
        <f t="shared" si="33"/>
        <v>0.38842894246730264</v>
      </c>
    </row>
    <row r="149" spans="7:27" x14ac:dyDescent="0.2">
      <c r="G149" s="21"/>
      <c r="H149" s="21">
        <v>34</v>
      </c>
      <c r="I149">
        <f t="shared" si="41"/>
        <v>4.4993135520915432E-2</v>
      </c>
      <c r="J149">
        <f t="shared" si="42"/>
        <v>0.94148453131993715</v>
      </c>
      <c r="K149">
        <f t="shared" si="34"/>
        <v>58.808854771583235</v>
      </c>
      <c r="L149">
        <f t="shared" si="35"/>
        <v>31.23198141616556</v>
      </c>
      <c r="M149">
        <f t="shared" si="38"/>
        <v>6.02973608447155E-2</v>
      </c>
      <c r="N149" s="21">
        <f t="shared" si="43"/>
        <v>2.1573326902581517E-2</v>
      </c>
      <c r="O149" s="21">
        <f t="shared" si="44"/>
        <v>5.5053510779882187</v>
      </c>
      <c r="P149">
        <f t="shared" si="39"/>
        <v>8.9070588645161514E-2</v>
      </c>
      <c r="Q149">
        <f t="shared" si="36"/>
        <v>0.94148453131993715</v>
      </c>
      <c r="R149">
        <f t="shared" si="37"/>
        <v>-0.46076971350338064</v>
      </c>
      <c r="T149" s="21">
        <f t="shared" si="40"/>
        <v>9.6691894307594783E-4</v>
      </c>
      <c r="W149">
        <v>34</v>
      </c>
      <c r="X149">
        <v>5.1189809999999998</v>
      </c>
      <c r="Y149">
        <v>1</v>
      </c>
      <c r="Z149">
        <f t="shared" si="32"/>
        <v>1</v>
      </c>
      <c r="AA149" s="21">
        <f t="shared" si="33"/>
        <v>0.38637007798821887</v>
      </c>
    </row>
    <row r="150" spans="7:27" x14ac:dyDescent="0.2">
      <c r="G150" s="21"/>
      <c r="H150" s="21">
        <v>35</v>
      </c>
      <c r="I150">
        <f t="shared" si="41"/>
        <v>4.4096356482443776E-2</v>
      </c>
      <c r="J150">
        <f t="shared" si="42"/>
        <v>0.9405859490029459</v>
      </c>
      <c r="K150">
        <f t="shared" si="34"/>
        <v>58.361637790962796</v>
      </c>
      <c r="L150">
        <f t="shared" si="35"/>
        <v>31.024085493105748</v>
      </c>
      <c r="M150">
        <f t="shared" si="38"/>
        <v>6.1252247916867092E-2</v>
      </c>
      <c r="N150" s="21">
        <f t="shared" si="43"/>
        <v>2.1735749085135116E-2</v>
      </c>
      <c r="O150" s="21">
        <f t="shared" si="44"/>
        <v>5.5494474344706628</v>
      </c>
      <c r="P150">
        <f t="shared" si="39"/>
        <v>9.0438385190689502E-2</v>
      </c>
      <c r="Q150">
        <f t="shared" si="36"/>
        <v>0.9405859490029459</v>
      </c>
      <c r="R150">
        <f t="shared" si="37"/>
        <v>-0.46239659935792188</v>
      </c>
      <c r="T150" s="21">
        <f t="shared" si="40"/>
        <v>9.5488707215159174E-4</v>
      </c>
      <c r="W150">
        <v>35</v>
      </c>
      <c r="X150">
        <v>5.157921</v>
      </c>
      <c r="Y150">
        <v>1</v>
      </c>
      <c r="Z150">
        <f t="shared" si="32"/>
        <v>1</v>
      </c>
      <c r="AA150" s="21">
        <f t="shared" si="33"/>
        <v>0.39152643447066282</v>
      </c>
    </row>
    <row r="151" spans="7:27" x14ac:dyDescent="0.2">
      <c r="G151" s="21"/>
      <c r="H151" s="21">
        <v>36</v>
      </c>
      <c r="I151">
        <f t="shared" si="41"/>
        <v>4.3243813105303605E-2</v>
      </c>
      <c r="J151">
        <f t="shared" si="42"/>
        <v>0.93969904062945653</v>
      </c>
      <c r="K151">
        <f t="shared" si="34"/>
        <v>57.930253899328591</v>
      </c>
      <c r="L151">
        <f t="shared" si="35"/>
        <v>30.823833692819385</v>
      </c>
      <c r="M151">
        <f t="shared" si="38"/>
        <v>6.2195624526429662E-2</v>
      </c>
      <c r="N151" s="21">
        <f t="shared" si="43"/>
        <v>2.189480708290794E-2</v>
      </c>
      <c r="O151" s="21">
        <f t="shared" si="44"/>
        <v>5.5926912475759663</v>
      </c>
      <c r="P151">
        <f t="shared" si="39"/>
        <v>9.1788411990149185E-2</v>
      </c>
      <c r="Q151">
        <f t="shared" si="36"/>
        <v>0.93969904062945653</v>
      </c>
      <c r="R151">
        <f t="shared" si="37"/>
        <v>-0.46401365441099629</v>
      </c>
      <c r="T151" s="21">
        <f t="shared" si="40"/>
        <v>9.433766095625698E-4</v>
      </c>
      <c r="W151">
        <v>36</v>
      </c>
      <c r="X151">
        <v>5.2049730000000007</v>
      </c>
      <c r="Y151">
        <v>1</v>
      </c>
      <c r="Z151">
        <f t="shared" si="32"/>
        <v>1</v>
      </c>
      <c r="AA151" s="21">
        <f t="shared" si="33"/>
        <v>0.38771824757596551</v>
      </c>
    </row>
    <row r="152" spans="7:27" x14ac:dyDescent="0.2">
      <c r="G152" s="21"/>
      <c r="H152" s="21">
        <v>37</v>
      </c>
      <c r="I152">
        <f t="shared" si="41"/>
        <v>4.2432148747349109E-2</v>
      </c>
      <c r="J152">
        <f t="shared" si="42"/>
        <v>0.93882331947766984</v>
      </c>
      <c r="K152">
        <f t="shared" si="34"/>
        <v>57.513725053187841</v>
      </c>
      <c r="L152">
        <f t="shared" si="35"/>
        <v>30.630750142202778</v>
      </c>
      <c r="M152">
        <f t="shared" si="38"/>
        <v>6.3127975648589199E-2</v>
      </c>
      <c r="N152" s="21">
        <f t="shared" si="43"/>
        <v>2.2050662991499589E-2</v>
      </c>
      <c r="O152" s="21">
        <f t="shared" si="44"/>
        <v>5.6351233963233156</v>
      </c>
      <c r="P152">
        <f t="shared" si="39"/>
        <v>9.312140991767387E-2</v>
      </c>
      <c r="Q152">
        <f t="shared" si="36"/>
        <v>0.93882331947766984</v>
      </c>
      <c r="R152">
        <f t="shared" si="37"/>
        <v>-0.46562144778923975</v>
      </c>
      <c r="T152" s="21">
        <f t="shared" si="40"/>
        <v>9.3235112215953736E-4</v>
      </c>
      <c r="W152">
        <v>37</v>
      </c>
      <c r="X152">
        <v>5.2439130000000009</v>
      </c>
      <c r="Y152">
        <v>1</v>
      </c>
      <c r="Z152">
        <f t="shared" si="32"/>
        <v>1</v>
      </c>
      <c r="AA152" s="21">
        <f t="shared" si="33"/>
        <v>0.39121039632331467</v>
      </c>
    </row>
    <row r="153" spans="7:27" x14ac:dyDescent="0.2">
      <c r="G153" s="21"/>
      <c r="H153" s="21">
        <v>38</v>
      </c>
      <c r="I153">
        <f t="shared" si="41"/>
        <v>4.1658346243814884E-2</v>
      </c>
      <c r="J153">
        <f t="shared" si="42"/>
        <v>0.93795833184296362</v>
      </c>
      <c r="K153">
        <f t="shared" si="34"/>
        <v>57.111158214453134</v>
      </c>
      <c r="L153">
        <f t="shared" si="35"/>
        <v>30.444400500306497</v>
      </c>
      <c r="M153">
        <f t="shared" si="38"/>
        <v>6.4049753304870116E-2</v>
      </c>
      <c r="N153" s="21">
        <f t="shared" si="43"/>
        <v>2.2203466909917438E-2</v>
      </c>
      <c r="O153" s="21">
        <f t="shared" si="44"/>
        <v>5.6767817425671305</v>
      </c>
      <c r="P153">
        <f t="shared" si="39"/>
        <v>9.4438069589585852E-2</v>
      </c>
      <c r="Q153">
        <f t="shared" si="36"/>
        <v>0.93795833184296362</v>
      </c>
      <c r="R153">
        <f t="shared" si="37"/>
        <v>-0.46722051027202244</v>
      </c>
      <c r="T153" s="21">
        <f t="shared" si="40"/>
        <v>9.2177765628091712E-4</v>
      </c>
      <c r="W153">
        <v>38</v>
      </c>
      <c r="X153">
        <v>5.2844750000000005</v>
      </c>
      <c r="Y153">
        <v>1</v>
      </c>
      <c r="Z153">
        <f t="shared" si="32"/>
        <v>1</v>
      </c>
      <c r="AA153" s="21">
        <f t="shared" si="33"/>
        <v>0.39230674256713005</v>
      </c>
    </row>
    <row r="154" spans="7:27" x14ac:dyDescent="0.2">
      <c r="G154" s="21"/>
      <c r="H154" s="21">
        <v>39</v>
      </c>
      <c r="I154">
        <f t="shared" si="41"/>
        <v>4.0919685437712044E-2</v>
      </c>
      <c r="J154">
        <f t="shared" si="42"/>
        <v>0.93710365397248552</v>
      </c>
      <c r="K154">
        <f t="shared" si="34"/>
        <v>56.721735930002666</v>
      </c>
      <c r="L154">
        <f t="shared" si="35"/>
        <v>30.26438734368017</v>
      </c>
      <c r="M154">
        <f t="shared" si="38"/>
        <v>6.4961379625636584E-2</v>
      </c>
      <c r="N154" s="21">
        <f t="shared" si="43"/>
        <v>2.2353358123409054E-2</v>
      </c>
      <c r="O154" s="21">
        <f t="shared" si="44"/>
        <v>5.7177014280048422</v>
      </c>
      <c r="P154">
        <f t="shared" si="39"/>
        <v>9.5739036030471708E-2</v>
      </c>
      <c r="Q154">
        <f t="shared" si="36"/>
        <v>0.93710365397248552</v>
      </c>
      <c r="R154">
        <f t="shared" si="37"/>
        <v>-0.4688113378952018</v>
      </c>
      <c r="T154" s="21">
        <f t="shared" si="40"/>
        <v>9.1162632076646766E-4</v>
      </c>
      <c r="W154">
        <v>39</v>
      </c>
      <c r="X154">
        <v>5.3363949999999996</v>
      </c>
      <c r="Y154">
        <v>1</v>
      </c>
      <c r="Z154">
        <f t="shared" si="32"/>
        <v>1</v>
      </c>
      <c r="AA154" s="21">
        <f t="shared" si="33"/>
        <v>0.3813064280048426</v>
      </c>
    </row>
    <row r="155" spans="7:27" x14ac:dyDescent="0.2">
      <c r="G155" s="21"/>
      <c r="H155" s="21">
        <v>40</v>
      </c>
      <c r="I155">
        <f t="shared" si="41"/>
        <v>4.0213706990140159E-2</v>
      </c>
      <c r="J155">
        <f t="shared" si="42"/>
        <v>0.93625888935722723</v>
      </c>
      <c r="K155">
        <f t="shared" si="34"/>
        <v>56.344708169478771</v>
      </c>
      <c r="L155">
        <f t="shared" si="35"/>
        <v>30.090346169188994</v>
      </c>
      <c r="M155">
        <f t="shared" si="38"/>
        <v>6.5863249555218509E-2</v>
      </c>
      <c r="N155" s="21">
        <f t="shared" si="43"/>
        <v>2.250046614201634E-2</v>
      </c>
      <c r="O155" s="21">
        <f t="shared" si="44"/>
        <v>5.757915134994982</v>
      </c>
      <c r="P155">
        <f t="shared" si="39"/>
        <v>9.7024912795110885E-2</v>
      </c>
      <c r="Q155">
        <f t="shared" si="36"/>
        <v>0.93625888935722723</v>
      </c>
      <c r="R155">
        <f t="shared" si="37"/>
        <v>-0.47039439513202713</v>
      </c>
      <c r="T155" s="21">
        <f t="shared" si="40"/>
        <v>9.0186992958192491E-4</v>
      </c>
      <c r="W155">
        <v>40</v>
      </c>
      <c r="X155">
        <v>5.3802020000000006</v>
      </c>
      <c r="Y155">
        <v>1</v>
      </c>
      <c r="Z155">
        <f t="shared" si="32"/>
        <v>1</v>
      </c>
      <c r="AA155" s="21">
        <f t="shared" si="33"/>
        <v>0.37771313499498138</v>
      </c>
    </row>
    <row r="156" spans="7:27" x14ac:dyDescent="0.2">
      <c r="G156" s="21"/>
      <c r="H156" s="21">
        <v>41</v>
      </c>
      <c r="I156">
        <f t="shared" si="41"/>
        <v>3.9538181405982829E-2</v>
      </c>
      <c r="J156">
        <f t="shared" si="42"/>
        <v>0.93542366633180651</v>
      </c>
      <c r="K156">
        <f t="shared" si="34"/>
        <v>55.979385226027688</v>
      </c>
      <c r="L156">
        <f t="shared" si="35"/>
        <v>29.921941918332383</v>
      </c>
      <c r="M156">
        <f t="shared" si="38"/>
        <v>6.6755733249445226E-2</v>
      </c>
      <c r="N156" s="21">
        <f t="shared" si="43"/>
        <v>2.264491161565944E-2</v>
      </c>
      <c r="O156" s="21">
        <f t="shared" si="44"/>
        <v>5.797453316400965</v>
      </c>
      <c r="P156">
        <f t="shared" si="39"/>
        <v>9.8296265622018389E-2</v>
      </c>
      <c r="Q156">
        <f t="shared" si="36"/>
        <v>0.93542366633180651</v>
      </c>
      <c r="R156">
        <f t="shared" si="37"/>
        <v>-0.47197011771033531</v>
      </c>
      <c r="T156" s="21">
        <f t="shared" si="40"/>
        <v>8.9248369422671725E-4</v>
      </c>
      <c r="W156">
        <v>41</v>
      </c>
      <c r="X156">
        <v>5.4061620000000019</v>
      </c>
      <c r="Y156">
        <v>1</v>
      </c>
      <c r="Z156">
        <f t="shared" si="32"/>
        <v>1</v>
      </c>
      <c r="AA156" s="21">
        <f t="shared" si="33"/>
        <v>0.39129131640096304</v>
      </c>
    </row>
    <row r="157" spans="7:27" x14ac:dyDescent="0.2">
      <c r="G157" s="21"/>
      <c r="H157" s="21">
        <v>42</v>
      </c>
      <c r="I157">
        <f t="shared" si="41"/>
        <v>3.8891082412837376E-2</v>
      </c>
      <c r="J157">
        <f t="shared" si="42"/>
        <v>0.93459763594018874</v>
      </c>
      <c r="K157">
        <f t="shared" si="34"/>
        <v>55.625131519024762</v>
      </c>
      <c r="L157">
        <f t="shared" si="35"/>
        <v>29.758865943988216</v>
      </c>
      <c r="M157">
        <f t="shared" si="38"/>
        <v>6.7639178207359721E-2</v>
      </c>
      <c r="N157" s="21">
        <f t="shared" si="43"/>
        <v>2.2786807143116677E-2</v>
      </c>
      <c r="O157" s="21">
        <f t="shared" si="44"/>
        <v>5.836344398813802</v>
      </c>
      <c r="P157">
        <f t="shared" si="39"/>
        <v>9.9553625682184066E-2</v>
      </c>
      <c r="Q157">
        <f t="shared" si="36"/>
        <v>0.93459763594018874</v>
      </c>
      <c r="R157">
        <f t="shared" si="37"/>
        <v>-0.47353891511563612</v>
      </c>
      <c r="T157" s="21">
        <f t="shared" si="40"/>
        <v>8.8344495791449484E-4</v>
      </c>
      <c r="W157">
        <v>42</v>
      </c>
      <c r="X157">
        <v>5.4483470000000018</v>
      </c>
      <c r="Y157">
        <v>1</v>
      </c>
      <c r="Z157">
        <f t="shared" si="32"/>
        <v>1</v>
      </c>
      <c r="AA157" s="21">
        <f t="shared" si="33"/>
        <v>0.38799739881380013</v>
      </c>
    </row>
    <row r="158" spans="7:27" x14ac:dyDescent="0.2">
      <c r="G158" s="21"/>
      <c r="H158" s="21">
        <v>43</v>
      </c>
      <c r="I158">
        <f t="shared" si="41"/>
        <v>3.8270563990965088E-2</v>
      </c>
      <c r="J158">
        <f t="shared" si="42"/>
        <v>0.93378047003212539</v>
      </c>
      <c r="K158">
        <f t="shared" si="34"/>
        <v>55.281360165456562</v>
      </c>
      <c r="L158">
        <f t="shared" si="35"/>
        <v>29.600833354093755</v>
      </c>
      <c r="M158">
        <f t="shared" si="38"/>
        <v>6.8513911172337558E-2</v>
      </c>
      <c r="N158" s="21">
        <f t="shared" si="43"/>
        <v>2.2926257989463895E-2</v>
      </c>
      <c r="O158" s="21">
        <f t="shared" si="44"/>
        <v>5.8746149628047668</v>
      </c>
      <c r="P158">
        <f t="shared" si="39"/>
        <v>0.10079749247661964</v>
      </c>
      <c r="Q158">
        <f t="shared" si="36"/>
        <v>0.93378047003212539</v>
      </c>
      <c r="R158">
        <f t="shared" si="37"/>
        <v>-0.47510117282188269</v>
      </c>
      <c r="T158" s="21">
        <f t="shared" si="40"/>
        <v>8.7473296497783681E-4</v>
      </c>
      <c r="W158">
        <v>43</v>
      </c>
      <c r="X158">
        <v>5.4824190000000002</v>
      </c>
      <c r="Y158">
        <v>1</v>
      </c>
      <c r="Z158">
        <f t="shared" si="32"/>
        <v>1</v>
      </c>
      <c r="AA158" s="21">
        <f t="shared" si="33"/>
        <v>0.39219596280476665</v>
      </c>
    </row>
    <row r="159" spans="7:27" x14ac:dyDescent="0.2">
      <c r="G159" s="21"/>
      <c r="H159" s="21">
        <v>44</v>
      </c>
      <c r="I159">
        <f t="shared" si="41"/>
        <v>3.7674940479231304E-2</v>
      </c>
      <c r="J159">
        <f t="shared" si="42"/>
        <v>0.93297185956048179</v>
      </c>
      <c r="K159">
        <f t="shared" si="34"/>
        <v>54.947528208983357</v>
      </c>
      <c r="L159">
        <f t="shared" si="35"/>
        <v>29.44758067776495</v>
      </c>
      <c r="M159">
        <f t="shared" si="38"/>
        <v>6.9380239832437449E-2</v>
      </c>
      <c r="N159" s="21">
        <f t="shared" si="43"/>
        <v>2.3063362724241292E-2</v>
      </c>
      <c r="O159" s="21">
        <f t="shared" si="44"/>
        <v>5.9122899032839982</v>
      </c>
      <c r="P159">
        <f t="shared" si="39"/>
        <v>0.10202833642811776</v>
      </c>
      <c r="Q159">
        <f t="shared" si="36"/>
        <v>0.93297185956048179</v>
      </c>
      <c r="R159">
        <f t="shared" si="37"/>
        <v>-0.4766572542852997</v>
      </c>
      <c r="T159" s="21">
        <f t="shared" si="40"/>
        <v>8.6632866009989096E-4</v>
      </c>
      <c r="W159">
        <v>44</v>
      </c>
      <c r="X159">
        <v>5.5229819999999989</v>
      </c>
      <c r="Y159">
        <v>1</v>
      </c>
      <c r="Z159">
        <f t="shared" si="32"/>
        <v>1</v>
      </c>
      <c r="AA159" s="21">
        <f t="shared" si="33"/>
        <v>0.38930790328399922</v>
      </c>
    </row>
    <row r="160" spans="7:27" x14ac:dyDescent="0.2">
      <c r="G160" s="21"/>
      <c r="H160" s="21">
        <v>45</v>
      </c>
      <c r="I160">
        <f t="shared" si="41"/>
        <v>3.7102669283750486E-2</v>
      </c>
      <c r="J160">
        <f t="shared" si="42"/>
        <v>0.93217151305408619</v>
      </c>
      <c r="K160">
        <f t="shared" si="34"/>
        <v>54.623132413886154</v>
      </c>
      <c r="L160">
        <f t="shared" si="35"/>
        <v>29.298863808294058</v>
      </c>
      <c r="M160">
        <f t="shared" si="38"/>
        <v>7.0238454345348686E-2</v>
      </c>
      <c r="N160" s="21">
        <f t="shared" si="43"/>
        <v>2.3198213790727631E-2</v>
      </c>
      <c r="O160" s="21">
        <f t="shared" si="44"/>
        <v>5.9493925725677483</v>
      </c>
      <c r="P160">
        <f t="shared" si="39"/>
        <v>0.10324660120583883</v>
      </c>
      <c r="Q160">
        <f t="shared" si="36"/>
        <v>0.93217151305408619</v>
      </c>
      <c r="R160">
        <f t="shared" si="37"/>
        <v>-0.47820750273133567</v>
      </c>
      <c r="T160" s="21">
        <f t="shared" si="40"/>
        <v>8.5821451291123729E-4</v>
      </c>
      <c r="W160">
        <v>45</v>
      </c>
      <c r="X160">
        <v>5.5570540000000008</v>
      </c>
      <c r="Y160">
        <v>1</v>
      </c>
      <c r="Z160">
        <f t="shared" si="32"/>
        <v>1</v>
      </c>
      <c r="AA160" s="21">
        <f t="shared" si="33"/>
        <v>0.39233857256774751</v>
      </c>
    </row>
    <row r="161" spans="7:27" x14ac:dyDescent="0.2">
      <c r="G161" s="21"/>
      <c r="H161" s="21">
        <v>46</v>
      </c>
      <c r="I161">
        <f t="shared" si="41"/>
        <v>3.6552335797798687E-2</v>
      </c>
      <c r="J161">
        <f t="shared" si="42"/>
        <v>0.93137915524443637</v>
      </c>
      <c r="K161">
        <f t="shared" si="34"/>
        <v>54.307705545967089</v>
      </c>
      <c r="L161">
        <f t="shared" si="35"/>
        <v>29.154456184771639</v>
      </c>
      <c r="M161">
        <f t="shared" si="38"/>
        <v>7.1088828709595861E-2</v>
      </c>
      <c r="N161" s="21">
        <f t="shared" si="43"/>
        <v>2.33308980151389E-2</v>
      </c>
      <c r="O161" s="21">
        <f t="shared" si="44"/>
        <v>5.9859449083655472</v>
      </c>
      <c r="P161">
        <f t="shared" si="39"/>
        <v>0.10445270581569803</v>
      </c>
      <c r="Q161">
        <f t="shared" si="36"/>
        <v>0.93137915524443637</v>
      </c>
      <c r="R161">
        <f t="shared" si="37"/>
        <v>-0.47975224276039508</v>
      </c>
      <c r="T161" s="21">
        <f t="shared" si="40"/>
        <v>8.5037436424717505E-4</v>
      </c>
      <c r="W161">
        <v>46</v>
      </c>
      <c r="X161">
        <v>5.6024840000000005</v>
      </c>
      <c r="Y161">
        <v>1</v>
      </c>
      <c r="Z161">
        <f t="shared" si="32"/>
        <v>1</v>
      </c>
      <c r="AA161" s="21">
        <f t="shared" si="33"/>
        <v>0.38346090836554669</v>
      </c>
    </row>
    <row r="162" spans="7:27" x14ac:dyDescent="0.2">
      <c r="G162" s="21"/>
      <c r="H162" s="21">
        <v>47</v>
      </c>
      <c r="I162">
        <f t="shared" si="41"/>
        <v>3.6022640207759846E-2</v>
      </c>
      <c r="J162">
        <f t="shared" si="42"/>
        <v>0.93059452582769975</v>
      </c>
      <c r="K162">
        <f t="shared" si="34"/>
        <v>54.000813074683151</v>
      </c>
      <c r="L162">
        <f t="shared" si="35"/>
        <v>29.014147180079931</v>
      </c>
      <c r="M162">
        <f t="shared" si="38"/>
        <v>7.1931622000560524E-2</v>
      </c>
      <c r="N162" s="21">
        <f t="shared" si="43"/>
        <v>2.3461497063271615E-2</v>
      </c>
      <c r="O162" s="21">
        <f t="shared" si="44"/>
        <v>6.0219675485733068</v>
      </c>
      <c r="P162">
        <f t="shared" si="39"/>
        <v>0.1056470464848151</v>
      </c>
      <c r="Q162">
        <f t="shared" si="36"/>
        <v>0.93059452582769975</v>
      </c>
      <c r="R162">
        <f t="shared" si="37"/>
        <v>-0.48129178179432863</v>
      </c>
      <c r="T162" s="21">
        <f t="shared" si="40"/>
        <v>8.4279329096466349E-4</v>
      </c>
      <c r="W162">
        <v>47</v>
      </c>
      <c r="X162">
        <v>5.6268209999999996</v>
      </c>
      <c r="Y162">
        <v>1</v>
      </c>
      <c r="Z162">
        <f t="shared" si="32"/>
        <v>1</v>
      </c>
      <c r="AA162" s="21">
        <f t="shared" si="33"/>
        <v>0.39514654857330722</v>
      </c>
    </row>
    <row r="163" spans="7:27" x14ac:dyDescent="0.2">
      <c r="G163" s="21"/>
      <c r="H163" s="21">
        <v>48</v>
      </c>
      <c r="I163">
        <f t="shared" si="41"/>
        <v>3.55123859136885E-2</v>
      </c>
      <c r="J163">
        <f t="shared" si="42"/>
        <v>0.92981737834603184</v>
      </c>
      <c r="K163">
        <f t="shared" si="34"/>
        <v>53.702050240872111</v>
      </c>
      <c r="L163">
        <f t="shared" si="35"/>
        <v>28.877740667956669</v>
      </c>
      <c r="M163">
        <f t="shared" si="38"/>
        <v>7.2767079487289998E-2</v>
      </c>
      <c r="N163" s="21">
        <f t="shared" si="43"/>
        <v>2.3590087851027505E-2</v>
      </c>
      <c r="O163" s="21">
        <f t="shared" si="44"/>
        <v>6.0574799344869952</v>
      </c>
      <c r="P163">
        <f t="shared" si="39"/>
        <v>0.10682999836433829</v>
      </c>
      <c r="Q163">
        <f t="shared" si="36"/>
        <v>0.92981737834603184</v>
      </c>
      <c r="R163">
        <f t="shared" si="37"/>
        <v>-0.48282641138257459</v>
      </c>
      <c r="T163" s="21">
        <f t="shared" si="40"/>
        <v>8.3545748672947395E-4</v>
      </c>
      <c r="W163">
        <v>48</v>
      </c>
      <c r="X163">
        <v>5.6625160000000001</v>
      </c>
      <c r="Y163">
        <v>1</v>
      </c>
      <c r="Z163">
        <f t="shared" si="32"/>
        <v>1</v>
      </c>
      <c r="AA163" s="21">
        <f t="shared" si="33"/>
        <v>0.39496393448699507</v>
      </c>
    </row>
    <row r="164" spans="7:27" x14ac:dyDescent="0.2">
      <c r="G164" s="21"/>
      <c r="H164" s="21">
        <v>49</v>
      </c>
      <c r="I164">
        <f t="shared" si="41"/>
        <v>3.5020469337033844E-2</v>
      </c>
      <c r="J164">
        <f t="shared" si="42"/>
        <v>0.9290474791744292</v>
      </c>
      <c r="K164">
        <f t="shared" si="34"/>
        <v>53.411039442784535</v>
      </c>
      <c r="L164">
        <f t="shared" si="35"/>
        <v>28.745053745932712</v>
      </c>
      <c r="M164">
        <f t="shared" si="38"/>
        <v>7.359543364387254E-2</v>
      </c>
      <c r="N164" s="21">
        <f t="shared" si="43"/>
        <v>2.3716742914349279E-2</v>
      </c>
      <c r="O164" s="21">
        <f t="shared" si="44"/>
        <v>6.0925004038240287</v>
      </c>
      <c r="P164">
        <f t="shared" si="39"/>
        <v>0.10800191707162937</v>
      </c>
      <c r="Q164">
        <f t="shared" si="36"/>
        <v>0.9290474791744292</v>
      </c>
      <c r="R164">
        <f t="shared" si="37"/>
        <v>-0.48435640838425237</v>
      </c>
      <c r="T164" s="21">
        <f t="shared" si="40"/>
        <v>8.2835415658254197E-4</v>
      </c>
      <c r="W164">
        <v>49</v>
      </c>
      <c r="X164">
        <v>5.7014560000000003</v>
      </c>
      <c r="Y164">
        <v>1</v>
      </c>
      <c r="Z164">
        <f t="shared" si="32"/>
        <v>1</v>
      </c>
      <c r="AA164" s="21">
        <f t="shared" si="33"/>
        <v>0.39104440382402839</v>
      </c>
    </row>
    <row r="165" spans="7:27" x14ac:dyDescent="0.2">
      <c r="G165" s="21"/>
      <c r="H165" s="21">
        <v>50</v>
      </c>
      <c r="I165">
        <f t="shared" si="41"/>
        <v>3.4545870924152434E-2</v>
      </c>
      <c r="J165">
        <f t="shared" si="42"/>
        <v>0.92828460660117373</v>
      </c>
      <c r="K165">
        <f t="shared" si="34"/>
        <v>53.127427900091504</v>
      </c>
      <c r="L165">
        <f t="shared" si="35"/>
        <v>28.615915594363109</v>
      </c>
      <c r="M165">
        <f t="shared" si="38"/>
        <v>7.4416905067316713E-2</v>
      </c>
      <c r="N165" s="21">
        <f t="shared" si="43"/>
        <v>2.3841530743333714E-2</v>
      </c>
      <c r="O165" s="21">
        <f t="shared" si="44"/>
        <v>6.1270462747481815</v>
      </c>
      <c r="P165">
        <f t="shared" si="39"/>
        <v>0.10916314008998429</v>
      </c>
      <c r="Q165">
        <f t="shared" si="36"/>
        <v>0.92828460660117373</v>
      </c>
      <c r="R165">
        <f t="shared" si="37"/>
        <v>-0.48588203604031532</v>
      </c>
      <c r="T165" s="21">
        <f t="shared" si="40"/>
        <v>8.2147142344417279E-4</v>
      </c>
      <c r="W165">
        <v>50</v>
      </c>
      <c r="X165">
        <v>5.7355279999999986</v>
      </c>
      <c r="Y165">
        <v>1</v>
      </c>
      <c r="Z165">
        <f t="shared" si="32"/>
        <v>1</v>
      </c>
      <c r="AA165" s="21">
        <f t="shared" si="33"/>
        <v>0.3915182747481829</v>
      </c>
    </row>
    <row r="166" spans="7:27" x14ac:dyDescent="0.2">
      <c r="G166" s="21"/>
      <c r="H166" s="21">
        <v>51</v>
      </c>
      <c r="I166">
        <f t="shared" si="41"/>
        <v>3.4087647183975833E-2</v>
      </c>
      <c r="J166">
        <f t="shared" si="42"/>
        <v>0.9275285499914967</v>
      </c>
      <c r="K166">
        <f t="shared" si="34"/>
        <v>52.850885561351156</v>
      </c>
      <c r="L166">
        <f t="shared" si="35"/>
        <v>28.490166454625939</v>
      </c>
      <c r="M166">
        <f t="shared" si="38"/>
        <v>7.5231703312301432E-2</v>
      </c>
      <c r="N166" s="21">
        <f t="shared" si="43"/>
        <v>2.3964516084643509E-2</v>
      </c>
      <c r="O166" s="21">
        <f t="shared" si="44"/>
        <v>6.1611339219321577</v>
      </c>
      <c r="P166">
        <f t="shared" si="39"/>
        <v>0.11031398804168051</v>
      </c>
      <c r="Q166">
        <f t="shared" si="36"/>
        <v>0.9275285499914967</v>
      </c>
      <c r="R166">
        <f t="shared" si="37"/>
        <v>-0.48740354494801358</v>
      </c>
      <c r="T166" s="21">
        <f t="shared" si="40"/>
        <v>8.1479824498471853E-4</v>
      </c>
      <c r="W166">
        <v>51</v>
      </c>
      <c r="X166">
        <v>5.7679779999999994</v>
      </c>
      <c r="Y166">
        <v>1</v>
      </c>
      <c r="Z166">
        <f t="shared" si="32"/>
        <v>1</v>
      </c>
      <c r="AA166" s="21">
        <f t="shared" si="33"/>
        <v>0.39315592193215831</v>
      </c>
    </row>
    <row r="167" spans="7:27" x14ac:dyDescent="0.2">
      <c r="G167" s="21"/>
      <c r="H167" s="21">
        <v>52</v>
      </c>
      <c r="I167">
        <f t="shared" si="41"/>
        <v>3.3644923622821572E-2</v>
      </c>
      <c r="J167">
        <f t="shared" si="42"/>
        <v>0.92677910902542182</v>
      </c>
      <c r="K167">
        <f t="shared" si="34"/>
        <v>52.581103225295429</v>
      </c>
      <c r="L167">
        <f t="shared" si="35"/>
        <v>28.367656711958272</v>
      </c>
      <c r="M167">
        <f t="shared" si="38"/>
        <v>7.6040027651832584E-2</v>
      </c>
      <c r="N167" s="21">
        <f t="shared" si="43"/>
        <v>2.4085760215793145E-2</v>
      </c>
      <c r="O167" s="21">
        <f t="shared" si="44"/>
        <v>6.1947788455549793</v>
      </c>
      <c r="P167">
        <f t="shared" si="39"/>
        <v>0.11145476584811083</v>
      </c>
      <c r="Q167">
        <f t="shared" si="36"/>
        <v>0.92677910902542182</v>
      </c>
      <c r="R167">
        <f t="shared" si="37"/>
        <v>-0.48892117394833501</v>
      </c>
      <c r="T167" s="21">
        <f t="shared" si="40"/>
        <v>8.0832433953115235E-4</v>
      </c>
      <c r="W167">
        <v>52</v>
      </c>
      <c r="X167">
        <v>5.8004280000000001</v>
      </c>
      <c r="Y167">
        <v>1</v>
      </c>
      <c r="Z167">
        <f t="shared" si="32"/>
        <v>1</v>
      </c>
      <c r="AA167" s="21">
        <f t="shared" si="33"/>
        <v>0.39435084555497912</v>
      </c>
    </row>
    <row r="168" spans="7:27" x14ac:dyDescent="0.2">
      <c r="G168" s="21"/>
      <c r="H168" s="21">
        <v>53</v>
      </c>
      <c r="I168">
        <f t="shared" si="41"/>
        <v>3.3216888459799213E-2</v>
      </c>
      <c r="J168">
        <f t="shared" si="42"/>
        <v>0.92603609300188716</v>
      </c>
      <c r="K168">
        <f t="shared" si="34"/>
        <v>52.317790850406453</v>
      </c>
      <c r="L168">
        <f t="shared" si="35"/>
        <v>28.248246070415224</v>
      </c>
      <c r="M168">
        <f t="shared" si="38"/>
        <v>7.6842067771701592E-2</v>
      </c>
      <c r="N168" s="21">
        <f t="shared" si="43"/>
        <v>2.4205321194419122E-2</v>
      </c>
      <c r="O168" s="21">
        <f t="shared" si="44"/>
        <v>6.2279957340147787</v>
      </c>
      <c r="P168">
        <f t="shared" si="39"/>
        <v>0.11258576378902915</v>
      </c>
      <c r="Q168">
        <f t="shared" si="36"/>
        <v>0.92603609300188716</v>
      </c>
      <c r="R168">
        <f t="shared" si="37"/>
        <v>-0.49043515093574264</v>
      </c>
      <c r="T168" s="21">
        <f t="shared" si="40"/>
        <v>8.0204011986900747E-4</v>
      </c>
      <c r="W168">
        <v>53</v>
      </c>
      <c r="X168">
        <v>5.8344999999999985</v>
      </c>
      <c r="Y168">
        <v>1</v>
      </c>
      <c r="Z168">
        <f t="shared" si="32"/>
        <v>1</v>
      </c>
      <c r="AA168" s="21">
        <f t="shared" si="33"/>
        <v>0.39349573401478022</v>
      </c>
    </row>
    <row r="169" spans="7:27" x14ac:dyDescent="0.2">
      <c r="G169" s="21"/>
      <c r="H169" s="21">
        <v>54</v>
      </c>
      <c r="I169">
        <f t="shared" si="41"/>
        <v>3.2802787023338782E-2</v>
      </c>
      <c r="J169">
        <f t="shared" si="42"/>
        <v>0.92529932020222294</v>
      </c>
      <c r="K169">
        <f t="shared" si="34"/>
        <v>52.060676030724117</v>
      </c>
      <c r="L169">
        <f t="shared" si="35"/>
        <v>28.131802809141981</v>
      </c>
      <c r="M169">
        <f t="shared" si="38"/>
        <v>7.7638004405664082E-2</v>
      </c>
      <c r="N169" s="21">
        <f t="shared" si="43"/>
        <v>2.4323254085248228E-2</v>
      </c>
      <c r="O169" s="21">
        <f t="shared" si="44"/>
        <v>6.2607985210381178</v>
      </c>
      <c r="P169">
        <f t="shared" si="39"/>
        <v>0.11370725847144635</v>
      </c>
      <c r="Q169">
        <f t="shared" si="36"/>
        <v>0.92529932020222294</v>
      </c>
      <c r="R169">
        <f t="shared" si="37"/>
        <v>-0.49194569359836926</v>
      </c>
      <c r="T169" s="21">
        <f t="shared" si="40"/>
        <v>7.959366339624907E-4</v>
      </c>
      <c r="W169">
        <v>54</v>
      </c>
      <c r="X169">
        <v>5.8620830000000019</v>
      </c>
      <c r="Y169">
        <v>1</v>
      </c>
      <c r="Z169">
        <f t="shared" si="32"/>
        <v>1</v>
      </c>
      <c r="AA169" s="21">
        <f t="shared" si="33"/>
        <v>0.39871552103811592</v>
      </c>
    </row>
    <row r="170" spans="7:27" x14ac:dyDescent="0.2">
      <c r="G170" s="21"/>
      <c r="H170" s="21">
        <v>55</v>
      </c>
      <c r="I170">
        <f t="shared" si="41"/>
        <v>3.2401916743668484E-2</v>
      </c>
      <c r="J170">
        <f t="shared" si="42"/>
        <v>0.92456861730690187</v>
      </c>
      <c r="K170">
        <f t="shared" si="34"/>
        <v>51.809502618770495</v>
      </c>
      <c r="L170">
        <f t="shared" si="35"/>
        <v>28.018203110593369</v>
      </c>
      <c r="M170">
        <f t="shared" si="38"/>
        <v>7.8428009917417676E-2</v>
      </c>
      <c r="N170" s="21">
        <f t="shared" si="43"/>
        <v>2.4439611167137994E-2</v>
      </c>
      <c r="O170" s="21">
        <f t="shared" si="44"/>
        <v>6.2932004377817865</v>
      </c>
      <c r="P170">
        <f t="shared" si="39"/>
        <v>0.11481951371743643</v>
      </c>
      <c r="Q170">
        <f t="shared" si="36"/>
        <v>0.92456861730690187</v>
      </c>
      <c r="R170">
        <f t="shared" si="37"/>
        <v>-0.49345301009583797</v>
      </c>
      <c r="T170" s="21">
        <f t="shared" si="40"/>
        <v>7.9000551175359424E-4</v>
      </c>
      <c r="W170">
        <v>55</v>
      </c>
      <c r="X170">
        <v>5.9156249999999986</v>
      </c>
      <c r="Y170">
        <v>1</v>
      </c>
      <c r="Z170">
        <f t="shared" si="32"/>
        <v>1</v>
      </c>
      <c r="AA170" s="21">
        <f t="shared" si="33"/>
        <v>0.37757543778178793</v>
      </c>
    </row>
    <row r="171" spans="7:27" x14ac:dyDescent="0.2">
      <c r="G171" s="21"/>
      <c r="H171" s="21">
        <v>56</v>
      </c>
      <c r="I171">
        <f t="shared" si="41"/>
        <v>3.2013622668089207E-2</v>
      </c>
      <c r="J171">
        <f t="shared" si="42"/>
        <v>0.92384381886020306</v>
      </c>
      <c r="K171">
        <f t="shared" si="34"/>
        <v>51.564029478981666</v>
      </c>
      <c r="L171">
        <f t="shared" si="35"/>
        <v>27.907330452564509</v>
      </c>
      <c r="M171">
        <f t="shared" si="38"/>
        <v>7.9212248834733712E-2</v>
      </c>
      <c r="N171" s="21">
        <f t="shared" si="43"/>
        <v>2.4554442122271959E-2</v>
      </c>
      <c r="O171" s="21">
        <f t="shared" si="44"/>
        <v>6.3252140604498761</v>
      </c>
      <c r="P171">
        <f t="shared" si="39"/>
        <v>0.11592278137901051</v>
      </c>
      <c r="Q171">
        <f t="shared" si="36"/>
        <v>0.92384381886020306</v>
      </c>
      <c r="R171">
        <f t="shared" si="37"/>
        <v>-0.4949572996810177</v>
      </c>
      <c r="T171" s="21">
        <f t="shared" si="40"/>
        <v>7.8423891731603523E-4</v>
      </c>
      <c r="W171">
        <v>56</v>
      </c>
      <c r="X171">
        <v>5.9350950000000005</v>
      </c>
      <c r="Y171">
        <v>1</v>
      </c>
      <c r="Z171">
        <f t="shared" si="32"/>
        <v>1</v>
      </c>
      <c r="AA171" s="21">
        <f t="shared" si="33"/>
        <v>0.39011906044987565</v>
      </c>
    </row>
    <row r="172" spans="7:27" x14ac:dyDescent="0.2">
      <c r="G172" s="21"/>
      <c r="H172" s="21">
        <v>57</v>
      </c>
      <c r="I172">
        <f t="shared" si="41"/>
        <v>3.1637293436029126E-2</v>
      </c>
      <c r="J172">
        <f t="shared" si="42"/>
        <v>0.92312476677805622</v>
      </c>
      <c r="K172">
        <f t="shared" si="34"/>
        <v>51.324029357175782</v>
      </c>
      <c r="L172">
        <f t="shared" si="35"/>
        <v>27.799075056944847</v>
      </c>
      <c r="M172">
        <f t="shared" si="38"/>
        <v>7.9990878340471944E-2</v>
      </c>
      <c r="N172" s="21">
        <f t="shared" si="43"/>
        <v>2.4667794209340847E-2</v>
      </c>
      <c r="O172" s="21">
        <f t="shared" si="44"/>
        <v>6.3568513538859053</v>
      </c>
      <c r="P172">
        <f t="shared" si="39"/>
        <v>0.11701730208726159</v>
      </c>
      <c r="Q172">
        <f t="shared" si="36"/>
        <v>0.92312476677805622</v>
      </c>
      <c r="R172">
        <f t="shared" si="37"/>
        <v>-0.49645875327128292</v>
      </c>
      <c r="T172" s="21">
        <f t="shared" si="40"/>
        <v>7.7862950573823198E-4</v>
      </c>
      <c r="W172">
        <v>57</v>
      </c>
      <c r="X172">
        <v>5.9659219999999991</v>
      </c>
      <c r="Y172">
        <v>1</v>
      </c>
      <c r="Z172">
        <f t="shared" si="32"/>
        <v>1</v>
      </c>
      <c r="AA172" s="21">
        <f t="shared" si="33"/>
        <v>0.39092935388590622</v>
      </c>
    </row>
    <row r="173" spans="7:27" x14ac:dyDescent="0.2">
      <c r="G173" s="21"/>
      <c r="H173" s="21">
        <v>58</v>
      </c>
      <c r="I173">
        <f t="shared" si="41"/>
        <v>3.1272357659439858E-2</v>
      </c>
      <c r="J173">
        <f t="shared" si="42"/>
        <v>0.9224113098948783</v>
      </c>
      <c r="K173">
        <f t="shared" si="34"/>
        <v>51.089287853415307</v>
      </c>
      <c r="L173">
        <f t="shared" si="35"/>
        <v>27.69333338900498</v>
      </c>
      <c r="M173">
        <f t="shared" si="38"/>
        <v>8.0764048724662654E-2</v>
      </c>
      <c r="N173" s="21">
        <f t="shared" si="43"/>
        <v>2.4779712422324181E-2</v>
      </c>
      <c r="O173" s="21">
        <f t="shared" si="44"/>
        <v>6.3881237115453455</v>
      </c>
      <c r="P173">
        <f t="shared" si="39"/>
        <v>0.11810330594215776</v>
      </c>
      <c r="Q173">
        <f t="shared" si="36"/>
        <v>0.9224113098948783</v>
      </c>
      <c r="R173">
        <f t="shared" si="37"/>
        <v>-0.49795755397420671</v>
      </c>
      <c r="T173" s="21">
        <f t="shared" si="40"/>
        <v>7.731703841907106E-4</v>
      </c>
      <c r="W173">
        <v>58</v>
      </c>
      <c r="X173">
        <v>5.9821470000000012</v>
      </c>
      <c r="Y173">
        <v>1</v>
      </c>
      <c r="Z173">
        <f t="shared" si="32"/>
        <v>1</v>
      </c>
      <c r="AA173" s="21">
        <f t="shared" si="33"/>
        <v>0.40597671154534432</v>
      </c>
    </row>
    <row r="174" spans="7:27" x14ac:dyDescent="0.2">
      <c r="G174" s="21"/>
      <c r="H174" s="21">
        <v>59</v>
      </c>
      <c r="I174">
        <f t="shared" si="41"/>
        <v>3.0918280661376144E-2</v>
      </c>
      <c r="J174">
        <f t="shared" si="42"/>
        <v>0.92170330354568475</v>
      </c>
      <c r="K174">
        <f t="shared" si="34"/>
        <v>50.859602487193484</v>
      </c>
      <c r="L174">
        <f t="shared" si="35"/>
        <v>27.590007701796523</v>
      </c>
      <c r="M174">
        <f t="shared" si="38"/>
        <v>8.1531903801370084E-2</v>
      </c>
      <c r="N174" s="21">
        <f t="shared" si="43"/>
        <v>2.4890239636298571E-2</v>
      </c>
      <c r="O174" s="21">
        <f t="shared" si="44"/>
        <v>6.4190419922067221</v>
      </c>
      <c r="P174">
        <f t="shared" si="39"/>
        <v>0.11918101314863985</v>
      </c>
      <c r="Q174">
        <f t="shared" si="36"/>
        <v>0.92170330354568475</v>
      </c>
      <c r="R174">
        <f t="shared" si="37"/>
        <v>-0.49945387757205401</v>
      </c>
      <c r="T174" s="21">
        <f t="shared" si="40"/>
        <v>7.6785507670742992E-4</v>
      </c>
      <c r="W174">
        <v>59</v>
      </c>
      <c r="X174">
        <v>6.0113519999999987</v>
      </c>
      <c r="Y174">
        <v>1</v>
      </c>
      <c r="Z174">
        <f t="shared" si="32"/>
        <v>1</v>
      </c>
      <c r="AA174" s="21">
        <f t="shared" si="33"/>
        <v>0.40768999220672342</v>
      </c>
    </row>
    <row r="175" spans="7:27" x14ac:dyDescent="0.2">
      <c r="G175" s="21"/>
      <c r="H175" s="21">
        <v>60</v>
      </c>
      <c r="I175">
        <f t="shared" si="41"/>
        <v>3.0574561531800371E-2</v>
      </c>
      <c r="J175">
        <f t="shared" si="42"/>
        <v>0.92100060918017246</v>
      </c>
      <c r="K175">
        <f t="shared" si="34"/>
        <v>50.634781845226776</v>
      </c>
      <c r="L175">
        <f t="shared" si="35"/>
        <v>27.489005620907928</v>
      </c>
      <c r="M175">
        <f t="shared" si="38"/>
        <v>8.2294581293636954E-2</v>
      </c>
      <c r="N175" s="21">
        <f t="shared" si="43"/>
        <v>2.4999416741535774E-2</v>
      </c>
      <c r="O175" s="21">
        <f t="shared" si="44"/>
        <v>6.4496165537385224</v>
      </c>
      <c r="P175">
        <f t="shared" si="39"/>
        <v>0.12025063460405415</v>
      </c>
      <c r="Q175">
        <f t="shared" si="36"/>
        <v>0.92100060918017246</v>
      </c>
      <c r="R175">
        <f t="shared" si="37"/>
        <v>-0.50094789296895947</v>
      </c>
      <c r="T175" s="21">
        <f t="shared" si="40"/>
        <v>7.6267749226686943E-4</v>
      </c>
      <c r="W175">
        <v>60</v>
      </c>
      <c r="X175">
        <v>6.051914</v>
      </c>
      <c r="Y175">
        <v>1</v>
      </c>
      <c r="Z175">
        <f t="shared" si="32"/>
        <v>1</v>
      </c>
      <c r="AA175" s="21">
        <f t="shared" si="33"/>
        <v>0.39770255373852237</v>
      </c>
    </row>
    <row r="176" spans="7:27" x14ac:dyDescent="0.2">
      <c r="G176" s="21"/>
      <c r="H176" s="21">
        <v>61</v>
      </c>
      <c r="I176">
        <f t="shared" si="41"/>
        <v>3.0240730464946696E-2</v>
      </c>
      <c r="J176">
        <f t="shared" si="42"/>
        <v>0.92030309400582821</v>
      </c>
      <c r="K176">
        <f t="shared" si="34"/>
        <v>50.414644803302764</v>
      </c>
      <c r="L176">
        <f t="shared" si="35"/>
        <v>27.390239765391623</v>
      </c>
      <c r="M176">
        <f t="shared" si="38"/>
        <v>8.305221318945312E-2</v>
      </c>
      <c r="N176" s="21">
        <f t="shared" si="43"/>
        <v>2.5107282767011751E-2</v>
      </c>
      <c r="O176" s="21">
        <f t="shared" si="44"/>
        <v>6.4798572842034687</v>
      </c>
      <c r="P176">
        <f t="shared" si="39"/>
        <v>0.12131237244140211</v>
      </c>
      <c r="Q176">
        <f t="shared" si="36"/>
        <v>0.92030309400582821</v>
      </c>
      <c r="R176">
        <f t="shared" si="37"/>
        <v>-0.50243976260424605</v>
      </c>
      <c r="T176" s="21">
        <f t="shared" si="40"/>
        <v>7.5763189581616597E-4</v>
      </c>
      <c r="W176">
        <v>61</v>
      </c>
      <c r="X176">
        <v>6.0567820000000019</v>
      </c>
      <c r="Y176">
        <v>1</v>
      </c>
      <c r="Z176">
        <f t="shared" si="32"/>
        <v>1</v>
      </c>
      <c r="AA176" s="21">
        <f t="shared" si="33"/>
        <v>0.42307528420346685</v>
      </c>
    </row>
    <row r="177" spans="7:27" x14ac:dyDescent="0.2">
      <c r="G177" s="21"/>
      <c r="H177" s="21">
        <v>62</v>
      </c>
      <c r="I177">
        <f t="shared" si="41"/>
        <v>2.9916346347112308E-2</v>
      </c>
      <c r="J177">
        <f t="shared" si="42"/>
        <v>0.91961063065743587</v>
      </c>
      <c r="K177">
        <f t="shared" si="34"/>
        <v>50.199019814643769</v>
      </c>
      <c r="L177">
        <f t="shared" si="35"/>
        <v>27.293627401173119</v>
      </c>
      <c r="M177">
        <f t="shared" si="38"/>
        <v>8.3804926071372132E-2</v>
      </c>
      <c r="N177" s="21">
        <f t="shared" si="43"/>
        <v>2.5213874994323367E-2</v>
      </c>
      <c r="O177" s="21">
        <f t="shared" si="44"/>
        <v>6.5097736305505807</v>
      </c>
      <c r="P177">
        <f t="shared" si="39"/>
        <v>0.12236642053240754</v>
      </c>
      <c r="Q177">
        <f t="shared" si="36"/>
        <v>0.91961063065743587</v>
      </c>
      <c r="R177">
        <f t="shared" si="37"/>
        <v>-0.50392964283497066</v>
      </c>
      <c r="T177" s="21">
        <f t="shared" si="40"/>
        <v>7.5271288191901264E-4</v>
      </c>
      <c r="W177">
        <v>62</v>
      </c>
      <c r="X177">
        <v>6.1022110000000005</v>
      </c>
      <c r="Y177">
        <v>1</v>
      </c>
      <c r="Z177">
        <f t="shared" si="32"/>
        <v>1</v>
      </c>
      <c r="AA177" s="21">
        <f t="shared" si="33"/>
        <v>0.40756263055058017</v>
      </c>
    </row>
    <row r="178" spans="7:27" x14ac:dyDescent="0.2">
      <c r="G178" s="21"/>
      <c r="H178" s="21">
        <v>63</v>
      </c>
      <c r="I178">
        <f t="shared" si="41"/>
        <v>2.9600994567636981E-2</v>
      </c>
      <c r="J178">
        <f t="shared" si="42"/>
        <v>0.9189230968906289</v>
      </c>
      <c r="K178">
        <f t="shared" si="34"/>
        <v>49.987744258122532</v>
      </c>
      <c r="L178">
        <f t="shared" si="35"/>
        <v>27.19909012368209</v>
      </c>
      <c r="M178">
        <f t="shared" si="38"/>
        <v>8.4552841422126254E-2</v>
      </c>
      <c r="N178" s="21">
        <f t="shared" si="43"/>
        <v>2.5319229062901506E-2</v>
      </c>
      <c r="O178" s="21">
        <f t="shared" si="44"/>
        <v>6.5393746251182172</v>
      </c>
      <c r="P178">
        <f t="shared" si="39"/>
        <v>0.12341296495398163</v>
      </c>
      <c r="Q178">
        <f t="shared" si="36"/>
        <v>0.9189230968906289</v>
      </c>
      <c r="R178">
        <f t="shared" si="37"/>
        <v>-0.50541768429045486</v>
      </c>
      <c r="T178" s="21">
        <f t="shared" si="40"/>
        <v>7.4791535075412197E-4</v>
      </c>
      <c r="W178">
        <v>63</v>
      </c>
      <c r="X178">
        <v>6.137906000000001</v>
      </c>
      <c r="Y178">
        <v>1</v>
      </c>
      <c r="Z178">
        <f t="shared" si="32"/>
        <v>1</v>
      </c>
      <c r="AA178" s="21">
        <f t="shared" si="33"/>
        <v>0.40146862511821624</v>
      </c>
    </row>
    <row r="179" spans="7:27" x14ac:dyDescent="0.2">
      <c r="G179" s="21"/>
      <c r="H179" s="21">
        <v>64</v>
      </c>
      <c r="I179">
        <f t="shared" si="41"/>
        <v>2.9294285029182417E-2</v>
      </c>
      <c r="J179">
        <f t="shared" si="42"/>
        <v>0.91824037529738267</v>
      </c>
      <c r="K179">
        <f t="shared" si="34"/>
        <v>49.78066384042922</v>
      </c>
      <c r="L179">
        <f t="shared" si="35"/>
        <v>27.106553566819137</v>
      </c>
      <c r="M179">
        <f t="shared" si="38"/>
        <v>8.5296075908343136E-2</v>
      </c>
      <c r="N179" s="21">
        <f t="shared" si="43"/>
        <v>2.5423379067313567E-2</v>
      </c>
      <c r="O179" s="21">
        <f t="shared" si="44"/>
        <v>6.5686689101473998</v>
      </c>
      <c r="P179">
        <f t="shared" si="39"/>
        <v>0.1244521844212936</v>
      </c>
      <c r="Q179">
        <f t="shared" si="36"/>
        <v>0.91824037529738267</v>
      </c>
      <c r="R179">
        <f t="shared" si="37"/>
        <v>-0.50690403220127256</v>
      </c>
      <c r="T179" s="21">
        <f t="shared" si="40"/>
        <v>7.432344862168816E-4</v>
      </c>
      <c r="W179">
        <v>64</v>
      </c>
      <c r="X179">
        <v>6.1622440000000012</v>
      </c>
      <c r="Y179">
        <v>1</v>
      </c>
      <c r="Z179">
        <f t="shared" si="32"/>
        <v>1</v>
      </c>
      <c r="AA179" s="21">
        <f t="shared" si="33"/>
        <v>0.40642491014739868</v>
      </c>
    </row>
    <row r="180" spans="7:27" x14ac:dyDescent="0.2">
      <c r="G180" s="21"/>
      <c r="H180" s="21">
        <v>65</v>
      </c>
      <c r="I180">
        <f t="shared" si="41"/>
        <v>2.8995850336315913E-2</v>
      </c>
      <c r="J180">
        <f t="shared" si="42"/>
        <v>0.91756235304155143</v>
      </c>
      <c r="K180">
        <f t="shared" si="34"/>
        <v>49.577632046953482</v>
      </c>
      <c r="L180">
        <f t="shared" si="35"/>
        <v>27.015947135697481</v>
      </c>
      <c r="M180">
        <f t="shared" si="38"/>
        <v>8.6034741644256577E-2</v>
      </c>
      <c r="N180" s="21">
        <f t="shared" si="43"/>
        <v>2.5526357647365192E-2</v>
      </c>
      <c r="O180" s="21">
        <f t="shared" si="44"/>
        <v>6.597664760483716</v>
      </c>
      <c r="P180">
        <f t="shared" si="39"/>
        <v>0.12548425069032765</v>
      </c>
      <c r="Q180">
        <f t="shared" si="36"/>
        <v>0.91756235304155143</v>
      </c>
      <c r="R180">
        <f t="shared" si="37"/>
        <v>-0.50838882670491115</v>
      </c>
      <c r="T180" s="21">
        <f t="shared" si="40"/>
        <v>7.3866573591344076E-4</v>
      </c>
      <c r="W180">
        <v>65</v>
      </c>
      <c r="X180">
        <v>6.1882030000000015</v>
      </c>
      <c r="Y180">
        <v>1</v>
      </c>
      <c r="Z180">
        <f t="shared" si="32"/>
        <v>1</v>
      </c>
      <c r="AA180" s="21">
        <f t="shared" si="33"/>
        <v>0.40946176048371452</v>
      </c>
    </row>
    <row r="181" spans="7:27" x14ac:dyDescent="0.2">
      <c r="G181" s="21"/>
      <c r="H181" s="21">
        <v>66</v>
      </c>
      <c r="I181">
        <f t="shared" si="41"/>
        <v>2.8705344143906047E-2</v>
      </c>
      <c r="J181">
        <f t="shared" si="42"/>
        <v>0.91688892161275015</v>
      </c>
      <c r="K181">
        <f t="shared" si="34"/>
        <v>49.378509636726058</v>
      </c>
      <c r="L181">
        <f t="shared" si="35"/>
        <v>26.927203760883245</v>
      </c>
      <c r="M181">
        <f t="shared" si="38"/>
        <v>8.6768946437109029E-2</v>
      </c>
      <c r="N181" s="21">
        <f t="shared" si="43"/>
        <v>2.5628196071637157E-2</v>
      </c>
      <c r="O181" s="21">
        <f t="shared" si="44"/>
        <v>6.6263701046276218</v>
      </c>
      <c r="P181">
        <f t="shared" si="39"/>
        <v>0.12650932893251765</v>
      </c>
      <c r="Q181">
        <f t="shared" si="36"/>
        <v>0.91688892161275015</v>
      </c>
      <c r="R181">
        <f t="shared" si="37"/>
        <v>-0.5098722031301014</v>
      </c>
      <c r="T181" s="21">
        <f t="shared" si="40"/>
        <v>7.3420479285245255E-4</v>
      </c>
      <c r="W181">
        <v>66</v>
      </c>
      <c r="X181">
        <v>6.2222760000000008</v>
      </c>
      <c r="Y181">
        <v>1</v>
      </c>
      <c r="Z181">
        <f t="shared" si="32"/>
        <v>1</v>
      </c>
      <c r="AA181" s="21">
        <f t="shared" si="33"/>
        <v>0.40409410462762096</v>
      </c>
    </row>
    <row r="182" spans="7:27" x14ac:dyDescent="0.2">
      <c r="G182" s="21"/>
      <c r="H182" s="21">
        <v>67</v>
      </c>
      <c r="I182">
        <f t="shared" si="41"/>
        <v>2.8422439649008809E-2</v>
      </c>
      <c r="J182">
        <f t="shared" si="42"/>
        <v>0.91621997659704602</v>
      </c>
      <c r="K182">
        <f t="shared" si="34"/>
        <v>49.183164177273028</v>
      </c>
      <c r="L182">
        <f t="shared" si="35"/>
        <v>26.840259672106999</v>
      </c>
      <c r="M182">
        <f t="shared" si="38"/>
        <v>8.7498794015779077E-2</v>
      </c>
      <c r="N182" s="21">
        <f t="shared" si="43"/>
        <v>2.5728924315028327E-2</v>
      </c>
      <c r="O182" s="21">
        <f t="shared" si="44"/>
        <v>6.6547925442766305</v>
      </c>
      <c r="P182">
        <f t="shared" si="39"/>
        <v>0.12752757808379406</v>
      </c>
      <c r="Q182">
        <f t="shared" si="36"/>
        <v>0.91621997659704602</v>
      </c>
      <c r="R182">
        <f t="shared" si="37"/>
        <v>-0.511354292261611</v>
      </c>
      <c r="T182" s="21">
        <f t="shared" si="40"/>
        <v>7.2984757867004812E-4</v>
      </c>
      <c r="W182">
        <v>67</v>
      </c>
      <c r="X182">
        <v>6.2417459999999991</v>
      </c>
      <c r="Y182">
        <v>1</v>
      </c>
      <c r="Z182">
        <f t="shared" si="32"/>
        <v>1</v>
      </c>
      <c r="AA182" s="21">
        <f t="shared" si="33"/>
        <v>0.41304654427663134</v>
      </c>
    </row>
    <row r="183" spans="7:27" x14ac:dyDescent="0.2">
      <c r="G183" s="21"/>
      <c r="H183" s="21">
        <v>68</v>
      </c>
      <c r="I183">
        <f t="shared" si="41"/>
        <v>2.8146828211809402E-2</v>
      </c>
      <c r="J183">
        <f t="shared" si="42"/>
        <v>0.91555541746307534</v>
      </c>
      <c r="K183">
        <f t="shared" si="34"/>
        <v>48.991469615682064</v>
      </c>
      <c r="L183">
        <f t="shared" si="35"/>
        <v>26.755054189637793</v>
      </c>
      <c r="M183">
        <f t="shared" si="38"/>
        <v>8.8224384244015713E-2</v>
      </c>
      <c r="N183" s="21">
        <f t="shared" si="43"/>
        <v>2.582857113081817E-2</v>
      </c>
      <c r="O183" s="21">
        <f t="shared" si="44"/>
        <v>6.6829393724884403</v>
      </c>
      <c r="P183">
        <f t="shared" si="39"/>
        <v>0.12853915117015044</v>
      </c>
      <c r="Q183">
        <f t="shared" si="36"/>
        <v>0.91555541746307534</v>
      </c>
      <c r="R183">
        <f t="shared" si="37"/>
        <v>-0.51283522058712139</v>
      </c>
      <c r="T183" s="21">
        <f t="shared" si="40"/>
        <v>7.255902282366361E-4</v>
      </c>
      <c r="W183">
        <v>68</v>
      </c>
      <c r="X183">
        <v>6.2790630000000007</v>
      </c>
      <c r="Y183">
        <v>1</v>
      </c>
      <c r="Z183">
        <f t="shared" si="32"/>
        <v>1</v>
      </c>
      <c r="AA183" s="21">
        <f t="shared" si="33"/>
        <v>0.40387637248843955</v>
      </c>
    </row>
    <row r="184" spans="7:27" x14ac:dyDescent="0.2">
      <c r="G184" s="21"/>
      <c r="H184" s="21">
        <v>69</v>
      </c>
      <c r="I184">
        <f t="shared" si="41"/>
        <v>2.7878218092830163E-2</v>
      </c>
      <c r="J184">
        <f t="shared" si="42"/>
        <v>0.91489514736233513</v>
      </c>
      <c r="K184">
        <f t="shared" si="34"/>
        <v>48.803305882572168</v>
      </c>
      <c r="L184">
        <f t="shared" si="35"/>
        <v>26.671529531702777</v>
      </c>
      <c r="M184">
        <f t="shared" si="38"/>
        <v>8.8945813319528819E-2</v>
      </c>
      <c r="N184" s="21">
        <f t="shared" si="43"/>
        <v>2.5927164117711544E-2</v>
      </c>
      <c r="O184" s="21">
        <f t="shared" si="44"/>
        <v>6.7108175905812706</v>
      </c>
      <c r="P184">
        <f t="shared" si="39"/>
        <v>0.1295441956116346</v>
      </c>
      <c r="Q184">
        <f t="shared" si="36"/>
        <v>0.91489514736233513</v>
      </c>
      <c r="R184">
        <f t="shared" si="37"/>
        <v>-0.514315110527652</v>
      </c>
      <c r="T184" s="21">
        <f t="shared" si="40"/>
        <v>7.2142907551310531E-4</v>
      </c>
      <c r="W184">
        <v>69</v>
      </c>
      <c r="X184">
        <v>6.298532999999999</v>
      </c>
      <c r="Y184">
        <v>1</v>
      </c>
      <c r="Z184">
        <f t="shared" si="32"/>
        <v>1</v>
      </c>
      <c r="AA184" s="21">
        <f t="shared" si="33"/>
        <v>0.41228459058127154</v>
      </c>
    </row>
    <row r="185" spans="7:27" x14ac:dyDescent="0.2">
      <c r="G185" s="21"/>
      <c r="H185" s="21">
        <v>70</v>
      </c>
      <c r="I185">
        <f t="shared" si="41"/>
        <v>2.7616333295050213E-2</v>
      </c>
      <c r="J185">
        <f t="shared" si="42"/>
        <v>0.91423907294251461</v>
      </c>
      <c r="K185">
        <f t="shared" si="34"/>
        <v>48.618558526004442</v>
      </c>
      <c r="L185">
        <f t="shared" si="35"/>
        <v>26.589630636505007</v>
      </c>
      <c r="M185">
        <f t="shared" si="38"/>
        <v>8.9663173960068565E-2</v>
      </c>
      <c r="N185" s="21">
        <f t="shared" si="43"/>
        <v>2.6024729782282888E-2</v>
      </c>
      <c r="O185" s="21">
        <f t="shared" si="44"/>
        <v>6.7384339238763209</v>
      </c>
      <c r="P185">
        <f t="shared" si="39"/>
        <v>0.13054285350648889</v>
      </c>
      <c r="Q185">
        <f t="shared" si="36"/>
        <v>0.91423907294251461</v>
      </c>
      <c r="R185">
        <f t="shared" si="37"/>
        <v>-0.51579408065285615</v>
      </c>
      <c r="T185" s="21">
        <f t="shared" si="40"/>
        <v>7.1736064053974646E-4</v>
      </c>
      <c r="W185">
        <v>70</v>
      </c>
      <c r="X185">
        <v>6.3326050000000009</v>
      </c>
      <c r="Y185">
        <v>1</v>
      </c>
      <c r="Z185">
        <f t="shared" si="32"/>
        <v>1</v>
      </c>
      <c r="AA185" s="21">
        <f t="shared" si="33"/>
        <v>0.40582892387631997</v>
      </c>
    </row>
    <row r="186" spans="7:27" x14ac:dyDescent="0.2">
      <c r="G186" s="21"/>
      <c r="H186" s="21">
        <v>71</v>
      </c>
      <c r="I186">
        <f t="shared" si="41"/>
        <v>2.7360912500837938E-2</v>
      </c>
      <c r="J186">
        <f t="shared" si="42"/>
        <v>0.91358710417284195</v>
      </c>
      <c r="K186">
        <f t="shared" si="34"/>
        <v>48.437118372676281</v>
      </c>
      <c r="L186">
        <f t="shared" si="35"/>
        <v>26.509304997541012</v>
      </c>
      <c r="M186">
        <f t="shared" si="38"/>
        <v>9.0376555577516685E-2</v>
      </c>
      <c r="N186" s="21">
        <f t="shared" si="43"/>
        <v>2.6121293597197028E-2</v>
      </c>
      <c r="O186" s="21">
        <f t="shared" si="44"/>
        <v>6.7657948363771592</v>
      </c>
      <c r="P186">
        <f t="shared" si="39"/>
        <v>0.13153526189700376</v>
      </c>
      <c r="Q186">
        <f t="shared" si="36"/>
        <v>0.91358710417284195</v>
      </c>
      <c r="R186">
        <f t="shared" si="37"/>
        <v>-0.5172722458823894</v>
      </c>
      <c r="T186" s="21">
        <f t="shared" si="40"/>
        <v>7.1338161744811945E-4</v>
      </c>
      <c r="W186">
        <v>71</v>
      </c>
      <c r="X186">
        <v>6.3504530000000017</v>
      </c>
      <c r="Y186">
        <v>1</v>
      </c>
      <c r="Z186">
        <f t="shared" si="32"/>
        <v>1</v>
      </c>
      <c r="AA186" s="21">
        <f t="shared" si="33"/>
        <v>0.41534183637715749</v>
      </c>
    </row>
    <row r="187" spans="7:27" x14ac:dyDescent="0.2">
      <c r="G187" s="21"/>
      <c r="H187" s="21">
        <v>72</v>
      </c>
      <c r="I187">
        <f t="shared" si="41"/>
        <v>2.7111708094700298E-2</v>
      </c>
      <c r="J187">
        <f t="shared" si="42"/>
        <v>0.9129391541805103</v>
      </c>
      <c r="K187">
        <f t="shared" si="34"/>
        <v>48.258881214011495</v>
      </c>
      <c r="L187">
        <f t="shared" si="35"/>
        <v>26.43050251105209</v>
      </c>
      <c r="M187">
        <f t="shared" si="38"/>
        <v>9.1086044440924441E-2</v>
      </c>
      <c r="N187" s="21">
        <f t="shared" si="43"/>
        <v>2.6216880055548033E-2</v>
      </c>
      <c r="O187" s="21">
        <f t="shared" si="44"/>
        <v>6.792906544471859</v>
      </c>
      <c r="P187">
        <f t="shared" si="39"/>
        <v>0.13252155301850471</v>
      </c>
      <c r="Q187">
        <f t="shared" si="36"/>
        <v>0.9129391541805103</v>
      </c>
      <c r="R187">
        <f t="shared" si="37"/>
        <v>-0.51874971767443845</v>
      </c>
      <c r="T187" s="21">
        <f t="shared" si="40"/>
        <v>7.0948886340775619E-4</v>
      </c>
      <c r="W187">
        <v>72</v>
      </c>
      <c r="X187">
        <v>6.3926370000000006</v>
      </c>
      <c r="Y187">
        <v>1</v>
      </c>
      <c r="Z187">
        <f t="shared" si="32"/>
        <v>1</v>
      </c>
      <c r="AA187" s="21">
        <f t="shared" si="33"/>
        <v>0.40026954447185847</v>
      </c>
    </row>
    <row r="188" spans="7:27" x14ac:dyDescent="0.2">
      <c r="G188" s="21"/>
      <c r="H188" s="21">
        <v>73</v>
      </c>
      <c r="I188">
        <f t="shared" si="41"/>
        <v>2.6868485263819332E-2</v>
      </c>
      <c r="J188">
        <f t="shared" si="42"/>
        <v>0.91229513909733617</v>
      </c>
      <c r="K188">
        <f t="shared" si="34"/>
        <v>48.083747514997668</v>
      </c>
      <c r="L188">
        <f t="shared" si="35"/>
        <v>26.353175334559925</v>
      </c>
      <c r="M188">
        <f t="shared" si="38"/>
        <v>9.1791723829342364E-2</v>
      </c>
      <c r="N188" s="21">
        <f t="shared" si="43"/>
        <v>2.6311512721625362E-2</v>
      </c>
      <c r="O188" s="21">
        <f t="shared" si="44"/>
        <v>6.8197750297356787</v>
      </c>
      <c r="P188">
        <f t="shared" si="39"/>
        <v>0.13350185453276431</v>
      </c>
      <c r="Q188">
        <f t="shared" si="36"/>
        <v>0.91229513909733617</v>
      </c>
      <c r="R188">
        <f t="shared" si="37"/>
        <v>-0.52022660420240341</v>
      </c>
      <c r="T188" s="21">
        <f t="shared" si="40"/>
        <v>7.0567938841792355E-4</v>
      </c>
      <c r="W188">
        <v>73</v>
      </c>
      <c r="X188">
        <v>6.4121069999999989</v>
      </c>
      <c r="Y188">
        <v>1</v>
      </c>
      <c r="Z188">
        <f t="shared" si="32"/>
        <v>1</v>
      </c>
      <c r="AA188" s="21">
        <f t="shared" si="33"/>
        <v>0.40766802973567984</v>
      </c>
    </row>
    <row r="189" spans="7:27" x14ac:dyDescent="0.2">
      <c r="G189" s="21"/>
      <c r="H189" s="21">
        <v>74</v>
      </c>
      <c r="I189">
        <f t="shared" si="41"/>
        <v>2.6631021169197647E-2</v>
      </c>
      <c r="J189">
        <f t="shared" si="42"/>
        <v>0.91165497791587835</v>
      </c>
      <c r="K189">
        <f t="shared" si="34"/>
        <v>47.911622143834826</v>
      </c>
      <c r="L189">
        <f t="shared" si="35"/>
        <v>26.277277755541309</v>
      </c>
      <c r="M189">
        <f t="shared" si="38"/>
        <v>9.249367417521244E-2</v>
      </c>
      <c r="N189" s="21">
        <f t="shared" si="43"/>
        <v>2.6405214278388021E-2</v>
      </c>
      <c r="O189" s="21">
        <f t="shared" si="44"/>
        <v>6.8464060509048767</v>
      </c>
      <c r="P189">
        <f t="shared" si="39"/>
        <v>0.134476289747015</v>
      </c>
      <c r="Q189">
        <f t="shared" si="36"/>
        <v>0.91165497791587835</v>
      </c>
      <c r="R189">
        <f t="shared" si="37"/>
        <v>-0.52170301052063262</v>
      </c>
      <c r="T189" s="21">
        <f t="shared" si="40"/>
        <v>7.0195034587007543E-4</v>
      </c>
      <c r="W189">
        <v>74</v>
      </c>
      <c r="X189">
        <v>6.4413119999999999</v>
      </c>
      <c r="Y189">
        <v>1</v>
      </c>
      <c r="Z189">
        <f t="shared" si="32"/>
        <v>1</v>
      </c>
      <c r="AA189" s="21">
        <f t="shared" si="33"/>
        <v>0.40509405090487682</v>
      </c>
    </row>
    <row r="190" spans="7:27" x14ac:dyDescent="0.2">
      <c r="G190" s="21"/>
      <c r="H190" s="21">
        <v>75</v>
      </c>
      <c r="I190">
        <f t="shared" si="41"/>
        <v>2.6399104180987211E-2</v>
      </c>
      <c r="J190">
        <f t="shared" si="42"/>
        <v>0.91101859235430982</v>
      </c>
      <c r="K190">
        <f t="shared" si="34"/>
        <v>47.742414120647432</v>
      </c>
      <c r="L190">
        <f t="shared" si="35"/>
        <v>26.202766069388645</v>
      </c>
      <c r="M190">
        <f t="shared" si="38"/>
        <v>9.3191973199029207E-2</v>
      </c>
      <c r="N190" s="21">
        <f t="shared" si="43"/>
        <v>2.6498006571902162E-2</v>
      </c>
      <c r="O190" s="21">
        <f t="shared" si="44"/>
        <v>6.8728051550858638</v>
      </c>
      <c r="P190">
        <f t="shared" si="39"/>
        <v>0.13544497781963577</v>
      </c>
      <c r="Q190">
        <f t="shared" si="36"/>
        <v>0.91101859235430982</v>
      </c>
      <c r="R190">
        <f t="shared" si="37"/>
        <v>-0.52317903872003302</v>
      </c>
      <c r="T190" s="21">
        <f t="shared" si="40"/>
        <v>6.9829902381676745E-4</v>
      </c>
      <c r="W190">
        <v>75</v>
      </c>
      <c r="X190">
        <v>6.4640270000000015</v>
      </c>
      <c r="Y190">
        <v>1</v>
      </c>
      <c r="Z190">
        <f t="shared" ref="Z190:Z253" si="45">Y190</f>
        <v>1</v>
      </c>
      <c r="AA190" s="21">
        <f t="shared" ref="AA190:AA253" si="46">IF(X190&gt;$B$8+$B$9,"",ABS(X190-O190))</f>
        <v>0.40877815508586224</v>
      </c>
    </row>
    <row r="191" spans="7:27" x14ac:dyDescent="0.2">
      <c r="G191" s="21"/>
      <c r="H191" s="21">
        <v>76</v>
      </c>
      <c r="I191">
        <f t="shared" si="41"/>
        <v>2.6172533172236404E-2</v>
      </c>
      <c r="J191">
        <f t="shared" si="42"/>
        <v>0.91038590672940312</v>
      </c>
      <c r="K191">
        <f t="shared" si="34"/>
        <v>47.576036383680488</v>
      </c>
      <c r="L191">
        <f t="shared" si="35"/>
        <v>26.129598465885337</v>
      </c>
      <c r="M191">
        <f t="shared" si="38"/>
        <v>9.3886696035907657E-2</v>
      </c>
      <c r="N191" s="21">
        <f t="shared" si="43"/>
        <v>2.6589910652974176E-2</v>
      </c>
      <c r="O191" s="21">
        <f t="shared" si="44"/>
        <v>6.8989776882580998</v>
      </c>
      <c r="P191">
        <f t="shared" si="39"/>
        <v>0.1364080339534913</v>
      </c>
      <c r="Q191">
        <f t="shared" si="36"/>
        <v>0.91038590672940312</v>
      </c>
      <c r="R191">
        <f t="shared" si="37"/>
        <v>-0.52465478807430488</v>
      </c>
      <c r="T191" s="21">
        <f t="shared" si="40"/>
        <v>6.9472283687845027E-4</v>
      </c>
      <c r="W191">
        <v>76</v>
      </c>
      <c r="X191">
        <v>6.4899869999999993</v>
      </c>
      <c r="Y191">
        <v>1</v>
      </c>
      <c r="Z191">
        <f t="shared" si="45"/>
        <v>1</v>
      </c>
      <c r="AA191" s="21">
        <f t="shared" si="46"/>
        <v>0.40899068825810048</v>
      </c>
    </row>
    <row r="192" spans="7:27" x14ac:dyDescent="0.2">
      <c r="G192" s="21"/>
      <c r="H192" s="21">
        <v>77</v>
      </c>
      <c r="I192">
        <f t="shared" si="41"/>
        <v>2.5951116865880201E-2</v>
      </c>
      <c r="J192">
        <f t="shared" si="42"/>
        <v>0.90975684783703814</v>
      </c>
      <c r="K192">
        <f t="shared" si="34"/>
        <v>47.412405571549812</v>
      </c>
      <c r="L192">
        <f t="shared" si="35"/>
        <v>26.057734923498288</v>
      </c>
      <c r="M192">
        <f t="shared" si="38"/>
        <v>9.457791535464842E-2</v>
      </c>
      <c r="N192" s="21">
        <f t="shared" si="43"/>
        <v>2.6680946816191098E-2</v>
      </c>
      <c r="O192" s="21">
        <f t="shared" si="44"/>
        <v>6.9249288051239803</v>
      </c>
      <c r="P192">
        <f t="shared" si="39"/>
        <v>0.13736556957781948</v>
      </c>
      <c r="Q192">
        <f t="shared" si="36"/>
        <v>0.90975684783703814</v>
      </c>
      <c r="R192">
        <f t="shared" si="37"/>
        <v>-0.52613035517748696</v>
      </c>
      <c r="T192" s="21">
        <f t="shared" si="40"/>
        <v>6.9121931874076281E-4</v>
      </c>
      <c r="W192">
        <v>77</v>
      </c>
      <c r="X192">
        <v>6.5191920000000003</v>
      </c>
      <c r="Y192">
        <v>1</v>
      </c>
      <c r="Z192">
        <f t="shared" si="45"/>
        <v>1</v>
      </c>
      <c r="AA192" s="21">
        <f t="shared" si="46"/>
        <v>0.40573680512398003</v>
      </c>
    </row>
    <row r="193" spans="7:27" x14ac:dyDescent="0.2">
      <c r="G193" s="21"/>
      <c r="H193" s="21">
        <v>78</v>
      </c>
      <c r="I193">
        <f t="shared" si="41"/>
        <v>2.5734673230315992E-2</v>
      </c>
      <c r="J193">
        <f t="shared" si="42"/>
        <v>0.90913134483969538</v>
      </c>
      <c r="K193">
        <f t="shared" si="34"/>
        <v>47.25144182025096</v>
      </c>
      <c r="L193">
        <f t="shared" si="35"/>
        <v>25.98713711085535</v>
      </c>
      <c r="M193">
        <f t="shared" si="38"/>
        <v>9.5265701469835734E-2</v>
      </c>
      <c r="N193" s="21">
        <f t="shared" si="43"/>
        <v>2.677113463656132E-2</v>
      </c>
      <c r="O193" s="21">
        <f t="shared" si="44"/>
        <v>6.9506634783542962</v>
      </c>
      <c r="P193">
        <f t="shared" si="39"/>
        <v>0.13831769251948567</v>
      </c>
      <c r="Q193">
        <f t="shared" si="36"/>
        <v>0.90913134483969538</v>
      </c>
      <c r="R193">
        <f t="shared" si="37"/>
        <v>-0.52760583407343853</v>
      </c>
      <c r="T193" s="21">
        <f t="shared" si="40"/>
        <v>6.8778611518731381E-4</v>
      </c>
      <c r="W193">
        <v>78</v>
      </c>
      <c r="X193">
        <v>6.5435289999999995</v>
      </c>
      <c r="Y193">
        <v>1</v>
      </c>
      <c r="Z193">
        <f t="shared" si="45"/>
        <v>1</v>
      </c>
      <c r="AA193" s="21">
        <f t="shared" si="46"/>
        <v>0.40713447835429672</v>
      </c>
    </row>
    <row r="194" spans="7:27" x14ac:dyDescent="0.2">
      <c r="G194" s="21"/>
      <c r="H194" s="21">
        <v>79</v>
      </c>
      <c r="I194">
        <f t="shared" si="41"/>
        <v>2.5523028919372043E-2</v>
      </c>
      <c r="J194">
        <f t="shared" si="42"/>
        <v>0.90850932916044069</v>
      </c>
      <c r="K194">
        <f t="shared" si="34"/>
        <v>47.0930685737506</v>
      </c>
      <c r="L194">
        <f t="shared" si="35"/>
        <v>25.917768294833916</v>
      </c>
      <c r="M194">
        <f t="shared" si="38"/>
        <v>9.5950122447461414E-2</v>
      </c>
      <c r="N194" s="21">
        <f t="shared" si="43"/>
        <v>2.6860493003932239E-2</v>
      </c>
      <c r="O194" s="21">
        <f t="shared" si="44"/>
        <v>6.9761865072736686</v>
      </c>
      <c r="P194">
        <f t="shared" si="39"/>
        <v>0.13926450716435604</v>
      </c>
      <c r="Q194">
        <f t="shared" si="36"/>
        <v>0.90850932916044069</v>
      </c>
      <c r="R194">
        <f t="shared" si="37"/>
        <v>-0.52908131637783218</v>
      </c>
      <c r="T194" s="21">
        <f t="shared" si="40"/>
        <v>6.8442097762567988E-4</v>
      </c>
      <c r="W194">
        <v>79</v>
      </c>
      <c r="X194">
        <v>6.5629990000000014</v>
      </c>
      <c r="Y194">
        <v>1</v>
      </c>
      <c r="Z194">
        <f t="shared" si="45"/>
        <v>1</v>
      </c>
      <c r="AA194" s="21">
        <f t="shared" si="46"/>
        <v>0.41318750727366726</v>
      </c>
    </row>
    <row r="195" spans="7:27" x14ac:dyDescent="0.2">
      <c r="G195" s="21"/>
      <c r="H195" s="21">
        <v>80</v>
      </c>
      <c r="I195">
        <f t="shared" si="41"/>
        <v>2.5316018752883855E-2</v>
      </c>
      <c r="J195">
        <f t="shared" si="42"/>
        <v>0.90789073438294987</v>
      </c>
      <c r="K195">
        <f t="shared" ref="K195:K258" si="47">IF(O195&lt;$B$8+$B$9,0.5*(($B$8+$B$9)^2+O195^2)/O195-$B$9,$B$8)</f>
        <v>46.937212407091856</v>
      </c>
      <c r="L195">
        <f t="shared" ref="L195:L258" si="48">0.5*Z195*K195/J195/$B$7</f>
        <v>25.849593254739428</v>
      </c>
      <c r="M195">
        <f t="shared" si="38"/>
        <v>9.6631244204525554E-2</v>
      </c>
      <c r="N195" s="21">
        <f t="shared" si="43"/>
        <v>2.6949040155346091E-2</v>
      </c>
      <c r="O195" s="21">
        <f t="shared" si="44"/>
        <v>7.0015025260265524</v>
      </c>
      <c r="P195">
        <f t="shared" si="39"/>
        <v>0.14020611460947771</v>
      </c>
      <c r="Q195">
        <f t="shared" ref="Q195:Q258" si="49">1-B$15*P195</f>
        <v>0.90789073438294987</v>
      </c>
      <c r="R195">
        <f t="shared" ref="R195:R258" si="50">$E$15/(P195+$E$16)</f>
        <v>-0.53055689139318474</v>
      </c>
      <c r="T195" s="21">
        <f t="shared" si="40"/>
        <v>6.8112175706414035E-4</v>
      </c>
      <c r="W195">
        <v>80</v>
      </c>
      <c r="X195">
        <v>6.5857139999999994</v>
      </c>
      <c r="Y195">
        <v>1</v>
      </c>
      <c r="Z195">
        <f t="shared" si="45"/>
        <v>1</v>
      </c>
      <c r="AA195" s="21">
        <f t="shared" si="46"/>
        <v>0.41578852602655303</v>
      </c>
    </row>
    <row r="196" spans="7:27" x14ac:dyDescent="0.2">
      <c r="G196" s="21"/>
      <c r="H196" s="21">
        <v>81</v>
      </c>
      <c r="I196">
        <f t="shared" si="41"/>
        <v>2.511348523446183E-2</v>
      </c>
      <c r="J196">
        <f t="shared" si="42"/>
        <v>0.90727549615715597</v>
      </c>
      <c r="K196">
        <f t="shared" si="47"/>
        <v>46.783802861041323</v>
      </c>
      <c r="L196">
        <f t="shared" si="48"/>
        <v>25.782578202099682</v>
      </c>
      <c r="M196">
        <f t="shared" ref="M196:M259" si="51">-LN(J196)</f>
        <v>9.7309130603030092E-2</v>
      </c>
      <c r="N196" s="21">
        <f t="shared" si="43"/>
        <v>2.7036793705481853E-2</v>
      </c>
      <c r="O196" s="21">
        <f t="shared" si="44"/>
        <v>7.0266160112610141</v>
      </c>
      <c r="P196">
        <f t="shared" ref="P196:P259" si="52">MIN(O196/(K196+$B$9),1)</f>
        <v>0.14114261280669949</v>
      </c>
      <c r="Q196">
        <f t="shared" si="49"/>
        <v>0.90727549615715597</v>
      </c>
      <c r="R196">
        <f t="shared" si="50"/>
        <v>-0.53203264621740842</v>
      </c>
      <c r="T196" s="21">
        <f t="shared" ref="T196:T259" si="53">(M196-M195)/(H196-H195)</f>
        <v>6.7788639850453747E-4</v>
      </c>
      <c r="W196">
        <v>81</v>
      </c>
      <c r="X196">
        <v>6.6165410000000016</v>
      </c>
      <c r="Y196">
        <v>1</v>
      </c>
      <c r="Z196">
        <f t="shared" si="45"/>
        <v>1</v>
      </c>
      <c r="AA196" s="21">
        <f t="shared" si="46"/>
        <v>0.41007501126101253</v>
      </c>
    </row>
    <row r="197" spans="7:27" x14ac:dyDescent="0.2">
      <c r="G197" s="21"/>
      <c r="H197" s="21">
        <v>82</v>
      </c>
      <c r="I197">
        <f t="shared" ref="I197:I260" si="54">IF(P196&lt;0.999,MAX(0,MIN(10000000,(L196/$E$8/M196^$E$10)^(1/$E$9)/N196)),0.1)</f>
        <v>2.4915278103359178E-2</v>
      </c>
      <c r="J197">
        <f t="shared" ref="J197:J260" si="55">Q197</f>
        <v>0.90666355211013805</v>
      </c>
      <c r="K197">
        <f t="shared" si="47"/>
        <v>46.632772287392108</v>
      </c>
      <c r="L197">
        <f t="shared" si="48"/>
        <v>25.716690705643</v>
      </c>
      <c r="M197">
        <f t="shared" si="51"/>
        <v>9.7983843538745813E-2</v>
      </c>
      <c r="N197" s="21">
        <f t="shared" ref="N197:N260" si="56">-$B$15*(O197-2*(K197+$B$9))/(K197+$B$9)^2/J197</f>
        <v>2.7123770675318692E-2</v>
      </c>
      <c r="O197" s="21">
        <f t="shared" ref="O197:O260" si="57">O196+I197*(H197-H196)</f>
        <v>7.0515312893643731</v>
      </c>
      <c r="P197">
        <f t="shared" si="52"/>
        <v>0.14207409669831456</v>
      </c>
      <c r="Q197">
        <f t="shared" si="49"/>
        <v>0.90666355211013805</v>
      </c>
      <c r="R197">
        <f t="shared" si="50"/>
        <v>-0.53350866584632939</v>
      </c>
      <c r="T197" s="21">
        <f t="shared" si="53"/>
        <v>6.7471293571572111E-4</v>
      </c>
      <c r="W197">
        <v>82</v>
      </c>
      <c r="X197">
        <v>6.6392559999999996</v>
      </c>
      <c r="Y197">
        <v>1</v>
      </c>
      <c r="Z197">
        <f t="shared" si="45"/>
        <v>1</v>
      </c>
      <c r="AA197" s="21">
        <f t="shared" si="46"/>
        <v>0.41227528936437352</v>
      </c>
    </row>
    <row r="198" spans="7:27" x14ac:dyDescent="0.2">
      <c r="G198" s="21"/>
      <c r="H198" s="21">
        <v>83</v>
      </c>
      <c r="I198">
        <f t="shared" si="54"/>
        <v>2.4721253917639966E-2</v>
      </c>
      <c r="J198">
        <f t="shared" si="55"/>
        <v>0.9060548417618991</v>
      </c>
      <c r="K198">
        <f t="shared" si="47"/>
        <v>46.484055704114994</v>
      </c>
      <c r="L198">
        <f t="shared" si="48"/>
        <v>25.651899621066466</v>
      </c>
      <c r="M198">
        <f t="shared" si="51"/>
        <v>9.8655443025104442E-2</v>
      </c>
      <c r="N198" s="21">
        <f t="shared" si="56"/>
        <v>2.7209987519145364E-2</v>
      </c>
      <c r="O198" s="21">
        <f t="shared" si="57"/>
        <v>7.0762525432820134</v>
      </c>
      <c r="P198">
        <f t="shared" si="52"/>
        <v>0.14300065834526102</v>
      </c>
      <c r="Q198">
        <f t="shared" si="49"/>
        <v>0.9060548417618991</v>
      </c>
      <c r="R198">
        <f t="shared" si="50"/>
        <v>-0.53498503327057878</v>
      </c>
      <c r="T198" s="21">
        <f t="shared" si="53"/>
        <v>6.7159948635862887E-4</v>
      </c>
      <c r="W198">
        <v>83</v>
      </c>
      <c r="X198">
        <v>6.6587260000000015</v>
      </c>
      <c r="Y198">
        <v>1</v>
      </c>
      <c r="Z198">
        <f t="shared" si="45"/>
        <v>1</v>
      </c>
      <c r="AA198" s="21">
        <f t="shared" si="46"/>
        <v>0.41752654328201189</v>
      </c>
    </row>
    <row r="199" spans="7:27" x14ac:dyDescent="0.2">
      <c r="G199" s="21"/>
      <c r="H199" s="21">
        <v>84</v>
      </c>
      <c r="I199">
        <f t="shared" si="54"/>
        <v>2.4531275666109569E-2</v>
      </c>
      <c r="J199">
        <f t="shared" si="55"/>
        <v>0.90544930644570853</v>
      </c>
      <c r="K199">
        <f t="shared" si="47"/>
        <v>46.337590659620282</v>
      </c>
      <c r="L199">
        <f t="shared" si="48"/>
        <v>25.58817502523468</v>
      </c>
      <c r="M199">
        <f t="shared" si="51"/>
        <v>9.9323987272539313E-2</v>
      </c>
      <c r="N199" s="21">
        <f t="shared" si="56"/>
        <v>2.7295460150029777E-2</v>
      </c>
      <c r="O199" s="21">
        <f t="shared" si="57"/>
        <v>7.1007838189481225</v>
      </c>
      <c r="P199">
        <f t="shared" si="52"/>
        <v>0.14392238704837421</v>
      </c>
      <c r="Q199">
        <f t="shared" si="49"/>
        <v>0.90544930644570853</v>
      </c>
      <c r="R199">
        <f t="shared" si="50"/>
        <v>-0.53646182956723598</v>
      </c>
      <c r="T199" s="21">
        <f t="shared" si="53"/>
        <v>6.6854424743487129E-4</v>
      </c>
      <c r="W199">
        <v>84</v>
      </c>
      <c r="X199">
        <v>6.7090229999999984</v>
      </c>
      <c r="Y199">
        <v>1</v>
      </c>
      <c r="Z199">
        <f t="shared" si="45"/>
        <v>1</v>
      </c>
      <c r="AA199" s="21">
        <f t="shared" si="46"/>
        <v>0.39176081894812409</v>
      </c>
    </row>
    <row r="200" spans="7:27" x14ac:dyDescent="0.2">
      <c r="G200" s="21"/>
      <c r="H200" s="21">
        <v>85</v>
      </c>
      <c r="I200">
        <f t="shared" si="54"/>
        <v>2.4345212406702437E-2</v>
      </c>
      <c r="J200">
        <f t="shared" si="55"/>
        <v>0.90484688923271006</v>
      </c>
      <c r="K200">
        <f t="shared" si="47"/>
        <v>46.19331710545589</v>
      </c>
      <c r="L200">
        <f t="shared" si="48"/>
        <v>25.52548815448036</v>
      </c>
      <c r="M200">
        <f t="shared" si="51"/>
        <v>9.9989532763573696E-2</v>
      </c>
      <c r="N200" s="21">
        <f t="shared" si="56"/>
        <v>2.7380203963853947E-2</v>
      </c>
      <c r="O200" s="21">
        <f t="shared" si="57"/>
        <v>7.1251290313548248</v>
      </c>
      <c r="P200">
        <f t="shared" si="52"/>
        <v>0.14483936946314599</v>
      </c>
      <c r="Q200">
        <f t="shared" si="49"/>
        <v>0.90484688923271006</v>
      </c>
      <c r="R200">
        <f t="shared" si="50"/>
        <v>-0.53793913398656967</v>
      </c>
      <c r="T200" s="21">
        <f t="shared" si="53"/>
        <v>6.6554549103438332E-4</v>
      </c>
      <c r="W200">
        <v>85</v>
      </c>
      <c r="X200">
        <v>6.7138910000000003</v>
      </c>
      <c r="Y200">
        <v>1</v>
      </c>
      <c r="Z200">
        <f t="shared" si="45"/>
        <v>1</v>
      </c>
      <c r="AA200" s="21">
        <f t="shared" si="46"/>
        <v>0.41123803135482451</v>
      </c>
    </row>
    <row r="201" spans="7:27" x14ac:dyDescent="0.2">
      <c r="G201" s="21"/>
      <c r="H201" s="21">
        <v>86</v>
      </c>
      <c r="I201">
        <f t="shared" si="54"/>
        <v>2.4162938929232231E-2</v>
      </c>
      <c r="J201">
        <f t="shared" si="55"/>
        <v>0.90424753486052012</v>
      </c>
      <c r="K201">
        <f t="shared" si="47"/>
        <v>46.051177276824895</v>
      </c>
      <c r="L201">
        <f t="shared" si="48"/>
        <v>25.463811346706226</v>
      </c>
      <c r="M201">
        <f t="shared" si="51"/>
        <v>0.10065213432393037</v>
      </c>
      <c r="N201" s="21">
        <f t="shared" si="56"/>
        <v>2.7464233862010967E-2</v>
      </c>
      <c r="O201" s="21">
        <f t="shared" si="57"/>
        <v>7.1492919702840574</v>
      </c>
      <c r="P201">
        <f t="shared" si="52"/>
        <v>0.14575168970841129</v>
      </c>
      <c r="Q201">
        <f t="shared" si="49"/>
        <v>0.90424753486052012</v>
      </c>
      <c r="R201">
        <f t="shared" si="50"/>
        <v>-0.53941702403419867</v>
      </c>
      <c r="T201" s="21">
        <f t="shared" si="53"/>
        <v>6.626015603566765E-4</v>
      </c>
      <c r="W201">
        <v>86</v>
      </c>
      <c r="X201">
        <v>6.7333609999999986</v>
      </c>
      <c r="Y201">
        <v>1</v>
      </c>
      <c r="Z201">
        <f t="shared" si="45"/>
        <v>1</v>
      </c>
      <c r="AA201" s="21">
        <f t="shared" si="46"/>
        <v>0.41593097028405879</v>
      </c>
    </row>
    <row r="202" spans="7:27" x14ac:dyDescent="0.2">
      <c r="G202" s="21"/>
      <c r="H202" s="21">
        <v>87</v>
      </c>
      <c r="I202">
        <f t="shared" si="54"/>
        <v>2.3984335440597814E-2</v>
      </c>
      <c r="J202">
        <f t="shared" si="55"/>
        <v>0.9036511896655588</v>
      </c>
      <c r="K202">
        <f t="shared" si="47"/>
        <v>45.91111558035707</v>
      </c>
      <c r="L202">
        <f t="shared" si="48"/>
        <v>25.403117987012649</v>
      </c>
      <c r="M202">
        <f t="shared" si="51"/>
        <v>0.10131184518992041</v>
      </c>
      <c r="N202" s="21">
        <f t="shared" si="56"/>
        <v>2.7547564272853306E-2</v>
      </c>
      <c r="O202" s="21">
        <f t="shared" si="57"/>
        <v>7.1732763057246549</v>
      </c>
      <c r="P202">
        <f t="shared" si="52"/>
        <v>0.14665942946935104</v>
      </c>
      <c r="Q202">
        <f t="shared" si="49"/>
        <v>0.9036511896655588</v>
      </c>
      <c r="R202">
        <f t="shared" si="50"/>
        <v>-0.54089557554896728</v>
      </c>
      <c r="T202" s="21">
        <f t="shared" si="53"/>
        <v>6.5971086599003748E-4</v>
      </c>
      <c r="W202">
        <v>87</v>
      </c>
      <c r="X202">
        <v>6.7576980000000013</v>
      </c>
      <c r="Y202">
        <v>1</v>
      </c>
      <c r="Z202">
        <f t="shared" si="45"/>
        <v>1</v>
      </c>
      <c r="AA202" s="21">
        <f t="shared" si="46"/>
        <v>0.4155783057246536</v>
      </c>
    </row>
    <row r="203" spans="7:27" x14ac:dyDescent="0.2">
      <c r="G203" s="21"/>
      <c r="H203" s="21">
        <v>88</v>
      </c>
      <c r="I203">
        <f t="shared" si="54"/>
        <v>2.3809287270708045E-2</v>
      </c>
      <c r="J203">
        <f t="shared" si="55"/>
        <v>0.90305780151887971</v>
      </c>
      <c r="K203">
        <f t="shared" si="47"/>
        <v>45.773078488616065</v>
      </c>
      <c r="L203">
        <f t="shared" si="48"/>
        <v>25.343382456598551</v>
      </c>
      <c r="M203">
        <f t="shared" si="51"/>
        <v>0.1019687170723439</v>
      </c>
      <c r="N203" s="21">
        <f t="shared" si="56"/>
        <v>2.7630209171974736E-2</v>
      </c>
      <c r="O203" s="21">
        <f t="shared" si="57"/>
        <v>7.1970855929953625</v>
      </c>
      <c r="P203">
        <f t="shared" si="52"/>
        <v>0.14756266809517071</v>
      </c>
      <c r="Q203">
        <f t="shared" si="49"/>
        <v>0.90305780151887971</v>
      </c>
      <c r="R203">
        <f t="shared" si="50"/>
        <v>-0.54237486277680902</v>
      </c>
      <c r="T203" s="21">
        <f t="shared" si="53"/>
        <v>6.5687188242348482E-4</v>
      </c>
      <c r="W203">
        <v>88</v>
      </c>
      <c r="X203">
        <v>6.7852800000000002</v>
      </c>
      <c r="Y203">
        <v>1</v>
      </c>
      <c r="Z203">
        <f t="shared" si="45"/>
        <v>1</v>
      </c>
      <c r="AA203" s="21">
        <f t="shared" si="46"/>
        <v>0.41180559299536235</v>
      </c>
    </row>
    <row r="204" spans="7:27" x14ac:dyDescent="0.2">
      <c r="G204" s="21"/>
      <c r="H204" s="21">
        <v>89</v>
      </c>
      <c r="I204">
        <f t="shared" si="54"/>
        <v>2.3637684597540981E-2</v>
      </c>
      <c r="J204">
        <f t="shared" si="55"/>
        <v>0.90246731976527816</v>
      </c>
      <c r="K204">
        <f t="shared" si="47"/>
        <v>45.637014440866366</v>
      </c>
      <c r="L204">
        <f t="shared" si="48"/>
        <v>25.284580084703816</v>
      </c>
      <c r="M204">
        <f t="shared" si="51"/>
        <v>0.10262280021712281</v>
      </c>
      <c r="N204" s="21">
        <f t="shared" si="56"/>
        <v>2.7712182101401795E-2</v>
      </c>
      <c r="O204" s="21">
        <f t="shared" si="57"/>
        <v>7.2207232775929038</v>
      </c>
      <c r="P204">
        <f t="shared" si="52"/>
        <v>0.14846148269178755</v>
      </c>
      <c r="Q204">
        <f t="shared" si="49"/>
        <v>0.90246731976527816</v>
      </c>
      <c r="R204">
        <f t="shared" si="50"/>
        <v>-0.54385495844085407</v>
      </c>
      <c r="T204" s="21">
        <f t="shared" si="53"/>
        <v>6.5408314477891083E-4</v>
      </c>
      <c r="W204">
        <v>89</v>
      </c>
      <c r="X204">
        <v>6.8144850000000012</v>
      </c>
      <c r="Y204">
        <v>1</v>
      </c>
      <c r="Z204">
        <f t="shared" si="45"/>
        <v>1</v>
      </c>
      <c r="AA204" s="21">
        <f t="shared" si="46"/>
        <v>0.40623827759290254</v>
      </c>
    </row>
    <row r="205" spans="7:27" x14ac:dyDescent="0.2">
      <c r="G205" s="21"/>
      <c r="H205" s="21">
        <v>90</v>
      </c>
      <c r="I205">
        <f t="shared" si="54"/>
        <v>2.346942218989059E-2</v>
      </c>
      <c r="J205">
        <f t="shared" si="55"/>
        <v>0.9018796951654765</v>
      </c>
      <c r="K205">
        <f t="shared" si="47"/>
        <v>45.502873749662712</v>
      </c>
      <c r="L205">
        <f t="shared" si="48"/>
        <v>25.226687103380161</v>
      </c>
      <c r="M205">
        <f t="shared" si="51"/>
        <v>0.10327414346286658</v>
      </c>
      <c r="N205" s="21">
        <f t="shared" si="56"/>
        <v>2.7793496187765061E-2</v>
      </c>
      <c r="O205" s="21">
        <f t="shared" si="57"/>
        <v>7.2441926997827943</v>
      </c>
      <c r="P205">
        <f t="shared" si="52"/>
        <v>0.14935594820983511</v>
      </c>
      <c r="Q205">
        <f t="shared" si="49"/>
        <v>0.9018796951654765</v>
      </c>
      <c r="R205">
        <f t="shared" si="50"/>
        <v>-0.54533593380801293</v>
      </c>
      <c r="T205" s="21">
        <f t="shared" si="53"/>
        <v>6.5134324574377123E-4</v>
      </c>
      <c r="W205">
        <v>90</v>
      </c>
      <c r="X205">
        <v>6.8436899999999987</v>
      </c>
      <c r="Y205">
        <v>1</v>
      </c>
      <c r="Z205">
        <f t="shared" si="45"/>
        <v>1</v>
      </c>
      <c r="AA205" s="21">
        <f t="shared" si="46"/>
        <v>0.40050269978279562</v>
      </c>
    </row>
    <row r="206" spans="7:27" x14ac:dyDescent="0.2">
      <c r="G206" s="21"/>
      <c r="H206" s="21">
        <v>91</v>
      </c>
      <c r="I206">
        <f t="shared" si="54"/>
        <v>2.330439916647874E-2</v>
      </c>
      <c r="J206">
        <f t="shared" si="55"/>
        <v>0.90129487984119705</v>
      </c>
      <c r="K206">
        <f t="shared" si="47"/>
        <v>45.37060851285959</v>
      </c>
      <c r="L206">
        <f t="shared" si="48"/>
        <v>25.169680604894609</v>
      </c>
      <c r="M206">
        <f t="shared" si="51"/>
        <v>0.10392279429555955</v>
      </c>
      <c r="N206" s="21">
        <f t="shared" si="56"/>
        <v>2.7874164159515262E-2</v>
      </c>
      <c r="O206" s="21">
        <f t="shared" si="57"/>
        <v>7.2674970989492733</v>
      </c>
      <c r="P206">
        <f t="shared" si="52"/>
        <v>0.15024613752827132</v>
      </c>
      <c r="Q206">
        <f t="shared" si="49"/>
        <v>0.90129487984119705</v>
      </c>
      <c r="R206">
        <f t="shared" si="50"/>
        <v>-0.54681785875225519</v>
      </c>
      <c r="T206" s="21">
        <f t="shared" si="53"/>
        <v>6.4865083269297075E-4</v>
      </c>
      <c r="W206">
        <v>91</v>
      </c>
      <c r="X206">
        <v>6.8485569999999996</v>
      </c>
      <c r="Y206">
        <v>1</v>
      </c>
      <c r="Z206">
        <f t="shared" si="45"/>
        <v>1</v>
      </c>
      <c r="AA206" s="21">
        <f t="shared" si="46"/>
        <v>0.41894009894927375</v>
      </c>
    </row>
    <row r="207" spans="7:27" x14ac:dyDescent="0.2">
      <c r="G207" s="21"/>
      <c r="H207" s="21">
        <v>92</v>
      </c>
      <c r="I207">
        <f t="shared" si="54"/>
        <v>2.314251877022247E-2</v>
      </c>
      <c r="J207">
        <f t="shared" si="55"/>
        <v>0.90071282722294865</v>
      </c>
      <c r="K207">
        <f t="shared" si="47"/>
        <v>45.240172530670563</v>
      </c>
      <c r="L207">
        <f t="shared" si="48"/>
        <v>25.113538501585314</v>
      </c>
      <c r="M207">
        <f t="shared" si="51"/>
        <v>0.10456879890054388</v>
      </c>
      <c r="N207" s="21">
        <f t="shared" si="56"/>
        <v>2.7954198363244389E-2</v>
      </c>
      <c r="O207" s="21">
        <f t="shared" si="57"/>
        <v>7.2906396177194956</v>
      </c>
      <c r="P207">
        <f t="shared" si="52"/>
        <v>0.15113212153385622</v>
      </c>
      <c r="Q207">
        <f t="shared" si="49"/>
        <v>0.90071282722294865</v>
      </c>
      <c r="R207">
        <f t="shared" si="50"/>
        <v>-0.54830080181478646</v>
      </c>
      <c r="T207" s="21">
        <f t="shared" si="53"/>
        <v>6.460046049843321E-4</v>
      </c>
      <c r="W207">
        <v>92</v>
      </c>
      <c r="X207">
        <v>6.855046999999999</v>
      </c>
      <c r="Y207">
        <v>1</v>
      </c>
      <c r="Z207">
        <f t="shared" si="45"/>
        <v>1</v>
      </c>
      <c r="AA207" s="21">
        <f t="shared" si="46"/>
        <v>0.43559261771949664</v>
      </c>
    </row>
    <row r="208" spans="7:27" x14ac:dyDescent="0.2">
      <c r="G208" s="21"/>
      <c r="H208" s="21">
        <v>93</v>
      </c>
      <c r="I208">
        <f t="shared" si="54"/>
        <v>2.2983688156547766E-2</v>
      </c>
      <c r="J208">
        <f t="shared" si="55"/>
        <v>0.90013349200036519</v>
      </c>
      <c r="K208">
        <f t="shared" si="47"/>
        <v>45.111521227436093</v>
      </c>
      <c r="L208">
        <f t="shared" si="48"/>
        <v>25.058239488003515</v>
      </c>
      <c r="M208">
        <f t="shared" si="51"/>
        <v>0.10521220221195897</v>
      </c>
      <c r="N208" s="21">
        <f t="shared" si="56"/>
        <v>2.8033610779167474E-2</v>
      </c>
      <c r="O208" s="21">
        <f t="shared" si="57"/>
        <v>7.3136233058760434</v>
      </c>
      <c r="P208">
        <f t="shared" si="52"/>
        <v>0.15201396919674562</v>
      </c>
      <c r="Q208">
        <f t="shared" si="49"/>
        <v>0.90013349200036519</v>
      </c>
      <c r="R208">
        <f t="shared" si="50"/>
        <v>-0.54978483026130875</v>
      </c>
      <c r="T208" s="21">
        <f t="shared" si="53"/>
        <v>6.4340331141508889E-4</v>
      </c>
      <c r="W208">
        <v>93</v>
      </c>
      <c r="X208">
        <v>6.8939869999999992</v>
      </c>
      <c r="Y208">
        <v>1</v>
      </c>
      <c r="Z208">
        <f t="shared" si="45"/>
        <v>1</v>
      </c>
      <c r="AA208" s="21">
        <f t="shared" si="46"/>
        <v>0.41963630587604417</v>
      </c>
    </row>
    <row r="209" spans="7:27" x14ac:dyDescent="0.2">
      <c r="G209" s="21"/>
      <c r="H209" s="21">
        <v>94</v>
      </c>
      <c r="I209">
        <f t="shared" si="54"/>
        <v>2.2827818194734222E-2</v>
      </c>
      <c r="J209">
        <f t="shared" si="55"/>
        <v>0.89955683007494358</v>
      </c>
      <c r="K209">
        <f t="shared" si="47"/>
        <v>44.984611577784904</v>
      </c>
      <c r="L209">
        <f t="shared" si="48"/>
        <v>25.003763005188432</v>
      </c>
      <c r="M209">
        <f t="shared" si="51"/>
        <v>0.10585304795978971</v>
      </c>
      <c r="N209" s="21">
        <f t="shared" si="56"/>
        <v>2.8112413035816963E-2</v>
      </c>
      <c r="O209" s="21">
        <f t="shared" si="57"/>
        <v>7.3364511240707779</v>
      </c>
      <c r="P209">
        <f t="shared" si="52"/>
        <v>0.15289174764243132</v>
      </c>
      <c r="Q209">
        <f t="shared" si="49"/>
        <v>0.89955683007494358</v>
      </c>
      <c r="R209">
        <f t="shared" si="50"/>
        <v>-0.55127001013654164</v>
      </c>
      <c r="T209" s="21">
        <f t="shared" si="53"/>
        <v>6.4084574783074277E-4</v>
      </c>
      <c r="W209">
        <v>94</v>
      </c>
      <c r="X209">
        <v>6.9215690000000016</v>
      </c>
      <c r="Y209">
        <v>1</v>
      </c>
      <c r="Z209">
        <f t="shared" si="45"/>
        <v>1</v>
      </c>
      <c r="AA209" s="21">
        <f t="shared" si="46"/>
        <v>0.41488212407077629</v>
      </c>
    </row>
    <row r="210" spans="7:27" x14ac:dyDescent="0.2">
      <c r="G210" s="21"/>
      <c r="H210" s="21">
        <v>95</v>
      </c>
      <c r="I210">
        <f t="shared" si="54"/>
        <v>2.2674823281357476E-2</v>
      </c>
      <c r="J210">
        <f t="shared" si="55"/>
        <v>0.8989827985150427</v>
      </c>
      <c r="K210">
        <f t="shared" si="47"/>
        <v>44.859402036898281</v>
      </c>
      <c r="L210">
        <f t="shared" si="48"/>
        <v>24.950089206933612</v>
      </c>
      <c r="M210">
        <f t="shared" si="51"/>
        <v>0.10649137871466159</v>
      </c>
      <c r="N210" s="21">
        <f t="shared" si="56"/>
        <v>2.8190616423997488E-2</v>
      </c>
      <c r="O210" s="21">
        <f t="shared" si="57"/>
        <v>7.3591259473521351</v>
      </c>
      <c r="P210">
        <f t="shared" si="52"/>
        <v>0.15376552222024112</v>
      </c>
      <c r="Q210">
        <f t="shared" si="49"/>
        <v>0.8989827985150427</v>
      </c>
      <c r="R210">
        <f t="shared" si="50"/>
        <v>-0.55275640631616418</v>
      </c>
      <c r="T210" s="21">
        <f t="shared" si="53"/>
        <v>6.3833075487187974E-4</v>
      </c>
      <c r="W210">
        <v>95</v>
      </c>
      <c r="X210">
        <v>6.9361719999999991</v>
      </c>
      <c r="Y210">
        <v>1</v>
      </c>
      <c r="Z210">
        <f t="shared" si="45"/>
        <v>1</v>
      </c>
      <c r="AA210" s="21">
        <f t="shared" si="46"/>
        <v>0.42295394735213598</v>
      </c>
    </row>
    <row r="211" spans="7:27" x14ac:dyDescent="0.2">
      <c r="G211" s="21"/>
      <c r="H211" s="21">
        <v>96</v>
      </c>
      <c r="I211">
        <f t="shared" si="54"/>
        <v>2.2524621164972985E-2</v>
      </c>
      <c r="J211">
        <f t="shared" si="55"/>
        <v>0.89841135551301121</v>
      </c>
      <c r="K211">
        <f t="shared" si="47"/>
        <v>44.735852474608748</v>
      </c>
      <c r="L211">
        <f t="shared" si="48"/>
        <v>24.897198927914076</v>
      </c>
      <c r="M211">
        <f t="shared" si="51"/>
        <v>0.10712723593051422</v>
      </c>
      <c r="N211" s="21">
        <f t="shared" si="56"/>
        <v>2.8268231910045835E-2</v>
      </c>
      <c r="O211" s="21">
        <f t="shared" si="57"/>
        <v>7.3816505685171077</v>
      </c>
      <c r="P211">
        <f t="shared" si="52"/>
        <v>0.15463535656859784</v>
      </c>
      <c r="Q211">
        <f t="shared" si="49"/>
        <v>0.89841135551301121</v>
      </c>
      <c r="R211">
        <f t="shared" si="50"/>
        <v>-0.5542440825563304</v>
      </c>
      <c r="T211" s="21">
        <f t="shared" si="53"/>
        <v>6.35857215852631E-4</v>
      </c>
      <c r="W211">
        <v>96</v>
      </c>
      <c r="X211">
        <v>6.9605090000000018</v>
      </c>
      <c r="Y211">
        <v>1</v>
      </c>
      <c r="Z211">
        <f t="shared" si="45"/>
        <v>1</v>
      </c>
      <c r="AA211" s="21">
        <f t="shared" si="46"/>
        <v>0.42114156851710582</v>
      </c>
    </row>
    <row r="212" spans="7:27" x14ac:dyDescent="0.2">
      <c r="G212" s="21"/>
      <c r="H212" s="21">
        <v>97</v>
      </c>
      <c r="I212">
        <f t="shared" si="54"/>
        <v>2.2377132781253216E-2</v>
      </c>
      <c r="J212">
        <f t="shared" si="55"/>
        <v>0.89784246034432136</v>
      </c>
      <c r="K212">
        <f t="shared" si="47"/>
        <v>44.61392411308465</v>
      </c>
      <c r="L212">
        <f t="shared" si="48"/>
        <v>24.84507365355347</v>
      </c>
      <c r="M212">
        <f t="shared" si="51"/>
        <v>0.10776065998527636</v>
      </c>
      <c r="N212" s="21">
        <f t="shared" si="56"/>
        <v>2.8345270148437459E-2</v>
      </c>
      <c r="O212" s="21">
        <f t="shared" si="57"/>
        <v>7.4040277012983609</v>
      </c>
      <c r="P212">
        <f t="shared" si="52"/>
        <v>0.15550131267722336</v>
      </c>
      <c r="Q212">
        <f t="shared" si="49"/>
        <v>0.89784246034432136</v>
      </c>
      <c r="R212">
        <f t="shared" si="50"/>
        <v>-0.55573310154089861</v>
      </c>
      <c r="T212" s="21">
        <f t="shared" si="53"/>
        <v>6.3342405476213282E-4</v>
      </c>
      <c r="W212">
        <v>97</v>
      </c>
      <c r="X212">
        <v>6.9848469999999985</v>
      </c>
      <c r="Y212">
        <v>1</v>
      </c>
      <c r="Z212">
        <f t="shared" si="45"/>
        <v>1</v>
      </c>
      <c r="AA212" s="21">
        <f t="shared" si="46"/>
        <v>0.41918070129836238</v>
      </c>
    </row>
    <row r="213" spans="7:27" x14ac:dyDescent="0.2">
      <c r="G213" s="21"/>
      <c r="H213" s="21">
        <v>98</v>
      </c>
      <c r="I213">
        <f t="shared" si="54"/>
        <v>2.2232282097853433E-2</v>
      </c>
      <c r="J213">
        <f t="shared" si="55"/>
        <v>0.89727607332859838</v>
      </c>
      <c r="K213">
        <f t="shared" si="47"/>
        <v>44.49357946787066</v>
      </c>
      <c r="L213">
        <f t="shared" si="48"/>
        <v>24.793695491519209</v>
      </c>
      <c r="M213">
        <f t="shared" si="51"/>
        <v>0.10839169021965167</v>
      </c>
      <c r="N213" s="21">
        <f t="shared" si="56"/>
        <v>2.8421741493778331E-2</v>
      </c>
      <c r="O213" s="21">
        <f t="shared" si="57"/>
        <v>7.4262599833962142</v>
      </c>
      <c r="P213">
        <f t="shared" si="52"/>
        <v>0.15636345094646042</v>
      </c>
      <c r="Q213">
        <f t="shared" si="49"/>
        <v>0.89727607332859838</v>
      </c>
      <c r="R213">
        <f t="shared" si="50"/>
        <v>-0.55722352492650662</v>
      </c>
      <c r="T213" s="21">
        <f t="shared" si="53"/>
        <v>6.3103023437531547E-4</v>
      </c>
      <c r="W213">
        <v>98</v>
      </c>
      <c r="X213">
        <v>7.0156740000000006</v>
      </c>
      <c r="Y213">
        <v>1</v>
      </c>
      <c r="Z213">
        <f t="shared" si="45"/>
        <v>1</v>
      </c>
      <c r="AA213" s="21">
        <f t="shared" si="46"/>
        <v>0.41058598339621355</v>
      </c>
    </row>
    <row r="214" spans="7:27" x14ac:dyDescent="0.2">
      <c r="G214" s="21"/>
      <c r="H214" s="21">
        <v>99</v>
      </c>
      <c r="I214">
        <f t="shared" si="54"/>
        <v>2.208999596833839E-2</v>
      </c>
      <c r="J214">
        <f t="shared" si="55"/>
        <v>0.89671215579243457</v>
      </c>
      <c r="K214">
        <f t="shared" si="47"/>
        <v>44.374782292071373</v>
      </c>
      <c r="L214">
        <f t="shared" si="48"/>
        <v>24.743047144742274</v>
      </c>
      <c r="M214">
        <f t="shared" si="51"/>
        <v>0.10902036497412683</v>
      </c>
      <c r="N214" s="21">
        <f t="shared" si="56"/>
        <v>2.8497656012217838E-2</v>
      </c>
      <c r="O214" s="21">
        <f t="shared" si="57"/>
        <v>7.4483499793645525</v>
      </c>
      <c r="P214">
        <f t="shared" si="52"/>
        <v>0.1572218302438744</v>
      </c>
      <c r="Q214">
        <f t="shared" si="49"/>
        <v>0.89671215579243457</v>
      </c>
      <c r="R214">
        <f t="shared" si="50"/>
        <v>-0.55871541338561348</v>
      </c>
      <c r="T214" s="21">
        <f t="shared" si="53"/>
        <v>6.2867475447515864E-4</v>
      </c>
      <c r="W214">
        <v>99</v>
      </c>
      <c r="X214">
        <v>7.0383889999999987</v>
      </c>
      <c r="Y214">
        <v>1</v>
      </c>
      <c r="Z214">
        <f t="shared" si="45"/>
        <v>1</v>
      </c>
      <c r="AA214" s="21">
        <f t="shared" si="46"/>
        <v>0.40996097936455378</v>
      </c>
    </row>
    <row r="215" spans="7:27" x14ac:dyDescent="0.2">
      <c r="G215" s="21"/>
      <c r="H215" s="21">
        <v>100</v>
      </c>
      <c r="I215">
        <f t="shared" si="54"/>
        <v>2.1950203994553871E-2</v>
      </c>
      <c r="J215">
        <f t="shared" si="55"/>
        <v>0.89615067003389282</v>
      </c>
      <c r="K215">
        <f t="shared" si="47"/>
        <v>44.257497523480318</v>
      </c>
      <c r="L215">
        <f t="shared" si="48"/>
        <v>24.693111885865399</v>
      </c>
      <c r="M215">
        <f t="shared" si="51"/>
        <v>0.10964672162429602</v>
      </c>
      <c r="N215" s="21">
        <f t="shared" si="56"/>
        <v>2.8573023492316444E-2</v>
      </c>
      <c r="O215" s="21">
        <f t="shared" si="57"/>
        <v>7.4703001833591065</v>
      </c>
      <c r="P215">
        <f t="shared" si="52"/>
        <v>0.15807650795828576</v>
      </c>
      <c r="Q215">
        <f t="shared" si="49"/>
        <v>0.89615067003389282</v>
      </c>
      <c r="R215">
        <f t="shared" si="50"/>
        <v>-0.56020882664762606</v>
      </c>
      <c r="T215" s="21">
        <f t="shared" si="53"/>
        <v>6.2635665016919084E-4</v>
      </c>
      <c r="W215">
        <v>100</v>
      </c>
      <c r="X215">
        <v>7.0594810000000017</v>
      </c>
      <c r="Y215">
        <v>1</v>
      </c>
      <c r="Z215">
        <f t="shared" si="45"/>
        <v>1</v>
      </c>
      <c r="AA215" s="21">
        <f t="shared" si="46"/>
        <v>0.41081918335910483</v>
      </c>
    </row>
    <row r="216" spans="7:27" x14ac:dyDescent="0.2">
      <c r="G216" s="21"/>
      <c r="H216" s="21">
        <v>101</v>
      </c>
      <c r="I216">
        <f t="shared" si="54"/>
        <v>2.1812838396875613E-2</v>
      </c>
      <c r="J216">
        <f t="shared" si="55"/>
        <v>0.89559157928860478</v>
      </c>
      <c r="K216">
        <f t="shared" si="47"/>
        <v>44.141691234471367</v>
      </c>
      <c r="L216">
        <f t="shared" si="48"/>
        <v>24.643873533030778</v>
      </c>
      <c r="M216">
        <f t="shared" si="51"/>
        <v>0.11027079661459686</v>
      </c>
      <c r="N216" s="21">
        <f t="shared" si="56"/>
        <v>2.8647853455399289E-2</v>
      </c>
      <c r="O216" s="21">
        <f t="shared" si="57"/>
        <v>7.4921130217559817</v>
      </c>
      <c r="P216">
        <f t="shared" si="52"/>
        <v>0.15892754005137458</v>
      </c>
      <c r="Q216">
        <f t="shared" si="49"/>
        <v>0.89559157928860478</v>
      </c>
      <c r="R216">
        <f t="shared" si="50"/>
        <v>-0.56170382353821235</v>
      </c>
      <c r="T216" s="21">
        <f t="shared" si="53"/>
        <v>6.2407499030084357E-4</v>
      </c>
      <c r="W216">
        <v>101</v>
      </c>
      <c r="X216">
        <v>7.0773280000000014</v>
      </c>
      <c r="Y216">
        <v>1</v>
      </c>
      <c r="Z216">
        <f t="shared" si="45"/>
        <v>1</v>
      </c>
      <c r="AA216" s="21">
        <f t="shared" si="46"/>
        <v>0.41478502175598031</v>
      </c>
    </row>
    <row r="217" spans="7:27" x14ac:dyDescent="0.2">
      <c r="G217" s="21"/>
      <c r="H217" s="21">
        <v>102</v>
      </c>
      <c r="I217">
        <f t="shared" si="54"/>
        <v>2.1677833891810574E-2</v>
      </c>
      <c r="J217">
        <f t="shared" si="55"/>
        <v>0.89503484769737685</v>
      </c>
      <c r="K217">
        <f t="shared" si="47"/>
        <v>44.027330584482215</v>
      </c>
      <c r="L217">
        <f t="shared" si="48"/>
        <v>24.595316426924441</v>
      </c>
      <c r="M217">
        <f t="shared" si="51"/>
        <v>0.11089262549054434</v>
      </c>
      <c r="N217" s="21">
        <f t="shared" si="56"/>
        <v>2.8722155165424871E-2</v>
      </c>
      <c r="O217" s="21">
        <f t="shared" si="57"/>
        <v>7.5137908556477919</v>
      </c>
      <c r="P217">
        <f t="shared" si="52"/>
        <v>0.15977498110698943</v>
      </c>
      <c r="Q217">
        <f t="shared" si="49"/>
        <v>0.89503484769737685</v>
      </c>
      <c r="R217">
        <f t="shared" si="50"/>
        <v>-0.56320046201690732</v>
      </c>
      <c r="T217" s="21">
        <f t="shared" si="53"/>
        <v>6.2182887594747216E-4</v>
      </c>
      <c r="W217">
        <v>102</v>
      </c>
      <c r="X217">
        <v>7.1016660000000016</v>
      </c>
      <c r="Y217">
        <v>1</v>
      </c>
      <c r="Z217">
        <f t="shared" si="45"/>
        <v>1</v>
      </c>
      <c r="AA217" s="21">
        <f t="shared" si="46"/>
        <v>0.41212485564779033</v>
      </c>
    </row>
    <row r="218" spans="7:27" x14ac:dyDescent="0.2">
      <c r="G218" s="21"/>
      <c r="H218" s="21">
        <v>103</v>
      </c>
      <c r="I218">
        <f t="shared" si="54"/>
        <v>2.1545127576466181E-2</v>
      </c>
      <c r="J218">
        <f t="shared" si="55"/>
        <v>0.89448044027522333</v>
      </c>
      <c r="K218">
        <f t="shared" si="47"/>
        <v>43.91438377493197</v>
      </c>
      <c r="L218">
        <f t="shared" si="48"/>
        <v>24.547425409000514</v>
      </c>
      <c r="M218">
        <f t="shared" si="51"/>
        <v>0.11151224292954283</v>
      </c>
      <c r="N218" s="21">
        <f t="shared" si="56"/>
        <v>2.879593763839618E-2</v>
      </c>
      <c r="O218" s="21">
        <f t="shared" si="57"/>
        <v>7.5353359832242583</v>
      </c>
      <c r="P218">
        <f t="shared" si="52"/>
        <v>0.16061888437828437</v>
      </c>
      <c r="Q218">
        <f t="shared" si="49"/>
        <v>0.89448044027522333</v>
      </c>
      <c r="R218">
        <f t="shared" si="50"/>
        <v>-0.5646987992131004</v>
      </c>
      <c r="T218" s="21">
        <f t="shared" si="53"/>
        <v>6.196174389984932E-4</v>
      </c>
      <c r="W218">
        <v>103</v>
      </c>
      <c r="X218">
        <v>7.122758000000001</v>
      </c>
      <c r="Y218">
        <v>1</v>
      </c>
      <c r="Z218">
        <f t="shared" si="45"/>
        <v>1</v>
      </c>
      <c r="AA218" s="21">
        <f t="shared" si="46"/>
        <v>0.41257798322425732</v>
      </c>
    </row>
    <row r="219" spans="7:27" x14ac:dyDescent="0.2">
      <c r="G219" s="21"/>
      <c r="H219" s="21">
        <v>104</v>
      </c>
      <c r="I219">
        <f t="shared" si="54"/>
        <v>2.1414658819438253E-2</v>
      </c>
      <c r="J219">
        <f t="shared" si="55"/>
        <v>0.8939283228817505</v>
      </c>
      <c r="K219">
        <f t="shared" si="47"/>
        <v>43.802820006425826</v>
      </c>
      <c r="L219">
        <f t="shared" si="48"/>
        <v>24.500185800813973</v>
      </c>
      <c r="M219">
        <f t="shared" si="51"/>
        <v>0.11212968277035261</v>
      </c>
      <c r="N219" s="21">
        <f t="shared" si="56"/>
        <v>2.8869209651339489E-2</v>
      </c>
      <c r="O219" s="21">
        <f t="shared" si="57"/>
        <v>7.5567506420436965</v>
      </c>
      <c r="P219">
        <f t="shared" si="52"/>
        <v>0.16145930183279955</v>
      </c>
      <c r="Q219">
        <f t="shared" si="49"/>
        <v>0.8939283228817505</v>
      </c>
      <c r="R219">
        <f t="shared" si="50"/>
        <v>-0.56619889146049451</v>
      </c>
      <c r="T219" s="21">
        <f t="shared" si="53"/>
        <v>6.1743984080978032E-4</v>
      </c>
      <c r="W219">
        <v>104</v>
      </c>
      <c r="X219">
        <v>7.1324930000000002</v>
      </c>
      <c r="Y219">
        <v>1</v>
      </c>
      <c r="Z219">
        <f t="shared" si="45"/>
        <v>1</v>
      </c>
      <c r="AA219" s="21">
        <f t="shared" si="46"/>
        <v>0.42425764204369631</v>
      </c>
    </row>
    <row r="220" spans="7:27" x14ac:dyDescent="0.2">
      <c r="G220" s="21"/>
      <c r="H220" s="21">
        <v>105</v>
      </c>
      <c r="I220">
        <f t="shared" si="54"/>
        <v>2.1286369157703895E-2</v>
      </c>
      <c r="J220">
        <f t="shared" si="55"/>
        <v>0.89337846219281958</v>
      </c>
      <c r="K220">
        <f t="shared" si="47"/>
        <v>43.692609438109962</v>
      </c>
      <c r="L220">
        <f t="shared" si="48"/>
        <v>24.453583384395326</v>
      </c>
      <c r="M220">
        <f t="shared" si="51"/>
        <v>0.11274497804128233</v>
      </c>
      <c r="N220" s="21">
        <f t="shared" si="56"/>
        <v>2.8941979750874956E-2</v>
      </c>
      <c r="O220" s="21">
        <f t="shared" si="57"/>
        <v>7.5780370112014008</v>
      </c>
      <c r="P220">
        <f t="shared" si="52"/>
        <v>0.16229628419559469</v>
      </c>
      <c r="Q220">
        <f t="shared" si="49"/>
        <v>0.89337846219281958</v>
      </c>
      <c r="R220">
        <f t="shared" si="50"/>
        <v>-0.56770079433011955</v>
      </c>
      <c r="T220" s="21">
        <f t="shared" si="53"/>
        <v>6.1529527092972491E-4</v>
      </c>
      <c r="W220">
        <v>105</v>
      </c>
      <c r="X220">
        <v>7.1633199999999988</v>
      </c>
      <c r="Y220">
        <v>1</v>
      </c>
      <c r="Z220">
        <f t="shared" si="45"/>
        <v>1</v>
      </c>
      <c r="AA220" s="21">
        <f t="shared" si="46"/>
        <v>0.41471701120140203</v>
      </c>
    </row>
    <row r="221" spans="7:27" x14ac:dyDescent="0.2">
      <c r="G221" s="21"/>
      <c r="H221" s="21">
        <v>106</v>
      </c>
      <c r="I221">
        <f t="shared" si="54"/>
        <v>2.1160202199133192E-2</v>
      </c>
      <c r="J221">
        <f t="shared" si="55"/>
        <v>0.89283082567342298</v>
      </c>
      <c r="K221">
        <f t="shared" si="47"/>
        <v>43.583723149049277</v>
      </c>
      <c r="L221">
        <f t="shared" si="48"/>
        <v>24.407604383605367</v>
      </c>
      <c r="M221">
        <f t="shared" si="51"/>
        <v>0.11335816098717304</v>
      </c>
      <c r="N221" s="21">
        <f t="shared" si="56"/>
        <v>2.9014256261401049E-2</v>
      </c>
      <c r="O221" s="21">
        <f>O220+I221*(H221-H220)</f>
        <v>7.5991972134005339</v>
      </c>
      <c r="P221">
        <f t="shared" si="52"/>
        <v>0.16312988099053705</v>
      </c>
      <c r="Q221">
        <f t="shared" si="49"/>
        <v>0.89283082567342298</v>
      </c>
      <c r="R221">
        <f t="shared" si="50"/>
        <v>-0.5692045626619745</v>
      </c>
      <c r="T221" s="21">
        <f t="shared" si="53"/>
        <v>6.1318294589070288E-4</v>
      </c>
      <c r="W221">
        <v>106</v>
      </c>
      <c r="X221">
        <v>7.1779229999999998</v>
      </c>
      <c r="Y221">
        <v>1</v>
      </c>
      <c r="Z221">
        <f t="shared" si="45"/>
        <v>1</v>
      </c>
      <c r="AA221" s="21">
        <f t="shared" si="46"/>
        <v>0.42127421340053406</v>
      </c>
    </row>
    <row r="222" spans="7:27" x14ac:dyDescent="0.2">
      <c r="G222" s="21"/>
      <c r="H222" s="21">
        <v>107</v>
      </c>
      <c r="I222">
        <f t="shared" si="54"/>
        <v>2.1036103530264416E-2</v>
      </c>
      <c r="J222">
        <f t="shared" si="55"/>
        <v>0.89228538155170833</v>
      </c>
      <c r="K222">
        <f t="shared" si="47"/>
        <v>43.476133101509241</v>
      </c>
      <c r="L222">
        <f t="shared" si="48"/>
        <v>24.362235446412377</v>
      </c>
      <c r="M222">
        <f>-LN(J222)</f>
        <v>0.11396926309523914</v>
      </c>
      <c r="N222" s="21">
        <f t="shared" si="56"/>
        <v>2.9086047292913801E-2</v>
      </c>
      <c r="O222" s="21">
        <f>O221+I222*(H222-H221)</f>
        <v>7.6202333169307988</v>
      </c>
      <c r="P222">
        <f t="shared" si="52"/>
        <v>0.16396014057983976</v>
      </c>
      <c r="Q222">
        <f t="shared" si="49"/>
        <v>0.89228538155170833</v>
      </c>
      <c r="R222">
        <f t="shared" si="50"/>
        <v>-0.57071025059537528</v>
      </c>
      <c r="T222" s="21">
        <f t="shared" si="53"/>
        <v>6.1110210806609999E-4</v>
      </c>
      <c r="W222">
        <v>107</v>
      </c>
      <c r="X222">
        <v>7.1990149999999993</v>
      </c>
      <c r="Y222">
        <v>1</v>
      </c>
      <c r="Z222">
        <f t="shared" si="45"/>
        <v>1</v>
      </c>
      <c r="AA222" s="21">
        <f t="shared" si="46"/>
        <v>0.42121831693079947</v>
      </c>
    </row>
    <row r="223" spans="7:27" x14ac:dyDescent="0.2">
      <c r="G223" s="21"/>
      <c r="H223" s="21">
        <v>108</v>
      </c>
      <c r="I223">
        <f t="shared" si="54"/>
        <v>2.0914020629011265E-2</v>
      </c>
      <c r="J223">
        <f t="shared" si="55"/>
        <v>0.89174209879409516</v>
      </c>
      <c r="K223">
        <f t="shared" si="47"/>
        <v>43.369812106031169</v>
      </c>
      <c r="L223">
        <f t="shared" si="48"/>
        <v>24.317463628037896</v>
      </c>
      <c r="M223">
        <f t="shared" si="51"/>
        <v>0.114578315119821</v>
      </c>
      <c r="N223" s="21">
        <f t="shared" si="56"/>
        <v>2.9157360748480462E-2</v>
      </c>
      <c r="O223" s="21">
        <f>O222+I223*(H223-H222)</f>
        <v>7.6411473375598096</v>
      </c>
      <c r="P223">
        <f t="shared" si="52"/>
        <v>0.16478711020194001</v>
      </c>
      <c r="Q223">
        <f t="shared" si="49"/>
        <v>0.89174209879409516</v>
      </c>
      <c r="R223">
        <f t="shared" si="50"/>
        <v>-0.57221791159807045</v>
      </c>
      <c r="T223" s="21">
        <f t="shared" si="53"/>
        <v>6.0905202458186314E-4</v>
      </c>
      <c r="W223">
        <v>108</v>
      </c>
      <c r="X223">
        <v>7.2184850000000012</v>
      </c>
      <c r="Y223">
        <v>1</v>
      </c>
      <c r="Z223">
        <f t="shared" si="45"/>
        <v>1</v>
      </c>
      <c r="AA223" s="21">
        <f t="shared" si="46"/>
        <v>0.42266233755980842</v>
      </c>
    </row>
    <row r="224" spans="7:27" x14ac:dyDescent="0.2">
      <c r="G224" s="21"/>
      <c r="H224" s="21">
        <v>109</v>
      </c>
      <c r="I224">
        <f t="shared" si="54"/>
        <v>2.0793902781995485E-2</v>
      </c>
      <c r="J224">
        <f t="shared" si="55"/>
        <v>0.89120094708142472</v>
      </c>
      <c r="K224">
        <f t="shared" si="47"/>
        <v>43.264733788197489</v>
      </c>
      <c r="L224">
        <f t="shared" si="48"/>
        <v>24.273276374920975</v>
      </c>
      <c r="M224">
        <f t="shared" si="51"/>
        <v>0.11518534710610863</v>
      </c>
      <c r="N224" s="21">
        <f t="shared" si="56"/>
        <v>2.9228204331385774E-2</v>
      </c>
      <c r="O224" s="21">
        <f t="shared" si="57"/>
        <v>7.6619412403418048</v>
      </c>
      <c r="P224">
        <f t="shared" si="52"/>
        <v>0.1656108360078023</v>
      </c>
      <c r="Q224">
        <f t="shared" si="49"/>
        <v>0.89120094708142472</v>
      </c>
      <c r="R224">
        <f t="shared" si="50"/>
        <v>-0.57372759849419475</v>
      </c>
      <c r="T224" s="21">
        <f t="shared" si="53"/>
        <v>6.0703198628762889E-4</v>
      </c>
      <c r="W224">
        <v>109</v>
      </c>
      <c r="X224">
        <v>7.2428220000000003</v>
      </c>
      <c r="Y224">
        <v>1</v>
      </c>
      <c r="Z224">
        <f t="shared" si="45"/>
        <v>1</v>
      </c>
      <c r="AA224" s="21">
        <f t="shared" si="46"/>
        <v>0.41911924034180448</v>
      </c>
    </row>
    <row r="225" spans="7:27" x14ac:dyDescent="0.2">
      <c r="G225" s="21"/>
      <c r="H225" s="21">
        <v>110</v>
      </c>
      <c r="I225">
        <f t="shared" si="54"/>
        <v>2.0675701006219037E-2</v>
      </c>
      <c r="J225">
        <f t="shared" si="55"/>
        <v>0.89066189678609342</v>
      </c>
      <c r="K225">
        <f t="shared" si="47"/>
        <v>43.160872556990704</v>
      </c>
      <c r="L225">
        <f t="shared" si="48"/>
        <v>24.229661509454058</v>
      </c>
      <c r="M225">
        <f t="shared" si="51"/>
        <v>0.11579038841288586</v>
      </c>
      <c r="N225" s="21">
        <f t="shared" si="56"/>
        <v>2.9298585551968227E-2</v>
      </c>
      <c r="O225" s="21">
        <f t="shared" si="57"/>
        <v>7.6826169413480239</v>
      </c>
      <c r="P225">
        <f t="shared" si="52"/>
        <v>0.16643136309572534</v>
      </c>
      <c r="Q225">
        <f t="shared" si="49"/>
        <v>0.89066189678609342</v>
      </c>
      <c r="R225">
        <f t="shared" si="50"/>
        <v>-0.57523936349111515</v>
      </c>
      <c r="T225" s="21">
        <f t="shared" si="53"/>
        <v>6.0504130677722923E-4</v>
      </c>
      <c r="W225">
        <v>110</v>
      </c>
      <c r="X225">
        <v>7.2622919999999986</v>
      </c>
      <c r="Y225">
        <v>1</v>
      </c>
      <c r="Z225">
        <f t="shared" si="45"/>
        <v>1</v>
      </c>
      <c r="AA225" s="21">
        <f t="shared" si="46"/>
        <v>0.42032494134802523</v>
      </c>
    </row>
    <row r="226" spans="7:27" x14ac:dyDescent="0.2">
      <c r="G226" s="21"/>
      <c r="H226" s="21">
        <v>111</v>
      </c>
      <c r="I226">
        <f t="shared" si="54"/>
        <v>2.0559367974810977E-2</v>
      </c>
      <c r="J226">
        <f t="shared" si="55"/>
        <v>0.89012491895012003</v>
      </c>
      <c r="K226">
        <f t="shared" si="47"/>
        <v>43.058203574655728</v>
      </c>
      <c r="L226">
        <f t="shared" si="48"/>
        <v>24.186607215446681</v>
      </c>
      <c r="M226">
        <f t="shared" si="51"/>
        <v>0.11639346773434468</v>
      </c>
      <c r="N226" s="21">
        <f t="shared" si="56"/>
        <v>2.9368511734162314E-2</v>
      </c>
      <c r="O226" s="21">
        <f t="shared" si="57"/>
        <v>7.7031763093228349</v>
      </c>
      <c r="P226">
        <f t="shared" si="52"/>
        <v>0.16724873554472786</v>
      </c>
      <c r="Q226">
        <f t="shared" si="49"/>
        <v>0.89012491895012003</v>
      </c>
      <c r="R226">
        <f t="shared" si="50"/>
        <v>-0.57675325820522938</v>
      </c>
      <c r="T226" s="21">
        <f t="shared" si="53"/>
        <v>6.0307932145882426E-4</v>
      </c>
      <c r="W226">
        <v>111</v>
      </c>
      <c r="X226">
        <v>7.2833849999999991</v>
      </c>
      <c r="Y226">
        <v>1</v>
      </c>
      <c r="Z226">
        <f t="shared" si="45"/>
        <v>1</v>
      </c>
      <c r="AA226" s="21">
        <f t="shared" si="46"/>
        <v>0.41979130932283582</v>
      </c>
    </row>
    <row r="227" spans="7:27" x14ac:dyDescent="0.2">
      <c r="G227" s="21"/>
      <c r="H227" s="21">
        <v>112</v>
      </c>
      <c r="I227">
        <f t="shared" si="54"/>
        <v>2.0444857946601929E-2</v>
      </c>
      <c r="J227">
        <f t="shared" si="55"/>
        <v>0.88958998526409994</v>
      </c>
      <c r="K227">
        <f t="shared" si="47"/>
        <v>42.956702727981401</v>
      </c>
      <c r="L227">
        <f t="shared" si="48"/>
        <v>24.144102024276098</v>
      </c>
      <c r="M227">
        <f t="shared" si="51"/>
        <v>0.11699461312101617</v>
      </c>
      <c r="N227" s="21">
        <f t="shared" si="56"/>
        <v>2.9437990021762082E-2</v>
      </c>
      <c r="O227" s="21">
        <f t="shared" si="57"/>
        <v>7.723621167269437</v>
      </c>
      <c r="P227">
        <f t="shared" si="52"/>
        <v>0.1680629964465836</v>
      </c>
      <c r="Q227">
        <f t="shared" si="49"/>
        <v>0.88958998526409994</v>
      </c>
      <c r="R227">
        <f t="shared" si="50"/>
        <v>-0.57826933368676903</v>
      </c>
      <c r="T227" s="21">
        <f t="shared" si="53"/>
        <v>6.0114538667148387E-4</v>
      </c>
      <c r="W227">
        <v>112</v>
      </c>
      <c r="X227">
        <v>7.3012319999999988</v>
      </c>
      <c r="Y227">
        <v>1</v>
      </c>
      <c r="Z227">
        <f t="shared" si="45"/>
        <v>1</v>
      </c>
      <c r="AA227" s="21">
        <f t="shared" si="46"/>
        <v>0.4223891672694382</v>
      </c>
    </row>
    <row r="228" spans="7:27" x14ac:dyDescent="0.2">
      <c r="G228" s="21"/>
      <c r="H228" s="21">
        <v>113</v>
      </c>
      <c r="I228">
        <f t="shared" si="54"/>
        <v>2.0332126699296529E-2</v>
      </c>
      <c r="J228">
        <f t="shared" si="55"/>
        <v>0.88905706804700335</v>
      </c>
      <c r="K228">
        <f t="shared" si="47"/>
        <v>42.85634660092235</v>
      </c>
      <c r="L228">
        <f t="shared" si="48"/>
        <v>24.102134801686649</v>
      </c>
      <c r="M228">
        <f t="shared" si="51"/>
        <v>0.11759385199986118</v>
      </c>
      <c r="N228" s="21">
        <f t="shared" si="56"/>
        <v>2.9507027384420171E-2</v>
      </c>
      <c r="O228" s="21">
        <f t="shared" si="57"/>
        <v>7.7439532939687332</v>
      </c>
      <c r="P228">
        <f t="shared" si="52"/>
        <v>0.16887418793657172</v>
      </c>
      <c r="Q228">
        <f t="shared" si="49"/>
        <v>0.88905706804700335</v>
      </c>
      <c r="R228">
        <f t="shared" si="50"/>
        <v>-0.57978764044365649</v>
      </c>
      <c r="T228" s="21">
        <f t="shared" si="53"/>
        <v>5.9923887884501259E-4</v>
      </c>
      <c r="W228">
        <v>113</v>
      </c>
      <c r="X228">
        <v>7.3288140000000013</v>
      </c>
      <c r="Y228">
        <v>1</v>
      </c>
      <c r="Z228">
        <f t="shared" si="45"/>
        <v>1</v>
      </c>
      <c r="AA228" s="21">
        <f t="shared" si="46"/>
        <v>0.41513929396873195</v>
      </c>
    </row>
    <row r="229" spans="7:27" x14ac:dyDescent="0.2">
      <c r="G229" s="21"/>
      <c r="H229" s="21">
        <v>114</v>
      </c>
      <c r="I229">
        <f t="shared" si="54"/>
        <v>2.0221131466029628E-2</v>
      </c>
      <c r="J229">
        <f t="shared" si="55"/>
        <v>0.88852614022677678</v>
      </c>
      <c r="K229">
        <f t="shared" si="47"/>
        <v>42.757112448487291</v>
      </c>
      <c r="L229">
        <f t="shared" si="48"/>
        <v>24.060694735201867</v>
      </c>
      <c r="M229">
        <f t="shared" si="51"/>
        <v>0.11819121119356113</v>
      </c>
      <c r="N229" s="21">
        <f t="shared" si="56"/>
        <v>2.9575630623395674E-2</v>
      </c>
      <c r="O229" s="21">
        <f t="shared" si="57"/>
        <v>7.7641744254347627</v>
      </c>
      <c r="P229">
        <f t="shared" si="52"/>
        <v>0.16968235122300518</v>
      </c>
      <c r="Q229">
        <f t="shared" si="49"/>
        <v>0.88852614022677678</v>
      </c>
      <c r="R229">
        <f t="shared" si="50"/>
        <v>-0.5813082284644645</v>
      </c>
      <c r="T229" s="21">
        <f t="shared" si="53"/>
        <v>5.9735919369995061E-4</v>
      </c>
      <c r="W229">
        <v>114</v>
      </c>
      <c r="X229">
        <v>7.3450389999999999</v>
      </c>
      <c r="Y229">
        <v>1</v>
      </c>
      <c r="Z229">
        <f t="shared" si="45"/>
        <v>1</v>
      </c>
      <c r="AA229" s="21">
        <f t="shared" si="46"/>
        <v>0.41913542543476279</v>
      </c>
    </row>
    <row r="230" spans="7:27" x14ac:dyDescent="0.2">
      <c r="G230" s="21"/>
      <c r="H230" s="21">
        <v>115</v>
      </c>
      <c r="I230">
        <f t="shared" si="54"/>
        <v>2.0111830875106707E-2</v>
      </c>
      <c r="J230">
        <f t="shared" si="55"/>
        <v>0.88799717532170819</v>
      </c>
      <c r="K230">
        <f t="shared" si="47"/>
        <v>42.6589781718247</v>
      </c>
      <c r="L230">
        <f t="shared" si="48"/>
        <v>24.019771322115965</v>
      </c>
      <c r="M230">
        <f t="shared" si="51"/>
        <v>0.11878671693904851</v>
      </c>
      <c r="N230" s="21">
        <f t="shared" si="56"/>
        <v>2.9643806377063733E-2</v>
      </c>
      <c r="O230" s="21">
        <f t="shared" si="57"/>
        <v>7.7842862563098691</v>
      </c>
      <c r="P230">
        <f t="shared" si="52"/>
        <v>0.17048752661559577</v>
      </c>
      <c r="Q230">
        <f t="shared" si="49"/>
        <v>0.88799717532170819</v>
      </c>
      <c r="R230">
        <f t="shared" si="50"/>
        <v>-0.58283114724052165</v>
      </c>
      <c r="T230" s="21">
        <f t="shared" si="53"/>
        <v>5.9550574548737634E-4</v>
      </c>
      <c r="W230">
        <v>115</v>
      </c>
      <c r="X230">
        <v>7.354773999999999</v>
      </c>
      <c r="Y230">
        <v>1</v>
      </c>
      <c r="Z230">
        <f t="shared" si="45"/>
        <v>1</v>
      </c>
      <c r="AA230" s="21">
        <f t="shared" si="46"/>
        <v>0.42951225630987011</v>
      </c>
    </row>
    <row r="231" spans="7:27" x14ac:dyDescent="0.2">
      <c r="G231" s="21"/>
      <c r="H231" s="21">
        <v>116</v>
      </c>
      <c r="I231">
        <f t="shared" si="54"/>
        <v>2.0004184892742267E-2</v>
      </c>
      <c r="J231">
        <f t="shared" si="55"/>
        <v>0.88747014742252028</v>
      </c>
      <c r="K231">
        <f t="shared" si="47"/>
        <v>42.561922294441153</v>
      </c>
      <c r="L231">
        <f t="shared" si="48"/>
        <v>23.979354358033198</v>
      </c>
      <c r="M231">
        <f t="shared" si="51"/>
        <v>0.11938039490531231</v>
      </c>
      <c r="N231" s="21">
        <f t="shared" si="56"/>
        <v>2.9711561126198292E-2</v>
      </c>
      <c r="O231" s="21">
        <f t="shared" si="57"/>
        <v>7.8042904412026113</v>
      </c>
      <c r="P231">
        <f t="shared" si="52"/>
        <v>0.17128975355271137</v>
      </c>
      <c r="Q231">
        <f t="shared" si="49"/>
        <v>0.88747014742252028</v>
      </c>
      <c r="R231">
        <f t="shared" si="50"/>
        <v>-0.58435644578720514</v>
      </c>
      <c r="T231" s="21">
        <f t="shared" si="53"/>
        <v>5.9367796626380587E-4</v>
      </c>
      <c r="W231">
        <v>116</v>
      </c>
      <c r="X231">
        <v>7.3726219999999998</v>
      </c>
      <c r="Y231">
        <v>1</v>
      </c>
      <c r="Z231">
        <f t="shared" si="45"/>
        <v>1</v>
      </c>
      <c r="AA231" s="21">
        <f t="shared" si="46"/>
        <v>0.4316684412026115</v>
      </c>
    </row>
    <row r="232" spans="7:27" x14ac:dyDescent="0.2">
      <c r="G232" s="21"/>
      <c r="H232" s="21">
        <v>117</v>
      </c>
      <c r="I232">
        <f t="shared" si="54"/>
        <v>1.9898154768622806E-2</v>
      </c>
      <c r="J232">
        <f t="shared" si="55"/>
        <v>0.88694503117515633</v>
      </c>
      <c r="K232">
        <f t="shared" si="47"/>
        <v>42.465923939491269</v>
      </c>
      <c r="L232">
        <f t="shared" si="48"/>
        <v>23.939433925925552</v>
      </c>
      <c r="M232">
        <f t="shared" si="51"/>
        <v>0.11997227021051421</v>
      </c>
      <c r="N232" s="21">
        <f t="shared" si="56"/>
        <v>2.9778901199039687E-2</v>
      </c>
      <c r="O232" s="21">
        <f t="shared" si="57"/>
        <v>7.8241885959712345</v>
      </c>
      <c r="P232">
        <f t="shared" si="52"/>
        <v>0.17208907062757869</v>
      </c>
      <c r="Q232">
        <f t="shared" si="49"/>
        <v>0.88694503117515633</v>
      </c>
      <c r="R232">
        <f t="shared" si="50"/>
        <v>-0.5858841726644628</v>
      </c>
      <c r="T232" s="21">
        <f t="shared" si="53"/>
        <v>5.9187530520189713E-4</v>
      </c>
      <c r="W232">
        <v>117</v>
      </c>
      <c r="X232">
        <v>7.4018259999999998</v>
      </c>
      <c r="Y232">
        <v>1</v>
      </c>
      <c r="Z232">
        <f t="shared" si="45"/>
        <v>1</v>
      </c>
      <c r="AA232" s="21">
        <f t="shared" si="46"/>
        <v>0.42236259597123471</v>
      </c>
    </row>
    <row r="233" spans="7:27" x14ac:dyDescent="0.2">
      <c r="G233" s="21"/>
      <c r="H233" s="21">
        <v>118</v>
      </c>
      <c r="I233">
        <f t="shared" si="54"/>
        <v>1.9793702984131478E-2</v>
      </c>
      <c r="J233">
        <f t="shared" si="55"/>
        <v>0.8864218017642278</v>
      </c>
      <c r="K233">
        <f t="shared" si="47"/>
        <v>42.370962808082652</v>
      </c>
      <c r="L233">
        <f t="shared" si="48"/>
        <v>23.900000385681263</v>
      </c>
      <c r="M233">
        <f t="shared" si="51"/>
        <v>0.12056236743844564</v>
      </c>
      <c r="N233" s="21">
        <f t="shared" si="56"/>
        <v>2.9845832776157225E-2</v>
      </c>
      <c r="O233" s="21">
        <f t="shared" si="57"/>
        <v>7.8439822989553658</v>
      </c>
      <c r="P233">
        <f t="shared" si="52"/>
        <v>0.1728855156134794</v>
      </c>
      <c r="Q233">
        <f t="shared" si="49"/>
        <v>0.8864218017642278</v>
      </c>
      <c r="R233">
        <f t="shared" si="50"/>
        <v>-0.58741437599659907</v>
      </c>
      <c r="T233" s="21">
        <f t="shared" si="53"/>
        <v>5.9009722793143538E-4</v>
      </c>
      <c r="W233">
        <v>118</v>
      </c>
      <c r="X233">
        <v>7.4245410000000014</v>
      </c>
      <c r="Y233">
        <v>1</v>
      </c>
      <c r="Z233">
        <f t="shared" si="45"/>
        <v>1</v>
      </c>
      <c r="AA233" s="21">
        <f t="shared" si="46"/>
        <v>0.41944129895536442</v>
      </c>
    </row>
    <row r="234" spans="7:27" x14ac:dyDescent="0.2">
      <c r="G234" s="21"/>
      <c r="H234" s="21">
        <v>119</v>
      </c>
      <c r="I234">
        <f t="shared" si="54"/>
        <v>1.9690793203083142E-2</v>
      </c>
      <c r="J234">
        <f t="shared" si="55"/>
        <v>0.88590043489709036</v>
      </c>
      <c r="K234">
        <f t="shared" si="47"/>
        <v>42.277019158541883</v>
      </c>
      <c r="L234">
        <f t="shared" si="48"/>
        <v>23.861044364118044</v>
      </c>
      <c r="M234">
        <f t="shared" si="51"/>
        <v>0.12115071065435964</v>
      </c>
      <c r="N234" s="21">
        <f t="shared" si="56"/>
        <v>2.9912361895116996E-2</v>
      </c>
      <c r="O234" s="21">
        <f t="shared" si="57"/>
        <v>7.8636730921584492</v>
      </c>
      <c r="P234">
        <f t="shared" si="52"/>
        <v>0.17367912548798836</v>
      </c>
      <c r="Q234">
        <f t="shared" si="49"/>
        <v>0.88590043489709036</v>
      </c>
      <c r="R234">
        <f t="shared" si="50"/>
        <v>-0.58894710349136226</v>
      </c>
      <c r="T234" s="21">
        <f t="shared" si="53"/>
        <v>5.8834321591400007E-4</v>
      </c>
      <c r="W234">
        <v>119</v>
      </c>
      <c r="X234">
        <v>7.440766</v>
      </c>
      <c r="Y234">
        <v>1</v>
      </c>
      <c r="Z234">
        <f t="shared" si="45"/>
        <v>1</v>
      </c>
      <c r="AA234" s="21">
        <f t="shared" si="46"/>
        <v>0.42290709215844924</v>
      </c>
    </row>
    <row r="235" spans="7:27" x14ac:dyDescent="0.2">
      <c r="G235" s="21"/>
      <c r="H235" s="21">
        <v>120</v>
      </c>
      <c r="I235">
        <f t="shared" si="54"/>
        <v>1.9589390224828009E-2</v>
      </c>
      <c r="J235">
        <f t="shared" si="55"/>
        <v>0.88538090678852188</v>
      </c>
      <c r="K235">
        <f t="shared" si="47"/>
        <v>42.184073786591675</v>
      </c>
      <c r="L235">
        <f t="shared" si="48"/>
        <v>23.822556745436781</v>
      </c>
      <c r="M235">
        <f t="shared" si="51"/>
        <v>0.12173732342020312</v>
      </c>
      <c r="N235" s="21">
        <f t="shared" si="56"/>
        <v>2.9978494454964089E-2</v>
      </c>
      <c r="O235" s="21">
        <f t="shared" si="57"/>
        <v>7.8832624823832775</v>
      </c>
      <c r="P235">
        <f t="shared" si="52"/>
        <v>0.17446993645629685</v>
      </c>
      <c r="Q235">
        <f t="shared" si="49"/>
        <v>0.88538090678852188</v>
      </c>
      <c r="R235">
        <f t="shared" si="50"/>
        <v>-0.59048240245836525</v>
      </c>
      <c r="T235" s="21">
        <f t="shared" si="53"/>
        <v>5.8661276584347222E-4</v>
      </c>
      <c r="W235">
        <v>120</v>
      </c>
      <c r="X235">
        <v>7.4521240000000013</v>
      </c>
      <c r="Y235">
        <v>1</v>
      </c>
      <c r="Z235">
        <f t="shared" si="45"/>
        <v>1</v>
      </c>
      <c r="AA235" s="21">
        <f t="shared" si="46"/>
        <v>0.43113848238327623</v>
      </c>
    </row>
    <row r="236" spans="7:27" x14ac:dyDescent="0.2">
      <c r="G236" s="21"/>
      <c r="H236" s="21">
        <v>121</v>
      </c>
      <c r="I236">
        <f t="shared" si="54"/>
        <v>1.9489459939591135E-2</v>
      </c>
      <c r="J236">
        <f t="shared" si="55"/>
        <v>0.88486319414597325</v>
      </c>
      <c r="K236">
        <f t="shared" si="47"/>
        <v>42.092108006391612</v>
      </c>
      <c r="L236">
        <f t="shared" si="48"/>
        <v>23.784528662092708</v>
      </c>
      <c r="M236">
        <f t="shared" si="51"/>
        <v>0.12232222880927922</v>
      </c>
      <c r="N236" s="21">
        <f t="shared" si="56"/>
        <v>3.0044236220528191E-2</v>
      </c>
      <c r="O236" s="21">
        <f t="shared" si="57"/>
        <v>7.9027519423228689</v>
      </c>
      <c r="P236">
        <f t="shared" si="52"/>
        <v>0.17525798397366316</v>
      </c>
      <c r="Q236">
        <f t="shared" si="49"/>
        <v>0.88486319414597325</v>
      </c>
      <c r="R236">
        <f t="shared" si="50"/>
        <v>-0.59202031982687231</v>
      </c>
      <c r="T236" s="21">
        <f t="shared" si="53"/>
        <v>5.8490538907610135E-4</v>
      </c>
      <c r="W236">
        <v>121</v>
      </c>
      <c r="X236">
        <v>7.4715939999999996</v>
      </c>
      <c r="Y236">
        <v>1</v>
      </c>
      <c r="Z236">
        <f t="shared" si="45"/>
        <v>1</v>
      </c>
      <c r="AA236" s="21">
        <f t="shared" si="46"/>
        <v>0.4311579423228693</v>
      </c>
    </row>
    <row r="237" spans="7:27" x14ac:dyDescent="0.2">
      <c r="G237" s="21"/>
      <c r="H237" s="21">
        <v>122</v>
      </c>
      <c r="I237">
        <f t="shared" si="54"/>
        <v>1.9390969285923165E-2</v>
      </c>
      <c r="J237">
        <f t="shared" si="55"/>
        <v>0.88434727415536662</v>
      </c>
      <c r="K237">
        <f t="shared" si="47"/>
        <v>42.001103632398284</v>
      </c>
      <c r="L237">
        <f t="shared" si="48"/>
        <v>23.746951486062542</v>
      </c>
      <c r="M237">
        <f t="shared" si="51"/>
        <v>0.12290544942036456</v>
      </c>
      <c r="N237" s="21">
        <f t="shared" si="56"/>
        <v>3.0109592826560866E-2</v>
      </c>
      <c r="O237" s="21">
        <f t="shared" si="57"/>
        <v>7.922142911608792</v>
      </c>
      <c r="P237">
        <f t="shared" si="52"/>
        <v>0.17604330276703017</v>
      </c>
      <c r="Q237">
        <f t="shared" si="49"/>
        <v>0.88434727415536662</v>
      </c>
      <c r="R237">
        <f t="shared" si="50"/>
        <v>-0.59356090216297974</v>
      </c>
      <c r="T237" s="21">
        <f t="shared" si="53"/>
        <v>5.832206110853444E-4</v>
      </c>
      <c r="W237">
        <v>122</v>
      </c>
      <c r="X237">
        <v>7.4943080000000002</v>
      </c>
      <c r="Y237">
        <v>1</v>
      </c>
      <c r="Z237">
        <f t="shared" si="45"/>
        <v>1</v>
      </c>
      <c r="AA237" s="21">
        <f t="shared" si="46"/>
        <v>0.42783491160879183</v>
      </c>
    </row>
    <row r="238" spans="7:27" x14ac:dyDescent="0.2">
      <c r="G238" s="21"/>
      <c r="H238" s="21">
        <v>123</v>
      </c>
      <c r="I238">
        <f t="shared" si="54"/>
        <v>1.9293886210146771E-2</v>
      </c>
      <c r="J238">
        <f t="shared" si="55"/>
        <v>0.88383312446741635</v>
      </c>
      <c r="K238">
        <f t="shared" si="47"/>
        <v>41.911042962002803</v>
      </c>
      <c r="L238">
        <f t="shared" si="48"/>
        <v>23.709816820487308</v>
      </c>
      <c r="M238">
        <f t="shared" si="51"/>
        <v>0.12348700739130644</v>
      </c>
      <c r="N238" s="21">
        <f t="shared" si="56"/>
        <v>3.0174569781712474E-2</v>
      </c>
      <c r="O238" s="21">
        <f t="shared" si="57"/>
        <v>7.9414367978189384</v>
      </c>
      <c r="P238">
        <f t="shared" si="52"/>
        <v>0.17682592685584764</v>
      </c>
      <c r="Q238">
        <f t="shared" si="49"/>
        <v>0.88383312446741635</v>
      </c>
      <c r="R238">
        <f t="shared" si="50"/>
        <v>-0.59510419568622253</v>
      </c>
      <c r="T238" s="21">
        <f t="shared" si="53"/>
        <v>5.8155797094187889E-4</v>
      </c>
      <c r="W238">
        <v>123</v>
      </c>
      <c r="X238">
        <v>7.5154010000000007</v>
      </c>
      <c r="Y238">
        <v>1</v>
      </c>
      <c r="Z238">
        <f t="shared" si="45"/>
        <v>1</v>
      </c>
      <c r="AA238" s="21">
        <f t="shared" si="46"/>
        <v>0.42603579781893774</v>
      </c>
    </row>
    <row r="239" spans="7:27" x14ac:dyDescent="0.2">
      <c r="G239" s="21"/>
      <c r="H239" s="21">
        <v>124</v>
      </c>
      <c r="I239">
        <f t="shared" si="54"/>
        <v>1.9198179627688865E-2</v>
      </c>
      <c r="J239">
        <f t="shared" si="55"/>
        <v>0.88332072318444876</v>
      </c>
      <c r="K239">
        <f t="shared" si="47"/>
        <v>41.821908758906616</v>
      </c>
      <c r="L239">
        <f t="shared" si="48"/>
        <v>23.673116491671884</v>
      </c>
      <c r="M239">
        <f t="shared" si="51"/>
        <v>0.12406692441212346</v>
      </c>
      <c r="N239" s="21">
        <f t="shared" si="56"/>
        <v>3.0239172472356208E-2</v>
      </c>
      <c r="O239" s="21">
        <f t="shared" si="57"/>
        <v>7.9606349774466274</v>
      </c>
      <c r="P239">
        <f t="shared" si="52"/>
        <v>0.17760588957213386</v>
      </c>
      <c r="Q239">
        <f t="shared" si="49"/>
        <v>0.88332072318444876</v>
      </c>
      <c r="R239">
        <f t="shared" si="50"/>
        <v>-0.59665024628562957</v>
      </c>
      <c r="T239" s="21">
        <f t="shared" si="53"/>
        <v>5.7991702081701402E-4</v>
      </c>
      <c r="W239">
        <v>124</v>
      </c>
      <c r="X239">
        <v>7.5283809999999995</v>
      </c>
      <c r="Y239">
        <v>1</v>
      </c>
      <c r="Z239">
        <f t="shared" si="45"/>
        <v>1</v>
      </c>
      <c r="AA239" s="21">
        <f t="shared" si="46"/>
        <v>0.43225397744662786</v>
      </c>
    </row>
    <row r="240" spans="7:27" x14ac:dyDescent="0.2">
      <c r="G240" s="21"/>
      <c r="H240" s="21">
        <v>125</v>
      </c>
      <c r="I240">
        <f t="shared" si="54"/>
        <v>1.9103819386197173E-2</v>
      </c>
      <c r="J240">
        <f t="shared" si="55"/>
        <v>0.88281004884769965</v>
      </c>
      <c r="K240">
        <f t="shared" si="47"/>
        <v>41.733684237198204</v>
      </c>
      <c r="L240">
        <f t="shared" si="48"/>
        <v>23.636842541423089</v>
      </c>
      <c r="M240">
        <f t="shared" si="51"/>
        <v>0.12464522173763067</v>
      </c>
      <c r="N240" s="21">
        <f t="shared" si="56"/>
        <v>3.0303406166266231E-2</v>
      </c>
      <c r="O240" s="21">
        <f t="shared" si="57"/>
        <v>7.9797387968328248</v>
      </c>
      <c r="P240">
        <f t="shared" si="52"/>
        <v>0.17838322357981168</v>
      </c>
      <c r="Q240">
        <f t="shared" si="49"/>
        <v>0.88281004884769965</v>
      </c>
      <c r="R240">
        <f t="shared" si="50"/>
        <v>-0.59819909953525596</v>
      </c>
      <c r="T240" s="21">
        <f t="shared" si="53"/>
        <v>5.7829732550720991E-4</v>
      </c>
      <c r="W240">
        <v>125</v>
      </c>
      <c r="X240">
        <v>7.5575849999999996</v>
      </c>
      <c r="Y240">
        <v>1</v>
      </c>
      <c r="Z240">
        <f t="shared" si="45"/>
        <v>1</v>
      </c>
      <c r="AA240" s="21">
        <f t="shared" si="46"/>
        <v>0.42215379683282528</v>
      </c>
    </row>
    <row r="241" spans="7:27" x14ac:dyDescent="0.2">
      <c r="G241" s="21"/>
      <c r="H241" s="21">
        <v>126</v>
      </c>
      <c r="I241">
        <f t="shared" si="54"/>
        <v>1.9010776230344098E-2</v>
      </c>
      <c r="J241">
        <f t="shared" si="55"/>
        <v>0.88230108042506805</v>
      </c>
      <c r="K241">
        <f t="shared" si="47"/>
        <v>41.646353046096152</v>
      </c>
      <c r="L241">
        <f t="shared" si="48"/>
        <v>23.600987219709683</v>
      </c>
      <c r="M241">
        <f t="shared" si="51"/>
        <v>0.12522192019961068</v>
      </c>
      <c r="N241" s="21">
        <f t="shared" si="56"/>
        <v>3.0367276016156627E-2</v>
      </c>
      <c r="O241" s="21">
        <f t="shared" si="57"/>
        <v>7.9987495730631686</v>
      </c>
      <c r="P241">
        <f t="shared" si="52"/>
        <v>0.17915796089334948</v>
      </c>
      <c r="Q241">
        <f t="shared" si="49"/>
        <v>0.88230108042506805</v>
      </c>
      <c r="R241">
        <f t="shared" si="50"/>
        <v>-0.59975080070921427</v>
      </c>
      <c r="T241" s="21">
        <f t="shared" si="53"/>
        <v>5.7669846198001029E-4</v>
      </c>
      <c r="W241">
        <v>126</v>
      </c>
      <c r="X241">
        <v>7.5705649999999984</v>
      </c>
      <c r="Y241">
        <v>1</v>
      </c>
      <c r="Z241">
        <f t="shared" si="45"/>
        <v>1</v>
      </c>
      <c r="AA241" s="21">
        <f t="shared" si="46"/>
        <v>0.42818457306317015</v>
      </c>
    </row>
    <row r="242" spans="7:27" x14ac:dyDescent="0.2">
      <c r="G242" s="21"/>
      <c r="H242" s="21">
        <v>127</v>
      </c>
      <c r="I242">
        <f t="shared" si="54"/>
        <v>1.8919021768229332E-2</v>
      </c>
      <c r="J242">
        <f t="shared" si="55"/>
        <v>0.88179379729930574</v>
      </c>
      <c r="K242">
        <f t="shared" si="47"/>
        <v>41.559899255325327</v>
      </c>
      <c r="L242">
        <f t="shared" si="48"/>
        <v>23.565542977628091</v>
      </c>
      <c r="M242">
        <f t="shared" si="51"/>
        <v>0.1257970402185512</v>
      </c>
      <c r="N242" s="21">
        <f t="shared" si="56"/>
        <v>3.0430787063087602E-2</v>
      </c>
      <c r="O242" s="21">
        <f t="shared" si="57"/>
        <v>8.017668594831397</v>
      </c>
      <c r="P242">
        <f t="shared" si="52"/>
        <v>0.17993013289573831</v>
      </c>
      <c r="Q242">
        <f t="shared" si="49"/>
        <v>0.88179379729930574</v>
      </c>
      <c r="R242">
        <f t="shared" si="50"/>
        <v>-0.6013053947962298</v>
      </c>
      <c r="T242" s="21">
        <f t="shared" si="53"/>
        <v>5.7512001894052811E-4</v>
      </c>
      <c r="W242">
        <v>127</v>
      </c>
      <c r="X242">
        <v>7.5965249999999997</v>
      </c>
      <c r="Y242">
        <v>1</v>
      </c>
      <c r="Z242">
        <f t="shared" si="45"/>
        <v>1</v>
      </c>
      <c r="AA242" s="21">
        <f t="shared" si="46"/>
        <v>0.42114359483139729</v>
      </c>
    </row>
    <row r="243" spans="7:27" x14ac:dyDescent="0.2">
      <c r="G243" s="21"/>
      <c r="H243" s="21">
        <v>128</v>
      </c>
      <c r="I243">
        <f t="shared" si="54"/>
        <v>1.8828528439295316E-2</v>
      </c>
      <c r="J243">
        <f t="shared" si="55"/>
        <v>0.88128817925662462</v>
      </c>
      <c r="K243">
        <f t="shared" si="47"/>
        <v>41.474307341095304</v>
      </c>
      <c r="L243">
        <f t="shared" si="48"/>
        <v>23.530502460658951</v>
      </c>
      <c r="M243">
        <f t="shared" si="51"/>
        <v>0.12637060181496662</v>
      </c>
      <c r="N243" s="21">
        <f t="shared" si="56"/>
        <v>3.0493944239744809E-2</v>
      </c>
      <c r="O243" s="21">
        <f t="shared" si="57"/>
        <v>8.0364971232706921</v>
      </c>
      <c r="P243">
        <f t="shared" si="52"/>
        <v>0.18069977035583373</v>
      </c>
      <c r="Q243">
        <f t="shared" si="49"/>
        <v>0.88128817925662462</v>
      </c>
      <c r="R243">
        <f t="shared" si="50"/>
        <v>-0.60286292651373918</v>
      </c>
      <c r="T243" s="21">
        <f t="shared" si="53"/>
        <v>5.7356159641541726E-4</v>
      </c>
      <c r="W243">
        <v>128</v>
      </c>
      <c r="X243">
        <v>7.6208629999999999</v>
      </c>
      <c r="Y243">
        <v>1</v>
      </c>
      <c r="Z243">
        <f t="shared" si="45"/>
        <v>1</v>
      </c>
      <c r="AA243" s="21">
        <f t="shared" si="46"/>
        <v>0.41563412327069216</v>
      </c>
    </row>
    <row r="244" spans="7:27" x14ac:dyDescent="0.2">
      <c r="G244" s="21"/>
      <c r="H244" s="21">
        <v>129</v>
      </c>
      <c r="I244">
        <f t="shared" si="54"/>
        <v>1.873926948367657E-2</v>
      </c>
      <c r="J244">
        <f t="shared" si="55"/>
        <v>0.88078420647570388</v>
      </c>
      <c r="K244">
        <f t="shared" si="47"/>
        <v>41.389562172651772</v>
      </c>
      <c r="L244">
        <f t="shared" si="48"/>
        <v>23.495858502200271</v>
      </c>
      <c r="M244">
        <f t="shared" si="51"/>
        <v>0.12694262462032188</v>
      </c>
      <c r="N244" s="21">
        <f t="shared" si="56"/>
        <v>3.0556752373597455E-2</v>
      </c>
      <c r="O244" s="21">
        <f t="shared" si="57"/>
        <v>8.0552363927543684</v>
      </c>
      <c r="P244">
        <f t="shared" si="52"/>
        <v>0.18146690344508887</v>
      </c>
      <c r="Q244">
        <f t="shared" si="49"/>
        <v>0.88078420647570388</v>
      </c>
      <c r="R244">
        <f t="shared" si="50"/>
        <v>-0.60442344032155548</v>
      </c>
      <c r="T244" s="21">
        <f t="shared" si="53"/>
        <v>5.7202280535526007E-4</v>
      </c>
      <c r="W244">
        <v>129</v>
      </c>
      <c r="X244">
        <v>7.6305970000000016</v>
      </c>
      <c r="Y244">
        <v>1</v>
      </c>
      <c r="Z244">
        <f t="shared" si="45"/>
        <v>1</v>
      </c>
      <c r="AA244" s="21">
        <f t="shared" si="46"/>
        <v>0.4246393927543668</v>
      </c>
    </row>
    <row r="245" spans="7:27" x14ac:dyDescent="0.2">
      <c r="G245" s="21"/>
      <c r="H245" s="21">
        <v>130</v>
      </c>
      <c r="I245">
        <f t="shared" si="54"/>
        <v>1.8651218912908468E-2</v>
      </c>
      <c r="J245">
        <f t="shared" si="55"/>
        <v>0.88028185951707894</v>
      </c>
      <c r="K245">
        <f t="shared" si="47"/>
        <v>41.305648999373098</v>
      </c>
      <c r="L245">
        <f t="shared" si="48"/>
        <v>23.461604117363787</v>
      </c>
      <c r="M245">
        <f t="shared" si="51"/>
        <v>0.12751312788757646</v>
      </c>
      <c r="N245" s="21">
        <f t="shared" si="56"/>
        <v>3.0619216189940721E-2</v>
      </c>
      <c r="O245" s="21">
        <f t="shared" si="57"/>
        <v>8.0738876116672778</v>
      </c>
      <c r="P245">
        <f t="shared" si="52"/>
        <v>0.18223156175370592</v>
      </c>
      <c r="Q245">
        <f t="shared" si="49"/>
        <v>0.88028185951707894</v>
      </c>
      <c r="R245">
        <f t="shared" si="50"/>
        <v>-0.60598698043511656</v>
      </c>
      <c r="T245" s="21">
        <f t="shared" si="53"/>
        <v>5.7050326725457956E-4</v>
      </c>
      <c r="W245">
        <v>130</v>
      </c>
      <c r="X245">
        <v>7.6435770000000005</v>
      </c>
      <c r="Y245">
        <v>1</v>
      </c>
      <c r="Z245">
        <f t="shared" si="45"/>
        <v>1</v>
      </c>
      <c r="AA245" s="21">
        <f t="shared" si="46"/>
        <v>0.43031061166727724</v>
      </c>
    </row>
    <row r="246" spans="7:27" x14ac:dyDescent="0.2">
      <c r="G246" s="21"/>
      <c r="H246" s="21">
        <v>131</v>
      </c>
      <c r="I246">
        <f t="shared" si="54"/>
        <v>1.8564351481924576E-2</v>
      </c>
      <c r="J246">
        <f t="shared" si="55"/>
        <v>0.8797811193128976</v>
      </c>
      <c r="K246">
        <f t="shared" si="47"/>
        <v>41.222553438386171</v>
      </c>
      <c r="L246">
        <f t="shared" si="48"/>
        <v>23.427732497021914</v>
      </c>
      <c r="M246">
        <f t="shared" si="51"/>
        <v>0.12808213050136286</v>
      </c>
      <c r="N246" s="21">
        <f t="shared" si="56"/>
        <v>3.0681340314827395E-2</v>
      </c>
      <c r="O246" s="21">
        <f t="shared" si="57"/>
        <v>8.0924519631492018</v>
      </c>
      <c r="P246">
        <f t="shared" si="52"/>
        <v>0.18299377430622926</v>
      </c>
      <c r="Q246">
        <f t="shared" si="49"/>
        <v>0.8797811193128976</v>
      </c>
      <c r="R246">
        <f t="shared" si="50"/>
        <v>-0.60755359083833715</v>
      </c>
      <c r="T246" s="21">
        <f t="shared" si="53"/>
        <v>5.6900261378639572E-4</v>
      </c>
      <c r="W246">
        <v>131</v>
      </c>
      <c r="X246">
        <v>7.6711600000000004</v>
      </c>
      <c r="Y246">
        <v>1</v>
      </c>
      <c r="Z246">
        <f t="shared" si="45"/>
        <v>1</v>
      </c>
      <c r="AA246" s="21">
        <f t="shared" si="46"/>
        <v>0.42129196314920137</v>
      </c>
    </row>
    <row r="247" spans="7:27" x14ac:dyDescent="0.2">
      <c r="G247" s="21"/>
      <c r="H247" s="21">
        <v>132</v>
      </c>
      <c r="I247">
        <f t="shared" si="54"/>
        <v>1.8478642662277139E-2</v>
      </c>
      <c r="J247">
        <f t="shared" si="55"/>
        <v>0.87928196715702667</v>
      </c>
      <c r="K247">
        <f t="shared" si="47"/>
        <v>41.140261462676612</v>
      </c>
      <c r="L247">
        <f t="shared" si="48"/>
        <v>23.394237002093309</v>
      </c>
      <c r="M247">
        <f t="shared" si="51"/>
        <v>0.12864965098781664</v>
      </c>
      <c r="N247" s="21">
        <f t="shared" si="56"/>
        <v>3.0743129277893761E-2</v>
      </c>
      <c r="O247" s="21">
        <f t="shared" si="57"/>
        <v>8.110930605811479</v>
      </c>
      <c r="P247">
        <f t="shared" si="52"/>
        <v>0.18375356957660491</v>
      </c>
      <c r="Q247">
        <f t="shared" si="49"/>
        <v>0.87928196715702667</v>
      </c>
      <c r="R247">
        <f t="shared" si="50"/>
        <v>-0.60912331529608255</v>
      </c>
      <c r="T247" s="21">
        <f t="shared" si="53"/>
        <v>5.6752048645378195E-4</v>
      </c>
      <c r="W247">
        <v>132</v>
      </c>
      <c r="X247">
        <v>7.6987419999999993</v>
      </c>
      <c r="Y247">
        <v>1</v>
      </c>
      <c r="Z247">
        <f t="shared" si="45"/>
        <v>1</v>
      </c>
      <c r="AA247" s="21">
        <f t="shared" si="46"/>
        <v>0.41218860581147965</v>
      </c>
    </row>
    <row r="248" spans="7:27" x14ac:dyDescent="0.2">
      <c r="G248" s="21"/>
      <c r="H248" s="21">
        <v>133</v>
      </c>
      <c r="I248">
        <f t="shared" si="54"/>
        <v>1.8394068616517503E-2</v>
      </c>
      <c r="J248">
        <f t="shared" si="55"/>
        <v>0.87878438469549525</v>
      </c>
      <c r="K248">
        <f t="shared" si="47"/>
        <v>41.058759389670179</v>
      </c>
      <c r="L248">
        <f t="shared" si="48"/>
        <v>23.361111158055749</v>
      </c>
      <c r="M248">
        <f t="shared" si="51"/>
        <v>0.12921570752407124</v>
      </c>
      <c r="N248" s="21">
        <f t="shared" si="56"/>
        <v>3.0804587515084216E-2</v>
      </c>
      <c r="O248" s="21">
        <f t="shared" si="57"/>
        <v>8.1293246744279966</v>
      </c>
      <c r="P248">
        <f t="shared" si="52"/>
        <v>0.18451097550272744</v>
      </c>
      <c r="Q248">
        <f t="shared" si="49"/>
        <v>0.87878438469549525</v>
      </c>
      <c r="R248">
        <f t="shared" si="50"/>
        <v>-0.61069619736627878</v>
      </c>
      <c r="T248" s="21">
        <f t="shared" si="53"/>
        <v>5.660565362546055E-4</v>
      </c>
      <c r="W248">
        <v>133</v>
      </c>
      <c r="X248">
        <v>7.7084769999999985</v>
      </c>
      <c r="Y248">
        <v>1</v>
      </c>
      <c r="Z248">
        <f t="shared" si="45"/>
        <v>1</v>
      </c>
      <c r="AA248" s="21">
        <f t="shared" si="46"/>
        <v>0.42084767442799809</v>
      </c>
    </row>
    <row r="249" spans="7:27" x14ac:dyDescent="0.2">
      <c r="G249" s="21"/>
      <c r="H249" s="21">
        <v>134</v>
      </c>
      <c r="I249">
        <f t="shared" si="54"/>
        <v>1.8310606173678884E-2</v>
      </c>
      <c r="J249">
        <f t="shared" si="55"/>
        <v>0.87828835391726023</v>
      </c>
      <c r="K249">
        <f t="shared" si="47"/>
        <v>40.978033870263282</v>
      </c>
      <c r="L249">
        <f t="shared" si="48"/>
        <v>23.328348649675736</v>
      </c>
      <c r="M249">
        <f t="shared" si="51"/>
        <v>0.12978031794743242</v>
      </c>
      <c r="N249" s="21">
        <f t="shared" si="56"/>
        <v>3.0865719371278962E-2</v>
      </c>
      <c r="O249" s="21">
        <f t="shared" si="57"/>
        <v>8.1476352806016763</v>
      </c>
      <c r="P249">
        <f t="shared" si="52"/>
        <v>0.18526601950049612</v>
      </c>
      <c r="Q249">
        <f t="shared" si="49"/>
        <v>0.87828835391726023</v>
      </c>
      <c r="R249">
        <f t="shared" si="50"/>
        <v>-0.61227228041167803</v>
      </c>
      <c r="T249" s="21">
        <f t="shared" si="53"/>
        <v>5.6461042336117262E-4</v>
      </c>
      <c r="W249">
        <v>134</v>
      </c>
      <c r="X249">
        <v>7.7344369999999998</v>
      </c>
      <c r="Y249">
        <v>1</v>
      </c>
      <c r="Z249">
        <f t="shared" si="45"/>
        <v>1</v>
      </c>
      <c r="AA249" s="21">
        <f t="shared" si="46"/>
        <v>0.41319828060167652</v>
      </c>
    </row>
    <row r="250" spans="7:27" x14ac:dyDescent="0.2">
      <c r="G250" s="21"/>
      <c r="H250" s="21">
        <v>135</v>
      </c>
      <c r="I250">
        <f t="shared" si="54"/>
        <v>1.8228232805805496E-2</v>
      </c>
      <c r="J250">
        <f t="shared" si="55"/>
        <v>0.87779385714528213</v>
      </c>
      <c r="K250">
        <f t="shared" si="47"/>
        <v>40.898071878281726</v>
      </c>
      <c r="L250">
        <f t="shared" si="48"/>
        <v>23.295943315944598</v>
      </c>
      <c r="M250">
        <f t="shared" si="51"/>
        <v>0.13034349976424386</v>
      </c>
      <c r="N250" s="21">
        <f t="shared" si="56"/>
        <v>3.0926529102828983E-2</v>
      </c>
      <c r="O250" s="21">
        <f t="shared" si="57"/>
        <v>8.1658635134074817</v>
      </c>
      <c r="P250">
        <f t="shared" si="52"/>
        <v>0.18601872847740011</v>
      </c>
      <c r="Q250">
        <f t="shared" si="49"/>
        <v>0.87779385714528213</v>
      </c>
      <c r="R250">
        <f t="shared" si="50"/>
        <v>-0.61385160761129076</v>
      </c>
      <c r="T250" s="21">
        <f t="shared" si="53"/>
        <v>5.6318181681144774E-4</v>
      </c>
      <c r="W250">
        <v>135</v>
      </c>
      <c r="X250">
        <v>7.7360590000000009</v>
      </c>
      <c r="Y250">
        <v>1</v>
      </c>
      <c r="Z250">
        <f t="shared" si="45"/>
        <v>1</v>
      </c>
      <c r="AA250" s="21">
        <f t="shared" si="46"/>
        <v>0.42980451340748083</v>
      </c>
    </row>
    <row r="251" spans="7:27" x14ac:dyDescent="0.2">
      <c r="G251" s="21"/>
      <c r="H251" s="21">
        <v>136</v>
      </c>
      <c r="I251">
        <f t="shared" si="54"/>
        <v>1.8146926605475972E-2</v>
      </c>
      <c r="J251">
        <f t="shared" si="55"/>
        <v>0.87730087702789583</v>
      </c>
      <c r="K251">
        <f t="shared" si="47"/>
        <v>40.818860700347877</v>
      </c>
      <c r="L251">
        <f t="shared" si="48"/>
        <v>23.263889145211664</v>
      </c>
      <c r="M251">
        <f t="shared" si="51"/>
        <v>0.13090527015845946</v>
      </c>
      <c r="N251" s="21">
        <f t="shared" si="56"/>
        <v>3.0987020880002245E-2</v>
      </c>
      <c r="O251" s="21">
        <f t="shared" si="57"/>
        <v>8.1840104400129583</v>
      </c>
      <c r="P251">
        <f t="shared" si="52"/>
        <v>0.18676912884565219</v>
      </c>
      <c r="Q251">
        <f t="shared" si="49"/>
        <v>0.87730087702789583</v>
      </c>
      <c r="R251">
        <f t="shared" si="50"/>
        <v>-0.61543422197150432</v>
      </c>
      <c r="T251" s="21">
        <f t="shared" si="53"/>
        <v>5.6177039421559383E-4</v>
      </c>
      <c r="W251">
        <v>136</v>
      </c>
      <c r="X251">
        <v>7.7782440000000008</v>
      </c>
      <c r="Y251">
        <v>1</v>
      </c>
      <c r="Z251">
        <f t="shared" si="45"/>
        <v>1</v>
      </c>
      <c r="AA251" s="21">
        <f t="shared" si="46"/>
        <v>0.40576644001295747</v>
      </c>
    </row>
    <row r="252" spans="7:27" x14ac:dyDescent="0.2">
      <c r="G252" s="21"/>
      <c r="H252" s="21">
        <v>137</v>
      </c>
      <c r="I252">
        <f t="shared" si="54"/>
        <v>1.8066666264272602E-2</v>
      </c>
      <c r="J252">
        <f t="shared" si="55"/>
        <v>0.87680939653046774</v>
      </c>
      <c r="K252">
        <f t="shared" si="47"/>
        <v>40.740387926137636</v>
      </c>
      <c r="L252">
        <f t="shared" si="48"/>
        <v>23.232180270505332</v>
      </c>
      <c r="M252">
        <f t="shared" si="51"/>
        <v>0.13146564599993077</v>
      </c>
      <c r="N252" s="21">
        <f t="shared" si="56"/>
        <v>3.1047198789344803E-2</v>
      </c>
      <c r="O252" s="21">
        <f t="shared" si="57"/>
        <v>8.2020771062772315</v>
      </c>
      <c r="P252">
        <f t="shared" si="52"/>
        <v>0.18751724653488896</v>
      </c>
      <c r="Q252">
        <f t="shared" si="49"/>
        <v>0.87680939653046774</v>
      </c>
      <c r="R252">
        <f t="shared" si="50"/>
        <v>-0.61702016633689494</v>
      </c>
      <c r="T252" s="21">
        <f t="shared" si="53"/>
        <v>5.6037584147131114E-4</v>
      </c>
      <c r="W252">
        <v>137</v>
      </c>
      <c r="X252">
        <v>7.7831110000000017</v>
      </c>
      <c r="Y252">
        <v>1</v>
      </c>
      <c r="Z252">
        <f t="shared" si="45"/>
        <v>1</v>
      </c>
      <c r="AA252" s="21">
        <f t="shared" si="46"/>
        <v>0.41896610627722985</v>
      </c>
    </row>
    <row r="253" spans="7:27" x14ac:dyDescent="0.2">
      <c r="G253" s="21"/>
      <c r="H253" s="21">
        <v>138</v>
      </c>
      <c r="I253">
        <f t="shared" si="54"/>
        <v>1.7987431052148846E-2</v>
      </c>
      <c r="J253">
        <f t="shared" si="55"/>
        <v>0.87631939892732569</v>
      </c>
      <c r="K253">
        <f t="shared" si="47"/>
        <v>40.662641439009477</v>
      </c>
      <c r="L253">
        <f t="shared" si="48"/>
        <v>23.200810965033586</v>
      </c>
      <c r="M253">
        <f t="shared" si="51"/>
        <v>0.13202464385242293</v>
      </c>
      <c r="N253" s="21">
        <f t="shared" si="56"/>
        <v>3.110706683596039E-2</v>
      </c>
      <c r="O253" s="21">
        <f t="shared" si="57"/>
        <v>8.2200645373293799</v>
      </c>
      <c r="P253">
        <f t="shared" si="52"/>
        <v>0.18826310700445473</v>
      </c>
      <c r="Q253">
        <f t="shared" si="49"/>
        <v>0.87631939892732569</v>
      </c>
      <c r="R253">
        <f t="shared" si="50"/>
        <v>-0.6186094834007535</v>
      </c>
      <c r="T253" s="21">
        <f t="shared" si="53"/>
        <v>5.5899785249216571E-4</v>
      </c>
      <c r="W253">
        <v>138</v>
      </c>
      <c r="X253">
        <v>7.8058259999999997</v>
      </c>
      <c r="Y253">
        <v>1</v>
      </c>
      <c r="Z253">
        <f t="shared" si="45"/>
        <v>1</v>
      </c>
      <c r="AA253" s="21">
        <f t="shared" si="46"/>
        <v>0.41423853732938021</v>
      </c>
    </row>
    <row r="254" spans="7:27" x14ac:dyDescent="0.2">
      <c r="G254" s="21"/>
      <c r="H254" s="21">
        <v>139</v>
      </c>
      <c r="I254">
        <f t="shared" si="54"/>
        <v>1.7909200797652517E-2</v>
      </c>
      <c r="J254">
        <f t="shared" si="55"/>
        <v>0.87583086779395125</v>
      </c>
      <c r="K254">
        <f t="shared" si="47"/>
        <v>40.585609406988688</v>
      </c>
      <c r="L254">
        <f t="shared" si="48"/>
        <v>23.169775637855739</v>
      </c>
      <c r="M254">
        <f t="shared" si="51"/>
        <v>0.13258227998136979</v>
      </c>
      <c r="N254" s="21">
        <f t="shared" si="56"/>
        <v>3.1166628945711906E-2</v>
      </c>
      <c r="O254" s="21">
        <f t="shared" si="57"/>
        <v>8.2379737381270317</v>
      </c>
      <c r="P254">
        <f t="shared" si="52"/>
        <v>0.18900673525528641</v>
      </c>
      <c r="Q254">
        <f t="shared" si="49"/>
        <v>0.87583086779395125</v>
      </c>
      <c r="R254">
        <f t="shared" si="50"/>
        <v>-0.62020221571533329</v>
      </c>
      <c r="T254" s="21">
        <f t="shared" si="53"/>
        <v>5.5763612894685344E-4</v>
      </c>
      <c r="W254">
        <v>139</v>
      </c>
      <c r="X254">
        <v>7.8090709999999994</v>
      </c>
      <c r="Y254">
        <v>1</v>
      </c>
      <c r="Z254">
        <f t="shared" ref="Z254:Z317" si="58">Y254</f>
        <v>1</v>
      </c>
      <c r="AA254" s="21">
        <f t="shared" ref="AA254:AA317" si="59">IF(X254&gt;$B$8+$B$9,"",ABS(X254-O254))</f>
        <v>0.42890273812703228</v>
      </c>
    </row>
    <row r="255" spans="7:27" x14ac:dyDescent="0.2">
      <c r="G255" s="21"/>
      <c r="H255" s="21">
        <v>140</v>
      </c>
      <c r="I255">
        <f t="shared" si="54"/>
        <v>1.7831955868962579E-2</v>
      </c>
      <c r="J255">
        <f t="shared" si="55"/>
        <v>0.87534378699942383</v>
      </c>
      <c r="K255">
        <f t="shared" si="47"/>
        <v>40.509280274091033</v>
      </c>
      <c r="L255">
        <f t="shared" si="48"/>
        <v>23.139068829717814</v>
      </c>
      <c r="M255">
        <f t="shared" si="51"/>
        <v>0.13313857036137855</v>
      </c>
      <c r="N255" s="21">
        <f t="shared" si="56"/>
        <v>3.1225888967348004E-2</v>
      </c>
      <c r="O255" s="21">
        <f t="shared" si="57"/>
        <v>8.2558056939959936</v>
      </c>
      <c r="P255">
        <f t="shared" si="52"/>
        <v>0.18974815584141419</v>
      </c>
      <c r="Q255">
        <f t="shared" si="49"/>
        <v>0.87534378699942383</v>
      </c>
      <c r="R255">
        <f t="shared" si="50"/>
        <v>-0.62179840570183087</v>
      </c>
      <c r="T255" s="21">
        <f t="shared" si="53"/>
        <v>5.5629038000876152E-4</v>
      </c>
      <c r="W255">
        <v>140</v>
      </c>
      <c r="X255">
        <v>7.8398989999999991</v>
      </c>
      <c r="Y255">
        <v>1</v>
      </c>
      <c r="Z255">
        <f t="shared" si="58"/>
        <v>1</v>
      </c>
      <c r="AA255" s="21">
        <f t="shared" si="59"/>
        <v>0.41590669399599456</v>
      </c>
    </row>
    <row r="256" spans="7:27" x14ac:dyDescent="0.2">
      <c r="G256" s="21"/>
      <c r="H256" s="21">
        <v>141</v>
      </c>
      <c r="I256">
        <f t="shared" si="54"/>
        <v>1.7755677155700686E-2</v>
      </c>
      <c r="J256">
        <f t="shared" si="55"/>
        <v>0.87485814069910761</v>
      </c>
      <c r="K256">
        <f t="shared" si="47"/>
        <v>40.433642751970602</v>
      </c>
      <c r="L256">
        <f t="shared" si="48"/>
        <v>23.108685209044111</v>
      </c>
      <c r="M256">
        <f t="shared" si="51"/>
        <v>0.13369353068349293</v>
      </c>
      <c r="N256" s="21">
        <f t="shared" si="56"/>
        <v>3.1284850674557822E-2</v>
      </c>
      <c r="O256" s="21">
        <f t="shared" si="57"/>
        <v>8.2735613711516951</v>
      </c>
      <c r="P256">
        <f t="shared" si="52"/>
        <v>0.19048739288109379</v>
      </c>
      <c r="Q256">
        <f t="shared" si="49"/>
        <v>0.87485814069910761</v>
      </c>
      <c r="R256">
        <f t="shared" si="50"/>
        <v>-0.62339809566011595</v>
      </c>
      <c r="T256" s="21">
        <f t="shared" si="53"/>
        <v>5.5496032211438395E-4</v>
      </c>
      <c r="W256">
        <v>141</v>
      </c>
      <c r="X256">
        <v>7.8577459999999988</v>
      </c>
      <c r="Y256">
        <v>1</v>
      </c>
      <c r="Z256">
        <f t="shared" si="58"/>
        <v>1</v>
      </c>
      <c r="AA256" s="21">
        <f t="shared" si="59"/>
        <v>0.41581537115169631</v>
      </c>
    </row>
    <row r="257" spans="7:27" x14ac:dyDescent="0.2">
      <c r="G257" s="21"/>
      <c r="H257" s="21">
        <v>142</v>
      </c>
      <c r="I257">
        <f t="shared" si="54"/>
        <v>1.7680346051480545E-2</v>
      </c>
      <c r="J257">
        <f t="shared" si="55"/>
        <v>0.87437391332757097</v>
      </c>
      <c r="K257">
        <f t="shared" si="47"/>
        <v>40.358685811877614</v>
      </c>
      <c r="L257">
        <f t="shared" si="48"/>
        <v>23.078619568078217</v>
      </c>
      <c r="M257">
        <f t="shared" si="51"/>
        <v>0.13424717636222477</v>
      </c>
      <c r="N257" s="21">
        <f t="shared" si="56"/>
        <v>3.1343517767956831E-2</v>
      </c>
      <c r="O257" s="21">
        <f t="shared" si="57"/>
        <v>8.2912417172031763</v>
      </c>
      <c r="P257">
        <f t="shared" si="52"/>
        <v>0.19122447006758414</v>
      </c>
      <c r="Q257">
        <f t="shared" si="49"/>
        <v>0.87437391332757097</v>
      </c>
      <c r="R257">
        <f t="shared" si="50"/>
        <v>-0.62500132777821649</v>
      </c>
      <c r="T257" s="21">
        <f t="shared" si="53"/>
        <v>5.5364567873184001E-4</v>
      </c>
      <c r="W257">
        <v>142</v>
      </c>
      <c r="X257">
        <v>7.8577459999999988</v>
      </c>
      <c r="Y257">
        <v>1</v>
      </c>
      <c r="Z257">
        <f t="shared" si="58"/>
        <v>1</v>
      </c>
      <c r="AA257" s="21">
        <f t="shared" si="59"/>
        <v>0.43349571720317748</v>
      </c>
    </row>
    <row r="258" spans="7:27" x14ac:dyDescent="0.2">
      <c r="G258" s="21"/>
      <c r="H258" s="21">
        <v>143</v>
      </c>
      <c r="I258">
        <f t="shared" si="54"/>
        <v>1.7605944437160192E-2</v>
      </c>
      <c r="J258">
        <f t="shared" si="55"/>
        <v>0.87389108959172979</v>
      </c>
      <c r="K258">
        <f t="shared" si="47"/>
        <v>40.284398676912559</v>
      </c>
      <c r="L258">
        <f t="shared" si="48"/>
        <v>23.048866819166729</v>
      </c>
      <c r="M258">
        <f t="shared" si="51"/>
        <v>0.1347995225423636</v>
      </c>
      <c r="N258" s="21">
        <f t="shared" si="56"/>
        <v>3.1401893877006447E-2</v>
      </c>
      <c r="O258" s="21">
        <f t="shared" si="57"/>
        <v>8.3088476616403373</v>
      </c>
      <c r="P258">
        <f t="shared" si="52"/>
        <v>0.19195941067958486</v>
      </c>
      <c r="Q258">
        <f t="shared" si="49"/>
        <v>0.87389108959172979</v>
      </c>
      <c r="R258">
        <f t="shared" si="50"/>
        <v>-0.62660814414157273</v>
      </c>
      <c r="T258" s="21">
        <f t="shared" si="53"/>
        <v>5.5234618013882963E-4</v>
      </c>
      <c r="W258">
        <v>143</v>
      </c>
      <c r="X258">
        <v>7.8901959999999995</v>
      </c>
      <c r="Y258">
        <v>1</v>
      </c>
      <c r="Z258">
        <f t="shared" si="58"/>
        <v>1</v>
      </c>
      <c r="AA258" s="21">
        <f t="shared" si="59"/>
        <v>0.41865166164033774</v>
      </c>
    </row>
    <row r="259" spans="7:27" x14ac:dyDescent="0.2">
      <c r="G259" s="21"/>
      <c r="H259" s="21">
        <v>144</v>
      </c>
      <c r="I259">
        <f t="shared" si="54"/>
        <v>1.753245466476399E-2</v>
      </c>
      <c r="J259">
        <f t="shared" si="55"/>
        <v>0.87340965446420549</v>
      </c>
      <c r="K259">
        <f t="shared" ref="K259:K322" si="60">IF(O259&lt;$B$8+$B$9,0.5*(($B$8+$B$9)^2+O259^2)/O259-$B$9,$B$8)</f>
        <v>40.210770814563759</v>
      </c>
      <c r="L259">
        <f t="shared" ref="L259:L322" si="61">0.5*Z259*K259/J259/$B$7</f>
        <v>23.019421991179566</v>
      </c>
      <c r="M259">
        <f t="shared" si="51"/>
        <v>0.13535058410557205</v>
      </c>
      <c r="N259" s="21">
        <f t="shared" si="56"/>
        <v>3.1459982561870312E-2</v>
      </c>
      <c r="O259" s="21">
        <f t="shared" si="57"/>
        <v>8.326380116305101</v>
      </c>
      <c r="P259">
        <f t="shared" si="52"/>
        <v>0.19269223759134557</v>
      </c>
      <c r="Q259">
        <f t="shared" ref="Q259:Q322" si="62">1-B$15*P259</f>
        <v>0.87340965446420549</v>
      </c>
      <c r="R259">
        <f t="shared" ref="R259:R322" si="63">$E$15/(P259+$E$16)</f>
        <v>-0.62821858674206743</v>
      </c>
      <c r="T259" s="21">
        <f t="shared" si="53"/>
        <v>5.5106156320844368E-4</v>
      </c>
      <c r="W259">
        <v>144</v>
      </c>
      <c r="X259">
        <v>7.8999309999999987</v>
      </c>
      <c r="Y259">
        <v>1</v>
      </c>
      <c r="Z259">
        <f t="shared" si="58"/>
        <v>1</v>
      </c>
      <c r="AA259" s="21">
        <f t="shared" si="59"/>
        <v>0.42644911630510229</v>
      </c>
    </row>
    <row r="260" spans="7:27" x14ac:dyDescent="0.2">
      <c r="G260" s="21"/>
      <c r="H260" s="21">
        <v>145</v>
      </c>
      <c r="I260">
        <f t="shared" si="54"/>
        <v>1.7459859542043561E-2</v>
      </c>
      <c r="J260">
        <f t="shared" si="55"/>
        <v>0.87292959317689089</v>
      </c>
      <c r="K260">
        <f t="shared" si="60"/>
        <v>40.137791929516062</v>
      </c>
      <c r="L260">
        <f t="shared" si="61"/>
        <v>22.990280226060865</v>
      </c>
      <c r="M260">
        <f t="shared" ref="M260:M323" si="64">-LN(J260)</f>
        <v>0.13590037567677496</v>
      </c>
      <c r="N260" s="21">
        <f t="shared" si="56"/>
        <v>3.1517787315209489E-2</v>
      </c>
      <c r="O260" s="21">
        <f t="shared" si="57"/>
        <v>8.3438399758471444</v>
      </c>
      <c r="P260">
        <f t="shared" ref="P260:P323" si="65">MIN(O260/(K260+$B$9),1)</f>
        <v>0.19342297328246094</v>
      </c>
      <c r="Q260">
        <f t="shared" si="62"/>
        <v>0.87292959317689089</v>
      </c>
      <c r="R260">
        <f t="shared" si="63"/>
        <v>-0.629832697486846</v>
      </c>
      <c r="T260" s="21">
        <f t="shared" ref="T260:T323" si="66">(M260-M259)/(H260-H259)</f>
        <v>5.4979157120291222E-4</v>
      </c>
      <c r="W260">
        <v>145</v>
      </c>
      <c r="X260">
        <v>7.925889999999999</v>
      </c>
      <c r="Y260">
        <v>1</v>
      </c>
      <c r="Z260">
        <f t="shared" si="58"/>
        <v>1</v>
      </c>
      <c r="AA260" s="21">
        <f t="shared" si="59"/>
        <v>0.41794997584714544</v>
      </c>
    </row>
    <row r="261" spans="7:27" x14ac:dyDescent="0.2">
      <c r="G261" s="21"/>
      <c r="H261" s="21">
        <v>146</v>
      </c>
      <c r="I261">
        <f t="shared" ref="I261:I324" si="67">IF(P260&lt;0.999,MAX(0,MIN(10000000,(L260/$E$8/M260^$E$10)^(1/$E$9)/N260)),0.1)</f>
        <v>1.7388142317647206E-2</v>
      </c>
      <c r="J261">
        <f t="shared" ref="J261:J324" si="68">Q261</f>
        <v>0.8724508912147142</v>
      </c>
      <c r="K261">
        <f t="shared" si="60"/>
        <v>40.065451956719109</v>
      </c>
      <c r="L261">
        <f t="shared" si="61"/>
        <v>22.96143677550489</v>
      </c>
      <c r="M261">
        <f t="shared" si="64"/>
        <v>0.1364489116303515</v>
      </c>
      <c r="N261" s="21">
        <f t="shared" ref="N261:N324" si="69">-$B$15*(O261-2*(K261+$B$9))/(K261+$B$9)^2/J261</f>
        <v>3.1575311563919135E-2</v>
      </c>
      <c r="O261" s="21">
        <f t="shared" ref="O261:O324" si="70">O260+I261*(H261-H260)</f>
        <v>8.3612281181647923</v>
      </c>
      <c r="P261">
        <f t="shared" si="65"/>
        <v>0.19415163984736183</v>
      </c>
      <c r="Q261">
        <f t="shared" si="62"/>
        <v>0.8724508912147142</v>
      </c>
      <c r="R261">
        <f t="shared" si="63"/>
        <v>-0.63145051820692921</v>
      </c>
      <c r="T261" s="21">
        <f t="shared" si="66"/>
        <v>5.4853595357653995E-4</v>
      </c>
      <c r="W261">
        <v>146</v>
      </c>
      <c r="X261">
        <v>7.9340030000000006</v>
      </c>
      <c r="Y261">
        <v>1</v>
      </c>
      <c r="Z261">
        <f t="shared" si="58"/>
        <v>1</v>
      </c>
      <c r="AA261" s="21">
        <f t="shared" si="59"/>
        <v>0.4272251181647917</v>
      </c>
    </row>
    <row r="262" spans="7:27" x14ac:dyDescent="0.2">
      <c r="G262" s="21"/>
      <c r="H262" s="21">
        <v>147</v>
      </c>
      <c r="I262">
        <f t="shared" si="67"/>
        <v>1.7317286666870831E-2</v>
      </c>
      <c r="J262">
        <f t="shared" si="68"/>
        <v>0.8719735343095959</v>
      </c>
      <c r="K262">
        <f t="shared" si="60"/>
        <v>39.993741054704039</v>
      </c>
      <c r="L262">
        <f t="shared" si="61"/>
        <v>22.932886997751577</v>
      </c>
      <c r="M262">
        <f t="shared" si="64"/>
        <v>0.13699620609613508</v>
      </c>
      <c r="N262" s="21">
        <f t="shared" si="69"/>
        <v>3.163255867080892E-2</v>
      </c>
      <c r="O262" s="21">
        <f t="shared" si="70"/>
        <v>8.3785454048316623</v>
      </c>
      <c r="P262">
        <f t="shared" si="65"/>
        <v>0.19487825900451497</v>
      </c>
      <c r="Q262">
        <f t="shared" si="62"/>
        <v>0.8719735343095959</v>
      </c>
      <c r="R262">
        <f t="shared" si="63"/>
        <v>-0.63307209066563319</v>
      </c>
      <c r="T262" s="21">
        <f t="shared" si="66"/>
        <v>5.472944657835821E-4</v>
      </c>
      <c r="W262">
        <v>147</v>
      </c>
      <c r="X262">
        <v>7.9583399999999997</v>
      </c>
      <c r="Y262">
        <v>1</v>
      </c>
      <c r="Z262">
        <f t="shared" si="58"/>
        <v>1</v>
      </c>
      <c r="AA262" s="21">
        <f t="shared" si="59"/>
        <v>0.42020540483166258</v>
      </c>
    </row>
    <row r="263" spans="7:27" x14ac:dyDescent="0.2">
      <c r="G263" s="21"/>
      <c r="H263" s="21">
        <v>148</v>
      </c>
      <c r="I263">
        <f t="shared" si="67"/>
        <v>1.7247276677962796E-2</v>
      </c>
      <c r="J263">
        <f t="shared" si="68"/>
        <v>0.8714975084345884</v>
      </c>
      <c r="K263">
        <f t="shared" si="60"/>
        <v>39.922649599138047</v>
      </c>
      <c r="L263">
        <f t="shared" si="61"/>
        <v>22.904626354496632</v>
      </c>
      <c r="M263">
        <f t="shared" si="64"/>
        <v>0.13754227296523211</v>
      </c>
      <c r="N263" s="21">
        <f t="shared" si="69"/>
        <v>3.1689531936229455E-2</v>
      </c>
      <c r="O263" s="21">
        <f t="shared" si="70"/>
        <v>8.3957926815096258</v>
      </c>
      <c r="P263">
        <f t="shared" si="65"/>
        <v>0.1956028521053422</v>
      </c>
      <c r="Q263">
        <f t="shared" si="62"/>
        <v>0.8714975084345884</v>
      </c>
      <c r="R263">
        <f t="shared" si="63"/>
        <v>-0.63469745656680365</v>
      </c>
      <c r="T263" s="21">
        <f t="shared" si="66"/>
        <v>5.4606686909702828E-4</v>
      </c>
      <c r="W263">
        <v>148</v>
      </c>
      <c r="X263">
        <v>7.9745650000000019</v>
      </c>
      <c r="Y263">
        <v>1</v>
      </c>
      <c r="Z263">
        <f t="shared" si="58"/>
        <v>1</v>
      </c>
      <c r="AA263" s="21">
        <f t="shared" si="59"/>
        <v>0.42122768150962386</v>
      </c>
    </row>
    <row r="264" spans="7:27" x14ac:dyDescent="0.2">
      <c r="G264" s="21"/>
      <c r="H264" s="21">
        <v>149</v>
      </c>
      <c r="I264">
        <f t="shared" si="67"/>
        <v>1.7178096838958261E-2</v>
      </c>
      <c r="J264">
        <f t="shared" si="68"/>
        <v>0.87102279979819552</v>
      </c>
      <c r="K264">
        <f t="shared" si="60"/>
        <v>39.85216817660698</v>
      </c>
      <c r="L264">
        <f t="shared" si="61"/>
        <v>22.876650407911367</v>
      </c>
      <c r="M264">
        <f t="shared" si="64"/>
        <v>0.13808712589566136</v>
      </c>
      <c r="N264" s="21">
        <f t="shared" si="69"/>
        <v>3.174623459964656E-2</v>
      </c>
      <c r="O264" s="21">
        <f t="shared" si="70"/>
        <v>8.4129707783485834</v>
      </c>
      <c r="P264">
        <f t="shared" si="65"/>
        <v>0.1963254401428684</v>
      </c>
      <c r="Q264">
        <f t="shared" si="62"/>
        <v>0.87102279979819552</v>
      </c>
      <c r="R264">
        <f t="shared" si="63"/>
        <v>-0.63632665756286688</v>
      </c>
      <c r="T264" s="21">
        <f t="shared" si="66"/>
        <v>5.4485293042924599E-4</v>
      </c>
      <c r="W264">
        <v>149</v>
      </c>
      <c r="X264">
        <v>7.9794330000000002</v>
      </c>
      <c r="Y264">
        <v>1</v>
      </c>
      <c r="Z264">
        <f t="shared" si="58"/>
        <v>1</v>
      </c>
      <c r="AA264" s="21">
        <f t="shared" si="59"/>
        <v>0.4335377783485832</v>
      </c>
    </row>
    <row r="265" spans="7:27" x14ac:dyDescent="0.2">
      <c r="G265" s="21"/>
      <c r="H265" s="21">
        <v>150</v>
      </c>
      <c r="I265">
        <f t="shared" si="67"/>
        <v>1.7109732025018969E-2</v>
      </c>
      <c r="J265">
        <f t="shared" si="68"/>
        <v>0.87054939483886129</v>
      </c>
      <c r="K265">
        <f t="shared" si="60"/>
        <v>39.782287578616121</v>
      </c>
      <c r="L265">
        <f t="shared" si="61"/>
        <v>22.848954817767591</v>
      </c>
      <c r="M265">
        <f t="shared" si="64"/>
        <v>0.13863077831782553</v>
      </c>
      <c r="N265" s="21">
        <f t="shared" si="69"/>
        <v>3.1802669841165795E-2</v>
      </c>
      <c r="O265" s="21">
        <f t="shared" si="70"/>
        <v>8.4300805103736032</v>
      </c>
      <c r="P265">
        <f t="shared" si="65"/>
        <v>0.19704604376011001</v>
      </c>
      <c r="Q265">
        <f t="shared" si="62"/>
        <v>0.87054939483886129</v>
      </c>
      <c r="R265">
        <f t="shared" si="63"/>
        <v>-0.63795973526271643</v>
      </c>
      <c r="T265" s="21">
        <f t="shared" si="66"/>
        <v>5.4365242216417031E-4</v>
      </c>
      <c r="W265">
        <v>150</v>
      </c>
      <c r="X265">
        <v>8.0005249999999997</v>
      </c>
      <c r="Y265">
        <v>1</v>
      </c>
      <c r="Z265">
        <f t="shared" si="58"/>
        <v>1</v>
      </c>
      <c r="AA265" s="21">
        <f t="shared" si="59"/>
        <v>0.42955551037360351</v>
      </c>
    </row>
    <row r="266" spans="7:27" x14ac:dyDescent="0.2">
      <c r="G266" s="21"/>
      <c r="H266" s="21">
        <v>151</v>
      </c>
      <c r="I266">
        <f t="shared" si="67"/>
        <v>1.7042167486255387E-2</v>
      </c>
      <c r="J266">
        <f t="shared" si="68"/>
        <v>0.87007728021962427</v>
      </c>
      <c r="K266">
        <f t="shared" si="60"/>
        <v>39.712998795800488</v>
      </c>
      <c r="L266">
        <f t="shared" si="61"/>
        <v>22.821535338663342</v>
      </c>
      <c r="M266">
        <f t="shared" si="64"/>
        <v>0.13917324343981791</v>
      </c>
      <c r="N266" s="21">
        <f t="shared" si="69"/>
        <v>3.1858840783008754E-2</v>
      </c>
      <c r="O266" s="21">
        <f t="shared" si="70"/>
        <v>8.4471226778598592</v>
      </c>
      <c r="P266">
        <f t="shared" si="65"/>
        <v>0.19776468325821164</v>
      </c>
      <c r="Q266">
        <f t="shared" si="62"/>
        <v>0.87007728021962427</v>
      </c>
      <c r="R266">
        <f t="shared" si="63"/>
        <v>-0.63959673123942928</v>
      </c>
      <c r="T266" s="21">
        <f t="shared" si="66"/>
        <v>5.4246512199238039E-4</v>
      </c>
      <c r="W266">
        <v>151</v>
      </c>
      <c r="X266">
        <v>8.0232400000000013</v>
      </c>
      <c r="Y266">
        <v>1</v>
      </c>
      <c r="Z266">
        <f t="shared" si="58"/>
        <v>1</v>
      </c>
      <c r="AA266" s="21">
        <f t="shared" si="59"/>
        <v>0.42388267785985789</v>
      </c>
    </row>
    <row r="267" spans="7:27" x14ac:dyDescent="0.2">
      <c r="G267" s="21"/>
      <c r="H267" s="21">
        <v>152</v>
      </c>
      <c r="I267">
        <f t="shared" si="67"/>
        <v>1.6975388836010449E-2</v>
      </c>
      <c r="J267">
        <f t="shared" si="68"/>
        <v>0.86960644282293109</v>
      </c>
      <c r="K267">
        <f t="shared" si="60"/>
        <v>39.644293012335645</v>
      </c>
      <c r="L267">
        <f t="shared" si="61"/>
        <v>22.794387817345093</v>
      </c>
      <c r="M267">
        <f t="shared" si="64"/>
        <v>0.13971453425257074</v>
      </c>
      <c r="N267" s="21">
        <f t="shared" si="69"/>
        <v>3.1914750490943188E-2</v>
      </c>
      <c r="O267" s="21">
        <f t="shared" si="70"/>
        <v>8.4640980666958701</v>
      </c>
      <c r="P267">
        <f t="shared" si="65"/>
        <v>0.19848137860434159</v>
      </c>
      <c r="Q267">
        <f t="shared" si="62"/>
        <v>0.86960644282293109</v>
      </c>
      <c r="R267">
        <f t="shared" si="63"/>
        <v>-0.64123768703783046</v>
      </c>
      <c r="T267" s="21">
        <f t="shared" si="66"/>
        <v>5.4129081275283708E-4</v>
      </c>
      <c r="W267">
        <v>152</v>
      </c>
      <c r="X267">
        <v>8.049199999999999</v>
      </c>
      <c r="Y267">
        <v>1</v>
      </c>
      <c r="Z267">
        <f t="shared" si="58"/>
        <v>1</v>
      </c>
      <c r="AA267" s="21">
        <f t="shared" si="59"/>
        <v>0.41489806669587104</v>
      </c>
    </row>
    <row r="268" spans="7:27" x14ac:dyDescent="0.2">
      <c r="G268" s="21"/>
      <c r="H268" s="21">
        <v>153</v>
      </c>
      <c r="I268">
        <f t="shared" si="67"/>
        <v>1.6909382039583989E-2</v>
      </c>
      <c r="J268">
        <f t="shared" si="68"/>
        <v>0.86913686974560256</v>
      </c>
      <c r="K268">
        <f t="shared" si="60"/>
        <v>39.576161600541063</v>
      </c>
      <c r="L268">
        <f t="shared" si="61"/>
        <v>22.767508190122605</v>
      </c>
      <c r="M268">
        <f t="shared" si="64"/>
        <v>0.14025466353485216</v>
      </c>
      <c r="N268" s="21">
        <f t="shared" si="69"/>
        <v>3.1970401975668604E-2</v>
      </c>
      <c r="O268" s="21">
        <f t="shared" si="70"/>
        <v>8.4810074487354541</v>
      </c>
      <c r="P268">
        <f t="shared" si="65"/>
        <v>0.19919614943935379</v>
      </c>
      <c r="Q268">
        <f t="shared" si="62"/>
        <v>0.86913686974560256</v>
      </c>
      <c r="R268">
        <f t="shared" si="63"/>
        <v>-0.64288264418190399</v>
      </c>
      <c r="T268" s="21">
        <f t="shared" si="66"/>
        <v>5.4012928228142076E-4</v>
      </c>
      <c r="W268">
        <v>153</v>
      </c>
      <c r="X268">
        <v>8.0621790000000004</v>
      </c>
      <c r="Y268">
        <v>1</v>
      </c>
      <c r="Z268">
        <f t="shared" si="58"/>
        <v>1</v>
      </c>
      <c r="AA268" s="21">
        <f t="shared" si="59"/>
        <v>0.41882844873545366</v>
      </c>
    </row>
    <row r="269" spans="7:27" x14ac:dyDescent="0.2">
      <c r="G269" s="21"/>
      <c r="H269" s="21">
        <v>154</v>
      </c>
      <c r="I269">
        <f t="shared" si="67"/>
        <v>1.6844133403378609E-2</v>
      </c>
      <c r="J269">
        <f t="shared" si="68"/>
        <v>0.86866854829394713</v>
      </c>
      <c r="K269">
        <f t="shared" si="60"/>
        <v>39.50859611566797</v>
      </c>
      <c r="L269">
        <f t="shared" si="61"/>
        <v>22.740892480372576</v>
      </c>
      <c r="M269">
        <f t="shared" si="64"/>
        <v>0.14079364385811646</v>
      </c>
      <c r="N269" s="21">
        <f t="shared" si="69"/>
        <v>3.2025798194159134E-2</v>
      </c>
      <c r="O269" s="21">
        <f t="shared" si="70"/>
        <v>8.4978515821388321</v>
      </c>
      <c r="P269">
        <f t="shared" si="65"/>
        <v>0.19990901508522563</v>
      </c>
      <c r="Q269">
        <f t="shared" si="62"/>
        <v>0.86866854829394713</v>
      </c>
      <c r="R269">
        <f t="shared" si="63"/>
        <v>-0.6445316441820631</v>
      </c>
      <c r="T269" s="21">
        <f t="shared" si="66"/>
        <v>5.3898032326429868E-4</v>
      </c>
      <c r="W269">
        <v>154</v>
      </c>
      <c r="X269">
        <v>8.0865170000000006</v>
      </c>
      <c r="Y269">
        <v>1</v>
      </c>
      <c r="Z269">
        <f t="shared" si="58"/>
        <v>1</v>
      </c>
      <c r="AA269" s="21">
        <f t="shared" si="59"/>
        <v>0.41133458213883145</v>
      </c>
    </row>
    <row r="270" spans="7:27" x14ac:dyDescent="0.2">
      <c r="G270" s="21"/>
      <c r="H270" s="21">
        <v>155</v>
      </c>
      <c r="I270">
        <f t="shared" si="67"/>
        <v>1.6779629564448624E-2</v>
      </c>
      <c r="J270">
        <f t="shared" si="68"/>
        <v>0.86820146597901804</v>
      </c>
      <c r="K270">
        <f t="shared" si="60"/>
        <v>39.441588290864551</v>
      </c>
      <c r="L270">
        <f t="shared" si="61"/>
        <v>22.714536796127536</v>
      </c>
      <c r="M270">
        <f t="shared" si="64"/>
        <v>0.14133148759121153</v>
      </c>
      <c r="N270" s="21">
        <f t="shared" si="69"/>
        <v>3.2080942050964949E-2</v>
      </c>
      <c r="O270" s="21">
        <f t="shared" si="70"/>
        <v>8.5146312117032803</v>
      </c>
      <c r="P270">
        <f t="shared" si="65"/>
        <v>0.20061999455227819</v>
      </c>
      <c r="Q270">
        <f t="shared" si="62"/>
        <v>0.86820146597901804</v>
      </c>
      <c r="R270">
        <f t="shared" si="63"/>
        <v>-0.64618472854228104</v>
      </c>
      <c r="T270" s="21">
        <f t="shared" si="66"/>
        <v>5.3784373309506694E-4</v>
      </c>
      <c r="W270">
        <v>155</v>
      </c>
      <c r="X270">
        <v>8.0913840000000015</v>
      </c>
      <c r="Y270">
        <v>1</v>
      </c>
      <c r="Z270">
        <f t="shared" si="58"/>
        <v>1</v>
      </c>
      <c r="AA270" s="21">
        <f t="shared" si="59"/>
        <v>0.42324721170327884</v>
      </c>
    </row>
    <row r="271" spans="7:27" x14ac:dyDescent="0.2">
      <c r="G271" s="21"/>
      <c r="H271" s="21">
        <v>156</v>
      </c>
      <c r="I271">
        <f t="shared" si="67"/>
        <v>1.6715857480434852E-2</v>
      </c>
      <c r="J271">
        <f t="shared" si="68"/>
        <v>0.86773561051200621</v>
      </c>
      <c r="K271">
        <f t="shared" si="60"/>
        <v>39.375130032310942</v>
      </c>
      <c r="L271">
        <f t="shared" si="61"/>
        <v>22.688437327746467</v>
      </c>
      <c r="M271">
        <f t="shared" si="64"/>
        <v>0.14186820690495147</v>
      </c>
      <c r="N271" s="21">
        <f t="shared" si="69"/>
        <v>3.2135836399474212E-2</v>
      </c>
      <c r="O271" s="21">
        <f t="shared" si="70"/>
        <v>8.531347069183715</v>
      </c>
      <c r="P271">
        <f t="shared" si="65"/>
        <v>0.20132910654618835</v>
      </c>
      <c r="Q271">
        <f t="shared" si="62"/>
        <v>0.86773561051200621</v>
      </c>
      <c r="R271">
        <f t="shared" si="63"/>
        <v>-0.64784193876709206</v>
      </c>
      <c r="T271" s="21">
        <f t="shared" si="66"/>
        <v>5.3671931373994175E-4</v>
      </c>
      <c r="W271">
        <v>156</v>
      </c>
      <c r="X271">
        <v>8.1059869999999989</v>
      </c>
      <c r="Y271">
        <v>1</v>
      </c>
      <c r="Z271">
        <f t="shared" si="58"/>
        <v>1</v>
      </c>
      <c r="AA271" s="21">
        <f t="shared" si="59"/>
        <v>0.42536006918371605</v>
      </c>
    </row>
    <row r="272" spans="7:27" x14ac:dyDescent="0.2">
      <c r="G272" s="21"/>
      <c r="H272" s="21">
        <v>157</v>
      </c>
      <c r="I272">
        <f t="shared" si="67"/>
        <v>1.6652804419868068E-2</v>
      </c>
      <c r="J272">
        <f t="shared" si="68"/>
        <v>0.86727096979976692</v>
      </c>
      <c r="K272">
        <f t="shared" si="60"/>
        <v>39.3092134145176</v>
      </c>
      <c r="L272">
        <f t="shared" si="61"/>
        <v>22.66259034566394</v>
      </c>
      <c r="M272">
        <f t="shared" si="64"/>
        <v>0.14240381377655606</v>
      </c>
      <c r="N272" s="21">
        <f t="shared" si="69"/>
        <v>3.2190484043136576E-2</v>
      </c>
      <c r="O272" s="21">
        <f t="shared" si="70"/>
        <v>8.5479998736035832</v>
      </c>
      <c r="P272">
        <f t="shared" si="65"/>
        <v>0.20203636947479861</v>
      </c>
      <c r="Q272">
        <f t="shared" si="62"/>
        <v>0.86727096979976692</v>
      </c>
      <c r="R272">
        <f t="shared" si="63"/>
        <v>-0.64950331636846559</v>
      </c>
      <c r="T272" s="21">
        <f t="shared" si="66"/>
        <v>5.3560687160458809E-4</v>
      </c>
      <c r="W272">
        <v>157</v>
      </c>
      <c r="X272">
        <v>8.1270789999999984</v>
      </c>
      <c r="Y272">
        <v>1</v>
      </c>
      <c r="Z272">
        <f t="shared" si="58"/>
        <v>1</v>
      </c>
      <c r="AA272" s="21">
        <f t="shared" si="59"/>
        <v>0.42092087360358477</v>
      </c>
    </row>
    <row r="273" spans="7:27" x14ac:dyDescent="0.2">
      <c r="G273" s="21"/>
      <c r="H273" s="21">
        <v>158</v>
      </c>
      <c r="I273">
        <f t="shared" si="67"/>
        <v>1.6590457952825894E-2</v>
      </c>
      <c r="J273">
        <f t="shared" si="68"/>
        <v>0.86680753194047322</v>
      </c>
      <c r="K273">
        <f t="shared" si="60"/>
        <v>39.243830675780387</v>
      </c>
      <c r="L273">
        <f t="shared" si="61"/>
        <v>22.636992198214656</v>
      </c>
      <c r="M273">
        <f t="shared" si="64"/>
        <v>0.14293831999396453</v>
      </c>
      <c r="N273" s="21">
        <f t="shared" si="69"/>
        <v>3.2244887736649963E-2</v>
      </c>
      <c r="O273" s="21">
        <f t="shared" si="70"/>
        <v>8.5645903315564098</v>
      </c>
      <c r="P273">
        <f t="shared" si="65"/>
        <v>0.20274180145473261</v>
      </c>
      <c r="Q273">
        <f t="shared" si="62"/>
        <v>0.86680753194047322</v>
      </c>
      <c r="R273">
        <f t="shared" si="63"/>
        <v>-0.65116890287256057</v>
      </c>
      <c r="T273" s="21">
        <f t="shared" si="66"/>
        <v>5.3450621740847026E-4</v>
      </c>
      <c r="W273">
        <v>158</v>
      </c>
      <c r="X273">
        <v>8.1368140000000011</v>
      </c>
      <c r="Y273">
        <v>1</v>
      </c>
      <c r="Z273">
        <f t="shared" si="58"/>
        <v>1</v>
      </c>
      <c r="AA273" s="21">
        <f t="shared" si="59"/>
        <v>0.42777633155640871</v>
      </c>
    </row>
    <row r="274" spans="7:27" x14ac:dyDescent="0.2">
      <c r="G274" s="21"/>
      <c r="H274" s="21">
        <v>159</v>
      </c>
      <c r="I274">
        <f t="shared" si="67"/>
        <v>1.6528805941927797E-2</v>
      </c>
      <c r="J274">
        <f t="shared" si="68"/>
        <v>0.8663452852193938</v>
      </c>
      <c r="K274">
        <f t="shared" si="60"/>
        <v>39.178974213786255</v>
      </c>
      <c r="L274">
        <f t="shared" si="61"/>
        <v>22.61163930953035</v>
      </c>
      <c r="M274">
        <f t="shared" si="64"/>
        <v>0.14347173716002529</v>
      </c>
      <c r="N274" s="21">
        <f t="shared" si="69"/>
        <v>3.2299050187111718E-2</v>
      </c>
      <c r="O274" s="21">
        <f t="shared" si="70"/>
        <v>8.5811191374983373</v>
      </c>
      <c r="P274">
        <f t="shared" si="65"/>
        <v>0.2034454203178224</v>
      </c>
      <c r="Q274">
        <f t="shared" si="62"/>
        <v>0.8663452852193938</v>
      </c>
      <c r="R274">
        <f t="shared" si="63"/>
        <v>-0.65283873982636542</v>
      </c>
      <c r="T274" s="21">
        <f t="shared" si="66"/>
        <v>5.3341716606075673E-4</v>
      </c>
      <c r="W274">
        <v>159</v>
      </c>
      <c r="X274">
        <v>8.1595289999999991</v>
      </c>
      <c r="Y274">
        <v>1</v>
      </c>
      <c r="Z274">
        <f t="shared" si="58"/>
        <v>1</v>
      </c>
      <c r="AA274" s="21">
        <f t="shared" si="59"/>
        <v>0.42159013749833818</v>
      </c>
    </row>
    <row r="275" spans="7:27" x14ac:dyDescent="0.2">
      <c r="G275" s="21"/>
      <c r="H275" s="21">
        <v>160</v>
      </c>
      <c r="I275">
        <f t="shared" si="67"/>
        <v>1.6467836533653985E-2</v>
      </c>
      <c r="J275">
        <f t="shared" si="68"/>
        <v>0.86588421810478944</v>
      </c>
      <c r="K275">
        <f t="shared" si="60"/>
        <v>39.114636581363534</v>
      </c>
      <c r="L275">
        <f t="shared" si="61"/>
        <v>22.586528177506217</v>
      </c>
      <c r="M275">
        <f t="shared" si="64"/>
        <v>0.14400407669656809</v>
      </c>
      <c r="N275" s="21">
        <f t="shared" si="69"/>
        <v>3.2352974055135576E-2</v>
      </c>
      <c r="O275" s="21">
        <f t="shared" si="70"/>
        <v>8.5975869740319908</v>
      </c>
      <c r="P275">
        <f t="shared" si="65"/>
        <v>0.20414724361735498</v>
      </c>
      <c r="Q275">
        <f t="shared" si="62"/>
        <v>0.86588421810478944</v>
      </c>
      <c r="R275">
        <f t="shared" si="63"/>
        <v>-0.65451286880422821</v>
      </c>
      <c r="T275" s="21">
        <f t="shared" si="66"/>
        <v>5.3233953654280297E-4</v>
      </c>
      <c r="W275">
        <v>160</v>
      </c>
      <c r="X275">
        <v>8.1822440000000007</v>
      </c>
      <c r="Y275">
        <v>1</v>
      </c>
      <c r="Z275">
        <f t="shared" si="58"/>
        <v>1</v>
      </c>
      <c r="AA275" s="21">
        <f t="shared" si="59"/>
        <v>0.41534297403199005</v>
      </c>
    </row>
    <row r="276" spans="7:27" x14ac:dyDescent="0.2">
      <c r="G276" s="21"/>
      <c r="H276" s="21">
        <v>161</v>
      </c>
      <c r="I276">
        <f t="shared" si="67"/>
        <v>1.6407538149974636E-2</v>
      </c>
      <c r="J276">
        <f t="shared" si="68"/>
        <v>0.86542431924392438</v>
      </c>
      <c r="K276">
        <f t="shared" si="60"/>
        <v>39.050810482371325</v>
      </c>
      <c r="L276">
        <f t="shared" si="61"/>
        <v>22.561655371834224</v>
      </c>
      <c r="M276">
        <f t="shared" si="64"/>
        <v>0.1445353498483618</v>
      </c>
      <c r="N276" s="21">
        <f t="shared" si="69"/>
        <v>3.2406661955935612E-2</v>
      </c>
      <c r="O276" s="21">
        <f t="shared" si="70"/>
        <v>8.6139945121819661</v>
      </c>
      <c r="P276">
        <f t="shared" si="65"/>
        <v>0.20484728863414303</v>
      </c>
      <c r="Q276">
        <f t="shared" si="62"/>
        <v>0.86542431924392438</v>
      </c>
      <c r="R276">
        <f t="shared" si="63"/>
        <v>-0.65619133141428099</v>
      </c>
      <c r="T276" s="21">
        <f t="shared" si="66"/>
        <v>5.3127315179371526E-4</v>
      </c>
      <c r="W276">
        <v>161</v>
      </c>
      <c r="X276">
        <v>8.1822440000000007</v>
      </c>
      <c r="Y276">
        <v>1</v>
      </c>
      <c r="Z276">
        <f t="shared" si="58"/>
        <v>1</v>
      </c>
      <c r="AA276" s="21">
        <f t="shared" si="59"/>
        <v>0.43175051218196536</v>
      </c>
    </row>
    <row r="277" spans="7:27" x14ac:dyDescent="0.2">
      <c r="G277" s="21"/>
      <c r="H277" s="21">
        <v>162</v>
      </c>
      <c r="I277">
        <f t="shared" si="67"/>
        <v>1.6347899480276314E-2</v>
      </c>
      <c r="J277">
        <f t="shared" si="68"/>
        <v>0.86496557745918934</v>
      </c>
      <c r="K277">
        <f t="shared" si="60"/>
        <v>38.98748876772256</v>
      </c>
      <c r="L277">
        <f t="shared" si="61"/>
        <v>22.537017532100613</v>
      </c>
      <c r="M277">
        <f t="shared" si="64"/>
        <v>0.14506556768696138</v>
      </c>
      <c r="N277" s="21">
        <f t="shared" si="69"/>
        <v>3.2460116460378309E-2</v>
      </c>
      <c r="O277" s="21">
        <f t="shared" si="70"/>
        <v>8.6303424116622427</v>
      </c>
      <c r="P277">
        <f t="shared" si="65"/>
        <v>0.20554557238242663</v>
      </c>
      <c r="Q277">
        <f t="shared" si="62"/>
        <v>0.86496557745918934</v>
      </c>
      <c r="R277">
        <f t="shared" si="63"/>
        <v>-0.65787416930476494</v>
      </c>
      <c r="T277" s="21">
        <f t="shared" si="66"/>
        <v>5.3021783859957816E-4</v>
      </c>
      <c r="W277">
        <v>162</v>
      </c>
      <c r="X277">
        <v>8.2000910000000005</v>
      </c>
      <c r="Y277">
        <v>1</v>
      </c>
      <c r="Z277">
        <f t="shared" si="58"/>
        <v>1</v>
      </c>
      <c r="AA277" s="21">
        <f t="shared" si="59"/>
        <v>0.43025141166224223</v>
      </c>
    </row>
    <row r="278" spans="7:27" x14ac:dyDescent="0.2">
      <c r="G278" s="21"/>
      <c r="H278" s="21">
        <v>163</v>
      </c>
      <c r="I278">
        <f t="shared" si="67"/>
        <v>1.6288909473573619E-2</v>
      </c>
      <c r="J278">
        <f t="shared" si="68"/>
        <v>0.86450798174433152</v>
      </c>
      <c r="K278">
        <f t="shared" si="60"/>
        <v>38.92466443153549</v>
      </c>
      <c r="L278">
        <f t="shared" si="61"/>
        <v>22.512611365945155</v>
      </c>
      <c r="M278">
        <f t="shared" si="64"/>
        <v>0.14559474111444845</v>
      </c>
      <c r="N278" s="21">
        <f t="shared" si="69"/>
        <v>3.2513340096004005E-2</v>
      </c>
      <c r="O278" s="21">
        <f t="shared" si="70"/>
        <v>8.6466313211358159</v>
      </c>
      <c r="P278">
        <f t="shared" si="65"/>
        <v>0.20624211161561187</v>
      </c>
      <c r="Q278">
        <f t="shared" si="62"/>
        <v>0.86450798174433152</v>
      </c>
      <c r="R278">
        <f t="shared" si="63"/>
        <v>-0.65956142417025931</v>
      </c>
      <c r="T278" s="21">
        <f t="shared" si="66"/>
        <v>5.2917342748706742E-4</v>
      </c>
      <c r="W278">
        <v>163</v>
      </c>
      <c r="X278">
        <v>8.2130709999999993</v>
      </c>
      <c r="Y278">
        <v>1</v>
      </c>
      <c r="Z278">
        <f t="shared" si="58"/>
        <v>1</v>
      </c>
      <c r="AA278" s="21">
        <f t="shared" si="59"/>
        <v>0.43356032113581655</v>
      </c>
    </row>
    <row r="279" spans="7:27" x14ac:dyDescent="0.2">
      <c r="G279" s="21"/>
      <c r="H279" s="21">
        <v>164</v>
      </c>
      <c r="I279">
        <f t="shared" si="67"/>
        <v>1.6230557330993826E-2</v>
      </c>
      <c r="J279">
        <f t="shared" si="68"/>
        <v>0.86405152126078888</v>
      </c>
      <c r="K279">
        <f t="shared" si="60"/>
        <v>38.862330607408886</v>
      </c>
      <c r="L279">
        <f t="shared" si="61"/>
        <v>22.488433647279823</v>
      </c>
      <c r="M279">
        <f t="shared" si="64"/>
        <v>0.14612288086706812</v>
      </c>
      <c r="N279" s="21">
        <f t="shared" si="69"/>
        <v>3.2566335348018546E-2</v>
      </c>
      <c r="O279" s="21">
        <f t="shared" si="70"/>
        <v>8.6628618784668099</v>
      </c>
      <c r="P279">
        <f t="shared" si="65"/>
        <v>0.20693692283185108</v>
      </c>
      <c r="Q279">
        <f t="shared" si="62"/>
        <v>0.86405152126078888</v>
      </c>
      <c r="R279">
        <f t="shared" si="63"/>
        <v>-0.66125313775781991</v>
      </c>
      <c r="T279" s="21">
        <f t="shared" si="66"/>
        <v>5.2813975261967183E-4</v>
      </c>
      <c r="W279">
        <v>164</v>
      </c>
      <c r="X279">
        <v>8.2325410000000012</v>
      </c>
      <c r="Y279">
        <v>1</v>
      </c>
      <c r="Z279">
        <f t="shared" si="58"/>
        <v>1</v>
      </c>
      <c r="AA279" s="21">
        <f t="shared" si="59"/>
        <v>0.43032087846680867</v>
      </c>
    </row>
    <row r="280" spans="7:27" x14ac:dyDescent="0.2">
      <c r="G280" s="21"/>
      <c r="H280" s="21">
        <v>165</v>
      </c>
      <c r="I280">
        <f t="shared" si="67"/>
        <v>1.6172832498523942E-2</v>
      </c>
      <c r="J280">
        <f t="shared" si="68"/>
        <v>0.86359618533412386</v>
      </c>
      <c r="K280">
        <f t="shared" si="60"/>
        <v>38.800480564816077</v>
      </c>
      <c r="L280">
        <f t="shared" si="61"/>
        <v>22.464481214564557</v>
      </c>
      <c r="M280">
        <f t="shared" si="64"/>
        <v>0.14664999751876728</v>
      </c>
      <c r="N280" s="21">
        <f t="shared" si="69"/>
        <v>3.2619104660256505E-2</v>
      </c>
      <c r="O280" s="21">
        <f t="shared" si="70"/>
        <v>8.6790347109653343</v>
      </c>
      <c r="P280">
        <f t="shared" si="65"/>
        <v>0.20763002227947047</v>
      </c>
      <c r="Q280">
        <f t="shared" si="62"/>
        <v>0.86359618533412386</v>
      </c>
      <c r="R280">
        <f t="shared" si="63"/>
        <v>-0.66294935187302961</v>
      </c>
      <c r="T280" s="21">
        <f t="shared" si="66"/>
        <v>5.27116651699161E-4</v>
      </c>
      <c r="W280">
        <v>165</v>
      </c>
      <c r="X280">
        <v>8.273102999999999</v>
      </c>
      <c r="Y280">
        <v>1</v>
      </c>
      <c r="Z280">
        <f t="shared" si="58"/>
        <v>1</v>
      </c>
      <c r="AA280" s="21">
        <f t="shared" si="59"/>
        <v>0.40593171096533531</v>
      </c>
    </row>
    <row r="281" spans="7:27" x14ac:dyDescent="0.2">
      <c r="G281" s="21"/>
      <c r="H281" s="21">
        <v>166</v>
      </c>
      <c r="I281">
        <f t="shared" si="67"/>
        <v>1.6115724660008688E-2</v>
      </c>
      <c r="J281">
        <f t="shared" si="68"/>
        <v>0.86314196345055505</v>
      </c>
      <c r="K281">
        <f t="shared" si="60"/>
        <v>38.739107705613435</v>
      </c>
      <c r="L281">
        <f t="shared" si="61"/>
        <v>22.440750969137998</v>
      </c>
      <c r="M281">
        <f t="shared" si="64"/>
        <v>0.14717610148463534</v>
      </c>
      <c r="N281" s="21">
        <f t="shared" si="69"/>
        <v>3.2671650436116674E-2</v>
      </c>
      <c r="O281" s="21">
        <f t="shared" si="70"/>
        <v>8.6951504356253437</v>
      </c>
      <c r="P281">
        <f t="shared" si="65"/>
        <v>0.20832142596225039</v>
      </c>
      <c r="Q281">
        <f t="shared" si="62"/>
        <v>0.86314196345055505</v>
      </c>
      <c r="R281">
        <f t="shared" si="63"/>
        <v>-0.66465010838596594</v>
      </c>
      <c r="T281" s="21">
        <f t="shared" si="66"/>
        <v>5.2610396586805219E-4</v>
      </c>
      <c r="W281">
        <v>166</v>
      </c>
      <c r="X281">
        <v>8.2617459999999987</v>
      </c>
      <c r="Y281">
        <v>1</v>
      </c>
      <c r="Z281">
        <f t="shared" si="58"/>
        <v>1</v>
      </c>
      <c r="AA281" s="21">
        <f t="shared" si="59"/>
        <v>0.43340443562534503</v>
      </c>
    </row>
    <row r="282" spans="7:27" x14ac:dyDescent="0.2">
      <c r="G282" s="21"/>
      <c r="H282" s="21">
        <v>167</v>
      </c>
      <c r="I282">
        <f t="shared" si="67"/>
        <v>1.6059223730390176E-2</v>
      </c>
      <c r="J282">
        <f t="shared" si="68"/>
        <v>0.8626888452535818</v>
      </c>
      <c r="K282">
        <f t="shared" si="60"/>
        <v>38.678205560658974</v>
      </c>
      <c r="L282">
        <f t="shared" si="61"/>
        <v>22.417239873601105</v>
      </c>
      <c r="M282">
        <f t="shared" si="64"/>
        <v>0.14770120302425271</v>
      </c>
      <c r="N282" s="21">
        <f t="shared" si="69"/>
        <v>3.2723975039470971E-2</v>
      </c>
      <c r="O282" s="21">
        <f t="shared" si="70"/>
        <v>8.7112096593557347</v>
      </c>
      <c r="P282">
        <f t="shared" si="65"/>
        <v>0.20901114964456263</v>
      </c>
      <c r="Q282">
        <f t="shared" si="62"/>
        <v>0.8626888452535818</v>
      </c>
      <c r="R282">
        <f t="shared" si="63"/>
        <v>-0.66635544923709078</v>
      </c>
      <c r="T282" s="21">
        <f t="shared" si="66"/>
        <v>5.251015396173786E-4</v>
      </c>
      <c r="W282">
        <v>167</v>
      </c>
      <c r="X282">
        <v>8.2812149999999995</v>
      </c>
      <c r="Y282">
        <v>1</v>
      </c>
      <c r="Z282">
        <f t="shared" si="58"/>
        <v>1</v>
      </c>
      <c r="AA282" s="21">
        <f t="shared" si="59"/>
        <v>0.42999465935573511</v>
      </c>
    </row>
    <row r="283" spans="7:27" x14ac:dyDescent="0.2">
      <c r="G283" s="21"/>
      <c r="H283" s="21">
        <v>168</v>
      </c>
      <c r="I283">
        <f t="shared" si="67"/>
        <v>1.6003319849178698E-2</v>
      </c>
      <c r="J283">
        <f t="shared" si="68"/>
        <v>0.86223682054070006</v>
      </c>
      <c r="K283">
        <f t="shared" si="60"/>
        <v>38.617767786536945</v>
      </c>
      <c r="L283">
        <f t="shared" si="61"/>
        <v>22.393944950251679</v>
      </c>
      <c r="M283">
        <f t="shared" si="64"/>
        <v>0.14822531224494873</v>
      </c>
      <c r="N283" s="21">
        <f t="shared" si="69"/>
        <v>3.2776080795547564E-2</v>
      </c>
      <c r="O283" s="21">
        <f t="shared" si="70"/>
        <v>8.7272129792049142</v>
      </c>
      <c r="P283">
        <f t="shared" si="65"/>
        <v>0.20969920885636992</v>
      </c>
      <c r="Q283">
        <f t="shared" si="62"/>
        <v>0.86223682054070006</v>
      </c>
      <c r="R283">
        <f t="shared" si="63"/>
        <v>-0.66806541644306316</v>
      </c>
      <c r="T283" s="21">
        <f t="shared" si="66"/>
        <v>5.2410922069601185E-4</v>
      </c>
      <c r="W283">
        <v>168</v>
      </c>
      <c r="X283">
        <v>8.302308</v>
      </c>
      <c r="Y283">
        <v>1</v>
      </c>
      <c r="Z283">
        <f t="shared" si="58"/>
        <v>1</v>
      </c>
      <c r="AA283" s="21">
        <f t="shared" si="59"/>
        <v>0.42490497920491421</v>
      </c>
    </row>
    <row r="284" spans="7:27" x14ac:dyDescent="0.2">
      <c r="G284" s="21"/>
      <c r="H284" s="21">
        <v>169</v>
      </c>
      <c r="I284">
        <f t="shared" si="67"/>
        <v>1.5948003374146012E-2</v>
      </c>
      <c r="J284">
        <f t="shared" si="68"/>
        <v>0.86178587926020556</v>
      </c>
      <c r="K284">
        <f t="shared" si="60"/>
        <v>38.55778816238454</v>
      </c>
      <c r="L284">
        <f t="shared" si="61"/>
        <v>22.370863279567903</v>
      </c>
      <c r="M284">
        <f t="shared" si="64"/>
        <v>0.14874843910497249</v>
      </c>
      <c r="N284" s="21">
        <f t="shared" si="69"/>
        <v>3.2827969991789156E-2</v>
      </c>
      <c r="O284" s="21">
        <f t="shared" si="70"/>
        <v>8.7431609825790595</v>
      </c>
      <c r="P284">
        <f t="shared" si="65"/>
        <v>0.21038561889809168</v>
      </c>
      <c r="Q284">
        <f t="shared" si="62"/>
        <v>0.86178587926020556</v>
      </c>
      <c r="R284">
        <f t="shared" si="63"/>
        <v>-0.66978005210248159</v>
      </c>
      <c r="T284" s="21">
        <f t="shared" si="66"/>
        <v>5.231268600237593E-4</v>
      </c>
      <c r="W284">
        <v>169</v>
      </c>
      <c r="X284">
        <v>8.3217780000000019</v>
      </c>
      <c r="Y284">
        <v>1</v>
      </c>
      <c r="Z284">
        <f t="shared" si="58"/>
        <v>1</v>
      </c>
      <c r="AA284" s="21">
        <f t="shared" si="59"/>
        <v>0.4213829825790576</v>
      </c>
    </row>
    <row r="285" spans="7:27" x14ac:dyDescent="0.2">
      <c r="G285" s="21"/>
      <c r="H285" s="21">
        <v>170</v>
      </c>
      <c r="I285">
        <f t="shared" si="67"/>
        <v>1.5893264875231825E-2</v>
      </c>
      <c r="J285">
        <f t="shared" si="68"/>
        <v>0.86133601150808192</v>
      </c>
      <c r="K285">
        <f t="shared" si="60"/>
        <v>38.498260586816897</v>
      </c>
      <c r="L285">
        <f t="shared" si="61"/>
        <v>22.347991998739083</v>
      </c>
      <c r="M285">
        <f t="shared" si="64"/>
        <v>0.14927059341657983</v>
      </c>
      <c r="N285" s="21">
        <f t="shared" si="69"/>
        <v>3.2879644878687275E-2</v>
      </c>
      <c r="O285" s="21">
        <f t="shared" si="70"/>
        <v>8.7590542474542907</v>
      </c>
      <c r="P285">
        <f t="shared" si="65"/>
        <v>0.2110703948453409</v>
      </c>
      <c r="Q285">
        <f t="shared" si="62"/>
        <v>0.86133601150808192</v>
      </c>
      <c r="R285">
        <f t="shared" si="63"/>
        <v>-0.67149939840155826</v>
      </c>
      <c r="T285" s="21">
        <f t="shared" si="66"/>
        <v>5.2215431160734793E-4</v>
      </c>
      <c r="W285">
        <v>170</v>
      </c>
      <c r="X285">
        <v>8.3347580000000008</v>
      </c>
      <c r="Y285">
        <v>1</v>
      </c>
      <c r="Z285">
        <f t="shared" si="58"/>
        <v>1</v>
      </c>
      <c r="AA285" s="21">
        <f t="shared" si="59"/>
        <v>0.42429624745428995</v>
      </c>
    </row>
    <row r="286" spans="7:27" x14ac:dyDescent="0.2">
      <c r="G286" s="21"/>
      <c r="H286" s="21">
        <v>171</v>
      </c>
      <c r="I286">
        <f t="shared" si="67"/>
        <v>1.5839095128655525E-2</v>
      </c>
      <c r="J286">
        <f t="shared" si="68"/>
        <v>0.86088720752497139</v>
      </c>
      <c r="K286">
        <f t="shared" si="60"/>
        <v>38.439179074946807</v>
      </c>
      <c r="L286">
        <f t="shared" si="61"/>
        <v>22.325328300241829</v>
      </c>
      <c r="M286">
        <f t="shared" si="64"/>
        <v>0.14979178484903766</v>
      </c>
      <c r="N286" s="21">
        <f t="shared" si="69"/>
        <v>3.2931107670593256E-2</v>
      </c>
      <c r="O286" s="21">
        <f t="shared" si="70"/>
        <v>8.7748933425829456</v>
      </c>
      <c r="P286">
        <f t="shared" si="65"/>
        <v>0.21175355155353567</v>
      </c>
      <c r="Q286">
        <f t="shared" si="62"/>
        <v>0.86088720752497139</v>
      </c>
      <c r="R286">
        <f t="shared" si="63"/>
        <v>-0.673223497619728</v>
      </c>
      <c r="T286" s="21">
        <f t="shared" si="66"/>
        <v>5.2119143245782373E-4</v>
      </c>
      <c r="W286">
        <v>171</v>
      </c>
      <c r="X286">
        <v>8.3347580000000008</v>
      </c>
      <c r="Y286">
        <v>1</v>
      </c>
      <c r="Z286">
        <f t="shared" si="58"/>
        <v>1</v>
      </c>
      <c r="AA286" s="21">
        <f t="shared" si="59"/>
        <v>0.44013534258294484</v>
      </c>
    </row>
    <row r="287" spans="7:27" x14ac:dyDescent="0.2">
      <c r="G287" s="21"/>
      <c r="H287" s="21">
        <v>172</v>
      </c>
      <c r="I287">
        <f t="shared" si="67"/>
        <v>1.5785485111224632E-2</v>
      </c>
      <c r="J287">
        <f t="shared" si="68"/>
        <v>0.86043945769322416</v>
      </c>
      <c r="K287">
        <f t="shared" si="60"/>
        <v>38.380537755495695</v>
      </c>
      <c r="L287">
        <f t="shared" si="61"/>
        <v>22.302869430460067</v>
      </c>
      <c r="M287">
        <f t="shared" si="64"/>
        <v>0.1503120229315506</v>
      </c>
      <c r="N287" s="21">
        <f t="shared" si="69"/>
        <v>3.2982360546506925E-2</v>
      </c>
      <c r="O287" s="21">
        <f t="shared" si="70"/>
        <v>8.7906788276941707</v>
      </c>
      <c r="P287">
        <f t="shared" si="65"/>
        <v>0.21243510366238999</v>
      </c>
      <c r="Q287">
        <f t="shared" si="62"/>
        <v>0.86043945769322416</v>
      </c>
      <c r="R287">
        <f t="shared" si="63"/>
        <v>-0.67495239213519598</v>
      </c>
      <c r="T287" s="21">
        <f t="shared" si="66"/>
        <v>5.2023808251294712E-4</v>
      </c>
      <c r="W287">
        <v>172</v>
      </c>
      <c r="X287">
        <v>8.3639620000000008</v>
      </c>
      <c r="Y287">
        <v>1</v>
      </c>
      <c r="Z287">
        <f t="shared" si="58"/>
        <v>1</v>
      </c>
      <c r="AA287" s="21">
        <f t="shared" si="59"/>
        <v>0.42671682769416996</v>
      </c>
    </row>
    <row r="288" spans="7:27" x14ac:dyDescent="0.2">
      <c r="G288" s="21"/>
      <c r="H288" s="21">
        <v>173</v>
      </c>
      <c r="I288">
        <f t="shared" si="67"/>
        <v>1.573242599483244E-2</v>
      </c>
      <c r="J288">
        <f t="shared" si="68"/>
        <v>0.85999275253402563</v>
      </c>
      <c r="K288">
        <f t="shared" si="60"/>
        <v>38.322330867992562</v>
      </c>
      <c r="L288">
        <f t="shared" si="61"/>
        <v>22.280612688347244</v>
      </c>
      <c r="M288">
        <f t="shared" si="64"/>
        <v>0.15083131705611011</v>
      </c>
      <c r="N288" s="21">
        <f t="shared" si="69"/>
        <v>3.3033405650843464E-2</v>
      </c>
      <c r="O288" s="21">
        <f t="shared" si="70"/>
        <v>8.8064112536890029</v>
      </c>
      <c r="P288">
        <f t="shared" si="65"/>
        <v>0.21311506560028709</v>
      </c>
      <c r="Q288">
        <f t="shared" si="62"/>
        <v>0.85999275253402563</v>
      </c>
      <c r="R288">
        <f t="shared" si="63"/>
        <v>-0.67668612443042764</v>
      </c>
      <c r="T288" s="21">
        <f t="shared" si="66"/>
        <v>5.1929412455950508E-4</v>
      </c>
      <c r="W288">
        <v>173</v>
      </c>
      <c r="X288">
        <v>8.3850550000000013</v>
      </c>
      <c r="Y288">
        <v>1</v>
      </c>
      <c r="Z288">
        <f t="shared" si="58"/>
        <v>1</v>
      </c>
      <c r="AA288" s="21">
        <f t="shared" si="59"/>
        <v>0.42135625368900165</v>
      </c>
    </row>
    <row r="289" spans="7:27" x14ac:dyDescent="0.2">
      <c r="G289" s="21"/>
      <c r="H289" s="21">
        <v>174</v>
      </c>
      <c r="I289">
        <f t="shared" si="67"/>
        <v>1.567990914113777E-2</v>
      </c>
      <c r="J289">
        <f t="shared" si="68"/>
        <v>0.8595470827045969</v>
      </c>
      <c r="K289">
        <f t="shared" si="60"/>
        <v>38.264552760057668</v>
      </c>
      <c r="L289">
        <f t="shared" si="61"/>
        <v>22.258555424129199</v>
      </c>
      <c r="M289">
        <f t="shared" si="64"/>
        <v>0.15134967648027087</v>
      </c>
      <c r="N289" s="21">
        <f t="shared" si="69"/>
        <v>3.3084245094179468E-2</v>
      </c>
      <c r="O289" s="21">
        <f t="shared" si="70"/>
        <v>8.8220911628301408</v>
      </c>
      <c r="P289">
        <f t="shared" si="65"/>
        <v>0.21379345158853993</v>
      </c>
      <c r="Q289">
        <f t="shared" si="62"/>
        <v>0.8595470827045969</v>
      </c>
      <c r="R289">
        <f t="shared" si="63"/>
        <v>-0.67842473709758344</v>
      </c>
      <c r="T289" s="21">
        <f t="shared" si="66"/>
        <v>5.1835942416075809E-4</v>
      </c>
      <c r="W289">
        <v>174</v>
      </c>
      <c r="X289">
        <v>8.3996570000000013</v>
      </c>
      <c r="Y289">
        <v>1</v>
      </c>
      <c r="Z289">
        <f t="shared" si="58"/>
        <v>1</v>
      </c>
      <c r="AA289" s="21">
        <f t="shared" si="59"/>
        <v>0.42243416283013957</v>
      </c>
    </row>
    <row r="290" spans="7:27" x14ac:dyDescent="0.2">
      <c r="G290" s="21"/>
      <c r="H290" s="21">
        <v>175</v>
      </c>
      <c r="I290">
        <f t="shared" si="67"/>
        <v>1.5627926096419265E-2</v>
      </c>
      <c r="J290">
        <f t="shared" si="68"/>
        <v>0.85910243899546912</v>
      </c>
      <c r="K290">
        <f t="shared" si="60"/>
        <v>38.207197884768014</v>
      </c>
      <c r="L290">
        <f t="shared" si="61"/>
        <v>22.236695038046282</v>
      </c>
      <c r="M290">
        <f t="shared" si="64"/>
        <v>0.15186711032985367</v>
      </c>
      <c r="N290" s="21">
        <f t="shared" si="69"/>
        <v>3.3134880953978506E-2</v>
      </c>
      <c r="O290" s="21">
        <f t="shared" si="70"/>
        <v>8.8377190889265602</v>
      </c>
      <c r="P290">
        <f t="shared" si="65"/>
        <v>0.21447027564554125</v>
      </c>
      <c r="Q290">
        <f t="shared" si="62"/>
        <v>0.85910243899546912</v>
      </c>
      <c r="R290">
        <f t="shared" si="63"/>
        <v>-0.68016827284390158</v>
      </c>
      <c r="T290" s="21">
        <f t="shared" si="66"/>
        <v>5.1743384958280458E-4</v>
      </c>
      <c r="W290">
        <v>175</v>
      </c>
      <c r="X290">
        <v>8.4207490000000007</v>
      </c>
      <c r="Y290">
        <v>1</v>
      </c>
      <c r="Z290">
        <f t="shared" si="58"/>
        <v>1</v>
      </c>
      <c r="AA290" s="21">
        <f t="shared" si="59"/>
        <v>0.41697008892655951</v>
      </c>
    </row>
    <row r="291" spans="7:27" x14ac:dyDescent="0.2">
      <c r="G291" s="21"/>
      <c r="H291" s="21">
        <v>176</v>
      </c>
      <c r="I291">
        <f t="shared" si="67"/>
        <v>1.5576468586598172E-2</v>
      </c>
      <c r="J291">
        <f t="shared" si="68"/>
        <v>0.85865881232782648</v>
      </c>
      <c r="K291">
        <f t="shared" si="60"/>
        <v>38.150260798101641</v>
      </c>
      <c r="L291">
        <f t="shared" si="61"/>
        <v>22.215028979133269</v>
      </c>
      <c r="M291">
        <f t="shared" si="64"/>
        <v>0.15238362760158025</v>
      </c>
      <c r="N291" s="21">
        <f t="shared" si="69"/>
        <v>3.3185315275297313E-2</v>
      </c>
      <c r="O291" s="21">
        <f t="shared" si="70"/>
        <v>8.8532955575131584</v>
      </c>
      <c r="P291">
        <f t="shared" si="65"/>
        <v>0.21514555159080745</v>
      </c>
      <c r="Q291">
        <f t="shared" si="62"/>
        <v>0.85865881232782648</v>
      </c>
      <c r="R291">
        <f t="shared" si="63"/>
        <v>-0.68191677449703059</v>
      </c>
      <c r="T291" s="21">
        <f t="shared" si="66"/>
        <v>5.165172717265798E-4</v>
      </c>
      <c r="W291">
        <v>176</v>
      </c>
      <c r="X291">
        <v>8.4288619999999987</v>
      </c>
      <c r="Y291">
        <v>1</v>
      </c>
      <c r="Z291">
        <f t="shared" si="58"/>
        <v>1</v>
      </c>
      <c r="AA291" s="21">
        <f t="shared" si="59"/>
        <v>0.4244335575131597</v>
      </c>
    </row>
    <row r="292" spans="7:27" x14ac:dyDescent="0.2">
      <c r="G292" s="21"/>
      <c r="H292" s="21">
        <v>177</v>
      </c>
      <c r="I292">
        <f t="shared" si="67"/>
        <v>1.5525528512422554E-2</v>
      </c>
      <c r="J292">
        <f t="shared" si="68"/>
        <v>0.85821619375091684</v>
      </c>
      <c r="K292">
        <f t="shared" si="60"/>
        <v>38.093736156457936</v>
      </c>
      <c r="L292">
        <f t="shared" si="61"/>
        <v>22.193554744035755</v>
      </c>
      <c r="M292">
        <f t="shared" si="64"/>
        <v>0.15289923716564108</v>
      </c>
      <c r="N292" s="21">
        <f t="shared" si="69"/>
        <v>3.323555007147283E-2</v>
      </c>
      <c r="O292" s="21">
        <f t="shared" si="70"/>
        <v>8.8688210860255818</v>
      </c>
      <c r="P292">
        <f t="shared" si="65"/>
        <v>0.2158192930489197</v>
      </c>
      <c r="Q292">
        <f t="shared" si="62"/>
        <v>0.85821619375091684</v>
      </c>
      <c r="R292">
        <f t="shared" si="63"/>
        <v>-0.68367028501031779</v>
      </c>
      <c r="T292" s="21">
        <f t="shared" si="66"/>
        <v>5.1560956406082603E-4</v>
      </c>
      <c r="W292">
        <v>177</v>
      </c>
      <c r="X292">
        <v>8.4515770000000003</v>
      </c>
      <c r="Y292">
        <v>1</v>
      </c>
      <c r="Z292">
        <f t="shared" si="58"/>
        <v>1</v>
      </c>
      <c r="AA292" s="21">
        <f t="shared" si="59"/>
        <v>0.4172440860255815</v>
      </c>
    </row>
    <row r="293" spans="7:27" x14ac:dyDescent="0.2">
      <c r="G293" s="21"/>
      <c r="H293" s="21">
        <v>178</v>
      </c>
      <c r="I293">
        <f t="shared" si="67"/>
        <v>1.5475097944807207E-2</v>
      </c>
      <c r="J293">
        <f t="shared" si="68"/>
        <v>0.85777457443952909</v>
      </c>
      <c r="K293">
        <f t="shared" si="60"/>
        <v>38.037618714251387</v>
      </c>
      <c r="L293">
        <f t="shared" si="61"/>
        <v>22.17226987586174</v>
      </c>
      <c r="M293">
        <f t="shared" si="64"/>
        <v>0.15341394776819658</v>
      </c>
      <c r="N293" s="21">
        <f t="shared" si="69"/>
        <v>3.3285587324790922E-2</v>
      </c>
      <c r="O293" s="21">
        <f t="shared" si="70"/>
        <v>8.8842961839703882</v>
      </c>
      <c r="P293">
        <f t="shared" si="65"/>
        <v>0.21649151345336429</v>
      </c>
      <c r="Q293">
        <f t="shared" si="62"/>
        <v>0.85777457443952909</v>
      </c>
      <c r="R293">
        <f t="shared" si="63"/>
        <v>-0.68542884746805077</v>
      </c>
      <c r="T293" s="21">
        <f t="shared" si="66"/>
        <v>5.1471060255550705E-4</v>
      </c>
      <c r="W293">
        <v>178</v>
      </c>
      <c r="X293">
        <v>8.4596890000000009</v>
      </c>
      <c r="Y293">
        <v>1</v>
      </c>
      <c r="Z293">
        <f t="shared" si="58"/>
        <v>1</v>
      </c>
      <c r="AA293" s="21">
        <f t="shared" si="59"/>
        <v>0.42460718397038733</v>
      </c>
    </row>
    <row r="294" spans="7:27" x14ac:dyDescent="0.2">
      <c r="G294" s="21"/>
      <c r="H294" s="21">
        <v>179</v>
      </c>
      <c r="I294">
        <f t="shared" si="67"/>
        <v>1.5425169120323315E-2</v>
      </c>
      <c r="J294">
        <f t="shared" si="68"/>
        <v>0.85733394569153298</v>
      </c>
      <c r="K294">
        <f t="shared" si="60"/>
        <v>37.981903321576034</v>
      </c>
      <c r="L294">
        <f t="shared" si="61"/>
        <v>22.151171963067146</v>
      </c>
      <c r="M294">
        <f t="shared" si="64"/>
        <v>0.1539277680338165</v>
      </c>
      <c r="N294" s="21">
        <f t="shared" si="69"/>
        <v>3.3335428987137386E-2</v>
      </c>
      <c r="O294" s="21">
        <f t="shared" si="70"/>
        <v>8.8997213530907118</v>
      </c>
      <c r="P294">
        <f t="shared" si="65"/>
        <v>0.21716222605027746</v>
      </c>
      <c r="Q294">
        <f t="shared" si="62"/>
        <v>0.85733394569153298</v>
      </c>
      <c r="R294">
        <f t="shared" si="63"/>
        <v>-0.68719250509066221</v>
      </c>
      <c r="T294" s="21">
        <f t="shared" si="66"/>
        <v>5.1382026561991312E-4</v>
      </c>
      <c r="W294">
        <v>179</v>
      </c>
      <c r="X294">
        <v>8.4759139999999995</v>
      </c>
      <c r="Y294">
        <v>1</v>
      </c>
      <c r="Z294">
        <f t="shared" si="58"/>
        <v>1</v>
      </c>
      <c r="AA294" s="21">
        <f t="shared" si="59"/>
        <v>0.42380735309071227</v>
      </c>
    </row>
    <row r="295" spans="7:27" x14ac:dyDescent="0.2">
      <c r="G295" s="21"/>
      <c r="H295" s="21">
        <v>180</v>
      </c>
      <c r="I295">
        <f t="shared" si="67"/>
        <v>1.537573443683214E-2</v>
      </c>
      <c r="J295">
        <f t="shared" si="68"/>
        <v>0.85689429892548108</v>
      </c>
      <c r="K295">
        <f t="shared" si="60"/>
        <v>37.926584921938321</v>
      </c>
      <c r="L295">
        <f t="shared" si="61"/>
        <v>22.130258638374116</v>
      </c>
      <c r="M295">
        <f t="shared" si="64"/>
        <v>0.15444070646785751</v>
      </c>
      <c r="N295" s="21">
        <f t="shared" si="69"/>
        <v>3.3385076980631742E-2</v>
      </c>
      <c r="O295" s="21">
        <f t="shared" si="70"/>
        <v>8.9150970875275437</v>
      </c>
      <c r="P295">
        <f t="shared" si="65"/>
        <v>0.21783144390209522</v>
      </c>
      <c r="Q295">
        <f t="shared" si="62"/>
        <v>0.85689429892548108</v>
      </c>
      <c r="R295">
        <f t="shared" si="63"/>
        <v>-0.68896130123989174</v>
      </c>
      <c r="T295" s="21">
        <f t="shared" si="66"/>
        <v>5.1293843404101591E-4</v>
      </c>
      <c r="W295">
        <v>180</v>
      </c>
      <c r="X295">
        <v>8.4921390000000017</v>
      </c>
      <c r="Y295">
        <v>1</v>
      </c>
      <c r="Z295">
        <f t="shared" si="58"/>
        <v>1</v>
      </c>
      <c r="AA295" s="21">
        <f t="shared" si="59"/>
        <v>0.42295808752754205</v>
      </c>
    </row>
    <row r="296" spans="7:27" x14ac:dyDescent="0.2">
      <c r="G296" s="21"/>
      <c r="H296" s="21">
        <v>181</v>
      </c>
      <c r="I296">
        <f t="shared" si="67"/>
        <v>1.5326786449257439E-2</v>
      </c>
      <c r="J296">
        <f t="shared" si="68"/>
        <v>0.85645562567827083</v>
      </c>
      <c r="K296">
        <f t="shared" si="60"/>
        <v>37.871658550055919</v>
      </c>
      <c r="L296">
        <f t="shared" si="61"/>
        <v>22.109527577720925</v>
      </c>
      <c r="M296">
        <f t="shared" si="64"/>
        <v>0.1549527714587812</v>
      </c>
      <c r="N296" s="21">
        <f t="shared" si="69"/>
        <v>3.3434533198244243E-2</v>
      </c>
      <c r="O296" s="21">
        <f t="shared" si="70"/>
        <v>8.9304238739768014</v>
      </c>
      <c r="P296">
        <f t="shared" si="65"/>
        <v>0.21849917989111267</v>
      </c>
      <c r="Q296">
        <f t="shared" si="62"/>
        <v>0.85645562567827083</v>
      </c>
      <c r="R296">
        <f t="shared" si="63"/>
        <v>-0.69073527942391555</v>
      </c>
      <c r="T296" s="21">
        <f t="shared" si="66"/>
        <v>5.1206499092368296E-4</v>
      </c>
      <c r="W296">
        <v>181</v>
      </c>
      <c r="X296">
        <v>8.5164760000000008</v>
      </c>
      <c r="Y296">
        <v>1</v>
      </c>
      <c r="Z296">
        <f t="shared" si="58"/>
        <v>1</v>
      </c>
      <c r="AA296" s="21">
        <f t="shared" si="59"/>
        <v>0.41394787397680055</v>
      </c>
    </row>
    <row r="297" spans="7:27" x14ac:dyDescent="0.2">
      <c r="G297" s="21"/>
      <c r="H297" s="21">
        <v>182</v>
      </c>
      <c r="I297">
        <f t="shared" si="67"/>
        <v>1.527831786549148E-2</v>
      </c>
      <c r="J297">
        <f t="shared" si="68"/>
        <v>0.85601791760286372</v>
      </c>
      <c r="K297">
        <f t="shared" si="60"/>
        <v>37.817119329720157</v>
      </c>
      <c r="L297">
        <f t="shared" si="61"/>
        <v>22.088976499242406</v>
      </c>
      <c r="M297">
        <f t="shared" si="64"/>
        <v>0.15546397128041517</v>
      </c>
      <c r="N297" s="21">
        <f t="shared" si="69"/>
        <v>3.3483799504396998E-2</v>
      </c>
      <c r="O297" s="21">
        <f t="shared" si="70"/>
        <v>8.9457021918422921</v>
      </c>
      <c r="P297">
        <f t="shared" si="65"/>
        <v>0.21916544672295529</v>
      </c>
      <c r="Q297">
        <f t="shared" si="62"/>
        <v>0.85601791760286372</v>
      </c>
      <c r="R297">
        <f t="shared" si="63"/>
        <v>-0.69251448330244014</v>
      </c>
      <c r="T297" s="21">
        <f t="shared" si="66"/>
        <v>5.1119982163397304E-4</v>
      </c>
      <c r="W297">
        <v>182</v>
      </c>
      <c r="X297">
        <v>8.5180989999999994</v>
      </c>
      <c r="Y297">
        <v>1</v>
      </c>
      <c r="Z297">
        <f t="shared" si="58"/>
        <v>1</v>
      </c>
      <c r="AA297" s="21">
        <f t="shared" si="59"/>
        <v>0.42760319184229267</v>
      </c>
    </row>
    <row r="298" spans="7:27" x14ac:dyDescent="0.2">
      <c r="G298" s="21"/>
      <c r="H298" s="21">
        <v>183</v>
      </c>
      <c r="I298">
        <f t="shared" si="67"/>
        <v>1.5230321542429669E-2</v>
      </c>
      <c r="J298">
        <f t="shared" si="68"/>
        <v>0.85558116646606142</v>
      </c>
      <c r="K298">
        <f t="shared" si="60"/>
        <v>37.76296247172008</v>
      </c>
      <c r="L298">
        <f t="shared" si="61"/>
        <v>22.068603162279889</v>
      </c>
      <c r="M298">
        <f t="shared" si="64"/>
        <v>0.15597431409415791</v>
      </c>
      <c r="N298" s="21">
        <f t="shared" si="69"/>
        <v>3.3532877735549228E-2</v>
      </c>
      <c r="O298" s="21">
        <f t="shared" si="70"/>
        <v>8.9609325133847211</v>
      </c>
      <c r="P298">
        <f t="shared" si="65"/>
        <v>0.21983025692996438</v>
      </c>
      <c r="Q298">
        <f t="shared" si="62"/>
        <v>0.85558116646606142</v>
      </c>
      <c r="R298">
        <f t="shared" si="63"/>
        <v>-0.69429895669176656</v>
      </c>
      <c r="T298" s="21">
        <f t="shared" si="66"/>
        <v>5.1034281374273682E-4</v>
      </c>
      <c r="W298">
        <v>183</v>
      </c>
      <c r="X298">
        <v>8.5440579999999997</v>
      </c>
      <c r="Y298">
        <v>1</v>
      </c>
      <c r="Z298">
        <f t="shared" si="58"/>
        <v>1</v>
      </c>
      <c r="AA298" s="21">
        <f t="shared" si="59"/>
        <v>0.41687451338472137</v>
      </c>
    </row>
    <row r="299" spans="7:27" x14ac:dyDescent="0.2">
      <c r="G299" s="21"/>
      <c r="H299" s="21">
        <v>184</v>
      </c>
      <c r="I299">
        <f t="shared" si="67"/>
        <v>1.5182790482128958E-2</v>
      </c>
      <c r="J299">
        <f t="shared" si="68"/>
        <v>0.85514536414633613</v>
      </c>
      <c r="K299">
        <f t="shared" si="60"/>
        <v>37.709183271825843</v>
      </c>
      <c r="L299">
        <f t="shared" si="61"/>
        <v>22.048405366419601</v>
      </c>
      <c r="M299">
        <f t="shared" si="64"/>
        <v>0.15648380795112937</v>
      </c>
      <c r="N299" s="21">
        <f t="shared" si="69"/>
        <v>3.3581769700767594E-2</v>
      </c>
      <c r="O299" s="21">
        <f t="shared" si="70"/>
        <v>8.97611530386685</v>
      </c>
      <c r="P299">
        <f t="shared" si="65"/>
        <v>0.22049362287449947</v>
      </c>
      <c r="Q299">
        <f t="shared" si="62"/>
        <v>0.85514536414633613</v>
      </c>
      <c r="R299">
        <f t="shared" si="63"/>
        <v>-0.69608874356982464</v>
      </c>
      <c r="T299" s="21">
        <f t="shared" si="66"/>
        <v>5.0949385697146576E-4</v>
      </c>
      <c r="W299">
        <v>184</v>
      </c>
      <c r="X299">
        <v>8.555416000000001</v>
      </c>
      <c r="Y299">
        <v>1</v>
      </c>
      <c r="Z299">
        <f t="shared" si="58"/>
        <v>1</v>
      </c>
      <c r="AA299" s="21">
        <f t="shared" si="59"/>
        <v>0.42069930386684895</v>
      </c>
    </row>
    <row r="300" spans="7:27" x14ac:dyDescent="0.2">
      <c r="G300" s="21"/>
      <c r="H300" s="21">
        <v>185</v>
      </c>
      <c r="I300">
        <f t="shared" si="67"/>
        <v>1.5135717828085945E-2</v>
      </c>
      <c r="J300">
        <f t="shared" si="68"/>
        <v>0.85471050263171366</v>
      </c>
      <c r="K300">
        <f t="shared" si="60"/>
        <v>37.655777108829533</v>
      </c>
      <c r="L300">
        <f t="shared" si="61"/>
        <v>22.028380950558553</v>
      </c>
      <c r="M300">
        <f t="shared" si="64"/>
        <v>0.15699246079426965</v>
      </c>
      <c r="N300" s="21">
        <f t="shared" si="69"/>
        <v>3.3630477182281696E-2</v>
      </c>
      <c r="O300" s="21">
        <f t="shared" si="70"/>
        <v>8.9912510216949357</v>
      </c>
      <c r="P300">
        <f t="shared" si="65"/>
        <v>0.22115555675216045</v>
      </c>
      <c r="Q300">
        <f t="shared" si="62"/>
        <v>0.85471050263171366</v>
      </c>
      <c r="R300">
        <f t="shared" si="63"/>
        <v>-0.6978838880811814</v>
      </c>
      <c r="T300" s="21">
        <f t="shared" si="66"/>
        <v>5.0865284314027814E-4</v>
      </c>
      <c r="W300">
        <v>185</v>
      </c>
      <c r="X300">
        <v>8.5765080000000005</v>
      </c>
      <c r="Y300">
        <v>1</v>
      </c>
      <c r="Z300">
        <f t="shared" si="58"/>
        <v>1</v>
      </c>
      <c r="AA300" s="21">
        <f t="shared" si="59"/>
        <v>0.41474302169493527</v>
      </c>
    </row>
    <row r="301" spans="7:27" x14ac:dyDescent="0.2">
      <c r="G301" s="21"/>
      <c r="H301" s="21">
        <v>186</v>
      </c>
      <c r="I301">
        <f t="shared" si="67"/>
        <v>1.5089096861629687E-2</v>
      </c>
      <c r="J301">
        <f t="shared" si="68"/>
        <v>0.85427657401770862</v>
      </c>
      <c r="K301">
        <f t="shared" si="60"/>
        <v>37.602739442641457</v>
      </c>
      <c r="L301">
        <f t="shared" si="61"/>
        <v>22.008527791997007</v>
      </c>
      <c r="M301">
        <f t="shared" si="64"/>
        <v>0.1575002804603855</v>
      </c>
      <c r="N301" s="21">
        <f t="shared" si="69"/>
        <v>3.3679001936025521E-2</v>
      </c>
      <c r="O301" s="21">
        <f t="shared" si="70"/>
        <v>9.0063401185565652</v>
      </c>
      <c r="P301">
        <f t="shared" si="65"/>
        <v>0.22181607059493144</v>
      </c>
      <c r="Q301">
        <f t="shared" si="62"/>
        <v>0.85427657401770862</v>
      </c>
      <c r="R301">
        <f t="shared" si="63"/>
        <v>-0.69968443454202489</v>
      </c>
      <c r="T301" s="21">
        <f t="shared" si="66"/>
        <v>5.0781966611584961E-4</v>
      </c>
      <c r="W301">
        <v>186</v>
      </c>
      <c r="X301">
        <v>8.5829979999999999</v>
      </c>
      <c r="Y301">
        <v>1</v>
      </c>
      <c r="Z301">
        <f t="shared" si="58"/>
        <v>1</v>
      </c>
      <c r="AA301" s="21">
        <f t="shared" si="59"/>
        <v>0.42334211855656534</v>
      </c>
    </row>
    <row r="302" spans="7:27" x14ac:dyDescent="0.2">
      <c r="G302" s="21"/>
      <c r="H302" s="21">
        <v>187</v>
      </c>
      <c r="I302">
        <f t="shared" si="67"/>
        <v>1.5042920998425593E-2</v>
      </c>
      <c r="J302">
        <f t="shared" si="68"/>
        <v>0.8538435705053079</v>
      </c>
      <c r="K302">
        <f t="shared" si="60"/>
        <v>37.550065812440039</v>
      </c>
      <c r="L302">
        <f t="shared" si="61"/>
        <v>21.988843805556659</v>
      </c>
      <c r="M302">
        <f t="shared" si="64"/>
        <v>0.15800727468214931</v>
      </c>
      <c r="N302" s="21">
        <f t="shared" si="69"/>
        <v>3.3727345692165026E-2</v>
      </c>
      <c r="O302" s="21">
        <f t="shared" si="70"/>
        <v>9.0213830395549905</v>
      </c>
      <c r="P302">
        <f t="shared" si="65"/>
        <v>0.22247517627424887</v>
      </c>
      <c r="Q302">
        <f t="shared" si="62"/>
        <v>0.8538435705053079</v>
      </c>
      <c r="R302">
        <f t="shared" si="63"/>
        <v>-0.70149042744512569</v>
      </c>
      <c r="T302" s="21">
        <f t="shared" si="66"/>
        <v>5.0699422176381237E-4</v>
      </c>
      <c r="W302">
        <v>187</v>
      </c>
      <c r="X302">
        <v>8.5992229999999985</v>
      </c>
      <c r="Y302">
        <v>1</v>
      </c>
      <c r="Z302">
        <f t="shared" si="58"/>
        <v>1</v>
      </c>
      <c r="AA302" s="21">
        <f t="shared" si="59"/>
        <v>0.42216003955499204</v>
      </c>
    </row>
    <row r="303" spans="7:27" x14ac:dyDescent="0.2">
      <c r="G303" s="21"/>
      <c r="H303" s="21">
        <v>188</v>
      </c>
      <c r="I303">
        <f t="shared" si="67"/>
        <v>1.4997183785086243E-2</v>
      </c>
      <c r="J303">
        <f t="shared" si="68"/>
        <v>0.85341148439900449</v>
      </c>
      <c r="K303">
        <f t="shared" si="60"/>
        <v>37.497751834873569</v>
      </c>
      <c r="L303">
        <f t="shared" si="61"/>
        <v>21.969326942723594</v>
      </c>
      <c r="M303">
        <f t="shared" si="64"/>
        <v>0.15851345109004775</v>
      </c>
      <c r="N303" s="21">
        <f t="shared" si="69"/>
        <v>3.3775510155612372E-2</v>
      </c>
      <c r="O303" s="21">
        <f t="shared" si="70"/>
        <v>9.0363802233400765</v>
      </c>
      <c r="P303">
        <f t="shared" si="65"/>
        <v>0.22313288550399571</v>
      </c>
      <c r="Q303">
        <f t="shared" si="62"/>
        <v>0.85341148439900449</v>
      </c>
      <c r="R303">
        <f t="shared" si="63"/>
        <v>-0.70330191146477816</v>
      </c>
      <c r="T303" s="21">
        <f t="shared" si="66"/>
        <v>5.0617640789843432E-4</v>
      </c>
      <c r="W303">
        <v>188</v>
      </c>
      <c r="X303">
        <v>8.6186930000000004</v>
      </c>
      <c r="Y303">
        <v>1</v>
      </c>
      <c r="Z303">
        <f t="shared" si="58"/>
        <v>1</v>
      </c>
      <c r="AA303" s="21">
        <f t="shared" si="59"/>
        <v>0.41768722334007613</v>
      </c>
    </row>
    <row r="304" spans="7:27" x14ac:dyDescent="0.2">
      <c r="G304" s="21"/>
      <c r="H304" s="21">
        <v>189</v>
      </c>
      <c r="I304">
        <f t="shared" si="67"/>
        <v>1.4951878895885166E-2</v>
      </c>
      <c r="J304">
        <f t="shared" si="68"/>
        <v>0.85298030810487646</v>
      </c>
      <c r="K304">
        <f t="shared" si="60"/>
        <v>37.445793202311997</v>
      </c>
      <c r="L304">
        <f t="shared" si="61"/>
        <v>21.949975190815262</v>
      </c>
      <c r="M304">
        <f t="shared" si="64"/>
        <v>0.15901881721428587</v>
      </c>
      <c r="N304" s="21">
        <f t="shared" si="69"/>
        <v>3.3823497006527294E-2</v>
      </c>
      <c r="O304" s="21">
        <f t="shared" si="70"/>
        <v>9.0513321022359623</v>
      </c>
      <c r="P304">
        <f t="shared" si="65"/>
        <v>0.22378920984342476</v>
      </c>
      <c r="Q304">
        <f t="shared" si="62"/>
        <v>0.85298030810487646</v>
      </c>
      <c r="R304">
        <f t="shared" si="63"/>
        <v>-0.70511893146172377</v>
      </c>
      <c r="T304" s="21">
        <f t="shared" si="66"/>
        <v>5.0536612423812688E-4</v>
      </c>
      <c r="W304">
        <v>189</v>
      </c>
      <c r="X304">
        <v>8.6268050000000009</v>
      </c>
      <c r="Y304">
        <v>1</v>
      </c>
      <c r="Z304">
        <f t="shared" si="58"/>
        <v>1</v>
      </c>
      <c r="AA304" s="21">
        <f t="shared" si="59"/>
        <v>0.42452710223596135</v>
      </c>
    </row>
    <row r="305" spans="7:27" x14ac:dyDescent="0.2">
      <c r="G305" s="21"/>
      <c r="H305" s="21">
        <v>190</v>
      </c>
      <c r="I305">
        <f t="shared" si="67"/>
        <v>1.4907000129570136E-2</v>
      </c>
      <c r="J305">
        <f t="shared" si="68"/>
        <v>0.85255003412871266</v>
      </c>
      <c r="K305">
        <f t="shared" si="60"/>
        <v>37.394185681147228</v>
      </c>
      <c r="L305">
        <f t="shared" si="61"/>
        <v>21.930786572170664</v>
      </c>
      <c r="M305">
        <f t="shared" si="64"/>
        <v>0.15952338048664458</v>
      </c>
      <c r="N305" s="21">
        <f t="shared" si="69"/>
        <v>3.3871307900805871E-2</v>
      </c>
      <c r="O305" s="21">
        <f t="shared" si="70"/>
        <v>9.0662391023655324</v>
      </c>
      <c r="P305">
        <f t="shared" si="65"/>
        <v>0.224444160700012</v>
      </c>
      <c r="Q305">
        <f t="shared" si="62"/>
        <v>0.85255003412871266</v>
      </c>
      <c r="R305">
        <f t="shared" si="63"/>
        <v>-0.70694153248805747</v>
      </c>
      <c r="T305" s="21">
        <f t="shared" si="66"/>
        <v>5.0456327235870457E-4</v>
      </c>
      <c r="W305">
        <v>190</v>
      </c>
      <c r="X305">
        <v>8.6462749999999993</v>
      </c>
      <c r="Y305">
        <v>1</v>
      </c>
      <c r="Z305">
        <f t="shared" si="58"/>
        <v>1</v>
      </c>
      <c r="AA305" s="21">
        <f t="shared" si="59"/>
        <v>0.41996410236553317</v>
      </c>
    </row>
    <row r="306" spans="7:27" x14ac:dyDescent="0.2">
      <c r="G306" s="21"/>
      <c r="H306" s="21">
        <v>191</v>
      </c>
      <c r="I306">
        <f t="shared" si="67"/>
        <v>1.4862541406272431E-2</v>
      </c>
      <c r="J306">
        <f t="shared" si="68"/>
        <v>0.85212065507418178</v>
      </c>
      <c r="K306">
        <f t="shared" si="60"/>
        <v>37.342925110140257</v>
      </c>
      <c r="L306">
        <f t="shared" si="61"/>
        <v>21.91175914336295</v>
      </c>
      <c r="M306">
        <f t="shared" si="64"/>
        <v>0.16002714824229525</v>
      </c>
      <c r="N306" s="21">
        <f t="shared" si="69"/>
        <v>3.3918944470557114E-2</v>
      </c>
      <c r="O306" s="21">
        <f t="shared" si="70"/>
        <v>9.0811016437718042</v>
      </c>
      <c r="P306">
        <f t="shared" si="65"/>
        <v>0.22509774933224302</v>
      </c>
      <c r="Q306">
        <f t="shared" si="62"/>
        <v>0.85212065507418178</v>
      </c>
      <c r="R306">
        <f t="shared" si="63"/>
        <v>-0.70876975979212187</v>
      </c>
      <c r="T306" s="21">
        <f t="shared" si="66"/>
        <v>5.0376775565066922E-4</v>
      </c>
      <c r="W306">
        <v>191</v>
      </c>
      <c r="X306">
        <v>8.6560099999999984</v>
      </c>
      <c r="Y306">
        <v>1</v>
      </c>
      <c r="Z306">
        <f t="shared" si="58"/>
        <v>1</v>
      </c>
      <c r="AA306" s="21">
        <f t="shared" si="59"/>
        <v>0.42509164377180575</v>
      </c>
    </row>
    <row r="307" spans="7:27" x14ac:dyDescent="0.2">
      <c r="G307" s="21"/>
      <c r="H307" s="21">
        <v>192</v>
      </c>
      <c r="I307">
        <f t="shared" si="67"/>
        <v>1.4818496764508427E-2</v>
      </c>
      <c r="J307">
        <f t="shared" si="68"/>
        <v>0.85169216364104583</v>
      </c>
      <c r="K307">
        <f t="shared" si="60"/>
        <v>37.292007398813631</v>
      </c>
      <c r="L307">
        <f t="shared" si="61"/>
        <v>21.892890994433714</v>
      </c>
      <c r="M307">
        <f t="shared" si="64"/>
        <v>0.16053012772157005</v>
      </c>
      <c r="N307" s="21">
        <f t="shared" si="69"/>
        <v>3.3966408324567807E-2</v>
      </c>
      <c r="O307" s="21">
        <f t="shared" si="70"/>
        <v>9.0959201405363128</v>
      </c>
      <c r="P307">
        <f t="shared" si="65"/>
        <v>0.22574998685233377</v>
      </c>
      <c r="Q307">
        <f t="shared" si="62"/>
        <v>0.85169216364104583</v>
      </c>
      <c r="R307">
        <f t="shared" si="63"/>
        <v>-0.71060365882338639</v>
      </c>
      <c r="T307" s="21">
        <f t="shared" si="66"/>
        <v>5.0297947927480102E-4</v>
      </c>
      <c r="W307">
        <v>192</v>
      </c>
      <c r="X307">
        <v>8.6819699999999997</v>
      </c>
      <c r="Y307">
        <v>1</v>
      </c>
      <c r="Z307">
        <f t="shared" si="58"/>
        <v>1</v>
      </c>
      <c r="AA307" s="21">
        <f t="shared" si="59"/>
        <v>0.41395014053631307</v>
      </c>
    </row>
    <row r="308" spans="7:27" x14ac:dyDescent="0.2">
      <c r="G308" s="21"/>
      <c r="H308" s="21">
        <v>193</v>
      </c>
      <c r="I308">
        <f t="shared" si="67"/>
        <v>1.4774860358270617E-2</v>
      </c>
      <c r="J308">
        <f t="shared" si="68"/>
        <v>0.85126455262341338</v>
      </c>
      <c r="K308">
        <f t="shared" si="60"/>
        <v>37.241428525887812</v>
      </c>
      <c r="L308">
        <f t="shared" si="61"/>
        <v>21.874180248148345</v>
      </c>
      <c r="M308">
        <f t="shared" si="64"/>
        <v>0.16103232607169313</v>
      </c>
      <c r="N308" s="21">
        <f t="shared" si="69"/>
        <v>3.4013701048755847E-2</v>
      </c>
      <c r="O308" s="21">
        <f t="shared" si="70"/>
        <v>9.1106950008945837</v>
      </c>
      <c r="P308">
        <f t="shared" si="65"/>
        <v>0.22640088422888766</v>
      </c>
      <c r="Q308">
        <f t="shared" si="62"/>
        <v>0.85126455262341338</v>
      </c>
      <c r="R308">
        <f t="shared" si="63"/>
        <v>-0.71244327523731743</v>
      </c>
      <c r="T308" s="21">
        <f t="shared" si="66"/>
        <v>5.0219835012307867E-4</v>
      </c>
      <c r="W308">
        <v>193</v>
      </c>
      <c r="X308">
        <v>8.6900820000000003</v>
      </c>
      <c r="Y308">
        <v>1</v>
      </c>
      <c r="Z308">
        <f t="shared" si="58"/>
        <v>1</v>
      </c>
      <c r="AA308" s="21">
        <f t="shared" si="59"/>
        <v>0.42061300089458342</v>
      </c>
    </row>
    <row r="309" spans="7:27" x14ac:dyDescent="0.2">
      <c r="G309" s="21"/>
      <c r="H309" s="21">
        <v>194</v>
      </c>
      <c r="I309">
        <f t="shared" si="67"/>
        <v>1.4731626454204951E-2</v>
      </c>
      <c r="J309">
        <f t="shared" si="68"/>
        <v>0.85083781490803534</v>
      </c>
      <c r="K309">
        <f t="shared" si="60"/>
        <v>37.191184537759902</v>
      </c>
      <c r="L309">
        <f t="shared" si="61"/>
        <v>21.855625059271603</v>
      </c>
      <c r="M309">
        <f t="shared" si="64"/>
        <v>0.16153375034846917</v>
      </c>
      <c r="N309" s="21">
        <f t="shared" si="69"/>
        <v>3.4060824206612481E-2</v>
      </c>
      <c r="O309" s="21">
        <f t="shared" si="70"/>
        <v>9.125426627348789</v>
      </c>
      <c r="P309">
        <f t="shared" si="65"/>
        <v>0.22705045228949114</v>
      </c>
      <c r="Q309">
        <f t="shared" si="62"/>
        <v>0.85083781490803534</v>
      </c>
      <c r="R309">
        <f t="shared" si="63"/>
        <v>-0.71428865490024029</v>
      </c>
      <c r="T309" s="21">
        <f t="shared" si="66"/>
        <v>5.0142427677604684E-4</v>
      </c>
      <c r="W309">
        <v>194</v>
      </c>
      <c r="X309">
        <v>8.6771020000000014</v>
      </c>
      <c r="Y309">
        <v>1</v>
      </c>
      <c r="Z309">
        <f t="shared" si="58"/>
        <v>1</v>
      </c>
      <c r="AA309" s="21">
        <f t="shared" si="59"/>
        <v>0.44832462734878753</v>
      </c>
    </row>
    <row r="310" spans="7:27" x14ac:dyDescent="0.2">
      <c r="G310" s="21"/>
      <c r="H310" s="21">
        <v>195</v>
      </c>
      <c r="I310">
        <f t="shared" si="67"/>
        <v>1.4688789428871085E-2</v>
      </c>
      <c r="J310">
        <f t="shared" si="68"/>
        <v>0.85041194347263882</v>
      </c>
      <c r="K310">
        <f t="shared" si="60"/>
        <v>37.14127154702355</v>
      </c>
      <c r="L310">
        <f t="shared" si="61"/>
        <v>21.837223613862928</v>
      </c>
      <c r="M310">
        <f t="shared" si="64"/>
        <v>0.16203440751793446</v>
      </c>
      <c r="N310" s="21">
        <f t="shared" si="69"/>
        <v>3.4107779339633791E-2</v>
      </c>
      <c r="O310" s="21">
        <f t="shared" si="70"/>
        <v>9.1401154167776593</v>
      </c>
      <c r="P310">
        <f t="shared" si="65"/>
        <v>0.22769870172324905</v>
      </c>
      <c r="Q310">
        <f t="shared" si="62"/>
        <v>0.85041194347263882</v>
      </c>
      <c r="R310">
        <f t="shared" si="63"/>
        <v>-0.71613984389419183</v>
      </c>
      <c r="T310" s="21">
        <f t="shared" si="66"/>
        <v>5.006571694652906E-4</v>
      </c>
      <c r="W310">
        <v>195</v>
      </c>
      <c r="X310">
        <v>8.7273999999999994</v>
      </c>
      <c r="Y310">
        <v>1</v>
      </c>
      <c r="Z310">
        <f t="shared" si="58"/>
        <v>1</v>
      </c>
      <c r="AA310" s="21">
        <f t="shared" si="59"/>
        <v>0.41271541677765988</v>
      </c>
    </row>
    <row r="311" spans="7:27" x14ac:dyDescent="0.2">
      <c r="G311" s="21"/>
      <c r="H311" s="21">
        <v>196</v>
      </c>
      <c r="I311">
        <f t="shared" si="67"/>
        <v>1.4646343766083226E-2</v>
      </c>
      <c r="J311">
        <f t="shared" si="68"/>
        <v>0.84998693138429982</v>
      </c>
      <c r="K311">
        <f t="shared" si="60"/>
        <v>37.091685731028512</v>
      </c>
      <c r="L311">
        <f t="shared" si="61"/>
        <v>21.818974128590725</v>
      </c>
      <c r="M311">
        <f t="shared" si="64"/>
        <v>0.16253430445796924</v>
      </c>
      <c r="N311" s="21">
        <f t="shared" si="69"/>
        <v>3.4154567967741689E-2</v>
      </c>
      <c r="O311" s="21">
        <f t="shared" si="70"/>
        <v>9.1547617605437424</v>
      </c>
      <c r="P311">
        <f t="shared" si="65"/>
        <v>0.22834564308326194</v>
      </c>
      <c r="Q311">
        <f t="shared" si="62"/>
        <v>0.84998693138429982</v>
      </c>
      <c r="R311">
        <f t="shared" si="63"/>
        <v>-0.71799688852177235</v>
      </c>
      <c r="T311" s="21">
        <f t="shared" si="66"/>
        <v>4.9989694003477192E-4</v>
      </c>
      <c r="W311">
        <v>196</v>
      </c>
      <c r="X311">
        <v>8.7273999999999994</v>
      </c>
      <c r="Y311">
        <v>1</v>
      </c>
      <c r="Z311">
        <f t="shared" si="58"/>
        <v>1</v>
      </c>
      <c r="AA311" s="21">
        <f t="shared" si="59"/>
        <v>0.42736176054374297</v>
      </c>
    </row>
    <row r="312" spans="7:27" x14ac:dyDescent="0.2">
      <c r="G312" s="21"/>
      <c r="H312" s="21">
        <v>197</v>
      </c>
      <c r="I312">
        <f t="shared" si="67"/>
        <v>1.4604284054328372E-2</v>
      </c>
      <c r="J312">
        <f t="shared" si="68"/>
        <v>0.849562771797853</v>
      </c>
      <c r="K312">
        <f t="shared" si="60"/>
        <v>37.042423330478812</v>
      </c>
      <c r="L312">
        <f t="shared" si="61"/>
        <v>21.800874850065096</v>
      </c>
      <c r="M312">
        <f t="shared" si="64"/>
        <v>0.16303344795987335</v>
      </c>
      <c r="N312" s="21">
        <f t="shared" si="69"/>
        <v>3.4201191589694736E-2</v>
      </c>
      <c r="O312" s="21">
        <f t="shared" si="70"/>
        <v>9.1693660445980711</v>
      </c>
      <c r="P312">
        <f t="shared" si="65"/>
        <v>0.22899128678904629</v>
      </c>
      <c r="Q312">
        <f t="shared" si="62"/>
        <v>0.849562771797853</v>
      </c>
      <c r="R312">
        <f t="shared" si="63"/>
        <v>-0.71985983531098852</v>
      </c>
      <c r="T312" s="21">
        <f t="shared" si="66"/>
        <v>4.9914350190410905E-4</v>
      </c>
      <c r="W312">
        <v>197</v>
      </c>
      <c r="X312">
        <v>8.7598489999999991</v>
      </c>
      <c r="Y312">
        <v>1</v>
      </c>
      <c r="Z312">
        <f t="shared" si="58"/>
        <v>1</v>
      </c>
      <c r="AA312" s="21">
        <f t="shared" si="59"/>
        <v>0.40951704459807203</v>
      </c>
    </row>
    <row r="313" spans="7:27" x14ac:dyDescent="0.2">
      <c r="G313" s="21"/>
      <c r="H313" s="21">
        <v>198</v>
      </c>
      <c r="I313">
        <f t="shared" si="67"/>
        <v>1.4562604984259609E-2</v>
      </c>
      <c r="J313">
        <f t="shared" si="68"/>
        <v>0.84913945795433843</v>
      </c>
      <c r="K313">
        <f t="shared" si="60"/>
        <v>36.99348064806815</v>
      </c>
      <c r="L313">
        <f t="shared" si="61"/>
        <v>21.78292405418842</v>
      </c>
      <c r="M313">
        <f t="shared" si="64"/>
        <v>0.16353184472990515</v>
      </c>
      <c r="N313" s="21">
        <f t="shared" si="69"/>
        <v>3.424765168348913E-2</v>
      </c>
      <c r="O313" s="21">
        <f t="shared" si="70"/>
        <v>9.1839286495823309</v>
      </c>
      <c r="P313">
        <f t="shared" si="65"/>
        <v>0.22963564312889961</v>
      </c>
      <c r="Q313">
        <f t="shared" si="62"/>
        <v>0.84913945795433843</v>
      </c>
      <c r="R313">
        <f t="shared" si="63"/>
        <v>-0.72172873102009805</v>
      </c>
      <c r="T313" s="21">
        <f t="shared" si="66"/>
        <v>4.9839677003180038E-4</v>
      </c>
      <c r="W313">
        <v>198</v>
      </c>
      <c r="X313">
        <v>8.7744520000000001</v>
      </c>
      <c r="Y313">
        <v>1</v>
      </c>
      <c r="Z313">
        <f t="shared" si="58"/>
        <v>1</v>
      </c>
      <c r="AA313" s="21">
        <f t="shared" si="59"/>
        <v>0.40947664958233077</v>
      </c>
    </row>
    <row r="314" spans="7:27" x14ac:dyDescent="0.2">
      <c r="G314" s="21"/>
      <c r="H314" s="21">
        <v>199</v>
      </c>
      <c r="I314">
        <f t="shared" si="67"/>
        <v>1.4521301346261761E-2</v>
      </c>
      <c r="J314">
        <f t="shared" si="68"/>
        <v>0.84871698317948208</v>
      </c>
      <c r="K314">
        <f t="shared" si="60"/>
        <v>36.944854047151352</v>
      </c>
      <c r="L314">
        <f t="shared" si="61"/>
        <v>21.765120045523147</v>
      </c>
      <c r="M314">
        <f t="shared" si="64"/>
        <v>0.16402950139078687</v>
      </c>
      <c r="N314" s="21">
        <f t="shared" si="69"/>
        <v>3.4293949706750121E-2</v>
      </c>
      <c r="O314" s="21">
        <f t="shared" si="70"/>
        <v>9.1984499509285929</v>
      </c>
      <c r="P314">
        <f t="shared" si="65"/>
        <v>0.2302787222622128</v>
      </c>
      <c r="Q314">
        <f t="shared" si="62"/>
        <v>0.84871698317948208</v>
      </c>
      <c r="R314">
        <f t="shared" si="63"/>
        <v>-0.7236036226424547</v>
      </c>
      <c r="T314" s="21">
        <f t="shared" si="66"/>
        <v>4.9765666088172344E-4</v>
      </c>
      <c r="W314">
        <v>199</v>
      </c>
      <c r="X314">
        <v>8.7841869999999993</v>
      </c>
      <c r="Y314">
        <v>1</v>
      </c>
      <c r="Z314">
        <f t="shared" si="58"/>
        <v>1</v>
      </c>
      <c r="AA314" s="21">
        <f t="shared" si="59"/>
        <v>0.41426295092859355</v>
      </c>
    </row>
    <row r="315" spans="7:27" x14ac:dyDescent="0.2">
      <c r="G315" s="21"/>
      <c r="H315" s="21">
        <v>200</v>
      </c>
      <c r="I315">
        <f t="shared" si="67"/>
        <v>1.4480368028086985E-2</v>
      </c>
      <c r="J315">
        <f t="shared" si="68"/>
        <v>0.84829534088221181</v>
      </c>
      <c r="K315">
        <f t="shared" si="60"/>
        <v>36.896539950450908</v>
      </c>
      <c r="L315">
        <f t="shared" si="61"/>
        <v>21.747461156676383</v>
      </c>
      <c r="M315">
        <f t="shared" si="64"/>
        <v>0.16452642448317495</v>
      </c>
      <c r="N315" s="21">
        <f t="shared" si="69"/>
        <v>3.4340087097114065E-2</v>
      </c>
      <c r="O315" s="21">
        <f t="shared" si="70"/>
        <v>9.2129303189566798</v>
      </c>
      <c r="P315">
        <f t="shared" si="65"/>
        <v>0.23092053422172906</v>
      </c>
      <c r="Q315">
        <f t="shared" si="62"/>
        <v>0.84829534088221181</v>
      </c>
      <c r="R315">
        <f t="shared" si="63"/>
        <v>-0.72548455741135176</v>
      </c>
      <c r="T315" s="21">
        <f t="shared" si="66"/>
        <v>4.9692309238807963E-4</v>
      </c>
      <c r="W315">
        <v>200</v>
      </c>
      <c r="X315">
        <v>8.7825640000000007</v>
      </c>
      <c r="Y315">
        <v>1</v>
      </c>
      <c r="Z315">
        <f t="shared" si="58"/>
        <v>1</v>
      </c>
      <c r="AA315" s="21">
        <f t="shared" si="59"/>
        <v>0.43036631895667909</v>
      </c>
    </row>
    <row r="316" spans="7:27" x14ac:dyDescent="0.2">
      <c r="G316" s="21"/>
      <c r="H316" s="21">
        <v>201</v>
      </c>
      <c r="I316">
        <f t="shared" si="67"/>
        <v>1.443980001255795E-2</v>
      </c>
      <c r="J316">
        <f t="shared" si="68"/>
        <v>0.847874524553206</v>
      </c>
      <c r="K316">
        <f t="shared" si="60"/>
        <v>36.848534838797327</v>
      </c>
      <c r="L316">
        <f t="shared" si="61"/>
        <v>21.729945747700668</v>
      </c>
      <c r="M316">
        <f t="shared" si="64"/>
        <v>0.1650226204670977</v>
      </c>
      <c r="N316" s="21">
        <f t="shared" si="69"/>
        <v>3.4386065272601483E-2</v>
      </c>
      <c r="O316" s="21">
        <f t="shared" si="70"/>
        <v>9.2273701189692385</v>
      </c>
      <c r="P316">
        <f t="shared" si="65"/>
        <v>0.23156108891575325</v>
      </c>
      <c r="Q316">
        <f t="shared" si="62"/>
        <v>0.847874524553206</v>
      </c>
      <c r="R316">
        <f t="shared" si="63"/>
        <v>-0.72737158280487135</v>
      </c>
      <c r="T316" s="21">
        <f t="shared" si="66"/>
        <v>4.9619598392275366E-4</v>
      </c>
      <c r="W316">
        <v>201</v>
      </c>
      <c r="X316">
        <v>8.8117690000000017</v>
      </c>
      <c r="Y316">
        <v>1</v>
      </c>
      <c r="Z316">
        <f t="shared" si="58"/>
        <v>1</v>
      </c>
      <c r="AA316" s="21">
        <f t="shared" si="59"/>
        <v>0.41560111896923679</v>
      </c>
    </row>
    <row r="317" spans="7:27" x14ac:dyDescent="0.2">
      <c r="G317" s="21"/>
      <c r="H317" s="21">
        <v>202</v>
      </c>
      <c r="I317">
        <f t="shared" si="67"/>
        <v>1.4399592375336416E-2</v>
      </c>
      <c r="J317">
        <f t="shared" si="68"/>
        <v>0.84745452776347518</v>
      </c>
      <c r="K317">
        <f t="shared" si="60"/>
        <v>36.800835249902342</v>
      </c>
      <c r="L317">
        <f t="shared" si="61"/>
        <v>21.712572205510398</v>
      </c>
      <c r="M317">
        <f t="shared" si="64"/>
        <v>0.16551809572336038</v>
      </c>
      <c r="N317" s="21">
        <f t="shared" si="69"/>
        <v>3.4431885631981358E-2</v>
      </c>
      <c r="O317" s="21">
        <f t="shared" si="70"/>
        <v>9.2417697113445758</v>
      </c>
      <c r="P317">
        <f t="shared" si="65"/>
        <v>0.23220039613031115</v>
      </c>
      <c r="Q317">
        <f t="shared" si="62"/>
        <v>0.84745452776347518</v>
      </c>
      <c r="R317">
        <f t="shared" si="63"/>
        <v>-0.72926474655073636</v>
      </c>
      <c r="T317" s="21">
        <f t="shared" si="66"/>
        <v>4.9547525626267297E-4</v>
      </c>
      <c r="W317">
        <v>202</v>
      </c>
      <c r="X317">
        <v>8.8263710000000017</v>
      </c>
      <c r="Y317">
        <v>1</v>
      </c>
      <c r="Z317">
        <f t="shared" si="58"/>
        <v>1</v>
      </c>
      <c r="AA317" s="21">
        <f t="shared" si="59"/>
        <v>0.41539871134457407</v>
      </c>
    </row>
    <row r="318" spans="7:27" x14ac:dyDescent="0.2">
      <c r="G318" s="21"/>
      <c r="H318" s="21">
        <v>203</v>
      </c>
      <c r="I318">
        <f t="shared" si="67"/>
        <v>1.4359740282754902E-2</v>
      </c>
      <c r="J318">
        <f t="shared" si="68"/>
        <v>0.84703534416297421</v>
      </c>
      <c r="K318">
        <f t="shared" si="60"/>
        <v>36.753437777163917</v>
      </c>
      <c r="L318">
        <f t="shared" si="61"/>
        <v>21.695338943313537</v>
      </c>
      <c r="M318">
        <f t="shared" si="64"/>
        <v>0.1660128565549201</v>
      </c>
      <c r="N318" s="21">
        <f t="shared" si="69"/>
        <v>3.4477549555126864E-2</v>
      </c>
      <c r="O318" s="21">
        <f t="shared" si="70"/>
        <v>9.2561294516273307</v>
      </c>
      <c r="P318">
        <f t="shared" si="65"/>
        <v>0.23283846553126153</v>
      </c>
      <c r="Q318">
        <f t="shared" si="62"/>
        <v>0.84703534416297421</v>
      </c>
      <c r="R318">
        <f t="shared" si="63"/>
        <v>-0.73116409663117066</v>
      </c>
      <c r="T318" s="21">
        <f t="shared" si="66"/>
        <v>4.9476083155972073E-4</v>
      </c>
      <c r="W318">
        <v>203</v>
      </c>
      <c r="X318">
        <v>8.8458410000000001</v>
      </c>
      <c r="Y318">
        <v>1</v>
      </c>
      <c r="Z318">
        <f t="shared" ref="Z318:Z381" si="71">Y318</f>
        <v>1</v>
      </c>
      <c r="AA318" s="21">
        <f t="shared" ref="AA318:AA381" si="72">IF(X318&gt;$B$8+$B$9,"",ABS(X318-O318))</f>
        <v>0.41028845162733063</v>
      </c>
    </row>
    <row r="319" spans="7:27" x14ac:dyDescent="0.2">
      <c r="G319" s="21"/>
      <c r="H319" s="21">
        <v>204</v>
      </c>
      <c r="I319">
        <f t="shared" si="67"/>
        <v>1.4320238989709543E-2</v>
      </c>
      <c r="J319">
        <f t="shared" si="68"/>
        <v>0.84661696747924597</v>
      </c>
      <c r="K319">
        <f t="shared" si="60"/>
        <v>36.706339068502118</v>
      </c>
      <c r="L319">
        <f t="shared" si="61"/>
        <v>21.678244400058009</v>
      </c>
      <c r="M319">
        <f t="shared" si="64"/>
        <v>0.16650690918822902</v>
      </c>
      <c r="N319" s="21">
        <f t="shared" si="69"/>
        <v>3.4523058403362859E-2</v>
      </c>
      <c r="O319" s="21">
        <f t="shared" si="70"/>
        <v>9.2704496906170402</v>
      </c>
      <c r="P319">
        <f t="shared" si="65"/>
        <v>0.23347530666636093</v>
      </c>
      <c r="Q319">
        <f t="shared" si="62"/>
        <v>0.84661696747924597</v>
      </c>
      <c r="R319">
        <f t="shared" si="63"/>
        <v>-0.73306968128776517</v>
      </c>
      <c r="T319" s="21">
        <f t="shared" si="66"/>
        <v>4.940526333089279E-4</v>
      </c>
      <c r="W319">
        <v>204</v>
      </c>
      <c r="X319">
        <v>8.8620659999999987</v>
      </c>
      <c r="Y319">
        <v>1</v>
      </c>
      <c r="Z319">
        <f t="shared" si="71"/>
        <v>1</v>
      </c>
      <c r="AA319" s="21">
        <f t="shared" si="72"/>
        <v>0.40838369061704149</v>
      </c>
    </row>
    <row r="320" spans="7:27" x14ac:dyDescent="0.2">
      <c r="G320" s="21"/>
      <c r="H320" s="21">
        <v>205</v>
      </c>
      <c r="I320">
        <f t="shared" si="67"/>
        <v>1.4281083837611733E-2</v>
      </c>
      <c r="J320">
        <f t="shared" si="68"/>
        <v>0.84619939151609469</v>
      </c>
      <c r="K320">
        <f t="shared" si="60"/>
        <v>36.659535825224928</v>
      </c>
      <c r="L320">
        <f t="shared" si="61"/>
        <v>21.661287039892457</v>
      </c>
      <c r="M320">
        <f t="shared" si="64"/>
        <v>0.16700025977454869</v>
      </c>
      <c r="N320" s="21">
        <f t="shared" si="69"/>
        <v>3.4568413519805191E-2</v>
      </c>
      <c r="O320" s="21">
        <f t="shared" si="70"/>
        <v>9.2847307744546512</v>
      </c>
      <c r="P320">
        <f t="shared" si="65"/>
        <v>0.23411092896728306</v>
      </c>
      <c r="Q320">
        <f t="shared" si="62"/>
        <v>0.84619939151609469</v>
      </c>
      <c r="R320">
        <f t="shared" si="63"/>
        <v>-0.73498154902635326</v>
      </c>
      <c r="T320" s="21">
        <f t="shared" si="66"/>
        <v>4.93350586319663E-4</v>
      </c>
      <c r="W320">
        <v>205</v>
      </c>
      <c r="X320">
        <v>8.8701779999999992</v>
      </c>
      <c r="Y320">
        <v>1</v>
      </c>
      <c r="Z320">
        <f t="shared" si="71"/>
        <v>1</v>
      </c>
      <c r="AA320" s="21">
        <f t="shared" si="72"/>
        <v>0.414552774454652</v>
      </c>
    </row>
    <row r="321" spans="7:27" x14ac:dyDescent="0.2">
      <c r="G321" s="21"/>
      <c r="H321" s="21">
        <v>206</v>
      </c>
      <c r="I321">
        <f t="shared" si="67"/>
        <v>1.4242270252397405E-2</v>
      </c>
      <c r="J321">
        <f t="shared" si="68"/>
        <v>0.84578261015228773</v>
      </c>
      <c r="K321">
        <f t="shared" si="60"/>
        <v>36.613024800922929</v>
      </c>
      <c r="L321">
        <f t="shared" si="61"/>
        <v>21.644465351640747</v>
      </c>
      <c r="M321">
        <f t="shared" si="64"/>
        <v>0.16749291439123573</v>
      </c>
      <c r="N321" s="21">
        <f t="shared" si="69"/>
        <v>3.4613616229692383E-2</v>
      </c>
      <c r="O321" s="21">
        <f t="shared" si="70"/>
        <v>9.2989730447070489</v>
      </c>
      <c r="P321">
        <f t="shared" si="65"/>
        <v>0.23474534175159467</v>
      </c>
      <c r="Q321">
        <f t="shared" si="62"/>
        <v>0.84578261015228773</v>
      </c>
      <c r="R321">
        <f t="shared" si="63"/>
        <v>-0.73689974862189911</v>
      </c>
      <c r="T321" s="21">
        <f t="shared" si="66"/>
        <v>4.926546166870438E-4</v>
      </c>
      <c r="W321">
        <v>206</v>
      </c>
      <c r="X321">
        <v>8.8896480000000011</v>
      </c>
      <c r="Y321">
        <v>1</v>
      </c>
      <c r="Z321">
        <f t="shared" si="71"/>
        <v>1</v>
      </c>
      <c r="AA321" s="21">
        <f t="shared" si="72"/>
        <v>0.40932504470704778</v>
      </c>
    </row>
    <row r="322" spans="7:27" x14ac:dyDescent="0.2">
      <c r="G322" s="21"/>
      <c r="H322" s="21">
        <v>207</v>
      </c>
      <c r="I322">
        <f t="shared" si="67"/>
        <v>1.4203793742591017E-2</v>
      </c>
      <c r="J322">
        <f t="shared" si="68"/>
        <v>0.84536661734028673</v>
      </c>
      <c r="K322">
        <f t="shared" si="60"/>
        <v>36.566802800392246</v>
      </c>
      <c r="L322">
        <f t="shared" si="61"/>
        <v>21.627777848290023</v>
      </c>
      <c r="M322">
        <f t="shared" si="64"/>
        <v>0.16798487904299858</v>
      </c>
      <c r="N322" s="21">
        <f t="shared" si="69"/>
        <v>3.4658667840709506E-2</v>
      </c>
      <c r="O322" s="21">
        <f t="shared" si="70"/>
        <v>9.3131768384496407</v>
      </c>
      <c r="P322">
        <f t="shared" si="65"/>
        <v>0.23537855422468743</v>
      </c>
      <c r="Q322">
        <f t="shared" si="62"/>
        <v>0.84536661734028673</v>
      </c>
      <c r="R322">
        <f t="shared" si="63"/>
        <v>-0.73882432912339424</v>
      </c>
      <c r="T322" s="21">
        <f t="shared" si="66"/>
        <v>4.9196465176284954E-4</v>
      </c>
      <c r="W322">
        <v>207</v>
      </c>
      <c r="X322">
        <v>8.8928930000000008</v>
      </c>
      <c r="Y322">
        <v>1</v>
      </c>
      <c r="Z322">
        <f t="shared" si="71"/>
        <v>1</v>
      </c>
      <c r="AA322" s="21">
        <f t="shared" si="72"/>
        <v>0.4202838384496399</v>
      </c>
    </row>
    <row r="323" spans="7:27" x14ac:dyDescent="0.2">
      <c r="G323" s="21"/>
      <c r="H323" s="21">
        <v>208</v>
      </c>
      <c r="I323">
        <f t="shared" si="67"/>
        <v>1.4165649897423421E-2</v>
      </c>
      <c r="J323">
        <f t="shared" si="68"/>
        <v>0.84495140710500527</v>
      </c>
      <c r="K323">
        <f t="shared" ref="K323:K386" si="73">IF(O323&lt;$B$8+$B$9,0.5*(($B$8+$B$9)^2+O323^2)/O323-$B$9,$B$8)</f>
        <v>36.520866678584639</v>
      </c>
      <c r="L323">
        <f t="shared" ref="L323:L386" si="74">0.5*Z323*K323/J323/$B$7</f>
        <v>21.611223066491714</v>
      </c>
      <c r="M323">
        <f t="shared" si="64"/>
        <v>0.16847615966312787</v>
      </c>
      <c r="N323" s="21">
        <f t="shared" si="69"/>
        <v>3.4703569643304746E-2</v>
      </c>
      <c r="O323" s="21">
        <f t="shared" si="70"/>
        <v>9.3273424883470639</v>
      </c>
      <c r="P323">
        <f t="shared" si="65"/>
        <v>0.23601057548166868</v>
      </c>
      <c r="Q323">
        <f t="shared" ref="Q323:Q386" si="75">1-B$15*P323</f>
        <v>0.84495140710500527</v>
      </c>
      <c r="R323">
        <f t="shared" ref="R323:R386" si="76">$E$15/(P323+$E$16)</f>
        <v>-0.74075533985877107</v>
      </c>
      <c r="T323" s="21">
        <f t="shared" si="66"/>
        <v>4.9128062012929186E-4</v>
      </c>
      <c r="W323">
        <v>208</v>
      </c>
      <c r="X323">
        <v>8.9107410000000016</v>
      </c>
      <c r="Y323">
        <v>1</v>
      </c>
      <c r="Z323">
        <f t="shared" si="71"/>
        <v>1</v>
      </c>
      <c r="AA323" s="21">
        <f t="shared" si="72"/>
        <v>0.41660148834706234</v>
      </c>
    </row>
    <row r="324" spans="7:27" x14ac:dyDescent="0.2">
      <c r="G324" s="21"/>
      <c r="H324" s="21">
        <v>209</v>
      </c>
      <c r="I324">
        <f t="shared" si="67"/>
        <v>1.4127834385001203E-2</v>
      </c>
      <c r="J324">
        <f t="shared" si="68"/>
        <v>0.84453697354259349</v>
      </c>
      <c r="K324">
        <f t="shared" si="73"/>
        <v>36.475213339584116</v>
      </c>
      <c r="L324">
        <f t="shared" si="74"/>
        <v>21.594799566075196</v>
      </c>
      <c r="M324">
        <f t="shared" ref="M324:M387" si="77">-LN(J324)</f>
        <v>0.16896676211470016</v>
      </c>
      <c r="N324" s="21">
        <f t="shared" si="69"/>
        <v>3.4748322910998788E-2</v>
      </c>
      <c r="O324" s="21">
        <f t="shared" si="70"/>
        <v>9.3414703227320643</v>
      </c>
      <c r="P324">
        <f t="shared" ref="P324:P387" si="78">MIN(O324/(K324+$B$9),1)</f>
        <v>0.23664141450921111</v>
      </c>
      <c r="Q324">
        <f t="shared" si="75"/>
        <v>0.84453697354259349</v>
      </c>
      <c r="R324">
        <f t="shared" si="76"/>
        <v>-0.74269283043982992</v>
      </c>
      <c r="T324" s="21">
        <f t="shared" ref="T324:T387" si="79">(M324-M323)/(H324-H323)</f>
        <v>4.9060245157228621E-4</v>
      </c>
      <c r="W324">
        <v>209</v>
      </c>
      <c r="X324">
        <v>8.9302099999999989</v>
      </c>
      <c r="Y324">
        <v>1</v>
      </c>
      <c r="Z324">
        <f t="shared" si="71"/>
        <v>1</v>
      </c>
      <c r="AA324" s="21">
        <f t="shared" si="72"/>
        <v>0.41126032273206548</v>
      </c>
    </row>
    <row r="325" spans="7:27" x14ac:dyDescent="0.2">
      <c r="G325" s="21"/>
      <c r="H325" s="21">
        <v>210</v>
      </c>
      <c r="I325">
        <f t="shared" ref="I325:I388" si="80">IF(P324&lt;0.999,MAX(0,MIN(10000000,(L324/$E$8/M324^$E$10)^(1/$E$9)/N324)),0.1)</f>
        <v>1.4090342950526321E-2</v>
      </c>
      <c r="J325">
        <f t="shared" ref="J325:J388" si="81">Q325</f>
        <v>0.84412331081924963</v>
      </c>
      <c r="K325">
        <f t="shared" si="73"/>
        <v>36.429839735609178</v>
      </c>
      <c r="L325">
        <f t="shared" si="74"/>
        <v>21.578505929573733</v>
      </c>
      <c r="M325">
        <f t="shared" si="77"/>
        <v>0.16945669219175474</v>
      </c>
      <c r="N325" s="21">
        <f t="shared" ref="N325:N388" si="82">-$B$15*(O325-2*(K325+$B$9))/(K325+$B$9)^2/J325</f>
        <v>3.4792928900687109E-2</v>
      </c>
      <c r="O325" s="21">
        <f t="shared" ref="O325:O388" si="83">O324+I325*(H325-H324)</f>
        <v>9.3555606656825905</v>
      </c>
      <c r="P325">
        <f t="shared" si="78"/>
        <v>0.23727108018736282</v>
      </c>
      <c r="Q325">
        <f t="shared" si="75"/>
        <v>0.84412331081924963</v>
      </c>
      <c r="R325">
        <f t="shared" si="76"/>
        <v>-0.74463685076718311</v>
      </c>
      <c r="T325" s="21">
        <f t="shared" si="79"/>
        <v>4.8993007705458447E-4</v>
      </c>
      <c r="W325">
        <v>210</v>
      </c>
      <c r="X325">
        <v>8.9334549999999986</v>
      </c>
      <c r="Y325">
        <v>1</v>
      </c>
      <c r="Z325">
        <f t="shared" si="71"/>
        <v>1</v>
      </c>
      <c r="AA325" s="21">
        <f t="shared" si="72"/>
        <v>0.42210566568259189</v>
      </c>
    </row>
    <row r="326" spans="7:27" x14ac:dyDescent="0.2">
      <c r="G326" s="21"/>
      <c r="H326" s="21">
        <v>211</v>
      </c>
      <c r="I326">
        <f t="shared" si="80"/>
        <v>1.4053171414564128E-2</v>
      </c>
      <c r="J326">
        <f t="shared" si="81"/>
        <v>0.84371041317005557</v>
      </c>
      <c r="K326">
        <f t="shared" si="73"/>
        <v>36.384742866039936</v>
      </c>
      <c r="L326">
        <f t="shared" si="74"/>
        <v>21.562340761762261</v>
      </c>
      <c r="M326">
        <f t="shared" si="77"/>
        <v>0.1699459556204469</v>
      </c>
      <c r="N326" s="21">
        <f t="shared" si="82"/>
        <v>3.483738885293558E-2</v>
      </c>
      <c r="O326" s="21">
        <f t="shared" si="83"/>
        <v>9.3696138370971553</v>
      </c>
      <c r="P326">
        <f t="shared" si="78"/>
        <v>0.23789958129131877</v>
      </c>
      <c r="Q326">
        <f t="shared" si="75"/>
        <v>0.84371041317005557</v>
      </c>
      <c r="R326">
        <f t="shared" si="76"/>
        <v>-0.74658745103521618</v>
      </c>
      <c r="T326" s="21">
        <f t="shared" si="79"/>
        <v>4.8926342869215489E-4</v>
      </c>
      <c r="W326">
        <v>211</v>
      </c>
      <c r="X326">
        <v>8.9545479999999991</v>
      </c>
      <c r="Y326">
        <v>1</v>
      </c>
      <c r="Z326">
        <f t="shared" si="71"/>
        <v>1</v>
      </c>
      <c r="AA326" s="21">
        <f t="shared" si="72"/>
        <v>0.41506583709715628</v>
      </c>
    </row>
    <row r="327" spans="7:27" x14ac:dyDescent="0.2">
      <c r="G327" s="21"/>
      <c r="H327" s="21">
        <v>212</v>
      </c>
      <c r="I327">
        <f t="shared" si="80"/>
        <v>1.4016315671358189E-2</v>
      </c>
      <c r="J327">
        <f t="shared" si="81"/>
        <v>0.84329827489783848</v>
      </c>
      <c r="K327">
        <f t="shared" si="73"/>
        <v>36.339919776469472</v>
      </c>
      <c r="L327">
        <f t="shared" si="74"/>
        <v>21.546302689206779</v>
      </c>
      <c r="M327">
        <f t="shared" si="77"/>
        <v>0.1704345580601751</v>
      </c>
      <c r="N327" s="21">
        <f t="shared" si="82"/>
        <v>3.488170399226935E-2</v>
      </c>
      <c r="O327" s="21">
        <f t="shared" si="83"/>
        <v>9.3836301527685126</v>
      </c>
      <c r="P327">
        <f t="shared" si="78"/>
        <v>0.2385269264931541</v>
      </c>
      <c r="Q327">
        <f t="shared" si="75"/>
        <v>0.84329827489783848</v>
      </c>
      <c r="R327">
        <f t="shared" si="76"/>
        <v>-0.7485446817370679</v>
      </c>
      <c r="T327" s="21">
        <f t="shared" si="79"/>
        <v>4.8860243972820294E-4</v>
      </c>
      <c r="W327">
        <v>212</v>
      </c>
      <c r="X327">
        <v>8.9691499999999991</v>
      </c>
      <c r="Y327">
        <v>1</v>
      </c>
      <c r="Z327">
        <f t="shared" si="71"/>
        <v>1</v>
      </c>
      <c r="AA327" s="21">
        <f t="shared" si="72"/>
        <v>0.41448015276851358</v>
      </c>
    </row>
    <row r="328" spans="7:27" x14ac:dyDescent="0.2">
      <c r="G328" s="21"/>
      <c r="H328" s="21">
        <v>213</v>
      </c>
      <c r="I328">
        <f t="shared" si="80"/>
        <v>1.3979771687190905E-2</v>
      </c>
      <c r="J328">
        <f t="shared" si="81"/>
        <v>0.84288689037205522</v>
      </c>
      <c r="K328">
        <f t="shared" si="73"/>
        <v>36.295367557778526</v>
      </c>
      <c r="L328">
        <f t="shared" si="74"/>
        <v>21.530390359824874</v>
      </c>
      <c r="M328">
        <f t="shared" si="77"/>
        <v>0.17092250510468573</v>
      </c>
      <c r="N328" s="21">
        <f t="shared" si="82"/>
        <v>3.4925875527455304E-2</v>
      </c>
      <c r="O328" s="21">
        <f t="shared" si="83"/>
        <v>9.3976099244557041</v>
      </c>
      <c r="P328">
        <f t="shared" si="78"/>
        <v>0.23915312436352171</v>
      </c>
      <c r="Q328">
        <f t="shared" si="75"/>
        <v>0.84288689037205522</v>
      </c>
      <c r="R328">
        <f t="shared" si="76"/>
        <v>-0.75050859366963341</v>
      </c>
      <c r="T328" s="21">
        <f t="shared" si="79"/>
        <v>4.8794704451063375E-4</v>
      </c>
      <c r="W328">
        <v>213</v>
      </c>
      <c r="X328">
        <v>8.9805080000000004</v>
      </c>
      <c r="Y328">
        <v>1</v>
      </c>
      <c r="Z328">
        <f t="shared" si="71"/>
        <v>1</v>
      </c>
      <c r="AA328" s="21">
        <f t="shared" si="72"/>
        <v>0.41710192445570371</v>
      </c>
    </row>
    <row r="329" spans="7:27" x14ac:dyDescent="0.2">
      <c r="G329" s="21"/>
      <c r="H329" s="21">
        <v>214</v>
      </c>
      <c r="I329">
        <f t="shared" si="80"/>
        <v>1.3943535498787732E-2</v>
      </c>
      <c r="J329">
        <f t="shared" si="81"/>
        <v>0.8424762540277021</v>
      </c>
      <c r="K329">
        <f t="shared" si="73"/>
        <v>36.251083345233091</v>
      </c>
      <c r="L329">
        <f t="shared" si="74"/>
        <v>21.514602442457146</v>
      </c>
      <c r="M329">
        <f t="shared" si="77"/>
        <v>0.17140980228315242</v>
      </c>
      <c r="N329" s="21">
        <f t="shared" si="82"/>
        <v>3.4969904651778273E-2</v>
      </c>
      <c r="O329" s="21">
        <f t="shared" si="83"/>
        <v>9.4115534599544919</v>
      </c>
      <c r="P329">
        <f t="shared" si="78"/>
        <v>0.239778183373313</v>
      </c>
      <c r="Q329">
        <f t="shared" si="75"/>
        <v>0.8424762540277021</v>
      </c>
      <c r="R329">
        <f t="shared" si="76"/>
        <v>-0.7524792379385854</v>
      </c>
      <c r="T329" s="21">
        <f t="shared" si="79"/>
        <v>4.8729717846668352E-4</v>
      </c>
      <c r="W329">
        <v>214</v>
      </c>
      <c r="X329">
        <v>9.0048449999999995</v>
      </c>
      <c r="Y329">
        <v>1</v>
      </c>
      <c r="Z329">
        <f t="shared" si="71"/>
        <v>1</v>
      </c>
      <c r="AA329" s="21">
        <f t="shared" si="72"/>
        <v>0.40670845995449234</v>
      </c>
    </row>
    <row r="330" spans="7:27" x14ac:dyDescent="0.2">
      <c r="G330" s="21"/>
      <c r="H330" s="21">
        <v>215</v>
      </c>
      <c r="I330">
        <f t="shared" si="80"/>
        <v>1.3907603211764354E-2</v>
      </c>
      <c r="J330">
        <f t="shared" si="81"/>
        <v>0.8420663603642452</v>
      </c>
      <c r="K330">
        <f t="shared" si="73"/>
        <v>36.207064317604001</v>
      </c>
      <c r="L330">
        <f t="shared" si="74"/>
        <v>21.498937626449198</v>
      </c>
      <c r="M330">
        <f t="shared" si="77"/>
        <v>0.17189645506123544</v>
      </c>
      <c r="N330" s="21">
        <f t="shared" si="82"/>
        <v>3.5013792543311092E-2</v>
      </c>
      <c r="O330" s="21">
        <f t="shared" si="83"/>
        <v>9.4254610631662565</v>
      </c>
      <c r="P330">
        <f t="shared" si="78"/>
        <v>0.2404021118952846</v>
      </c>
      <c r="Q330">
        <f t="shared" si="75"/>
        <v>0.8420663603642452</v>
      </c>
      <c r="R330">
        <f t="shared" si="76"/>
        <v>-0.75445666596342176</v>
      </c>
      <c r="T330" s="21">
        <f t="shared" si="79"/>
        <v>4.8665277808301877E-4</v>
      </c>
      <c r="W330">
        <v>215</v>
      </c>
      <c r="X330">
        <v>9.0032220000000009</v>
      </c>
      <c r="Y330">
        <v>1</v>
      </c>
      <c r="Z330">
        <f t="shared" si="71"/>
        <v>1</v>
      </c>
      <c r="AA330" s="21">
        <f t="shared" si="72"/>
        <v>0.42223906316625559</v>
      </c>
    </row>
    <row r="331" spans="7:27" x14ac:dyDescent="0.2">
      <c r="G331" s="21"/>
      <c r="H331" s="21">
        <v>216</v>
      </c>
      <c r="I331">
        <f t="shared" si="80"/>
        <v>1.3871970999115009E-2</v>
      </c>
      <c r="J331">
        <f t="shared" si="81"/>
        <v>0.84165720394457477</v>
      </c>
      <c r="K331">
        <f t="shared" si="73"/>
        <v>36.163307696307974</v>
      </c>
      <c r="L331">
        <f t="shared" si="74"/>
        <v>21.483394621243818</v>
      </c>
      <c r="M331">
        <f t="shared" si="77"/>
        <v>0.17238246884211669</v>
      </c>
      <c r="N331" s="21">
        <f t="shared" si="82"/>
        <v>3.5057540365178823E-2</v>
      </c>
      <c r="O331" s="21">
        <f t="shared" si="83"/>
        <v>9.4393330341653723</v>
      </c>
      <c r="P331">
        <f t="shared" si="78"/>
        <v>0.241024918205651</v>
      </c>
      <c r="Q331">
        <f t="shared" si="75"/>
        <v>0.84165720394457477</v>
      </c>
      <c r="R331">
        <f t="shared" si="76"/>
        <v>-0.75644092948253727</v>
      </c>
      <c r="T331" s="21">
        <f t="shared" si="79"/>
        <v>4.8601378088125591E-4</v>
      </c>
      <c r="W331">
        <v>216</v>
      </c>
      <c r="X331">
        <v>9.0340500000000006</v>
      </c>
      <c r="Y331">
        <v>1</v>
      </c>
      <c r="Z331">
        <f t="shared" si="71"/>
        <v>1</v>
      </c>
      <c r="AA331" s="21">
        <f t="shared" si="72"/>
        <v>0.4052830341653717</v>
      </c>
    </row>
    <row r="332" spans="7:27" x14ac:dyDescent="0.2">
      <c r="G332" s="21"/>
      <c r="H332" s="21">
        <v>217</v>
      </c>
      <c r="I332">
        <f t="shared" si="80"/>
        <v>1.3836635099740839E-2</v>
      </c>
      <c r="J332">
        <f t="shared" si="81"/>
        <v>0.84124877939398068</v>
      </c>
      <c r="K332">
        <f t="shared" si="73"/>
        <v>36.119810744569612</v>
      </c>
      <c r="L332">
        <f t="shared" si="74"/>
        <v>21.467972155983169</v>
      </c>
      <c r="M332">
        <f t="shared" si="77"/>
        <v>0.17286784896751431</v>
      </c>
      <c r="N332" s="21">
        <f t="shared" si="82"/>
        <v>3.5101149265817026E-2</v>
      </c>
      <c r="O332" s="21">
        <f t="shared" si="83"/>
        <v>9.4531696692651135</v>
      </c>
      <c r="P332">
        <f t="shared" si="78"/>
        <v>0.24164661048564373</v>
      </c>
      <c r="Q332">
        <f t="shared" si="75"/>
        <v>0.84124877939398068</v>
      </c>
      <c r="R332">
        <f t="shared" si="76"/>
        <v>-0.75843208055831957</v>
      </c>
      <c r="T332" s="21">
        <f t="shared" si="79"/>
        <v>4.8538012539761644E-4</v>
      </c>
      <c r="W332">
        <v>217</v>
      </c>
      <c r="X332">
        <v>9.0486520000000006</v>
      </c>
      <c r="Y332">
        <v>1</v>
      </c>
      <c r="Z332">
        <f t="shared" si="71"/>
        <v>1</v>
      </c>
      <c r="AA332" s="21">
        <f t="shared" si="72"/>
        <v>0.4045176692651129</v>
      </c>
    </row>
    <row r="333" spans="7:27" x14ac:dyDescent="0.2">
      <c r="G333" s="21"/>
      <c r="H333" s="21">
        <v>218</v>
      </c>
      <c r="I333">
        <f t="shared" si="80"/>
        <v>1.3801591817017032E-2</v>
      </c>
      <c r="J333">
        <f t="shared" si="81"/>
        <v>0.84084108139914904</v>
      </c>
      <c r="K333">
        <f t="shared" si="73"/>
        <v>36.076570766603503</v>
      </c>
      <c r="L333">
        <f t="shared" si="74"/>
        <v>21.45266897912061</v>
      </c>
      <c r="M333">
        <f t="shared" si="77"/>
        <v>0.17335260071867575</v>
      </c>
      <c r="N333" s="21">
        <f t="shared" si="82"/>
        <v>3.5144620379224535E-2</v>
      </c>
      <c r="O333" s="21">
        <f t="shared" si="83"/>
        <v>9.4669712610821311</v>
      </c>
      <c r="P333">
        <f t="shared" si="78"/>
        <v>0.24226719682303871</v>
      </c>
      <c r="Q333">
        <f t="shared" si="75"/>
        <v>0.84084108139914904</v>
      </c>
      <c r="R333">
        <f t="shared" si="76"/>
        <v>-0.76043017158227444</v>
      </c>
      <c r="T333" s="21">
        <f t="shared" si="79"/>
        <v>4.8475175116144409E-4</v>
      </c>
      <c r="W333">
        <v>218</v>
      </c>
      <c r="X333">
        <v>9.0470299999999995</v>
      </c>
      <c r="Y333">
        <v>1</v>
      </c>
      <c r="Z333">
        <f t="shared" si="71"/>
        <v>1</v>
      </c>
      <c r="AA333" s="21">
        <f t="shared" si="72"/>
        <v>0.41994126108213159</v>
      </c>
    </row>
    <row r="334" spans="7:27" x14ac:dyDescent="0.2">
      <c r="G334" s="21"/>
      <c r="H334" s="21">
        <v>219</v>
      </c>
      <c r="I334">
        <f t="shared" si="80"/>
        <v>1.3766837517397663E-2</v>
      </c>
      <c r="J334">
        <f t="shared" si="81"/>
        <v>0.84043410470717939</v>
      </c>
      <c r="K334">
        <f t="shared" si="73"/>
        <v>36.033585106816069</v>
      </c>
      <c r="L334">
        <f t="shared" si="74"/>
        <v>21.437483858041876</v>
      </c>
      <c r="M334">
        <f t="shared" si="77"/>
        <v>0.17383672931735106</v>
      </c>
      <c r="N334" s="21">
        <f t="shared" si="82"/>
        <v>3.5187954825210727E-2</v>
      </c>
      <c r="O334" s="21">
        <f t="shared" si="83"/>
        <v>9.4807380985995291</v>
      </c>
      <c r="P334">
        <f t="shared" si="78"/>
        <v>0.24288668521365198</v>
      </c>
      <c r="Q334">
        <f t="shared" si="75"/>
        <v>0.84043410470717939</v>
      </c>
      <c r="R334">
        <f t="shared" si="76"/>
        <v>-0.76243525528017864</v>
      </c>
      <c r="T334" s="21">
        <f t="shared" si="79"/>
        <v>4.8412859867530411E-4</v>
      </c>
      <c r="W334">
        <v>219</v>
      </c>
      <c r="X334">
        <v>9.0648769999999992</v>
      </c>
      <c r="Y334">
        <v>1</v>
      </c>
      <c r="Z334">
        <f t="shared" si="71"/>
        <v>1</v>
      </c>
      <c r="AA334" s="21">
        <f t="shared" si="72"/>
        <v>0.41586109859952991</v>
      </c>
    </row>
    <row r="335" spans="7:27" x14ac:dyDescent="0.2">
      <c r="G335" s="21"/>
      <c r="H335" s="21">
        <v>220</v>
      </c>
      <c r="I335">
        <f t="shared" si="80"/>
        <v>1.3732368629056671E-2</v>
      </c>
      <c r="J335">
        <f t="shared" si="81"/>
        <v>0.84002784412462261</v>
      </c>
      <c r="K335">
        <f t="shared" si="73"/>
        <v>35.990851149026497</v>
      </c>
      <c r="L335">
        <f t="shared" si="74"/>
        <v>21.422415578695425</v>
      </c>
      <c r="M335">
        <f t="shared" si="77"/>
        <v>0.17432023992674497</v>
      </c>
      <c r="N335" s="21">
        <f t="shared" si="82"/>
        <v>3.5231153709637357E-2</v>
      </c>
      <c r="O335" s="21">
        <f t="shared" si="83"/>
        <v>9.4944704672285862</v>
      </c>
      <c r="P335">
        <f t="shared" si="78"/>
        <v>0.24350508356280495</v>
      </c>
      <c r="Q335">
        <f t="shared" si="75"/>
        <v>0.84002784412462261</v>
      </c>
      <c r="R335">
        <f t="shared" si="76"/>
        <v>-0.76444738471726348</v>
      </c>
      <c r="T335" s="21">
        <f t="shared" si="79"/>
        <v>4.8351060939391677E-4</v>
      </c>
      <c r="W335">
        <v>220</v>
      </c>
      <c r="X335">
        <v>9.0794789999999992</v>
      </c>
      <c r="Y335">
        <v>1</v>
      </c>
      <c r="Z335">
        <f t="shared" si="71"/>
        <v>1</v>
      </c>
      <c r="AA335" s="21">
        <f t="shared" si="72"/>
        <v>0.41499146722858704</v>
      </c>
    </row>
    <row r="336" spans="7:27" x14ac:dyDescent="0.2">
      <c r="G336" s="21"/>
      <c r="H336" s="21">
        <v>221</v>
      </c>
      <c r="I336">
        <f t="shared" si="80"/>
        <v>1.369818164056447E-2</v>
      </c>
      <c r="J336">
        <f t="shared" si="81"/>
        <v>0.83962229451653747</v>
      </c>
      <c r="K336">
        <f t="shared" si="73"/>
        <v>35.948366315706217</v>
      </c>
      <c r="L336">
        <f t="shared" si="74"/>
        <v>21.4074629452316</v>
      </c>
      <c r="M336">
        <f t="shared" si="77"/>
        <v>0.17480313765245123</v>
      </c>
      <c r="N336" s="21">
        <f t="shared" si="82"/>
        <v>3.5274218124655317E-2</v>
      </c>
      <c r="O336" s="21">
        <f t="shared" si="83"/>
        <v>9.5081686488691499</v>
      </c>
      <c r="P336">
        <f t="shared" si="78"/>
        <v>0.24412239968675942</v>
      </c>
      <c r="Q336">
        <f t="shared" si="75"/>
        <v>0.83962229451653747</v>
      </c>
      <c r="R336">
        <f t="shared" si="76"/>
        <v>-0.7664666133034278</v>
      </c>
      <c r="T336" s="21">
        <f t="shared" si="79"/>
        <v>4.82897725706255E-4</v>
      </c>
      <c r="W336">
        <v>221</v>
      </c>
      <c r="X336">
        <v>9.1005719999999997</v>
      </c>
      <c r="Y336">
        <v>1</v>
      </c>
      <c r="Z336">
        <f t="shared" si="71"/>
        <v>1</v>
      </c>
      <c r="AA336" s="21">
        <f t="shared" si="72"/>
        <v>0.40759664886915026</v>
      </c>
    </row>
    <row r="337" spans="7:27" x14ac:dyDescent="0.2">
      <c r="G337" s="21"/>
      <c r="H337" s="21">
        <v>222</v>
      </c>
      <c r="I337">
        <f t="shared" si="80"/>
        <v>1.3664273099598653E-2</v>
      </c>
      <c r="J337">
        <f t="shared" si="81"/>
        <v>0.8392174508055672</v>
      </c>
      <c r="K337">
        <f t="shared" si="73"/>
        <v>35.906128067236402</v>
      </c>
      <c r="L337">
        <f t="shared" si="74"/>
        <v>21.392624779650379</v>
      </c>
      <c r="M337">
        <f t="shared" si="77"/>
        <v>0.17528542754336626</v>
      </c>
      <c r="N337" s="21">
        <f t="shared" si="82"/>
        <v>3.5317149148936265E-2</v>
      </c>
      <c r="O337" s="21">
        <f t="shared" si="83"/>
        <v>9.5218329219687483</v>
      </c>
      <c r="P337">
        <f t="shared" si="78"/>
        <v>0.24473864131412415</v>
      </c>
      <c r="Q337">
        <f t="shared" si="75"/>
        <v>0.8392174508055672</v>
      </c>
      <c r="R337">
        <f t="shared" si="76"/>
        <v>-0.76849299479848721</v>
      </c>
      <c r="T337" s="21">
        <f t="shared" si="79"/>
        <v>4.8228989091503305E-4</v>
      </c>
      <c r="W337">
        <v>222</v>
      </c>
      <c r="X337">
        <v>9.0989490000000011</v>
      </c>
      <c r="Y337">
        <v>1</v>
      </c>
      <c r="Z337">
        <f t="shared" si="71"/>
        <v>1</v>
      </c>
      <c r="AA337" s="21">
        <f t="shared" si="72"/>
        <v>0.42288392196874725</v>
      </c>
    </row>
    <row r="338" spans="7:27" x14ac:dyDescent="0.2">
      <c r="G338" s="21"/>
      <c r="H338" s="21">
        <v>223</v>
      </c>
      <c r="I338">
        <f t="shared" si="80"/>
        <v>1.363063961168786E-2</v>
      </c>
      <c r="J338">
        <f t="shared" si="81"/>
        <v>0.83881330797103437</v>
      </c>
      <c r="K338">
        <f t="shared" si="73"/>
        <v>35.864133901183081</v>
      </c>
      <c r="L338">
        <f t="shared" si="74"/>
        <v>21.377899921457569</v>
      </c>
      <c r="M338">
        <f t="shared" si="77"/>
        <v>0.17576711459258537</v>
      </c>
      <c r="N338" s="21">
        <f t="shared" si="82"/>
        <v>3.5359947847899302E-2</v>
      </c>
      <c r="O338" s="21">
        <f t="shared" si="83"/>
        <v>9.5354635615804355</v>
      </c>
      <c r="P338">
        <f t="shared" si="78"/>
        <v>0.24535381608723209</v>
      </c>
      <c r="Q338">
        <f t="shared" si="75"/>
        <v>0.83881330797103437</v>
      </c>
      <c r="R338">
        <f t="shared" si="76"/>
        <v>-0.77052658331745283</v>
      </c>
      <c r="T338" s="21">
        <f t="shared" si="79"/>
        <v>4.8168704921910943E-4</v>
      </c>
      <c r="W338">
        <v>223</v>
      </c>
      <c r="X338">
        <v>9.1200410000000005</v>
      </c>
      <c r="Y338">
        <v>1</v>
      </c>
      <c r="Z338">
        <f t="shared" si="71"/>
        <v>1</v>
      </c>
      <c r="AA338" s="21">
        <f t="shared" si="72"/>
        <v>0.415422561580435</v>
      </c>
    </row>
    <row r="339" spans="7:27" x14ac:dyDescent="0.2">
      <c r="G339" s="21"/>
      <c r="H339" s="21">
        <v>224</v>
      </c>
      <c r="I339">
        <f t="shared" si="80"/>
        <v>1.3597277838988014E-2</v>
      </c>
      <c r="J339">
        <f t="shared" si="81"/>
        <v>0.83840986104805371</v>
      </c>
      <c r="K339">
        <f t="shared" si="73"/>
        <v>35.822381351589144</v>
      </c>
      <c r="L339">
        <f t="shared" si="74"/>
        <v>21.363287227329007</v>
      </c>
      <c r="M339">
        <f t="shared" si="77"/>
        <v>0.17624820373828087</v>
      </c>
      <c r="N339" s="21">
        <f t="shared" si="82"/>
        <v>3.5402615273932889E-2</v>
      </c>
      <c r="O339" s="21">
        <f t="shared" si="83"/>
        <v>9.5490608394194236</v>
      </c>
      <c r="P339">
        <f t="shared" si="78"/>
        <v>0.24596793156349089</v>
      </c>
      <c r="Q339">
        <f t="shared" si="75"/>
        <v>0.83840986104805371</v>
      </c>
      <c r="R339">
        <f t="shared" si="76"/>
        <v>-0.77256743333584887</v>
      </c>
      <c r="T339" s="21">
        <f t="shared" si="79"/>
        <v>4.8108914569550132E-4</v>
      </c>
      <c r="W339">
        <v>224</v>
      </c>
      <c r="X339">
        <v>9.1378890000000013</v>
      </c>
      <c r="Y339">
        <v>1</v>
      </c>
      <c r="Z339">
        <f t="shared" si="71"/>
        <v>1</v>
      </c>
      <c r="AA339" s="21">
        <f t="shared" si="72"/>
        <v>0.41117183941942237</v>
      </c>
    </row>
    <row r="340" spans="7:27" x14ac:dyDescent="0.2">
      <c r="G340" s="21"/>
      <c r="H340" s="21">
        <v>225</v>
      </c>
      <c r="I340">
        <f t="shared" si="80"/>
        <v>1.356418449908958E-2</v>
      </c>
      <c r="J340">
        <f t="shared" si="81"/>
        <v>0.83800710512666354</v>
      </c>
      <c r="K340">
        <f t="shared" si="73"/>
        <v>35.780867988283092</v>
      </c>
      <c r="L340">
        <f t="shared" si="74"/>
        <v>21.348785570782759</v>
      </c>
      <c r="M340">
        <f t="shared" si="77"/>
        <v>0.17672869986456152</v>
      </c>
      <c r="N340" s="21">
        <f t="shared" si="82"/>
        <v>3.5445152466612041E-2</v>
      </c>
      <c r="O340" s="21">
        <f t="shared" si="83"/>
        <v>9.562625023918514</v>
      </c>
      <c r="P340">
        <f t="shared" si="78"/>
        <v>0.24658099521670535</v>
      </c>
      <c r="Q340">
        <f t="shared" si="75"/>
        <v>0.83800710512666354</v>
      </c>
      <c r="R340">
        <f t="shared" si="76"/>
        <v>-0.77461559969506366</v>
      </c>
      <c r="T340" s="21">
        <f t="shared" si="79"/>
        <v>4.8049612628064953E-4</v>
      </c>
      <c r="W340">
        <v>225</v>
      </c>
      <c r="X340">
        <v>9.1427559999999986</v>
      </c>
      <c r="Y340">
        <v>1</v>
      </c>
      <c r="Z340">
        <f t="shared" si="71"/>
        <v>1</v>
      </c>
      <c r="AA340" s="21">
        <f t="shared" si="72"/>
        <v>0.41986902391851544</v>
      </c>
    </row>
    <row r="341" spans="7:27" x14ac:dyDescent="0.2">
      <c r="G341" s="21"/>
      <c r="H341" s="21">
        <v>226</v>
      </c>
      <c r="I341">
        <f t="shared" si="80"/>
        <v>1.3531356363855353E-2</v>
      </c>
      <c r="J341">
        <f t="shared" si="81"/>
        <v>0.83760503535097319</v>
      </c>
      <c r="K341">
        <f t="shared" si="73"/>
        <v>35.739591416203723</v>
      </c>
      <c r="L341">
        <f t="shared" si="74"/>
        <v>21.334393841858962</v>
      </c>
      <c r="M341">
        <f t="shared" si="77"/>
        <v>0.17720860780231676</v>
      </c>
      <c r="N341" s="21">
        <f t="shared" si="82"/>
        <v>3.5487560452910974E-2</v>
      </c>
      <c r="O341" s="21">
        <f t="shared" si="83"/>
        <v>9.5761563802823702</v>
      </c>
      <c r="P341">
        <f t="shared" si="78"/>
        <v>0.24719301443837435</v>
      </c>
      <c r="Q341">
        <f t="shared" si="75"/>
        <v>0.83760503535097319</v>
      </c>
      <c r="R341">
        <f t="shared" si="76"/>
        <v>-0.77667113760774131</v>
      </c>
      <c r="T341" s="21">
        <f t="shared" si="79"/>
        <v>4.7990793775523621E-4</v>
      </c>
      <c r="W341">
        <v>226</v>
      </c>
      <c r="X341">
        <v>9.163848999999999</v>
      </c>
      <c r="Y341">
        <v>1</v>
      </c>
      <c r="Z341">
        <f t="shared" si="71"/>
        <v>1</v>
      </c>
      <c r="AA341" s="21">
        <f t="shared" si="72"/>
        <v>0.41230738028237113</v>
      </c>
    </row>
    <row r="342" spans="7:27" x14ac:dyDescent="0.2">
      <c r="G342" s="21"/>
      <c r="H342" s="21">
        <v>227</v>
      </c>
      <c r="I342">
        <f t="shared" si="80"/>
        <v>1.3498790258287478E-2</v>
      </c>
      <c r="J342">
        <f t="shared" si="81"/>
        <v>0.83720364691832871</v>
      </c>
      <c r="K342">
        <f t="shared" si="73"/>
        <v>35.698549274740593</v>
      </c>
      <c r="L342">
        <f t="shared" si="74"/>
        <v>21.320110946807112</v>
      </c>
      <c r="M342">
        <f t="shared" si="77"/>
        <v>0.17768793233004204</v>
      </c>
      <c r="N342" s="21">
        <f t="shared" si="82"/>
        <v>3.5529840247411286E-2</v>
      </c>
      <c r="O342" s="21">
        <f t="shared" si="83"/>
        <v>9.5896551705406576</v>
      </c>
      <c r="P342">
        <f t="shared" si="78"/>
        <v>0.24780399653896173</v>
      </c>
      <c r="Q342">
        <f t="shared" si="75"/>
        <v>0.83720364691832871</v>
      </c>
      <c r="R342">
        <f t="shared" si="76"/>
        <v>-0.77873410266321086</v>
      </c>
      <c r="T342" s="21">
        <f t="shared" si="79"/>
        <v>4.7932452772528333E-4</v>
      </c>
      <c r="W342">
        <v>227</v>
      </c>
      <c r="X342">
        <v>9.1703389999999985</v>
      </c>
      <c r="Y342">
        <v>1</v>
      </c>
      <c r="Z342">
        <f t="shared" si="71"/>
        <v>1</v>
      </c>
      <c r="AA342" s="21">
        <f t="shared" si="72"/>
        <v>0.41931617054065917</v>
      </c>
    </row>
    <row r="343" spans="7:27" x14ac:dyDescent="0.2">
      <c r="G343" s="21"/>
      <c r="H343" s="21">
        <v>228</v>
      </c>
      <c r="I343">
        <f t="shared" si="80"/>
        <v>1.3466483059423147E-2</v>
      </c>
      <c r="J343">
        <f t="shared" si="81"/>
        <v>0.83680293507849446</v>
      </c>
      <c r="K343">
        <f t="shared" si="73"/>
        <v>35.657739237089679</v>
      </c>
      <c r="L343">
        <f t="shared" si="74"/>
        <v>21.305935807780646</v>
      </c>
      <c r="M343">
        <f t="shared" si="77"/>
        <v>0.17816667817464893</v>
      </c>
      <c r="N343" s="21">
        <f t="shared" si="82"/>
        <v>3.557199285250575E-2</v>
      </c>
      <c r="O343" s="21">
        <f t="shared" si="83"/>
        <v>9.6031216536000805</v>
      </c>
      <c r="P343">
        <f t="shared" si="78"/>
        <v>0.24841394874914172</v>
      </c>
      <c r="Q343">
        <f t="shared" si="75"/>
        <v>0.83680293507849446</v>
      </c>
      <c r="R343">
        <f t="shared" si="76"/>
        <v>-0.78080455083295541</v>
      </c>
      <c r="T343" s="21">
        <f t="shared" si="79"/>
        <v>4.7874584460688707E-4</v>
      </c>
      <c r="W343">
        <v>228</v>
      </c>
      <c r="X343">
        <v>9.2027880000000017</v>
      </c>
      <c r="Y343">
        <v>1</v>
      </c>
      <c r="Z343">
        <f t="shared" si="71"/>
        <v>1</v>
      </c>
      <c r="AA343" s="21">
        <f t="shared" si="72"/>
        <v>0.40033365360007878</v>
      </c>
    </row>
    <row r="344" spans="7:27" x14ac:dyDescent="0.2">
      <c r="G344" s="21"/>
      <c r="H344" s="21">
        <v>229</v>
      </c>
      <c r="I344">
        <f t="shared" si="80"/>
        <v>1.3434431695257869E-2</v>
      </c>
      <c r="J344">
        <f t="shared" si="81"/>
        <v>0.83640289513285038</v>
      </c>
      <c r="K344">
        <f t="shared" si="73"/>
        <v>35.617159009623798</v>
      </c>
      <c r="L344">
        <f t="shared" si="74"/>
        <v>21.291867362538561</v>
      </c>
      <c r="M344">
        <f t="shared" si="77"/>
        <v>0.17864485001225952</v>
      </c>
      <c r="N344" s="21">
        <f t="shared" si="82"/>
        <v>3.5614019258598063E-2</v>
      </c>
      <c r="O344" s="21">
        <f t="shared" si="83"/>
        <v>9.616556085295338</v>
      </c>
      <c r="P344">
        <f t="shared" si="78"/>
        <v>0.24902287822102068</v>
      </c>
      <c r="Q344">
        <f t="shared" si="75"/>
        <v>0.83640289513285038</v>
      </c>
      <c r="R344">
        <f t="shared" si="76"/>
        <v>-0.78288253847612554</v>
      </c>
      <c r="T344" s="21">
        <f t="shared" si="79"/>
        <v>4.7817183761059145E-4</v>
      </c>
      <c r="W344">
        <v>229</v>
      </c>
      <c r="X344">
        <v>9.2027880000000017</v>
      </c>
      <c r="Y344">
        <v>1</v>
      </c>
      <c r="Z344">
        <f t="shared" si="71"/>
        <v>1</v>
      </c>
      <c r="AA344" s="21">
        <f t="shared" si="72"/>
        <v>0.41376808529533626</v>
      </c>
    </row>
    <row r="345" spans="7:27" x14ac:dyDescent="0.2">
      <c r="G345" s="21"/>
      <c r="H345" s="21">
        <v>230</v>
      </c>
      <c r="I345">
        <f t="shared" si="80"/>
        <v>1.3402633143695723E-2</v>
      </c>
      <c r="J345">
        <f t="shared" si="81"/>
        <v>0.83600352243360554</v>
      </c>
      <c r="K345">
        <f t="shared" si="73"/>
        <v>35.57680633127751</v>
      </c>
      <c r="L345">
        <f t="shared" si="74"/>
        <v>21.277904564153904</v>
      </c>
      <c r="M345">
        <f t="shared" si="77"/>
        <v>0.17912245246898473</v>
      </c>
      <c r="N345" s="21">
        <f t="shared" si="82"/>
        <v>3.5655920444298259E-2</v>
      </c>
      <c r="O345" s="21">
        <f t="shared" si="83"/>
        <v>9.6299587184390329</v>
      </c>
      <c r="P345">
        <f t="shared" si="78"/>
        <v>0.24963079202933405</v>
      </c>
      <c r="Q345">
        <f t="shared" si="75"/>
        <v>0.83600352243360554</v>
      </c>
      <c r="R345">
        <f t="shared" si="76"/>
        <v>-0.78496812234509261</v>
      </c>
      <c r="T345" s="21">
        <f t="shared" si="79"/>
        <v>4.7760245672520685E-4</v>
      </c>
      <c r="W345">
        <v>230</v>
      </c>
      <c r="X345">
        <v>9.2222580000000001</v>
      </c>
      <c r="Y345">
        <v>1</v>
      </c>
      <c r="Z345">
        <f t="shared" si="71"/>
        <v>1</v>
      </c>
      <c r="AA345" s="21">
        <f t="shared" si="72"/>
        <v>0.40770071843903288</v>
      </c>
    </row>
    <row r="346" spans="7:27" x14ac:dyDescent="0.2">
      <c r="G346" s="21"/>
      <c r="H346" s="21">
        <v>231</v>
      </c>
      <c r="I346">
        <f t="shared" si="80"/>
        <v>1.3371084431525558E-2</v>
      </c>
      <c r="J346">
        <f t="shared" si="81"/>
        <v>0.83560481238302731</v>
      </c>
      <c r="K346">
        <f t="shared" si="73"/>
        <v>35.536678972946042</v>
      </c>
      <c r="L346">
        <f t="shared" si="74"/>
        <v>21.264046380728971</v>
      </c>
      <c r="M346">
        <f t="shared" si="77"/>
        <v>0.17959949012168705</v>
      </c>
      <c r="N346" s="21">
        <f t="shared" si="82"/>
        <v>3.5697697376614143E-2</v>
      </c>
      <c r="O346" s="21">
        <f t="shared" si="83"/>
        <v>9.643329802870559</v>
      </c>
      <c r="P346">
        <f t="shared" si="78"/>
        <v>0.2502376971726204</v>
      </c>
      <c r="Q346">
        <f t="shared" si="75"/>
        <v>0.83560481238302731</v>
      </c>
      <c r="R346">
        <f t="shared" si="76"/>
        <v>-0.78706135959104817</v>
      </c>
      <c r="T346" s="21">
        <f t="shared" si="79"/>
        <v>4.7703765270232235E-4</v>
      </c>
      <c r="W346">
        <v>231</v>
      </c>
      <c r="X346">
        <v>9.2287479999999995</v>
      </c>
      <c r="Y346">
        <v>1</v>
      </c>
      <c r="Z346">
        <f t="shared" si="71"/>
        <v>1</v>
      </c>
      <c r="AA346" s="21">
        <f t="shared" si="72"/>
        <v>0.41458180287055946</v>
      </c>
    </row>
    <row r="347" spans="7:27" x14ac:dyDescent="0.2">
      <c r="G347" s="21"/>
      <c r="H347" s="21">
        <v>232</v>
      </c>
      <c r="I347">
        <f t="shared" si="80"/>
        <v>1.3339782633422823E-2</v>
      </c>
      <c r="J347">
        <f t="shared" si="81"/>
        <v>0.83520676043268471</v>
      </c>
      <c r="K347">
        <f t="shared" si="73"/>
        <v>35.496774736897777</v>
      </c>
      <c r="L347">
        <f t="shared" si="74"/>
        <v>21.250291795116951</v>
      </c>
      <c r="M347">
        <f t="shared" si="77"/>
        <v>0.18007596749872917</v>
      </c>
      <c r="N347" s="21">
        <f t="shared" si="82"/>
        <v>3.5739351011138926E-2</v>
      </c>
      <c r="O347" s="21">
        <f t="shared" si="83"/>
        <v>9.6566695855039821</v>
      </c>
      <c r="P347">
        <f t="shared" si="78"/>
        <v>0.25084360057437255</v>
      </c>
      <c r="Q347">
        <f t="shared" si="75"/>
        <v>0.83520676043268471</v>
      </c>
      <c r="R347">
        <f t="shared" si="76"/>
        <v>-0.78916230776964869</v>
      </c>
      <c r="T347" s="21">
        <f t="shared" si="79"/>
        <v>4.7647737704212267E-4</v>
      </c>
      <c r="W347">
        <v>232</v>
      </c>
      <c r="X347">
        <v>9.2449730000000017</v>
      </c>
      <c r="Y347">
        <v>1</v>
      </c>
      <c r="Z347">
        <f t="shared" si="71"/>
        <v>1</v>
      </c>
      <c r="AA347" s="21">
        <f t="shared" si="72"/>
        <v>0.41169658550398047</v>
      </c>
    </row>
    <row r="348" spans="7:27" x14ac:dyDescent="0.2">
      <c r="G348" s="21"/>
      <c r="H348" s="21">
        <v>233</v>
      </c>
      <c r="I348">
        <f t="shared" si="80"/>
        <v>1.3308724870975626E-2</v>
      </c>
      <c r="J348">
        <f t="shared" si="81"/>
        <v>0.83480936208270673</v>
      </c>
      <c r="K348">
        <f t="shared" si="73"/>
        <v>35.457091456200097</v>
      </c>
      <c r="L348">
        <f t="shared" si="74"/>
        <v>21.236639804649958</v>
      </c>
      <c r="M348">
        <f t="shared" si="77"/>
        <v>0.1805518890807081</v>
      </c>
      <c r="N348" s="21">
        <f t="shared" si="82"/>
        <v>3.5780882292234931E-2</v>
      </c>
      <c r="O348" s="21">
        <f t="shared" si="83"/>
        <v>9.6699783103749581</v>
      </c>
      <c r="P348">
        <f t="shared" si="78"/>
        <v>0.25144850908416666</v>
      </c>
      <c r="Q348">
        <f t="shared" si="75"/>
        <v>0.83480936208270673</v>
      </c>
      <c r="R348">
        <f t="shared" si="76"/>
        <v>-0.79127102484670764</v>
      </c>
      <c r="T348" s="21">
        <f t="shared" si="79"/>
        <v>4.7592158197892753E-4</v>
      </c>
      <c r="W348">
        <v>233</v>
      </c>
      <c r="X348">
        <v>9.264443</v>
      </c>
      <c r="Y348">
        <v>1</v>
      </c>
      <c r="Z348">
        <f t="shared" si="71"/>
        <v>1</v>
      </c>
      <c r="AA348" s="21">
        <f t="shared" si="72"/>
        <v>0.40553531037495816</v>
      </c>
    </row>
    <row r="349" spans="7:27" x14ac:dyDescent="0.2">
      <c r="G349" s="21"/>
      <c r="H349" s="21">
        <v>234</v>
      </c>
      <c r="I349">
        <f t="shared" si="80"/>
        <v>1.327790831173507E-2</v>
      </c>
      <c r="J349">
        <f t="shared" si="81"/>
        <v>0.83441261288105495</v>
      </c>
      <c r="K349">
        <f t="shared" si="73"/>
        <v>35.417626994158105</v>
      </c>
      <c r="L349">
        <f t="shared" si="74"/>
        <v>21.223089420873166</v>
      </c>
      <c r="M349">
        <f t="shared" si="77"/>
        <v>0.18102725930117472</v>
      </c>
      <c r="N349" s="21">
        <f t="shared" si="82"/>
        <v>3.5822292153213579E-2</v>
      </c>
      <c r="O349" s="21">
        <f t="shared" si="83"/>
        <v>9.6832562186866937</v>
      </c>
      <c r="P349">
        <f t="shared" si="78"/>
        <v>0.25205242947876916</v>
      </c>
      <c r="Q349">
        <f t="shared" si="75"/>
        <v>0.83441261288105495</v>
      </c>
      <c r="R349">
        <f t="shared" si="76"/>
        <v>-0.79338756920393549</v>
      </c>
      <c r="T349" s="21">
        <f t="shared" si="79"/>
        <v>4.7537022046661992E-4</v>
      </c>
      <c r="W349">
        <v>234</v>
      </c>
      <c r="X349">
        <v>9.2774229999999989</v>
      </c>
      <c r="Y349">
        <v>1</v>
      </c>
      <c r="Z349">
        <f t="shared" si="71"/>
        <v>1</v>
      </c>
      <c r="AA349" s="21">
        <f t="shared" si="72"/>
        <v>0.40583321868669486</v>
      </c>
    </row>
    <row r="350" spans="7:27" x14ac:dyDescent="0.2">
      <c r="G350" s="21"/>
      <c r="H350" s="21">
        <v>235</v>
      </c>
      <c r="I350">
        <f t="shared" si="80"/>
        <v>1.3247330168288447E-2</v>
      </c>
      <c r="J350">
        <f t="shared" si="81"/>
        <v>0.83401650842281072</v>
      </c>
      <c r="K350">
        <f t="shared" si="73"/>
        <v>35.378379243765913</v>
      </c>
      <c r="L350">
        <f t="shared" si="74"/>
        <v>21.209639669284932</v>
      </c>
      <c r="M350">
        <f t="shared" si="77"/>
        <v>0.18150208254733902</v>
      </c>
      <c r="N350" s="21">
        <f t="shared" si="82"/>
        <v>3.5863581516511721E-2</v>
      </c>
      <c r="O350" s="21">
        <f t="shared" si="83"/>
        <v>9.6965035488549827</v>
      </c>
      <c r="P350">
        <f t="shared" si="78"/>
        <v>0.2526553684632229</v>
      </c>
      <c r="Q350">
        <f t="shared" si="75"/>
        <v>0.83401650842281072</v>
      </c>
      <c r="R350">
        <f t="shared" si="76"/>
        <v>-0.79551199964472941</v>
      </c>
      <c r="T350" s="21">
        <f t="shared" si="79"/>
        <v>4.748232461642965E-4</v>
      </c>
      <c r="W350">
        <v>235</v>
      </c>
      <c r="X350">
        <v>9.2920249999999989</v>
      </c>
      <c r="Y350">
        <v>1</v>
      </c>
      <c r="Z350">
        <f t="shared" si="71"/>
        <v>1</v>
      </c>
      <c r="AA350" s="21">
        <f t="shared" si="72"/>
        <v>0.4044785488549838</v>
      </c>
    </row>
    <row r="351" spans="7:27" x14ac:dyDescent="0.2">
      <c r="G351" s="21"/>
      <c r="H351" s="21">
        <v>236</v>
      </c>
      <c r="I351">
        <f t="shared" si="80"/>
        <v>1.3216987697355232E-2</v>
      </c>
      <c r="J351">
        <f t="shared" si="81"/>
        <v>0.83362104434947448</v>
      </c>
      <c r="K351">
        <f t="shared" si="73"/>
        <v>35.339346127170231</v>
      </c>
      <c r="L351">
        <f t="shared" si="74"/>
        <v>21.196289589082824</v>
      </c>
      <c r="M351">
        <f t="shared" si="77"/>
        <v>0.18197636316076352</v>
      </c>
      <c r="N351" s="21">
        <f t="shared" si="82"/>
        <v>3.5904751293864508E-2</v>
      </c>
      <c r="O351" s="21">
        <f t="shared" si="83"/>
        <v>9.7097205365523376</v>
      </c>
      <c r="P351">
        <f t="shared" si="78"/>
        <v>0.25325733267191214</v>
      </c>
      <c r="Q351">
        <f t="shared" si="75"/>
        <v>0.83362104434947448</v>
      </c>
      <c r="R351">
        <f t="shared" si="76"/>
        <v>-0.79764437540001354</v>
      </c>
      <c r="T351" s="21">
        <f t="shared" si="79"/>
        <v>4.7428061342449923E-4</v>
      </c>
      <c r="W351">
        <v>236</v>
      </c>
      <c r="X351">
        <v>9.2968919999999997</v>
      </c>
      <c r="Y351">
        <v>1</v>
      </c>
      <c r="Z351">
        <f t="shared" si="71"/>
        <v>1</v>
      </c>
      <c r="AA351" s="21">
        <f t="shared" si="72"/>
        <v>0.41282853655233787</v>
      </c>
    </row>
    <row r="352" spans="7:27" x14ac:dyDescent="0.2">
      <c r="G352" s="21"/>
      <c r="H352" s="21">
        <v>237</v>
      </c>
      <c r="I352">
        <f t="shared" si="80"/>
        <v>1.3186878198904888E-2</v>
      </c>
      <c r="J352">
        <f t="shared" si="81"/>
        <v>0.83322621634827965</v>
      </c>
      <c r="K352">
        <f t="shared" si="73"/>
        <v>35.30052559514575</v>
      </c>
      <c r="L352">
        <f t="shared" si="74"/>
        <v>21.183038232915194</v>
      </c>
      <c r="M352">
        <f t="shared" si="77"/>
        <v>0.18245010543804197</v>
      </c>
      <c r="N352" s="21">
        <f t="shared" si="82"/>
        <v>3.5945802386474705E-2</v>
      </c>
      <c r="O352" s="21">
        <f t="shared" si="83"/>
        <v>9.7229074147512424</v>
      </c>
      <c r="P352">
        <f t="shared" si="78"/>
        <v>0.253858328669608</v>
      </c>
      <c r="Q352">
        <f t="shared" si="75"/>
        <v>0.83322621634827965</v>
      </c>
      <c r="R352">
        <f t="shared" si="76"/>
        <v>-0.79978475613413391</v>
      </c>
      <c r="T352" s="21">
        <f t="shared" si="79"/>
        <v>4.7374227727844942E-4</v>
      </c>
      <c r="W352">
        <v>237</v>
      </c>
      <c r="X352">
        <v>9.3066269999999989</v>
      </c>
      <c r="Y352">
        <v>1</v>
      </c>
      <c r="Z352">
        <f t="shared" si="71"/>
        <v>1</v>
      </c>
      <c r="AA352" s="21">
        <f t="shared" si="72"/>
        <v>0.41628041475124355</v>
      </c>
    </row>
    <row r="353" spans="7:27" x14ac:dyDescent="0.2">
      <c r="G353" s="21"/>
      <c r="H353" s="21">
        <v>238</v>
      </c>
      <c r="I353">
        <f t="shared" si="80"/>
        <v>1.3156999015295929E-2</v>
      </c>
      <c r="J353">
        <f t="shared" si="81"/>
        <v>0.83283202015151936</v>
      </c>
      <c r="K353">
        <f t="shared" si="73"/>
        <v>35.261915626582287</v>
      </c>
      <c r="L353">
        <f t="shared" si="74"/>
        <v>21.169884666638414</v>
      </c>
      <c r="M353">
        <f t="shared" si="77"/>
        <v>0.18292331363146544</v>
      </c>
      <c r="N353" s="21">
        <f t="shared" si="82"/>
        <v>3.5986735685178649E-2</v>
      </c>
      <c r="O353" s="21">
        <f t="shared" si="83"/>
        <v>9.7360644137665382</v>
      </c>
      <c r="P353">
        <f t="shared" si="78"/>
        <v>0.25445836295249297</v>
      </c>
      <c r="Q353">
        <f t="shared" si="75"/>
        <v>0.83283202015151936</v>
      </c>
      <c r="R353">
        <f t="shared" si="76"/>
        <v>-0.80193320195080298</v>
      </c>
      <c r="T353" s="21">
        <f t="shared" si="79"/>
        <v>4.7320819342347442E-4</v>
      </c>
      <c r="W353">
        <v>238</v>
      </c>
      <c r="X353">
        <v>9.3260970000000007</v>
      </c>
      <c r="Y353">
        <v>1</v>
      </c>
      <c r="Z353">
        <f t="shared" si="71"/>
        <v>1</v>
      </c>
      <c r="AA353" s="21">
        <f t="shared" si="72"/>
        <v>0.40996741376653745</v>
      </c>
    </row>
    <row r="354" spans="7:27" x14ac:dyDescent="0.2">
      <c r="G354" s="21"/>
      <c r="H354" s="21">
        <v>239</v>
      </c>
      <c r="I354">
        <f t="shared" si="80"/>
        <v>1.3127347530435684E-2</v>
      </c>
      <c r="J354">
        <f t="shared" si="81"/>
        <v>0.83243845153588536</v>
      </c>
      <c r="K354">
        <f t="shared" si="73"/>
        <v>35.223514227983095</v>
      </c>
      <c r="L354">
        <f t="shared" si="74"/>
        <v>21.156827969079377</v>
      </c>
      <c r="M354">
        <f t="shared" si="77"/>
        <v>0.18339599194967635</v>
      </c>
      <c r="N354" s="21">
        <f t="shared" si="82"/>
        <v>3.6027552070608933E-2</v>
      </c>
      <c r="O354" s="21">
        <f t="shared" si="83"/>
        <v>9.7491917612969736</v>
      </c>
      <c r="P354">
        <f t="shared" si="78"/>
        <v>0.25505744194916741</v>
      </c>
      <c r="Q354">
        <f t="shared" si="75"/>
        <v>0.83243845153588536</v>
      </c>
      <c r="R354">
        <f t="shared" si="76"/>
        <v>-0.80408977339910359</v>
      </c>
      <c r="T354" s="21">
        <f t="shared" si="79"/>
        <v>4.7267831821090622E-4</v>
      </c>
      <c r="W354">
        <v>239</v>
      </c>
      <c r="X354">
        <v>9.3293420000000005</v>
      </c>
      <c r="Y354">
        <v>1</v>
      </c>
      <c r="Z354">
        <f t="shared" si="71"/>
        <v>1</v>
      </c>
      <c r="AA354" s="21">
        <f t="shared" si="72"/>
        <v>0.41984976129697316</v>
      </c>
    </row>
    <row r="355" spans="7:27" x14ac:dyDescent="0.2">
      <c r="G355" s="21"/>
      <c r="H355" s="21">
        <v>240</v>
      </c>
      <c r="I355">
        <f t="shared" si="80"/>
        <v>1.3097921168960271E-2</v>
      </c>
      <c r="J355">
        <f t="shared" si="81"/>
        <v>0.83204550632181939</v>
      </c>
      <c r="K355">
        <f t="shared" si="73"/>
        <v>35.185319432974246</v>
      </c>
      <c r="L355">
        <f t="shared" si="74"/>
        <v>21.143867231803323</v>
      </c>
      <c r="M355">
        <f t="shared" si="77"/>
        <v>0.18386814455831019</v>
      </c>
      <c r="N355" s="21">
        <f t="shared" si="82"/>
        <v>3.6068252413353846E-2</v>
      </c>
      <c r="O355" s="21">
        <f t="shared" si="83"/>
        <v>9.7622896824659335</v>
      </c>
      <c r="P355">
        <f t="shared" si="78"/>
        <v>0.25565557202163625</v>
      </c>
      <c r="Q355">
        <f t="shared" si="75"/>
        <v>0.83204550632181939</v>
      </c>
      <c r="R355">
        <f t="shared" si="76"/>
        <v>-0.80625453147954662</v>
      </c>
      <c r="T355" s="21">
        <f t="shared" si="79"/>
        <v>4.7215260863384123E-4</v>
      </c>
      <c r="W355">
        <v>240</v>
      </c>
      <c r="X355">
        <v>9.3536800000000007</v>
      </c>
      <c r="Y355">
        <v>1</v>
      </c>
      <c r="Z355">
        <f t="shared" si="71"/>
        <v>1</v>
      </c>
      <c r="AA355" s="21">
        <f t="shared" si="72"/>
        <v>0.40860968246593288</v>
      </c>
    </row>
    <row r="356" spans="7:27" x14ac:dyDescent="0.2">
      <c r="G356" s="21"/>
      <c r="H356" s="21">
        <v>241</v>
      </c>
      <c r="I356">
        <f t="shared" si="80"/>
        <v>1.3068717395433888E-2</v>
      </c>
      <c r="J356">
        <f t="shared" si="81"/>
        <v>0.8316531803728775</v>
      </c>
      <c r="K356">
        <f t="shared" si="73"/>
        <v>35.147329301824733</v>
      </c>
      <c r="L356">
        <f t="shared" si="74"/>
        <v>21.131001558886712</v>
      </c>
      <c r="M356">
        <f t="shared" si="77"/>
        <v>0.18433977558062423</v>
      </c>
      <c r="N356" s="21">
        <f t="shared" si="82"/>
        <v>3.6108837574113636E-2</v>
      </c>
      <c r="O356" s="21">
        <f t="shared" si="83"/>
        <v>9.7753583998613678</v>
      </c>
      <c r="P356">
        <f t="shared" si="78"/>
        <v>0.25625275946627735</v>
      </c>
      <c r="Q356">
        <f t="shared" si="75"/>
        <v>0.8316531803728775</v>
      </c>
      <c r="R356">
        <f t="shared" si="76"/>
        <v>-0.80842753765018616</v>
      </c>
      <c r="T356" s="21">
        <f t="shared" si="79"/>
        <v>4.7163102231403964E-4</v>
      </c>
      <c r="W356">
        <v>241</v>
      </c>
      <c r="X356">
        <v>9.3666589999999985</v>
      </c>
      <c r="Y356">
        <v>1</v>
      </c>
      <c r="Z356">
        <f t="shared" si="71"/>
        <v>1</v>
      </c>
      <c r="AA356" s="21">
        <f t="shared" si="72"/>
        <v>0.40869939986136927</v>
      </c>
    </row>
    <row r="357" spans="7:27" x14ac:dyDescent="0.2">
      <c r="G357" s="21"/>
      <c r="H357" s="21">
        <v>242</v>
      </c>
      <c r="I357">
        <f t="shared" si="80"/>
        <v>1.3039733713567299E-2</v>
      </c>
      <c r="J357">
        <f t="shared" si="81"/>
        <v>0.83126146959510516</v>
      </c>
      <c r="K357">
        <f t="shared" si="73"/>
        <v>35.109541920976966</v>
      </c>
      <c r="L357">
        <f t="shared" si="74"/>
        <v>21.118230066695073</v>
      </c>
      <c r="M357">
        <f t="shared" si="77"/>
        <v>0.18481088909811574</v>
      </c>
      <c r="N357" s="21">
        <f t="shared" si="82"/>
        <v>3.6149308403853816E-2</v>
      </c>
      <c r="O357" s="21">
        <f t="shared" si="83"/>
        <v>9.788398133574935</v>
      </c>
      <c r="P357">
        <f t="shared" si="78"/>
        <v>0.25684901051479242</v>
      </c>
      <c r="Q357">
        <f t="shared" si="75"/>
        <v>0.83126146959510516</v>
      </c>
      <c r="R357">
        <f t="shared" si="76"/>
        <v>-0.81060885383279679</v>
      </c>
      <c r="T357" s="21">
        <f t="shared" si="79"/>
        <v>4.7111351749151709E-4</v>
      </c>
      <c r="W357">
        <v>242</v>
      </c>
      <c r="X357">
        <v>9.3650370000000009</v>
      </c>
      <c r="Y357">
        <v>1</v>
      </c>
      <c r="Z357">
        <f t="shared" si="71"/>
        <v>1</v>
      </c>
      <c r="AA357" s="21">
        <f t="shared" si="72"/>
        <v>0.4233611335749341</v>
      </c>
    </row>
    <row r="358" spans="7:27" x14ac:dyDescent="0.2">
      <c r="G358" s="21"/>
      <c r="H358" s="21">
        <v>243</v>
      </c>
      <c r="I358">
        <f t="shared" si="80"/>
        <v>1.3010967665454756E-2</v>
      </c>
      <c r="J358">
        <f t="shared" si="81"/>
        <v>0.83087036993642427</v>
      </c>
      <c r="K358">
        <f t="shared" si="73"/>
        <v>35.071955402587456</v>
      </c>
      <c r="L358">
        <f t="shared" si="74"/>
        <v>21.105551883665715</v>
      </c>
      <c r="M358">
        <f t="shared" si="77"/>
        <v>0.18528148915112841</v>
      </c>
      <c r="N358" s="21">
        <f t="shared" si="82"/>
        <v>3.6189665743955372E-2</v>
      </c>
      <c r="O358" s="21">
        <f t="shared" si="83"/>
        <v>9.8014091012403899</v>
      </c>
      <c r="P358">
        <f t="shared" si="78"/>
        <v>0.25744433133513978</v>
      </c>
      <c r="Q358">
        <f t="shared" si="75"/>
        <v>0.83087036993642427</v>
      </c>
      <c r="R358">
        <f t="shared" si="76"/>
        <v>-0.81279854241910943</v>
      </c>
      <c r="T358" s="21">
        <f t="shared" si="79"/>
        <v>4.7060005301266528E-4</v>
      </c>
      <c r="W358">
        <v>243</v>
      </c>
      <c r="X358">
        <v>9.3893740000000001</v>
      </c>
      <c r="Y358">
        <v>1</v>
      </c>
      <c r="Z358">
        <f t="shared" si="71"/>
        <v>1</v>
      </c>
      <c r="AA358" s="21">
        <f t="shared" si="72"/>
        <v>0.41203510124038978</v>
      </c>
    </row>
    <row r="359" spans="7:27" x14ac:dyDescent="0.2">
      <c r="G359" s="21"/>
      <c r="H359" s="21">
        <v>244</v>
      </c>
      <c r="I359">
        <f t="shared" si="80"/>
        <v>1.2982416830828663E-2</v>
      </c>
      <c r="J359">
        <f t="shared" si="81"/>
        <v>0.83047987738603224</v>
      </c>
      <c r="K359">
        <f t="shared" si="73"/>
        <v>35.034567884077497</v>
      </c>
      <c r="L359">
        <f t="shared" si="74"/>
        <v>21.092966150095151</v>
      </c>
      <c r="M359">
        <f t="shared" si="77"/>
        <v>0.1857515797394465</v>
      </c>
      <c r="N359" s="21">
        <f t="shared" si="82"/>
        <v>3.622991042636204E-2</v>
      </c>
      <c r="O359" s="21">
        <f t="shared" si="83"/>
        <v>9.8143915180712185</v>
      </c>
      <c r="P359">
        <f t="shared" si="78"/>
        <v>0.2580387280324497</v>
      </c>
      <c r="Q359">
        <f t="shared" si="75"/>
        <v>0.83047987738603224</v>
      </c>
      <c r="R359">
        <f t="shared" si="76"/>
        <v>-0.81499666627710754</v>
      </c>
      <c r="T359" s="21">
        <f t="shared" si="79"/>
        <v>4.7009058831809503E-4</v>
      </c>
      <c r="W359">
        <v>244</v>
      </c>
      <c r="X359">
        <v>9.3991089999999993</v>
      </c>
      <c r="Y359">
        <v>1</v>
      </c>
      <c r="Z359">
        <f t="shared" si="71"/>
        <v>1</v>
      </c>
      <c r="AA359" s="21">
        <f t="shared" si="72"/>
        <v>0.41528251807121919</v>
      </c>
    </row>
    <row r="360" spans="7:27" x14ac:dyDescent="0.2">
      <c r="G360" s="21"/>
      <c r="H360" s="21">
        <v>245</v>
      </c>
      <c r="I360">
        <f t="shared" si="80"/>
        <v>1.2954078826332099E-2</v>
      </c>
      <c r="J360">
        <f t="shared" si="81"/>
        <v>0.83008998797381062</v>
      </c>
      <c r="K360">
        <f t="shared" si="73"/>
        <v>34.997377527693317</v>
      </c>
      <c r="L360">
        <f t="shared" si="74"/>
        <v>21.080472017931076</v>
      </c>
      <c r="M360">
        <f t="shared" si="77"/>
        <v>0.18622116482288012</v>
      </c>
      <c r="N360" s="21">
        <f t="shared" si="82"/>
        <v>3.6270043273724829E-2</v>
      </c>
      <c r="O360" s="21">
        <f t="shared" si="83"/>
        <v>9.8273455968975512</v>
      </c>
      <c r="P360">
        <f t="shared" si="78"/>
        <v>0.25863220664992387</v>
      </c>
      <c r="Q360">
        <f t="shared" si="75"/>
        <v>0.83008998797381062</v>
      </c>
      <c r="R360">
        <f t="shared" si="76"/>
        <v>-0.8172032887573919</v>
      </c>
      <c r="T360" s="21">
        <f t="shared" si="79"/>
        <v>4.6958508343361571E-4</v>
      </c>
      <c r="W360">
        <v>245</v>
      </c>
      <c r="X360">
        <v>9.4266910000000017</v>
      </c>
      <c r="Y360">
        <v>1</v>
      </c>
      <c r="Z360">
        <f t="shared" si="71"/>
        <v>1</v>
      </c>
      <c r="AA360" s="21">
        <f t="shared" si="72"/>
        <v>0.40065459689754945</v>
      </c>
    </row>
    <row r="361" spans="7:27" x14ac:dyDescent="0.2">
      <c r="G361" s="21"/>
      <c r="H361" s="21">
        <v>246</v>
      </c>
      <c r="I361">
        <f t="shared" si="80"/>
        <v>1.2925951304807923E-2</v>
      </c>
      <c r="J361">
        <f t="shared" si="81"/>
        <v>0.82970069776974609</v>
      </c>
      <c r="K361">
        <f t="shared" si="73"/>
        <v>34.960382520075839</v>
      </c>
      <c r="L361">
        <f t="shared" si="74"/>
        <v>21.06806865056889</v>
      </c>
      <c r="M361">
        <f t="shared" si="77"/>
        <v>0.18669024832183756</v>
      </c>
      <c r="N361" s="21">
        <f t="shared" si="82"/>
        <v>3.631006509954364E-2</v>
      </c>
      <c r="O361" s="21">
        <f t="shared" si="83"/>
        <v>9.8402715482023595</v>
      </c>
      <c r="P361">
        <f t="shared" si="78"/>
        <v>0.25922477316971726</v>
      </c>
      <c r="Q361">
        <f t="shared" si="75"/>
        <v>0.82970069776974609</v>
      </c>
      <c r="R361">
        <f t="shared" si="76"/>
        <v>-0.81941847369960474</v>
      </c>
      <c r="T361" s="21">
        <f t="shared" si="79"/>
        <v>4.6908349895743995E-4</v>
      </c>
      <c r="W361">
        <v>246</v>
      </c>
      <c r="X361">
        <v>9.4477839999999986</v>
      </c>
      <c r="Y361">
        <v>1</v>
      </c>
      <c r="Z361">
        <f t="shared" si="71"/>
        <v>1</v>
      </c>
      <c r="AA361" s="21">
        <f t="shared" si="72"/>
        <v>0.39248754820236087</v>
      </c>
    </row>
    <row r="362" spans="7:27" x14ac:dyDescent="0.2">
      <c r="G362" s="21"/>
      <c r="H362" s="21">
        <v>247</v>
      </c>
      <c r="I362">
        <f t="shared" si="80"/>
        <v>1.2898031954604644E-2</v>
      </c>
      <c r="J362">
        <f t="shared" si="81"/>
        <v>0.82931200288336104</v>
      </c>
      <c r="K362">
        <f t="shared" si="73"/>
        <v>34.923581071839486</v>
      </c>
      <c r="L362">
        <f t="shared" si="74"/>
        <v>21.055755222652511</v>
      </c>
      <c r="M362">
        <f t="shared" si="77"/>
        <v>0.18715883411788875</v>
      </c>
      <c r="N362" s="21">
        <f t="shared" si="82"/>
        <v>3.634997670830626E-2</v>
      </c>
      <c r="O362" s="21">
        <f t="shared" si="83"/>
        <v>9.8531695801569636</v>
      </c>
      <c r="P362">
        <f t="shared" si="78"/>
        <v>0.25981643351380462</v>
      </c>
      <c r="Q362">
        <f t="shared" si="75"/>
        <v>0.82931200288336104</v>
      </c>
      <c r="R362">
        <f t="shared" si="76"/>
        <v>-0.82164228543892381</v>
      </c>
      <c r="T362" s="21">
        <f t="shared" si="79"/>
        <v>4.6858579605119077E-4</v>
      </c>
      <c r="W362">
        <v>247</v>
      </c>
      <c r="X362">
        <v>9.446161</v>
      </c>
      <c r="Y362">
        <v>1</v>
      </c>
      <c r="Z362">
        <f t="shared" si="71"/>
        <v>1</v>
      </c>
      <c r="AA362" s="21">
        <f t="shared" si="72"/>
        <v>0.40700858015696362</v>
      </c>
    </row>
    <row r="363" spans="7:27" x14ac:dyDescent="0.2">
      <c r="G363" s="21"/>
      <c r="H363" s="21">
        <v>248</v>
      </c>
      <c r="I363">
        <f t="shared" si="80"/>
        <v>1.287031849889831E-2</v>
      </c>
      <c r="J363">
        <f t="shared" si="81"/>
        <v>0.82892389946315492</v>
      </c>
      <c r="K363">
        <f t="shared" si="73"/>
        <v>34.886971417159991</v>
      </c>
      <c r="L363">
        <f t="shared" si="74"/>
        <v>21.043530919879512</v>
      </c>
      <c r="M363">
        <f t="shared" si="77"/>
        <v>0.18762692605431755</v>
      </c>
      <c r="N363" s="21">
        <f t="shared" si="82"/>
        <v>3.6389778895624537E-2</v>
      </c>
      <c r="O363" s="21">
        <f t="shared" si="83"/>
        <v>9.8660398986558615</v>
      </c>
      <c r="P363">
        <f t="shared" si="78"/>
        <v>0.26040719354483099</v>
      </c>
      <c r="Q363">
        <f t="shared" si="75"/>
        <v>0.82892389946315492</v>
      </c>
      <c r="R363">
        <f t="shared" si="76"/>
        <v>-0.82387478881262288</v>
      </c>
      <c r="T363" s="21">
        <f t="shared" si="79"/>
        <v>4.6809193642879943E-4</v>
      </c>
      <c r="W363">
        <v>248</v>
      </c>
      <c r="X363">
        <v>9.4656310000000019</v>
      </c>
      <c r="Y363">
        <v>1</v>
      </c>
      <c r="Z363">
        <f t="shared" si="71"/>
        <v>1</v>
      </c>
      <c r="AA363" s="21">
        <f t="shared" si="72"/>
        <v>0.4004088986558596</v>
      </c>
    </row>
    <row r="364" spans="7:27" x14ac:dyDescent="0.2">
      <c r="G364" s="21"/>
      <c r="H364" s="21">
        <v>249</v>
      </c>
      <c r="I364">
        <f t="shared" si="80"/>
        <v>1.2842808695029998E-2</v>
      </c>
      <c r="J364">
        <f t="shared" si="81"/>
        <v>0.82853638369605553</v>
      </c>
      <c r="K364">
        <f t="shared" si="73"/>
        <v>34.850551813370856</v>
      </c>
      <c r="L364">
        <f t="shared" si="74"/>
        <v>21.031394938810319</v>
      </c>
      <c r="M364">
        <f t="shared" si="77"/>
        <v>0.18809452793666451</v>
      </c>
      <c r="N364" s="21">
        <f t="shared" si="82"/>
        <v>3.6429472448368215E-2</v>
      </c>
      <c r="O364" s="21">
        <f t="shared" si="83"/>
        <v>9.8788827073508916</v>
      </c>
      <c r="P364">
        <f t="shared" si="78"/>
        <v>0.26099705906694703</v>
      </c>
      <c r="Q364">
        <f t="shared" si="75"/>
        <v>0.82853638369605553</v>
      </c>
      <c r="R364">
        <f t="shared" si="76"/>
        <v>-0.82611604916670234</v>
      </c>
      <c r="T364" s="21">
        <f t="shared" si="79"/>
        <v>4.6760188234695743E-4</v>
      </c>
      <c r="W364">
        <v>249</v>
      </c>
      <c r="X364">
        <v>9.4721210000000013</v>
      </c>
      <c r="Y364">
        <v>1</v>
      </c>
      <c r="Z364">
        <f t="shared" si="71"/>
        <v>1</v>
      </c>
      <c r="AA364" s="21">
        <f t="shared" si="72"/>
        <v>0.40676170735089023</v>
      </c>
    </row>
    <row r="365" spans="7:27" x14ac:dyDescent="0.2">
      <c r="G365" s="21"/>
      <c r="H365" s="21">
        <v>250</v>
      </c>
      <c r="I365">
        <f t="shared" si="80"/>
        <v>1.2815500333858474E-2</v>
      </c>
      <c r="J365">
        <f t="shared" si="81"/>
        <v>0.82814945180687993</v>
      </c>
      <c r="K365">
        <f t="shared" si="73"/>
        <v>34.814320540568382</v>
      </c>
      <c r="L365">
        <f t="shared" si="74"/>
        <v>21.019346486681545</v>
      </c>
      <c r="M365">
        <f t="shared" si="77"/>
        <v>0.1885616435332601</v>
      </c>
      <c r="N365" s="21">
        <f t="shared" si="82"/>
        <v>3.6469058144795972E-2</v>
      </c>
      <c r="O365" s="21">
        <f t="shared" si="83"/>
        <v>9.8916982076847493</v>
      </c>
      <c r="P365">
        <f t="shared" si="78"/>
        <v>0.26158603582662887</v>
      </c>
      <c r="Q365">
        <f t="shared" si="75"/>
        <v>0.82814945180687993</v>
      </c>
      <c r="R365">
        <f t="shared" si="76"/>
        <v>-0.82836613236258949</v>
      </c>
      <c r="T365" s="21">
        <f t="shared" si="79"/>
        <v>4.6711559659559643E-4</v>
      </c>
      <c r="W365">
        <v>250</v>
      </c>
      <c r="X365">
        <v>9.4867230000000013</v>
      </c>
      <c r="Y365">
        <v>1</v>
      </c>
      <c r="Z365">
        <f t="shared" si="71"/>
        <v>1</v>
      </c>
      <c r="AA365" s="21">
        <f t="shared" si="72"/>
        <v>0.40497520768474793</v>
      </c>
    </row>
    <row r="366" spans="7:27" x14ac:dyDescent="0.2">
      <c r="G366" s="21"/>
      <c r="H366" s="21">
        <v>251</v>
      </c>
      <c r="I366">
        <f t="shared" si="80"/>
        <v>1.278839123912783E-2</v>
      </c>
      <c r="J366">
        <f t="shared" si="81"/>
        <v>0.82776310005780596</v>
      </c>
      <c r="K366">
        <f t="shared" si="73"/>
        <v>34.778275901224944</v>
      </c>
      <c r="L366">
        <f t="shared" si="74"/>
        <v>21.00738478122318</v>
      </c>
      <c r="M366">
        <f t="shared" si="77"/>
        <v>0.18902827657574714</v>
      </c>
      <c r="N366" s="21">
        <f t="shared" si="82"/>
        <v>3.6508536754684108E-2</v>
      </c>
      <c r="O366" s="21">
        <f t="shared" si="83"/>
        <v>9.9044865989238779</v>
      </c>
      <c r="P366">
        <f t="shared" si="78"/>
        <v>0.26217412951348396</v>
      </c>
      <c r="Q366">
        <f t="shared" si="75"/>
        <v>0.82776310005780596</v>
      </c>
      <c r="R366">
        <f t="shared" si="76"/>
        <v>-0.83062510478391338</v>
      </c>
      <c r="T366" s="21">
        <f t="shared" si="79"/>
        <v>4.6663304248703574E-4</v>
      </c>
      <c r="W366">
        <v>251</v>
      </c>
      <c r="X366">
        <v>9.5078160000000018</v>
      </c>
      <c r="Y366">
        <v>1</v>
      </c>
      <c r="Z366">
        <f t="shared" si="71"/>
        <v>1</v>
      </c>
      <c r="AA366" s="21">
        <f t="shared" si="72"/>
        <v>0.39667059892387613</v>
      </c>
    </row>
    <row r="367" spans="7:27" x14ac:dyDescent="0.2">
      <c r="G367" s="21"/>
      <c r="H367" s="21">
        <v>252</v>
      </c>
      <c r="I367">
        <f t="shared" si="80"/>
        <v>1.276147926684928E-2</v>
      </c>
      <c r="J367">
        <f t="shared" si="81"/>
        <v>0.82737732474785197</v>
      </c>
      <c r="K367">
        <f t="shared" si="73"/>
        <v>34.742416219810359</v>
      </c>
      <c r="L367">
        <f t="shared" si="74"/>
        <v>20.995509050479665</v>
      </c>
      <c r="M367">
        <f t="shared" si="77"/>
        <v>0.18949443075959535</v>
      </c>
      <c r="N367" s="21">
        <f t="shared" si="82"/>
        <v>3.6547909039452764E-2</v>
      </c>
      <c r="O367" s="21">
        <f t="shared" si="83"/>
        <v>9.9172480781907275</v>
      </c>
      <c r="P367">
        <f t="shared" si="78"/>
        <v>0.26276134576104143</v>
      </c>
      <c r="Q367">
        <f t="shared" si="75"/>
        <v>0.82737732474785197</v>
      </c>
      <c r="R367">
        <f t="shared" si="76"/>
        <v>-0.83289303334334963</v>
      </c>
      <c r="T367" s="21">
        <f t="shared" si="79"/>
        <v>4.6615418384821083E-4</v>
      </c>
      <c r="W367">
        <v>252</v>
      </c>
      <c r="X367">
        <v>9.5289080000000013</v>
      </c>
      <c r="Y367">
        <v>1</v>
      </c>
      <c r="Z367">
        <f t="shared" si="71"/>
        <v>1</v>
      </c>
      <c r="AA367" s="21">
        <f t="shared" si="72"/>
        <v>0.38834007819072625</v>
      </c>
    </row>
    <row r="368" spans="7:27" x14ac:dyDescent="0.2">
      <c r="G368" s="21"/>
      <c r="H368" s="21">
        <v>253</v>
      </c>
      <c r="I368">
        <f t="shared" si="80"/>
        <v>1.273476230469729E-2</v>
      </c>
      <c r="J368">
        <f t="shared" si="81"/>
        <v>0.82699212221236662</v>
      </c>
      <c r="K368">
        <f t="shared" si="73"/>
        <v>34.706739842421108</v>
      </c>
      <c r="L368">
        <f t="shared" si="74"/>
        <v>20.983718532634718</v>
      </c>
      <c r="M368">
        <f t="shared" si="77"/>
        <v>0.18996010974460595</v>
      </c>
      <c r="N368" s="21">
        <f t="shared" si="82"/>
        <v>3.6587175752289841E-2</v>
      </c>
      <c r="O368" s="21">
        <f t="shared" si="83"/>
        <v>9.9299828404954251</v>
      </c>
      <c r="P368">
        <f t="shared" si="78"/>
        <v>0.26334769014752968</v>
      </c>
      <c r="Q368">
        <f t="shared" si="75"/>
        <v>0.82699212221236662</v>
      </c>
      <c r="R368">
        <f t="shared" si="76"/>
        <v>-0.83516998548954557</v>
      </c>
      <c r="T368" s="21">
        <f t="shared" si="79"/>
        <v>4.6567898501059801E-4</v>
      </c>
      <c r="W368">
        <v>253</v>
      </c>
      <c r="X368">
        <v>9.5256630000000015</v>
      </c>
      <c r="Y368">
        <v>1</v>
      </c>
      <c r="Z368">
        <f t="shared" si="71"/>
        <v>1</v>
      </c>
      <c r="AA368" s="21">
        <f t="shared" si="72"/>
        <v>0.40431984049542358</v>
      </c>
    </row>
    <row r="369" spans="7:27" x14ac:dyDescent="0.2">
      <c r="G369" s="21"/>
      <c r="H369" s="21">
        <v>254</v>
      </c>
      <c r="I369">
        <f t="shared" si="80"/>
        <v>1.2708238271418969E-2</v>
      </c>
      <c r="J369">
        <f t="shared" si="81"/>
        <v>0.82660748882252788</v>
      </c>
      <c r="K369">
        <f t="shared" si="73"/>
        <v>34.671245136417276</v>
      </c>
      <c r="L369">
        <f t="shared" si="74"/>
        <v>20.972012475839769</v>
      </c>
      <c r="M369">
        <f t="shared" si="77"/>
        <v>0.19042531715540695</v>
      </c>
      <c r="N369" s="21">
        <f t="shared" si="82"/>
        <v>3.6626337638272465E-2</v>
      </c>
      <c r="O369" s="21">
        <f t="shared" si="83"/>
        <v>9.9426910787668437</v>
      </c>
      <c r="P369">
        <f t="shared" si="78"/>
        <v>0.26393316819663909</v>
      </c>
      <c r="Q369">
        <f t="shared" si="75"/>
        <v>0.82660748882252788</v>
      </c>
      <c r="R369">
        <f t="shared" si="76"/>
        <v>-0.8374560292141181</v>
      </c>
      <c r="T369" s="21">
        <f t="shared" si="79"/>
        <v>4.6520741080099959E-4</v>
      </c>
      <c r="W369">
        <v>254</v>
      </c>
      <c r="X369">
        <v>9.5272860000000001</v>
      </c>
      <c r="Y369">
        <v>1</v>
      </c>
      <c r="Z369">
        <f t="shared" si="71"/>
        <v>1</v>
      </c>
      <c r="AA369" s="21">
        <f t="shared" si="72"/>
        <v>0.41540507876684352</v>
      </c>
    </row>
    <row r="370" spans="7:27" x14ac:dyDescent="0.2">
      <c r="G370" s="21"/>
      <c r="H370" s="21">
        <v>255</v>
      </c>
      <c r="I370">
        <f t="shared" si="80"/>
        <v>1.2681905116257169E-2</v>
      </c>
      <c r="J370">
        <f t="shared" si="81"/>
        <v>0.82622342098484958</v>
      </c>
      <c r="K370">
        <f t="shared" si="73"/>
        <v>34.635930490066954</v>
      </c>
      <c r="L370">
        <f t="shared" si="74"/>
        <v>20.960390138046009</v>
      </c>
      <c r="M370">
        <f t="shared" si="77"/>
        <v>0.19089005658194119</v>
      </c>
      <c r="N370" s="21">
        <f t="shared" si="82"/>
        <v>3.6665395434486381E-2</v>
      </c>
      <c r="O370" s="21">
        <f t="shared" si="83"/>
        <v>9.9553729838831</v>
      </c>
      <c r="P370">
        <f t="shared" si="78"/>
        <v>0.26451778537827214</v>
      </c>
      <c r="Q370">
        <f t="shared" si="75"/>
        <v>0.82622342098484958</v>
      </c>
      <c r="R370">
        <f t="shared" si="76"/>
        <v>-0.83975123305873411</v>
      </c>
      <c r="T370" s="21">
        <f t="shared" si="79"/>
        <v>4.6473942653424416E-4</v>
      </c>
      <c r="W370">
        <v>255</v>
      </c>
      <c r="X370">
        <v>9.5500000000000007</v>
      </c>
      <c r="Y370">
        <v>1</v>
      </c>
      <c r="Z370">
        <f t="shared" si="71"/>
        <v>1</v>
      </c>
      <c r="AA370" s="21">
        <f t="shared" si="72"/>
        <v>0.40537298388309928</v>
      </c>
    </row>
    <row r="371" spans="7:27" x14ac:dyDescent="0.2">
      <c r="G371" s="21"/>
      <c r="H371" s="21">
        <v>256</v>
      </c>
      <c r="I371">
        <f t="shared" si="80"/>
        <v>1.2655760818386194E-2</v>
      </c>
      <c r="J371">
        <f t="shared" si="81"/>
        <v>0.82583991514069854</v>
      </c>
      <c r="K371">
        <f t="shared" si="73"/>
        <v>34.600794312197969</v>
      </c>
      <c r="L371">
        <f t="shared" si="74"/>
        <v>20.948850786839859</v>
      </c>
      <c r="M371">
        <f t="shared" si="77"/>
        <v>0.19135433157994364</v>
      </c>
      <c r="N371" s="21">
        <f t="shared" si="82"/>
        <v>3.6704349870142934E-2</v>
      </c>
      <c r="O371" s="21">
        <f t="shared" si="83"/>
        <v>9.9680287447014866</v>
      </c>
      <c r="P371">
        <f t="shared" si="78"/>
        <v>0.26510154710927969</v>
      </c>
      <c r="Q371">
        <f t="shared" si="75"/>
        <v>0.82583991514069854</v>
      </c>
      <c r="R371">
        <f t="shared" si="76"/>
        <v>-0.84205566612226768</v>
      </c>
      <c r="T371" s="21">
        <f t="shared" si="79"/>
        <v>4.6427499800244521E-4</v>
      </c>
      <c r="W371">
        <v>256</v>
      </c>
      <c r="X371">
        <v>9.569469999999999</v>
      </c>
      <c r="Y371">
        <v>1</v>
      </c>
      <c r="Z371">
        <f t="shared" si="71"/>
        <v>1</v>
      </c>
      <c r="AA371" s="21">
        <f t="shared" si="72"/>
        <v>0.39855874470148756</v>
      </c>
    </row>
    <row r="372" spans="7:27" x14ac:dyDescent="0.2">
      <c r="G372" s="21"/>
      <c r="H372" s="21">
        <v>257</v>
      </c>
      <c r="I372">
        <f t="shared" si="80"/>
        <v>1.262980338636025E-2</v>
      </c>
      <c r="J372">
        <f t="shared" si="81"/>
        <v>0.82545696776581889</v>
      </c>
      <c r="K372">
        <f t="shared" si="73"/>
        <v>34.565835031856807</v>
      </c>
      <c r="L372">
        <f t="shared" si="74"/>
        <v>20.937393699281905</v>
      </c>
      <c r="M372">
        <f t="shared" si="77"/>
        <v>0.19181814567141178</v>
      </c>
      <c r="N372" s="21">
        <f t="shared" si="82"/>
        <v>3.6743201666693988E-2</v>
      </c>
      <c r="O372" s="21">
        <f t="shared" si="83"/>
        <v>9.9806585480878471</v>
      </c>
      <c r="P372">
        <f t="shared" si="78"/>
        <v>0.26568445875418417</v>
      </c>
      <c r="Q372">
        <f t="shared" si="75"/>
        <v>0.82545696776581889</v>
      </c>
      <c r="R372">
        <f t="shared" si="76"/>
        <v>-0.84436939806803923</v>
      </c>
      <c r="T372" s="21">
        <f t="shared" si="79"/>
        <v>4.6381409146814545E-4</v>
      </c>
      <c r="W372">
        <v>257</v>
      </c>
      <c r="X372">
        <v>9.5727149999999988</v>
      </c>
      <c r="Y372">
        <v>1</v>
      </c>
      <c r="Z372">
        <f t="shared" si="71"/>
        <v>1</v>
      </c>
      <c r="AA372" s="21">
        <f t="shared" si="72"/>
        <v>0.40794354808784838</v>
      </c>
    </row>
    <row r="373" spans="7:27" x14ac:dyDescent="0.2">
      <c r="G373" s="21"/>
      <c r="H373" s="21">
        <v>258</v>
      </c>
      <c r="I373">
        <f t="shared" si="80"/>
        <v>1.2604030857574257E-2</v>
      </c>
      <c r="J373">
        <f t="shared" si="81"/>
        <v>0.82507457536986462</v>
      </c>
      <c r="K373">
        <f t="shared" si="73"/>
        <v>34.531051097974341</v>
      </c>
      <c r="L373">
        <f t="shared" si="74"/>
        <v>20.926018161749049</v>
      </c>
      <c r="M373">
        <f t="shared" si="77"/>
        <v>0.19228150234506786</v>
      </c>
      <c r="N373" s="21">
        <f t="shared" si="82"/>
        <v>3.6781951537944786E-2</v>
      </c>
      <c r="O373" s="21">
        <f t="shared" si="83"/>
        <v>9.993262578945421</v>
      </c>
      <c r="P373">
        <f t="shared" si="78"/>
        <v>0.26626652562589131</v>
      </c>
      <c r="Q373">
        <f t="shared" si="75"/>
        <v>0.82507457536986462</v>
      </c>
      <c r="R373">
        <f t="shared" si="76"/>
        <v>-0.84669249913114242</v>
      </c>
      <c r="T373" s="21">
        <f t="shared" si="79"/>
        <v>4.6335667365607347E-4</v>
      </c>
      <c r="W373">
        <v>258</v>
      </c>
      <c r="X373">
        <v>9.5824500000000015</v>
      </c>
      <c r="Y373">
        <v>1</v>
      </c>
      <c r="Z373">
        <f t="shared" si="71"/>
        <v>1</v>
      </c>
      <c r="AA373" s="21">
        <f t="shared" si="72"/>
        <v>0.41081257894541956</v>
      </c>
    </row>
    <row r="374" spans="7:27" x14ac:dyDescent="0.2">
      <c r="G374" s="21"/>
      <c r="H374" s="21">
        <v>259</v>
      </c>
      <c r="I374">
        <f t="shared" si="80"/>
        <v>1.257844129773642E-2</v>
      </c>
      <c r="J374">
        <f t="shared" si="81"/>
        <v>0.82469273449594116</v>
      </c>
      <c r="K374">
        <f t="shared" si="73"/>
        <v>34.496440979038546</v>
      </c>
      <c r="L374">
        <f t="shared" si="74"/>
        <v>20.914723469779958</v>
      </c>
      <c r="M374">
        <f t="shared" si="77"/>
        <v>0.19274440505681195</v>
      </c>
      <c r="N374" s="21">
        <f t="shared" si="82"/>
        <v>3.6820600190164601E-2</v>
      </c>
      <c r="O374" s="21">
        <f t="shared" si="83"/>
        <v>10.005841020243157</v>
      </c>
      <c r="P374">
        <f t="shared" si="78"/>
        <v>0.26684775298638808</v>
      </c>
      <c r="Q374">
        <f t="shared" si="75"/>
        <v>0.82469273449594116</v>
      </c>
      <c r="R374">
        <f t="shared" si="76"/>
        <v>-0.84902504012585001</v>
      </c>
      <c r="T374" s="21">
        <f t="shared" si="79"/>
        <v>4.6290271174409536E-4</v>
      </c>
      <c r="W374">
        <v>259</v>
      </c>
      <c r="X374">
        <v>9.6019199999999998</v>
      </c>
      <c r="Y374">
        <v>1</v>
      </c>
      <c r="Z374">
        <f t="shared" si="71"/>
        <v>1</v>
      </c>
      <c r="AA374" s="21">
        <f t="shared" si="72"/>
        <v>0.4039210202431569</v>
      </c>
    </row>
    <row r="375" spans="7:27" x14ac:dyDescent="0.2">
      <c r="G375" s="21"/>
      <c r="H375" s="21">
        <v>260</v>
      </c>
      <c r="I375">
        <f t="shared" si="80"/>
        <v>1.2553032800352455E-2</v>
      </c>
      <c r="J375">
        <f t="shared" si="81"/>
        <v>0.82431144172015391</v>
      </c>
      <c r="K375">
        <f t="shared" si="73"/>
        <v>34.462003162773655</v>
      </c>
      <c r="L375">
        <f t="shared" si="74"/>
        <v>20.903508927923621</v>
      </c>
      <c r="M375">
        <f t="shared" si="77"/>
        <v>0.1932068572301685</v>
      </c>
      <c r="N375" s="21">
        <f t="shared" si="82"/>
        <v>3.6859148322195494E-2</v>
      </c>
      <c r="O375" s="21">
        <f t="shared" si="83"/>
        <v>10.01839405304351</v>
      </c>
      <c r="P375">
        <f t="shared" si="78"/>
        <v>0.26742814604742982</v>
      </c>
      <c r="Q375">
        <f t="shared" si="75"/>
        <v>0.82431144172015391</v>
      </c>
      <c r="R375">
        <f t="shared" si="76"/>
        <v>-0.85136709245311326</v>
      </c>
      <c r="T375" s="21">
        <f t="shared" si="79"/>
        <v>4.6245217335655342E-4</v>
      </c>
      <c r="W375">
        <v>260</v>
      </c>
      <c r="X375">
        <v>9.6148999999999987</v>
      </c>
      <c r="Y375">
        <v>1</v>
      </c>
      <c r="Z375">
        <f t="shared" si="71"/>
        <v>1</v>
      </c>
      <c r="AA375" s="21">
        <f t="shared" si="72"/>
        <v>0.40349405304351116</v>
      </c>
    </row>
    <row r="376" spans="7:27" x14ac:dyDescent="0.2">
      <c r="G376" s="21"/>
      <c r="H376" s="21">
        <v>261</v>
      </c>
      <c r="I376">
        <f t="shared" si="80"/>
        <v>1.2527803486221461E-2</v>
      </c>
      <c r="J376">
        <f t="shared" si="81"/>
        <v>0.82393069365116567</v>
      </c>
      <c r="K376">
        <f t="shared" si="73"/>
        <v>34.427736155825983</v>
      </c>
      <c r="L376">
        <f t="shared" si="74"/>
        <v>20.892373849591007</v>
      </c>
      <c r="M376">
        <f t="shared" si="77"/>
        <v>0.19366886225672364</v>
      </c>
      <c r="N376" s="21">
        <f t="shared" si="82"/>
        <v>3.6897596625558984E-2</v>
      </c>
      <c r="O376" s="21">
        <f t="shared" si="83"/>
        <v>10.030921856529732</v>
      </c>
      <c r="P376">
        <f t="shared" si="78"/>
        <v>0.26800770997121404</v>
      </c>
      <c r="Q376">
        <f t="shared" si="75"/>
        <v>0.82393069365116567</v>
      </c>
      <c r="R376">
        <f t="shared" si="76"/>
        <v>-0.85371872810814209</v>
      </c>
      <c r="T376" s="21">
        <f t="shared" si="79"/>
        <v>4.6200502655513453E-4</v>
      </c>
      <c r="W376">
        <v>261</v>
      </c>
      <c r="X376">
        <v>9.6327469999999984</v>
      </c>
      <c r="Y376">
        <v>1</v>
      </c>
      <c r="Z376">
        <f t="shared" si="71"/>
        <v>1</v>
      </c>
      <c r="AA376" s="21">
        <f t="shared" si="72"/>
        <v>0.39817485652973339</v>
      </c>
    </row>
    <row r="377" spans="7:27" x14ac:dyDescent="0.2">
      <c r="G377" s="21"/>
      <c r="H377" s="21">
        <v>262</v>
      </c>
      <c r="I377">
        <f t="shared" si="80"/>
        <v>1.2502751502942406E-2</v>
      </c>
      <c r="J377">
        <f t="shared" si="81"/>
        <v>0.82355048692976029</v>
      </c>
      <c r="K377">
        <f t="shared" si="73"/>
        <v>34.393638483455852</v>
      </c>
      <c r="L377">
        <f t="shared" si="74"/>
        <v>20.881317556909689</v>
      </c>
      <c r="M377">
        <f t="shared" si="77"/>
        <v>0.19413042349655668</v>
      </c>
      <c r="N377" s="21">
        <f t="shared" si="82"/>
        <v>3.6935945784560872E-2</v>
      </c>
      <c r="O377" s="21">
        <f t="shared" si="83"/>
        <v>10.043424608032675</v>
      </c>
      <c r="P377">
        <f t="shared" si="78"/>
        <v>0.26858644987104446</v>
      </c>
      <c r="Q377">
        <f t="shared" si="75"/>
        <v>0.82355048692976029</v>
      </c>
      <c r="R377">
        <f t="shared" si="76"/>
        <v>-0.85608001968808389</v>
      </c>
      <c r="T377" s="21">
        <f t="shared" si="79"/>
        <v>4.6156123983304154E-4</v>
      </c>
      <c r="W377">
        <v>262</v>
      </c>
      <c r="X377">
        <v>9.6457270000000008</v>
      </c>
      <c r="Y377">
        <v>1</v>
      </c>
      <c r="Z377">
        <f t="shared" si="71"/>
        <v>1</v>
      </c>
      <c r="AA377" s="21">
        <f t="shared" si="72"/>
        <v>0.39769760803267395</v>
      </c>
    </row>
    <row r="378" spans="7:27" x14ac:dyDescent="0.2">
      <c r="G378" s="21"/>
      <c r="H378" s="21">
        <v>263</v>
      </c>
      <c r="I378">
        <f t="shared" si="80"/>
        <v>1.2477875024431704E-2</v>
      </c>
      <c r="J378">
        <f t="shared" si="81"/>
        <v>0.82317081822841476</v>
      </c>
      <c r="K378">
        <f t="shared" si="73"/>
        <v>34.359708689235859</v>
      </c>
      <c r="L378">
        <f t="shared" si="74"/>
        <v>20.870339380581438</v>
      </c>
      <c r="M378">
        <f t="shared" si="77"/>
        <v>0.19459154427866324</v>
      </c>
      <c r="N378" s="21">
        <f t="shared" si="82"/>
        <v>3.6974196476394168E-2</v>
      </c>
      <c r="O378" s="21">
        <f t="shared" si="83"/>
        <v>10.055902483057107</v>
      </c>
      <c r="P378">
        <f t="shared" si="78"/>
        <v>0.26916437081198202</v>
      </c>
      <c r="Q378">
        <f t="shared" si="75"/>
        <v>0.82317081822841476</v>
      </c>
      <c r="R378">
        <f t="shared" si="76"/>
        <v>-0.85845104039978803</v>
      </c>
      <c r="T378" s="21">
        <f t="shared" si="79"/>
        <v>4.6112078210655549E-4</v>
      </c>
      <c r="W378">
        <v>263</v>
      </c>
      <c r="X378">
        <v>9.6505940000000017</v>
      </c>
      <c r="Y378">
        <v>1</v>
      </c>
      <c r="Z378">
        <f t="shared" si="71"/>
        <v>1</v>
      </c>
      <c r="AA378" s="21">
        <f t="shared" si="72"/>
        <v>0.40530848305710521</v>
      </c>
    </row>
    <row r="379" spans="7:27" x14ac:dyDescent="0.2">
      <c r="G379" s="21"/>
      <c r="H379" s="21">
        <v>264</v>
      </c>
      <c r="I379">
        <f t="shared" si="80"/>
        <v>1.245317225045108E-2</v>
      </c>
      <c r="J379">
        <f t="shared" si="81"/>
        <v>0.8227916842508789</v>
      </c>
      <c r="K379">
        <f t="shared" si="73"/>
        <v>34.325945334755055</v>
      </c>
      <c r="L379">
        <f t="shared" si="74"/>
        <v>20.859438659742622</v>
      </c>
      <c r="M379">
        <f t="shared" si="77"/>
        <v>0.19505222790137039</v>
      </c>
      <c r="N379" s="21">
        <f t="shared" si="82"/>
        <v>3.7012349371240059E-2</v>
      </c>
      <c r="O379" s="21">
        <f t="shared" si="83"/>
        <v>10.068355655307558</v>
      </c>
      <c r="P379">
        <f t="shared" si="78"/>
        <v>0.26974147781148566</v>
      </c>
      <c r="Q379">
        <f t="shared" si="75"/>
        <v>0.8227916842508789</v>
      </c>
      <c r="R379">
        <f t="shared" si="76"/>
        <v>-0.86083186406766676</v>
      </c>
      <c r="T379" s="21">
        <f t="shared" si="79"/>
        <v>4.6068362270715313E-4</v>
      </c>
      <c r="W379">
        <v>264</v>
      </c>
      <c r="X379">
        <v>9.6635740000000006</v>
      </c>
      <c r="Y379">
        <v>1</v>
      </c>
      <c r="Z379">
        <f t="shared" si="71"/>
        <v>1</v>
      </c>
      <c r="AA379" s="21">
        <f t="shared" si="72"/>
        <v>0.40478165530755739</v>
      </c>
    </row>
    <row r="380" spans="7:27" x14ac:dyDescent="0.2">
      <c r="G380" s="21"/>
      <c r="H380" s="21">
        <v>265</v>
      </c>
      <c r="I380">
        <f t="shared" si="80"/>
        <v>1.2428641406145824E-2</v>
      </c>
      <c r="J380">
        <f t="shared" si="81"/>
        <v>0.82241308173176098</v>
      </c>
      <c r="K380">
        <f t="shared" si="73"/>
        <v>34.292346999329055</v>
      </c>
      <c r="L380">
        <f t="shared" si="74"/>
        <v>20.84861474182744</v>
      </c>
      <c r="M380">
        <f t="shared" si="77"/>
        <v>0.1955124776327466</v>
      </c>
      <c r="N380" s="21">
        <f t="shared" si="82"/>
        <v>3.7050405132367202E-2</v>
      </c>
      <c r="O380" s="21">
        <f t="shared" si="83"/>
        <v>10.080784296713704</v>
      </c>
      <c r="P380">
        <f t="shared" si="78"/>
        <v>0.27031777584004224</v>
      </c>
      <c r="Q380">
        <f t="shared" si="75"/>
        <v>0.82241308173176098</v>
      </c>
      <c r="R380">
        <f t="shared" si="76"/>
        <v>-0.86322256514165263</v>
      </c>
      <c r="T380" s="21">
        <f t="shared" si="79"/>
        <v>4.6024973137620551E-4</v>
      </c>
      <c r="W380">
        <v>265</v>
      </c>
      <c r="X380">
        <v>9.6814220000000013</v>
      </c>
      <c r="Y380">
        <v>1</v>
      </c>
      <c r="Z380">
        <f t="shared" si="71"/>
        <v>1</v>
      </c>
      <c r="AA380" s="21">
        <f t="shared" si="72"/>
        <v>0.39936229671370249</v>
      </c>
    </row>
    <row r="381" spans="7:27" x14ac:dyDescent="0.2">
      <c r="G381" s="21"/>
      <c r="H381" s="21">
        <v>266</v>
      </c>
      <c r="I381">
        <f t="shared" si="80"/>
        <v>1.2404280741592898E-2</v>
      </c>
      <c r="J381">
        <f t="shared" si="81"/>
        <v>0.82203500743612112</v>
      </c>
      <c r="K381">
        <f t="shared" si="73"/>
        <v>34.258912279715865</v>
      </c>
      <c r="L381">
        <f t="shared" si="74"/>
        <v>20.837866982433873</v>
      </c>
      <c r="M381">
        <f t="shared" si="77"/>
        <v>0.19597229671100361</v>
      </c>
      <c r="N381" s="21">
        <f t="shared" si="82"/>
        <v>3.7088364416229189E-2</v>
      </c>
      <c r="O381" s="21">
        <f t="shared" si="83"/>
        <v>10.093188577455297</v>
      </c>
      <c r="P381">
        <f t="shared" si="78"/>
        <v>0.27089326982178524</v>
      </c>
      <c r="Q381">
        <f t="shared" si="75"/>
        <v>0.82203500743612112</v>
      </c>
      <c r="R381">
        <f t="shared" si="76"/>
        <v>-0.86562321870525127</v>
      </c>
      <c r="T381" s="21">
        <f t="shared" si="79"/>
        <v>4.5981907825701218E-4</v>
      </c>
      <c r="W381">
        <v>266</v>
      </c>
      <c r="X381">
        <v>9.6895340000000019</v>
      </c>
      <c r="Y381">
        <v>1</v>
      </c>
      <c r="Z381">
        <f t="shared" si="71"/>
        <v>1</v>
      </c>
      <c r="AA381" s="21">
        <f t="shared" si="72"/>
        <v>0.40365457745529554</v>
      </c>
    </row>
    <row r="382" spans="7:27" x14ac:dyDescent="0.2">
      <c r="G382" s="21"/>
      <c r="H382" s="21">
        <v>267</v>
      </c>
      <c r="I382">
        <f t="shared" si="80"/>
        <v>1.2380088531358802E-2</v>
      </c>
      <c r="J382">
        <f t="shared" si="81"/>
        <v>0.82165745815907176</v>
      </c>
      <c r="K382">
        <f t="shared" si="73"/>
        <v>34.225639789837274</v>
      </c>
      <c r="L382">
        <f t="shared" si="74"/>
        <v>20.827194745192244</v>
      </c>
      <c r="M382">
        <f t="shared" si="77"/>
        <v>0.19643168834489114</v>
      </c>
      <c r="N382" s="21">
        <f t="shared" si="82"/>
        <v>3.7126227872560272E-2</v>
      </c>
      <c r="O382" s="21">
        <f t="shared" si="83"/>
        <v>10.105568665986656</v>
      </c>
      <c r="P382">
        <f t="shared" si="78"/>
        <v>0.27146796463510375</v>
      </c>
      <c r="Q382">
        <f t="shared" si="75"/>
        <v>0.82165745815907176</v>
      </c>
      <c r="R382">
        <f t="shared" si="76"/>
        <v>-0.86803390048369578</v>
      </c>
      <c r="T382" s="21">
        <f t="shared" si="79"/>
        <v>4.5939163388752924E-4</v>
      </c>
      <c r="W382">
        <v>267</v>
      </c>
      <c r="X382">
        <v>9.7057590000000005</v>
      </c>
      <c r="Y382">
        <v>1</v>
      </c>
      <c r="Z382">
        <f t="shared" ref="Z382:Z445" si="84">Y382</f>
        <v>1</v>
      </c>
      <c r="AA382" s="21">
        <f t="shared" ref="AA382:AA445" si="85">IF(X382&gt;$B$8+$B$9,"",ABS(X382-O382))</f>
        <v>0.39980966598665546</v>
      </c>
    </row>
    <row r="383" spans="7:27" x14ac:dyDescent="0.2">
      <c r="G383" s="21"/>
      <c r="H383" s="21">
        <v>268</v>
      </c>
      <c r="I383">
        <f t="shared" si="80"/>
        <v>1.2356063074066831E-2</v>
      </c>
      <c r="J383">
        <f t="shared" si="81"/>
        <v>0.8212804307253847</v>
      </c>
      <c r="K383">
        <f t="shared" si="73"/>
        <v>34.19252816050583</v>
      </c>
      <c r="L383">
        <f t="shared" si="74"/>
        <v>20.816597401636461</v>
      </c>
      <c r="M383">
        <f t="shared" si="77"/>
        <v>0.19689065571408548</v>
      </c>
      <c r="N383" s="21">
        <f t="shared" si="82"/>
        <v>3.7163996144469337E-2</v>
      </c>
      <c r="O383" s="21">
        <f t="shared" si="83"/>
        <v>10.117924729060723</v>
      </c>
      <c r="P383">
        <f t="shared" si="78"/>
        <v>0.27204186511324041</v>
      </c>
      <c r="Q383">
        <f t="shared" si="75"/>
        <v>0.8212804307253847</v>
      </c>
      <c r="R383">
        <f t="shared" si="76"/>
        <v>-0.87045468685219962</v>
      </c>
      <c r="T383" s="21">
        <f t="shared" si="79"/>
        <v>4.5896736919434633E-4</v>
      </c>
      <c r="W383">
        <v>268</v>
      </c>
      <c r="X383">
        <v>9.7187389999999994</v>
      </c>
      <c r="Y383">
        <v>1</v>
      </c>
      <c r="Z383">
        <f t="shared" si="84"/>
        <v>1</v>
      </c>
      <c r="AA383" s="21">
        <f t="shared" si="85"/>
        <v>0.39918572906072392</v>
      </c>
    </row>
    <row r="384" spans="7:27" x14ac:dyDescent="0.2">
      <c r="G384" s="21"/>
      <c r="H384" s="21">
        <v>269</v>
      </c>
      <c r="I384">
        <f t="shared" si="80"/>
        <v>1.233220269197376E-2</v>
      </c>
      <c r="J384">
        <f t="shared" si="81"/>
        <v>0.820903921989104</v>
      </c>
      <c r="K384">
        <f t="shared" si="73"/>
        <v>34.159576039157017</v>
      </c>
      <c r="L384">
        <f t="shared" si="74"/>
        <v>20.806074331077703</v>
      </c>
      <c r="M384">
        <f t="shared" si="77"/>
        <v>0.19734920196957201</v>
      </c>
      <c r="N384" s="21">
        <f t="shared" si="82"/>
        <v>3.7201669868532378E-2</v>
      </c>
      <c r="O384" s="21">
        <f t="shared" si="83"/>
        <v>10.130256931752697</v>
      </c>
      <c r="P384">
        <f t="shared" si="78"/>
        <v>0.27261497604488028</v>
      </c>
      <c r="Q384">
        <f t="shared" si="75"/>
        <v>0.820903921989104</v>
      </c>
      <c r="R384">
        <f t="shared" si="76"/>
        <v>-0.87288565484431646</v>
      </c>
      <c r="T384" s="21">
        <f t="shared" si="79"/>
        <v>4.5854625548652495E-4</v>
      </c>
      <c r="W384">
        <v>269</v>
      </c>
      <c r="X384">
        <v>9.7463210000000018</v>
      </c>
      <c r="Y384">
        <v>1</v>
      </c>
      <c r="Z384">
        <f t="shared" si="84"/>
        <v>1</v>
      </c>
      <c r="AA384" s="21">
        <f t="shared" si="85"/>
        <v>0.38393593175269558</v>
      </c>
    </row>
    <row r="385" spans="7:28" x14ac:dyDescent="0.2">
      <c r="G385" s="21"/>
      <c r="H385" s="21">
        <v>270</v>
      </c>
      <c r="I385">
        <f t="shared" si="80"/>
        <v>1.2308505730555228E-2</v>
      </c>
      <c r="J385">
        <f t="shared" si="81"/>
        <v>0.82052792883316616</v>
      </c>
      <c r="K385">
        <f t="shared" si="73"/>
        <v>34.126782089586762</v>
      </c>
      <c r="L385">
        <f t="shared" si="74"/>
        <v>20.79562492048067</v>
      </c>
      <c r="M385">
        <f t="shared" si="77"/>
        <v>0.1978073302340207</v>
      </c>
      <c r="N385" s="21">
        <f t="shared" si="82"/>
        <v>3.7239249674883193E-2</v>
      </c>
      <c r="O385" s="21">
        <f t="shared" si="83"/>
        <v>10.142565437483253</v>
      </c>
      <c r="P385">
        <f t="shared" si="78"/>
        <v>0.27318730217472892</v>
      </c>
      <c r="Q385">
        <f t="shared" si="75"/>
        <v>0.82052792883316616</v>
      </c>
      <c r="R385">
        <f t="shared" si="76"/>
        <v>-0.87532688216040144</v>
      </c>
      <c r="T385" s="21">
        <f t="shared" si="79"/>
        <v>4.5812826444868726E-4</v>
      </c>
      <c r="W385">
        <v>270</v>
      </c>
      <c r="X385">
        <v>9.7382090000000012</v>
      </c>
      <c r="Y385">
        <v>1</v>
      </c>
      <c r="Z385">
        <f t="shared" si="84"/>
        <v>1</v>
      </c>
      <c r="AA385" s="21">
        <f t="shared" si="85"/>
        <v>0.40435643748325134</v>
      </c>
    </row>
    <row r="386" spans="7:28" x14ac:dyDescent="0.2">
      <c r="G386" s="21"/>
      <c r="H386" s="21">
        <v>271</v>
      </c>
      <c r="I386">
        <f t="shared" si="80"/>
        <v>1.2284970558100218E-2</v>
      </c>
      <c r="J386">
        <f t="shared" si="81"/>
        <v>0.82015244816902633</v>
      </c>
      <c r="K386">
        <f t="shared" si="73"/>
        <v>34.094144991693987</v>
      </c>
      <c r="L386">
        <f t="shared" si="74"/>
        <v>20.785248564342197</v>
      </c>
      <c r="M386">
        <f t="shared" si="77"/>
        <v>0.19826504360215549</v>
      </c>
      <c r="N386" s="21">
        <f t="shared" si="82"/>
        <v>3.7276736187302539E-2</v>
      </c>
      <c r="O386" s="21">
        <f t="shared" si="83"/>
        <v>10.154850408041353</v>
      </c>
      <c r="P386">
        <f t="shared" si="78"/>
        <v>0.27375884820408175</v>
      </c>
      <c r="Q386">
        <f t="shared" si="75"/>
        <v>0.82015244816902633</v>
      </c>
      <c r="R386">
        <f t="shared" si="76"/>
        <v>-0.87777844717618259</v>
      </c>
      <c r="T386" s="21">
        <f t="shared" si="79"/>
        <v>4.577133681347989E-4</v>
      </c>
      <c r="W386">
        <v>271</v>
      </c>
      <c r="X386">
        <v>9.7495660000000015</v>
      </c>
      <c r="Y386">
        <v>1</v>
      </c>
      <c r="Z386">
        <f t="shared" si="84"/>
        <v>1</v>
      </c>
      <c r="AA386" s="21">
        <f t="shared" si="85"/>
        <v>0.4052844080413518</v>
      </c>
    </row>
    <row r="387" spans="7:28" x14ac:dyDescent="0.2">
      <c r="G387" s="21"/>
      <c r="H387" s="21">
        <v>272</v>
      </c>
      <c r="I387">
        <f t="shared" si="80"/>
        <v>1.2261595565313891E-2</v>
      </c>
      <c r="J387">
        <f t="shared" si="81"/>
        <v>0.81977747693629099</v>
      </c>
      <c r="K387">
        <f t="shared" ref="K387:K450" si="86">IF(O387&lt;$B$8+$B$9,0.5*(($B$8+$B$9)^2+O387^2)/O387-$B$9,$B$8)</f>
        <v>34.061663441228177</v>
      </c>
      <c r="L387">
        <f t="shared" ref="L387:L450" si="87">0.5*Z387*K387/J387/$B$7</f>
        <v>20.774944664572235</v>
      </c>
      <c r="M387">
        <f t="shared" si="77"/>
        <v>0.19872234514111714</v>
      </c>
      <c r="N387" s="21">
        <f t="shared" si="82"/>
        <v>3.7314130023305733E-2</v>
      </c>
      <c r="O387" s="21">
        <f t="shared" si="83"/>
        <v>10.167112003606666</v>
      </c>
      <c r="P387">
        <f t="shared" si="78"/>
        <v>0.27432961879138312</v>
      </c>
      <c r="Q387">
        <f t="shared" ref="Q387:Q450" si="88">1-B$15*P387</f>
        <v>0.81977747693629099</v>
      </c>
      <c r="R387">
        <f t="shared" ref="R387:R450" si="89">$E$15/(P387+$E$16)</f>
        <v>-0.88024042895143828</v>
      </c>
      <c r="T387" s="21">
        <f t="shared" si="79"/>
        <v>4.5730153896164638E-4</v>
      </c>
      <c r="W387">
        <v>272</v>
      </c>
      <c r="X387">
        <v>9.770658000000001</v>
      </c>
      <c r="Y387">
        <v>1</v>
      </c>
      <c r="Z387">
        <f t="shared" si="84"/>
        <v>1</v>
      </c>
      <c r="AA387" s="21">
        <f t="shared" si="85"/>
        <v>0.39645400360666549</v>
      </c>
    </row>
    <row r="388" spans="7:28" x14ac:dyDescent="0.2">
      <c r="G388" s="21"/>
      <c r="H388" s="21">
        <v>273</v>
      </c>
      <c r="I388">
        <f t="shared" si="80"/>
        <v>1.2238379164928778E-2</v>
      </c>
      <c r="J388">
        <f t="shared" si="81"/>
        <v>0.81940301210235611</v>
      </c>
      <c r="K388">
        <f t="shared" si="86"/>
        <v>34.02933614954177</v>
      </c>
      <c r="L388">
        <f t="shared" si="87"/>
        <v>20.764712630377161</v>
      </c>
      <c r="M388">
        <f t="shared" ref="M388:M451" si="90">-LN(J388)</f>
        <v>0.1991792378908212</v>
      </c>
      <c r="N388" s="21">
        <f t="shared" si="82"/>
        <v>3.7351431794228743E-2</v>
      </c>
      <c r="O388" s="21">
        <f t="shared" si="83"/>
        <v>10.179350382771595</v>
      </c>
      <c r="P388">
        <f t="shared" ref="P388:P451" si="91">MIN(O388/(K388+$B$9),1)</f>
        <v>0.27489961855277717</v>
      </c>
      <c r="Q388">
        <f t="shared" si="88"/>
        <v>0.81940301210235611</v>
      </c>
      <c r="R388">
        <f t="shared" si="89"/>
        <v>-0.88271290723879026</v>
      </c>
      <c r="T388" s="21">
        <f t="shared" ref="T388:T451" si="92">(M388-M387)/(H388-H387)</f>
        <v>4.5689274970406313E-4</v>
      </c>
      <c r="W388">
        <v>273</v>
      </c>
      <c r="X388">
        <v>9.7739030000000007</v>
      </c>
      <c r="Y388">
        <v>1</v>
      </c>
      <c r="Z388">
        <f t="shared" si="84"/>
        <v>1</v>
      </c>
      <c r="AA388" s="21">
        <f t="shared" si="85"/>
        <v>0.40544738277159453</v>
      </c>
    </row>
    <row r="389" spans="7:28" x14ac:dyDescent="0.2">
      <c r="G389" s="21"/>
      <c r="H389" s="21">
        <v>274</v>
      </c>
      <c r="I389">
        <f t="shared" ref="I389:I452" si="93">IF(P388&lt;0.999,MAX(0,MIN(10000000,(L388/$E$8/M388^$E$10)^(1/$E$9)/N388)),0.1)</f>
        <v>1.2215319791324253E-2</v>
      </c>
      <c r="J389">
        <f t="shared" ref="J389:J452" si="94">Q389</f>
        <v>0.81902905066205145</v>
      </c>
      <c r="K389">
        <f t="shared" si="86"/>
        <v>33.997161843347357</v>
      </c>
      <c r="L389">
        <f t="shared" si="87"/>
        <v>20.754551878145346</v>
      </c>
      <c r="M389">
        <f t="shared" si="90"/>
        <v>0.19963572486430919</v>
      </c>
      <c r="N389" s="21">
        <f t="shared" ref="N389:N452" si="95">-$B$15*(O389-2*(K389+$B$9))/(K389+$B$9)^2/J389</f>
        <v>3.7388642105312786E-2</v>
      </c>
      <c r="O389" s="21">
        <f t="shared" ref="O389:O452" si="96">O388+I389*(H389-H388)</f>
        <v>10.191565702562919</v>
      </c>
      <c r="P389">
        <f t="shared" si="91"/>
        <v>0.27546885206264854</v>
      </c>
      <c r="Q389">
        <f t="shared" si="88"/>
        <v>0.81902905066205145</v>
      </c>
      <c r="R389">
        <f t="shared" si="89"/>
        <v>-0.88519596249260524</v>
      </c>
      <c r="T389" s="21">
        <f t="shared" si="92"/>
        <v>4.5648697348799061E-4</v>
      </c>
      <c r="W389">
        <v>274</v>
      </c>
      <c r="X389">
        <v>9.7901279999999993</v>
      </c>
      <c r="Y389">
        <v>1</v>
      </c>
      <c r="Z389">
        <f t="shared" si="84"/>
        <v>1</v>
      </c>
      <c r="AA389" s="21">
        <f t="shared" si="85"/>
        <v>0.40143770256291944</v>
      </c>
    </row>
    <row r="390" spans="7:28" x14ac:dyDescent="0.2">
      <c r="G390" s="21"/>
      <c r="H390" s="21">
        <v>275</v>
      </c>
      <c r="I390">
        <f t="shared" si="93"/>
        <v>1.2192415900153797E-2</v>
      </c>
      <c r="J390">
        <f t="shared" si="94"/>
        <v>0.81865558963729135</v>
      </c>
      <c r="K390">
        <f t="shared" si="86"/>
        <v>33.965139264479475</v>
      </c>
      <c r="L390">
        <f t="shared" si="87"/>
        <v>10.372230915667439</v>
      </c>
      <c r="M390">
        <f t="shared" si="90"/>
        <v>0.20009180904809387</v>
      </c>
      <c r="N390" s="21">
        <f t="shared" si="95"/>
        <v>3.742576155578746E-2</v>
      </c>
      <c r="O390" s="21">
        <f t="shared" si="96"/>
        <v>10.203758118463073</v>
      </c>
      <c r="P390">
        <f t="shared" si="91"/>
        <v>0.2760373238541553</v>
      </c>
      <c r="Q390">
        <f t="shared" si="88"/>
        <v>0.81865558963729135</v>
      </c>
      <c r="R390">
        <f t="shared" si="89"/>
        <v>-0.88768967587801595</v>
      </c>
      <c r="T390" s="21">
        <f t="shared" si="92"/>
        <v>4.5608418378467741E-4</v>
      </c>
      <c r="W390">
        <v>275</v>
      </c>
      <c r="X390">
        <v>9.8063530000000014</v>
      </c>
      <c r="Y390">
        <v>0.5</v>
      </c>
      <c r="Z390">
        <f t="shared" si="84"/>
        <v>0.5</v>
      </c>
      <c r="AA390" s="21">
        <f t="shared" si="85"/>
        <v>0.39740511846307136</v>
      </c>
      <c r="AB390" t="str">
        <f>IF(OR(Z387&lt;&gt;Z393,X390&gt;$B$8+$B$9),"",((X393-X387)/(W393-W387)-(O393-O387)/(W393-W387))^2)</f>
        <v/>
      </c>
    </row>
    <row r="391" spans="7:28" x14ac:dyDescent="0.2">
      <c r="G391" s="21"/>
      <c r="H391" s="21">
        <v>276</v>
      </c>
      <c r="I391">
        <f t="shared" si="93"/>
        <v>3.4946106618368696E-3</v>
      </c>
      <c r="J391">
        <f t="shared" si="94"/>
        <v>0.81854851071889256</v>
      </c>
      <c r="K391">
        <f t="shared" si="86"/>
        <v>33.955977690429322</v>
      </c>
      <c r="L391">
        <f t="shared" si="87"/>
        <v>10.370789649536894</v>
      </c>
      <c r="M391">
        <f t="shared" si="90"/>
        <v>0.20022261609717001</v>
      </c>
      <c r="N391" s="21">
        <f t="shared" si="95"/>
        <v>3.7436396910505806E-2</v>
      </c>
      <c r="O391" s="21">
        <f t="shared" si="96"/>
        <v>10.20725272912491</v>
      </c>
      <c r="P391">
        <f t="shared" si="91"/>
        <v>0.27620031635012959</v>
      </c>
      <c r="Q391">
        <f t="shared" si="88"/>
        <v>0.81854851071889256</v>
      </c>
      <c r="R391">
        <f t="shared" si="89"/>
        <v>-0.88840726840326301</v>
      </c>
      <c r="T391" s="21">
        <f t="shared" si="92"/>
        <v>1.308070490761426E-4</v>
      </c>
      <c r="W391">
        <v>276</v>
      </c>
      <c r="X391">
        <v>9.807976</v>
      </c>
      <c r="Y391">
        <v>0.5</v>
      </c>
      <c r="Z391">
        <f t="shared" si="84"/>
        <v>0.5</v>
      </c>
      <c r="AA391" s="21">
        <f t="shared" si="85"/>
        <v>0.39927672912491019</v>
      </c>
      <c r="AB391" t="str">
        <f t="shared" ref="AB391:AB454" si="97">IF(OR(Z388&lt;&gt;Z394,X391&gt;$B$8+$B$9),"",((X394-X388)/(W394-W388)-(O394-O388)/(W394-W388))^2)</f>
        <v/>
      </c>
    </row>
    <row r="392" spans="7:28" x14ac:dyDescent="0.2">
      <c r="G392" s="21"/>
      <c r="H392" s="21">
        <v>277</v>
      </c>
      <c r="I392">
        <f t="shared" si="93"/>
        <v>3.4927440643724851E-3</v>
      </c>
      <c r="J392">
        <f t="shared" si="94"/>
        <v>0.81844147259803968</v>
      </c>
      <c r="K392">
        <f t="shared" si="86"/>
        <v>33.946828471016019</v>
      </c>
      <c r="L392">
        <f t="shared" si="87"/>
        <v>10.369351263217416</v>
      </c>
      <c r="M392">
        <f t="shared" si="90"/>
        <v>0.20035339041111974</v>
      </c>
      <c r="N392" s="21">
        <f t="shared" si="95"/>
        <v>3.7447024855522489E-2</v>
      </c>
      <c r="O392" s="21">
        <f t="shared" si="96"/>
        <v>10.210745473189283</v>
      </c>
      <c r="P392">
        <f t="shared" si="91"/>
        <v>0.27636324674523527</v>
      </c>
      <c r="Q392">
        <f t="shared" si="88"/>
        <v>0.81844147259803968</v>
      </c>
      <c r="R392">
        <f t="shared" si="89"/>
        <v>-0.88912574797535682</v>
      </c>
      <c r="T392" s="21">
        <f t="shared" si="92"/>
        <v>1.3077431394972749E-4</v>
      </c>
      <c r="W392">
        <v>277</v>
      </c>
      <c r="X392">
        <v>9.8177109999999992</v>
      </c>
      <c r="Y392">
        <v>0.5</v>
      </c>
      <c r="Z392">
        <f t="shared" si="84"/>
        <v>0.5</v>
      </c>
      <c r="AA392" s="21">
        <f t="shared" si="85"/>
        <v>0.39303447318928342</v>
      </c>
      <c r="AB392" t="str">
        <f t="shared" si="97"/>
        <v/>
      </c>
    </row>
    <row r="393" spans="7:28" x14ac:dyDescent="0.2">
      <c r="G393" s="21"/>
      <c r="H393" s="21">
        <v>278</v>
      </c>
      <c r="I393">
        <f t="shared" si="93"/>
        <v>3.4908810602289893E-3</v>
      </c>
      <c r="J393">
        <f t="shared" si="94"/>
        <v>0.81833447520588776</v>
      </c>
      <c r="K393">
        <f t="shared" si="86"/>
        <v>33.937691577233672</v>
      </c>
      <c r="L393">
        <f t="shared" si="87"/>
        <v>10.367915750065144</v>
      </c>
      <c r="M393">
        <f t="shared" si="90"/>
        <v>0.20048413205898902</v>
      </c>
      <c r="N393" s="21">
        <f t="shared" si="95"/>
        <v>3.745764540468835E-2</v>
      </c>
      <c r="O393" s="21">
        <f t="shared" si="96"/>
        <v>10.214236354249511</v>
      </c>
      <c r="P393">
        <f t="shared" si="91"/>
        <v>0.27652611514426623</v>
      </c>
      <c r="Q393">
        <f t="shared" si="88"/>
        <v>0.81833447520588776</v>
      </c>
      <c r="R393">
        <f t="shared" si="89"/>
        <v>-0.8898451165464687</v>
      </c>
      <c r="T393" s="21">
        <f t="shared" si="92"/>
        <v>1.3074164786927578E-4</v>
      </c>
      <c r="W393">
        <v>278</v>
      </c>
      <c r="X393">
        <v>9.8177109999999992</v>
      </c>
      <c r="Y393">
        <v>0.5</v>
      </c>
      <c r="Z393">
        <f t="shared" si="84"/>
        <v>0.5</v>
      </c>
      <c r="AA393" s="21">
        <f t="shared" si="85"/>
        <v>0.39652535424951196</v>
      </c>
      <c r="AB393">
        <f t="shared" si="97"/>
        <v>8.7543324891518935E-8</v>
      </c>
    </row>
    <row r="394" spans="7:28" x14ac:dyDescent="0.2">
      <c r="G394" s="21"/>
      <c r="H394" s="21">
        <v>279</v>
      </c>
      <c r="I394">
        <f t="shared" si="93"/>
        <v>3.4890216393491835E-3</v>
      </c>
      <c r="J394">
        <f t="shared" si="94"/>
        <v>0.81822751847376807</v>
      </c>
      <c r="K394">
        <f t="shared" si="86"/>
        <v>33.928566980174608</v>
      </c>
      <c r="L394">
        <f t="shared" si="87"/>
        <v>10.366483103459181</v>
      </c>
      <c r="M394">
        <f t="shared" si="90"/>
        <v>0.20061484110965136</v>
      </c>
      <c r="N394" s="21">
        <f t="shared" si="95"/>
        <v>3.74682585718151E-2</v>
      </c>
      <c r="O394" s="21">
        <f t="shared" si="96"/>
        <v>10.217725375888861</v>
      </c>
      <c r="P394">
        <f t="shared" si="91"/>
        <v>0.27668892165174802</v>
      </c>
      <c r="Q394">
        <f t="shared" si="88"/>
        <v>0.81822751847376807</v>
      </c>
      <c r="R394">
        <f t="shared" si="89"/>
        <v>-0.89056537607376018</v>
      </c>
      <c r="T394" s="21">
        <f t="shared" si="92"/>
        <v>1.3070905066234206E-4</v>
      </c>
      <c r="W394">
        <v>279</v>
      </c>
      <c r="X394">
        <v>9.8128430000000009</v>
      </c>
      <c r="Y394">
        <v>0.5</v>
      </c>
      <c r="Z394">
        <f t="shared" si="84"/>
        <v>0.5</v>
      </c>
      <c r="AA394" s="21">
        <f t="shared" si="85"/>
        <v>0.40488237588886022</v>
      </c>
      <c r="AB394">
        <f t="shared" si="97"/>
        <v>1.1118264346688954E-6</v>
      </c>
    </row>
    <row r="395" spans="7:28" x14ac:dyDescent="0.2">
      <c r="G395" s="21"/>
      <c r="H395" s="21">
        <v>280</v>
      </c>
      <c r="I395">
        <f t="shared" si="93"/>
        <v>3.4871657917147211E-3</v>
      </c>
      <c r="J395">
        <f t="shared" si="94"/>
        <v>0.81812060233318784</v>
      </c>
      <c r="K395">
        <f t="shared" si="86"/>
        <v>33.919454651028929</v>
      </c>
      <c r="L395">
        <f t="shared" si="87"/>
        <v>10.365053316801479</v>
      </c>
      <c r="M395">
        <f t="shared" si="90"/>
        <v>0.20074551763180809</v>
      </c>
      <c r="N395" s="21">
        <f t="shared" si="95"/>
        <v>3.7478864370675422E-2</v>
      </c>
      <c r="O395" s="21">
        <f t="shared" si="96"/>
        <v>10.221212541680575</v>
      </c>
      <c r="P395">
        <f t="shared" si="91"/>
        <v>0.27685166637193853</v>
      </c>
      <c r="Q395">
        <f t="shared" si="88"/>
        <v>0.81812060233318784</v>
      </c>
      <c r="R395">
        <f t="shared" si="89"/>
        <v>-0.89128652851939971</v>
      </c>
      <c r="T395" s="21">
        <f t="shared" si="92"/>
        <v>1.3067652215673076E-4</v>
      </c>
      <c r="W395">
        <v>280</v>
      </c>
      <c r="X395">
        <v>9.822578</v>
      </c>
      <c r="Y395">
        <v>0.5</v>
      </c>
      <c r="Z395">
        <f t="shared" si="84"/>
        <v>0.5</v>
      </c>
      <c r="AA395" s="21">
        <f t="shared" si="85"/>
        <v>0.39863454168057544</v>
      </c>
      <c r="AB395">
        <f t="shared" si="97"/>
        <v>3.4741644418386831E-6</v>
      </c>
    </row>
    <row r="396" spans="7:28" x14ac:dyDescent="0.2">
      <c r="G396" s="21"/>
      <c r="H396" s="21">
        <v>281</v>
      </c>
      <c r="I396">
        <f t="shared" si="93"/>
        <v>3.4853135073459459E-3</v>
      </c>
      <c r="J396">
        <f t="shared" si="94"/>
        <v>0.81801372671582917</v>
      </c>
      <c r="K396">
        <f t="shared" si="86"/>
        <v>33.910354561084091</v>
      </c>
      <c r="L396">
        <f t="shared" si="87"/>
        <v>10.363626383516744</v>
      </c>
      <c r="M396">
        <f t="shared" si="90"/>
        <v>0.20087616169398945</v>
      </c>
      <c r="N396" s="21">
        <f t="shared" si="95"/>
        <v>3.7489462815003122E-2</v>
      </c>
      <c r="O396" s="21">
        <f t="shared" si="96"/>
        <v>10.224697855187921</v>
      </c>
      <c r="P396">
        <f t="shared" si="91"/>
        <v>0.27701434940882919</v>
      </c>
      <c r="Q396">
        <f t="shared" si="88"/>
        <v>0.81801372671582917</v>
      </c>
      <c r="R396">
        <f t="shared" si="89"/>
        <v>-0.89200857585058269</v>
      </c>
      <c r="T396" s="21">
        <f t="shared" si="92"/>
        <v>1.3064406218135649E-4</v>
      </c>
      <c r="W396">
        <v>281</v>
      </c>
      <c r="X396">
        <v>9.8290679999999995</v>
      </c>
      <c r="Y396">
        <v>0.5</v>
      </c>
      <c r="Z396">
        <f t="shared" si="84"/>
        <v>0.5</v>
      </c>
      <c r="AA396" s="21">
        <f t="shared" si="85"/>
        <v>0.39562985518792182</v>
      </c>
      <c r="AB396">
        <f t="shared" si="97"/>
        <v>2.5330649514266051E-6</v>
      </c>
    </row>
    <row r="397" spans="7:28" x14ac:dyDescent="0.2">
      <c r="G397" s="21"/>
      <c r="H397" s="21">
        <v>282</v>
      </c>
      <c r="I397">
        <f t="shared" si="93"/>
        <v>3.4834647763016401E-3</v>
      </c>
      <c r="J397">
        <f t="shared" si="94"/>
        <v>0.81790689155354868</v>
      </c>
      <c r="K397">
        <f t="shared" si="86"/>
        <v>33.901266681724479</v>
      </c>
      <c r="L397">
        <f t="shared" si="87"/>
        <v>10.362202297052338</v>
      </c>
      <c r="M397">
        <f t="shared" si="90"/>
        <v>0.20100677336455497</v>
      </c>
      <c r="N397" s="21">
        <f t="shared" si="95"/>
        <v>3.7500053918493342E-2</v>
      </c>
      <c r="O397" s="21">
        <f t="shared" si="96"/>
        <v>10.228181319964223</v>
      </c>
      <c r="P397">
        <f t="shared" si="91"/>
        <v>0.27717697086614584</v>
      </c>
      <c r="Q397">
        <f t="shared" si="88"/>
        <v>0.81790689155354868</v>
      </c>
      <c r="R397">
        <f t="shared" si="89"/>
        <v>-0.89273152003954903</v>
      </c>
      <c r="T397" s="21">
        <f t="shared" si="92"/>
        <v>1.3061167056552248E-4</v>
      </c>
      <c r="W397">
        <v>282</v>
      </c>
      <c r="X397">
        <v>9.822578</v>
      </c>
      <c r="Y397">
        <v>0.5</v>
      </c>
      <c r="Z397">
        <f t="shared" si="84"/>
        <v>0.5</v>
      </c>
      <c r="AA397" s="21">
        <f t="shared" si="85"/>
        <v>0.40560331996422327</v>
      </c>
      <c r="AB397">
        <f t="shared" si="97"/>
        <v>2.5811165309625517E-7</v>
      </c>
    </row>
    <row r="398" spans="7:28" x14ac:dyDescent="0.2">
      <c r="G398" s="21"/>
      <c r="H398" s="21">
        <v>283</v>
      </c>
      <c r="I398">
        <f t="shared" si="93"/>
        <v>3.4816195886789242E-3</v>
      </c>
      <c r="J398">
        <f t="shared" si="94"/>
        <v>0.81780009677837717</v>
      </c>
      <c r="K398">
        <f t="shared" si="86"/>
        <v>33.892190984430975</v>
      </c>
      <c r="L398">
        <f t="shared" si="87"/>
        <v>10.36078105087817</v>
      </c>
      <c r="M398">
        <f t="shared" si="90"/>
        <v>0.20113735271169361</v>
      </c>
      <c r="N398" s="21">
        <f t="shared" si="95"/>
        <v>3.7510637694802625E-2</v>
      </c>
      <c r="O398" s="21">
        <f t="shared" si="96"/>
        <v>10.231662939552903</v>
      </c>
      <c r="P398">
        <f t="shared" si="91"/>
        <v>0.27733953084734947</v>
      </c>
      <c r="Q398">
        <f t="shared" si="88"/>
        <v>0.81780009677837717</v>
      </c>
      <c r="R398">
        <f t="shared" si="89"/>
        <v>-0.89345536306360107</v>
      </c>
      <c r="T398" s="21">
        <f t="shared" si="92"/>
        <v>1.3057934713864294E-4</v>
      </c>
      <c r="W398">
        <v>283</v>
      </c>
      <c r="X398">
        <v>9.8274450000000009</v>
      </c>
      <c r="Y398">
        <v>0.5</v>
      </c>
      <c r="Z398">
        <f t="shared" si="84"/>
        <v>0.5</v>
      </c>
      <c r="AA398" s="21">
        <f t="shared" si="85"/>
        <v>0.40421793955290219</v>
      </c>
      <c r="AB398">
        <f t="shared" si="97"/>
        <v>9.3104235623672043E-8</v>
      </c>
    </row>
    <row r="399" spans="7:28" x14ac:dyDescent="0.2">
      <c r="G399" s="21"/>
      <c r="H399" s="21">
        <v>284</v>
      </c>
      <c r="I399">
        <f t="shared" si="93"/>
        <v>3.4797779346129863E-3</v>
      </c>
      <c r="J399">
        <f t="shared" si="94"/>
        <v>0.81769334232251834</v>
      </c>
      <c r="K399">
        <f t="shared" si="86"/>
        <v>33.883127440780534</v>
      </c>
      <c r="L399">
        <f t="shared" si="87"/>
        <v>10.359362638486605</v>
      </c>
      <c r="M399">
        <f t="shared" si="90"/>
        <v>0.20126789980342533</v>
      </c>
      <c r="N399" s="21">
        <f t="shared" si="95"/>
        <v>3.7521214157549117E-2</v>
      </c>
      <c r="O399" s="21">
        <f t="shared" si="96"/>
        <v>10.235142717487516</v>
      </c>
      <c r="P399">
        <f t="shared" si="91"/>
        <v>0.27750202945563762</v>
      </c>
      <c r="Q399">
        <f t="shared" si="88"/>
        <v>0.81769334232251834</v>
      </c>
      <c r="R399">
        <f t="shared" si="89"/>
        <v>-0.89418010690512384</v>
      </c>
      <c r="T399" s="21">
        <f t="shared" si="92"/>
        <v>1.3054709173171419E-4</v>
      </c>
      <c r="W399">
        <v>284</v>
      </c>
      <c r="X399">
        <v>9.8290679999999995</v>
      </c>
      <c r="Y399">
        <v>0.5</v>
      </c>
      <c r="Z399">
        <f t="shared" si="84"/>
        <v>0.5</v>
      </c>
      <c r="AA399" s="21">
        <f t="shared" si="85"/>
        <v>0.40607471748751678</v>
      </c>
      <c r="AB399">
        <f t="shared" si="97"/>
        <v>2.5438260190496602E-7</v>
      </c>
    </row>
    <row r="400" spans="7:28" x14ac:dyDescent="0.2">
      <c r="G400" s="21"/>
      <c r="H400" s="21">
        <v>285</v>
      </c>
      <c r="I400">
        <f t="shared" si="93"/>
        <v>3.4779398042769733E-3</v>
      </c>
      <c r="J400">
        <f t="shared" si="94"/>
        <v>0.81758662811834859</v>
      </c>
      <c r="K400">
        <f t="shared" si="86"/>
        <v>33.874076022445756</v>
      </c>
      <c r="L400">
        <f t="shared" si="87"/>
        <v>10.357947053392353</v>
      </c>
      <c r="M400">
        <f t="shared" si="90"/>
        <v>0.20139841470760098</v>
      </c>
      <c r="N400" s="21">
        <f t="shared" si="95"/>
        <v>3.7531783320312713E-2</v>
      </c>
      <c r="O400" s="21">
        <f t="shared" si="96"/>
        <v>10.238620657291793</v>
      </c>
      <c r="P400">
        <f t="shared" si="91"/>
        <v>0.27766446679394502</v>
      </c>
      <c r="Q400">
        <f t="shared" si="88"/>
        <v>0.81758662811834859</v>
      </c>
      <c r="R400">
        <f t="shared" si="89"/>
        <v>-0.8949057535516024</v>
      </c>
      <c r="T400" s="21">
        <f t="shared" si="92"/>
        <v>1.3051490417564926E-4</v>
      </c>
      <c r="W400">
        <v>285</v>
      </c>
      <c r="X400">
        <v>9.8306900000000006</v>
      </c>
      <c r="Y400">
        <v>0.5</v>
      </c>
      <c r="Z400">
        <f t="shared" si="84"/>
        <v>0.5</v>
      </c>
      <c r="AA400" s="21">
        <f t="shared" si="85"/>
        <v>0.4079306572917929</v>
      </c>
      <c r="AB400">
        <f t="shared" si="97"/>
        <v>7.2188726606273486E-7</v>
      </c>
    </row>
    <row r="401" spans="7:28" x14ac:dyDescent="0.2">
      <c r="G401" s="21"/>
      <c r="H401" s="21">
        <v>286</v>
      </c>
      <c r="I401">
        <f t="shared" si="93"/>
        <v>3.4761051878817286E-3</v>
      </c>
      <c r="J401">
        <f t="shared" si="94"/>
        <v>0.81747995409841634</v>
      </c>
      <c r="K401">
        <f t="shared" si="86"/>
        <v>33.86503670119447</v>
      </c>
      <c r="L401">
        <f t="shared" si="87"/>
        <v>10.356534289132385</v>
      </c>
      <c r="M401">
        <f t="shared" si="90"/>
        <v>0.20152889749190322</v>
      </c>
      <c r="N401" s="21">
        <f t="shared" si="95"/>
        <v>3.7542345196635178E-2</v>
      </c>
      <c r="O401" s="21">
        <f t="shared" si="96"/>
        <v>10.242096762479676</v>
      </c>
      <c r="P401">
        <f t="shared" si="91"/>
        <v>0.27782684296494464</v>
      </c>
      <c r="Q401">
        <f t="shared" si="88"/>
        <v>0.81747995409841634</v>
      </c>
      <c r="R401">
        <f t="shared" si="89"/>
        <v>-0.89563230499564128</v>
      </c>
      <c r="T401" s="21">
        <f t="shared" si="92"/>
        <v>1.3048278430224935E-4</v>
      </c>
      <c r="W401">
        <v>286</v>
      </c>
      <c r="X401">
        <v>9.8452930000000016</v>
      </c>
      <c r="Y401">
        <v>0.5</v>
      </c>
      <c r="Z401">
        <f t="shared" si="84"/>
        <v>0.5</v>
      </c>
      <c r="AA401" s="21">
        <f t="shared" si="85"/>
        <v>0.3968037624796743</v>
      </c>
      <c r="AB401">
        <f t="shared" si="97"/>
        <v>7.2500519533911593E-7</v>
      </c>
    </row>
    <row r="402" spans="7:28" x14ac:dyDescent="0.2">
      <c r="G402" s="21"/>
      <c r="H402" s="21">
        <v>287</v>
      </c>
      <c r="I402">
        <f t="shared" si="93"/>
        <v>3.4742740756756726E-3</v>
      </c>
      <c r="J402">
        <f t="shared" si="94"/>
        <v>0.8173733201954414</v>
      </c>
      <c r="K402">
        <f t="shared" si="86"/>
        <v>33.856009448889338</v>
      </c>
      <c r="L402">
        <f t="shared" si="87"/>
        <v>10.355124339265826</v>
      </c>
      <c r="M402">
        <f t="shared" si="90"/>
        <v>0.20165934822384701</v>
      </c>
      <c r="N402" s="21">
        <f t="shared" si="95"/>
        <v>3.7552899800020315E-2</v>
      </c>
      <c r="O402" s="21">
        <f t="shared" si="96"/>
        <v>10.245571036555351</v>
      </c>
      <c r="P402">
        <f t="shared" si="91"/>
        <v>0.27798915807104835</v>
      </c>
      <c r="Q402">
        <f t="shared" si="88"/>
        <v>0.8173733201954414</v>
      </c>
      <c r="R402">
        <f t="shared" si="89"/>
        <v>-0.8963597632349819</v>
      </c>
      <c r="T402" s="21">
        <f t="shared" si="92"/>
        <v>1.3045073194378753E-4</v>
      </c>
      <c r="W402">
        <v>287</v>
      </c>
      <c r="X402">
        <v>9.8469149999999992</v>
      </c>
      <c r="Y402">
        <v>0.5</v>
      </c>
      <c r="Z402">
        <f t="shared" si="84"/>
        <v>0.5</v>
      </c>
      <c r="AA402" s="21">
        <f t="shared" si="85"/>
        <v>0.39865603655535153</v>
      </c>
      <c r="AB402">
        <f t="shared" si="97"/>
        <v>3.3965787630105651E-7</v>
      </c>
    </row>
    <row r="403" spans="7:28" x14ac:dyDescent="0.2">
      <c r="G403" s="21"/>
      <c r="H403" s="21">
        <v>288</v>
      </c>
      <c r="I403">
        <f t="shared" si="93"/>
        <v>3.472446457944586E-3</v>
      </c>
      <c r="J403">
        <f t="shared" si="94"/>
        <v>0.81726672634231401</v>
      </c>
      <c r="K403">
        <f t="shared" si="86"/>
        <v>33.846994237487401</v>
      </c>
      <c r="L403">
        <f t="shared" si="87"/>
        <v>10.353717197373857</v>
      </c>
      <c r="M403">
        <f t="shared" si="90"/>
        <v>0.2017897669707806</v>
      </c>
      <c r="N403" s="21">
        <f t="shared" si="95"/>
        <v>3.7563447143934114E-2</v>
      </c>
      <c r="O403" s="21">
        <f t="shared" si="96"/>
        <v>10.249043483013295</v>
      </c>
      <c r="P403">
        <f t="shared" si="91"/>
        <v>0.27815141221440859</v>
      </c>
      <c r="Q403">
        <f t="shared" si="88"/>
        <v>0.81726672634231401</v>
      </c>
      <c r="R403">
        <f t="shared" si="89"/>
        <v>-0.89708813027252465</v>
      </c>
      <c r="T403" s="21">
        <f t="shared" si="92"/>
        <v>1.3041874693359157E-4</v>
      </c>
      <c r="W403">
        <v>288</v>
      </c>
      <c r="X403">
        <v>9.8485380000000013</v>
      </c>
      <c r="Y403">
        <v>0.5</v>
      </c>
      <c r="Z403">
        <f t="shared" si="84"/>
        <v>0.5</v>
      </c>
      <c r="AA403" s="21">
        <f t="shared" si="85"/>
        <v>0.40050548301329414</v>
      </c>
      <c r="AB403">
        <f t="shared" si="97"/>
        <v>1.9487070256851718E-6</v>
      </c>
    </row>
    <row r="404" spans="7:28" x14ac:dyDescent="0.2">
      <c r="G404" s="21"/>
      <c r="H404" s="21">
        <v>289</v>
      </c>
      <c r="I404">
        <f t="shared" si="93"/>
        <v>3.4706223250114522E-3</v>
      </c>
      <c r="J404">
        <f t="shared" si="94"/>
        <v>0.81716017247209505</v>
      </c>
      <c r="K404">
        <f t="shared" si="86"/>
        <v>33.837991039039679</v>
      </c>
      <c r="L404">
        <f t="shared" si="87"/>
        <v>10.352312857059612</v>
      </c>
      <c r="M404">
        <f t="shared" si="90"/>
        <v>0.20192015379988532</v>
      </c>
      <c r="N404" s="21">
        <f t="shared" si="95"/>
        <v>3.7573987241804885E-2</v>
      </c>
      <c r="O404" s="21">
        <f t="shared" si="96"/>
        <v>10.252514105338307</v>
      </c>
      <c r="P404">
        <f t="shared" si="91"/>
        <v>0.27831360549691847</v>
      </c>
      <c r="Q404">
        <f t="shared" si="88"/>
        <v>0.81716017247209505</v>
      </c>
      <c r="R404">
        <f t="shared" si="89"/>
        <v>-0.89781740811634425</v>
      </c>
      <c r="T404" s="21">
        <f t="shared" si="92"/>
        <v>1.3038682910471167E-4</v>
      </c>
      <c r="W404">
        <v>289</v>
      </c>
      <c r="X404">
        <v>9.8534049999999986</v>
      </c>
      <c r="Y404">
        <v>0.5</v>
      </c>
      <c r="Z404">
        <f t="shared" si="84"/>
        <v>0.5</v>
      </c>
      <c r="AA404" s="21">
        <f t="shared" si="85"/>
        <v>0.39910910533830801</v>
      </c>
      <c r="AB404">
        <f t="shared" si="97"/>
        <v>3.7575885707145092E-6</v>
      </c>
    </row>
    <row r="405" spans="7:28" x14ac:dyDescent="0.2">
      <c r="G405" s="21"/>
      <c r="H405" s="21">
        <v>290</v>
      </c>
      <c r="I405">
        <f t="shared" si="93"/>
        <v>3.4688016672362438E-3</v>
      </c>
      <c r="J405">
        <f t="shared" si="94"/>
        <v>0.8170536585180147</v>
      </c>
      <c r="K405">
        <f t="shared" si="86"/>
        <v>33.828999825690801</v>
      </c>
      <c r="L405">
        <f t="shared" si="87"/>
        <v>10.350911311948103</v>
      </c>
      <c r="M405">
        <f t="shared" si="90"/>
        <v>0.20205050877817679</v>
      </c>
      <c r="N405" s="21">
        <f t="shared" si="95"/>
        <v>3.7584520107023386E-2</v>
      </c>
      <c r="O405" s="21">
        <f t="shared" si="96"/>
        <v>10.255982907005542</v>
      </c>
      <c r="P405">
        <f t="shared" si="91"/>
        <v>0.27847573802021303</v>
      </c>
      <c r="Q405">
        <f t="shared" si="88"/>
        <v>0.8170536585180147</v>
      </c>
      <c r="R405">
        <f t="shared" si="89"/>
        <v>-0.89854759877971013</v>
      </c>
      <c r="T405" s="21">
        <f t="shared" si="92"/>
        <v>1.303549782914748E-4</v>
      </c>
      <c r="W405">
        <v>290</v>
      </c>
      <c r="X405">
        <v>9.8534049999999986</v>
      </c>
      <c r="Y405">
        <v>0.5</v>
      </c>
      <c r="Z405">
        <f t="shared" si="84"/>
        <v>0.5</v>
      </c>
      <c r="AA405" s="21">
        <f t="shared" si="85"/>
        <v>0.40257790700554352</v>
      </c>
      <c r="AB405">
        <f t="shared" si="97"/>
        <v>4.8874994880895679E-6</v>
      </c>
    </row>
    <row r="406" spans="7:28" x14ac:dyDescent="0.2">
      <c r="G406" s="21"/>
      <c r="H406" s="21">
        <v>291</v>
      </c>
      <c r="I406">
        <f t="shared" si="93"/>
        <v>3.4669844750157808E-3</v>
      </c>
      <c r="J406">
        <f t="shared" si="94"/>
        <v>0.81694718441347192</v>
      </c>
      <c r="K406">
        <f t="shared" si="86"/>
        <v>33.820020569678519</v>
      </c>
      <c r="L406">
        <f t="shared" si="87"/>
        <v>10.349512555686093</v>
      </c>
      <c r="M406">
        <f t="shared" si="90"/>
        <v>0.20218083197250569</v>
      </c>
      <c r="N406" s="21">
        <f t="shared" si="95"/>
        <v>3.7595045752943028E-2</v>
      </c>
      <c r="O406" s="21">
        <f t="shared" si="96"/>
        <v>10.259449891480559</v>
      </c>
      <c r="P406">
        <f t="shared" si="91"/>
        <v>0.27863780988567044</v>
      </c>
      <c r="Q406">
        <f t="shared" si="88"/>
        <v>0.81694718441347192</v>
      </c>
      <c r="R406">
        <f t="shared" si="89"/>
        <v>-0.89927870428110701</v>
      </c>
      <c r="T406" s="21">
        <f t="shared" si="92"/>
        <v>1.3032319432890183E-4</v>
      </c>
      <c r="W406">
        <v>291</v>
      </c>
      <c r="X406">
        <v>9.8598950000000016</v>
      </c>
      <c r="Y406">
        <v>0.5</v>
      </c>
      <c r="Z406">
        <f t="shared" si="84"/>
        <v>0.5</v>
      </c>
      <c r="AA406" s="21">
        <f t="shared" si="85"/>
        <v>0.39955489148055712</v>
      </c>
      <c r="AB406">
        <f t="shared" si="97"/>
        <v>4.8955299843308946E-6</v>
      </c>
    </row>
    <row r="407" spans="7:28" x14ac:dyDescent="0.2">
      <c r="G407" s="21"/>
      <c r="H407" s="21">
        <v>292</v>
      </c>
      <c r="I407">
        <f t="shared" si="93"/>
        <v>3.4651707387835275E-3</v>
      </c>
      <c r="J407">
        <f t="shared" si="94"/>
        <v>0.81684075009203416</v>
      </c>
      <c r="K407">
        <f t="shared" si="86"/>
        <v>33.811053243333383</v>
      </c>
      <c r="L407">
        <f t="shared" si="87"/>
        <v>10.348116581942032</v>
      </c>
      <c r="M407">
        <f t="shared" si="90"/>
        <v>0.20231112344955782</v>
      </c>
      <c r="N407" s="21">
        <f t="shared" si="95"/>
        <v>3.7605564192879949E-2</v>
      </c>
      <c r="O407" s="21">
        <f t="shared" si="96"/>
        <v>10.262915062219342</v>
      </c>
      <c r="P407">
        <f t="shared" si="91"/>
        <v>0.27879982119441243</v>
      </c>
      <c r="Q407">
        <f t="shared" si="88"/>
        <v>0.81684075009203416</v>
      </c>
      <c r="R407">
        <f t="shared" si="89"/>
        <v>-0.90001072664425152</v>
      </c>
      <c r="T407" s="21">
        <f t="shared" si="92"/>
        <v>1.3029147705212463E-4</v>
      </c>
      <c r="W407">
        <v>292</v>
      </c>
      <c r="X407">
        <v>9.8777420000000014</v>
      </c>
      <c r="Y407">
        <v>0.5</v>
      </c>
      <c r="Z407">
        <f t="shared" si="84"/>
        <v>0.5</v>
      </c>
      <c r="AA407" s="21">
        <f t="shared" si="85"/>
        <v>0.38517306221934078</v>
      </c>
      <c r="AB407">
        <f t="shared" si="97"/>
        <v>7.591291345275527E-6</v>
      </c>
    </row>
    <row r="408" spans="7:28" x14ac:dyDescent="0.2">
      <c r="G408" s="21"/>
      <c r="H408" s="21">
        <v>293</v>
      </c>
      <c r="I408">
        <f t="shared" si="93"/>
        <v>3.4633604490094147E-3</v>
      </c>
      <c r="J408">
        <f t="shared" si="94"/>
        <v>0.81673435548743667</v>
      </c>
      <c r="K408">
        <f t="shared" si="86"/>
        <v>33.80209781907827</v>
      </c>
      <c r="L408">
        <f t="shared" si="87"/>
        <v>10.346723384405932</v>
      </c>
      <c r="M408">
        <f t="shared" si="90"/>
        <v>0.20244138327585481</v>
      </c>
      <c r="N408" s="21">
        <f t="shared" si="95"/>
        <v>3.7616075440113167E-2</v>
      </c>
      <c r="O408" s="21">
        <f t="shared" si="96"/>
        <v>10.266378422668351</v>
      </c>
      <c r="P408">
        <f t="shared" si="91"/>
        <v>0.27896177204730549</v>
      </c>
      <c r="Q408">
        <f t="shared" si="88"/>
        <v>0.81673435548743667</v>
      </c>
      <c r="R408">
        <f t="shared" si="89"/>
        <v>-0.90074366789811311</v>
      </c>
      <c r="T408" s="21">
        <f t="shared" si="92"/>
        <v>1.3025982629699673E-4</v>
      </c>
      <c r="W408">
        <v>293</v>
      </c>
      <c r="X408">
        <v>9.8809870000000011</v>
      </c>
      <c r="Y408">
        <v>0.5</v>
      </c>
      <c r="Z408">
        <f t="shared" si="84"/>
        <v>0.5</v>
      </c>
      <c r="AA408" s="21">
        <f t="shared" si="85"/>
        <v>0.38539142266835036</v>
      </c>
      <c r="AB408">
        <f t="shared" si="97"/>
        <v>3.5248570745580626E-7</v>
      </c>
    </row>
    <row r="409" spans="7:28" x14ac:dyDescent="0.2">
      <c r="G409" s="21"/>
      <c r="H409" s="21">
        <v>294</v>
      </c>
      <c r="I409">
        <f t="shared" si="93"/>
        <v>3.461553596199696E-3</v>
      </c>
      <c r="J409">
        <f t="shared" si="94"/>
        <v>0.81662800053358142</v>
      </c>
      <c r="K409">
        <f t="shared" si="86"/>
        <v>33.79315426942803</v>
      </c>
      <c r="L409">
        <f t="shared" si="87"/>
        <v>10.345332956789298</v>
      </c>
      <c r="M409">
        <f t="shared" si="90"/>
        <v>0.20257161151775532</v>
      </c>
      <c r="N409" s="21">
        <f t="shared" si="95"/>
        <v>3.7626579507884811E-2</v>
      </c>
      <c r="O409" s="21">
        <f t="shared" si="96"/>
        <v>10.269839976264551</v>
      </c>
      <c r="P409">
        <f t="shared" si="91"/>
        <v>0.27912366254496185</v>
      </c>
      <c r="Q409">
        <f t="shared" si="88"/>
        <v>0.81662800053358142</v>
      </c>
      <c r="R409">
        <f t="shared" si="89"/>
        <v>-0.90147753007693332</v>
      </c>
      <c r="T409" s="21">
        <f t="shared" si="92"/>
        <v>1.3022824190050963E-4</v>
      </c>
      <c r="W409">
        <v>294</v>
      </c>
      <c r="X409">
        <v>9.8826099999999997</v>
      </c>
      <c r="Y409">
        <v>0.5</v>
      </c>
      <c r="Z409">
        <f t="shared" si="84"/>
        <v>0.5</v>
      </c>
      <c r="AA409" s="21">
        <f t="shared" si="85"/>
        <v>0.38722997626455147</v>
      </c>
      <c r="AB409">
        <f t="shared" si="97"/>
        <v>2.8129223070836008E-6</v>
      </c>
    </row>
    <row r="410" spans="7:28" x14ac:dyDescent="0.2">
      <c r="G410" s="21"/>
      <c r="H410" s="21">
        <v>295</v>
      </c>
      <c r="I410">
        <f t="shared" si="93"/>
        <v>3.4597501708967153E-3</v>
      </c>
      <c r="J410">
        <f t="shared" si="94"/>
        <v>0.81652168516453738</v>
      </c>
      <c r="K410">
        <f t="shared" si="86"/>
        <v>33.784222566989058</v>
      </c>
      <c r="L410">
        <f t="shared" si="87"/>
        <v>10.343945292825014</v>
      </c>
      <c r="M410">
        <f t="shared" si="90"/>
        <v>0.20270180824145465</v>
      </c>
      <c r="N410" s="21">
        <f t="shared" si="95"/>
        <v>3.7637076409400103E-2</v>
      </c>
      <c r="O410" s="21">
        <f t="shared" si="96"/>
        <v>10.273299726435448</v>
      </c>
      <c r="P410">
        <f t="shared" si="91"/>
        <v>0.27928549278774006</v>
      </c>
      <c r="Q410">
        <f t="shared" si="88"/>
        <v>0.81652168516453738</v>
      </c>
      <c r="R410">
        <f t="shared" si="89"/>
        <v>-0.90221231522024414</v>
      </c>
      <c r="T410" s="21">
        <f t="shared" si="92"/>
        <v>1.3019672369932178E-4</v>
      </c>
      <c r="W410">
        <v>295</v>
      </c>
      <c r="X410">
        <v>9.8907220000000002</v>
      </c>
      <c r="Y410">
        <v>0.5</v>
      </c>
      <c r="Z410">
        <f t="shared" si="84"/>
        <v>0.5</v>
      </c>
      <c r="AA410" s="21">
        <f t="shared" si="85"/>
        <v>0.38257772643544818</v>
      </c>
      <c r="AB410">
        <f t="shared" si="97"/>
        <v>2.1656414406125298E-5</v>
      </c>
    </row>
    <row r="411" spans="7:28" x14ac:dyDescent="0.2">
      <c r="G411" s="21"/>
      <c r="H411" s="21">
        <v>296</v>
      </c>
      <c r="I411">
        <f t="shared" si="93"/>
        <v>3.4579501636788075E-3</v>
      </c>
      <c r="J411">
        <f t="shared" si="94"/>
        <v>0.81641540931453926</v>
      </c>
      <c r="K411">
        <f t="shared" si="86"/>
        <v>33.775302684458907</v>
      </c>
      <c r="L411">
        <f t="shared" si="87"/>
        <v>10.342560386267262</v>
      </c>
      <c r="M411">
        <f t="shared" si="90"/>
        <v>0.2028319735129859</v>
      </c>
      <c r="N411" s="21">
        <f t="shared" si="95"/>
        <v>3.7647566157827654E-2</v>
      </c>
      <c r="O411" s="21">
        <f t="shared" si="96"/>
        <v>10.276757676599127</v>
      </c>
      <c r="P411">
        <f t="shared" si="91"/>
        <v>0.27944726287574628</v>
      </c>
      <c r="Q411">
        <f t="shared" si="88"/>
        <v>0.81641540931453926</v>
      </c>
      <c r="R411">
        <f t="shared" si="89"/>
        <v>-0.90294802537288876</v>
      </c>
      <c r="T411" s="21">
        <f t="shared" si="92"/>
        <v>1.3016527153125734E-4</v>
      </c>
      <c r="W411">
        <v>296</v>
      </c>
      <c r="X411">
        <v>9.8777420000000014</v>
      </c>
      <c r="Y411">
        <v>0.5</v>
      </c>
      <c r="Z411">
        <f t="shared" si="84"/>
        <v>0.5</v>
      </c>
      <c r="AA411" s="21">
        <f t="shared" si="85"/>
        <v>0.39901567659912551</v>
      </c>
      <c r="AB411">
        <f t="shared" si="97"/>
        <v>7.5622201044729795E-7</v>
      </c>
    </row>
    <row r="412" spans="7:28" x14ac:dyDescent="0.2">
      <c r="G412" s="21"/>
      <c r="H412" s="21">
        <v>297</v>
      </c>
      <c r="I412">
        <f t="shared" si="93"/>
        <v>3.4561535651600429E-3</v>
      </c>
      <c r="J412">
        <f t="shared" si="94"/>
        <v>0.81630917291798699</v>
      </c>
      <c r="K412">
        <f t="shared" si="86"/>
        <v>33.766394594625886</v>
      </c>
      <c r="L412">
        <f t="shared" si="87"/>
        <v>10.341178230891426</v>
      </c>
      <c r="M412">
        <f t="shared" si="90"/>
        <v>0.20296210739822076</v>
      </c>
      <c r="N412" s="21">
        <f t="shared" si="95"/>
        <v>3.7658048766299489E-2</v>
      </c>
      <c r="O412" s="21">
        <f t="shared" si="96"/>
        <v>10.280213830164287</v>
      </c>
      <c r="P412">
        <f t="shared" si="91"/>
        <v>0.27960897290883502</v>
      </c>
      <c r="Q412">
        <f t="shared" si="88"/>
        <v>0.81630917291798699</v>
      </c>
      <c r="R412">
        <f t="shared" si="89"/>
        <v>-0.90368466258504077</v>
      </c>
      <c r="T412" s="21">
        <f t="shared" si="92"/>
        <v>1.3013388523486213E-4</v>
      </c>
      <c r="W412">
        <v>297</v>
      </c>
      <c r="X412">
        <v>9.8907220000000002</v>
      </c>
      <c r="Y412">
        <v>0.5</v>
      </c>
      <c r="Z412">
        <f t="shared" si="84"/>
        <v>0.5</v>
      </c>
      <c r="AA412" s="21">
        <f t="shared" si="85"/>
        <v>0.38949183016428712</v>
      </c>
      <c r="AB412">
        <f t="shared" si="97"/>
        <v>1.3035668210093766E-6</v>
      </c>
    </row>
    <row r="413" spans="7:28" x14ac:dyDescent="0.2">
      <c r="G413" s="21"/>
      <c r="H413" s="21">
        <v>298</v>
      </c>
      <c r="I413">
        <f t="shared" si="93"/>
        <v>3.4543603659901246E-3</v>
      </c>
      <c r="J413">
        <f t="shared" si="94"/>
        <v>0.81620297590944535</v>
      </c>
      <c r="K413">
        <f t="shared" si="86"/>
        <v>33.757498270368679</v>
      </c>
      <c r="L413">
        <f t="shared" si="87"/>
        <v>10.339798820493993</v>
      </c>
      <c r="M413">
        <f t="shared" si="90"/>
        <v>0.20309220996286964</v>
      </c>
      <c r="N413" s="21">
        <f t="shared" si="95"/>
        <v>3.7668524247911284E-2</v>
      </c>
      <c r="O413" s="21">
        <f t="shared" si="96"/>
        <v>10.283668190530278</v>
      </c>
      <c r="P413">
        <f t="shared" si="91"/>
        <v>0.27977062298660982</v>
      </c>
      <c r="Q413">
        <f t="shared" si="88"/>
        <v>0.81620297590944535</v>
      </c>
      <c r="R413">
        <f t="shared" si="89"/>
        <v>-0.90442222891222257</v>
      </c>
      <c r="T413" s="21">
        <f t="shared" si="92"/>
        <v>1.3010256464887626E-4</v>
      </c>
      <c r="W413">
        <v>298</v>
      </c>
      <c r="X413">
        <v>9.9264170000000007</v>
      </c>
      <c r="Y413">
        <v>0.5</v>
      </c>
      <c r="Z413">
        <f t="shared" si="84"/>
        <v>0.5</v>
      </c>
      <c r="AA413" s="21">
        <f t="shared" si="85"/>
        <v>0.35725119053027754</v>
      </c>
      <c r="AB413">
        <f t="shared" si="97"/>
        <v>5.6145544831891363E-7</v>
      </c>
    </row>
    <row r="414" spans="7:28" x14ac:dyDescent="0.2">
      <c r="G414" s="21"/>
      <c r="H414" s="21">
        <v>299</v>
      </c>
      <c r="I414">
        <f t="shared" si="93"/>
        <v>3.4525705568541837E-3</v>
      </c>
      <c r="J414">
        <f t="shared" si="94"/>
        <v>0.81609681822364322</v>
      </c>
      <c r="K414">
        <f t="shared" si="86"/>
        <v>33.74861368465595</v>
      </c>
      <c r="L414">
        <f t="shared" si="87"/>
        <v>10.338422148892473</v>
      </c>
      <c r="M414">
        <f t="shared" si="90"/>
        <v>0.20322228127248243</v>
      </c>
      <c r="N414" s="21">
        <f t="shared" si="95"/>
        <v>3.7678992615722405E-2</v>
      </c>
      <c r="O414" s="21">
        <f t="shared" si="96"/>
        <v>10.287120761087133</v>
      </c>
      <c r="P414">
        <f t="shared" si="91"/>
        <v>0.27993221320842443</v>
      </c>
      <c r="Q414">
        <f t="shared" si="88"/>
        <v>0.81609681822364322</v>
      </c>
      <c r="R414">
        <f t="shared" si="89"/>
        <v>-0.90516072641532674</v>
      </c>
      <c r="T414" s="21">
        <f t="shared" si="92"/>
        <v>1.3007130961278923E-4</v>
      </c>
      <c r="W414">
        <v>299</v>
      </c>
      <c r="X414">
        <v>9.9069469999999988</v>
      </c>
      <c r="Y414">
        <v>0.5</v>
      </c>
      <c r="Z414">
        <f t="shared" si="84"/>
        <v>0.5</v>
      </c>
      <c r="AA414" s="21">
        <f t="shared" si="85"/>
        <v>0.38017376108713385</v>
      </c>
      <c r="AB414">
        <f t="shared" si="97"/>
        <v>1.2810325382272217E-5</v>
      </c>
    </row>
    <row r="415" spans="7:28" x14ac:dyDescent="0.2">
      <c r="G415" s="21"/>
      <c r="H415" s="21">
        <v>300</v>
      </c>
      <c r="I415">
        <f t="shared" si="93"/>
        <v>3.4507841284726151E-3</v>
      </c>
      <c r="J415">
        <f t="shared" si="94"/>
        <v>0.81599069979547334</v>
      </c>
      <c r="K415">
        <f t="shared" si="86"/>
        <v>33.739740810545939</v>
      </c>
      <c r="L415">
        <f t="shared" si="87"/>
        <v>10.337048209925292</v>
      </c>
      <c r="M415">
        <f t="shared" si="90"/>
        <v>0.20335232139244883</v>
      </c>
      <c r="N415" s="21">
        <f t="shared" si="95"/>
        <v>3.7689453882756123E-2</v>
      </c>
      <c r="O415" s="21">
        <f t="shared" si="96"/>
        <v>10.290571545215606</v>
      </c>
      <c r="P415">
        <f t="shared" si="91"/>
        <v>0.28009374367338363</v>
      </c>
      <c r="Q415">
        <f t="shared" si="88"/>
        <v>0.81599069979547334</v>
      </c>
      <c r="R415">
        <f t="shared" si="89"/>
        <v>-0.90590015716063477</v>
      </c>
      <c r="T415" s="21">
        <f t="shared" si="92"/>
        <v>1.3004011996639586E-4</v>
      </c>
      <c r="W415">
        <v>300</v>
      </c>
      <c r="X415">
        <v>9.9101919999999986</v>
      </c>
      <c r="Y415">
        <v>0.5</v>
      </c>
      <c r="Z415">
        <f t="shared" si="84"/>
        <v>0.5</v>
      </c>
      <c r="AA415" s="21">
        <f t="shared" si="85"/>
        <v>0.38037954521560735</v>
      </c>
      <c r="AB415">
        <f t="shared" si="97"/>
        <v>6.2463484205737137E-6</v>
      </c>
    </row>
    <row r="416" spans="7:28" x14ac:dyDescent="0.2">
      <c r="G416" s="21"/>
      <c r="H416" s="21">
        <v>301</v>
      </c>
      <c r="I416">
        <f t="shared" si="93"/>
        <v>3.4490010716008998E-3</v>
      </c>
      <c r="J416">
        <f t="shared" si="94"/>
        <v>0.815884620559991</v>
      </c>
      <c r="K416">
        <f t="shared" si="86"/>
        <v>33.730879621186084</v>
      </c>
      <c r="L416">
        <f t="shared" si="87"/>
        <v>10.335676997451717</v>
      </c>
      <c r="M416">
        <f t="shared" si="90"/>
        <v>0.20348233038799959</v>
      </c>
      <c r="N416" s="21">
        <f t="shared" si="95"/>
        <v>3.7699908061999715E-2</v>
      </c>
      <c r="O416" s="21">
        <f t="shared" si="96"/>
        <v>10.294020546287207</v>
      </c>
      <c r="P416">
        <f t="shared" si="91"/>
        <v>0.28025521448034413</v>
      </c>
      <c r="Q416">
        <f t="shared" si="88"/>
        <v>0.815884620559991</v>
      </c>
      <c r="R416">
        <f t="shared" si="89"/>
        <v>-0.90664052321983801</v>
      </c>
      <c r="T416" s="21">
        <f t="shared" si="92"/>
        <v>1.3000899555076773E-4</v>
      </c>
      <c r="W416">
        <v>301</v>
      </c>
      <c r="X416">
        <v>9.9069469999999988</v>
      </c>
      <c r="Y416">
        <v>0.5</v>
      </c>
      <c r="Z416">
        <f t="shared" si="84"/>
        <v>0.5</v>
      </c>
      <c r="AA416" s="21">
        <f t="shared" si="85"/>
        <v>0.38707354628720836</v>
      </c>
      <c r="AB416">
        <f t="shared" si="97"/>
        <v>3.7850578334918263E-5</v>
      </c>
    </row>
    <row r="417" spans="7:28" x14ac:dyDescent="0.2">
      <c r="G417" s="21"/>
      <c r="H417" s="21">
        <v>302</v>
      </c>
      <c r="I417">
        <f t="shared" si="93"/>
        <v>3.4472213770294744E-3</v>
      </c>
      <c r="J417">
        <f t="shared" si="94"/>
        <v>0.81577858045241414</v>
      </c>
      <c r="K417">
        <f t="shared" si="86"/>
        <v>33.722030089812641</v>
      </c>
      <c r="L417">
        <f t="shared" si="87"/>
        <v>10.33430850535175</v>
      </c>
      <c r="M417">
        <f t="shared" si="90"/>
        <v>0.20361230832420646</v>
      </c>
      <c r="N417" s="21">
        <f t="shared" si="95"/>
        <v>3.771035516640462E-2</v>
      </c>
      <c r="O417" s="21">
        <f t="shared" si="96"/>
        <v>10.297467767664237</v>
      </c>
      <c r="P417">
        <f t="shared" si="91"/>
        <v>0.28041662572791537</v>
      </c>
      <c r="Q417">
        <f t="shared" si="88"/>
        <v>0.81577858045241414</v>
      </c>
      <c r="R417">
        <f t="shared" si="89"/>
        <v>-0.9073818266700564</v>
      </c>
      <c r="T417" s="21">
        <f t="shared" si="92"/>
        <v>1.2997793620686537E-4</v>
      </c>
      <c r="W417">
        <v>302</v>
      </c>
      <c r="X417">
        <v>9.9199270000000013</v>
      </c>
      <c r="Y417">
        <v>0.5</v>
      </c>
      <c r="Z417">
        <f t="shared" si="84"/>
        <v>0.5</v>
      </c>
      <c r="AA417" s="21">
        <f t="shared" si="85"/>
        <v>0.37754076766423594</v>
      </c>
      <c r="AB417">
        <f t="shared" si="97"/>
        <v>1.152573047036027E-7</v>
      </c>
    </row>
    <row r="418" spans="7:28" x14ac:dyDescent="0.2">
      <c r="G418" s="21"/>
      <c r="H418" s="21">
        <v>303</v>
      </c>
      <c r="I418">
        <f t="shared" si="93"/>
        <v>3.4454450355834937E-3</v>
      </c>
      <c r="J418">
        <f t="shared" si="94"/>
        <v>0.81567257940812277</v>
      </c>
      <c r="K418">
        <f t="shared" si="86"/>
        <v>33.713192189750316</v>
      </c>
      <c r="L418">
        <f t="shared" si="87"/>
        <v>10.332942727526053</v>
      </c>
      <c r="M418">
        <f t="shared" si="90"/>
        <v>0.20374225526598264</v>
      </c>
      <c r="N418" s="21">
        <f t="shared" si="95"/>
        <v>3.7720795208886541E-2</v>
      </c>
      <c r="O418" s="21">
        <f t="shared" si="96"/>
        <v>10.30091321269982</v>
      </c>
      <c r="P418">
        <f t="shared" si="91"/>
        <v>0.28057797751446018</v>
      </c>
      <c r="Q418">
        <f t="shared" si="88"/>
        <v>0.81567257940812277</v>
      </c>
      <c r="R418">
        <f t="shared" si="89"/>
        <v>-0.90812406959385794</v>
      </c>
      <c r="T418" s="21">
        <f t="shared" si="92"/>
        <v>1.2994694177617672E-4</v>
      </c>
      <c r="W418">
        <v>303</v>
      </c>
      <c r="X418">
        <v>9.9264170000000007</v>
      </c>
      <c r="Y418">
        <v>0.5</v>
      </c>
      <c r="Z418">
        <f t="shared" si="84"/>
        <v>0.5</v>
      </c>
      <c r="AA418" s="21">
        <f t="shared" si="85"/>
        <v>0.37449621269981925</v>
      </c>
      <c r="AB418">
        <f t="shared" si="97"/>
        <v>1.1646544762067738E-7</v>
      </c>
    </row>
    <row r="419" spans="7:28" x14ac:dyDescent="0.2">
      <c r="G419" s="21"/>
      <c r="H419" s="21">
        <v>304</v>
      </c>
      <c r="I419">
        <f t="shared" si="93"/>
        <v>3.443672038122742E-3</v>
      </c>
      <c r="J419">
        <f t="shared" si="94"/>
        <v>0.81556661736265779</v>
      </c>
      <c r="K419">
        <f t="shared" si="86"/>
        <v>33.704365894411836</v>
      </c>
      <c r="L419">
        <f t="shared" si="87"/>
        <v>10.331579657895844</v>
      </c>
      <c r="M419">
        <f t="shared" si="90"/>
        <v>0.2038721712780841</v>
      </c>
      <c r="N419" s="21">
        <f t="shared" si="95"/>
        <v>3.7731228202325627E-2</v>
      </c>
      <c r="O419" s="21">
        <f t="shared" si="96"/>
        <v>10.304356884737942</v>
      </c>
      <c r="P419">
        <f t="shared" si="91"/>
        <v>0.28073926993809634</v>
      </c>
      <c r="Q419">
        <f t="shared" si="88"/>
        <v>0.81556661736265779</v>
      </c>
      <c r="R419">
        <f t="shared" si="89"/>
        <v>-0.90886725407928193</v>
      </c>
      <c r="T419" s="21">
        <f t="shared" si="92"/>
        <v>1.2991601210146642E-4</v>
      </c>
      <c r="W419">
        <v>304</v>
      </c>
      <c r="X419">
        <v>9.9101919999999986</v>
      </c>
      <c r="Y419">
        <v>0.5</v>
      </c>
      <c r="Z419">
        <f t="shared" si="84"/>
        <v>0.5</v>
      </c>
      <c r="AA419" s="21">
        <f t="shared" si="85"/>
        <v>0.39416488473794331</v>
      </c>
      <c r="AB419">
        <f t="shared" si="97"/>
        <v>2.0297938902493391E-6</v>
      </c>
    </row>
    <row r="420" spans="7:28" x14ac:dyDescent="0.2">
      <c r="G420" s="21"/>
      <c r="H420" s="21">
        <v>305</v>
      </c>
      <c r="I420">
        <f t="shared" si="93"/>
        <v>3.4419023755414314E-3</v>
      </c>
      <c r="J420">
        <f t="shared" si="94"/>
        <v>0.81546069425172085</v>
      </c>
      <c r="K420">
        <f t="shared" si="86"/>
        <v>33.69555117729761</v>
      </c>
      <c r="L420">
        <f t="shared" si="87"/>
        <v>10.33021929040282</v>
      </c>
      <c r="M420">
        <f t="shared" si="90"/>
        <v>0.20400205642510963</v>
      </c>
      <c r="N420" s="21">
        <f t="shared" si="95"/>
        <v>3.7741654159566568E-2</v>
      </c>
      <c r="O420" s="21">
        <f t="shared" si="96"/>
        <v>10.307798787113484</v>
      </c>
      <c r="P420">
        <f t="shared" si="91"/>
        <v>0.28090050309669684</v>
      </c>
      <c r="Q420">
        <f t="shared" si="88"/>
        <v>0.81546069425172085</v>
      </c>
      <c r="R420">
        <f t="shared" si="89"/>
        <v>-0.90961138221985594</v>
      </c>
      <c r="T420" s="21">
        <f t="shared" si="92"/>
        <v>1.2988514702552689E-4</v>
      </c>
      <c r="W420">
        <v>305</v>
      </c>
      <c r="X420">
        <v>9.9296620000000004</v>
      </c>
      <c r="Y420">
        <v>0.5</v>
      </c>
      <c r="Z420">
        <f t="shared" si="84"/>
        <v>0.5</v>
      </c>
      <c r="AA420" s="21">
        <f t="shared" si="85"/>
        <v>0.37813678711348331</v>
      </c>
      <c r="AB420">
        <f t="shared" si="97"/>
        <v>7.8436357856225473E-7</v>
      </c>
    </row>
    <row r="421" spans="7:28" x14ac:dyDescent="0.2">
      <c r="G421" s="21"/>
      <c r="H421" s="21">
        <v>306</v>
      </c>
      <c r="I421">
        <f t="shared" si="93"/>
        <v>3.4401360387680225E-3</v>
      </c>
      <c r="J421">
        <f t="shared" si="94"/>
        <v>0.81535481001117416</v>
      </c>
      <c r="K421">
        <f t="shared" si="86"/>
        <v>33.686748011995356</v>
      </c>
      <c r="L421">
        <f t="shared" si="87"/>
        <v>10.328861619009057</v>
      </c>
      <c r="M421">
        <f t="shared" si="90"/>
        <v>0.204131910771501</v>
      </c>
      <c r="N421" s="21">
        <f t="shared" si="95"/>
        <v>3.7752073093418735E-2</v>
      </c>
      <c r="O421" s="21">
        <f t="shared" si="96"/>
        <v>10.311238923152251</v>
      </c>
      <c r="P421">
        <f t="shared" si="91"/>
        <v>0.28106167708789059</v>
      </c>
      <c r="Q421">
        <f t="shared" si="88"/>
        <v>0.81535481001117416</v>
      </c>
      <c r="R421">
        <f t="shared" si="89"/>
        <v>-0.91035645611461602</v>
      </c>
      <c r="T421" s="21">
        <f t="shared" si="92"/>
        <v>1.2985434639137261E-4</v>
      </c>
      <c r="W421">
        <v>306</v>
      </c>
      <c r="X421">
        <v>9.9329070000000002</v>
      </c>
      <c r="Y421">
        <v>0.5</v>
      </c>
      <c r="Z421">
        <f t="shared" si="84"/>
        <v>0.5</v>
      </c>
      <c r="AA421" s="21">
        <f t="shared" si="85"/>
        <v>0.37833192315225084</v>
      </c>
      <c r="AB421">
        <f t="shared" si="97"/>
        <v>7.8749246423150941E-7</v>
      </c>
    </row>
    <row r="422" spans="7:28" x14ac:dyDescent="0.2">
      <c r="G422" s="21"/>
      <c r="H422" s="21">
        <v>307</v>
      </c>
      <c r="I422">
        <f t="shared" si="93"/>
        <v>3.4383730187650817E-3</v>
      </c>
      <c r="J422">
        <f t="shared" si="94"/>
        <v>0.8152489645770391</v>
      </c>
      <c r="K422">
        <f t="shared" si="86"/>
        <v>33.677956372179693</v>
      </c>
      <c r="L422">
        <f t="shared" si="87"/>
        <v>10.327506637696933</v>
      </c>
      <c r="M422">
        <f t="shared" si="90"/>
        <v>0.20426173438154438</v>
      </c>
      <c r="N422" s="21">
        <f t="shared" si="95"/>
        <v>3.7762485016656348E-2</v>
      </c>
      <c r="O422" s="21">
        <f t="shared" si="96"/>
        <v>10.314677296171016</v>
      </c>
      <c r="P422">
        <f t="shared" si="91"/>
        <v>0.28122279200906408</v>
      </c>
      <c r="Q422">
        <f t="shared" si="88"/>
        <v>0.8152489645770391</v>
      </c>
      <c r="R422">
        <f t="shared" si="89"/>
        <v>-0.91110247786813015</v>
      </c>
      <c r="T422" s="21">
        <f t="shared" si="92"/>
        <v>1.2982361004337806E-4</v>
      </c>
      <c r="W422">
        <v>307</v>
      </c>
      <c r="X422">
        <v>9.9361519999999999</v>
      </c>
      <c r="Y422">
        <v>0.5</v>
      </c>
      <c r="Z422">
        <f t="shared" si="84"/>
        <v>0.5</v>
      </c>
      <c r="AA422" s="21">
        <f t="shared" si="85"/>
        <v>0.37852529617101638</v>
      </c>
      <c r="AB422">
        <f t="shared" si="97"/>
        <v>6.3084816660469663E-6</v>
      </c>
    </row>
    <row r="423" spans="7:28" x14ac:dyDescent="0.2">
      <c r="G423" s="21"/>
      <c r="H423" s="21">
        <v>308</v>
      </c>
      <c r="I423">
        <f t="shared" si="93"/>
        <v>3.4366133065291296E-3</v>
      </c>
      <c r="J423">
        <f t="shared" si="94"/>
        <v>0.81514315788549596</v>
      </c>
      <c r="K423">
        <f t="shared" si="86"/>
        <v>33.669176231611786</v>
      </c>
      <c r="L423">
        <f t="shared" si="87"/>
        <v>10.326154340469031</v>
      </c>
      <c r="M423">
        <f t="shared" si="90"/>
        <v>0.20439152731937074</v>
      </c>
      <c r="N423" s="21">
        <f t="shared" si="95"/>
        <v>3.7772889942018585E-2</v>
      </c>
      <c r="O423" s="21">
        <f t="shared" si="96"/>
        <v>10.318113909477546</v>
      </c>
      <c r="P423">
        <f t="shared" si="91"/>
        <v>0.28138384795736154</v>
      </c>
      <c r="Q423">
        <f t="shared" si="88"/>
        <v>0.81514315788549596</v>
      </c>
      <c r="R423">
        <f t="shared" si="89"/>
        <v>-0.91184944959051573</v>
      </c>
      <c r="T423" s="21">
        <f t="shared" si="92"/>
        <v>1.2979293782636181E-4</v>
      </c>
      <c r="W423">
        <v>308</v>
      </c>
      <c r="X423">
        <v>9.945886999999999</v>
      </c>
      <c r="Y423">
        <v>0.5</v>
      </c>
      <c r="Z423">
        <f t="shared" si="84"/>
        <v>0.5</v>
      </c>
      <c r="AA423" s="21">
        <f t="shared" si="85"/>
        <v>0.372226909477547</v>
      </c>
      <c r="AB423">
        <f t="shared" si="97"/>
        <v>5.0307223096908539E-6</v>
      </c>
    </row>
    <row r="424" spans="7:28" x14ac:dyDescent="0.2">
      <c r="G424" s="21"/>
      <c r="H424" s="21">
        <v>309</v>
      </c>
      <c r="I424">
        <f t="shared" si="93"/>
        <v>3.4348568930904523E-3</v>
      </c>
      <c r="J424">
        <f t="shared" si="94"/>
        <v>0.8150373898728841</v>
      </c>
      <c r="K424">
        <f t="shared" si="86"/>
        <v>33.660407564139</v>
      </c>
      <c r="L424">
        <f t="shared" si="87"/>
        <v>10.324804721348055</v>
      </c>
      <c r="M424">
        <f t="shared" si="90"/>
        <v>0.2045212896489553</v>
      </c>
      <c r="N424" s="21">
        <f t="shared" si="95"/>
        <v>3.7783287882209658E-2</v>
      </c>
      <c r="O424" s="21">
        <f t="shared" si="96"/>
        <v>10.321548766370636</v>
      </c>
      <c r="P424">
        <f t="shared" si="91"/>
        <v>0.2815448450296858</v>
      </c>
      <c r="Q424">
        <f t="shared" si="88"/>
        <v>0.8150373898728841</v>
      </c>
      <c r="R424">
        <f t="shared" si="89"/>
        <v>-0.91259737339745994</v>
      </c>
      <c r="T424" s="21">
        <f t="shared" si="92"/>
        <v>1.2976232958455958E-4</v>
      </c>
      <c r="W424">
        <v>309</v>
      </c>
      <c r="X424">
        <v>9.9523769999999985</v>
      </c>
      <c r="Y424">
        <v>0.5</v>
      </c>
      <c r="Z424">
        <f t="shared" si="84"/>
        <v>0.5</v>
      </c>
      <c r="AA424" s="21">
        <f t="shared" si="85"/>
        <v>0.36917176637063776</v>
      </c>
      <c r="AB424">
        <f t="shared" si="97"/>
        <v>5.3263437908950722E-7</v>
      </c>
    </row>
    <row r="425" spans="7:28" x14ac:dyDescent="0.2">
      <c r="G425" s="21"/>
      <c r="H425" s="21">
        <v>310</v>
      </c>
      <c r="I425">
        <f t="shared" si="93"/>
        <v>3.4331037695129667E-3</v>
      </c>
      <c r="J425">
        <f t="shared" si="94"/>
        <v>0.81493166047569998</v>
      </c>
      <c r="K425">
        <f t="shared" si="86"/>
        <v>33.65165034369447</v>
      </c>
      <c r="L425">
        <f t="shared" si="87"/>
        <v>10.323457774376749</v>
      </c>
      <c r="M425">
        <f t="shared" si="90"/>
        <v>0.20465102143411992</v>
      </c>
      <c r="N425" s="21">
        <f t="shared" si="95"/>
        <v>3.7793678849899086E-2</v>
      </c>
      <c r="O425" s="21">
        <f t="shared" si="96"/>
        <v>10.324981870140149</v>
      </c>
      <c r="P425">
        <f t="shared" si="91"/>
        <v>0.2817057833226998</v>
      </c>
      <c r="Q425">
        <f t="shared" si="88"/>
        <v>0.81493166047569998</v>
      </c>
      <c r="R425">
        <f t="shared" si="89"/>
        <v>-0.91334625141024361</v>
      </c>
      <c r="T425" s="21">
        <f t="shared" si="92"/>
        <v>1.297317851646218E-4</v>
      </c>
      <c r="W425">
        <v>310</v>
      </c>
      <c r="X425">
        <v>9.945886999999999</v>
      </c>
      <c r="Y425">
        <v>0.5</v>
      </c>
      <c r="Z425">
        <f t="shared" si="84"/>
        <v>0.5</v>
      </c>
      <c r="AA425" s="21">
        <f t="shared" si="85"/>
        <v>0.37909487014015042</v>
      </c>
      <c r="AB425">
        <f t="shared" si="97"/>
        <v>2.0599907386329935E-6</v>
      </c>
    </row>
    <row r="426" spans="7:28" x14ac:dyDescent="0.2">
      <c r="G426" s="21"/>
      <c r="H426" s="21">
        <v>311</v>
      </c>
      <c r="I426">
        <f t="shared" si="93"/>
        <v>3.4313539268940358E-3</v>
      </c>
      <c r="J426">
        <f t="shared" si="94"/>
        <v>0.81482596963059817</v>
      </c>
      <c r="K426">
        <f t="shared" si="86"/>
        <v>33.642904544296805</v>
      </c>
      <c r="L426">
        <f t="shared" si="87"/>
        <v>10.322113493617795</v>
      </c>
      <c r="M426">
        <f t="shared" si="90"/>
        <v>0.20478072273853176</v>
      </c>
      <c r="N426" s="21">
        <f t="shared" si="95"/>
        <v>3.7804062857721643E-2</v>
      </c>
      <c r="O426" s="21">
        <f t="shared" si="96"/>
        <v>10.328413224067043</v>
      </c>
      <c r="P426">
        <f t="shared" si="91"/>
        <v>0.28186666293282647</v>
      </c>
      <c r="Q426">
        <f t="shared" si="88"/>
        <v>0.81482596963059817</v>
      </c>
      <c r="R426">
        <f t="shared" si="89"/>
        <v>-0.91409608575575718</v>
      </c>
      <c r="T426" s="21">
        <f t="shared" si="92"/>
        <v>1.2970130441183891E-4</v>
      </c>
      <c r="W426">
        <v>311</v>
      </c>
      <c r="X426">
        <v>9.9637339999999988</v>
      </c>
      <c r="Y426">
        <v>0.5</v>
      </c>
      <c r="Z426">
        <f t="shared" si="84"/>
        <v>0.5</v>
      </c>
      <c r="AA426" s="21">
        <f t="shared" si="85"/>
        <v>0.36467922406704467</v>
      </c>
      <c r="AB426">
        <f t="shared" si="97"/>
        <v>3.9147754983649121E-7</v>
      </c>
    </row>
    <row r="427" spans="7:28" x14ac:dyDescent="0.2">
      <c r="G427" s="21"/>
      <c r="H427" s="21">
        <v>312</v>
      </c>
      <c r="I427">
        <f t="shared" si="93"/>
        <v>3.4296073563643246E-3</v>
      </c>
      <c r="J427">
        <f t="shared" si="94"/>
        <v>0.81472031727438932</v>
      </c>
      <c r="K427">
        <f t="shared" si="86"/>
        <v>33.634170140049669</v>
      </c>
      <c r="L427">
        <f t="shared" si="87"/>
        <v>10.320771873153751</v>
      </c>
      <c r="M427">
        <f t="shared" si="90"/>
        <v>0.20491039362570559</v>
      </c>
      <c r="N427" s="21">
        <f t="shared" si="95"/>
        <v>3.7814439918277661E-2</v>
      </c>
      <c r="O427" s="21">
        <f t="shared" si="96"/>
        <v>10.331842831423408</v>
      </c>
      <c r="P427">
        <f t="shared" si="91"/>
        <v>0.28202748395625049</v>
      </c>
      <c r="Q427">
        <f t="shared" si="88"/>
        <v>0.81472031727438932</v>
      </c>
      <c r="R427">
        <f t="shared" si="89"/>
        <v>-0.9148468785665258</v>
      </c>
      <c r="T427" s="21">
        <f t="shared" si="92"/>
        <v>1.2967088717383279E-4</v>
      </c>
      <c r="W427">
        <v>312</v>
      </c>
      <c r="X427">
        <v>9.9491319999999988</v>
      </c>
      <c r="Y427">
        <v>0.5</v>
      </c>
      <c r="Z427">
        <f t="shared" si="84"/>
        <v>0.5</v>
      </c>
      <c r="AA427" s="21">
        <f t="shared" si="85"/>
        <v>0.38271083142340956</v>
      </c>
      <c r="AB427">
        <f t="shared" si="97"/>
        <v>8.0627221273987185E-7</v>
      </c>
    </row>
    <row r="428" spans="7:28" x14ac:dyDescent="0.2">
      <c r="G428" s="21"/>
      <c r="H428" s="21">
        <v>313</v>
      </c>
      <c r="I428">
        <f t="shared" si="93"/>
        <v>3.4278640490876615E-3</v>
      </c>
      <c r="J428">
        <f t="shared" si="94"/>
        <v>0.81461470334404096</v>
      </c>
      <c r="K428">
        <f t="shared" si="86"/>
        <v>33.62544710514144</v>
      </c>
      <c r="L428">
        <f t="shared" si="87"/>
        <v>10.319432907086938</v>
      </c>
      <c r="M428">
        <f t="shared" si="90"/>
        <v>0.20504003415900265</v>
      </c>
      <c r="N428" s="21">
        <f t="shared" si="95"/>
        <v>3.7824810044133038E-2</v>
      </c>
      <c r="O428" s="21">
        <f t="shared" si="96"/>
        <v>10.335270695472495</v>
      </c>
      <c r="P428">
        <f t="shared" si="91"/>
        <v>0.28218824648891838</v>
      </c>
      <c r="Q428">
        <f t="shared" si="88"/>
        <v>0.81461470334404096</v>
      </c>
      <c r="R428">
        <f t="shared" si="89"/>
        <v>-0.91559863198072666</v>
      </c>
      <c r="T428" s="21">
        <f t="shared" si="92"/>
        <v>1.296405332970596E-4</v>
      </c>
      <c r="W428">
        <v>313</v>
      </c>
      <c r="X428">
        <v>9.9653570000000009</v>
      </c>
      <c r="Y428">
        <v>0.5</v>
      </c>
      <c r="Z428">
        <f t="shared" si="84"/>
        <v>0.5</v>
      </c>
      <c r="AA428" s="21">
        <f t="shared" si="85"/>
        <v>0.3699136954724942</v>
      </c>
      <c r="AB428">
        <f t="shared" si="97"/>
        <v>1.5009180098564646E-5</v>
      </c>
    </row>
    <row r="429" spans="7:28" x14ac:dyDescent="0.2">
      <c r="G429" s="21"/>
      <c r="H429" s="21">
        <v>314</v>
      </c>
      <c r="I429">
        <f t="shared" si="93"/>
        <v>3.4261239962608356E-3</v>
      </c>
      <c r="J429">
        <f t="shared" si="94"/>
        <v>0.81450912777667595</v>
      </c>
      <c r="K429">
        <f t="shared" si="86"/>
        <v>33.616735413844843</v>
      </c>
      <c r="L429">
        <f t="shared" si="87"/>
        <v>10.318096589539374</v>
      </c>
      <c r="M429">
        <f t="shared" si="90"/>
        <v>0.20516964440163252</v>
      </c>
      <c r="N429" s="21">
        <f t="shared" si="95"/>
        <v>3.7835173247819424E-2</v>
      </c>
      <c r="O429" s="21">
        <f t="shared" si="96"/>
        <v>10.338696819468757</v>
      </c>
      <c r="P429">
        <f t="shared" si="91"/>
        <v>0.28234895062654003</v>
      </c>
      <c r="Q429">
        <f t="shared" si="88"/>
        <v>0.81450912777667595</v>
      </c>
      <c r="R429">
        <f t="shared" si="89"/>
        <v>-0.9163513481422132</v>
      </c>
      <c r="T429" s="21">
        <f t="shared" si="92"/>
        <v>1.2961024262986287E-4</v>
      </c>
      <c r="W429">
        <v>314</v>
      </c>
      <c r="X429">
        <v>9.9702240000000018</v>
      </c>
      <c r="Y429">
        <v>0.5</v>
      </c>
      <c r="Z429">
        <f t="shared" si="84"/>
        <v>0.5</v>
      </c>
      <c r="AA429" s="21">
        <f t="shared" si="85"/>
        <v>0.36847281946875476</v>
      </c>
      <c r="AB429">
        <f t="shared" si="97"/>
        <v>1.3001319040862875E-7</v>
      </c>
    </row>
    <row r="430" spans="7:28" x14ac:dyDescent="0.2">
      <c r="G430" s="21"/>
      <c r="H430" s="21">
        <v>315</v>
      </c>
      <c r="I430">
        <f t="shared" si="93"/>
        <v>3.4243871891134745E-3</v>
      </c>
      <c r="J430">
        <f t="shared" si="94"/>
        <v>0.81440359050957234</v>
      </c>
      <c r="K430">
        <f t="shared" si="86"/>
        <v>33.608035040516604</v>
      </c>
      <c r="L430">
        <f t="shared" si="87"/>
        <v>10.31676291465269</v>
      </c>
      <c r="M430">
        <f t="shared" si="90"/>
        <v>0.20529922441665296</v>
      </c>
      <c r="N430" s="21">
        <f t="shared" si="95"/>
        <v>3.784552954183433E-2</v>
      </c>
      <c r="O430" s="21">
        <f t="shared" si="96"/>
        <v>10.34212120665787</v>
      </c>
      <c r="P430">
        <f t="shared" si="91"/>
        <v>0.28250959646458873</v>
      </c>
      <c r="Q430">
        <f t="shared" si="88"/>
        <v>0.81440359050957234</v>
      </c>
      <c r="R430">
        <f t="shared" si="89"/>
        <v>-0.91710502920053227</v>
      </c>
      <c r="T430" s="21">
        <f t="shared" si="92"/>
        <v>1.2958001502044736E-4</v>
      </c>
      <c r="W430">
        <v>315</v>
      </c>
      <c r="X430">
        <v>9.9783369999999998</v>
      </c>
      <c r="Y430">
        <v>0.5</v>
      </c>
      <c r="Z430">
        <f t="shared" si="84"/>
        <v>0.5</v>
      </c>
      <c r="AA430" s="21">
        <f t="shared" si="85"/>
        <v>0.36378420665787026</v>
      </c>
      <c r="AB430">
        <f t="shared" si="97"/>
        <v>1.9522923851753959E-5</v>
      </c>
    </row>
    <row r="431" spans="7:28" x14ac:dyDescent="0.2">
      <c r="G431" s="21"/>
      <c r="H431" s="21">
        <v>316</v>
      </c>
      <c r="I431">
        <f t="shared" si="93"/>
        <v>3.4226536189078944E-3</v>
      </c>
      <c r="J431">
        <f t="shared" si="94"/>
        <v>0.81429809148016286</v>
      </c>
      <c r="K431">
        <f t="shared" si="86"/>
        <v>33.599345959597088</v>
      </c>
      <c r="L431">
        <f t="shared" si="87"/>
        <v>10.315431876588034</v>
      </c>
      <c r="M431">
        <f t="shared" si="90"/>
        <v>0.20542877426697073</v>
      </c>
      <c r="N431" s="21">
        <f t="shared" si="95"/>
        <v>3.7855878938641258E-2</v>
      </c>
      <c r="O431" s="21">
        <f t="shared" si="96"/>
        <v>10.345543860276777</v>
      </c>
      <c r="P431">
        <f t="shared" si="91"/>
        <v>0.28267018409830263</v>
      </c>
      <c r="Q431">
        <f t="shared" si="88"/>
        <v>0.81429809148016286</v>
      </c>
      <c r="R431">
        <f t="shared" si="89"/>
        <v>-0.91785967731094809</v>
      </c>
      <c r="T431" s="21">
        <f t="shared" si="92"/>
        <v>1.2954985031776722E-4</v>
      </c>
      <c r="W431">
        <v>316</v>
      </c>
      <c r="X431">
        <v>9.9896940000000001</v>
      </c>
      <c r="Y431">
        <v>0.5</v>
      </c>
      <c r="Z431">
        <f t="shared" si="84"/>
        <v>0.5</v>
      </c>
      <c r="AA431" s="21">
        <f t="shared" si="85"/>
        <v>0.35584986027677701</v>
      </c>
      <c r="AB431">
        <f t="shared" si="97"/>
        <v>9.4128730426526071E-6</v>
      </c>
    </row>
    <row r="432" spans="7:28" x14ac:dyDescent="0.2">
      <c r="G432" s="21"/>
      <c r="H432" s="21">
        <v>317</v>
      </c>
      <c r="I432">
        <f t="shared" si="93"/>
        <v>3.4209232769389247E-3</v>
      </c>
      <c r="J432">
        <f t="shared" si="94"/>
        <v>0.81419263062603431</v>
      </c>
      <c r="K432">
        <f t="shared" si="86"/>
        <v>33.590668145609889</v>
      </c>
      <c r="L432">
        <f t="shared" si="87"/>
        <v>10.314103469525989</v>
      </c>
      <c r="M432">
        <f t="shared" si="90"/>
        <v>0.2055582940153419</v>
      </c>
      <c r="N432" s="21">
        <f t="shared" si="95"/>
        <v>3.7866221450669861E-2</v>
      </c>
      <c r="O432" s="21">
        <f t="shared" si="96"/>
        <v>10.348964783553717</v>
      </c>
      <c r="P432">
        <f t="shared" si="91"/>
        <v>0.28283071362268564</v>
      </c>
      <c r="Q432">
        <f t="shared" si="88"/>
        <v>0.81419263062603431</v>
      </c>
      <c r="R432">
        <f t="shared" si="89"/>
        <v>-0.9186152946344639</v>
      </c>
      <c r="T432" s="21">
        <f t="shared" si="92"/>
        <v>1.295197483711652E-4</v>
      </c>
      <c r="W432">
        <v>317</v>
      </c>
      <c r="X432">
        <v>9.9864490000000004</v>
      </c>
      <c r="Y432">
        <v>0.5</v>
      </c>
      <c r="Z432">
        <f t="shared" si="84"/>
        <v>0.5</v>
      </c>
      <c r="AA432" s="21">
        <f t="shared" si="85"/>
        <v>0.36251578355371628</v>
      </c>
      <c r="AB432">
        <f t="shared" si="97"/>
        <v>7.8368419027621059E-6</v>
      </c>
    </row>
    <row r="433" spans="7:28" x14ac:dyDescent="0.2">
      <c r="G433" s="21"/>
      <c r="H433" s="21">
        <v>318</v>
      </c>
      <c r="I433">
        <f t="shared" si="93"/>
        <v>3.419196154533761E-3</v>
      </c>
      <c r="J433">
        <f t="shared" si="94"/>
        <v>0.81408720788492683</v>
      </c>
      <c r="K433">
        <f t="shared" si="86"/>
        <v>33.582001573161584</v>
      </c>
      <c r="L433">
        <f t="shared" si="87"/>
        <v>10.312777687666504</v>
      </c>
      <c r="M433">
        <f t="shared" si="90"/>
        <v>0.20568778372437274</v>
      </c>
      <c r="N433" s="21">
        <f t="shared" si="95"/>
        <v>3.787655709031601E-2</v>
      </c>
      <c r="O433" s="21">
        <f t="shared" si="96"/>
        <v>10.35238397970825</v>
      </c>
      <c r="P433">
        <f t="shared" si="91"/>
        <v>0.28299118513250748</v>
      </c>
      <c r="Q433">
        <f t="shared" si="88"/>
        <v>0.81408720788492683</v>
      </c>
      <c r="R433">
        <f t="shared" si="89"/>
        <v>-0.91937188333783981</v>
      </c>
      <c r="T433" s="21">
        <f t="shared" si="92"/>
        <v>1.2948970903084445E-4</v>
      </c>
      <c r="W433">
        <v>318</v>
      </c>
      <c r="X433">
        <v>9.9961839999999995</v>
      </c>
      <c r="Y433">
        <v>0.5</v>
      </c>
      <c r="Z433">
        <f t="shared" si="84"/>
        <v>0.5</v>
      </c>
      <c r="AA433" s="21">
        <f t="shared" si="85"/>
        <v>0.35619997970825068</v>
      </c>
      <c r="AB433">
        <f t="shared" si="97"/>
        <v>1.3048914969399448E-5</v>
      </c>
    </row>
    <row r="434" spans="7:28" x14ac:dyDescent="0.2">
      <c r="G434" s="21"/>
      <c r="H434" s="21">
        <v>319</v>
      </c>
      <c r="I434">
        <f t="shared" si="93"/>
        <v>3.4174722430518212E-3</v>
      </c>
      <c r="J434">
        <f t="shared" si="94"/>
        <v>0.813981823194734</v>
      </c>
      <c r="K434">
        <f t="shared" si="86"/>
        <v>33.573346216941296</v>
      </c>
      <c r="L434">
        <f t="shared" si="87"/>
        <v>10.311454525228793</v>
      </c>
      <c r="M434">
        <f t="shared" si="90"/>
        <v>0.2058172434565195</v>
      </c>
      <c r="N434" s="21">
        <f t="shared" si="95"/>
        <v>3.788688586994194E-2</v>
      </c>
      <c r="O434" s="21">
        <f t="shared" si="96"/>
        <v>10.355801451951303</v>
      </c>
      <c r="P434">
        <f t="shared" si="91"/>
        <v>0.28315159872230528</v>
      </c>
      <c r="Q434">
        <f t="shared" si="88"/>
        <v>0.813981823194734</v>
      </c>
      <c r="R434">
        <f t="shared" si="89"/>
        <v>-0.9201294455936172</v>
      </c>
      <c r="T434" s="21">
        <f t="shared" si="92"/>
        <v>1.2945973214675832E-4</v>
      </c>
      <c r="W434">
        <v>319</v>
      </c>
      <c r="X434">
        <v>10.004296</v>
      </c>
      <c r="Y434">
        <v>0.5</v>
      </c>
      <c r="Z434">
        <f t="shared" si="84"/>
        <v>0.5</v>
      </c>
      <c r="AA434" s="21">
        <f t="shared" si="85"/>
        <v>0.35150545195130256</v>
      </c>
      <c r="AB434">
        <f t="shared" si="97"/>
        <v>1.5707178248542394E-6</v>
      </c>
    </row>
    <row r="435" spans="7:28" x14ac:dyDescent="0.2">
      <c r="G435" s="21"/>
      <c r="H435" s="21">
        <v>320</v>
      </c>
      <c r="I435">
        <f t="shared" si="93"/>
        <v>3.4157515338845783E-3</v>
      </c>
      <c r="J435">
        <f t="shared" si="94"/>
        <v>0.81387647649350137</v>
      </c>
      <c r="K435">
        <f t="shared" si="86"/>
        <v>33.564702051720367</v>
      </c>
      <c r="L435">
        <f t="shared" si="87"/>
        <v>10.31013397645127</v>
      </c>
      <c r="M435">
        <f t="shared" si="90"/>
        <v>0.20594667327409008</v>
      </c>
      <c r="N435" s="21">
        <f t="shared" si="95"/>
        <v>3.7897207801876429E-2</v>
      </c>
      <c r="O435" s="21">
        <f t="shared" si="96"/>
        <v>10.359217203485187</v>
      </c>
      <c r="P435">
        <f t="shared" si="91"/>
        <v>0.28331195448638385</v>
      </c>
      <c r="Q435">
        <f t="shared" si="88"/>
        <v>0.81387647649350137</v>
      </c>
      <c r="R435">
        <f t="shared" si="89"/>
        <v>-0.92088798358013824</v>
      </c>
      <c r="T435" s="21">
        <f t="shared" si="92"/>
        <v>1.2942981757058103E-4</v>
      </c>
      <c r="W435">
        <v>320</v>
      </c>
      <c r="X435">
        <v>10.007541</v>
      </c>
      <c r="Y435">
        <v>0.5</v>
      </c>
      <c r="Z435">
        <f t="shared" si="84"/>
        <v>0.5</v>
      </c>
      <c r="AA435" s="21">
        <f t="shared" si="85"/>
        <v>0.35167620348518724</v>
      </c>
      <c r="AB435">
        <f t="shared" si="97"/>
        <v>2.9685095094733039E-6</v>
      </c>
    </row>
    <row r="436" spans="7:28" x14ac:dyDescent="0.2">
      <c r="G436" s="21"/>
      <c r="H436" s="21">
        <v>321</v>
      </c>
      <c r="I436">
        <f t="shared" si="93"/>
        <v>3.4140340184554336E-3</v>
      </c>
      <c r="J436">
        <f t="shared" si="94"/>
        <v>0.81377116771942681</v>
      </c>
      <c r="K436">
        <f t="shared" si="86"/>
        <v>33.556069052352015</v>
      </c>
      <c r="L436">
        <f t="shared" si="87"/>
        <v>10.308816035591446</v>
      </c>
      <c r="M436">
        <f t="shared" si="90"/>
        <v>0.20607607323924337</v>
      </c>
      <c r="N436" s="21">
        <f t="shared" si="95"/>
        <v>3.7907522898414828E-2</v>
      </c>
      <c r="O436" s="21">
        <f t="shared" si="96"/>
        <v>10.362631237503642</v>
      </c>
      <c r="P436">
        <f t="shared" si="91"/>
        <v>0.28347225251881703</v>
      </c>
      <c r="Q436">
        <f t="shared" si="88"/>
        <v>0.81377116771942681</v>
      </c>
      <c r="R436">
        <f t="shared" si="89"/>
        <v>-0.92164749948156943</v>
      </c>
      <c r="T436" s="21">
        <f t="shared" si="92"/>
        <v>1.2939996515329288E-4</v>
      </c>
      <c r="W436">
        <v>321</v>
      </c>
      <c r="X436">
        <v>10.020520999999999</v>
      </c>
      <c r="Y436">
        <v>0.5</v>
      </c>
      <c r="Z436">
        <f t="shared" si="84"/>
        <v>0.5</v>
      </c>
      <c r="AA436" s="21">
        <f t="shared" si="85"/>
        <v>0.34211023750364333</v>
      </c>
      <c r="AB436">
        <f t="shared" si="97"/>
        <v>1.0435079878844261E-8</v>
      </c>
    </row>
    <row r="437" spans="7:28" x14ac:dyDescent="0.2">
      <c r="G437" s="21"/>
      <c r="H437" s="21">
        <v>322</v>
      </c>
      <c r="I437">
        <f t="shared" si="93"/>
        <v>3.4123196882195469E-3</v>
      </c>
      <c r="J437">
        <f t="shared" si="94"/>
        <v>0.81366589681085943</v>
      </c>
      <c r="K437">
        <f t="shared" si="86"/>
        <v>33.547447193770978</v>
      </c>
      <c r="L437">
        <f t="shared" si="87"/>
        <v>10.307500696925867</v>
      </c>
      <c r="M437">
        <f t="shared" si="90"/>
        <v>0.20620544341399061</v>
      </c>
      <c r="N437" s="21">
        <f t="shared" si="95"/>
        <v>3.7917831171819287E-2</v>
      </c>
      <c r="O437" s="21">
        <f t="shared" si="96"/>
        <v>10.366043557191862</v>
      </c>
      <c r="P437">
        <f t="shared" si="91"/>
        <v>0.283632492913448</v>
      </c>
      <c r="Q437">
        <f t="shared" si="88"/>
        <v>0.81366589681085943</v>
      </c>
      <c r="R437">
        <f t="shared" si="89"/>
        <v>-0.9224079954879213</v>
      </c>
      <c r="T437" s="21">
        <f t="shared" si="92"/>
        <v>1.2937017474723422E-4</v>
      </c>
      <c r="W437">
        <v>322</v>
      </c>
      <c r="X437">
        <v>10.002673999999999</v>
      </c>
      <c r="Y437">
        <v>0.5</v>
      </c>
      <c r="Z437">
        <f t="shared" si="84"/>
        <v>0.5</v>
      </c>
      <c r="AA437" s="21">
        <f t="shared" si="85"/>
        <v>0.36336955719186292</v>
      </c>
      <c r="AB437">
        <f t="shared" si="97"/>
        <v>9.5577020894017751E-7</v>
      </c>
    </row>
    <row r="438" spans="7:28" x14ac:dyDescent="0.2">
      <c r="G438" s="21"/>
      <c r="H438" s="21">
        <v>323</v>
      </c>
      <c r="I438">
        <f t="shared" si="93"/>
        <v>3.4106085346636865E-3</v>
      </c>
      <c r="J438">
        <f t="shared" si="94"/>
        <v>0.81356066370629931</v>
      </c>
      <c r="K438">
        <f t="shared" si="86"/>
        <v>33.538836450993195</v>
      </c>
      <c r="L438">
        <f t="shared" si="87"/>
        <v>10.306187954750026</v>
      </c>
      <c r="M438">
        <f t="shared" si="90"/>
        <v>0.20633478386019544</v>
      </c>
      <c r="N438" s="21">
        <f t="shared" si="95"/>
        <v>3.7928132634318767E-2</v>
      </c>
      <c r="O438" s="21">
        <f t="shared" si="96"/>
        <v>10.369454165726525</v>
      </c>
      <c r="P438">
        <f t="shared" si="91"/>
        <v>0.28379267576389022</v>
      </c>
      <c r="Q438">
        <f t="shared" si="88"/>
        <v>0.81356066370629931</v>
      </c>
      <c r="R438">
        <f t="shared" si="89"/>
        <v>-0.92316947379507019</v>
      </c>
      <c r="T438" s="21">
        <f t="shared" si="92"/>
        <v>1.2934044620482865E-4</v>
      </c>
      <c r="W438">
        <v>323</v>
      </c>
      <c r="X438">
        <v>10.017275999999999</v>
      </c>
      <c r="Y438">
        <v>0.5</v>
      </c>
      <c r="Z438">
        <f t="shared" si="84"/>
        <v>0.5</v>
      </c>
      <c r="AA438" s="21">
        <f t="shared" si="85"/>
        <v>0.35217816572652616</v>
      </c>
      <c r="AB438">
        <f t="shared" si="97"/>
        <v>1.1181209704360234E-8</v>
      </c>
    </row>
    <row r="439" spans="7:28" x14ac:dyDescent="0.2">
      <c r="G439" s="21"/>
      <c r="H439" s="21">
        <v>324</v>
      </c>
      <c r="I439">
        <f t="shared" si="93"/>
        <v>3.4089005493061026E-3</v>
      </c>
      <c r="J439">
        <f t="shared" si="94"/>
        <v>0.81345546834439664</v>
      </c>
      <c r="K439">
        <f t="shared" si="86"/>
        <v>33.530236799115421</v>
      </c>
      <c r="L439">
        <f t="shared" si="87"/>
        <v>10.304877803378279</v>
      </c>
      <c r="M439">
        <f t="shared" si="90"/>
        <v>0.20646409463957496</v>
      </c>
      <c r="N439" s="21">
        <f t="shared" si="95"/>
        <v>3.7938427298109277E-2</v>
      </c>
      <c r="O439" s="21">
        <f t="shared" si="96"/>
        <v>10.372863066275832</v>
      </c>
      <c r="P439">
        <f t="shared" si="91"/>
        <v>0.28395280116352845</v>
      </c>
      <c r="Q439">
        <f t="shared" si="88"/>
        <v>0.81345546834439664</v>
      </c>
      <c r="R439">
        <f t="shared" si="89"/>
        <v>-0.92393193660478146</v>
      </c>
      <c r="T439" s="21">
        <f t="shared" si="92"/>
        <v>1.2931077937952673E-4</v>
      </c>
      <c r="W439">
        <v>324</v>
      </c>
      <c r="X439">
        <v>10.017275999999999</v>
      </c>
      <c r="Y439">
        <v>0.5</v>
      </c>
      <c r="Z439">
        <f t="shared" si="84"/>
        <v>0.5</v>
      </c>
      <c r="AA439" s="21">
        <f t="shared" si="85"/>
        <v>0.3555870662758327</v>
      </c>
      <c r="AB439">
        <f t="shared" si="97"/>
        <v>1.559369809182689E-5</v>
      </c>
    </row>
    <row r="440" spans="7:28" x14ac:dyDescent="0.2">
      <c r="G440" s="21"/>
      <c r="H440" s="21">
        <v>325</v>
      </c>
      <c r="I440">
        <f t="shared" si="93"/>
        <v>3.4071957236963594E-3</v>
      </c>
      <c r="J440">
        <f t="shared" si="94"/>
        <v>0.81335031066395169</v>
      </c>
      <c r="K440">
        <f t="shared" si="86"/>
        <v>33.521648213314926</v>
      </c>
      <c r="L440">
        <f t="shared" si="87"/>
        <v>10.30357023714377</v>
      </c>
      <c r="M440">
        <f t="shared" si="90"/>
        <v>0.20659337581369952</v>
      </c>
      <c r="N440" s="21">
        <f t="shared" si="95"/>
        <v>3.7948715175353913E-2</v>
      </c>
      <c r="O440" s="21">
        <f t="shared" si="96"/>
        <v>10.376270261999528</v>
      </c>
      <c r="P440">
        <f t="shared" si="91"/>
        <v>0.2841128692055192</v>
      </c>
      <c r="Q440">
        <f t="shared" si="88"/>
        <v>0.81335031066395169</v>
      </c>
      <c r="R440">
        <f t="shared" si="89"/>
        <v>-0.92469538612472979</v>
      </c>
      <c r="T440" s="21">
        <f t="shared" si="92"/>
        <v>1.2928117412455697E-4</v>
      </c>
      <c r="W440">
        <v>325</v>
      </c>
      <c r="X440">
        <v>10.018899000000001</v>
      </c>
      <c r="Y440">
        <v>0.5</v>
      </c>
      <c r="Z440">
        <f t="shared" si="84"/>
        <v>0.5</v>
      </c>
      <c r="AA440" s="21">
        <f t="shared" si="85"/>
        <v>0.35737126199952662</v>
      </c>
      <c r="AB440">
        <f t="shared" si="97"/>
        <v>5.1634272021985494E-6</v>
      </c>
    </row>
    <row r="441" spans="7:28" x14ac:dyDescent="0.2">
      <c r="G441" s="21"/>
      <c r="H441" s="21">
        <v>326</v>
      </c>
      <c r="I441">
        <f t="shared" si="93"/>
        <v>3.4054940494152009E-3</v>
      </c>
      <c r="J441">
        <f t="shared" si="94"/>
        <v>0.81324519060391398</v>
      </c>
      <c r="K441">
        <f t="shared" si="86"/>
        <v>33.513070668849132</v>
      </c>
      <c r="L441">
        <f t="shared" si="87"/>
        <v>10.302265250398346</v>
      </c>
      <c r="M441">
        <f t="shared" si="90"/>
        <v>0.20672262744399372</v>
      </c>
      <c r="N441" s="21">
        <f t="shared" si="95"/>
        <v>3.7958996278183034E-2</v>
      </c>
      <c r="O441" s="21">
        <f t="shared" si="96"/>
        <v>10.379675756048943</v>
      </c>
      <c r="P441">
        <f t="shared" si="91"/>
        <v>0.28427287998279177</v>
      </c>
      <c r="Q441">
        <f t="shared" si="88"/>
        <v>0.81324519060391398</v>
      </c>
      <c r="R441">
        <f t="shared" si="89"/>
        <v>-0.92545982456852183</v>
      </c>
      <c r="T441" s="21">
        <f t="shared" si="92"/>
        <v>1.2925163029420261E-4</v>
      </c>
      <c r="W441">
        <v>326</v>
      </c>
      <c r="X441">
        <v>10.028634</v>
      </c>
      <c r="Y441">
        <v>0.5</v>
      </c>
      <c r="Z441">
        <f t="shared" si="84"/>
        <v>0.5</v>
      </c>
      <c r="AA441" s="21">
        <f t="shared" si="85"/>
        <v>0.35104175604894294</v>
      </c>
      <c r="AB441">
        <f t="shared" si="97"/>
        <v>2.1399331395685269E-6</v>
      </c>
    </row>
    <row r="442" spans="7:28" x14ac:dyDescent="0.2">
      <c r="G442" s="21"/>
      <c r="H442" s="21">
        <v>327</v>
      </c>
      <c r="I442">
        <f t="shared" si="93"/>
        <v>3.4037955180743953E-3</v>
      </c>
      <c r="J442">
        <f t="shared" si="94"/>
        <v>0.81314010810338211</v>
      </c>
      <c r="K442">
        <f t="shared" si="86"/>
        <v>33.504504141055278</v>
      </c>
      <c r="L442">
        <f t="shared" si="87"/>
        <v>10.300962837512479</v>
      </c>
      <c r="M442">
        <f t="shared" si="90"/>
        <v>0.2068518495917365</v>
      </c>
      <c r="N442" s="21">
        <f t="shared" si="95"/>
        <v>3.7969270618694317E-2</v>
      </c>
      <c r="O442" s="21">
        <f t="shared" si="96"/>
        <v>10.383079551567018</v>
      </c>
      <c r="P442">
        <f t="shared" si="91"/>
        <v>0.28443283358804888</v>
      </c>
      <c r="Q442">
        <f t="shared" si="88"/>
        <v>0.81314010810338211</v>
      </c>
      <c r="R442">
        <f t="shared" si="89"/>
        <v>-0.92622525415571788</v>
      </c>
      <c r="T442" s="21">
        <f t="shared" si="92"/>
        <v>1.2922214774277463E-4</v>
      </c>
      <c r="W442">
        <v>327</v>
      </c>
      <c r="X442">
        <v>10.017275999999999</v>
      </c>
      <c r="Y442">
        <v>0.5</v>
      </c>
      <c r="Z442">
        <f t="shared" si="84"/>
        <v>0.5</v>
      </c>
      <c r="AA442" s="21">
        <f t="shared" si="85"/>
        <v>0.36580355156701927</v>
      </c>
      <c r="AB442">
        <f t="shared" si="97"/>
        <v>2.1449008630537428E-6</v>
      </c>
    </row>
    <row r="443" spans="7:28" x14ac:dyDescent="0.2">
      <c r="G443" s="21"/>
      <c r="H443" s="21">
        <v>328</v>
      </c>
      <c r="I443">
        <f t="shared" si="93"/>
        <v>3.402100121316599E-3</v>
      </c>
      <c r="J443">
        <f t="shared" si="94"/>
        <v>0.81303506310160245</v>
      </c>
      <c r="K443">
        <f t="shared" si="86"/>
        <v>33.495948605350094</v>
      </c>
      <c r="L443">
        <f t="shared" si="87"/>
        <v>10.299662992875195</v>
      </c>
      <c r="M443">
        <f t="shared" si="90"/>
        <v>0.20698104231806244</v>
      </c>
      <c r="N443" s="21">
        <f t="shared" si="95"/>
        <v>3.7979538208952966E-2</v>
      </c>
      <c r="O443" s="21">
        <f t="shared" si="96"/>
        <v>10.386481651688335</v>
      </c>
      <c r="P443">
        <f t="shared" si="91"/>
        <v>0.28459273011376768</v>
      </c>
      <c r="Q443">
        <f t="shared" si="88"/>
        <v>0.81303506310160245</v>
      </c>
      <c r="R443">
        <f t="shared" si="89"/>
        <v>-0.92699167711185482</v>
      </c>
      <c r="T443" s="21">
        <f t="shared" si="92"/>
        <v>1.2919272632594403E-4</v>
      </c>
      <c r="W443">
        <v>328</v>
      </c>
      <c r="X443">
        <v>10.036746000000001</v>
      </c>
      <c r="Y443">
        <v>0.5</v>
      </c>
      <c r="Z443">
        <f t="shared" si="84"/>
        <v>0.5</v>
      </c>
      <c r="AA443" s="21">
        <f t="shared" si="85"/>
        <v>0.34973565168833431</v>
      </c>
      <c r="AB443">
        <f t="shared" si="97"/>
        <v>4.2890516665931158E-7</v>
      </c>
    </row>
    <row r="444" spans="7:28" x14ac:dyDescent="0.2">
      <c r="G444" s="21"/>
      <c r="H444" s="21">
        <v>329</v>
      </c>
      <c r="I444">
        <f t="shared" si="93"/>
        <v>3.4004078508151976E-3</v>
      </c>
      <c r="J444">
        <f t="shared" si="94"/>
        <v>0.81293005553796949</v>
      </c>
      <c r="K444">
        <f t="shared" si="86"/>
        <v>33.48740403722946</v>
      </c>
      <c r="L444">
        <f t="shared" si="87"/>
        <v>10.298365710893982</v>
      </c>
      <c r="M444">
        <f t="shared" si="90"/>
        <v>0.20711020568396146</v>
      </c>
      <c r="N444" s="21">
        <f t="shared" si="95"/>
        <v>3.7989799060991751E-2</v>
      </c>
      <c r="O444" s="21">
        <f t="shared" si="96"/>
        <v>10.389882059539151</v>
      </c>
      <c r="P444">
        <f t="shared" si="91"/>
        <v>0.28475256965220014</v>
      </c>
      <c r="Q444">
        <f t="shared" si="88"/>
        <v>0.81293005553796949</v>
      </c>
      <c r="R444">
        <f t="shared" si="89"/>
        <v>-0.92775909566846693</v>
      </c>
      <c r="T444" s="21">
        <f t="shared" si="92"/>
        <v>1.29163365899021E-4</v>
      </c>
      <c r="W444">
        <v>329</v>
      </c>
      <c r="X444">
        <v>10.046481</v>
      </c>
      <c r="Y444">
        <v>0.5</v>
      </c>
      <c r="Z444">
        <f t="shared" si="84"/>
        <v>0.5</v>
      </c>
      <c r="AA444" s="21">
        <f t="shared" si="85"/>
        <v>0.34340105953915057</v>
      </c>
      <c r="AB444">
        <f t="shared" si="97"/>
        <v>4.311225624165304E-7</v>
      </c>
    </row>
    <row r="445" spans="7:28" x14ac:dyDescent="0.2">
      <c r="G445" s="21"/>
      <c r="H445" s="21">
        <v>330</v>
      </c>
      <c r="I445">
        <f t="shared" si="93"/>
        <v>3.3987186982741943E-3</v>
      </c>
      <c r="J445">
        <f t="shared" si="94"/>
        <v>0.81282508535202491</v>
      </c>
      <c r="K445">
        <f t="shared" si="86"/>
        <v>33.47887041226808</v>
      </c>
      <c r="L445">
        <f t="shared" si="87"/>
        <v>10.297070985994722</v>
      </c>
      <c r="M445">
        <f t="shared" si="90"/>
        <v>0.20723933975027969</v>
      </c>
      <c r="N445" s="21">
        <f t="shared" si="95"/>
        <v>3.8000053186811183E-2</v>
      </c>
      <c r="O445" s="21">
        <f t="shared" si="96"/>
        <v>10.393280778237425</v>
      </c>
      <c r="P445">
        <f t="shared" si="91"/>
        <v>0.2849123522953742</v>
      </c>
      <c r="Q445">
        <f t="shared" si="88"/>
        <v>0.81282508535202491</v>
      </c>
      <c r="R445">
        <f t="shared" si="89"/>
        <v>-0.92852751206310902</v>
      </c>
      <c r="T445" s="21">
        <f t="shared" si="92"/>
        <v>1.2913406631823166E-4</v>
      </c>
      <c r="W445">
        <v>330</v>
      </c>
      <c r="X445">
        <v>10.046481</v>
      </c>
      <c r="Y445">
        <v>0.5</v>
      </c>
      <c r="Z445">
        <f t="shared" si="84"/>
        <v>0.5</v>
      </c>
      <c r="AA445" s="21">
        <f t="shared" si="85"/>
        <v>0.34679977823742547</v>
      </c>
      <c r="AB445">
        <f t="shared" si="97"/>
        <v>3.3596941236306724E-5</v>
      </c>
    </row>
    <row r="446" spans="7:28" x14ac:dyDescent="0.2">
      <c r="G446" s="21"/>
      <c r="H446" s="21">
        <v>331</v>
      </c>
      <c r="I446">
        <f t="shared" si="93"/>
        <v>3.3970326554280368E-3</v>
      </c>
      <c r="J446">
        <f t="shared" si="94"/>
        <v>0.8127201524834573</v>
      </c>
      <c r="K446">
        <f t="shared" si="86"/>
        <v>33.470347706119135</v>
      </c>
      <c r="L446">
        <f t="shared" si="87"/>
        <v>10.295778812621609</v>
      </c>
      <c r="M446">
        <f t="shared" si="90"/>
        <v>0.20736844457771972</v>
      </c>
      <c r="N446" s="21">
        <f t="shared" si="95"/>
        <v>3.80103005983796E-2</v>
      </c>
      <c r="O446" s="21">
        <f t="shared" si="96"/>
        <v>10.396677810892854</v>
      </c>
      <c r="P446">
        <f t="shared" si="91"/>
        <v>0.28507207813509439</v>
      </c>
      <c r="Q446">
        <f t="shared" si="88"/>
        <v>0.8127201524834573</v>
      </c>
      <c r="R446">
        <f t="shared" si="89"/>
        <v>-0.92929692853937906</v>
      </c>
      <c r="T446" s="21">
        <f t="shared" si="92"/>
        <v>1.2910482744002416E-4</v>
      </c>
      <c r="W446">
        <v>331</v>
      </c>
      <c r="X446">
        <v>10.043236</v>
      </c>
      <c r="Y446">
        <v>0.5</v>
      </c>
      <c r="Z446">
        <f t="shared" ref="Z446:Z509" si="98">Y446</f>
        <v>0.5</v>
      </c>
      <c r="AA446" s="21">
        <f t="shared" ref="AA446:AA509" si="99">IF(X446&gt;$B$8+$B$9,"",ABS(X446-O446))</f>
        <v>0.35344181089285343</v>
      </c>
      <c r="AB446">
        <f t="shared" si="97"/>
        <v>8.657769371006414E-7</v>
      </c>
    </row>
    <row r="447" spans="7:28" x14ac:dyDescent="0.2">
      <c r="G447" s="21"/>
      <c r="H447" s="21">
        <v>332</v>
      </c>
      <c r="I447">
        <f t="shared" si="93"/>
        <v>3.3953497140414785E-3</v>
      </c>
      <c r="J447">
        <f t="shared" si="94"/>
        <v>0.81261525687210145</v>
      </c>
      <c r="K447">
        <f t="shared" si="86"/>
        <v>33.461835894513982</v>
      </c>
      <c r="L447">
        <f t="shared" si="87"/>
        <v>10.294489185237074</v>
      </c>
      <c r="M447">
        <f t="shared" si="90"/>
        <v>0.20749752022684137</v>
      </c>
      <c r="N447" s="21">
        <f t="shared" si="95"/>
        <v>3.8020541307633285E-2</v>
      </c>
      <c r="O447" s="21">
        <f t="shared" si="96"/>
        <v>10.400073160606896</v>
      </c>
      <c r="P447">
        <f t="shared" si="91"/>
        <v>0.28523174726294248</v>
      </c>
      <c r="Q447">
        <f t="shared" si="88"/>
        <v>0.81261525687210145</v>
      </c>
      <c r="R447">
        <f t="shared" si="89"/>
        <v>-0.93006734734693963</v>
      </c>
      <c r="T447" s="21">
        <f t="shared" si="92"/>
        <v>1.2907564912165159E-4</v>
      </c>
      <c r="W447">
        <v>332</v>
      </c>
      <c r="X447">
        <v>10.052970999999999</v>
      </c>
      <c r="Y447">
        <v>0.5</v>
      </c>
      <c r="Z447">
        <f t="shared" si="98"/>
        <v>0.5</v>
      </c>
      <c r="AA447" s="21">
        <f t="shared" si="99"/>
        <v>0.34710216060689625</v>
      </c>
      <c r="AB447">
        <f t="shared" si="97"/>
        <v>1.764116836487285E-7</v>
      </c>
    </row>
    <row r="448" spans="7:28" x14ac:dyDescent="0.2">
      <c r="G448" s="21"/>
      <c r="H448" s="21">
        <v>333</v>
      </c>
      <c r="I448">
        <f t="shared" si="93"/>
        <v>3.3936698659094754E-3</v>
      </c>
      <c r="J448">
        <f t="shared" si="94"/>
        <v>0.8125103984579376</v>
      </c>
      <c r="K448">
        <f t="shared" si="86"/>
        <v>33.453334953261788</v>
      </c>
      <c r="L448">
        <f t="shared" si="87"/>
        <v>10.293202098321704</v>
      </c>
      <c r="M448">
        <f t="shared" si="90"/>
        <v>0.20762656675806246</v>
      </c>
      <c r="N448" s="21">
        <f t="shared" si="95"/>
        <v>3.8030775326476626E-2</v>
      </c>
      <c r="O448" s="21">
        <f t="shared" si="96"/>
        <v>10.403466830472805</v>
      </c>
      <c r="P448">
        <f t="shared" si="91"/>
        <v>0.28539135977027857</v>
      </c>
      <c r="Q448">
        <f t="shared" si="88"/>
        <v>0.8125103984579376</v>
      </c>
      <c r="R448">
        <f t="shared" si="89"/>
        <v>-0.93083877074154187</v>
      </c>
      <c r="T448" s="21">
        <f t="shared" si="92"/>
        <v>1.2904653122108867E-4</v>
      </c>
      <c r="W448">
        <v>333</v>
      </c>
      <c r="X448">
        <v>10.072441000000001</v>
      </c>
      <c r="Y448">
        <v>0.5</v>
      </c>
      <c r="Z448">
        <f t="shared" si="98"/>
        <v>0.5</v>
      </c>
      <c r="AA448" s="21">
        <f t="shared" si="99"/>
        <v>0.33102583047280376</v>
      </c>
      <c r="AB448">
        <f t="shared" si="97"/>
        <v>8.7204047526119134E-7</v>
      </c>
    </row>
    <row r="449" spans="7:28" x14ac:dyDescent="0.2">
      <c r="G449" s="21"/>
      <c r="H449" s="21">
        <v>334</v>
      </c>
      <c r="I449">
        <f t="shared" si="93"/>
        <v>3.3919931028569771E-3</v>
      </c>
      <c r="J449">
        <f t="shared" si="94"/>
        <v>0.81240557718109163</v>
      </c>
      <c r="K449">
        <f t="shared" si="86"/>
        <v>33.444844858249247</v>
      </c>
      <c r="L449">
        <f t="shared" si="87"/>
        <v>10.291917546374171</v>
      </c>
      <c r="M449">
        <f t="shared" si="90"/>
        <v>0.20775558423165846</v>
      </c>
      <c r="N449" s="21">
        <f t="shared" si="95"/>
        <v>3.8041002666782189E-2</v>
      </c>
      <c r="O449" s="21">
        <f t="shared" si="96"/>
        <v>10.406858823575662</v>
      </c>
      <c r="P449">
        <f t="shared" si="91"/>
        <v>0.28555091574824149</v>
      </c>
      <c r="Q449">
        <f t="shared" si="88"/>
        <v>0.81240557718109163</v>
      </c>
      <c r="R449">
        <f t="shared" si="89"/>
        <v>-0.93161120098504646</v>
      </c>
      <c r="T449" s="21">
        <f t="shared" si="92"/>
        <v>1.2901747359600479E-4</v>
      </c>
      <c r="W449">
        <v>334</v>
      </c>
      <c r="X449">
        <v>10.062705999999999</v>
      </c>
      <c r="Y449">
        <v>0.5</v>
      </c>
      <c r="Z449">
        <f t="shared" si="98"/>
        <v>0.5</v>
      </c>
      <c r="AA449" s="21">
        <f t="shared" si="99"/>
        <v>0.3441528235756639</v>
      </c>
      <c r="AB449">
        <f t="shared" si="97"/>
        <v>5.2326851168679637E-6</v>
      </c>
    </row>
    <row r="450" spans="7:28" x14ac:dyDescent="0.2">
      <c r="G450" s="21"/>
      <c r="H450" s="21">
        <v>335</v>
      </c>
      <c r="I450">
        <f t="shared" si="93"/>
        <v>3.3903194167388584E-3</v>
      </c>
      <c r="J450">
        <f t="shared" si="94"/>
        <v>0.812300792981834</v>
      </c>
      <c r="K450">
        <f t="shared" si="86"/>
        <v>33.436365585440228</v>
      </c>
      <c r="L450">
        <f t="shared" si="87"/>
        <v>10.290635523911149</v>
      </c>
      <c r="M450">
        <f t="shared" si="90"/>
        <v>0.20788457270776373</v>
      </c>
      <c r="N450" s="21">
        <f t="shared" si="95"/>
        <v>3.805122334039085E-2</v>
      </c>
      <c r="O450" s="21">
        <f t="shared" si="96"/>
        <v>10.410249142992402</v>
      </c>
      <c r="P450">
        <f t="shared" si="91"/>
        <v>0.28571041528774982</v>
      </c>
      <c r="Q450">
        <f t="shared" si="88"/>
        <v>0.812300792981834</v>
      </c>
      <c r="R450">
        <f t="shared" si="89"/>
        <v>-0.93238464034544832</v>
      </c>
      <c r="T450" s="21">
        <f t="shared" si="92"/>
        <v>1.2898847610526287E-4</v>
      </c>
      <c r="W450">
        <v>335</v>
      </c>
      <c r="X450">
        <v>10.064328</v>
      </c>
      <c r="Y450">
        <v>0.5</v>
      </c>
      <c r="Z450">
        <f t="shared" si="98"/>
        <v>0.5</v>
      </c>
      <c r="AA450" s="21">
        <f t="shared" si="99"/>
        <v>0.34592114299240251</v>
      </c>
      <c r="AB450">
        <f t="shared" si="97"/>
        <v>2.1845188972934231E-6</v>
      </c>
    </row>
    <row r="451" spans="7:28" x14ac:dyDescent="0.2">
      <c r="G451" s="21"/>
      <c r="H451" s="21">
        <v>336</v>
      </c>
      <c r="I451">
        <f t="shared" si="93"/>
        <v>3.388648799439739E-3</v>
      </c>
      <c r="J451">
        <f t="shared" si="94"/>
        <v>0.81219604580057969</v>
      </c>
      <c r="K451">
        <f t="shared" ref="K451:K514" si="100">IF(O451&lt;$B$8+$B$9,0.5*(($B$8+$B$9)^2+O451^2)/O451-$B$9,$B$8)</f>
        <v>33.427897110875463</v>
      </c>
      <c r="L451">
        <f t="shared" ref="L451:L514" si="101">0.5*Z451*K451/J451/$B$7</f>
        <v>10.289356025467246</v>
      </c>
      <c r="M451">
        <f t="shared" si="90"/>
        <v>0.20801353224637137</v>
      </c>
      <c r="N451" s="21">
        <f t="shared" si="95"/>
        <v>3.8061437359111897E-2</v>
      </c>
      <c r="O451" s="21">
        <f t="shared" si="96"/>
        <v>10.413637791791842</v>
      </c>
      <c r="P451">
        <f t="shared" si="91"/>
        <v>0.28586985847950236</v>
      </c>
      <c r="Q451">
        <f t="shared" ref="Q451:Q514" si="102">1-B$15*P451</f>
        <v>0.81219604580057969</v>
      </c>
      <c r="R451">
        <f t="shared" ref="R451:R514" si="103">$E$15/(P451+$E$16)</f>
        <v>-0.93315909109689665</v>
      </c>
      <c r="T451" s="21">
        <f t="shared" si="92"/>
        <v>1.2895953860764253E-4</v>
      </c>
      <c r="W451">
        <v>336</v>
      </c>
      <c r="X451">
        <v>10.072441000000001</v>
      </c>
      <c r="Y451">
        <v>0.5</v>
      </c>
      <c r="Z451">
        <f t="shared" si="98"/>
        <v>0.5</v>
      </c>
      <c r="AA451" s="21">
        <f t="shared" si="99"/>
        <v>0.34119679179184104</v>
      </c>
      <c r="AB451">
        <f t="shared" si="97"/>
        <v>4.6738064519176779E-7</v>
      </c>
    </row>
    <row r="452" spans="7:28" x14ac:dyDescent="0.2">
      <c r="G452" s="21"/>
      <c r="H452" s="21">
        <v>337</v>
      </c>
      <c r="I452">
        <f t="shared" si="93"/>
        <v>3.3869812428738628E-3</v>
      </c>
      <c r="J452">
        <f t="shared" si="94"/>
        <v>0.81209133557788704</v>
      </c>
      <c r="K452">
        <f t="shared" si="100"/>
        <v>33.419439410672226</v>
      </c>
      <c r="L452">
        <f t="shared" si="101"/>
        <v>10.288079045594925</v>
      </c>
      <c r="M452">
        <f t="shared" ref="M452:M515" si="104">-LN(J452)</f>
        <v>0.20814246290733462</v>
      </c>
      <c r="N452" s="21">
        <f t="shared" si="95"/>
        <v>3.807164473472318E-2</v>
      </c>
      <c r="O452" s="21">
        <f t="shared" si="96"/>
        <v>10.417024773034717</v>
      </c>
      <c r="P452">
        <f t="shared" ref="P452:P515" si="105">MIN(O452/(K452+$B$9),1)</f>
        <v>0.28602924541397934</v>
      </c>
      <c r="Q452">
        <f t="shared" si="102"/>
        <v>0.81209133557788704</v>
      </c>
      <c r="R452">
        <f t="shared" si="103"/>
        <v>-0.9339345555197216</v>
      </c>
      <c r="T452" s="21">
        <f t="shared" ref="T452:T515" si="106">(M452-M451)/(H452-H451)</f>
        <v>1.2893066096325567E-4</v>
      </c>
      <c r="W452">
        <v>337</v>
      </c>
      <c r="X452">
        <v>10.077307999999999</v>
      </c>
      <c r="Y452">
        <v>0.5</v>
      </c>
      <c r="Z452">
        <f t="shared" si="98"/>
        <v>0.5</v>
      </c>
      <c r="AA452" s="21">
        <f t="shared" si="99"/>
        <v>0.33971677303471814</v>
      </c>
      <c r="AB452">
        <f t="shared" si="97"/>
        <v>1.6687544097465769E-8</v>
      </c>
    </row>
    <row r="453" spans="7:28" x14ac:dyDescent="0.2">
      <c r="G453" s="21"/>
      <c r="H453" s="21">
        <v>338</v>
      </c>
      <c r="I453">
        <f t="shared" ref="I453:I516" si="107">IF(P452&lt;0.999,MAX(0,MIN(10000000,(L452/$E$8/M452^$E$10)^(1/$E$9)/N452)),0.1)</f>
        <v>3.3853167389849459E-3</v>
      </c>
      <c r="J453">
        <f t="shared" ref="J453:J516" si="108">Q453</f>
        <v>0.81198666225445804</v>
      </c>
      <c r="K453">
        <f t="shared" si="100"/>
        <v>33.410992461024009</v>
      </c>
      <c r="L453">
        <f t="shared" si="101"/>
        <v>10.286804578864427</v>
      </c>
      <c r="M453">
        <f t="shared" si="104"/>
        <v>0.20827136475036637</v>
      </c>
      <c r="N453" s="21">
        <f t="shared" ref="N453:N516" si="109">-$B$15*(O453-2*(K453+$B$9))/(K453+$B$9)^2/J453</f>
        <v>3.8081845478971178E-2</v>
      </c>
      <c r="O453" s="21">
        <f t="shared" ref="O453:O516" si="110">O452+I453*(H453-H452)</f>
        <v>10.420410089773702</v>
      </c>
      <c r="P453">
        <f t="shared" si="105"/>
        <v>0.28618857618144261</v>
      </c>
      <c r="Q453">
        <f t="shared" si="102"/>
        <v>0.81198666225445804</v>
      </c>
      <c r="R453">
        <f t="shared" si="103"/>
        <v>-0.93471103590045335</v>
      </c>
      <c r="T453" s="21">
        <f t="shared" si="106"/>
        <v>1.2890184303174235E-4</v>
      </c>
      <c r="W453">
        <v>338</v>
      </c>
      <c r="X453">
        <v>10.082176</v>
      </c>
      <c r="Y453">
        <v>0.5</v>
      </c>
      <c r="Z453">
        <f t="shared" si="98"/>
        <v>0.5</v>
      </c>
      <c r="AA453" s="21">
        <f t="shared" si="99"/>
        <v>0.33823408977370129</v>
      </c>
      <c r="AB453">
        <f t="shared" si="97"/>
        <v>1.6107642017901165E-7</v>
      </c>
    </row>
    <row r="454" spans="7:28" x14ac:dyDescent="0.2">
      <c r="G454" s="21"/>
      <c r="H454" s="21">
        <v>339</v>
      </c>
      <c r="I454">
        <f t="shared" si="107"/>
        <v>3.3836552797460685E-3</v>
      </c>
      <c r="J454">
        <f t="shared" si="108"/>
        <v>0.81188202577113722</v>
      </c>
      <c r="K454">
        <f t="shared" si="100"/>
        <v>33.402556238200205</v>
      </c>
      <c r="L454">
        <f t="shared" si="101"/>
        <v>10.285532619863698</v>
      </c>
      <c r="M454">
        <f t="shared" si="104"/>
        <v>0.2084002378350403</v>
      </c>
      <c r="N454" s="21">
        <f t="shared" si="109"/>
        <v>3.8092039603571173E-2</v>
      </c>
      <c r="O454" s="21">
        <f t="shared" si="110"/>
        <v>10.423793745053448</v>
      </c>
      <c r="P454">
        <f t="shared" si="105"/>
        <v>0.28634785087193687</v>
      </c>
      <c r="Q454">
        <f t="shared" si="102"/>
        <v>0.81188202577113722</v>
      </c>
      <c r="R454">
        <f t="shared" si="103"/>
        <v>-0.93548853453184844</v>
      </c>
      <c r="T454" s="21">
        <f t="shared" si="106"/>
        <v>1.288730846739361E-4</v>
      </c>
      <c r="W454">
        <v>339</v>
      </c>
      <c r="X454">
        <v>10.088666</v>
      </c>
      <c r="Y454">
        <v>0.5</v>
      </c>
      <c r="Z454">
        <f t="shared" si="98"/>
        <v>0.5</v>
      </c>
      <c r="AA454" s="21">
        <f t="shared" si="99"/>
        <v>0.33512774505344822</v>
      </c>
      <c r="AB454">
        <f t="shared" si="97"/>
        <v>8.9082744188671223E-7</v>
      </c>
    </row>
    <row r="455" spans="7:28" x14ac:dyDescent="0.2">
      <c r="G455" s="21"/>
      <c r="H455" s="21">
        <v>340</v>
      </c>
      <c r="I455">
        <f t="shared" si="107"/>
        <v>3.3819968571594966E-3</v>
      </c>
      <c r="J455">
        <f t="shared" si="108"/>
        <v>0.81177742606891157</v>
      </c>
      <c r="K455">
        <f t="shared" si="100"/>
        <v>33.394130718545803</v>
      </c>
      <c r="L455">
        <f t="shared" si="101"/>
        <v>10.284263163198315</v>
      </c>
      <c r="M455">
        <f t="shared" si="104"/>
        <v>0.20852908222079103</v>
      </c>
      <c r="N455" s="21">
        <f t="shared" si="109"/>
        <v>3.8102227120207312E-2</v>
      </c>
      <c r="O455" s="21">
        <f t="shared" si="110"/>
        <v>10.427175741910608</v>
      </c>
      <c r="P455">
        <f t="shared" si="105"/>
        <v>0.28650706957529015</v>
      </c>
      <c r="Q455">
        <f t="shared" si="102"/>
        <v>0.81177742606891157</v>
      </c>
      <c r="R455">
        <f t="shared" si="103"/>
        <v>-0.93626705371291097</v>
      </c>
      <c r="T455" s="21">
        <f t="shared" si="106"/>
        <v>1.2884438575072599E-4</v>
      </c>
      <c r="W455">
        <v>340</v>
      </c>
      <c r="X455">
        <v>10.083798000000002</v>
      </c>
      <c r="Y455">
        <v>0.5</v>
      </c>
      <c r="Z455">
        <f t="shared" si="98"/>
        <v>0.5</v>
      </c>
      <c r="AA455" s="21">
        <f t="shared" si="99"/>
        <v>0.3433777419106061</v>
      </c>
      <c r="AB455">
        <f t="shared" ref="AB455:AB518" si="111">IF(OR(Z452&lt;&gt;Z458,X455&gt;$B$8+$B$9),"",((X458-X452)/(W458-W452)-(O458-O452)/(W458-W452))^2)</f>
        <v>3.0858548480416317E-6</v>
      </c>
    </row>
    <row r="456" spans="7:28" x14ac:dyDescent="0.2">
      <c r="G456" s="21"/>
      <c r="H456" s="21">
        <v>341</v>
      </c>
      <c r="I456">
        <f t="shared" si="107"/>
        <v>3.3803414632565996E-3</v>
      </c>
      <c r="J456">
        <f t="shared" si="108"/>
        <v>0.81167286308890985</v>
      </c>
      <c r="K456">
        <f t="shared" si="100"/>
        <v>33.385715878481072</v>
      </c>
      <c r="L456">
        <f t="shared" si="101"/>
        <v>10.282996203491416</v>
      </c>
      <c r="M456">
        <f t="shared" si="104"/>
        <v>0.20865789796691475</v>
      </c>
      <c r="N456" s="21">
        <f t="shared" si="109"/>
        <v>3.811240804053273E-2</v>
      </c>
      <c r="O456" s="21">
        <f t="shared" si="110"/>
        <v>10.430556083373864</v>
      </c>
      <c r="P456">
        <f t="shared" si="105"/>
        <v>0.28666623238111449</v>
      </c>
      <c r="Q456">
        <f t="shared" si="102"/>
        <v>0.81167286308890985</v>
      </c>
      <c r="R456">
        <f t="shared" si="103"/>
        <v>-0.93704659574891636</v>
      </c>
      <c r="T456" s="21">
        <f t="shared" si="106"/>
        <v>1.2881574612372271E-4</v>
      </c>
      <c r="W456">
        <v>341</v>
      </c>
      <c r="X456">
        <v>10.087043000000001</v>
      </c>
      <c r="Y456">
        <v>0.5</v>
      </c>
      <c r="Z456">
        <f t="shared" si="98"/>
        <v>0.5</v>
      </c>
      <c r="AA456" s="21">
        <f t="shared" si="99"/>
        <v>0.34351308337386222</v>
      </c>
      <c r="AB456">
        <f t="shared" si="111"/>
        <v>2.2102351607223722E-6</v>
      </c>
    </row>
    <row r="457" spans="7:28" x14ac:dyDescent="0.2">
      <c r="G457" s="21"/>
      <c r="H457" s="21">
        <v>342</v>
      </c>
      <c r="I457">
        <f t="shared" si="107"/>
        <v>3.3786890900976631E-3</v>
      </c>
      <c r="J457">
        <f t="shared" si="108"/>
        <v>0.81156833677240203</v>
      </c>
      <c r="K457">
        <f t="shared" si="100"/>
        <v>33.37731169450123</v>
      </c>
      <c r="L457">
        <f t="shared" si="101"/>
        <v>10.281731735383621</v>
      </c>
      <c r="M457">
        <f t="shared" si="104"/>
        <v>0.20878668513256976</v>
      </c>
      <c r="N457" s="21">
        <f t="shared" si="109"/>
        <v>3.8122582376169709E-2</v>
      </c>
      <c r="O457" s="21">
        <f t="shared" si="110"/>
        <v>10.433934772463962</v>
      </c>
      <c r="P457">
        <f t="shared" si="105"/>
        <v>0.28682533937880705</v>
      </c>
      <c r="Q457">
        <f t="shared" si="102"/>
        <v>0.81156833677240203</v>
      </c>
      <c r="R457">
        <f t="shared" si="103"/>
        <v>-0.93782716295143587</v>
      </c>
      <c r="T457" s="21">
        <f t="shared" si="106"/>
        <v>1.2878716565500881E-4</v>
      </c>
      <c r="W457">
        <v>342</v>
      </c>
      <c r="X457">
        <v>10.098400999999999</v>
      </c>
      <c r="Y457">
        <v>0.5</v>
      </c>
      <c r="Z457">
        <f t="shared" si="98"/>
        <v>0.5</v>
      </c>
      <c r="AA457" s="21">
        <f t="shared" si="99"/>
        <v>0.33553377246396288</v>
      </c>
      <c r="AB457">
        <f t="shared" si="111"/>
        <v>8.9990187115819258E-7</v>
      </c>
    </row>
    <row r="458" spans="7:28" x14ac:dyDescent="0.2">
      <c r="G458" s="21"/>
      <c r="H458" s="21">
        <v>343</v>
      </c>
      <c r="I458">
        <f t="shared" si="107"/>
        <v>3.3770397297718129E-3</v>
      </c>
      <c r="J458">
        <f t="shared" si="108"/>
        <v>0.81146384706079933</v>
      </c>
      <c r="K458">
        <f t="shared" si="100"/>
        <v>33.368918143176153</v>
      </c>
      <c r="L458">
        <f t="shared" si="101"/>
        <v>10.280469753532953</v>
      </c>
      <c r="M458">
        <f t="shared" si="104"/>
        <v>0.20891544377677643</v>
      </c>
      <c r="N458" s="21">
        <f t="shared" si="109"/>
        <v>3.8132750138709717E-2</v>
      </c>
      <c r="O458" s="21">
        <f t="shared" si="110"/>
        <v>10.437311812193734</v>
      </c>
      <c r="P458">
        <f t="shared" si="105"/>
        <v>0.28698439065755033</v>
      </c>
      <c r="Q458">
        <f t="shared" si="102"/>
        <v>0.81146384706079933</v>
      </c>
      <c r="R458">
        <f t="shared" si="103"/>
        <v>-0.93860875763835816</v>
      </c>
      <c r="T458" s="21">
        <f t="shared" si="106"/>
        <v>1.2875864420666683E-4</v>
      </c>
      <c r="W458">
        <v>343</v>
      </c>
      <c r="X458">
        <v>10.108135000000001</v>
      </c>
      <c r="Y458">
        <v>0.5</v>
      </c>
      <c r="Z458">
        <f t="shared" si="98"/>
        <v>0.5</v>
      </c>
      <c r="AA458" s="21">
        <f t="shared" si="99"/>
        <v>0.32917681219373307</v>
      </c>
      <c r="AB458">
        <f t="shared" si="111"/>
        <v>6.6200517014676837E-6</v>
      </c>
    </row>
    <row r="459" spans="7:28" x14ac:dyDescent="0.2">
      <c r="G459" s="21"/>
      <c r="H459" s="21">
        <v>344</v>
      </c>
      <c r="I459">
        <f t="shared" si="107"/>
        <v>3.3753933743968152E-3</v>
      </c>
      <c r="J459">
        <f t="shared" si="108"/>
        <v>0.8113593938956527</v>
      </c>
      <c r="K459">
        <f t="shared" si="100"/>
        <v>33.360535201150057</v>
      </c>
      <c r="L459">
        <f t="shared" si="101"/>
        <v>10.279210252614789</v>
      </c>
      <c r="M459">
        <f t="shared" si="104"/>
        <v>0.20904417395841876</v>
      </c>
      <c r="N459" s="21">
        <f t="shared" si="109"/>
        <v>3.8142911339713599E-2</v>
      </c>
      <c r="O459" s="21">
        <f t="shared" si="110"/>
        <v>10.44068720556813</v>
      </c>
      <c r="P459">
        <f t="shared" si="105"/>
        <v>0.2871433863063132</v>
      </c>
      <c r="Q459">
        <f t="shared" si="102"/>
        <v>0.8113593938956527</v>
      </c>
      <c r="R459">
        <f t="shared" si="103"/>
        <v>-0.93939138213391393</v>
      </c>
      <c r="T459" s="21">
        <f t="shared" si="106"/>
        <v>1.2873018164233363E-4</v>
      </c>
      <c r="W459">
        <v>344</v>
      </c>
      <c r="X459">
        <v>10.093533000000001</v>
      </c>
      <c r="Y459">
        <v>0.5</v>
      </c>
      <c r="Z459">
        <f t="shared" si="98"/>
        <v>0.5</v>
      </c>
      <c r="AA459" s="21">
        <f t="shared" si="99"/>
        <v>0.34715420556812937</v>
      </c>
      <c r="AB459">
        <f t="shared" si="111"/>
        <v>5.3088352463578207E-6</v>
      </c>
    </row>
    <row r="460" spans="7:28" x14ac:dyDescent="0.2">
      <c r="G460" s="21"/>
      <c r="H460" s="21">
        <v>345</v>
      </c>
      <c r="I460">
        <f t="shared" si="107"/>
        <v>3.3737500161190198E-3</v>
      </c>
      <c r="J460">
        <f t="shared" si="108"/>
        <v>0.81125497721865381</v>
      </c>
      <c r="K460">
        <f t="shared" si="100"/>
        <v>33.352162845141208</v>
      </c>
      <c r="L460">
        <f t="shared" si="101"/>
        <v>10.277953227321758</v>
      </c>
      <c r="M460">
        <f t="shared" si="104"/>
        <v>0.2091728757362433</v>
      </c>
      <c r="N460" s="21">
        <f t="shared" si="109"/>
        <v>3.8153065990711596E-2</v>
      </c>
      <c r="O460" s="21">
        <f t="shared" si="110"/>
        <v>10.444060955584249</v>
      </c>
      <c r="P460">
        <f t="shared" si="105"/>
        <v>0.28730232641385162</v>
      </c>
      <c r="Q460">
        <f t="shared" si="102"/>
        <v>0.81125497721865381</v>
      </c>
      <c r="R460">
        <f t="shared" si="103"/>
        <v>-0.94017503876869979</v>
      </c>
      <c r="T460" s="21">
        <f t="shared" si="106"/>
        <v>1.2870177782453585E-4</v>
      </c>
      <c r="W460">
        <v>345</v>
      </c>
      <c r="X460">
        <v>10.114625</v>
      </c>
      <c r="Y460">
        <v>0.5</v>
      </c>
      <c r="Z460">
        <f t="shared" si="98"/>
        <v>0.5</v>
      </c>
      <c r="AA460" s="21">
        <f t="shared" si="99"/>
        <v>0.32943595558424832</v>
      </c>
      <c r="AB460">
        <f t="shared" si="111"/>
        <v>8.102939061964204E-6</v>
      </c>
    </row>
    <row r="461" spans="7:28" x14ac:dyDescent="0.2">
      <c r="G461" s="21"/>
      <c r="H461" s="21">
        <v>346</v>
      </c>
      <c r="I461">
        <f t="shared" si="107"/>
        <v>3.3721096471131793E-3</v>
      </c>
      <c r="J461">
        <f t="shared" si="108"/>
        <v>0.81115059697163294</v>
      </c>
      <c r="K461">
        <f t="shared" si="100"/>
        <v>33.343801051941576</v>
      </c>
      <c r="L461">
        <f t="shared" si="101"/>
        <v>10.276698672363688</v>
      </c>
      <c r="M461">
        <f t="shared" si="104"/>
        <v>0.20930154916886137</v>
      </c>
      <c r="N461" s="21">
        <f t="shared" si="109"/>
        <v>3.8163214103203544E-2</v>
      </c>
      <c r="O461" s="21">
        <f t="shared" si="110"/>
        <v>10.447433065231362</v>
      </c>
      <c r="P461">
        <f t="shared" si="105"/>
        <v>0.28746121106870948</v>
      </c>
      <c r="Q461">
        <f t="shared" si="102"/>
        <v>0.81115059697163294</v>
      </c>
      <c r="R461">
        <f t="shared" si="103"/>
        <v>-0.94095972987970244</v>
      </c>
      <c r="T461" s="21">
        <f t="shared" si="106"/>
        <v>1.2867343261807607E-4</v>
      </c>
      <c r="W461">
        <v>346</v>
      </c>
      <c r="X461">
        <v>10.119492999999999</v>
      </c>
      <c r="Y461">
        <v>0.5</v>
      </c>
      <c r="Z461">
        <f t="shared" si="98"/>
        <v>0.5</v>
      </c>
      <c r="AA461" s="21">
        <f t="shared" si="99"/>
        <v>0.32794006523136332</v>
      </c>
      <c r="AB461">
        <f t="shared" si="111"/>
        <v>4.6927762297744175E-7</v>
      </c>
    </row>
    <row r="462" spans="7:28" x14ac:dyDescent="0.2">
      <c r="G462" s="21"/>
      <c r="H462" s="21">
        <v>347</v>
      </c>
      <c r="I462">
        <f t="shared" si="107"/>
        <v>3.370472259582309E-3</v>
      </c>
      <c r="J462">
        <f t="shared" si="108"/>
        <v>0.81104625309655987</v>
      </c>
      <c r="K462">
        <f t="shared" si="100"/>
        <v>33.335449798416583</v>
      </c>
      <c r="L462">
        <f t="shared" si="101"/>
        <v>10.275446582467536</v>
      </c>
      <c r="M462">
        <f t="shared" si="104"/>
        <v>0.20943019431474807</v>
      </c>
      <c r="N462" s="21">
        <f t="shared" si="109"/>
        <v>3.8173355688658935E-2</v>
      </c>
      <c r="O462" s="21">
        <f t="shared" si="110"/>
        <v>10.450803537490945</v>
      </c>
      <c r="P462">
        <f t="shared" si="105"/>
        <v>0.28762004035921873</v>
      </c>
      <c r="Q462">
        <f t="shared" si="102"/>
        <v>0.81104625309655987</v>
      </c>
      <c r="R462">
        <f t="shared" si="103"/>
        <v>-0.94174545781032015</v>
      </c>
      <c r="T462" s="21">
        <f t="shared" si="106"/>
        <v>1.2864514588670217E-4</v>
      </c>
      <c r="W462">
        <v>347</v>
      </c>
      <c r="X462">
        <v>10.121115</v>
      </c>
      <c r="Y462">
        <v>0.5</v>
      </c>
      <c r="Z462">
        <f t="shared" si="98"/>
        <v>0.5</v>
      </c>
      <c r="AA462" s="21">
        <f t="shared" si="99"/>
        <v>0.32968853749094507</v>
      </c>
      <c r="AB462">
        <f t="shared" si="111"/>
        <v>9.7365278785192926E-6</v>
      </c>
    </row>
    <row r="463" spans="7:28" x14ac:dyDescent="0.2">
      <c r="G463" s="21"/>
      <c r="H463" s="21">
        <v>348</v>
      </c>
      <c r="I463">
        <f t="shared" si="107"/>
        <v>3.3688378457576132E-3</v>
      </c>
      <c r="J463">
        <f t="shared" si="108"/>
        <v>0.81094194553554266</v>
      </c>
      <c r="K463">
        <f t="shared" si="100"/>
        <v>33.32710906150475</v>
      </c>
      <c r="L463">
        <f t="shared" si="101"/>
        <v>10.274196952377295</v>
      </c>
      <c r="M463">
        <f t="shared" si="104"/>
        <v>0.20955881123224346</v>
      </c>
      <c r="N463" s="21">
        <f t="shared" si="109"/>
        <v>3.8183490758517027E-2</v>
      </c>
      <c r="O463" s="21">
        <f t="shared" si="110"/>
        <v>10.454172375336702</v>
      </c>
      <c r="P463">
        <f t="shared" si="105"/>
        <v>0.287778814373501</v>
      </c>
      <c r="Q463">
        <f t="shared" si="102"/>
        <v>0.81094194553554266</v>
      </c>
      <c r="R463">
        <f t="shared" si="103"/>
        <v>-0.94253222491039024</v>
      </c>
      <c r="T463" s="21">
        <f t="shared" si="106"/>
        <v>1.2861691749538329E-4</v>
      </c>
      <c r="W463">
        <v>348</v>
      </c>
      <c r="X463">
        <v>10.135718000000001</v>
      </c>
      <c r="Y463">
        <v>0.5</v>
      </c>
      <c r="Z463">
        <f t="shared" si="98"/>
        <v>0.5</v>
      </c>
      <c r="AA463" s="21">
        <f t="shared" si="99"/>
        <v>0.31845437533670129</v>
      </c>
      <c r="AB463">
        <f t="shared" si="111"/>
        <v>1.7456290819455355E-7</v>
      </c>
    </row>
    <row r="464" spans="7:28" x14ac:dyDescent="0.2">
      <c r="G464" s="21"/>
      <c r="H464" s="21">
        <v>349</v>
      </c>
      <c r="I464">
        <f t="shared" si="107"/>
        <v>3.3672063978983087E-3</v>
      </c>
      <c r="J464">
        <f t="shared" si="108"/>
        <v>0.81083767423082742</v>
      </c>
      <c r="K464">
        <f t="shared" si="100"/>
        <v>33.318778818217424</v>
      </c>
      <c r="L464">
        <f t="shared" si="101"/>
        <v>10.272949776853952</v>
      </c>
      <c r="M464">
        <f t="shared" si="104"/>
        <v>0.20968739997955296</v>
      </c>
      <c r="N464" s="21">
        <f t="shared" si="109"/>
        <v>3.8193619324187016E-2</v>
      </c>
      <c r="O464" s="21">
        <f t="shared" si="110"/>
        <v>10.457539581734601</v>
      </c>
      <c r="P464">
        <f t="shared" si="105"/>
        <v>0.28793753319946763</v>
      </c>
      <c r="Q464">
        <f t="shared" si="102"/>
        <v>0.81083767423082742</v>
      </c>
      <c r="R464">
        <f t="shared" si="103"/>
        <v>-0.94332003353621086</v>
      </c>
      <c r="T464" s="21">
        <f t="shared" si="106"/>
        <v>1.2858874730950487E-4</v>
      </c>
      <c r="W464">
        <v>349</v>
      </c>
      <c r="X464">
        <v>10.132473000000001</v>
      </c>
      <c r="Y464">
        <v>0.5</v>
      </c>
      <c r="Z464">
        <f t="shared" si="98"/>
        <v>0.5</v>
      </c>
      <c r="AA464" s="21">
        <f t="shared" si="99"/>
        <v>0.32506658173459968</v>
      </c>
      <c r="AB464">
        <f t="shared" si="111"/>
        <v>9.2211957596126518E-7</v>
      </c>
    </row>
    <row r="465" spans="7:28" x14ac:dyDescent="0.2">
      <c r="G465" s="21"/>
      <c r="H465" s="21">
        <v>350</v>
      </c>
      <c r="I465">
        <f t="shared" si="107"/>
        <v>3.3655779082915104E-3</v>
      </c>
      <c r="J465">
        <f t="shared" si="108"/>
        <v>0.81073343912479789</v>
      </c>
      <c r="K465">
        <f t="shared" si="100"/>
        <v>33.310459045638495</v>
      </c>
      <c r="L465">
        <f t="shared" si="101"/>
        <v>10.271705050675401</v>
      </c>
      <c r="M465">
        <f t="shared" si="104"/>
        <v>0.20981596061474755</v>
      </c>
      <c r="N465" s="21">
        <f t="shared" si="109"/>
        <v>3.8203741397048019E-2</v>
      </c>
      <c r="O465" s="21">
        <f t="shared" si="110"/>
        <v>10.460905159642893</v>
      </c>
      <c r="P465">
        <f t="shared" si="105"/>
        <v>0.28809619692482036</v>
      </c>
      <c r="Q465">
        <f t="shared" si="102"/>
        <v>0.81073343912479789</v>
      </c>
      <c r="R465">
        <f t="shared" si="103"/>
        <v>-0.94410888605056409</v>
      </c>
      <c r="T465" s="21">
        <f t="shared" si="106"/>
        <v>1.2856063519459116E-4</v>
      </c>
      <c r="W465">
        <v>350</v>
      </c>
      <c r="X465">
        <v>10.132473000000001</v>
      </c>
      <c r="Y465">
        <v>0.5</v>
      </c>
      <c r="Z465">
        <f t="shared" si="98"/>
        <v>0.5</v>
      </c>
      <c r="AA465" s="21">
        <f t="shared" si="99"/>
        <v>0.32843215964289207</v>
      </c>
      <c r="AB465">
        <f t="shared" si="111"/>
        <v>2.2582002546934283E-6</v>
      </c>
    </row>
    <row r="466" spans="7:28" x14ac:dyDescent="0.2">
      <c r="G466" s="21"/>
      <c r="H466" s="21">
        <v>351</v>
      </c>
      <c r="I466">
        <f t="shared" si="107"/>
        <v>3.3639523692521101E-3</v>
      </c>
      <c r="J466">
        <f t="shared" si="108"/>
        <v>0.81062924015997473</v>
      </c>
      <c r="K466">
        <f t="shared" si="100"/>
        <v>33.302149720924035</v>
      </c>
      <c r="L466">
        <f t="shared" si="101"/>
        <v>10.270462768636367</v>
      </c>
      <c r="M466">
        <f t="shared" si="104"/>
        <v>0.20994449319576464</v>
      </c>
      <c r="N466" s="21">
        <f t="shared" si="109"/>
        <v>3.8213856988449327E-2</v>
      </c>
      <c r="O466" s="21">
        <f t="shared" si="110"/>
        <v>10.464269112012145</v>
      </c>
      <c r="P466">
        <f t="shared" si="105"/>
        <v>0.28825480563705269</v>
      </c>
      <c r="Q466">
        <f t="shared" si="102"/>
        <v>0.81062924015997473</v>
      </c>
      <c r="R466">
        <f t="shared" si="103"/>
        <v>-0.94489878482274448</v>
      </c>
      <c r="T466" s="21">
        <f t="shared" si="106"/>
        <v>1.2853258101708231E-4</v>
      </c>
      <c r="W466">
        <v>351</v>
      </c>
      <c r="X466">
        <v>10.137340000000002</v>
      </c>
      <c r="Y466">
        <v>0.5</v>
      </c>
      <c r="Z466">
        <f t="shared" si="98"/>
        <v>0.5</v>
      </c>
      <c r="AA466" s="21">
        <f t="shared" si="99"/>
        <v>0.32692911201214336</v>
      </c>
      <c r="AB466">
        <f t="shared" si="111"/>
        <v>1.4395480114497075E-6</v>
      </c>
    </row>
    <row r="467" spans="7:28" x14ac:dyDescent="0.2">
      <c r="G467" s="21"/>
      <c r="H467" s="21">
        <v>352</v>
      </c>
      <c r="I467">
        <f t="shared" si="107"/>
        <v>3.3623297731226365E-3</v>
      </c>
      <c r="J467">
        <f t="shared" si="108"/>
        <v>0.81052507727901535</v>
      </c>
      <c r="K467">
        <f t="shared" si="100"/>
        <v>33.293850821302087</v>
      </c>
      <c r="L467">
        <f t="shared" si="101"/>
        <v>10.269222925548361</v>
      </c>
      <c r="M467">
        <f t="shared" si="104"/>
        <v>0.21007299778040808</v>
      </c>
      <c r="N467" s="21">
        <f t="shared" si="109"/>
        <v>3.8223966109710385E-2</v>
      </c>
      <c r="O467" s="21">
        <f t="shared" si="110"/>
        <v>10.467631441785267</v>
      </c>
      <c r="P467">
        <f t="shared" si="105"/>
        <v>0.28841335942344981</v>
      </c>
      <c r="Q467">
        <f t="shared" si="102"/>
        <v>0.81052507727901535</v>
      </c>
      <c r="R467">
        <f t="shared" si="103"/>
        <v>-0.94568973222857833</v>
      </c>
      <c r="T467" s="21">
        <f t="shared" si="106"/>
        <v>1.2850458464344627E-4</v>
      </c>
      <c r="W467">
        <v>352</v>
      </c>
      <c r="X467">
        <v>10.145453</v>
      </c>
      <c r="Y467">
        <v>0.5</v>
      </c>
      <c r="Z467">
        <f t="shared" si="98"/>
        <v>0.5</v>
      </c>
      <c r="AA467" s="21">
        <f t="shared" si="99"/>
        <v>0.32217844178526711</v>
      </c>
      <c r="AB467">
        <f t="shared" si="111"/>
        <v>2.3657356749380027E-8</v>
      </c>
    </row>
    <row r="468" spans="7:28" x14ac:dyDescent="0.2">
      <c r="G468" s="21"/>
      <c r="H468" s="21">
        <v>353</v>
      </c>
      <c r="I468">
        <f t="shared" si="107"/>
        <v>3.3607101122731632E-3</v>
      </c>
      <c r="J468">
        <f t="shared" si="108"/>
        <v>0.81042095042471329</v>
      </c>
      <c r="K468">
        <f t="shared" si="100"/>
        <v>33.285562324072281</v>
      </c>
      <c r="L468">
        <f t="shared" si="101"/>
        <v>10.267985516239579</v>
      </c>
      <c r="M468">
        <f t="shared" si="104"/>
        <v>0.21020147442634896</v>
      </c>
      <c r="N468" s="21">
        <f t="shared" si="109"/>
        <v>3.823406877212103E-2</v>
      </c>
      <c r="O468" s="21">
        <f t="shared" si="110"/>
        <v>10.470992151897541</v>
      </c>
      <c r="P468">
        <f t="shared" si="105"/>
        <v>0.28857185837108984</v>
      </c>
      <c r="Q468">
        <f t="shared" si="102"/>
        <v>0.81042095042471329</v>
      </c>
      <c r="R468">
        <f t="shared" si="103"/>
        <v>-0.94648173065045216</v>
      </c>
      <c r="T468" s="21">
        <f t="shared" si="106"/>
        <v>1.284766459408726E-4</v>
      </c>
      <c r="W468">
        <v>353</v>
      </c>
      <c r="X468">
        <v>10.150320000000001</v>
      </c>
      <c r="Y468">
        <v>0.5</v>
      </c>
      <c r="Z468">
        <f t="shared" si="98"/>
        <v>0.5</v>
      </c>
      <c r="AA468" s="21">
        <f t="shared" si="99"/>
        <v>0.32067215189753995</v>
      </c>
      <c r="AB468">
        <f t="shared" si="111"/>
        <v>2.0089169814153001E-5</v>
      </c>
    </row>
    <row r="469" spans="7:28" x14ac:dyDescent="0.2">
      <c r="G469" s="21"/>
      <c r="H469" s="21">
        <v>354</v>
      </c>
      <c r="I469">
        <f t="shared" si="107"/>
        <v>3.3590933791011234E-3</v>
      </c>
      <c r="J469">
        <f t="shared" si="108"/>
        <v>0.81031685953999777</v>
      </c>
      <c r="K469">
        <f t="shared" si="100"/>
        <v>33.277284206605614</v>
      </c>
      <c r="L469">
        <f t="shared" si="101"/>
        <v>10.266750535554859</v>
      </c>
      <c r="M469">
        <f t="shared" si="104"/>
        <v>0.21032992319112592</v>
      </c>
      <c r="N469" s="21">
        <f t="shared" si="109"/>
        <v>3.8244164986941456E-2</v>
      </c>
      <c r="O469" s="21">
        <f t="shared" si="110"/>
        <v>10.474351245276642</v>
      </c>
      <c r="P469">
        <f t="shared" si="105"/>
        <v>0.28873030256684434</v>
      </c>
      <c r="Q469">
        <f t="shared" si="102"/>
        <v>0.81031685953999777</v>
      </c>
      <c r="R469">
        <f t="shared" si="103"/>
        <v>-0.94727478247733543</v>
      </c>
      <c r="T469" s="21">
        <f t="shared" si="106"/>
        <v>1.2844876477696721E-4</v>
      </c>
      <c r="W469">
        <v>354</v>
      </c>
      <c r="X469">
        <v>10.148698</v>
      </c>
      <c r="Y469">
        <v>0.5</v>
      </c>
      <c r="Z469">
        <f t="shared" si="98"/>
        <v>0.5</v>
      </c>
      <c r="AA469" s="21">
        <f t="shared" si="99"/>
        <v>0.32565324527664252</v>
      </c>
      <c r="AB469">
        <f t="shared" si="111"/>
        <v>2.2777137344109493E-6</v>
      </c>
    </row>
    <row r="470" spans="7:28" x14ac:dyDescent="0.2">
      <c r="G470" s="21"/>
      <c r="H470" s="21">
        <v>355</v>
      </c>
      <c r="I470">
        <f t="shared" si="107"/>
        <v>3.3574795660312562E-3</v>
      </c>
      <c r="J470">
        <f t="shared" si="108"/>
        <v>0.81021280456793332</v>
      </c>
      <c r="K470">
        <f t="shared" si="100"/>
        <v>33.269016446344118</v>
      </c>
      <c r="L470">
        <f t="shared" si="101"/>
        <v>10.265517978355597</v>
      </c>
      <c r="M470">
        <f t="shared" si="104"/>
        <v>0.21045834413214554</v>
      </c>
      <c r="N470" s="21">
        <f t="shared" si="109"/>
        <v>3.8254254765402423E-2</v>
      </c>
      <c r="O470" s="21">
        <f t="shared" si="110"/>
        <v>10.477708724842673</v>
      </c>
      <c r="P470">
        <f t="shared" si="105"/>
        <v>0.28888869209737877</v>
      </c>
      <c r="Q470">
        <f t="shared" si="102"/>
        <v>0.81021280456793332</v>
      </c>
      <c r="R470">
        <f t="shared" si="103"/>
        <v>-0.94806889010480433</v>
      </c>
      <c r="T470" s="21">
        <f t="shared" si="106"/>
        <v>1.2842094101961354E-4</v>
      </c>
      <c r="W470">
        <v>355</v>
      </c>
      <c r="X470">
        <v>10.153565</v>
      </c>
      <c r="Y470">
        <v>0.5</v>
      </c>
      <c r="Z470">
        <f t="shared" si="98"/>
        <v>0.5</v>
      </c>
      <c r="AA470" s="21">
        <f t="shared" si="99"/>
        <v>0.3241437248426724</v>
      </c>
      <c r="AB470">
        <f t="shared" si="111"/>
        <v>9.4055472298479123E-7</v>
      </c>
    </row>
    <row r="471" spans="7:28" x14ac:dyDescent="0.2">
      <c r="G471" s="21"/>
      <c r="H471" s="21">
        <v>356</v>
      </c>
      <c r="I471">
        <f t="shared" si="107"/>
        <v>3.3558686655154163E-3</v>
      </c>
      <c r="J471">
        <f t="shared" si="108"/>
        <v>0.81010878545171916</v>
      </c>
      <c r="K471">
        <f t="shared" si="100"/>
        <v>33.26075902080057</v>
      </c>
      <c r="L471">
        <f t="shared" si="101"/>
        <v>10.264287839519685</v>
      </c>
      <c r="M471">
        <f t="shared" si="104"/>
        <v>0.21058673730668293</v>
      </c>
      <c r="N471" s="21">
        <f t="shared" si="109"/>
        <v>3.8264338118705346E-2</v>
      </c>
      <c r="O471" s="21">
        <f t="shared" si="110"/>
        <v>10.481064593508188</v>
      </c>
      <c r="P471">
        <f t="shared" si="105"/>
        <v>0.28904702704915375</v>
      </c>
      <c r="Q471">
        <f t="shared" si="102"/>
        <v>0.81010878545171916</v>
      </c>
      <c r="R471">
        <f t="shared" si="103"/>
        <v>-0.94886405593506939</v>
      </c>
      <c r="T471" s="21">
        <f t="shared" si="106"/>
        <v>1.2839317453738897E-4</v>
      </c>
      <c r="W471">
        <v>356</v>
      </c>
      <c r="X471">
        <v>10.179525000000002</v>
      </c>
      <c r="Y471">
        <v>0.5</v>
      </c>
      <c r="Z471">
        <f t="shared" si="98"/>
        <v>0.5</v>
      </c>
      <c r="AA471" s="21">
        <f t="shared" si="99"/>
        <v>0.3015395935081866</v>
      </c>
      <c r="AB471">
        <f t="shared" si="111"/>
        <v>2.2874489328016285E-6</v>
      </c>
    </row>
    <row r="472" spans="7:28" x14ac:dyDescent="0.2">
      <c r="G472" s="21"/>
      <c r="H472" s="21">
        <v>357</v>
      </c>
      <c r="I472">
        <f t="shared" si="107"/>
        <v>3.3542606700325129E-3</v>
      </c>
      <c r="J472">
        <f t="shared" si="108"/>
        <v>0.81000480213468884</v>
      </c>
      <c r="K472">
        <f t="shared" si="100"/>
        <v>33.252511907558223</v>
      </c>
      <c r="L472">
        <f t="shared" si="101"/>
        <v>10.263060113941442</v>
      </c>
      <c r="M472">
        <f t="shared" si="104"/>
        <v>0.21071510277188221</v>
      </c>
      <c r="N472" s="21">
        <f t="shared" si="109"/>
        <v>3.8274415058022371E-2</v>
      </c>
      <c r="O472" s="21">
        <f t="shared" si="110"/>
        <v>10.484418854178221</v>
      </c>
      <c r="P472">
        <f t="shared" si="105"/>
        <v>0.28920530750842516</v>
      </c>
      <c r="Q472">
        <f t="shared" si="102"/>
        <v>0.81000480213468884</v>
      </c>
      <c r="R472">
        <f t="shared" si="103"/>
        <v>-0.94966028237699751</v>
      </c>
      <c r="T472" s="21">
        <f t="shared" si="106"/>
        <v>1.2836546519928715E-4</v>
      </c>
      <c r="W472">
        <v>357</v>
      </c>
      <c r="X472">
        <v>10.166544999999999</v>
      </c>
      <c r="Y472">
        <v>0.5</v>
      </c>
      <c r="Z472">
        <f t="shared" si="98"/>
        <v>0.5</v>
      </c>
      <c r="AA472" s="21">
        <f t="shared" si="99"/>
        <v>0.317873854178222</v>
      </c>
      <c r="AB472">
        <f t="shared" si="111"/>
        <v>9.4680298938531722E-7</v>
      </c>
    </row>
    <row r="473" spans="7:28" x14ac:dyDescent="0.2">
      <c r="G473" s="21"/>
      <c r="H473" s="21">
        <v>358</v>
      </c>
      <c r="I473">
        <f t="shared" si="107"/>
        <v>3.3526555720883268E-3</v>
      </c>
      <c r="J473">
        <f t="shared" si="108"/>
        <v>0.80990085456031002</v>
      </c>
      <c r="K473">
        <f t="shared" si="100"/>
        <v>33.244275084270498</v>
      </c>
      <c r="L473">
        <f t="shared" si="101"/>
        <v>10.261834796531547</v>
      </c>
      <c r="M473">
        <f t="shared" si="104"/>
        <v>0.21084344058475651</v>
      </c>
      <c r="N473" s="21">
        <f t="shared" si="109"/>
        <v>3.8284485594496466E-2</v>
      </c>
      <c r="O473" s="21">
        <f t="shared" si="110"/>
        <v>10.48777150975031</v>
      </c>
      <c r="P473">
        <f t="shared" si="105"/>
        <v>0.28936353356124522</v>
      </c>
      <c r="Q473">
        <f t="shared" si="102"/>
        <v>0.80990085456031002</v>
      </c>
      <c r="R473">
        <f t="shared" si="103"/>
        <v>-0.95045757184613899</v>
      </c>
      <c r="T473" s="21">
        <f t="shared" si="106"/>
        <v>1.2833781287430179E-4</v>
      </c>
      <c r="W473">
        <v>358</v>
      </c>
      <c r="X473">
        <v>10.171412</v>
      </c>
      <c r="Y473">
        <v>0.5</v>
      </c>
      <c r="Z473">
        <f t="shared" si="98"/>
        <v>0.5</v>
      </c>
      <c r="AA473" s="21">
        <f t="shared" si="99"/>
        <v>0.3163595097503098</v>
      </c>
      <c r="AB473">
        <f t="shared" si="111"/>
        <v>8.2233688242063469E-6</v>
      </c>
    </row>
    <row r="474" spans="7:28" x14ac:dyDescent="0.2">
      <c r="G474" s="21"/>
      <c r="H474" s="21">
        <v>359</v>
      </c>
      <c r="I474">
        <f t="shared" si="107"/>
        <v>3.3510533642154422E-3</v>
      </c>
      <c r="J474">
        <f t="shared" si="108"/>
        <v>0.80979694267218361</v>
      </c>
      <c r="K474">
        <f t="shared" si="100"/>
        <v>33.236048528660717</v>
      </c>
      <c r="L474">
        <f t="shared" si="101"/>
        <v>10.260611882216967</v>
      </c>
      <c r="M474">
        <f t="shared" si="104"/>
        <v>0.21097175080218911</v>
      </c>
      <c r="N474" s="21">
        <f t="shared" si="109"/>
        <v>3.8294549739241603E-2</v>
      </c>
      <c r="O474" s="21">
        <f t="shared" si="110"/>
        <v>10.491122563114525</v>
      </c>
      <c r="P474">
        <f t="shared" si="105"/>
        <v>0.28952170529346283</v>
      </c>
      <c r="Q474">
        <f t="shared" si="102"/>
        <v>0.80979694267218361</v>
      </c>
      <c r="R474">
        <f t="shared" si="103"/>
        <v>-0.95125592676475046</v>
      </c>
      <c r="T474" s="21">
        <f t="shared" si="106"/>
        <v>1.283102174325923E-4</v>
      </c>
      <c r="W474">
        <v>359</v>
      </c>
      <c r="X474">
        <v>10.179525000000002</v>
      </c>
      <c r="Y474">
        <v>0.5</v>
      </c>
      <c r="Z474">
        <f t="shared" si="98"/>
        <v>0.5</v>
      </c>
      <c r="AA474" s="21">
        <f t="shared" si="99"/>
        <v>0.31159756311452291</v>
      </c>
      <c r="AB474">
        <f t="shared" si="111"/>
        <v>3.9930331968392524E-6</v>
      </c>
    </row>
    <row r="475" spans="7:28" x14ac:dyDescent="0.2">
      <c r="G475" s="21"/>
      <c r="H475" s="21">
        <v>360</v>
      </c>
      <c r="I475">
        <f t="shared" si="107"/>
        <v>3.3494540389730934E-3</v>
      </c>
      <c r="J475">
        <f t="shared" si="108"/>
        <v>0.80969306641404348</v>
      </c>
      <c r="K475">
        <f t="shared" si="100"/>
        <v>33.227832218521797</v>
      </c>
      <c r="L475">
        <f t="shared" si="101"/>
        <v>10.2593913659409</v>
      </c>
      <c r="M475">
        <f t="shared" si="104"/>
        <v>0.21110003348093337</v>
      </c>
      <c r="N475" s="21">
        <f t="shared" si="109"/>
        <v>3.8304607503342789E-2</v>
      </c>
      <c r="O475" s="21">
        <f t="shared" si="110"/>
        <v>10.494472017153498</v>
      </c>
      <c r="P475">
        <f t="shared" si="105"/>
        <v>0.28967982279072463</v>
      </c>
      <c r="Q475">
        <f t="shared" si="102"/>
        <v>0.80969306641404348</v>
      </c>
      <c r="R475">
        <f t="shared" si="103"/>
        <v>-0.95205534956182258</v>
      </c>
      <c r="T475" s="21">
        <f t="shared" si="106"/>
        <v>1.2828267874426258E-4</v>
      </c>
      <c r="W475">
        <v>360</v>
      </c>
      <c r="X475">
        <v>10.174657</v>
      </c>
      <c r="Y475">
        <v>0.5</v>
      </c>
      <c r="Z475">
        <f t="shared" si="98"/>
        <v>0.5</v>
      </c>
      <c r="AA475" s="21">
        <f t="shared" si="99"/>
        <v>0.31981501715349836</v>
      </c>
      <c r="AB475">
        <f t="shared" si="111"/>
        <v>1.5583536477512069E-6</v>
      </c>
    </row>
    <row r="476" spans="7:28" x14ac:dyDescent="0.2">
      <c r="G476" s="21"/>
      <c r="H476" s="21">
        <v>361</v>
      </c>
      <c r="I476">
        <f t="shared" si="107"/>
        <v>3.3478575889470488E-3</v>
      </c>
      <c r="J476">
        <f t="shared" si="108"/>
        <v>0.80958922572975622</v>
      </c>
      <c r="K476">
        <f t="shared" si="100"/>
        <v>33.21962613171597</v>
      </c>
      <c r="L476">
        <f t="shared" si="101"/>
        <v>10.258173242662693</v>
      </c>
      <c r="M476">
        <f t="shared" si="104"/>
        <v>0.21122828867761329</v>
      </c>
      <c r="N476" s="21">
        <f t="shared" si="109"/>
        <v>3.8314658897856194E-2</v>
      </c>
      <c r="O476" s="21">
        <f t="shared" si="110"/>
        <v>10.497819874742445</v>
      </c>
      <c r="P476">
        <f t="shared" si="105"/>
        <v>0.2898378861384755</v>
      </c>
      <c r="Q476">
        <f t="shared" si="102"/>
        <v>0.80958922572975622</v>
      </c>
      <c r="R476">
        <f t="shared" si="103"/>
        <v>-0.95285584267310397</v>
      </c>
      <c r="T476" s="21">
        <f t="shared" si="106"/>
        <v>1.2825519667991614E-4</v>
      </c>
      <c r="W476">
        <v>361</v>
      </c>
      <c r="X476">
        <v>10.190881999999998</v>
      </c>
      <c r="Y476">
        <v>0.5</v>
      </c>
      <c r="Z476">
        <f t="shared" si="98"/>
        <v>0.5</v>
      </c>
      <c r="AA476" s="21">
        <f t="shared" si="99"/>
        <v>0.30693787474244694</v>
      </c>
      <c r="AB476">
        <f t="shared" si="111"/>
        <v>6.7709350783337795E-6</v>
      </c>
    </row>
    <row r="477" spans="7:28" x14ac:dyDescent="0.2">
      <c r="G477" s="21"/>
      <c r="H477" s="21">
        <v>362</v>
      </c>
      <c r="I477">
        <f t="shared" si="107"/>
        <v>3.3462640067495036E-3</v>
      </c>
      <c r="J477">
        <f t="shared" si="108"/>
        <v>0.8094854205633204</v>
      </c>
      <c r="K477">
        <f t="shared" si="100"/>
        <v>33.211430246174523</v>
      </c>
      <c r="L477">
        <f t="shared" si="101"/>
        <v>10.256957507357795</v>
      </c>
      <c r="M477">
        <f t="shared" si="104"/>
        <v>0.21135651644872405</v>
      </c>
      <c r="N477" s="21">
        <f t="shared" si="109"/>
        <v>3.8324703933809254E-2</v>
      </c>
      <c r="O477" s="21">
        <f t="shared" si="110"/>
        <v>10.501166138749195</v>
      </c>
      <c r="P477">
        <f t="shared" si="105"/>
        <v>0.28999589542195914</v>
      </c>
      <c r="Q477">
        <f t="shared" si="102"/>
        <v>0.8094854205633204</v>
      </c>
      <c r="R477">
        <f t="shared" si="103"/>
        <v>-0.95365740854112635</v>
      </c>
      <c r="T477" s="21">
        <f t="shared" si="106"/>
        <v>1.2822777111076711E-4</v>
      </c>
      <c r="W477">
        <v>362</v>
      </c>
      <c r="X477">
        <v>10.187636999999999</v>
      </c>
      <c r="Y477">
        <v>0.5</v>
      </c>
      <c r="Z477">
        <f t="shared" si="98"/>
        <v>0.5</v>
      </c>
      <c r="AA477" s="21">
        <f t="shared" si="99"/>
        <v>0.31352913874919608</v>
      </c>
      <c r="AB477">
        <f t="shared" si="111"/>
        <v>6.7783556777878315E-6</v>
      </c>
    </row>
    <row r="478" spans="7:28" x14ac:dyDescent="0.2">
      <c r="G478" s="21"/>
      <c r="H478" s="21">
        <v>363</v>
      </c>
      <c r="I478">
        <f t="shared" si="107"/>
        <v>3.3446732850189579E-3</v>
      </c>
      <c r="J478">
        <f t="shared" si="108"/>
        <v>0.80938165085886637</v>
      </c>
      <c r="K478">
        <f t="shared" si="100"/>
        <v>33.20324453989749</v>
      </c>
      <c r="L478">
        <f t="shared" si="101"/>
        <v>10.255744155017672</v>
      </c>
      <c r="M478">
        <f t="shared" si="104"/>
        <v>0.21148471685063225</v>
      </c>
      <c r="N478" s="21">
        <f t="shared" si="109"/>
        <v>3.8334742622200789E-2</v>
      </c>
      <c r="O478" s="21">
        <f t="shared" si="110"/>
        <v>10.504510812034214</v>
      </c>
      <c r="P478">
        <f t="shared" si="105"/>
        <v>0.29015385072621885</v>
      </c>
      <c r="Q478">
        <f t="shared" si="102"/>
        <v>0.80938165085886637</v>
      </c>
      <c r="R478">
        <f t="shared" si="103"/>
        <v>-0.95446004961523101</v>
      </c>
      <c r="T478" s="21">
        <f t="shared" si="106"/>
        <v>1.2820040190819615E-4</v>
      </c>
      <c r="W478">
        <v>363</v>
      </c>
      <c r="X478">
        <v>10.194127000000002</v>
      </c>
      <c r="Y478">
        <v>0.5</v>
      </c>
      <c r="Z478">
        <f t="shared" si="98"/>
        <v>0.5</v>
      </c>
      <c r="AA478" s="21">
        <f t="shared" si="99"/>
        <v>0.31038381203421217</v>
      </c>
      <c r="AB478">
        <f t="shared" si="111"/>
        <v>4.2619545593382525E-6</v>
      </c>
    </row>
    <row r="479" spans="7:28" x14ac:dyDescent="0.2">
      <c r="G479" s="21"/>
      <c r="H479" s="21">
        <v>364</v>
      </c>
      <c r="I479">
        <f t="shared" si="107"/>
        <v>3.3430854164200672E-3</v>
      </c>
      <c r="J479">
        <f t="shared" si="108"/>
        <v>0.80927791656065562</v>
      </c>
      <c r="K479">
        <f t="shared" si="100"/>
        <v>33.195068990953395</v>
      </c>
      <c r="L479">
        <f t="shared" si="101"/>
        <v>10.254533180649757</v>
      </c>
      <c r="M479">
        <f t="shared" si="104"/>
        <v>0.21161288993957664</v>
      </c>
      <c r="N479" s="21">
        <f t="shared" si="109"/>
        <v>3.8344774974001058E-2</v>
      </c>
      <c r="O479" s="21">
        <f t="shared" si="110"/>
        <v>10.507853897450634</v>
      </c>
      <c r="P479">
        <f t="shared" si="105"/>
        <v>0.29031175213609811</v>
      </c>
      <c r="Q479">
        <f t="shared" si="102"/>
        <v>0.80927791656065562</v>
      </c>
      <c r="R479">
        <f t="shared" si="103"/>
        <v>-0.95526376835159288</v>
      </c>
      <c r="T479" s="21">
        <f t="shared" si="106"/>
        <v>1.2817308894438884E-4</v>
      </c>
      <c r="W479">
        <v>364</v>
      </c>
      <c r="X479">
        <v>10.207107000000001</v>
      </c>
      <c r="Y479">
        <v>0.5</v>
      </c>
      <c r="Z479">
        <f t="shared" si="98"/>
        <v>0.5</v>
      </c>
      <c r="AA479" s="21">
        <f t="shared" si="99"/>
        <v>0.3007468974506331</v>
      </c>
      <c r="AB479">
        <f t="shared" si="111"/>
        <v>6.7957710511871006E-6</v>
      </c>
    </row>
    <row r="480" spans="7:28" x14ac:dyDescent="0.2">
      <c r="G480" s="21"/>
      <c r="H480" s="21">
        <v>365</v>
      </c>
      <c r="I480">
        <f t="shared" si="107"/>
        <v>3.3415003936435959E-3</v>
      </c>
      <c r="J480">
        <f t="shared" si="108"/>
        <v>0.80917421761308028</v>
      </c>
      <c r="K480">
        <f t="shared" si="100"/>
        <v>33.186903577478951</v>
      </c>
      <c r="L480">
        <f t="shared" si="101"/>
        <v>10.253324579277377</v>
      </c>
      <c r="M480">
        <f t="shared" si="104"/>
        <v>0.21174103577166847</v>
      </c>
      <c r="N480" s="21">
        <f t="shared" si="109"/>
        <v>3.8354801000151921E-2</v>
      </c>
      <c r="O480" s="21">
        <f t="shared" si="110"/>
        <v>10.511195397844277</v>
      </c>
      <c r="P480">
        <f t="shared" si="105"/>
        <v>0.29046959973624153</v>
      </c>
      <c r="Q480">
        <f t="shared" si="102"/>
        <v>0.80917421761308028</v>
      </c>
      <c r="R480">
        <f t="shared" si="103"/>
        <v>-0.95606856721324884</v>
      </c>
      <c r="T480" s="21">
        <f t="shared" si="106"/>
        <v>1.2814583209183605E-4</v>
      </c>
      <c r="W480">
        <v>365</v>
      </c>
      <c r="X480">
        <v>10.215219000000001</v>
      </c>
      <c r="Y480">
        <v>0.5</v>
      </c>
      <c r="Z480">
        <f t="shared" si="98"/>
        <v>0.5</v>
      </c>
      <c r="AA480" s="21">
        <f t="shared" si="99"/>
        <v>0.29597639784427621</v>
      </c>
      <c r="AB480">
        <f t="shared" si="111"/>
        <v>9.9180080955787412E-6</v>
      </c>
    </row>
    <row r="481" spans="7:28" x14ac:dyDescent="0.2">
      <c r="G481" s="21"/>
      <c r="H481" s="21">
        <v>366</v>
      </c>
      <c r="I481">
        <f t="shared" si="107"/>
        <v>3.3399182094062002E-3</v>
      </c>
      <c r="J481">
        <f t="shared" si="108"/>
        <v>0.80907055396066319</v>
      </c>
      <c r="K481">
        <f t="shared" si="100"/>
        <v>33.178748277678793</v>
      </c>
      <c r="L481">
        <f t="shared" si="101"/>
        <v>10.252118345939683</v>
      </c>
      <c r="M481">
        <f t="shared" si="104"/>
        <v>0.21186915440289147</v>
      </c>
      <c r="N481" s="21">
        <f t="shared" si="109"/>
        <v>3.8364820711566917E-2</v>
      </c>
      <c r="O481" s="21">
        <f t="shared" si="110"/>
        <v>10.514535316053683</v>
      </c>
      <c r="P481">
        <f t="shared" si="105"/>
        <v>0.29062739361109508</v>
      </c>
      <c r="Q481">
        <f t="shared" si="102"/>
        <v>0.80907055396066319</v>
      </c>
      <c r="R481">
        <f t="shared" si="103"/>
        <v>-0.95687444867012095</v>
      </c>
      <c r="T481" s="21">
        <f t="shared" si="106"/>
        <v>1.2811863122300093E-4</v>
      </c>
      <c r="W481">
        <v>366</v>
      </c>
      <c r="X481">
        <v>10.207107000000001</v>
      </c>
      <c r="Y481">
        <v>0.5</v>
      </c>
      <c r="Z481">
        <f t="shared" si="98"/>
        <v>0.5</v>
      </c>
      <c r="AA481" s="21">
        <f t="shared" si="99"/>
        <v>0.30742831605368259</v>
      </c>
      <c r="AB481">
        <f t="shared" si="111"/>
        <v>9.9279672430051656E-6</v>
      </c>
    </row>
    <row r="482" spans="7:28" x14ac:dyDescent="0.2">
      <c r="G482" s="21"/>
      <c r="H482" s="21">
        <v>367</v>
      </c>
      <c r="I482">
        <f t="shared" si="107"/>
        <v>3.3383388564504055E-3</v>
      </c>
      <c r="J482">
        <f t="shared" si="108"/>
        <v>0.80896692554805694</v>
      </c>
      <c r="K482">
        <f t="shared" si="100"/>
        <v>33.170603069825226</v>
      </c>
      <c r="L482">
        <f t="shared" si="101"/>
        <v>10.250914475691602</v>
      </c>
      <c r="M482">
        <f t="shared" si="104"/>
        <v>0.21199724588910276</v>
      </c>
      <c r="N482" s="21">
        <f t="shared" si="109"/>
        <v>3.8374834119131326E-2</v>
      </c>
      <c r="O482" s="21">
        <f t="shared" si="110"/>
        <v>10.517873654910133</v>
      </c>
      <c r="P482">
        <f t="shared" si="105"/>
        <v>0.29078513384490701</v>
      </c>
      <c r="Q482">
        <f t="shared" si="102"/>
        <v>0.80896692554805694</v>
      </c>
      <c r="R482">
        <f t="shared" si="103"/>
        <v>-0.95768141519904371</v>
      </c>
      <c r="T482" s="21">
        <f t="shared" si="106"/>
        <v>1.280914862112903E-4</v>
      </c>
      <c r="W482">
        <v>367</v>
      </c>
      <c r="X482">
        <v>10.226576999999999</v>
      </c>
      <c r="Y482">
        <v>0.5</v>
      </c>
      <c r="Z482">
        <f t="shared" si="98"/>
        <v>0.5</v>
      </c>
      <c r="AA482" s="21">
        <f t="shared" si="99"/>
        <v>0.29129665491013412</v>
      </c>
      <c r="AB482">
        <f t="shared" si="111"/>
        <v>5.1640365792617851E-7</v>
      </c>
    </row>
    <row r="483" spans="7:28" x14ac:dyDescent="0.2">
      <c r="G483" s="21"/>
      <c r="H483" s="21">
        <v>368</v>
      </c>
      <c r="I483">
        <f t="shared" si="107"/>
        <v>3.3367623275444521E-3</v>
      </c>
      <c r="J483">
        <f t="shared" si="108"/>
        <v>0.80886333232004337</v>
      </c>
      <c r="K483">
        <f t="shared" si="100"/>
        <v>33.162467932257904</v>
      </c>
      <c r="L483">
        <f t="shared" si="101"/>
        <v>10.249712963603749</v>
      </c>
      <c r="M483">
        <f t="shared" si="104"/>
        <v>0.2121253102860336</v>
      </c>
      <c r="N483" s="21">
        <f t="shared" si="109"/>
        <v>3.8384841233702331E-2</v>
      </c>
      <c r="O483" s="21">
        <f t="shared" si="110"/>
        <v>10.521210417237677</v>
      </c>
      <c r="P483">
        <f t="shared" si="105"/>
        <v>0.2909428205217286</v>
      </c>
      <c r="Q483">
        <f t="shared" si="102"/>
        <v>0.80886333232004337</v>
      </c>
      <c r="R483">
        <f t="shared" si="103"/>
        <v>-0.95848946928379009</v>
      </c>
      <c r="T483" s="21">
        <f t="shared" si="106"/>
        <v>1.280643969308326E-4</v>
      </c>
      <c r="W483">
        <v>368</v>
      </c>
      <c r="X483">
        <v>10.226576999999999</v>
      </c>
      <c r="Y483">
        <v>0.5</v>
      </c>
      <c r="Z483">
        <f t="shared" si="98"/>
        <v>0.5</v>
      </c>
      <c r="AA483" s="21">
        <f t="shared" si="99"/>
        <v>0.29463341723767833</v>
      </c>
      <c r="AB483">
        <f t="shared" si="111"/>
        <v>8.2772189314400719E-9</v>
      </c>
    </row>
    <row r="484" spans="7:28" x14ac:dyDescent="0.2">
      <c r="G484" s="21"/>
      <c r="H484" s="21">
        <v>369</v>
      </c>
      <c r="I484">
        <f t="shared" si="107"/>
        <v>3.335188615482149E-3</v>
      </c>
      <c r="J484">
        <f t="shared" si="108"/>
        <v>0.80875977422153378</v>
      </c>
      <c r="K484">
        <f t="shared" si="100"/>
        <v>33.154342843383603</v>
      </c>
      <c r="L484">
        <f t="shared" si="101"/>
        <v>10.248513804762387</v>
      </c>
      <c r="M484">
        <f t="shared" si="104"/>
        <v>0.21225334764928869</v>
      </c>
      <c r="N484" s="21">
        <f t="shared" si="109"/>
        <v>3.8394842066109089E-2</v>
      </c>
      <c r="O484" s="21">
        <f t="shared" si="110"/>
        <v>10.524545605853159</v>
      </c>
      <c r="P484">
        <f t="shared" si="105"/>
        <v>0.29110045372541449</v>
      </c>
      <c r="Q484">
        <f t="shared" si="102"/>
        <v>0.80875977422153378</v>
      </c>
      <c r="R484">
        <f t="shared" si="103"/>
        <v>-0.95929861341509726</v>
      </c>
      <c r="T484" s="21">
        <f t="shared" si="106"/>
        <v>1.2803736325509019E-4</v>
      </c>
      <c r="W484">
        <v>369</v>
      </c>
      <c r="X484">
        <v>10.233067000000002</v>
      </c>
      <c r="Y484">
        <v>0.5</v>
      </c>
      <c r="Z484">
        <f t="shared" si="98"/>
        <v>0.5</v>
      </c>
      <c r="AA484" s="21">
        <f t="shared" si="99"/>
        <v>0.29147860585315755</v>
      </c>
      <c r="AB484">
        <f t="shared" si="111"/>
        <v>1.1736971887300565E-5</v>
      </c>
    </row>
    <row r="485" spans="7:28" x14ac:dyDescent="0.2">
      <c r="G485" s="21"/>
      <c r="H485" s="21">
        <v>370</v>
      </c>
      <c r="I485">
        <f t="shared" si="107"/>
        <v>3.3336177130828216E-3</v>
      </c>
      <c r="J485">
        <f t="shared" si="108"/>
        <v>0.80865625119756801</v>
      </c>
      <c r="K485">
        <f t="shared" si="100"/>
        <v>33.146227781675925</v>
      </c>
      <c r="L485">
        <f t="shared" si="101"/>
        <v>10.247316994269347</v>
      </c>
      <c r="M485">
        <f t="shared" si="104"/>
        <v>0.21238135803434757</v>
      </c>
      <c r="N485" s="21">
        <f t="shared" si="109"/>
        <v>3.8404836627152814E-2</v>
      </c>
      <c r="O485" s="21">
        <f t="shared" si="110"/>
        <v>10.527879223566242</v>
      </c>
      <c r="P485">
        <f t="shared" si="105"/>
        <v>0.2912580335396236</v>
      </c>
      <c r="Q485">
        <f t="shared" si="102"/>
        <v>0.80865625119756801</v>
      </c>
      <c r="R485">
        <f t="shared" si="103"/>
        <v>-0.96010885009069291</v>
      </c>
      <c r="T485" s="21">
        <f t="shared" si="106"/>
        <v>1.280103850588854E-4</v>
      </c>
      <c r="W485">
        <v>370</v>
      </c>
      <c r="X485">
        <v>10.231444</v>
      </c>
      <c r="Y485">
        <v>0.5</v>
      </c>
      <c r="Z485">
        <f t="shared" si="98"/>
        <v>0.5</v>
      </c>
      <c r="AA485" s="21">
        <f t="shared" si="99"/>
        <v>0.29643522356624175</v>
      </c>
      <c r="AB485">
        <f t="shared" si="111"/>
        <v>1.5747637207823541E-5</v>
      </c>
    </row>
    <row r="486" spans="7:28" x14ac:dyDescent="0.2">
      <c r="G486" s="21"/>
      <c r="H486" s="21">
        <v>371</v>
      </c>
      <c r="I486">
        <f t="shared" si="107"/>
        <v>3.3320496131911464E-3</v>
      </c>
      <c r="J486">
        <f t="shared" si="108"/>
        <v>0.80855276319331382</v>
      </c>
      <c r="K486">
        <f t="shared" si="100"/>
        <v>33.138122725675039</v>
      </c>
      <c r="L486">
        <f t="shared" si="101"/>
        <v>10.246122527241976</v>
      </c>
      <c r="M486">
        <f t="shared" si="104"/>
        <v>0.21250934149656495</v>
      </c>
      <c r="N486" s="21">
        <f t="shared" si="109"/>
        <v>3.8414824927606915E-2</v>
      </c>
      <c r="O486" s="21">
        <f t="shared" si="110"/>
        <v>10.531211273179432</v>
      </c>
      <c r="P486">
        <f t="shared" si="105"/>
        <v>0.29141556004781971</v>
      </c>
      <c r="Q486">
        <f t="shared" si="102"/>
        <v>0.80855276319331382</v>
      </c>
      <c r="R486">
        <f t="shared" si="103"/>
        <v>-0.96092018181532235</v>
      </c>
      <c r="T486" s="21">
        <f t="shared" si="106"/>
        <v>1.2798346221737367E-4</v>
      </c>
      <c r="W486">
        <v>371</v>
      </c>
      <c r="X486">
        <v>10.234688999999999</v>
      </c>
      <c r="Y486">
        <v>0.5</v>
      </c>
      <c r="Z486">
        <f t="shared" si="98"/>
        <v>0.5</v>
      </c>
      <c r="AA486" s="21">
        <f t="shared" si="99"/>
        <v>0.29652227317943236</v>
      </c>
      <c r="AB486">
        <f t="shared" si="111"/>
        <v>2.0662720273669227E-7</v>
      </c>
    </row>
    <row r="487" spans="7:28" x14ac:dyDescent="0.2">
      <c r="G487" s="21"/>
      <c r="H487" s="21">
        <v>372</v>
      </c>
      <c r="I487">
        <f t="shared" si="107"/>
        <v>3.3304843086770799E-3</v>
      </c>
      <c r="J487">
        <f t="shared" si="108"/>
        <v>0.80844931015406707</v>
      </c>
      <c r="K487">
        <f t="shared" si="100"/>
        <v>33.130027653987391</v>
      </c>
      <c r="L487">
        <f t="shared" si="101"/>
        <v>10.244930398813057</v>
      </c>
      <c r="M487">
        <f t="shared" si="104"/>
        <v>0.21263729809117057</v>
      </c>
      <c r="N487" s="21">
        <f t="shared" si="109"/>
        <v>3.8424806978217062E-2</v>
      </c>
      <c r="O487" s="21">
        <f t="shared" si="110"/>
        <v>10.534541757488109</v>
      </c>
      <c r="P487">
        <f t="shared" si="105"/>
        <v>0.29157303333327211</v>
      </c>
      <c r="Q487">
        <f t="shared" si="102"/>
        <v>0.80844931015406707</v>
      </c>
      <c r="R487">
        <f t="shared" si="103"/>
        <v>-0.96173261110077413</v>
      </c>
      <c r="T487" s="21">
        <f t="shared" si="106"/>
        <v>1.2795659460562714E-4</v>
      </c>
      <c r="W487">
        <v>372</v>
      </c>
      <c r="X487">
        <v>10.247669000000002</v>
      </c>
      <c r="Y487">
        <v>0.5</v>
      </c>
      <c r="Z487">
        <f t="shared" si="98"/>
        <v>0.5</v>
      </c>
      <c r="AA487" s="21">
        <f t="shared" si="99"/>
        <v>0.2868727574881067</v>
      </c>
      <c r="AB487">
        <f t="shared" si="111"/>
        <v>5.2774399084837704E-7</v>
      </c>
    </row>
    <row r="488" spans="7:28" x14ac:dyDescent="0.2">
      <c r="G488" s="21"/>
      <c r="H488" s="21">
        <v>373</v>
      </c>
      <c r="I488">
        <f t="shared" si="107"/>
        <v>3.328921792435676E-3</v>
      </c>
      <c r="J488">
        <f t="shared" si="108"/>
        <v>0.80834589202525087</v>
      </c>
      <c r="K488">
        <f t="shared" si="100"/>
        <v>33.121942545285478</v>
      </c>
      <c r="L488">
        <f t="shared" si="101"/>
        <v>10.243740604130769</v>
      </c>
      <c r="M488">
        <f t="shared" si="104"/>
        <v>0.21276522787327021</v>
      </c>
      <c r="N488" s="21">
        <f t="shared" si="109"/>
        <v>3.8434782789701298E-2</v>
      </c>
      <c r="O488" s="21">
        <f t="shared" si="110"/>
        <v>10.537870679280545</v>
      </c>
      <c r="P488">
        <f t="shared" si="105"/>
        <v>0.29173045347905618</v>
      </c>
      <c r="Q488">
        <f t="shared" si="102"/>
        <v>0.80834589202525087</v>
      </c>
      <c r="R488">
        <f t="shared" si="103"/>
        <v>-0.96254614046590714</v>
      </c>
      <c r="T488" s="21">
        <f t="shared" si="106"/>
        <v>1.279297820996339E-4</v>
      </c>
      <c r="W488">
        <v>373</v>
      </c>
      <c r="X488">
        <v>10.270384</v>
      </c>
      <c r="Y488">
        <v>0.5</v>
      </c>
      <c r="Z488">
        <f t="shared" si="98"/>
        <v>0.5</v>
      </c>
      <c r="AA488" s="21">
        <f t="shared" si="99"/>
        <v>0.26748667928054459</v>
      </c>
      <c r="AB488">
        <f t="shared" si="111"/>
        <v>6.9131955342013672E-9</v>
      </c>
    </row>
    <row r="489" spans="7:28" x14ac:dyDescent="0.2">
      <c r="G489" s="21"/>
      <c r="H489" s="21">
        <v>374</v>
      </c>
      <c r="I489">
        <f t="shared" si="107"/>
        <v>3.3273620573870859E-3</v>
      </c>
      <c r="J489">
        <f t="shared" si="108"/>
        <v>0.80824250875241532</v>
      </c>
      <c r="K489">
        <f t="shared" si="100"/>
        <v>33.113867378307539</v>
      </c>
      <c r="L489">
        <f t="shared" si="101"/>
        <v>10.242553138358605</v>
      </c>
      <c r="M489">
        <f t="shared" si="104"/>
        <v>0.21289313089784559</v>
      </c>
      <c r="N489" s="21">
        <f t="shared" si="109"/>
        <v>3.8444752372750128E-2</v>
      </c>
      <c r="O489" s="21">
        <f t="shared" si="110"/>
        <v>10.541198041337932</v>
      </c>
      <c r="P489">
        <f t="shared" si="105"/>
        <v>0.29188782056805407</v>
      </c>
      <c r="Q489">
        <f t="shared" si="102"/>
        <v>0.80824250875241532</v>
      </c>
      <c r="R489">
        <f t="shared" si="103"/>
        <v>-0.96336077243667695</v>
      </c>
      <c r="T489" s="21">
        <f t="shared" si="106"/>
        <v>1.2790302457538205E-4</v>
      </c>
      <c r="W489">
        <v>374</v>
      </c>
      <c r="X489">
        <v>10.249292000000001</v>
      </c>
      <c r="Y489">
        <v>0.5</v>
      </c>
      <c r="Z489">
        <f t="shared" si="98"/>
        <v>0.5</v>
      </c>
      <c r="AA489" s="21">
        <f t="shared" si="99"/>
        <v>0.2919060413379313</v>
      </c>
      <c r="AB489">
        <f t="shared" si="111"/>
        <v>3.2806122979431661E-6</v>
      </c>
    </row>
    <row r="490" spans="7:28" x14ac:dyDescent="0.2">
      <c r="G490" s="21"/>
      <c r="H490" s="21">
        <v>375</v>
      </c>
      <c r="I490">
        <f t="shared" si="107"/>
        <v>3.3258050964763289E-3</v>
      </c>
      <c r="J490">
        <f t="shared" si="108"/>
        <v>0.808139160281237</v>
      </c>
      <c r="K490">
        <f t="shared" si="100"/>
        <v>33.105802131857338</v>
      </c>
      <c r="L490">
        <f t="shared" si="101"/>
        <v>10.241367996675329</v>
      </c>
      <c r="M490">
        <f t="shared" si="104"/>
        <v>0.21302100721975531</v>
      </c>
      <c r="N490" s="21">
        <f t="shared" si="109"/>
        <v>3.8454715738026619E-2</v>
      </c>
      <c r="O490" s="21">
        <f t="shared" si="110"/>
        <v>10.544523846434409</v>
      </c>
      <c r="P490">
        <f t="shared" si="105"/>
        <v>0.29204513468295523</v>
      </c>
      <c r="Q490">
        <f t="shared" si="102"/>
        <v>0.808139160281237</v>
      </c>
      <c r="R490">
        <f t="shared" si="103"/>
        <v>-0.96417650954616252</v>
      </c>
      <c r="T490" s="21">
        <f t="shared" si="106"/>
        <v>1.2787632190972009E-4</v>
      </c>
      <c r="W490">
        <v>375</v>
      </c>
      <c r="X490">
        <v>10.257404000000001</v>
      </c>
      <c r="Y490">
        <v>0.5</v>
      </c>
      <c r="Z490">
        <f t="shared" si="98"/>
        <v>0.5</v>
      </c>
      <c r="AA490" s="21">
        <f t="shared" si="99"/>
        <v>0.28711984643440758</v>
      </c>
      <c r="AB490">
        <f t="shared" si="111"/>
        <v>5.3455836230868081E-7</v>
      </c>
    </row>
    <row r="491" spans="7:28" x14ac:dyDescent="0.2">
      <c r="G491" s="21"/>
      <c r="H491" s="21">
        <v>376</v>
      </c>
      <c r="I491">
        <f t="shared" si="107"/>
        <v>3.3242509026732677E-3</v>
      </c>
      <c r="J491">
        <f t="shared" si="108"/>
        <v>0.80803584655751837</v>
      </c>
      <c r="K491">
        <f t="shared" si="100"/>
        <v>33.097746784803817</v>
      </c>
      <c r="L491">
        <f t="shared" si="101"/>
        <v>10.240185174274883</v>
      </c>
      <c r="M491">
        <f t="shared" si="104"/>
        <v>0.21314885689373517</v>
      </c>
      <c r="N491" s="21">
        <f t="shared" si="109"/>
        <v>3.8464672896166542E-2</v>
      </c>
      <c r="O491" s="21">
        <f t="shared" si="110"/>
        <v>10.547848097337083</v>
      </c>
      <c r="P491">
        <f t="shared" si="105"/>
        <v>0.29220239590625763</v>
      </c>
      <c r="Q491">
        <f t="shared" si="102"/>
        <v>0.80803584655751837</v>
      </c>
      <c r="R491">
        <f t="shared" si="103"/>
        <v>-0.96499335433459565</v>
      </c>
      <c r="T491" s="21">
        <f t="shared" si="106"/>
        <v>1.2784967397985736E-4</v>
      </c>
      <c r="W491">
        <v>376</v>
      </c>
      <c r="X491">
        <v>10.250914000000002</v>
      </c>
      <c r="Y491">
        <v>0.5</v>
      </c>
      <c r="Z491">
        <f t="shared" si="98"/>
        <v>0.5</v>
      </c>
      <c r="AA491" s="21">
        <f t="shared" si="99"/>
        <v>0.29693409733708087</v>
      </c>
      <c r="AB491">
        <f t="shared" si="111"/>
        <v>3.8867289006057224E-6</v>
      </c>
    </row>
    <row r="492" spans="7:28" x14ac:dyDescent="0.2">
      <c r="G492" s="21"/>
      <c r="H492" s="21">
        <v>377</v>
      </c>
      <c r="I492">
        <f t="shared" si="107"/>
        <v>3.3226994689724205E-3</v>
      </c>
      <c r="J492">
        <f t="shared" si="108"/>
        <v>0.80793256752718823</v>
      </c>
      <c r="K492">
        <f t="shared" si="100"/>
        <v>33.089701316080962</v>
      </c>
      <c r="L492">
        <f t="shared" si="101"/>
        <v>10.239004666366368</v>
      </c>
      <c r="M492">
        <f t="shared" si="104"/>
        <v>0.21327667997439761</v>
      </c>
      <c r="N492" s="21">
        <f t="shared" si="109"/>
        <v>3.8474623857778348E-2</v>
      </c>
      <c r="O492" s="21">
        <f t="shared" si="110"/>
        <v>10.551170796806055</v>
      </c>
      <c r="P492">
        <f t="shared" si="105"/>
        <v>0.29235960432026714</v>
      </c>
      <c r="Q492">
        <f t="shared" si="102"/>
        <v>0.80793256752718823</v>
      </c>
      <c r="R492">
        <f t="shared" si="103"/>
        <v>-0.9658113093493822</v>
      </c>
      <c r="T492" s="21">
        <f t="shared" si="106"/>
        <v>1.2782308066244807E-4</v>
      </c>
      <c r="W492">
        <v>377</v>
      </c>
      <c r="X492">
        <v>10.265516000000002</v>
      </c>
      <c r="Y492">
        <v>0.5</v>
      </c>
      <c r="Z492">
        <f t="shared" si="98"/>
        <v>0.5</v>
      </c>
      <c r="AA492" s="21">
        <f t="shared" si="99"/>
        <v>0.28565479680605321</v>
      </c>
      <c r="AB492">
        <f t="shared" si="111"/>
        <v>2.1505281372757549E-7</v>
      </c>
    </row>
    <row r="493" spans="7:28" x14ac:dyDescent="0.2">
      <c r="G493" s="21"/>
      <c r="H493" s="21">
        <v>378</v>
      </c>
      <c r="I493">
        <f t="shared" si="107"/>
        <v>3.3211507883929669E-3</v>
      </c>
      <c r="J493">
        <f t="shared" si="108"/>
        <v>0.80782932313629974</v>
      </c>
      <c r="K493">
        <f t="shared" si="100"/>
        <v>33.08166570468741</v>
      </c>
      <c r="L493">
        <f t="shared" si="101"/>
        <v>10.237826468173946</v>
      </c>
      <c r="M493">
        <f t="shared" si="104"/>
        <v>0.21340447651623412</v>
      </c>
      <c r="N493" s="21">
        <f t="shared" si="109"/>
        <v>3.8484568633443419E-2</v>
      </c>
      <c r="O493" s="21">
        <f t="shared" si="110"/>
        <v>10.554491947594448</v>
      </c>
      <c r="P493">
        <f t="shared" si="105"/>
        <v>0.29251676000709975</v>
      </c>
      <c r="Q493">
        <f t="shared" si="102"/>
        <v>0.80782932313629974</v>
      </c>
      <c r="R493">
        <f t="shared" si="103"/>
        <v>-0.96663037714513711</v>
      </c>
      <c r="T493" s="21">
        <f t="shared" si="106"/>
        <v>1.2779654183650568E-4</v>
      </c>
      <c r="W493">
        <v>378</v>
      </c>
      <c r="X493">
        <v>10.272006000000001</v>
      </c>
      <c r="Y493">
        <v>0.5</v>
      </c>
      <c r="Z493">
        <f t="shared" si="98"/>
        <v>0.5</v>
      </c>
      <c r="AA493" s="21">
        <f t="shared" si="99"/>
        <v>0.28248594759444678</v>
      </c>
      <c r="AB493">
        <f t="shared" si="111"/>
        <v>1.3387604093685056E-6</v>
      </c>
    </row>
    <row r="494" spans="7:28" x14ac:dyDescent="0.2">
      <c r="G494" s="21"/>
      <c r="H494" s="21">
        <v>379</v>
      </c>
      <c r="I494">
        <f t="shared" si="107"/>
        <v>3.3196048539785024E-3</v>
      </c>
      <c r="J494">
        <f t="shared" si="108"/>
        <v>0.80772611333103161</v>
      </c>
      <c r="K494">
        <f t="shared" si="100"/>
        <v>33.073639929686287</v>
      </c>
      <c r="L494">
        <f t="shared" si="101"/>
        <v>10.2366505749368</v>
      </c>
      <c r="M494">
        <f t="shared" si="104"/>
        <v>0.21353224657361353</v>
      </c>
      <c r="N494" s="21">
        <f t="shared" si="109"/>
        <v>3.8494507233716058E-2</v>
      </c>
      <c r="O494" s="21">
        <f t="shared" si="110"/>
        <v>10.557811552448426</v>
      </c>
      <c r="P494">
        <f t="shared" si="105"/>
        <v>0.29267386304868076</v>
      </c>
      <c r="Q494">
        <f t="shared" si="102"/>
        <v>0.80772611333103161</v>
      </c>
      <c r="R494">
        <f t="shared" si="103"/>
        <v>-0.96745056028370424</v>
      </c>
      <c r="T494" s="21">
        <f t="shared" si="106"/>
        <v>1.2777005737940605E-4</v>
      </c>
      <c r="W494">
        <v>379</v>
      </c>
      <c r="X494">
        <v>10.278496000000001</v>
      </c>
      <c r="Y494">
        <v>0.5</v>
      </c>
      <c r="Z494">
        <f t="shared" si="98"/>
        <v>0.5</v>
      </c>
      <c r="AA494" s="21">
        <f t="shared" si="99"/>
        <v>0.27931555244842521</v>
      </c>
      <c r="AB494">
        <f t="shared" si="111"/>
        <v>1.3778917490630273E-5</v>
      </c>
    </row>
    <row r="495" spans="7:28" x14ac:dyDescent="0.2">
      <c r="G495" s="21"/>
      <c r="H495" s="21">
        <v>380</v>
      </c>
      <c r="I495">
        <f t="shared" si="107"/>
        <v>3.3180616587970154E-3</v>
      </c>
      <c r="J495">
        <f t="shared" si="108"/>
        <v>0.80762293805768692</v>
      </c>
      <c r="K495">
        <f t="shared" si="100"/>
        <v>33.065623970204896</v>
      </c>
      <c r="L495">
        <f t="shared" si="101"/>
        <v>10.235476981909065</v>
      </c>
      <c r="M495">
        <f t="shared" si="104"/>
        <v>0.21365999020078352</v>
      </c>
      <c r="N495" s="21">
        <f t="shared" si="109"/>
        <v>3.8504439669123584E-2</v>
      </c>
      <c r="O495" s="21">
        <f t="shared" si="110"/>
        <v>10.561129614107223</v>
      </c>
      <c r="P495">
        <f t="shared" si="105"/>
        <v>0.29283091352674645</v>
      </c>
      <c r="Q495">
        <f t="shared" si="102"/>
        <v>0.80762293805768692</v>
      </c>
      <c r="R495">
        <f t="shared" si="103"/>
        <v>-0.96827186133418952</v>
      </c>
      <c r="T495" s="21">
        <f t="shared" si="106"/>
        <v>1.277436271699961E-4</v>
      </c>
      <c r="W495">
        <v>380</v>
      </c>
      <c r="X495">
        <v>10.272006000000001</v>
      </c>
      <c r="Y495">
        <v>0.5</v>
      </c>
      <c r="Z495">
        <f t="shared" si="98"/>
        <v>0.5</v>
      </c>
      <c r="AA495" s="21">
        <f t="shared" si="99"/>
        <v>0.28912361410722198</v>
      </c>
      <c r="AB495">
        <f t="shared" si="111"/>
        <v>3.3149664570988972E-6</v>
      </c>
    </row>
    <row r="496" spans="7:28" x14ac:dyDescent="0.2">
      <c r="G496" s="21"/>
      <c r="H496" s="21">
        <v>381</v>
      </c>
      <c r="I496">
        <f t="shared" si="107"/>
        <v>3.3165211959407734E-3</v>
      </c>
      <c r="J496">
        <f t="shared" si="108"/>
        <v>0.80751979726269263</v>
      </c>
      <c r="K496">
        <f t="shared" si="100"/>
        <v>33.057617805434489</v>
      </c>
      <c r="L496">
        <f t="shared" si="101"/>
        <v>10.234305684359768</v>
      </c>
      <c r="M496">
        <f t="shared" si="104"/>
        <v>0.21378770745187098</v>
      </c>
      <c r="N496" s="21">
        <f t="shared" si="109"/>
        <v>3.8514365950166503E-2</v>
      </c>
      <c r="O496" s="21">
        <f t="shared" si="110"/>
        <v>10.564446135303164</v>
      </c>
      <c r="P496">
        <f t="shared" si="105"/>
        <v>0.29298791152284398</v>
      </c>
      <c r="Q496">
        <f t="shared" si="102"/>
        <v>0.80751979726269263</v>
      </c>
      <c r="R496">
        <f t="shared" si="103"/>
        <v>-0.96909428287298438</v>
      </c>
      <c r="T496" s="21">
        <f t="shared" si="106"/>
        <v>1.277172510874558E-4</v>
      </c>
      <c r="W496">
        <v>381</v>
      </c>
      <c r="X496">
        <v>10.270384</v>
      </c>
      <c r="Y496">
        <v>0.5</v>
      </c>
      <c r="Z496">
        <f t="shared" si="98"/>
        <v>0.5</v>
      </c>
      <c r="AA496" s="21">
        <f t="shared" si="99"/>
        <v>0.2940621353031645</v>
      </c>
      <c r="AB496">
        <f t="shared" si="111"/>
        <v>1.1634190370078893E-7</v>
      </c>
    </row>
    <row r="497" spans="7:28" x14ac:dyDescent="0.2">
      <c r="G497" s="21"/>
      <c r="H497" s="21">
        <v>382</v>
      </c>
      <c r="I497">
        <f t="shared" si="107"/>
        <v>3.3149834585261815E-3</v>
      </c>
      <c r="J497">
        <f t="shared" si="108"/>
        <v>0.80741669089259915</v>
      </c>
      <c r="K497">
        <f t="shared" si="100"/>
        <v>33.049621414629996</v>
      </c>
      <c r="L497">
        <f t="shared" si="101"/>
        <v>10.233136677572778</v>
      </c>
      <c r="M497">
        <f t="shared" si="104"/>
        <v>0.2139153983808825</v>
      </c>
      <c r="N497" s="21">
        <f t="shared" si="109"/>
        <v>3.8524286087318539E-2</v>
      </c>
      <c r="O497" s="21">
        <f t="shared" si="110"/>
        <v>10.567761118761691</v>
      </c>
      <c r="P497">
        <f t="shared" si="105"/>
        <v>0.29314485711833255</v>
      </c>
      <c r="Q497">
        <f t="shared" si="102"/>
        <v>0.80741669089259915</v>
      </c>
      <c r="R497">
        <f t="shared" si="103"/>
        <v>-0.96991782748379629</v>
      </c>
      <c r="T497" s="21">
        <f t="shared" si="106"/>
        <v>1.2769092901152024E-4</v>
      </c>
      <c r="W497">
        <v>382</v>
      </c>
      <c r="X497">
        <v>10.293099000000002</v>
      </c>
      <c r="Y497">
        <v>0.5</v>
      </c>
      <c r="Z497">
        <f t="shared" si="98"/>
        <v>0.5</v>
      </c>
      <c r="AA497" s="21">
        <f t="shared" si="99"/>
        <v>0.27466211876168956</v>
      </c>
      <c r="AB497">
        <f t="shared" si="111"/>
        <v>2.4126800962807944E-6</v>
      </c>
    </row>
    <row r="498" spans="7:28" x14ac:dyDescent="0.2">
      <c r="G498" s="21"/>
      <c r="H498" s="21">
        <v>383</v>
      </c>
      <c r="I498">
        <f t="shared" si="107"/>
        <v>3.3134484396937147E-3</v>
      </c>
      <c r="J498">
        <f t="shared" si="108"/>
        <v>0.80731361889408071</v>
      </c>
      <c r="K498">
        <f t="shared" si="100"/>
        <v>33.04163477710977</v>
      </c>
      <c r="L498">
        <f t="shared" si="101"/>
        <v>10.231969956846727</v>
      </c>
      <c r="M498">
        <f t="shared" si="104"/>
        <v>0.21404306304170384</v>
      </c>
      <c r="N498" s="21">
        <f t="shared" si="109"/>
        <v>3.8534200091026732E-2</v>
      </c>
      <c r="O498" s="21">
        <f t="shared" si="110"/>
        <v>10.571074567201384</v>
      </c>
      <c r="P498">
        <f t="shared" si="105"/>
        <v>0.29330175039438355</v>
      </c>
      <c r="Q498">
        <f t="shared" si="102"/>
        <v>0.80731361889408071</v>
      </c>
      <c r="R498">
        <f t="shared" si="103"/>
        <v>-0.97074249775767463</v>
      </c>
      <c r="T498" s="21">
        <f t="shared" si="106"/>
        <v>1.2766466082134165E-4</v>
      </c>
      <c r="W498">
        <v>383</v>
      </c>
      <c r="X498">
        <v>10.296344000000001</v>
      </c>
      <c r="Y498">
        <v>0.5</v>
      </c>
      <c r="Z498">
        <f t="shared" si="98"/>
        <v>0.5</v>
      </c>
      <c r="AA498" s="21">
        <f t="shared" si="99"/>
        <v>0.27473056720138267</v>
      </c>
      <c r="AB498">
        <f t="shared" si="111"/>
        <v>1.0281570006859887E-6</v>
      </c>
    </row>
    <row r="499" spans="7:28" x14ac:dyDescent="0.2">
      <c r="G499" s="21"/>
      <c r="H499" s="21">
        <v>384</v>
      </c>
      <c r="I499">
        <f t="shared" si="107"/>
        <v>3.3119161326077627E-3</v>
      </c>
      <c r="J499">
        <f t="shared" si="108"/>
        <v>0.80721058121393363</v>
      </c>
      <c r="K499">
        <f t="shared" si="100"/>
        <v>33.033657872255333</v>
      </c>
      <c r="L499">
        <f t="shared" si="101"/>
        <v>10.23080551749497</v>
      </c>
      <c r="M499">
        <f t="shared" si="104"/>
        <v>0.21417070148810194</v>
      </c>
      <c r="N499" s="21">
        <f t="shared" si="109"/>
        <v>3.8544107971711587E-2</v>
      </c>
      <c r="O499" s="21">
        <f t="shared" si="110"/>
        <v>10.574386483333992</v>
      </c>
      <c r="P499">
        <f t="shared" si="105"/>
        <v>0.29345859143198177</v>
      </c>
      <c r="Q499">
        <f t="shared" si="102"/>
        <v>0.80721058121393363</v>
      </c>
      <c r="R499">
        <f t="shared" si="103"/>
        <v>-0.97156829629304053</v>
      </c>
      <c r="T499" s="21">
        <f t="shared" si="106"/>
        <v>1.276384463980984E-4</v>
      </c>
      <c r="W499">
        <v>384</v>
      </c>
      <c r="X499">
        <v>10.289854000000002</v>
      </c>
      <c r="Y499">
        <v>0.5</v>
      </c>
      <c r="Z499">
        <f t="shared" si="98"/>
        <v>0.5</v>
      </c>
      <c r="AA499" s="21">
        <f t="shared" si="99"/>
        <v>0.28453248333399017</v>
      </c>
      <c r="AB499">
        <f t="shared" si="111"/>
        <v>1.5920193630056423E-5</v>
      </c>
    </row>
    <row r="500" spans="7:28" x14ac:dyDescent="0.2">
      <c r="G500" s="21"/>
      <c r="H500" s="21">
        <v>385</v>
      </c>
      <c r="I500">
        <f t="shared" si="107"/>
        <v>3.3103865304565877E-3</v>
      </c>
      <c r="J500">
        <f t="shared" si="108"/>
        <v>0.80710757779907738</v>
      </c>
      <c r="K500">
        <f t="shared" si="100"/>
        <v>33.025690679511165</v>
      </c>
      <c r="L500">
        <f t="shared" si="101"/>
        <v>10.229643354845514</v>
      </c>
      <c r="M500">
        <f t="shared" si="104"/>
        <v>0.21429831377372352</v>
      </c>
      <c r="N500" s="21">
        <f t="shared" si="109"/>
        <v>3.8554009739767019E-2</v>
      </c>
      <c r="O500" s="21">
        <f t="shared" si="110"/>
        <v>10.577696869864448</v>
      </c>
      <c r="P500">
        <f t="shared" si="105"/>
        <v>0.29361538031192519</v>
      </c>
      <c r="Q500">
        <f t="shared" si="102"/>
        <v>0.80710757779907738</v>
      </c>
      <c r="R500">
        <f t="shared" si="103"/>
        <v>-0.97239522569571191</v>
      </c>
      <c r="T500" s="21">
        <f t="shared" si="106"/>
        <v>1.2761228562158111E-4</v>
      </c>
      <c r="W500">
        <v>385</v>
      </c>
      <c r="X500">
        <v>10.307701000000002</v>
      </c>
      <c r="Y500">
        <v>0.5</v>
      </c>
      <c r="Z500">
        <f t="shared" si="98"/>
        <v>0.5</v>
      </c>
      <c r="AA500" s="21">
        <f t="shared" si="99"/>
        <v>0.2699958698644469</v>
      </c>
      <c r="AB500">
        <f t="shared" si="111"/>
        <v>5.573219644111501E-7</v>
      </c>
    </row>
    <row r="501" spans="7:28" x14ac:dyDescent="0.2">
      <c r="G501" s="21"/>
      <c r="H501" s="21">
        <v>386</v>
      </c>
      <c r="I501">
        <f t="shared" si="107"/>
        <v>3.3088596264521509E-3</v>
      </c>
      <c r="J501">
        <f t="shared" si="108"/>
        <v>0.80700460859655299</v>
      </c>
      <c r="K501">
        <f t="shared" si="100"/>
        <v>33.017733178384383</v>
      </c>
      <c r="L501">
        <f t="shared" si="101"/>
        <v>10.228483464240966</v>
      </c>
      <c r="M501">
        <f t="shared" si="104"/>
        <v>0.21442589995209693</v>
      </c>
      <c r="N501" s="21">
        <f t="shared" si="109"/>
        <v>3.8563905405560692E-2</v>
      </c>
      <c r="O501" s="21">
        <f t="shared" si="110"/>
        <v>10.581005729490901</v>
      </c>
      <c r="P501">
        <f t="shared" si="105"/>
        <v>0.29377211711482626</v>
      </c>
      <c r="Q501">
        <f t="shared" si="102"/>
        <v>0.80700460859655299</v>
      </c>
      <c r="R501">
        <f t="shared" si="103"/>
        <v>-0.97322328857893414</v>
      </c>
      <c r="T501" s="21">
        <f t="shared" si="106"/>
        <v>1.2758617837341224E-4</v>
      </c>
      <c r="W501">
        <v>386</v>
      </c>
      <c r="X501">
        <v>10.297965999999999</v>
      </c>
      <c r="Y501">
        <v>0.5</v>
      </c>
      <c r="Z501">
        <f t="shared" si="98"/>
        <v>0.5</v>
      </c>
      <c r="AA501" s="21">
        <f t="shared" si="99"/>
        <v>0.28303972949090195</v>
      </c>
      <c r="AB501">
        <f t="shared" si="111"/>
        <v>3.6473680479632905E-7</v>
      </c>
    </row>
    <row r="502" spans="7:28" x14ac:dyDescent="0.2">
      <c r="G502" s="21"/>
      <c r="H502" s="21">
        <v>387</v>
      </c>
      <c r="I502">
        <f t="shared" si="107"/>
        <v>3.3073354138300759E-3</v>
      </c>
      <c r="J502">
        <f t="shared" si="108"/>
        <v>0.80690167355352327</v>
      </c>
      <c r="K502">
        <f t="shared" si="100"/>
        <v>33.009785348444545</v>
      </c>
      <c r="L502">
        <f t="shared" si="101"/>
        <v>10.22732584103847</v>
      </c>
      <c r="M502">
        <f t="shared" si="104"/>
        <v>0.21455346007663173</v>
      </c>
      <c r="N502" s="21">
        <f t="shared" si="109"/>
        <v>3.8573794979433834E-2</v>
      </c>
      <c r="O502" s="21">
        <f t="shared" si="110"/>
        <v>10.58431306490473</v>
      </c>
      <c r="P502">
        <f t="shared" si="105"/>
        <v>0.29392880192111237</v>
      </c>
      <c r="Q502">
        <f t="shared" si="102"/>
        <v>0.80690167355352327</v>
      </c>
      <c r="R502">
        <f t="shared" si="103"/>
        <v>-0.97405248756340823</v>
      </c>
      <c r="T502" s="21">
        <f t="shared" si="106"/>
        <v>1.2756012453479793E-4</v>
      </c>
      <c r="W502">
        <v>387</v>
      </c>
      <c r="X502">
        <v>10.314191000000001</v>
      </c>
      <c r="Y502">
        <v>0.5</v>
      </c>
      <c r="Z502">
        <f t="shared" si="98"/>
        <v>0.5</v>
      </c>
      <c r="AA502" s="21">
        <f t="shared" si="99"/>
        <v>0.27012206490472934</v>
      </c>
      <c r="AB502">
        <f t="shared" si="111"/>
        <v>8.485113267902059E-6</v>
      </c>
    </row>
    <row r="503" spans="7:28" x14ac:dyDescent="0.2">
      <c r="G503" s="21"/>
      <c r="H503" s="21">
        <v>388</v>
      </c>
      <c r="I503">
        <f t="shared" si="107"/>
        <v>3.3058138858494943E-3</v>
      </c>
      <c r="J503">
        <f t="shared" si="108"/>
        <v>0.80679877261727206</v>
      </c>
      <c r="K503">
        <f t="shared" si="100"/>
        <v>33.001847169323376</v>
      </c>
      <c r="L503">
        <f t="shared" si="101"/>
        <v>10.22617048060965</v>
      </c>
      <c r="M503">
        <f t="shared" si="104"/>
        <v>0.2146809942006197</v>
      </c>
      <c r="N503" s="21">
        <f t="shared" si="109"/>
        <v>3.8583678471701598E-2</v>
      </c>
      <c r="O503" s="21">
        <f t="shared" si="110"/>
        <v>10.587618878790579</v>
      </c>
      <c r="P503">
        <f t="shared" si="105"/>
        <v>0.29408543481102623</v>
      </c>
      <c r="Q503">
        <f t="shared" si="102"/>
        <v>0.80679877261727206</v>
      </c>
      <c r="R503">
        <f t="shared" si="103"/>
        <v>-0.97488282527731751</v>
      </c>
      <c r="T503" s="21">
        <f t="shared" si="106"/>
        <v>1.2753412398797126E-4</v>
      </c>
      <c r="W503">
        <v>388</v>
      </c>
      <c r="X503">
        <v>10.317436000000001</v>
      </c>
      <c r="Y503">
        <v>0.5</v>
      </c>
      <c r="Z503">
        <f t="shared" si="98"/>
        <v>0.5</v>
      </c>
      <c r="AA503" s="21">
        <f t="shared" si="99"/>
        <v>0.27018287879057823</v>
      </c>
      <c r="AB503">
        <f t="shared" si="111"/>
        <v>5.6416418868457133E-7</v>
      </c>
    </row>
    <row r="504" spans="7:28" x14ac:dyDescent="0.2">
      <c r="G504" s="21"/>
      <c r="H504" s="21">
        <v>389</v>
      </c>
      <c r="I504">
        <f t="shared" si="107"/>
        <v>3.3042950357929429E-3</v>
      </c>
      <c r="J504">
        <f t="shared" si="108"/>
        <v>0.80669590573520455</v>
      </c>
      <c r="K504">
        <f t="shared" si="100"/>
        <v>32.993918620714545</v>
      </c>
      <c r="L504">
        <f t="shared" si="101"/>
        <v>10.225017378340549</v>
      </c>
      <c r="M504">
        <f t="shared" si="104"/>
        <v>0.21480850237723409</v>
      </c>
      <c r="N504" s="21">
        <f t="shared" si="109"/>
        <v>3.8593555892652891E-2</v>
      </c>
      <c r="O504" s="21">
        <f t="shared" si="110"/>
        <v>10.590923173826372</v>
      </c>
      <c r="P504">
        <f t="shared" si="105"/>
        <v>0.29424201586462673</v>
      </c>
      <c r="Q504">
        <f t="shared" si="102"/>
        <v>0.80669590573520455</v>
      </c>
      <c r="R504">
        <f t="shared" si="103"/>
        <v>-0.97571430435635786</v>
      </c>
      <c r="T504" s="21">
        <f t="shared" si="106"/>
        <v>1.2750817661438818E-4</v>
      </c>
      <c r="W504">
        <v>389</v>
      </c>
      <c r="X504">
        <v>10.312569</v>
      </c>
      <c r="Y504">
        <v>0.5</v>
      </c>
      <c r="Z504">
        <f t="shared" si="98"/>
        <v>0.5</v>
      </c>
      <c r="AA504" s="21">
        <f t="shared" si="99"/>
        <v>0.27835417382637218</v>
      </c>
      <c r="AB504">
        <f t="shared" si="111"/>
        <v>2.4459693064434622E-6</v>
      </c>
    </row>
    <row r="505" spans="7:28" x14ac:dyDescent="0.2">
      <c r="G505" s="21"/>
      <c r="H505" s="21">
        <v>390</v>
      </c>
      <c r="I505">
        <f t="shared" si="107"/>
        <v>3.3027788569662971E-3</v>
      </c>
      <c r="J505">
        <f t="shared" si="108"/>
        <v>0.80659307285484583</v>
      </c>
      <c r="K505">
        <f t="shared" si="100"/>
        <v>32.985999682373397</v>
      </c>
      <c r="L505">
        <f t="shared" si="101"/>
        <v>10.223866529631586</v>
      </c>
      <c r="M505">
        <f t="shared" si="104"/>
        <v>0.21493598465953154</v>
      </c>
      <c r="N505" s="21">
        <f t="shared" si="109"/>
        <v>3.8603427252550691E-2</v>
      </c>
      <c r="O505" s="21">
        <f t="shared" si="110"/>
        <v>10.594225952683338</v>
      </c>
      <c r="P505">
        <f t="shared" si="105"/>
        <v>0.29439854516178926</v>
      </c>
      <c r="Q505">
        <f t="shared" si="102"/>
        <v>0.80659307285484583</v>
      </c>
      <c r="R505">
        <f t="shared" si="103"/>
        <v>-0.9765469274437647</v>
      </c>
      <c r="T505" s="21">
        <f t="shared" si="106"/>
        <v>1.2748228229744751E-4</v>
      </c>
      <c r="W505">
        <v>390</v>
      </c>
      <c r="X505">
        <v>10.327171</v>
      </c>
      <c r="Y505">
        <v>0.5</v>
      </c>
      <c r="Z505">
        <f t="shared" si="98"/>
        <v>0.5</v>
      </c>
      <c r="AA505" s="21">
        <f t="shared" si="99"/>
        <v>0.26705495268333834</v>
      </c>
      <c r="AB505">
        <f t="shared" si="111"/>
        <v>1.2966201878309726E-6</v>
      </c>
    </row>
    <row r="506" spans="7:28" x14ac:dyDescent="0.2">
      <c r="G506" s="21"/>
      <c r="H506" s="21">
        <v>391</v>
      </c>
      <c r="I506">
        <f t="shared" si="107"/>
        <v>3.3012653426986558E-3</v>
      </c>
      <c r="J506">
        <f t="shared" si="108"/>
        <v>0.80649027392384132</v>
      </c>
      <c r="K506">
        <f t="shared" si="100"/>
        <v>32.978090334116715</v>
      </c>
      <c r="L506">
        <f t="shared" si="101"/>
        <v>10.222717929897476</v>
      </c>
      <c r="M506">
        <f t="shared" si="104"/>
        <v>0.21506344110045131</v>
      </c>
      <c r="N506" s="21">
        <f t="shared" si="109"/>
        <v>3.8613292561631984E-2</v>
      </c>
      <c r="O506" s="21">
        <f t="shared" si="110"/>
        <v>10.597527218026038</v>
      </c>
      <c r="P506">
        <f t="shared" si="105"/>
        <v>0.29455502278220663</v>
      </c>
      <c r="Q506">
        <f t="shared" si="102"/>
        <v>0.80649027392384132</v>
      </c>
      <c r="R506">
        <f t="shared" si="103"/>
        <v>-0.97738069719034337</v>
      </c>
      <c r="T506" s="21">
        <f t="shared" si="106"/>
        <v>1.2745644091977093E-4</v>
      </c>
      <c r="W506">
        <v>391</v>
      </c>
      <c r="X506">
        <v>10.332038000000001</v>
      </c>
      <c r="Y506">
        <v>0.5</v>
      </c>
      <c r="Z506">
        <f t="shared" si="98"/>
        <v>0.5</v>
      </c>
      <c r="AA506" s="21">
        <f t="shared" si="99"/>
        <v>0.26548921802603687</v>
      </c>
      <c r="AB506">
        <f t="shared" si="111"/>
        <v>1.6808773639764005E-6</v>
      </c>
    </row>
    <row r="507" spans="7:28" x14ac:dyDescent="0.2">
      <c r="G507" s="21"/>
      <c r="H507" s="21">
        <v>392</v>
      </c>
      <c r="I507">
        <f t="shared" si="107"/>
        <v>3.2997544863422159E-3</v>
      </c>
      <c r="J507">
        <f t="shared" si="108"/>
        <v>0.80638750888995614</v>
      </c>
      <c r="K507">
        <f t="shared" si="100"/>
        <v>32.970190555822477</v>
      </c>
      <c r="L507">
        <f t="shared" si="101"/>
        <v>10.221571574567186</v>
      </c>
      <c r="M507">
        <f t="shared" si="104"/>
        <v>0.21519087175281601</v>
      </c>
      <c r="N507" s="21">
        <f t="shared" si="109"/>
        <v>3.8623151830107935E-2</v>
      </c>
      <c r="O507" s="21">
        <f t="shared" si="110"/>
        <v>10.60082697251238</v>
      </c>
      <c r="P507">
        <f t="shared" si="105"/>
        <v>0.29471144880538946</v>
      </c>
      <c r="Q507">
        <f t="shared" si="102"/>
        <v>0.80638750888995614</v>
      </c>
      <c r="R507">
        <f t="shared" si="103"/>
        <v>-0.97821561625449704</v>
      </c>
      <c r="T507" s="21">
        <f t="shared" si="106"/>
        <v>1.2743065236470175E-4</v>
      </c>
      <c r="W507">
        <v>392</v>
      </c>
      <c r="X507">
        <v>10.327171</v>
      </c>
      <c r="Y507">
        <v>0.5</v>
      </c>
      <c r="Z507">
        <f t="shared" si="98"/>
        <v>0.5</v>
      </c>
      <c r="AA507" s="21">
        <f t="shared" si="99"/>
        <v>0.27365597251237972</v>
      </c>
      <c r="AB507">
        <f t="shared" si="111"/>
        <v>4.4485675152869376E-6</v>
      </c>
    </row>
    <row r="508" spans="7:28" x14ac:dyDescent="0.2">
      <c r="G508" s="21"/>
      <c r="H508" s="21">
        <v>393</v>
      </c>
      <c r="I508">
        <f t="shared" si="107"/>
        <v>3.2982462812721825E-3</v>
      </c>
      <c r="J508">
        <f t="shared" si="108"/>
        <v>0.80628477770107443</v>
      </c>
      <c r="K508">
        <f t="shared" si="100"/>
        <v>32.962300327429631</v>
      </c>
      <c r="L508">
        <f t="shared" si="101"/>
        <v>10.220427459083886</v>
      </c>
      <c r="M508">
        <f t="shared" si="104"/>
        <v>0.21531827666933234</v>
      </c>
      <c r="N508" s="21">
        <f t="shared" si="109"/>
        <v>3.8633005068163945E-2</v>
      </c>
      <c r="O508" s="21">
        <f t="shared" si="110"/>
        <v>10.604125218793651</v>
      </c>
      <c r="P508">
        <f t="shared" si="105"/>
        <v>0.29486782331066669</v>
      </c>
      <c r="Q508">
        <f t="shared" si="102"/>
        <v>0.80628477770107443</v>
      </c>
      <c r="R508">
        <f t="shared" si="103"/>
        <v>-0.97905168730225522</v>
      </c>
      <c r="T508" s="21">
        <f t="shared" si="106"/>
        <v>1.2740491651633268E-4</v>
      </c>
      <c r="W508">
        <v>393</v>
      </c>
      <c r="X508">
        <v>10.327171</v>
      </c>
      <c r="Y508">
        <v>0.5</v>
      </c>
      <c r="Z508">
        <f t="shared" si="98"/>
        <v>0.5</v>
      </c>
      <c r="AA508" s="21">
        <f t="shared" si="99"/>
        <v>0.27695421879365156</v>
      </c>
      <c r="AB508">
        <f t="shared" si="111"/>
        <v>2.3182648695816474E-5</v>
      </c>
    </row>
    <row r="509" spans="7:28" x14ac:dyDescent="0.2">
      <c r="G509" s="21"/>
      <c r="H509" s="21">
        <v>394</v>
      </c>
      <c r="I509">
        <f t="shared" si="107"/>
        <v>3.2967407208866991E-3</v>
      </c>
      <c r="J509">
        <f t="shared" si="108"/>
        <v>0.80618208030519944</v>
      </c>
      <c r="K509">
        <f t="shared" si="100"/>
        <v>32.954419628937828</v>
      </c>
      <c r="L509">
        <f t="shared" si="101"/>
        <v>10.219285578904875</v>
      </c>
      <c r="M509">
        <f t="shared" si="104"/>
        <v>0.2154456559025909</v>
      </c>
      <c r="N509" s="21">
        <f t="shared" si="109"/>
        <v>3.8642852285959747E-2</v>
      </c>
      <c r="O509" s="21">
        <f t="shared" si="110"/>
        <v>10.607421959514538</v>
      </c>
      <c r="P509">
        <f t="shared" si="105"/>
        <v>0.29502414637718638</v>
      </c>
      <c r="Q509">
        <f t="shared" si="102"/>
        <v>0.80618208030519944</v>
      </c>
      <c r="R509">
        <f t="shared" si="103"/>
        <v>-0.9798889130073043</v>
      </c>
      <c r="T509" s="21">
        <f t="shared" si="106"/>
        <v>1.2737923325856215E-4</v>
      </c>
      <c r="W509">
        <v>394</v>
      </c>
      <c r="X509">
        <v>10.345018</v>
      </c>
      <c r="Y509">
        <v>0.5</v>
      </c>
      <c r="Z509">
        <f t="shared" si="98"/>
        <v>0.5</v>
      </c>
      <c r="AA509" s="21">
        <f t="shared" si="99"/>
        <v>0.26240395951453799</v>
      </c>
      <c r="AB509">
        <f t="shared" si="111"/>
        <v>7.0393317107919577E-6</v>
      </c>
    </row>
    <row r="510" spans="7:28" x14ac:dyDescent="0.2">
      <c r="G510" s="21"/>
      <c r="H510" s="21">
        <v>395</v>
      </c>
      <c r="I510">
        <f t="shared" si="107"/>
        <v>3.2952377986066881E-3</v>
      </c>
      <c r="J510">
        <f t="shared" si="108"/>
        <v>0.80607941665045291</v>
      </c>
      <c r="K510">
        <f t="shared" si="100"/>
        <v>32.946548440407184</v>
      </c>
      <c r="L510">
        <f t="shared" si="101"/>
        <v>10.218145929501533</v>
      </c>
      <c r="M510">
        <f t="shared" si="104"/>
        <v>0.21557300950506686</v>
      </c>
      <c r="N510" s="21">
        <f t="shared" si="109"/>
        <v>3.86526934936295E-2</v>
      </c>
      <c r="O510" s="21">
        <f t="shared" si="110"/>
        <v>10.610717197313145</v>
      </c>
      <c r="P510">
        <f t="shared" si="105"/>
        <v>0.29518041808391637</v>
      </c>
      <c r="Q510">
        <f t="shared" si="102"/>
        <v>0.80607941665045291</v>
      </c>
      <c r="R510">
        <f t="shared" si="103"/>
        <v>-0.98072729605101661</v>
      </c>
      <c r="T510" s="21">
        <f t="shared" si="106"/>
        <v>1.2735360247595473E-4</v>
      </c>
      <c r="W510">
        <v>395</v>
      </c>
      <c r="X510">
        <v>10.345018</v>
      </c>
      <c r="Y510">
        <v>0.5</v>
      </c>
      <c r="Z510">
        <f t="shared" ref="Z510:Z573" si="112">Y510</f>
        <v>0.5</v>
      </c>
      <c r="AA510" s="21">
        <f t="shared" ref="AA510:AA573" si="113">IF(X510&gt;$B$8+$B$9,"",ABS(X510-O510))</f>
        <v>0.26569919731314506</v>
      </c>
      <c r="AB510">
        <f t="shared" si="111"/>
        <v>8.5556767279726438E-6</v>
      </c>
    </row>
    <row r="511" spans="7:28" x14ac:dyDescent="0.2">
      <c r="G511" s="21"/>
      <c r="H511" s="21">
        <v>396</v>
      </c>
      <c r="I511">
        <f t="shared" si="107"/>
        <v>3.2937375078758106E-3</v>
      </c>
      <c r="J511">
        <f t="shared" si="108"/>
        <v>0.80597678668507455</v>
      </c>
      <c r="K511">
        <f t="shared" si="100"/>
        <v>32.938686741958058</v>
      </c>
      <c r="L511">
        <f t="shared" si="101"/>
        <v>10.217008506359265</v>
      </c>
      <c r="M511">
        <f t="shared" si="104"/>
        <v>0.21570033752912043</v>
      </c>
      <c r="N511" s="21">
        <f t="shared" si="109"/>
        <v>3.8662528701281902E-2</v>
      </c>
      <c r="O511" s="21">
        <f t="shared" si="110"/>
        <v>10.614010934821021</v>
      </c>
      <c r="P511">
        <f t="shared" si="105"/>
        <v>0.29533663850964453</v>
      </c>
      <c r="Q511">
        <f t="shared" si="102"/>
        <v>0.80597678668507455</v>
      </c>
      <c r="R511">
        <f t="shared" si="103"/>
        <v>-0.98156683912247822</v>
      </c>
      <c r="T511" s="21">
        <f t="shared" si="106"/>
        <v>1.2732802405357457E-4</v>
      </c>
      <c r="W511">
        <v>396</v>
      </c>
      <c r="X511">
        <v>10.375845000000002</v>
      </c>
      <c r="Y511">
        <v>0.5</v>
      </c>
      <c r="Z511">
        <f t="shared" si="112"/>
        <v>0.5</v>
      </c>
      <c r="AA511" s="21">
        <f t="shared" si="113"/>
        <v>0.23816593482101922</v>
      </c>
      <c r="AB511">
        <f t="shared" si="111"/>
        <v>4.4746682343087557E-6</v>
      </c>
    </row>
    <row r="512" spans="7:28" x14ac:dyDescent="0.2">
      <c r="G512" s="21"/>
      <c r="H512" s="21">
        <v>397</v>
      </c>
      <c r="I512">
        <f t="shared" si="107"/>
        <v>3.2922398421603299E-3</v>
      </c>
      <c r="J512">
        <f t="shared" si="108"/>
        <v>0.80587419035742214</v>
      </c>
      <c r="K512">
        <f t="shared" si="100"/>
        <v>32.930834513770833</v>
      </c>
      <c r="L512">
        <f t="shared" si="101"/>
        <v>10.215873304977455</v>
      </c>
      <c r="M512">
        <f t="shared" si="104"/>
        <v>0.21582764002699678</v>
      </c>
      <c r="N512" s="21">
        <f t="shared" si="109"/>
        <v>3.8672357919000186E-2</v>
      </c>
      <c r="O512" s="21">
        <f t="shared" si="110"/>
        <v>10.617303174663181</v>
      </c>
      <c r="P512">
        <f t="shared" si="105"/>
        <v>0.29549280773297931</v>
      </c>
      <c r="Q512">
        <f t="shared" si="102"/>
        <v>0.80587419035742214</v>
      </c>
      <c r="R512">
        <f t="shared" si="103"/>
        <v>-0.98240754491851856</v>
      </c>
      <c r="T512" s="21">
        <f t="shared" si="106"/>
        <v>1.2730249787634706E-4</v>
      </c>
      <c r="W512">
        <v>397</v>
      </c>
      <c r="X512">
        <v>10.367733000000001</v>
      </c>
      <c r="Y512">
        <v>0.5</v>
      </c>
      <c r="Z512">
        <f t="shared" si="112"/>
        <v>0.5</v>
      </c>
      <c r="AA512" s="21">
        <f t="shared" si="113"/>
        <v>0.24957017466318021</v>
      </c>
      <c r="AB512">
        <f t="shared" si="111"/>
        <v>3.4495551741095972E-7</v>
      </c>
    </row>
    <row r="513" spans="7:28" x14ac:dyDescent="0.2">
      <c r="G513" s="21"/>
      <c r="H513" s="21">
        <v>398</v>
      </c>
      <c r="I513">
        <f t="shared" si="107"/>
        <v>3.2907447949490224E-3</v>
      </c>
      <c r="J513">
        <f t="shared" si="108"/>
        <v>0.80577162761597032</v>
      </c>
      <c r="K513">
        <f t="shared" si="100"/>
        <v>32.922991736085613</v>
      </c>
      <c r="L513">
        <f t="shared" si="101"/>
        <v>10.214740320869385</v>
      </c>
      <c r="M513">
        <f t="shared" si="104"/>
        <v>0.21595491705082731</v>
      </c>
      <c r="N513" s="21">
        <f t="shared" si="109"/>
        <v>3.8682181156842327E-2</v>
      </c>
      <c r="O513" s="21">
        <f t="shared" si="110"/>
        <v>10.62059391945813</v>
      </c>
      <c r="P513">
        <f t="shared" si="105"/>
        <v>0.29564892583235092</v>
      </c>
      <c r="Q513">
        <f t="shared" si="102"/>
        <v>0.80577162761597032</v>
      </c>
      <c r="R513">
        <f t="shared" si="103"/>
        <v>-0.98324941614374295</v>
      </c>
      <c r="T513" s="21">
        <f t="shared" si="106"/>
        <v>1.2727702383052986E-4</v>
      </c>
      <c r="W513">
        <v>398</v>
      </c>
      <c r="X513">
        <v>10.364488000000001</v>
      </c>
      <c r="Y513">
        <v>0.5</v>
      </c>
      <c r="Z513">
        <f t="shared" si="112"/>
        <v>0.5</v>
      </c>
      <c r="AA513" s="21">
        <f t="shared" si="113"/>
        <v>0.25610591945812899</v>
      </c>
      <c r="AB513">
        <f t="shared" si="111"/>
        <v>3.414480430472273E-6</v>
      </c>
    </row>
    <row r="514" spans="7:28" x14ac:dyDescent="0.2">
      <c r="G514" s="21"/>
      <c r="H514" s="21">
        <v>399</v>
      </c>
      <c r="I514">
        <f t="shared" si="107"/>
        <v>3.289252359753087E-3</v>
      </c>
      <c r="J514">
        <f t="shared" si="108"/>
        <v>0.80566909840931111</v>
      </c>
      <c r="K514">
        <f t="shared" si="100"/>
        <v>32.915158389202055</v>
      </c>
      <c r="L514">
        <f t="shared" si="101"/>
        <v>10.213609549562207</v>
      </c>
      <c r="M514">
        <f t="shared" si="104"/>
        <v>0.21608216865262894</v>
      </c>
      <c r="N514" s="21">
        <f t="shared" si="109"/>
        <v>3.8691998424841063E-2</v>
      </c>
      <c r="O514" s="21">
        <f t="shared" si="110"/>
        <v>10.623883171817884</v>
      </c>
      <c r="P514">
        <f t="shared" si="105"/>
        <v>0.29580499288601131</v>
      </c>
      <c r="Q514">
        <f t="shared" si="102"/>
        <v>0.80566909840931111</v>
      </c>
      <c r="R514">
        <f t="shared" si="103"/>
        <v>-0.98409245551055946</v>
      </c>
      <c r="T514" s="21">
        <f t="shared" si="106"/>
        <v>1.272516018016312E-4</v>
      </c>
      <c r="W514">
        <v>399</v>
      </c>
      <c r="X514">
        <v>10.359621000000001</v>
      </c>
      <c r="Y514">
        <v>0.5</v>
      </c>
      <c r="Z514">
        <f t="shared" si="112"/>
        <v>0.5</v>
      </c>
      <c r="AA514" s="21">
        <f t="shared" si="113"/>
        <v>0.26426217181788303</v>
      </c>
      <c r="AB514">
        <f t="shared" si="111"/>
        <v>1.081430403614183E-5</v>
      </c>
    </row>
    <row r="515" spans="7:28" x14ac:dyDescent="0.2">
      <c r="G515" s="21"/>
      <c r="H515" s="21">
        <v>400</v>
      </c>
      <c r="I515">
        <f t="shared" si="107"/>
        <v>3.2877625301060342E-3</v>
      </c>
      <c r="J515">
        <f t="shared" si="108"/>
        <v>0.8055666026861531</v>
      </c>
      <c r="K515">
        <f t="shared" ref="K515:K578" si="114">IF(O515&lt;$B$8+$B$9,0.5*(($B$8+$B$9)^2+O515^2)/O515-$B$9,$B$8)</f>
        <v>32.907334453479109</v>
      </c>
      <c r="L515">
        <f t="shared" ref="L515:L578" si="115">0.5*Z515*K515/J515/$B$7</f>
        <v>10.212480986596875</v>
      </c>
      <c r="M515">
        <f t="shared" si="104"/>
        <v>0.21620939488430516</v>
      </c>
      <c r="N515" s="21">
        <f t="shared" si="109"/>
        <v>3.8701809733003981E-2</v>
      </c>
      <c r="O515" s="21">
        <f t="shared" si="110"/>
        <v>10.627170934347991</v>
      </c>
      <c r="P515">
        <f t="shared" si="105"/>
        <v>0.29596100897203498</v>
      </c>
      <c r="Q515">
        <f t="shared" ref="Q515:Q578" si="116">1-B$15*P515</f>
        <v>0.8055666026861531</v>
      </c>
      <c r="R515">
        <f t="shared" ref="R515:R578" si="117">$E$15/(P515+$E$16)</f>
        <v>-0.98493666573920957</v>
      </c>
      <c r="T515" s="21">
        <f t="shared" si="106"/>
        <v>1.2722623167621405E-4</v>
      </c>
      <c r="W515">
        <v>400</v>
      </c>
      <c r="X515">
        <v>10.361243000000002</v>
      </c>
      <c r="Y515">
        <v>0.5</v>
      </c>
      <c r="Z515">
        <f t="shared" si="112"/>
        <v>0.5</v>
      </c>
      <c r="AA515" s="21">
        <f t="shared" si="113"/>
        <v>0.26592793434798878</v>
      </c>
      <c r="AB515">
        <f t="shared" si="111"/>
        <v>7.5415542582479899E-6</v>
      </c>
    </row>
    <row r="516" spans="7:28" x14ac:dyDescent="0.2">
      <c r="G516" s="21"/>
      <c r="H516" s="21">
        <v>401</v>
      </c>
      <c r="I516">
        <f t="shared" si="107"/>
        <v>3.28627529956361E-3</v>
      </c>
      <c r="J516">
        <f t="shared" si="108"/>
        <v>0.80546414039532088</v>
      </c>
      <c r="K516">
        <f t="shared" si="114"/>
        <v>32.899519909334778</v>
      </c>
      <c r="L516">
        <f t="shared" si="115"/>
        <v>10.21135462752809</v>
      </c>
      <c r="M516">
        <f t="shared" ref="M516:M579" si="118">-LN(J516)</f>
        <v>0.21633659579764636</v>
      </c>
      <c r="N516" s="21">
        <f t="shared" si="109"/>
        <v>3.8711615091313621E-2</v>
      </c>
      <c r="O516" s="21">
        <f t="shared" si="110"/>
        <v>10.630457209647554</v>
      </c>
      <c r="P516">
        <f t="shared" ref="P516:P579" si="119">MIN(O516/(K516+$B$9),1)</f>
        <v>0.29611697416831939</v>
      </c>
      <c r="Q516">
        <f t="shared" si="116"/>
        <v>0.80546414039532088</v>
      </c>
      <c r="R516">
        <f t="shared" si="117"/>
        <v>-0.98578204955779769</v>
      </c>
      <c r="T516" s="21">
        <f t="shared" ref="T516:T579" si="120">(M516-M515)/(H516-H515)</f>
        <v>1.272009133412022E-4</v>
      </c>
      <c r="W516">
        <v>401</v>
      </c>
      <c r="X516">
        <v>10.375845000000002</v>
      </c>
      <c r="Y516">
        <v>0.5</v>
      </c>
      <c r="Z516">
        <f t="shared" si="112"/>
        <v>0.5</v>
      </c>
      <c r="AA516" s="21">
        <f t="shared" si="113"/>
        <v>0.25461220964755249</v>
      </c>
      <c r="AB516">
        <f t="shared" si="111"/>
        <v>1.0839521628617504E-6</v>
      </c>
    </row>
    <row r="517" spans="7:28" x14ac:dyDescent="0.2">
      <c r="G517" s="21"/>
      <c r="H517" s="21">
        <v>402</v>
      </c>
      <c r="I517">
        <f t="shared" ref="I517:I580" si="121">IF(P516&lt;0.999,MAX(0,MIN(10000000,(L516/$E$8/M516^$E$10)^(1/$E$9)/N516)),0.1)</f>
        <v>3.2847906617036616E-3</v>
      </c>
      <c r="J517">
        <f t="shared" ref="J517:J580" si="122">Q517</f>
        <v>0.80536171148575497</v>
      </c>
      <c r="K517">
        <f t="shared" si="114"/>
        <v>32.891714737245906</v>
      </c>
      <c r="L517">
        <f t="shared" si="115"/>
        <v>10.210230467924251</v>
      </c>
      <c r="M517">
        <f t="shared" si="118"/>
        <v>0.21646377144433016</v>
      </c>
      <c r="N517" s="21">
        <f t="shared" ref="N517:N580" si="123">-$B$15*(O517-2*(K517+$B$9))/(K517+$B$9)^2/J517</f>
        <v>3.8721414509727568E-2</v>
      </c>
      <c r="O517" s="21">
        <f t="shared" ref="O517:O580" si="124">O516+I517*(H517-H516)</f>
        <v>10.633742000309258</v>
      </c>
      <c r="P517">
        <f t="shared" si="119"/>
        <v>0.29627288855258582</v>
      </c>
      <c r="Q517">
        <f t="shared" si="116"/>
        <v>0.80536171148575497</v>
      </c>
      <c r="R517">
        <f t="shared" si="117"/>
        <v>-0.98662860970232291</v>
      </c>
      <c r="T517" s="21">
        <f t="shared" si="120"/>
        <v>1.2717564668379699E-4</v>
      </c>
      <c r="W517">
        <v>402</v>
      </c>
      <c r="X517">
        <v>10.375845000000002</v>
      </c>
      <c r="Y517">
        <v>0.5</v>
      </c>
      <c r="Z517">
        <f t="shared" si="112"/>
        <v>0.5</v>
      </c>
      <c r="AA517" s="21">
        <f t="shared" si="113"/>
        <v>0.25789700030925644</v>
      </c>
      <c r="AB517">
        <f t="shared" si="111"/>
        <v>4.5118585288626356E-6</v>
      </c>
    </row>
    <row r="518" spans="7:28" x14ac:dyDescent="0.2">
      <c r="G518" s="21"/>
      <c r="H518" s="21">
        <v>403</v>
      </c>
      <c r="I518">
        <f t="shared" si="121"/>
        <v>3.2833086101260963E-3</v>
      </c>
      <c r="J518">
        <f t="shared" si="122"/>
        <v>0.80525931590651156</v>
      </c>
      <c r="K518">
        <f t="shared" si="114"/>
        <v>32.883918917747927</v>
      </c>
      <c r="L518">
        <f t="shared" si="115"/>
        <v>10.209108503367398</v>
      </c>
      <c r="M518">
        <f t="shared" si="118"/>
        <v>0.2165909218759213</v>
      </c>
      <c r="N518" s="21">
        <f t="shared" si="123"/>
        <v>3.8731207998178523E-2</v>
      </c>
      <c r="O518" s="21">
        <f t="shared" si="124"/>
        <v>10.637025308919384</v>
      </c>
      <c r="P518">
        <f t="shared" si="119"/>
        <v>0.29642875220237963</v>
      </c>
      <c r="Q518">
        <f t="shared" si="116"/>
        <v>0.80525931590651156</v>
      </c>
      <c r="R518">
        <f t="shared" si="117"/>
        <v>-0.98747634891670732</v>
      </c>
      <c r="T518" s="21">
        <f t="shared" si="120"/>
        <v>1.2715043159114425E-4</v>
      </c>
      <c r="W518">
        <v>403</v>
      </c>
      <c r="X518">
        <v>10.370978000000001</v>
      </c>
      <c r="Y518">
        <v>0.5</v>
      </c>
      <c r="Z518">
        <f t="shared" si="112"/>
        <v>0.5</v>
      </c>
      <c r="AA518" s="21">
        <f t="shared" si="113"/>
        <v>0.26604730891938289</v>
      </c>
      <c r="AB518">
        <f t="shared" si="111"/>
        <v>5.9844822877235365E-7</v>
      </c>
    </row>
    <row r="519" spans="7:28" x14ac:dyDescent="0.2">
      <c r="G519" s="21"/>
      <c r="H519" s="21">
        <v>404</v>
      </c>
      <c r="I519">
        <f t="shared" si="121"/>
        <v>3.2818291384527358E-3</v>
      </c>
      <c r="J519">
        <f t="shared" si="122"/>
        <v>0.80515695360676176</v>
      </c>
      <c r="K519">
        <f t="shared" si="114"/>
        <v>32.876132431434641</v>
      </c>
      <c r="L519">
        <f t="shared" si="115"/>
        <v>10.207988729453154</v>
      </c>
      <c r="M519">
        <f t="shared" si="118"/>
        <v>0.2167180471438728</v>
      </c>
      <c r="N519" s="21">
        <f t="shared" si="123"/>
        <v>3.8740995566574392E-2</v>
      </c>
      <c r="O519" s="21">
        <f t="shared" si="124"/>
        <v>10.640307138057837</v>
      </c>
      <c r="P519">
        <f t="shared" si="119"/>
        <v>0.29658456519507126</v>
      </c>
      <c r="Q519">
        <f t="shared" si="116"/>
        <v>0.80515695360676176</v>
      </c>
      <c r="R519">
        <f t="shared" si="117"/>
        <v>-0.98832526995282899</v>
      </c>
      <c r="T519" s="21">
        <f t="shared" si="120"/>
        <v>1.2712526795150003E-4</v>
      </c>
      <c r="W519">
        <v>404</v>
      </c>
      <c r="X519">
        <v>10.390447999999999</v>
      </c>
      <c r="Y519">
        <v>0.5</v>
      </c>
      <c r="Z519">
        <f t="shared" si="112"/>
        <v>0.5</v>
      </c>
      <c r="AA519" s="21">
        <f t="shared" si="113"/>
        <v>0.24985913805783788</v>
      </c>
      <c r="AB519">
        <f t="shared" ref="AB519:AB582" si="125">IF(OR(Z516&lt;&gt;Z522,X519&gt;$B$8+$B$9),"",((X522-X516)/(W522-W516)-(O522-O516)/(W522-W516))^2)</f>
        <v>2.5166836269754174E-6</v>
      </c>
    </row>
    <row r="520" spans="7:28" x14ac:dyDescent="0.2">
      <c r="G520" s="21"/>
      <c r="H520" s="21">
        <v>405</v>
      </c>
      <c r="I520">
        <f t="shared" si="121"/>
        <v>3.2803522403272427E-3</v>
      </c>
      <c r="J520">
        <f t="shared" si="122"/>
        <v>0.80505462453579135</v>
      </c>
      <c r="K520">
        <f t="shared" si="114"/>
        <v>32.868355258958005</v>
      </c>
      <c r="L520">
        <f t="shared" si="115"/>
        <v>10.206871141790682</v>
      </c>
      <c r="M520">
        <f t="shared" si="118"/>
        <v>0.21684514729952589</v>
      </c>
      <c r="N520" s="21">
        <f t="shared" si="123"/>
        <v>3.8750777224798368E-2</v>
      </c>
      <c r="O520" s="21">
        <f t="shared" si="124"/>
        <v>10.643587490298165</v>
      </c>
      <c r="P520">
        <f t="shared" si="119"/>
        <v>0.29674032760785607</v>
      </c>
      <c r="Q520">
        <f t="shared" si="116"/>
        <v>0.80505462453579135</v>
      </c>
      <c r="R520">
        <f t="shared" si="117"/>
        <v>-0.98917537557054869</v>
      </c>
      <c r="T520" s="21">
        <f t="shared" si="120"/>
        <v>1.2710015565309263E-4</v>
      </c>
      <c r="W520">
        <v>405</v>
      </c>
      <c r="X520">
        <v>10.39207</v>
      </c>
      <c r="Y520">
        <v>0.5</v>
      </c>
      <c r="Z520">
        <f t="shared" si="112"/>
        <v>0.5</v>
      </c>
      <c r="AA520" s="21">
        <f t="shared" si="113"/>
        <v>0.2515174902981645</v>
      </c>
      <c r="AB520">
        <f t="shared" si="125"/>
        <v>2.5213676782997607E-6</v>
      </c>
    </row>
    <row r="521" spans="7:28" x14ac:dyDescent="0.2">
      <c r="G521" s="21"/>
      <c r="H521" s="21">
        <v>406</v>
      </c>
      <c r="I521">
        <f t="shared" si="121"/>
        <v>3.2788779094150271E-3</v>
      </c>
      <c r="J521">
        <f t="shared" si="122"/>
        <v>0.80495232864300081</v>
      </c>
      <c r="K521">
        <f t="shared" si="114"/>
        <v>32.860587381027877</v>
      </c>
      <c r="L521">
        <f t="shared" si="115"/>
        <v>10.205755736002617</v>
      </c>
      <c r="M521">
        <f t="shared" si="118"/>
        <v>0.21697222239411007</v>
      </c>
      <c r="N521" s="21">
        <f t="shared" si="123"/>
        <v>3.8760552982709036E-2</v>
      </c>
      <c r="O521" s="21">
        <f t="shared" si="124"/>
        <v>10.646866368207579</v>
      </c>
      <c r="P521">
        <f t="shared" si="119"/>
        <v>0.29689603951775556</v>
      </c>
      <c r="Q521">
        <f t="shared" si="116"/>
        <v>0.80495232864300081</v>
      </c>
      <c r="R521">
        <f t="shared" si="117"/>
        <v>-0.9900266685377439</v>
      </c>
      <c r="T521" s="21">
        <f t="shared" si="120"/>
        <v>1.2707509458417809E-4</v>
      </c>
      <c r="W521">
        <v>406</v>
      </c>
      <c r="X521">
        <v>10.385580000000001</v>
      </c>
      <c r="Y521">
        <v>0.5</v>
      </c>
      <c r="Z521">
        <f t="shared" si="112"/>
        <v>0.5</v>
      </c>
      <c r="AA521" s="21">
        <f t="shared" si="113"/>
        <v>0.26128636820757833</v>
      </c>
      <c r="AB521">
        <f t="shared" si="125"/>
        <v>5.7625021848526502E-6</v>
      </c>
    </row>
    <row r="522" spans="7:28" x14ac:dyDescent="0.2">
      <c r="G522" s="21"/>
      <c r="H522" s="21">
        <v>407</v>
      </c>
      <c r="I522">
        <f t="shared" si="121"/>
        <v>3.2774061394031397E-3</v>
      </c>
      <c r="J522">
        <f t="shared" si="122"/>
        <v>0.80485006587790431</v>
      </c>
      <c r="K522">
        <f t="shared" si="114"/>
        <v>32.852828778411812</v>
      </c>
      <c r="L522">
        <f t="shared" si="115"/>
        <v>10.20464250772503</v>
      </c>
      <c r="M522">
        <f t="shared" si="118"/>
        <v>0.21709927247874422</v>
      </c>
      <c r="N522" s="21">
        <f t="shared" si="123"/>
        <v>3.8770322850140426E-2</v>
      </c>
      <c r="O522" s="21">
        <f t="shared" si="124"/>
        <v>10.650143774346983</v>
      </c>
      <c r="P522">
        <f t="shared" si="119"/>
        <v>0.29705170100161776</v>
      </c>
      <c r="Q522">
        <f t="shared" si="116"/>
        <v>0.80485006587790431</v>
      </c>
      <c r="R522">
        <f t="shared" si="117"/>
        <v>-0.99087915163033868</v>
      </c>
      <c r="T522" s="21">
        <f t="shared" si="120"/>
        <v>1.2705008463415046E-4</v>
      </c>
      <c r="W522">
        <v>407</v>
      </c>
      <c r="X522">
        <v>10.405049999999999</v>
      </c>
      <c r="Y522">
        <v>0.5</v>
      </c>
      <c r="Z522">
        <f t="shared" si="112"/>
        <v>0.5</v>
      </c>
      <c r="AA522" s="21">
        <f t="shared" si="113"/>
        <v>0.24509377434698365</v>
      </c>
      <c r="AB522">
        <f t="shared" si="125"/>
        <v>5.6957831727818362E-8</v>
      </c>
    </row>
    <row r="523" spans="7:28" x14ac:dyDescent="0.2">
      <c r="G523" s="21"/>
      <c r="H523" s="21">
        <v>408</v>
      </c>
      <c r="I523">
        <f t="shared" si="121"/>
        <v>3.2759369240002172E-3</v>
      </c>
      <c r="J523">
        <f t="shared" si="122"/>
        <v>0.80474783619012968</v>
      </c>
      <c r="K523">
        <f t="shared" si="114"/>
        <v>32.845079431934828</v>
      </c>
      <c r="L523">
        <f t="shared" si="115"/>
        <v>10.203531452607365</v>
      </c>
      <c r="M523">
        <f t="shared" si="118"/>
        <v>0.21722629760443646</v>
      </c>
      <c r="N523" s="21">
        <f t="shared" si="123"/>
        <v>3.8780086836902115E-2</v>
      </c>
      <c r="O523" s="21">
        <f t="shared" si="124"/>
        <v>10.653419711270983</v>
      </c>
      <c r="P523">
        <f t="shared" si="119"/>
        <v>0.29720731213611762</v>
      </c>
      <c r="Q523">
        <f t="shared" si="116"/>
        <v>0.80474783619012968</v>
      </c>
      <c r="R523">
        <f t="shared" si="117"/>
        <v>-0.99173282763233417</v>
      </c>
      <c r="T523" s="21">
        <f t="shared" si="120"/>
        <v>1.2702512569223723E-4</v>
      </c>
      <c r="W523">
        <v>408</v>
      </c>
      <c r="X523">
        <v>10.405049999999999</v>
      </c>
      <c r="Y523">
        <v>0.5</v>
      </c>
      <c r="Z523">
        <f t="shared" si="112"/>
        <v>0.5</v>
      </c>
      <c r="AA523" s="21">
        <f t="shared" si="113"/>
        <v>0.24836971127098373</v>
      </c>
      <c r="AB523">
        <f t="shared" si="125"/>
        <v>5.7740733492703863E-8</v>
      </c>
    </row>
    <row r="524" spans="7:28" x14ac:dyDescent="0.2">
      <c r="G524" s="21"/>
      <c r="H524" s="21">
        <v>409</v>
      </c>
      <c r="I524">
        <f t="shared" si="121"/>
        <v>3.2744702569363318E-3</v>
      </c>
      <c r="J524">
        <f t="shared" si="122"/>
        <v>0.80464563952941826</v>
      </c>
      <c r="K524">
        <f t="shared" si="114"/>
        <v>32.837339322479174</v>
      </c>
      <c r="L524">
        <f t="shared" si="115"/>
        <v>10.20242256631238</v>
      </c>
      <c r="M524">
        <f t="shared" si="118"/>
        <v>0.21735329782208443</v>
      </c>
      <c r="N524" s="21">
        <f t="shared" si="123"/>
        <v>3.8789844952779325E-2</v>
      </c>
      <c r="O524" s="21">
        <f t="shared" si="124"/>
        <v>10.65669418152792</v>
      </c>
      <c r="P524">
        <f t="shared" si="119"/>
        <v>0.2973628729977576</v>
      </c>
      <c r="Q524">
        <f t="shared" si="116"/>
        <v>0.80464563952941826</v>
      </c>
      <c r="R524">
        <f t="shared" si="117"/>
        <v>-0.99258769933583924</v>
      </c>
      <c r="T524" s="21">
        <f t="shared" si="120"/>
        <v>1.270002176479712E-4</v>
      </c>
      <c r="W524">
        <v>409</v>
      </c>
      <c r="X524">
        <v>10.405049999999999</v>
      </c>
      <c r="Y524">
        <v>0.5</v>
      </c>
      <c r="Z524">
        <f t="shared" si="112"/>
        <v>0.5</v>
      </c>
      <c r="AA524" s="21">
        <f t="shared" si="113"/>
        <v>0.25164418152792045</v>
      </c>
      <c r="AB524">
        <f t="shared" si="125"/>
        <v>4.5564819544261244E-6</v>
      </c>
    </row>
    <row r="525" spans="7:28" x14ac:dyDescent="0.2">
      <c r="G525" s="21"/>
      <c r="H525" s="21">
        <v>410</v>
      </c>
      <c r="I525">
        <f t="shared" si="121"/>
        <v>3.2730061319629251E-3</v>
      </c>
      <c r="J525">
        <f t="shared" si="122"/>
        <v>0.80454347584562402</v>
      </c>
      <c r="K525">
        <f t="shared" si="114"/>
        <v>32.829608430984123</v>
      </c>
      <c r="L525">
        <f t="shared" si="115"/>
        <v>10.201315844516113</v>
      </c>
      <c r="M525">
        <f t="shared" si="118"/>
        <v>0.21748027318247601</v>
      </c>
      <c r="N525" s="21">
        <f t="shared" si="123"/>
        <v>3.8799597207532961E-2</v>
      </c>
      <c r="O525" s="21">
        <f t="shared" si="124"/>
        <v>10.659967187659882</v>
      </c>
      <c r="P525">
        <f t="shared" si="119"/>
        <v>0.29751838366286848</v>
      </c>
      <c r="Q525">
        <f t="shared" si="116"/>
        <v>0.80454347584562402</v>
      </c>
      <c r="R525">
        <f t="shared" si="117"/>
        <v>-0.99344376954110358</v>
      </c>
      <c r="T525" s="21">
        <f t="shared" si="120"/>
        <v>1.2697536039157908E-4</v>
      </c>
      <c r="W525">
        <v>410</v>
      </c>
      <c r="X525">
        <v>10.411539999999999</v>
      </c>
      <c r="Y525">
        <v>0.5</v>
      </c>
      <c r="Z525">
        <f t="shared" si="112"/>
        <v>0.5</v>
      </c>
      <c r="AA525" s="21">
        <f t="shared" si="113"/>
        <v>0.24842718765988359</v>
      </c>
      <c r="AB525">
        <f t="shared" si="125"/>
        <v>6.1448032166367189E-7</v>
      </c>
    </row>
    <row r="526" spans="7:28" x14ac:dyDescent="0.2">
      <c r="G526" s="21"/>
      <c r="H526" s="21">
        <v>411</v>
      </c>
      <c r="I526">
        <f t="shared" si="121"/>
        <v>3.2715445428527371E-3</v>
      </c>
      <c r="J526">
        <f t="shared" si="122"/>
        <v>0.80444134508871368</v>
      </c>
      <c r="K526">
        <f t="shared" si="114"/>
        <v>32.821886738445755</v>
      </c>
      <c r="L526">
        <f t="shared" si="115"/>
        <v>10.200211282907818</v>
      </c>
      <c r="M526">
        <f t="shared" si="118"/>
        <v>0.21760722373628946</v>
      </c>
      <c r="N526" s="21">
        <f t="shared" si="123"/>
        <v>3.8809343610899757E-2</v>
      </c>
      <c r="O526" s="21">
        <f t="shared" si="124"/>
        <v>10.663238732202736</v>
      </c>
      <c r="P526">
        <f t="shared" si="119"/>
        <v>0.29767384420760951</v>
      </c>
      <c r="Q526">
        <f t="shared" si="116"/>
        <v>0.80444134508871368</v>
      </c>
      <c r="R526">
        <f t="shared" si="117"/>
        <v>-0.99430104105654671</v>
      </c>
      <c r="T526" s="21">
        <f t="shared" si="120"/>
        <v>1.269505538134541E-4</v>
      </c>
      <c r="W526">
        <v>411</v>
      </c>
      <c r="X526">
        <v>10.413163000000001</v>
      </c>
      <c r="Y526">
        <v>0.5</v>
      </c>
      <c r="Z526">
        <f t="shared" si="112"/>
        <v>0.5</v>
      </c>
      <c r="AA526" s="21">
        <f t="shared" si="113"/>
        <v>0.25007573220273471</v>
      </c>
      <c r="AB526">
        <f t="shared" si="125"/>
        <v>6.6658884321402989E-10</v>
      </c>
    </row>
    <row r="527" spans="7:28" x14ac:dyDescent="0.2">
      <c r="G527" s="21"/>
      <c r="H527" s="21">
        <v>412</v>
      </c>
      <c r="I527">
        <f t="shared" si="121"/>
        <v>3.2700854833996929E-3</v>
      </c>
      <c r="J527">
        <f t="shared" si="122"/>
        <v>0.80433924720876604</v>
      </c>
      <c r="K527">
        <f t="shared" si="114"/>
        <v>32.814174225916702</v>
      </c>
      <c r="L527">
        <f t="shared" si="115"/>
        <v>10.199108877189911</v>
      </c>
      <c r="M527">
        <f t="shared" si="118"/>
        <v>0.21773414953409373</v>
      </c>
      <c r="N527" s="21">
        <f t="shared" si="123"/>
        <v>3.8819084172592298E-2</v>
      </c>
      <c r="O527" s="21">
        <f t="shared" si="124"/>
        <v>10.666508817686136</v>
      </c>
      <c r="P527">
        <f t="shared" si="119"/>
        <v>0.29782925470796934</v>
      </c>
      <c r="Q527">
        <f t="shared" si="116"/>
        <v>0.80433924720876604</v>
      </c>
      <c r="R527">
        <f t="shared" si="117"/>
        <v>-0.99515951669879177</v>
      </c>
      <c r="T527" s="21">
        <f t="shared" si="120"/>
        <v>1.2692579780426705E-4</v>
      </c>
      <c r="W527">
        <v>412</v>
      </c>
      <c r="X527">
        <v>10.418030000000002</v>
      </c>
      <c r="Y527">
        <v>0.5</v>
      </c>
      <c r="Z527">
        <f t="shared" si="112"/>
        <v>0.5</v>
      </c>
      <c r="AA527" s="21">
        <f t="shared" si="113"/>
        <v>0.24847881768613433</v>
      </c>
      <c r="AB527">
        <f t="shared" si="125"/>
        <v>2.5540496187461507E-6</v>
      </c>
    </row>
    <row r="528" spans="7:28" x14ac:dyDescent="0.2">
      <c r="G528" s="21"/>
      <c r="H528" s="21">
        <v>413</v>
      </c>
      <c r="I528">
        <f t="shared" si="121"/>
        <v>3.2686289474187975E-3</v>
      </c>
      <c r="J528">
        <f t="shared" si="122"/>
        <v>0.80423718215597184</v>
      </c>
      <c r="K528">
        <f t="shared" si="114"/>
        <v>32.806470874505962</v>
      </c>
      <c r="L528">
        <f t="shared" si="115"/>
        <v>10.198008623077921</v>
      </c>
      <c r="M528">
        <f t="shared" si="118"/>
        <v>0.21786105062634892</v>
      </c>
      <c r="N528" s="21">
        <f t="shared" si="123"/>
        <v>3.882881890229916E-2</v>
      </c>
      <c r="O528" s="21">
        <f t="shared" si="124"/>
        <v>10.669777446633555</v>
      </c>
      <c r="P528">
        <f t="shared" si="119"/>
        <v>0.29798461523976622</v>
      </c>
      <c r="Q528">
        <f t="shared" si="116"/>
        <v>0.80423718215597184</v>
      </c>
      <c r="R528">
        <f t="shared" si="117"/>
        <v>-0.99601919929269489</v>
      </c>
      <c r="T528" s="21">
        <f t="shared" si="120"/>
        <v>1.2690109225518831E-4</v>
      </c>
      <c r="W528">
        <v>413</v>
      </c>
      <c r="X528">
        <v>10.429386999999998</v>
      </c>
      <c r="Y528">
        <v>0.5</v>
      </c>
      <c r="Z528">
        <f t="shared" si="112"/>
        <v>0.5</v>
      </c>
      <c r="AA528" s="21">
        <f t="shared" si="113"/>
        <v>0.24039044663355646</v>
      </c>
      <c r="AB528">
        <f t="shared" si="125"/>
        <v>2.5587032349644142E-6</v>
      </c>
    </row>
    <row r="529" spans="7:28" x14ac:dyDescent="0.2">
      <c r="G529" s="21"/>
      <c r="H529" s="21">
        <v>414</v>
      </c>
      <c r="I529">
        <f t="shared" si="121"/>
        <v>3.2671749287460695E-3</v>
      </c>
      <c r="J529">
        <f t="shared" si="122"/>
        <v>0.80413514988063328</v>
      </c>
      <c r="K529">
        <f t="shared" si="114"/>
        <v>32.798776665378689</v>
      </c>
      <c r="L529">
        <f t="shared" si="115"/>
        <v>10.196910516300456</v>
      </c>
      <c r="M529">
        <f t="shared" si="118"/>
        <v>0.21798792706340656</v>
      </c>
      <c r="N529" s="21">
        <f t="shared" si="123"/>
        <v>3.8838547809684904E-2</v>
      </c>
      <c r="O529" s="21">
        <f t="shared" si="124"/>
        <v>10.673044621562301</v>
      </c>
      <c r="P529">
        <f t="shared" si="119"/>
        <v>0.29813992587864868</v>
      </c>
      <c r="Q529">
        <f t="shared" si="116"/>
        <v>0.80413514988063328</v>
      </c>
      <c r="R529">
        <f t="shared" si="117"/>
        <v>-0.99688009167137792</v>
      </c>
      <c r="T529" s="21">
        <f t="shared" si="120"/>
        <v>1.2687643705763807E-4</v>
      </c>
      <c r="W529">
        <v>414</v>
      </c>
      <c r="X529">
        <v>10.424520000000001</v>
      </c>
      <c r="Y529">
        <v>0.5</v>
      </c>
      <c r="Z529">
        <f t="shared" si="112"/>
        <v>0.5</v>
      </c>
      <c r="AA529" s="21">
        <f t="shared" si="113"/>
        <v>0.24852462156230004</v>
      </c>
      <c r="AB529">
        <f t="shared" si="125"/>
        <v>2.5628193812587039E-6</v>
      </c>
    </row>
    <row r="530" spans="7:28" x14ac:dyDescent="0.2">
      <c r="G530" s="21"/>
      <c r="H530" s="21">
        <v>415</v>
      </c>
      <c r="I530">
        <f t="shared" si="121"/>
        <v>3.2657234212384559E-3</v>
      </c>
      <c r="J530">
        <f t="shared" si="122"/>
        <v>0.80403315033316358</v>
      </c>
      <c r="K530">
        <f t="shared" si="114"/>
        <v>32.791091579755914</v>
      </c>
      <c r="L530">
        <f t="shared" si="115"/>
        <v>10.195814552599112</v>
      </c>
      <c r="M530">
        <f t="shared" si="118"/>
        <v>0.21811477889551009</v>
      </c>
      <c r="N530" s="21">
        <f t="shared" si="123"/>
        <v>3.8848270904390289E-2</v>
      </c>
      <c r="O530" s="21">
        <f t="shared" si="124"/>
        <v>10.676310344983539</v>
      </c>
      <c r="P530">
        <f t="shared" si="119"/>
        <v>0.29829518670009642</v>
      </c>
      <c r="Q530">
        <f t="shared" si="116"/>
        <v>0.80403315033316358</v>
      </c>
      <c r="R530">
        <f t="shared" si="117"/>
        <v>-0.99774219667626229</v>
      </c>
      <c r="T530" s="21">
        <f t="shared" si="120"/>
        <v>1.2685183210353612E-4</v>
      </c>
      <c r="W530">
        <v>415</v>
      </c>
      <c r="X530">
        <v>10.434255</v>
      </c>
      <c r="Y530">
        <v>0.5</v>
      </c>
      <c r="Z530">
        <f t="shared" si="112"/>
        <v>0.5</v>
      </c>
      <c r="AA530" s="21">
        <f t="shared" si="113"/>
        <v>0.2420553449835392</v>
      </c>
      <c r="AB530">
        <f t="shared" si="125"/>
        <v>5.8257758873047596E-6</v>
      </c>
    </row>
    <row r="531" spans="7:28" x14ac:dyDescent="0.2">
      <c r="G531" s="21"/>
      <c r="H531" s="21">
        <v>416</v>
      </c>
      <c r="I531">
        <f t="shared" si="121"/>
        <v>3.2642744187737173E-3</v>
      </c>
      <c r="J531">
        <f t="shared" si="122"/>
        <v>0.80393118346408676</v>
      </c>
      <c r="K531">
        <f t="shared" si="114"/>
        <v>32.783415598914395</v>
      </c>
      <c r="L531">
        <f t="shared" si="115"/>
        <v>10.194720727728463</v>
      </c>
      <c r="M531">
        <f t="shared" si="118"/>
        <v>0.21824160617279514</v>
      </c>
      <c r="N531" s="21">
        <f t="shared" si="123"/>
        <v>3.8857988196032228E-2</v>
      </c>
      <c r="O531" s="21">
        <f t="shared" si="124"/>
        <v>10.679574619402313</v>
      </c>
      <c r="P531">
        <f t="shared" si="119"/>
        <v>0.29845039777942028</v>
      </c>
      <c r="Q531">
        <f t="shared" si="116"/>
        <v>0.80393118346408676</v>
      </c>
      <c r="R531">
        <f t="shared" si="117"/>
        <v>-0.99860551715709822</v>
      </c>
      <c r="T531" s="21">
        <f t="shared" si="120"/>
        <v>1.2682727728505205E-4</v>
      </c>
      <c r="W531">
        <v>416</v>
      </c>
      <c r="X531">
        <v>10.440745</v>
      </c>
      <c r="Y531">
        <v>0.5</v>
      </c>
      <c r="Z531">
        <f t="shared" si="112"/>
        <v>0.5</v>
      </c>
      <c r="AA531" s="21">
        <f t="shared" si="113"/>
        <v>0.2388296194023134</v>
      </c>
      <c r="AB531">
        <f t="shared" si="125"/>
        <v>1.2228627865733372E-5</v>
      </c>
    </row>
    <row r="532" spans="7:28" x14ac:dyDescent="0.2">
      <c r="G532" s="21"/>
      <c r="H532" s="21">
        <v>417</v>
      </c>
      <c r="I532">
        <f t="shared" si="121"/>
        <v>3.2628279152503424E-3</v>
      </c>
      <c r="J532">
        <f t="shared" si="122"/>
        <v>0.80382924922403753</v>
      </c>
      <c r="K532">
        <f t="shared" si="114"/>
        <v>32.775748704186398</v>
      </c>
      <c r="L532">
        <f t="shared" si="115"/>
        <v>10.193629037455993</v>
      </c>
      <c r="M532">
        <f t="shared" si="118"/>
        <v>0.21836840894528953</v>
      </c>
      <c r="N532" s="21">
        <f t="shared" si="123"/>
        <v>3.8867699694203922E-2</v>
      </c>
      <c r="O532" s="21">
        <f t="shared" si="124"/>
        <v>10.682837447317564</v>
      </c>
      <c r="P532">
        <f t="shared" si="119"/>
        <v>0.29860555919176285</v>
      </c>
      <c r="Q532">
        <f t="shared" si="116"/>
        <v>0.80382924922403753</v>
      </c>
      <c r="R532">
        <f t="shared" si="117"/>
        <v>-0.99947005597199645</v>
      </c>
      <c r="T532" s="21">
        <f t="shared" si="120"/>
        <v>1.2680277249438321E-4</v>
      </c>
      <c r="W532">
        <v>417</v>
      </c>
      <c r="X532">
        <v>10.442367000000001</v>
      </c>
      <c r="Y532">
        <v>0.5</v>
      </c>
      <c r="Z532">
        <f t="shared" si="112"/>
        <v>0.5</v>
      </c>
      <c r="AA532" s="21">
        <f t="shared" si="113"/>
        <v>0.24047044731756273</v>
      </c>
      <c r="AB532">
        <f t="shared" si="125"/>
        <v>1.0419278824990208E-5</v>
      </c>
    </row>
    <row r="533" spans="7:28" x14ac:dyDescent="0.2">
      <c r="G533" s="21"/>
      <c r="H533" s="21">
        <v>418</v>
      </c>
      <c r="I533">
        <f t="shared" si="121"/>
        <v>3.2613839045874935E-3</v>
      </c>
      <c r="J533">
        <f t="shared" si="122"/>
        <v>0.80372734756376019</v>
      </c>
      <c r="K533">
        <f t="shared" si="114"/>
        <v>32.768090876959413</v>
      </c>
      <c r="L533">
        <f t="shared" si="115"/>
        <v>10.192539477562041</v>
      </c>
      <c r="M533">
        <f t="shared" si="118"/>
        <v>0.2184951872629145</v>
      </c>
      <c r="N533" s="21">
        <f t="shared" si="123"/>
        <v>3.887740540847498E-2</v>
      </c>
      <c r="O533" s="21">
        <f t="shared" si="124"/>
        <v>10.686098831222152</v>
      </c>
      <c r="P533">
        <f t="shared" si="119"/>
        <v>0.29876067101209958</v>
      </c>
      <c r="Q533">
        <f t="shared" si="116"/>
        <v>0.80372734756376019</v>
      </c>
      <c r="R533">
        <f t="shared" si="117"/>
        <v>-1.0003358159874651</v>
      </c>
      <c r="T533" s="21">
        <f t="shared" si="120"/>
        <v>1.2677831762497593E-4</v>
      </c>
      <c r="W533">
        <v>418</v>
      </c>
      <c r="X533">
        <v>10.452102</v>
      </c>
      <c r="Y533">
        <v>0.5</v>
      </c>
      <c r="Z533">
        <f t="shared" si="112"/>
        <v>0.5</v>
      </c>
      <c r="AA533" s="21">
        <f t="shared" si="113"/>
        <v>0.23399683122215187</v>
      </c>
      <c r="AB533">
        <f t="shared" si="125"/>
        <v>1.2247668263712746E-5</v>
      </c>
    </row>
    <row r="534" spans="7:28" x14ac:dyDescent="0.2">
      <c r="G534" s="21"/>
      <c r="H534" s="21">
        <v>419</v>
      </c>
      <c r="I534">
        <f t="shared" si="121"/>
        <v>3.2599423807248675E-3</v>
      </c>
      <c r="J534">
        <f t="shared" si="122"/>
        <v>0.80362547843410914</v>
      </c>
      <c r="K534">
        <f t="shared" si="114"/>
        <v>32.760442098676037</v>
      </c>
      <c r="L534">
        <f t="shared" si="115"/>
        <v>10.191452043839764</v>
      </c>
      <c r="M534">
        <f t="shared" si="118"/>
        <v>0.218621941175484</v>
      </c>
      <c r="N534" s="21">
        <f t="shared" si="123"/>
        <v>3.8887105348391404E-2</v>
      </c>
      <c r="O534" s="21">
        <f t="shared" si="124"/>
        <v>10.689358773602876</v>
      </c>
      <c r="P534">
        <f t="shared" si="119"/>
        <v>0.29891573331523857</v>
      </c>
      <c r="Q534">
        <f t="shared" si="116"/>
        <v>0.80362547843410914</v>
      </c>
      <c r="R534">
        <f t="shared" si="117"/>
        <v>-1.0012028000784365</v>
      </c>
      <c r="T534" s="21">
        <f t="shared" si="120"/>
        <v>1.2675391256949942E-4</v>
      </c>
      <c r="W534">
        <v>419</v>
      </c>
      <c r="X534">
        <v>10.469950000000001</v>
      </c>
      <c r="Y534">
        <v>0.5</v>
      </c>
      <c r="Z534">
        <f t="shared" si="112"/>
        <v>0.5</v>
      </c>
      <c r="AA534" s="21">
        <f t="shared" si="113"/>
        <v>0.21940877360287558</v>
      </c>
      <c r="AB534">
        <f t="shared" si="125"/>
        <v>3.5291649009989459E-6</v>
      </c>
    </row>
    <row r="535" spans="7:28" x14ac:dyDescent="0.2">
      <c r="G535" s="21"/>
      <c r="H535" s="21">
        <v>420</v>
      </c>
      <c r="I535">
        <f t="shared" si="121"/>
        <v>3.258503337622645E-3</v>
      </c>
      <c r="J535">
        <f t="shared" si="122"/>
        <v>0.80352364178604807</v>
      </c>
      <c r="K535">
        <f t="shared" si="114"/>
        <v>32.75280235083369</v>
      </c>
      <c r="L535">
        <f t="shared" si="115"/>
        <v>10.190366732095073</v>
      </c>
      <c r="M535">
        <f t="shared" si="118"/>
        <v>0.21874867073270568</v>
      </c>
      <c r="N535" s="21">
        <f t="shared" si="123"/>
        <v>3.8896799523475752E-2</v>
      </c>
      <c r="O535" s="21">
        <f t="shared" si="124"/>
        <v>10.692617276940499</v>
      </c>
      <c r="P535">
        <f t="shared" si="119"/>
        <v>0.29907074617582158</v>
      </c>
      <c r="Q535">
        <f t="shared" si="116"/>
        <v>0.80352364178604807</v>
      </c>
      <c r="R535">
        <f t="shared" si="117"/>
        <v>-1.002071011128304</v>
      </c>
      <c r="T535" s="21">
        <f t="shared" si="120"/>
        <v>1.2672955722167756E-4</v>
      </c>
      <c r="W535">
        <v>420</v>
      </c>
      <c r="X535">
        <v>10.463460000000001</v>
      </c>
      <c r="Y535">
        <v>0.5</v>
      </c>
      <c r="Z535">
        <f t="shared" si="112"/>
        <v>0.5</v>
      </c>
      <c r="AA535" s="21">
        <f t="shared" si="113"/>
        <v>0.22915727694049792</v>
      </c>
      <c r="AB535">
        <f t="shared" si="125"/>
        <v>4.6248437291938967E-6</v>
      </c>
    </row>
    <row r="536" spans="7:28" x14ac:dyDescent="0.2">
      <c r="G536" s="21"/>
      <c r="H536" s="21">
        <v>421</v>
      </c>
      <c r="I536">
        <f t="shared" si="121"/>
        <v>3.2570667692613984E-3</v>
      </c>
      <c r="J536">
        <f t="shared" si="122"/>
        <v>0.80342183757064956</v>
      </c>
      <c r="K536">
        <f t="shared" si="114"/>
        <v>32.745171614984429</v>
      </c>
      <c r="L536">
        <f t="shared" si="115"/>
        <v>10.189283538146595</v>
      </c>
      <c r="M536">
        <f t="shared" si="118"/>
        <v>0.21887537598418128</v>
      </c>
      <c r="N536" s="21">
        <f t="shared" si="123"/>
        <v>3.8906487943227187E-2</v>
      </c>
      <c r="O536" s="21">
        <f t="shared" si="124"/>
        <v>10.695874343709761</v>
      </c>
      <c r="P536">
        <f t="shared" si="119"/>
        <v>0.2992257096683244</v>
      </c>
      <c r="Q536">
        <f t="shared" si="116"/>
        <v>0.80342183757064956</v>
      </c>
      <c r="R536">
        <f t="shared" si="117"/>
        <v>-1.0029404520289529</v>
      </c>
      <c r="T536" s="21">
        <f t="shared" si="120"/>
        <v>1.2670525147559508E-4</v>
      </c>
      <c r="W536">
        <v>421</v>
      </c>
      <c r="X536">
        <v>10.474817000000002</v>
      </c>
      <c r="Y536">
        <v>0.5</v>
      </c>
      <c r="Z536">
        <f t="shared" si="112"/>
        <v>0.5</v>
      </c>
      <c r="AA536" s="21">
        <f t="shared" si="113"/>
        <v>0.22105734370975938</v>
      </c>
      <c r="AB536">
        <f t="shared" si="125"/>
        <v>6.3996852231533106E-7</v>
      </c>
    </row>
    <row r="537" spans="7:28" x14ac:dyDescent="0.2">
      <c r="G537" s="21"/>
      <c r="H537" s="21">
        <v>422</v>
      </c>
      <c r="I537">
        <f t="shared" si="121"/>
        <v>3.2556326696419782E-3</v>
      </c>
      <c r="J537">
        <f t="shared" si="122"/>
        <v>0.80332006573909509</v>
      </c>
      <c r="K537">
        <f t="shared" si="114"/>
        <v>32.737549872734739</v>
      </c>
      <c r="L537">
        <f t="shared" si="115"/>
        <v>10.188202457825618</v>
      </c>
      <c r="M537">
        <f t="shared" si="118"/>
        <v>0.21900205697940636</v>
      </c>
      <c r="N537" s="21">
        <f t="shared" si="123"/>
        <v>3.8916170617121555E-2</v>
      </c>
      <c r="O537" s="21">
        <f t="shared" si="124"/>
        <v>10.699129976379403</v>
      </c>
      <c r="P537">
        <f t="shared" si="119"/>
        <v>0.29938062386705738</v>
      </c>
      <c r="Q537">
        <f t="shared" si="116"/>
        <v>0.80332006573909509</v>
      </c>
      <c r="R537">
        <f t="shared" si="117"/>
        <v>-1.0038111256807931</v>
      </c>
      <c r="T537" s="21">
        <f t="shared" si="120"/>
        <v>1.2668099522508691E-4</v>
      </c>
      <c r="W537">
        <v>422</v>
      </c>
      <c r="X537">
        <v>10.471572000000002</v>
      </c>
      <c r="Y537">
        <v>0.5</v>
      </c>
      <c r="Z537">
        <f t="shared" si="112"/>
        <v>0.5</v>
      </c>
      <c r="AA537" s="21">
        <f t="shared" si="113"/>
        <v>0.22755797637940134</v>
      </c>
      <c r="AB537">
        <f t="shared" si="125"/>
        <v>3.5453621277769951E-6</v>
      </c>
    </row>
    <row r="538" spans="7:28" x14ac:dyDescent="0.2">
      <c r="G538" s="21"/>
      <c r="H538" s="21">
        <v>423</v>
      </c>
      <c r="I538">
        <f t="shared" si="121"/>
        <v>3.2542010327854575E-3</v>
      </c>
      <c r="J538">
        <f t="shared" si="122"/>
        <v>0.8032183262426742</v>
      </c>
      <c r="K538">
        <f t="shared" si="114"/>
        <v>32.729937105745321</v>
      </c>
      <c r="L538">
        <f t="shared" si="115"/>
        <v>10.187123486976041</v>
      </c>
      <c r="M538">
        <f t="shared" si="118"/>
        <v>0.21912871376777157</v>
      </c>
      <c r="N538" s="21">
        <f t="shared" si="123"/>
        <v>3.8925847554611467E-2</v>
      </c>
      <c r="O538" s="21">
        <f t="shared" si="124"/>
        <v>10.702384177412188</v>
      </c>
      <c r="P538">
        <f t="shared" si="119"/>
        <v>0.29953548884616593</v>
      </c>
      <c r="Q538">
        <f t="shared" si="116"/>
        <v>0.8032183262426742</v>
      </c>
      <c r="R538">
        <f t="shared" si="117"/>
        <v>-1.0046830349927938</v>
      </c>
      <c r="T538" s="21">
        <f t="shared" si="120"/>
        <v>1.2665678836520922E-4</v>
      </c>
      <c r="W538">
        <v>423</v>
      </c>
      <c r="X538">
        <v>10.474817000000002</v>
      </c>
      <c r="Y538">
        <v>0.5</v>
      </c>
      <c r="Z538">
        <f t="shared" si="112"/>
        <v>0.5</v>
      </c>
      <c r="AA538" s="21">
        <f t="shared" si="113"/>
        <v>0.22756717741218679</v>
      </c>
      <c r="AB538">
        <f t="shared" si="125"/>
        <v>2.8321230836896211E-7</v>
      </c>
    </row>
    <row r="539" spans="7:28" x14ac:dyDescent="0.2">
      <c r="G539" s="21"/>
      <c r="H539" s="21">
        <v>424</v>
      </c>
      <c r="I539">
        <f t="shared" si="121"/>
        <v>3.252771852733042E-3</v>
      </c>
      <c r="J539">
        <f t="shared" si="122"/>
        <v>0.80311661903278475</v>
      </c>
      <c r="K539">
        <f t="shared" si="114"/>
        <v>32.722333295730891</v>
      </c>
      <c r="L539">
        <f t="shared" si="115"/>
        <v>10.186046621454333</v>
      </c>
      <c r="M539">
        <f t="shared" si="118"/>
        <v>0.21925534639856192</v>
      </c>
      <c r="N539" s="21">
        <f t="shared" si="123"/>
        <v>3.8935518765126353E-2</v>
      </c>
      <c r="O539" s="21">
        <f t="shared" si="124"/>
        <v>10.705636949264921</v>
      </c>
      <c r="P539">
        <f t="shared" si="119"/>
        <v>0.29969030467963109</v>
      </c>
      <c r="Q539">
        <f t="shared" si="116"/>
        <v>0.80311661903278475</v>
      </c>
      <c r="R539">
        <f t="shared" si="117"/>
        <v>-1.0055561828825146</v>
      </c>
      <c r="T539" s="21">
        <f t="shared" si="120"/>
        <v>1.2663263079035203E-4</v>
      </c>
      <c r="W539">
        <v>424</v>
      </c>
      <c r="X539">
        <v>10.47644</v>
      </c>
      <c r="Y539">
        <v>0.5</v>
      </c>
      <c r="Z539">
        <f t="shared" si="112"/>
        <v>0.5</v>
      </c>
      <c r="AA539" s="21">
        <f t="shared" si="113"/>
        <v>0.22919694926492085</v>
      </c>
      <c r="AB539">
        <f t="shared" si="125"/>
        <v>2.8491210101654634E-7</v>
      </c>
    </row>
    <row r="540" spans="7:28" x14ac:dyDescent="0.2">
      <c r="G540" s="21"/>
      <c r="H540" s="21">
        <v>425</v>
      </c>
      <c r="I540">
        <f t="shared" si="121"/>
        <v>3.2513451235459522E-3</v>
      </c>
      <c r="J540">
        <f t="shared" si="122"/>
        <v>0.8030149440609321</v>
      </c>
      <c r="K540">
        <f t="shared" si="114"/>
        <v>32.714738424459952</v>
      </c>
      <c r="L540">
        <f t="shared" si="115"/>
        <v>10.184971857129469</v>
      </c>
      <c r="M540">
        <f t="shared" si="118"/>
        <v>0.21938195492095797</v>
      </c>
      <c r="N540" s="21">
        <f t="shared" si="123"/>
        <v>3.8945184258072613E-2</v>
      </c>
      <c r="O540" s="21">
        <f t="shared" si="124"/>
        <v>10.708888294388467</v>
      </c>
      <c r="P540">
        <f t="shared" si="119"/>
        <v>0.29984507144127004</v>
      </c>
      <c r="Q540">
        <f t="shared" si="116"/>
        <v>0.8030149440609321</v>
      </c>
      <c r="R540">
        <f t="shared" si="117"/>
        <v>-1.0064305722761409</v>
      </c>
      <c r="T540" s="21">
        <f t="shared" si="120"/>
        <v>1.2660852239604337E-4</v>
      </c>
      <c r="W540">
        <v>425</v>
      </c>
      <c r="X540">
        <v>10.500776999999999</v>
      </c>
      <c r="Y540">
        <v>0.5</v>
      </c>
      <c r="Z540">
        <f t="shared" si="112"/>
        <v>0.5</v>
      </c>
      <c r="AA540" s="21">
        <f t="shared" si="113"/>
        <v>0.20811129438846798</v>
      </c>
      <c r="AB540">
        <f t="shared" si="125"/>
        <v>7.2820664775215872E-6</v>
      </c>
    </row>
    <row r="541" spans="7:28" x14ac:dyDescent="0.2">
      <c r="G541" s="21"/>
      <c r="H541" s="21">
        <v>426</v>
      </c>
      <c r="I541">
        <f t="shared" si="121"/>
        <v>3.2499208393053968E-3</v>
      </c>
      <c r="J541">
        <f t="shared" si="122"/>
        <v>0.80291330127872884</v>
      </c>
      <c r="K541">
        <f t="shared" si="114"/>
        <v>32.707152473754604</v>
      </c>
      <c r="L541">
        <f t="shared" si="115"/>
        <v>10.183899189882899</v>
      </c>
      <c r="M541">
        <f t="shared" si="118"/>
        <v>0.21950853938403586</v>
      </c>
      <c r="N541" s="21">
        <f t="shared" si="123"/>
        <v>3.8954844042833607E-2</v>
      </c>
      <c r="O541" s="21">
        <f t="shared" si="124"/>
        <v>10.712138215227773</v>
      </c>
      <c r="P541">
        <f t="shared" si="119"/>
        <v>0.29999978920473669</v>
      </c>
      <c r="Q541">
        <f t="shared" si="116"/>
        <v>0.80291330127872884</v>
      </c>
      <c r="R541">
        <f t="shared" si="117"/>
        <v>-1.0073062061085163</v>
      </c>
      <c r="T541" s="21">
        <f t="shared" si="120"/>
        <v>1.265844630778945E-4</v>
      </c>
      <c r="W541">
        <v>426</v>
      </c>
      <c r="X541">
        <v>10.486174000000002</v>
      </c>
      <c r="Y541">
        <v>0.5</v>
      </c>
      <c r="Z541">
        <f t="shared" si="112"/>
        <v>0.5</v>
      </c>
      <c r="AA541" s="21">
        <f t="shared" si="113"/>
        <v>0.22596421522777099</v>
      </c>
      <c r="AB541">
        <f t="shared" si="125"/>
        <v>2.8796120521234944E-7</v>
      </c>
    </row>
    <row r="542" spans="7:28" x14ac:dyDescent="0.2">
      <c r="G542" s="21"/>
      <c r="H542" s="21">
        <v>427</v>
      </c>
      <c r="I542">
        <f t="shared" si="121"/>
        <v>3.2484989941124224E-3</v>
      </c>
      <c r="J542">
        <f t="shared" si="122"/>
        <v>0.80281169063789459</v>
      </c>
      <c r="K542">
        <f t="shared" si="114"/>
        <v>32.699575425490352</v>
      </c>
      <c r="L542">
        <f t="shared" si="115"/>
        <v>10.182828615608495</v>
      </c>
      <c r="M542">
        <f t="shared" si="118"/>
        <v>0.21963509983676768</v>
      </c>
      <c r="N542" s="21">
        <f t="shared" si="123"/>
        <v>3.8964498128769773E-2</v>
      </c>
      <c r="O542" s="21">
        <f t="shared" si="124"/>
        <v>10.715386714221886</v>
      </c>
      <c r="P542">
        <f t="shared" si="119"/>
        <v>0.30015445804352181</v>
      </c>
      <c r="Q542">
        <f t="shared" si="116"/>
        <v>0.80281169063789459</v>
      </c>
      <c r="R542">
        <f t="shared" si="117"/>
        <v>-1.0081830873231752</v>
      </c>
      <c r="T542" s="21">
        <f t="shared" si="120"/>
        <v>1.2656045273182204E-4</v>
      </c>
      <c r="W542">
        <v>427</v>
      </c>
      <c r="X542">
        <v>10.497532</v>
      </c>
      <c r="Y542">
        <v>0.5</v>
      </c>
      <c r="Z542">
        <f t="shared" si="112"/>
        <v>0.5</v>
      </c>
      <c r="AA542" s="21">
        <f t="shared" si="113"/>
        <v>0.21785471422188607</v>
      </c>
      <c r="AB542">
        <f t="shared" si="125"/>
        <v>5.9091490759702815E-6</v>
      </c>
    </row>
    <row r="543" spans="7:28" x14ac:dyDescent="0.2">
      <c r="G543" s="21"/>
      <c r="H543" s="21">
        <v>428</v>
      </c>
      <c r="I543">
        <f t="shared" si="121"/>
        <v>3.2470795820878778E-3</v>
      </c>
      <c r="J543">
        <f t="shared" si="122"/>
        <v>0.80271011209025578</v>
      </c>
      <c r="K543">
        <f t="shared" si="114"/>
        <v>32.692007261595862</v>
      </c>
      <c r="L543">
        <f t="shared" si="115"/>
        <v>10.18176013021249</v>
      </c>
      <c r="M543">
        <f t="shared" si="118"/>
        <v>0.21976163632802148</v>
      </c>
      <c r="N543" s="21">
        <f t="shared" si="123"/>
        <v>3.8974146525218738E-2</v>
      </c>
      <c r="O543" s="21">
        <f t="shared" si="124"/>
        <v>10.718633793803974</v>
      </c>
      <c r="P543">
        <f t="shared" si="119"/>
        <v>0.30030907803095414</v>
      </c>
      <c r="Q543">
        <f t="shared" si="116"/>
        <v>0.80271011209025578</v>
      </c>
      <c r="R543">
        <f t="shared" si="117"/>
        <v>-1.0090612188723793</v>
      </c>
      <c r="T543" s="21">
        <f t="shared" si="120"/>
        <v>1.2653649125379807E-4</v>
      </c>
      <c r="W543">
        <v>428</v>
      </c>
      <c r="X543">
        <v>10.507266999999999</v>
      </c>
      <c r="Y543">
        <v>0.5</v>
      </c>
      <c r="Z543">
        <f t="shared" si="112"/>
        <v>0.5</v>
      </c>
      <c r="AA543" s="21">
        <f t="shared" si="113"/>
        <v>0.21136679380397538</v>
      </c>
      <c r="AB543">
        <f t="shared" si="125"/>
        <v>4.6859592341649705E-6</v>
      </c>
    </row>
    <row r="544" spans="7:28" x14ac:dyDescent="0.2">
      <c r="G544" s="21"/>
      <c r="H544" s="21">
        <v>429</v>
      </c>
      <c r="I544">
        <f t="shared" si="121"/>
        <v>3.2456625973723112E-3</v>
      </c>
      <c r="J544">
        <f t="shared" si="122"/>
        <v>0.80260856558774507</v>
      </c>
      <c r="K544">
        <f t="shared" si="114"/>
        <v>32.684447964052808</v>
      </c>
      <c r="L544">
        <f t="shared" si="115"/>
        <v>10.18069372961345</v>
      </c>
      <c r="M544">
        <f t="shared" si="118"/>
        <v>0.219888148906562</v>
      </c>
      <c r="N544" s="21">
        <f t="shared" si="123"/>
        <v>3.8983789241495287E-2</v>
      </c>
      <c r="O544" s="21">
        <f t="shared" si="124"/>
        <v>10.721879456401346</v>
      </c>
      <c r="P544">
        <f t="shared" si="119"/>
        <v>0.30046364924020041</v>
      </c>
      <c r="Q544">
        <f t="shared" si="116"/>
        <v>0.80260856558774507</v>
      </c>
      <c r="R544">
        <f t="shared" si="117"/>
        <v>-1.0099406037171488</v>
      </c>
      <c r="T544" s="21">
        <f t="shared" si="120"/>
        <v>1.2651257854051634E-4</v>
      </c>
      <c r="W544">
        <v>429</v>
      </c>
      <c r="X544">
        <v>10.497532</v>
      </c>
      <c r="Y544">
        <v>0.5</v>
      </c>
      <c r="Z544">
        <f t="shared" si="112"/>
        <v>0.5</v>
      </c>
      <c r="AA544" s="21">
        <f t="shared" si="113"/>
        <v>0.22434745640134679</v>
      </c>
      <c r="AB544">
        <f t="shared" si="125"/>
        <v>7.305769706116604E-8</v>
      </c>
    </row>
    <row r="545" spans="7:28" x14ac:dyDescent="0.2">
      <c r="G545" s="21"/>
      <c r="H545" s="21">
        <v>430</v>
      </c>
      <c r="I545">
        <f t="shared" si="121"/>
        <v>3.2442480341258856E-3</v>
      </c>
      <c r="J545">
        <f t="shared" si="122"/>
        <v>0.80250705108240095</v>
      </c>
      <c r="K545">
        <f t="shared" si="114"/>
        <v>32.676897514895607</v>
      </c>
      <c r="L545">
        <f t="shared" si="115"/>
        <v>10.179629409742208</v>
      </c>
      <c r="M545">
        <f t="shared" si="118"/>
        <v>0.22001463762105108</v>
      </c>
      <c r="N545" s="21">
        <f t="shared" si="123"/>
        <v>3.8993426286891598E-2</v>
      </c>
      <c r="O545" s="21">
        <f t="shared" si="124"/>
        <v>10.725123704435472</v>
      </c>
      <c r="P545">
        <f t="shared" si="119"/>
        <v>0.30061817174426619</v>
      </c>
      <c r="Q545">
        <f t="shared" si="116"/>
        <v>0.80250705108240095</v>
      </c>
      <c r="R545">
        <f t="shared" si="117"/>
        <v>-1.0108212448272991</v>
      </c>
      <c r="T545" s="21">
        <f t="shared" si="120"/>
        <v>1.2648871448908694E-4</v>
      </c>
      <c r="W545">
        <v>430</v>
      </c>
      <c r="X545">
        <v>10.510511999999999</v>
      </c>
      <c r="Y545">
        <v>0.5</v>
      </c>
      <c r="Z545">
        <f t="shared" si="112"/>
        <v>0.5</v>
      </c>
      <c r="AA545" s="21">
        <f t="shared" si="113"/>
        <v>0.21461170443547317</v>
      </c>
      <c r="AB545">
        <f t="shared" si="125"/>
        <v>1.1731521606601899E-6</v>
      </c>
    </row>
    <row r="546" spans="7:28" x14ac:dyDescent="0.2">
      <c r="G546" s="21"/>
      <c r="H546" s="21">
        <v>431</v>
      </c>
      <c r="I546">
        <f t="shared" si="121"/>
        <v>3.242835886528299E-3</v>
      </c>
      <c r="J546">
        <f t="shared" si="122"/>
        <v>0.80240556852636757</v>
      </c>
      <c r="K546">
        <f t="shared" si="114"/>
        <v>32.669355896211279</v>
      </c>
      <c r="L546">
        <f t="shared" si="115"/>
        <v>10.178567166541836</v>
      </c>
      <c r="M546">
        <f t="shared" si="118"/>
        <v>0.2201411025200477</v>
      </c>
      <c r="N546" s="21">
        <f t="shared" si="123"/>
        <v>3.9003057670677188E-2</v>
      </c>
      <c r="O546" s="21">
        <f t="shared" si="124"/>
        <v>10.728366540322</v>
      </c>
      <c r="P546">
        <f t="shared" si="119"/>
        <v>0.3007726456159962</v>
      </c>
      <c r="Q546">
        <f t="shared" si="116"/>
        <v>0.80240556852636757</v>
      </c>
      <c r="R546">
        <f t="shared" si="117"/>
        <v>-1.0117031451814731</v>
      </c>
      <c r="T546" s="21">
        <f t="shared" si="120"/>
        <v>1.2646489899661995E-4</v>
      </c>
      <c r="W546">
        <v>431</v>
      </c>
      <c r="X546">
        <v>10.507266999999999</v>
      </c>
      <c r="Y546">
        <v>0.5</v>
      </c>
      <c r="Z546">
        <f t="shared" si="112"/>
        <v>0.5</v>
      </c>
      <c r="AA546" s="21">
        <f t="shared" si="113"/>
        <v>0.22109954032200108</v>
      </c>
      <c r="AB546">
        <f t="shared" si="125"/>
        <v>8.2126552554185027E-12</v>
      </c>
    </row>
    <row r="547" spans="7:28" x14ac:dyDescent="0.2">
      <c r="G547" s="21"/>
      <c r="H547" s="21">
        <v>432</v>
      </c>
      <c r="I547">
        <f t="shared" si="121"/>
        <v>3.2414261487787037E-3</v>
      </c>
      <c r="J547">
        <f t="shared" si="122"/>
        <v>0.8023041178718946</v>
      </c>
      <c r="K547">
        <f t="shared" si="114"/>
        <v>32.661823090139215</v>
      </c>
      <c r="L547">
        <f t="shared" si="115"/>
        <v>10.177506995967578</v>
      </c>
      <c r="M547">
        <f t="shared" si="118"/>
        <v>0.22026754365200826</v>
      </c>
      <c r="N547" s="21">
        <f t="shared" si="123"/>
        <v>3.9012683402099006E-2</v>
      </c>
      <c r="O547" s="21">
        <f t="shared" si="124"/>
        <v>10.731607966470779</v>
      </c>
      <c r="P547">
        <f t="shared" si="119"/>
        <v>0.3009270709280748</v>
      </c>
      <c r="Q547">
        <f t="shared" si="116"/>
        <v>0.8023041178718946</v>
      </c>
      <c r="R547">
        <f t="shared" si="117"/>
        <v>-1.0125863077671764</v>
      </c>
      <c r="T547" s="21">
        <f t="shared" si="120"/>
        <v>1.2644113196055851E-4</v>
      </c>
      <c r="W547">
        <v>432</v>
      </c>
      <c r="X547">
        <v>10.504021999999999</v>
      </c>
      <c r="Y547">
        <v>0.5</v>
      </c>
      <c r="Z547">
        <f t="shared" si="112"/>
        <v>0.5</v>
      </c>
      <c r="AA547" s="21">
        <f t="shared" si="113"/>
        <v>0.22758596647078022</v>
      </c>
      <c r="AB547">
        <f t="shared" si="125"/>
        <v>1.8269781340970057E-11</v>
      </c>
    </row>
    <row r="548" spans="7:28" x14ac:dyDescent="0.2">
      <c r="G548" s="21"/>
      <c r="H548" s="21">
        <v>433</v>
      </c>
      <c r="I548">
        <f t="shared" si="121"/>
        <v>3.240018815095622E-3</v>
      </c>
      <c r="J548">
        <f t="shared" si="122"/>
        <v>0.80220269907133657</v>
      </c>
      <c r="K548">
        <f t="shared" si="114"/>
        <v>32.654299078870977</v>
      </c>
      <c r="L548">
        <f t="shared" si="115"/>
        <v>10.176448893986819</v>
      </c>
      <c r="M548">
        <f t="shared" si="118"/>
        <v>0.22039396106528708</v>
      </c>
      <c r="N548" s="21">
        <f t="shared" si="123"/>
        <v>3.9022303490381591E-2</v>
      </c>
      <c r="O548" s="21">
        <f t="shared" si="124"/>
        <v>10.734847985285874</v>
      </c>
      <c r="P548">
        <f t="shared" si="119"/>
        <v>0.30108144775302653</v>
      </c>
      <c r="Q548">
        <f t="shared" si="116"/>
        <v>0.80220269907133657</v>
      </c>
      <c r="R548">
        <f t="shared" si="117"/>
        <v>-1.0134707355808115</v>
      </c>
      <c r="T548" s="21">
        <f t="shared" si="120"/>
        <v>1.2641741327881761E-4</v>
      </c>
      <c r="W548">
        <v>433</v>
      </c>
      <c r="X548">
        <v>10.523492000000001</v>
      </c>
      <c r="Y548">
        <v>0.5</v>
      </c>
      <c r="Z548">
        <f t="shared" si="112"/>
        <v>0.5</v>
      </c>
      <c r="AA548" s="21">
        <f t="shared" si="113"/>
        <v>0.21135598528587352</v>
      </c>
      <c r="AB548">
        <f t="shared" si="125"/>
        <v>1.1819613497293474E-6</v>
      </c>
    </row>
    <row r="549" spans="7:28" x14ac:dyDescent="0.2">
      <c r="G549" s="21"/>
      <c r="H549" s="21">
        <v>434</v>
      </c>
      <c r="I549">
        <f t="shared" si="121"/>
        <v>3.2386138797168575E-3</v>
      </c>
      <c r="J549">
        <f t="shared" si="122"/>
        <v>0.80210131207715263</v>
      </c>
      <c r="K549">
        <f t="shared" si="114"/>
        <v>32.646783844650109</v>
      </c>
      <c r="L549">
        <f t="shared" si="115"/>
        <v>10.175392856579032</v>
      </c>
      <c r="M549">
        <f t="shared" si="118"/>
        <v>0.22052035480813678</v>
      </c>
      <c r="N549" s="21">
        <f t="shared" si="123"/>
        <v>3.9031917944727053E-2</v>
      </c>
      <c r="O549" s="21">
        <f t="shared" si="124"/>
        <v>10.738086599165591</v>
      </c>
      <c r="P549">
        <f t="shared" si="119"/>
        <v>0.30123577616321673</v>
      </c>
      <c r="Q549">
        <f t="shared" si="116"/>
        <v>0.80210131207715263</v>
      </c>
      <c r="R549">
        <f t="shared" si="117"/>
        <v>-1.0143564316277129</v>
      </c>
      <c r="T549" s="21">
        <f t="shared" si="120"/>
        <v>1.2639374284970084E-4</v>
      </c>
      <c r="W549">
        <v>434</v>
      </c>
      <c r="X549">
        <v>10.526737000000001</v>
      </c>
      <c r="Y549">
        <v>0.5</v>
      </c>
      <c r="Z549">
        <f t="shared" si="112"/>
        <v>0.5</v>
      </c>
      <c r="AA549" s="21">
        <f t="shared" si="113"/>
        <v>0.21134959916559026</v>
      </c>
      <c r="AB549">
        <f t="shared" si="125"/>
        <v>5.9572648195914002E-6</v>
      </c>
    </row>
    <row r="550" spans="7:28" x14ac:dyDescent="0.2">
      <c r="G550" s="21"/>
      <c r="H550" s="21">
        <v>435</v>
      </c>
      <c r="I550">
        <f t="shared" si="121"/>
        <v>3.237211336899437E-3</v>
      </c>
      <c r="J550">
        <f t="shared" si="122"/>
        <v>0.80199995684190628</v>
      </c>
      <c r="K550">
        <f t="shared" si="114"/>
        <v>32.639277369771939</v>
      </c>
      <c r="L550">
        <f t="shared" si="115"/>
        <v>10.17433887973573</v>
      </c>
      <c r="M550">
        <f t="shared" si="118"/>
        <v>0.22064672492870843</v>
      </c>
      <c r="N550" s="21">
        <f t="shared" si="123"/>
        <v>3.9041526774315202E-2</v>
      </c>
      <c r="O550" s="21">
        <f t="shared" si="124"/>
        <v>10.74132381050249</v>
      </c>
      <c r="P550">
        <f t="shared" si="119"/>
        <v>0.3013900562308518</v>
      </c>
      <c r="Q550">
        <f t="shared" si="116"/>
        <v>0.80199995684190628</v>
      </c>
      <c r="R550">
        <f t="shared" si="117"/>
        <v>-1.0152433989221821</v>
      </c>
      <c r="T550" s="21">
        <f t="shared" si="120"/>
        <v>1.2637012057165053E-4</v>
      </c>
      <c r="W550">
        <v>435</v>
      </c>
      <c r="X550">
        <v>10.517002000000002</v>
      </c>
      <c r="Y550">
        <v>0.5</v>
      </c>
      <c r="Z550">
        <f t="shared" si="112"/>
        <v>0.5</v>
      </c>
      <c r="AA550" s="21">
        <f t="shared" si="113"/>
        <v>0.22432181050248801</v>
      </c>
      <c r="AB550">
        <f t="shared" si="125"/>
        <v>8.8982028657126506E-6</v>
      </c>
    </row>
    <row r="551" spans="7:28" x14ac:dyDescent="0.2">
      <c r="G551" s="21"/>
      <c r="H551" s="21">
        <v>436</v>
      </c>
      <c r="I551">
        <f t="shared" si="121"/>
        <v>3.2358111809194976E-3</v>
      </c>
      <c r="J551">
        <f t="shared" si="122"/>
        <v>0.80189863331826505</v>
      </c>
      <c r="K551">
        <f t="shared" si="114"/>
        <v>32.63177963658336</v>
      </c>
      <c r="L551">
        <f t="shared" si="115"/>
        <v>10.173286959460421</v>
      </c>
      <c r="M551">
        <f t="shared" si="118"/>
        <v>0.22077307147505199</v>
      </c>
      <c r="N551" s="21">
        <f t="shared" si="123"/>
        <v>3.9051129988303616E-2</v>
      </c>
      <c r="O551" s="21">
        <f t="shared" si="124"/>
        <v>10.744559621683409</v>
      </c>
      <c r="P551">
        <f t="shared" si="119"/>
        <v>0.30154428802798011</v>
      </c>
      <c r="Q551">
        <f t="shared" si="116"/>
        <v>0.80189863331826505</v>
      </c>
      <c r="R551">
        <f t="shared" si="117"/>
        <v>-1.0161316404875229</v>
      </c>
      <c r="T551" s="21">
        <f t="shared" si="120"/>
        <v>1.2634654634355313E-4</v>
      </c>
      <c r="W551">
        <v>436</v>
      </c>
      <c r="X551">
        <v>10.536470999999999</v>
      </c>
      <c r="Y551">
        <v>0.5</v>
      </c>
      <c r="Z551">
        <f t="shared" si="112"/>
        <v>0.5</v>
      </c>
      <c r="AA551" s="21">
        <f t="shared" si="113"/>
        <v>0.20808862168341058</v>
      </c>
      <c r="AB551">
        <f t="shared" si="125"/>
        <v>7.8522053982589533E-8</v>
      </c>
    </row>
    <row r="552" spans="7:28" x14ac:dyDescent="0.2">
      <c r="G552" s="21"/>
      <c r="H552" s="21">
        <v>437</v>
      </c>
      <c r="I552">
        <f t="shared" si="121"/>
        <v>3.2344134060722329E-3</v>
      </c>
      <c r="J552">
        <f t="shared" si="122"/>
        <v>0.80179734145900006</v>
      </c>
      <c r="K552">
        <f t="shared" si="114"/>
        <v>32.624290627482679</v>
      </c>
      <c r="L552">
        <f t="shared" si="115"/>
        <v>10.17223709176857</v>
      </c>
      <c r="M552">
        <f t="shared" si="118"/>
        <v>0.22089939449511664</v>
      </c>
      <c r="N552" s="21">
        <f t="shared" si="123"/>
        <v>3.9060727595827668E-2</v>
      </c>
      <c r="O552" s="21">
        <f t="shared" si="124"/>
        <v>10.747794035089482</v>
      </c>
      <c r="P552">
        <f t="shared" si="119"/>
        <v>0.30169847162649183</v>
      </c>
      <c r="Q552">
        <f t="shared" si="116"/>
        <v>0.80179734145900006</v>
      </c>
      <c r="R552">
        <f t="shared" si="117"/>
        <v>-1.017021159356075</v>
      </c>
      <c r="T552" s="21">
        <f t="shared" si="120"/>
        <v>1.263230200646559E-4</v>
      </c>
      <c r="W552">
        <v>437</v>
      </c>
      <c r="X552">
        <v>10.541339000000001</v>
      </c>
      <c r="Y552">
        <v>0.5</v>
      </c>
      <c r="Z552">
        <f t="shared" si="112"/>
        <v>0.5</v>
      </c>
      <c r="AA552" s="21">
        <f t="shared" si="113"/>
        <v>0.2064550350894816</v>
      </c>
      <c r="AB552">
        <f t="shared" si="125"/>
        <v>6.7194422492927086E-8</v>
      </c>
    </row>
    <row r="553" spans="7:28" x14ac:dyDescent="0.2">
      <c r="G553" s="21"/>
      <c r="H553" s="21">
        <v>438</v>
      </c>
      <c r="I553">
        <f t="shared" si="121"/>
        <v>3.2330180066717923E-3</v>
      </c>
      <c r="J553">
        <f t="shared" si="122"/>
        <v>0.80169608121698599</v>
      </c>
      <c r="K553">
        <f t="shared" si="114"/>
        <v>32.616810324919385</v>
      </c>
      <c r="L553">
        <f t="shared" si="115"/>
        <v>10.17118927268754</v>
      </c>
      <c r="M553">
        <f t="shared" si="118"/>
        <v>0.22102569403675079</v>
      </c>
      <c r="N553" s="21">
        <f t="shared" si="123"/>
        <v>3.9070319606000686E-2</v>
      </c>
      <c r="O553" s="21">
        <f t="shared" si="124"/>
        <v>10.751027053096154</v>
      </c>
      <c r="P553">
        <f t="shared" si="119"/>
        <v>0.30185260709811995</v>
      </c>
      <c r="Q553">
        <f t="shared" si="116"/>
        <v>0.80169608121698599</v>
      </c>
      <c r="R553">
        <f t="shared" si="117"/>
        <v>-1.0179119585692502</v>
      </c>
      <c r="T553" s="21">
        <f t="shared" si="120"/>
        <v>1.2629954163415058E-4</v>
      </c>
      <c r="W553">
        <v>438</v>
      </c>
      <c r="X553">
        <v>10.541339000000001</v>
      </c>
      <c r="Y553">
        <v>0.5</v>
      </c>
      <c r="Z553">
        <f t="shared" si="112"/>
        <v>0.5</v>
      </c>
      <c r="AA553" s="21">
        <f t="shared" si="113"/>
        <v>0.20968805309615313</v>
      </c>
      <c r="AB553">
        <f t="shared" si="125"/>
        <v>5.9845892732269657E-6</v>
      </c>
    </row>
    <row r="554" spans="7:28" x14ac:dyDescent="0.2">
      <c r="G554" s="21"/>
      <c r="H554" s="21">
        <v>439</v>
      </c>
      <c r="I554">
        <f t="shared" si="121"/>
        <v>3.2316249770512145E-3</v>
      </c>
      <c r="J554">
        <f t="shared" si="122"/>
        <v>0.80159485254520035</v>
      </c>
      <c r="K554">
        <f t="shared" si="114"/>
        <v>32.609338711393946</v>
      </c>
      <c r="L554">
        <f t="shared" si="115"/>
        <v>10.170143498256548</v>
      </c>
      <c r="M554">
        <f t="shared" si="118"/>
        <v>0.22115197014770294</v>
      </c>
      <c r="N554" s="21">
        <f t="shared" si="123"/>
        <v>3.9079906027913926E-2</v>
      </c>
      <c r="O554" s="21">
        <f t="shared" si="124"/>
        <v>10.754258678073205</v>
      </c>
      <c r="P554">
        <f t="shared" si="119"/>
        <v>0.30200669451444084</v>
      </c>
      <c r="Q554">
        <f t="shared" si="116"/>
        <v>0.80159485254520035</v>
      </c>
      <c r="R554">
        <f t="shared" si="117"/>
        <v>-1.0188040411775707</v>
      </c>
      <c r="T554" s="21">
        <f t="shared" si="120"/>
        <v>1.2627611095214486E-4</v>
      </c>
      <c r="W554">
        <v>439</v>
      </c>
      <c r="X554">
        <v>10.544584</v>
      </c>
      <c r="Y554">
        <v>0.5</v>
      </c>
      <c r="Z554">
        <f t="shared" si="112"/>
        <v>0.5</v>
      </c>
      <c r="AA554" s="21">
        <f t="shared" si="113"/>
        <v>0.20967467807320439</v>
      </c>
      <c r="AB554" t="str">
        <f t="shared" si="125"/>
        <v/>
      </c>
    </row>
    <row r="555" spans="7:28" x14ac:dyDescent="0.2">
      <c r="G555" s="21"/>
      <c r="H555" s="21">
        <v>440</v>
      </c>
      <c r="I555">
        <f t="shared" si="121"/>
        <v>3.230234311562353E-3</v>
      </c>
      <c r="J555">
        <f t="shared" si="122"/>
        <v>0.80149365539672335</v>
      </c>
      <c r="K555">
        <f t="shared" si="114"/>
        <v>32.601875769457649</v>
      </c>
      <c r="L555">
        <f t="shared" si="115"/>
        <v>10.169099764526637</v>
      </c>
      <c r="M555">
        <f t="shared" si="118"/>
        <v>0.22127822287562166</v>
      </c>
      <c r="N555" s="21">
        <f t="shared" si="123"/>
        <v>3.9089486870636778E-2</v>
      </c>
      <c r="O555" s="21">
        <f t="shared" si="124"/>
        <v>10.757488912384767</v>
      </c>
      <c r="P555">
        <f t="shared" si="119"/>
        <v>0.30216073394687443</v>
      </c>
      <c r="Q555">
        <f t="shared" si="116"/>
        <v>0.80149365539672335</v>
      </c>
      <c r="R555">
        <f t="shared" si="117"/>
        <v>-1.0196974102407006</v>
      </c>
      <c r="T555" s="21">
        <f t="shared" si="120"/>
        <v>1.2625272791871867E-4</v>
      </c>
      <c r="W555">
        <v>440</v>
      </c>
      <c r="X555">
        <v>10.544584</v>
      </c>
      <c r="Y555">
        <v>0.5</v>
      </c>
      <c r="Z555">
        <f t="shared" si="112"/>
        <v>0.5</v>
      </c>
      <c r="AA555" s="21">
        <f t="shared" si="113"/>
        <v>0.21290491238476683</v>
      </c>
      <c r="AB555" t="str">
        <f t="shared" si="125"/>
        <v/>
      </c>
    </row>
    <row r="556" spans="7:28" x14ac:dyDescent="0.2">
      <c r="G556" s="21"/>
      <c r="H556" s="21">
        <v>441</v>
      </c>
      <c r="I556">
        <f t="shared" si="121"/>
        <v>3.2288460045757747E-3</v>
      </c>
      <c r="J556">
        <f t="shared" si="122"/>
        <v>0.80139248972473776</v>
      </c>
      <c r="K556">
        <f t="shared" si="114"/>
        <v>32.594421481712409</v>
      </c>
      <c r="L556">
        <f t="shared" si="115"/>
        <v>10.16805806756061</v>
      </c>
      <c r="M556">
        <f t="shared" si="118"/>
        <v>0.22140445226805586</v>
      </c>
      <c r="N556" s="21">
        <f t="shared" si="123"/>
        <v>3.9099062143216665E-2</v>
      </c>
      <c r="O556" s="21">
        <f t="shared" si="124"/>
        <v>10.760717758389344</v>
      </c>
      <c r="P556">
        <f t="shared" si="119"/>
        <v>0.30231472546668448</v>
      </c>
      <c r="Q556">
        <f t="shared" si="116"/>
        <v>0.80139248972473776</v>
      </c>
      <c r="R556">
        <f t="shared" si="117"/>
        <v>-1.0205920688274825</v>
      </c>
      <c r="T556" s="21">
        <f t="shared" si="120"/>
        <v>1.2622939243420173E-4</v>
      </c>
      <c r="W556">
        <v>441</v>
      </c>
      <c r="X556">
        <v>10.551074</v>
      </c>
      <c r="Y556">
        <v>0.5</v>
      </c>
      <c r="Z556">
        <f t="shared" si="112"/>
        <v>0.5</v>
      </c>
      <c r="AA556" s="21">
        <f t="shared" si="113"/>
        <v>0.20964375838934401</v>
      </c>
      <c r="AB556" t="str">
        <f t="shared" si="125"/>
        <v/>
      </c>
    </row>
    <row r="557" spans="7:28" x14ac:dyDescent="0.2">
      <c r="G557" s="21"/>
      <c r="H557" s="21">
        <v>442</v>
      </c>
      <c r="I557">
        <f t="shared" si="121"/>
        <v>3.227460050480717E-3</v>
      </c>
      <c r="J557">
        <f t="shared" si="122"/>
        <v>0.80129135548252828</v>
      </c>
      <c r="K557">
        <f t="shared" si="114"/>
        <v>32.586975830810552</v>
      </c>
      <c r="L557">
        <f t="shared" si="115"/>
        <v>20.334036806865996</v>
      </c>
      <c r="M557">
        <f t="shared" si="118"/>
        <v>0.22153065837245522</v>
      </c>
      <c r="N557" s="21">
        <f t="shared" si="123"/>
        <v>3.9108631854679277E-2</v>
      </c>
      <c r="O557" s="21">
        <f t="shared" si="124"/>
        <v>10.763945218439824</v>
      </c>
      <c r="P557">
        <f t="shared" si="119"/>
        <v>0.30246866914497966</v>
      </c>
      <c r="Q557">
        <f t="shared" si="116"/>
        <v>0.80129135548252828</v>
      </c>
      <c r="R557">
        <f t="shared" si="117"/>
        <v>-1.0214880200159757</v>
      </c>
      <c r="T557" s="21">
        <f t="shared" si="120"/>
        <v>1.2620610439936786E-4</v>
      </c>
      <c r="W557">
        <v>442</v>
      </c>
      <c r="X557">
        <v>10.598126000000001</v>
      </c>
      <c r="Y557">
        <v>1</v>
      </c>
      <c r="Z557">
        <f t="shared" si="112"/>
        <v>1</v>
      </c>
      <c r="AA557" s="21">
        <f t="shared" si="113"/>
        <v>0.1658192184398235</v>
      </c>
      <c r="AB557" t="str">
        <f t="shared" si="125"/>
        <v/>
      </c>
    </row>
    <row r="558" spans="7:28" x14ac:dyDescent="0.2">
      <c r="G558" s="21"/>
      <c r="H558" s="21">
        <v>443</v>
      </c>
      <c r="I558">
        <f t="shared" si="121"/>
        <v>1.1234519809476744E-2</v>
      </c>
      <c r="J558">
        <f t="shared" si="122"/>
        <v>0.80093922224211411</v>
      </c>
      <c r="K558">
        <f t="shared" si="114"/>
        <v>32.561100464579901</v>
      </c>
      <c r="L558">
        <f t="shared" si="115"/>
        <v>20.32682353439365</v>
      </c>
      <c r="M558">
        <f t="shared" si="118"/>
        <v>0.22197021214327864</v>
      </c>
      <c r="N558" s="21">
        <f t="shared" si="123"/>
        <v>3.9141931912485745E-2</v>
      </c>
      <c r="O558" s="21">
        <f t="shared" si="124"/>
        <v>10.775179738249301</v>
      </c>
      <c r="P558">
        <f t="shared" si="119"/>
        <v>0.30300467638738449</v>
      </c>
      <c r="Q558">
        <f t="shared" si="116"/>
        <v>0.80093922224211411</v>
      </c>
      <c r="R558">
        <f t="shared" si="117"/>
        <v>-1.0246198901233425</v>
      </c>
      <c r="T558" s="21">
        <f t="shared" si="120"/>
        <v>4.3955377082341429E-4</v>
      </c>
      <c r="W558">
        <v>443</v>
      </c>
      <c r="X558">
        <v>10.599748000000002</v>
      </c>
      <c r="Y558">
        <v>1</v>
      </c>
      <c r="Z558">
        <f t="shared" si="112"/>
        <v>1</v>
      </c>
      <c r="AA558" s="21">
        <f t="shared" si="113"/>
        <v>0.17543173824929958</v>
      </c>
      <c r="AB558" t="str">
        <f t="shared" si="125"/>
        <v/>
      </c>
    </row>
    <row r="559" spans="7:28" x14ac:dyDescent="0.2">
      <c r="G559" s="21"/>
      <c r="H559" s="21">
        <v>444</v>
      </c>
      <c r="I559">
        <f t="shared" si="121"/>
        <v>1.1217795225929087E-2</v>
      </c>
      <c r="J559">
        <f t="shared" si="122"/>
        <v>0.80058746885614451</v>
      </c>
      <c r="K559">
        <f t="shared" si="114"/>
        <v>32.53532907400519</v>
      </c>
      <c r="L559">
        <f t="shared" si="115"/>
        <v>20.319659212559682</v>
      </c>
      <c r="M559">
        <f t="shared" si="118"/>
        <v>0.22240948473683697</v>
      </c>
      <c r="N559" s="21">
        <f t="shared" si="123"/>
        <v>3.9175164868212313E-2</v>
      </c>
      <c r="O559" s="21">
        <f t="shared" si="124"/>
        <v>10.786397533475231</v>
      </c>
      <c r="P559">
        <f t="shared" si="119"/>
        <v>0.30354010542611515</v>
      </c>
      <c r="Q559">
        <f t="shared" si="116"/>
        <v>0.80058746885614451</v>
      </c>
      <c r="R559">
        <f t="shared" si="117"/>
        <v>-1.0277676142006067</v>
      </c>
      <c r="T559" s="21">
        <f t="shared" si="120"/>
        <v>4.3927259355833193E-4</v>
      </c>
      <c r="W559">
        <v>444</v>
      </c>
      <c r="X559">
        <v>10.607861</v>
      </c>
      <c r="Y559">
        <v>1</v>
      </c>
      <c r="Z559">
        <f t="shared" si="112"/>
        <v>1</v>
      </c>
      <c r="AA559" s="21">
        <f t="shared" si="113"/>
        <v>0.17853653347523135</v>
      </c>
      <c r="AB559" t="str">
        <f t="shared" si="125"/>
        <v/>
      </c>
    </row>
    <row r="560" spans="7:28" x14ac:dyDescent="0.2">
      <c r="G560" s="21"/>
      <c r="H560" s="21">
        <v>445</v>
      </c>
      <c r="I560">
        <f t="shared" si="121"/>
        <v>1.1201168867335584E-2</v>
      </c>
      <c r="J560">
        <f t="shared" si="122"/>
        <v>0.80023609336966839</v>
      </c>
      <c r="K560">
        <f t="shared" si="114"/>
        <v>32.509660938337262</v>
      </c>
      <c r="L560">
        <f t="shared" si="115"/>
        <v>20.312543515404428</v>
      </c>
      <c r="M560">
        <f t="shared" si="118"/>
        <v>0.22284847814049541</v>
      </c>
      <c r="N560" s="21">
        <f t="shared" si="123"/>
        <v>3.9208331098453356E-2</v>
      </c>
      <c r="O560" s="21">
        <f t="shared" si="124"/>
        <v>10.797598702342567</v>
      </c>
      <c r="P560">
        <f t="shared" si="119"/>
        <v>0.30407495923694289</v>
      </c>
      <c r="Q560">
        <f t="shared" si="116"/>
        <v>0.80023609336966839</v>
      </c>
      <c r="R560">
        <f t="shared" si="117"/>
        <v>-1.0309313250438457</v>
      </c>
      <c r="T560" s="21">
        <f t="shared" si="120"/>
        <v>4.3899340365843864E-4</v>
      </c>
      <c r="W560">
        <v>445</v>
      </c>
      <c r="X560">
        <v>10.620840999999999</v>
      </c>
      <c r="Y560">
        <v>1</v>
      </c>
      <c r="Z560">
        <f t="shared" si="112"/>
        <v>1</v>
      </c>
      <c r="AA560" s="21">
        <f t="shared" si="113"/>
        <v>0.17675770234256838</v>
      </c>
      <c r="AB560">
        <f t="shared" si="125"/>
        <v>2.1263484839547223E-6</v>
      </c>
    </row>
    <row r="561" spans="7:28" x14ac:dyDescent="0.2">
      <c r="G561" s="21"/>
      <c r="H561" s="21">
        <v>446</v>
      </c>
      <c r="I561">
        <f t="shared" si="121"/>
        <v>1.1184639927124727E-2</v>
      </c>
      <c r="J561">
        <f t="shared" si="122"/>
        <v>0.79988509384246131</v>
      </c>
      <c r="K561">
        <f t="shared" si="114"/>
        <v>32.484095344030223</v>
      </c>
      <c r="L561">
        <f t="shared" si="115"/>
        <v>20.305476120316364</v>
      </c>
      <c r="M561">
        <f t="shared" si="118"/>
        <v>0.22328719432729677</v>
      </c>
      <c r="N561" s="21">
        <f t="shared" si="123"/>
        <v>3.9241430976671036E-2</v>
      </c>
      <c r="O561" s="21">
        <f t="shared" si="124"/>
        <v>10.808783342269692</v>
      </c>
      <c r="P561">
        <f t="shared" si="119"/>
        <v>0.30460924077322266</v>
      </c>
      <c r="Q561">
        <f t="shared" si="116"/>
        <v>0.79988509384246131</v>
      </c>
      <c r="R561">
        <f t="shared" si="117"/>
        <v>-1.034111156854669</v>
      </c>
      <c r="T561" s="21">
        <f t="shared" si="120"/>
        <v>4.3871618680135782E-4</v>
      </c>
      <c r="W561">
        <v>446</v>
      </c>
      <c r="X561">
        <v>10.627331000000002</v>
      </c>
      <c r="Y561">
        <v>1</v>
      </c>
      <c r="Z561">
        <f t="shared" si="112"/>
        <v>1</v>
      </c>
      <c r="AA561" s="21">
        <f t="shared" si="113"/>
        <v>0.18145234226969009</v>
      </c>
      <c r="AB561">
        <f t="shared" si="125"/>
        <v>2.9311223006846201E-6</v>
      </c>
    </row>
    <row r="562" spans="7:28" x14ac:dyDescent="0.2">
      <c r="G562" s="21"/>
      <c r="H562" s="21">
        <v>447</v>
      </c>
      <c r="I562">
        <f t="shared" si="121"/>
        <v>1.1168207607925354E-2</v>
      </c>
      <c r="J562">
        <f t="shared" si="122"/>
        <v>0.79953446834886743</v>
      </c>
      <c r="K562">
        <f t="shared" si="114"/>
        <v>32.458631584647812</v>
      </c>
      <c r="L562">
        <f t="shared" si="115"/>
        <v>20.298456707988272</v>
      </c>
      <c r="M562">
        <f t="shared" si="118"/>
        <v>0.22372563525611752</v>
      </c>
      <c r="N562" s="21">
        <f t="shared" si="123"/>
        <v>3.9274464873231239E-2</v>
      </c>
      <c r="O562" s="21">
        <f t="shared" si="124"/>
        <v>10.819951549877617</v>
      </c>
      <c r="P562">
        <f t="shared" si="119"/>
        <v>0.30514295296613275</v>
      </c>
      <c r="Q562">
        <f t="shared" si="116"/>
        <v>0.79953446834886743</v>
      </c>
      <c r="R562">
        <f t="shared" si="117"/>
        <v>-1.0373072452596599</v>
      </c>
      <c r="T562" s="21">
        <f t="shared" si="120"/>
        <v>4.3844092882075469E-4</v>
      </c>
      <c r="W562">
        <v>447</v>
      </c>
      <c r="X562">
        <v>10.648423000000001</v>
      </c>
      <c r="Y562">
        <v>1</v>
      </c>
      <c r="Z562">
        <f t="shared" si="112"/>
        <v>1</v>
      </c>
      <c r="AA562" s="21">
        <f t="shared" si="113"/>
        <v>0.17152854987761579</v>
      </c>
      <c r="AB562">
        <f t="shared" si="125"/>
        <v>3.7699594884001546E-7</v>
      </c>
    </row>
    <row r="563" spans="7:28" x14ac:dyDescent="0.2">
      <c r="G563" s="21"/>
      <c r="H563" s="21">
        <v>448</v>
      </c>
      <c r="I563">
        <f t="shared" si="121"/>
        <v>1.1151871121434185E-2</v>
      </c>
      <c r="J563">
        <f t="shared" si="122"/>
        <v>0.79918421497764502</v>
      </c>
      <c r="K563">
        <f t="shared" si="114"/>
        <v>32.433268960771223</v>
      </c>
      <c r="L563">
        <f t="shared" si="115"/>
        <v>20.291484962374071</v>
      </c>
      <c r="M563">
        <f t="shared" si="118"/>
        <v>0.22416380287182011</v>
      </c>
      <c r="N563" s="21">
        <f t="shared" si="123"/>
        <v>3.9307433155438769E-2</v>
      </c>
      <c r="O563" s="21">
        <f t="shared" si="124"/>
        <v>10.831103420999051</v>
      </c>
      <c r="P563">
        <f t="shared" si="119"/>
        <v>0.30567609872491164</v>
      </c>
      <c r="Q563">
        <f t="shared" si="116"/>
        <v>0.79918421497764502</v>
      </c>
      <c r="R563">
        <f t="shared" si="117"/>
        <v>-1.0405197273301281</v>
      </c>
      <c r="T563" s="21">
        <f t="shared" si="120"/>
        <v>4.3816761570258933E-4</v>
      </c>
      <c r="W563">
        <v>448</v>
      </c>
      <c r="X563">
        <v>10.656535000000002</v>
      </c>
      <c r="Y563">
        <v>1</v>
      </c>
      <c r="Z563">
        <f t="shared" si="112"/>
        <v>1</v>
      </c>
      <c r="AA563" s="21">
        <f t="shared" si="113"/>
        <v>0.17456842099904968</v>
      </c>
      <c r="AB563">
        <f t="shared" si="125"/>
        <v>5.6895345660398014E-7</v>
      </c>
    </row>
    <row r="564" spans="7:28" x14ac:dyDescent="0.2">
      <c r="G564" s="21"/>
      <c r="H564" s="21">
        <v>449</v>
      </c>
      <c r="I564">
        <f t="shared" si="121"/>
        <v>1.1135629688286013E-2</v>
      </c>
      <c r="J564">
        <f t="shared" si="122"/>
        <v>0.79883433183181207</v>
      </c>
      <c r="K564">
        <f t="shared" si="114"/>
        <v>32.408006779908391</v>
      </c>
      <c r="L564">
        <f t="shared" si="115"/>
        <v>20.284560570646349</v>
      </c>
      <c r="M564">
        <f t="shared" si="118"/>
        <v>0.2246016991054057</v>
      </c>
      <c r="N564" s="21">
        <f t="shared" si="123"/>
        <v>3.9340336187572343E-2</v>
      </c>
      <c r="O564" s="21">
        <f t="shared" si="124"/>
        <v>10.842239050687338</v>
      </c>
      <c r="P564">
        <f t="shared" si="119"/>
        <v>0.30620868093709142</v>
      </c>
      <c r="Q564">
        <f t="shared" si="116"/>
        <v>0.79883433183181207</v>
      </c>
      <c r="R564">
        <f t="shared" si="117"/>
        <v>-1.0437487416021844</v>
      </c>
      <c r="T564" s="21">
        <f t="shared" si="120"/>
        <v>4.3789623358558849E-4</v>
      </c>
      <c r="W564">
        <v>449</v>
      </c>
      <c r="X564">
        <v>10.656535000000002</v>
      </c>
      <c r="Y564">
        <v>1</v>
      </c>
      <c r="Z564">
        <f t="shared" si="112"/>
        <v>1</v>
      </c>
      <c r="AA564" s="21">
        <f t="shared" si="113"/>
        <v>0.18570405068733642</v>
      </c>
      <c r="AB564">
        <f t="shared" si="125"/>
        <v>3.4304670862346695E-6</v>
      </c>
    </row>
    <row r="565" spans="7:28" x14ac:dyDescent="0.2">
      <c r="G565" s="21"/>
      <c r="H565" s="21">
        <v>450</v>
      </c>
      <c r="I565">
        <f t="shared" si="121"/>
        <v>1.1119482537925737E-2</v>
      </c>
      <c r="J565">
        <f t="shared" si="122"/>
        <v>0.7984848170284955</v>
      </c>
      <c r="K565">
        <f t="shared" si="114"/>
        <v>32.382844356404746</v>
      </c>
      <c r="L565">
        <f t="shared" si="115"/>
        <v>20.277683223154575</v>
      </c>
      <c r="M565">
        <f t="shared" si="118"/>
        <v>0.22503932587416275</v>
      </c>
      <c r="N565" s="21">
        <f t="shared" si="123"/>
        <v>3.9373174330918817E-2</v>
      </c>
      <c r="O565" s="21">
        <f t="shared" si="124"/>
        <v>10.853358533225263</v>
      </c>
      <c r="P565">
        <f t="shared" si="119"/>
        <v>0.30674070246872809</v>
      </c>
      <c r="Q565">
        <f t="shared" si="116"/>
        <v>0.7984848170284955</v>
      </c>
      <c r="R565">
        <f t="shared" si="117"/>
        <v>-1.0469944280971379</v>
      </c>
      <c r="T565" s="21">
        <f t="shared" si="120"/>
        <v>4.3762676875705453E-4</v>
      </c>
      <c r="W565">
        <v>450</v>
      </c>
      <c r="X565">
        <v>10.671137999999999</v>
      </c>
      <c r="Y565">
        <v>1</v>
      </c>
      <c r="Z565">
        <f t="shared" si="112"/>
        <v>1</v>
      </c>
      <c r="AA565" s="21">
        <f t="shared" si="113"/>
        <v>0.18222053322526399</v>
      </c>
      <c r="AB565">
        <f t="shared" si="125"/>
        <v>1.7620440730660751E-6</v>
      </c>
    </row>
    <row r="566" spans="7:28" x14ac:dyDescent="0.2">
      <c r="G566" s="21"/>
      <c r="H566" s="21">
        <v>451</v>
      </c>
      <c r="I566">
        <f t="shared" si="121"/>
        <v>1.1103428908482945E-2</v>
      </c>
      <c r="J566">
        <f t="shared" si="122"/>
        <v>0.79813566869878194</v>
      </c>
      <c r="K566">
        <f t="shared" si="114"/>
        <v>32.357781011355392</v>
      </c>
      <c r="L566">
        <f t="shared" si="115"/>
        <v>20.270852613384008</v>
      </c>
      <c r="M566">
        <f t="shared" si="118"/>
        <v>0.22547668508181445</v>
      </c>
      <c r="N566" s="21">
        <f t="shared" si="123"/>
        <v>3.9405947943807071E-2</v>
      </c>
      <c r="O566" s="21">
        <f t="shared" si="124"/>
        <v>10.864461962133745</v>
      </c>
      <c r="P566">
        <f t="shared" si="119"/>
        <v>0.30727216616462866</v>
      </c>
      <c r="Q566">
        <f t="shared" si="116"/>
        <v>0.79813566869878194</v>
      </c>
      <c r="R566">
        <f t="shared" si="117"/>
        <v>-1.0502569283422263</v>
      </c>
      <c r="T566" s="21">
        <f t="shared" si="120"/>
        <v>4.3735920765169967E-4</v>
      </c>
      <c r="W566">
        <v>451</v>
      </c>
      <c r="X566">
        <v>10.692229999999999</v>
      </c>
      <c r="Y566">
        <v>1</v>
      </c>
      <c r="Z566">
        <f t="shared" si="112"/>
        <v>1</v>
      </c>
      <c r="AA566" s="21">
        <f t="shared" si="113"/>
        <v>0.17223196213374692</v>
      </c>
      <c r="AB566">
        <f t="shared" si="125"/>
        <v>3.5510701161156863E-6</v>
      </c>
    </row>
    <row r="567" spans="7:28" x14ac:dyDescent="0.2">
      <c r="G567" s="21"/>
      <c r="H567" s="21">
        <v>452</v>
      </c>
      <c r="I567">
        <f t="shared" si="121"/>
        <v>1.1087468046648466E-2</v>
      </c>
      <c r="J567">
        <f t="shared" si="122"/>
        <v>0.79778688498757044</v>
      </c>
      <c r="K567">
        <f t="shared" si="114"/>
        <v>32.332816072518625</v>
      </c>
      <c r="L567">
        <f t="shared" si="115"/>
        <v>20.264068437915203</v>
      </c>
      <c r="M567">
        <f t="shared" si="118"/>
        <v>0.2259137786186641</v>
      </c>
      <c r="N567" s="21">
        <f t="shared" si="123"/>
        <v>3.9438657381641304E-2</v>
      </c>
      <c r="O567" s="21">
        <f t="shared" si="124"/>
        <v>10.875549430180394</v>
      </c>
      <c r="P567">
        <f t="shared" si="119"/>
        <v>0.30780307484857528</v>
      </c>
      <c r="Q567">
        <f t="shared" si="116"/>
        <v>0.79778688498757044</v>
      </c>
      <c r="R567">
        <f t="shared" si="117"/>
        <v>-1.0535363853916819</v>
      </c>
      <c r="T567" s="21">
        <f t="shared" si="120"/>
        <v>4.3709353684964758E-4</v>
      </c>
      <c r="W567">
        <v>452</v>
      </c>
      <c r="X567">
        <v>10.705210000000001</v>
      </c>
      <c r="Y567">
        <v>1</v>
      </c>
      <c r="Z567">
        <f t="shared" si="112"/>
        <v>1</v>
      </c>
      <c r="AA567" s="21">
        <f t="shared" si="113"/>
        <v>0.17033943018039288</v>
      </c>
      <c r="AB567">
        <f t="shared" si="125"/>
        <v>4.7118407982622536E-6</v>
      </c>
    </row>
    <row r="568" spans="7:28" x14ac:dyDescent="0.2">
      <c r="G568" s="21"/>
      <c r="H568" s="21">
        <v>453</v>
      </c>
      <c r="I568">
        <f t="shared" si="121"/>
        <v>1.1071599207553124E-2</v>
      </c>
      <c r="J568">
        <f t="shared" si="122"/>
        <v>0.79743846405342711</v>
      </c>
      <c r="K568">
        <f t="shared" si="114"/>
        <v>32.307948874230838</v>
      </c>
      <c r="L568">
        <f t="shared" si="115"/>
        <v>20.257330396384202</v>
      </c>
      <c r="M568">
        <f t="shared" si="118"/>
        <v>0.22635060836173868</v>
      </c>
      <c r="N568" s="21">
        <f t="shared" si="123"/>
        <v>3.9471302996934028E-2</v>
      </c>
      <c r="O568" s="21">
        <f t="shared" si="124"/>
        <v>10.886621029387946</v>
      </c>
      <c r="P568">
        <f t="shared" si="119"/>
        <v>0.30833343132354651</v>
      </c>
      <c r="Q568">
        <f t="shared" si="116"/>
        <v>0.79743846405342711</v>
      </c>
      <c r="R568">
        <f t="shared" si="117"/>
        <v>-1.0568329438481465</v>
      </c>
      <c r="T568" s="21">
        <f t="shared" si="120"/>
        <v>4.3682974307457378E-4</v>
      </c>
      <c r="W568">
        <v>453</v>
      </c>
      <c r="X568">
        <v>10.723057000000001</v>
      </c>
      <c r="Y568">
        <v>1</v>
      </c>
      <c r="Z568">
        <f t="shared" si="112"/>
        <v>1</v>
      </c>
      <c r="AA568" s="21">
        <f t="shared" si="113"/>
        <v>0.16356402938794545</v>
      </c>
      <c r="AB568">
        <f t="shared" si="125"/>
        <v>1.6640974070725958E-5</v>
      </c>
    </row>
    <row r="569" spans="7:28" x14ac:dyDescent="0.2">
      <c r="G569" s="21"/>
      <c r="H569" s="21">
        <v>454</v>
      </c>
      <c r="I569">
        <f t="shared" si="121"/>
        <v>1.105582165464849E-2</v>
      </c>
      <c r="J569">
        <f t="shared" si="122"/>
        <v>0.79709040406844189</v>
      </c>
      <c r="K569">
        <f t="shared" si="114"/>
        <v>32.28317875732283</v>
      </c>
      <c r="L569">
        <f t="shared" si="115"/>
        <v>20.250638191443368</v>
      </c>
      <c r="M569">
        <f t="shared" si="118"/>
        <v>0.22678717617493016</v>
      </c>
      <c r="N569" s="21">
        <f t="shared" si="123"/>
        <v>3.950388513933837E-2</v>
      </c>
      <c r="O569" s="21">
        <f t="shared" si="124"/>
        <v>10.897676851042595</v>
      </c>
      <c r="P569">
        <f t="shared" si="119"/>
        <v>0.30886323837193502</v>
      </c>
      <c r="Q569">
        <f t="shared" si="116"/>
        <v>0.79709040406844189</v>
      </c>
      <c r="R569">
        <f t="shared" si="117"/>
        <v>-1.0601467498844308</v>
      </c>
      <c r="T569" s="21">
        <f t="shared" si="120"/>
        <v>4.3656781319148519E-4</v>
      </c>
      <c r="W569">
        <v>454</v>
      </c>
      <c r="X569">
        <v>10.734414999999998</v>
      </c>
      <c r="Y569">
        <v>1</v>
      </c>
      <c r="Z569">
        <f t="shared" si="112"/>
        <v>1</v>
      </c>
      <c r="AA569" s="21">
        <f t="shared" si="113"/>
        <v>0.16326185104259672</v>
      </c>
      <c r="AB569">
        <f t="shared" si="125"/>
        <v>1.5133326604473898E-9</v>
      </c>
    </row>
    <row r="570" spans="7:28" x14ac:dyDescent="0.2">
      <c r="G570" s="21"/>
      <c r="H570" s="21">
        <v>455</v>
      </c>
      <c r="I570">
        <f t="shared" si="121"/>
        <v>1.1040134659589789E-2</v>
      </c>
      <c r="J570">
        <f t="shared" si="122"/>
        <v>0.7967427032180876</v>
      </c>
      <c r="K570">
        <f t="shared" si="114"/>
        <v>32.258505069037291</v>
      </c>
      <c r="L570">
        <f t="shared" si="115"/>
        <v>20.24399152872277</v>
      </c>
      <c r="M570">
        <f t="shared" si="118"/>
        <v>0.2272234839091346</v>
      </c>
      <c r="N570" s="21">
        <f t="shared" si="123"/>
        <v>3.9536404155680119E-2</v>
      </c>
      <c r="O570" s="21">
        <f t="shared" si="124"/>
        <v>10.908716985702185</v>
      </c>
      <c r="P570">
        <f t="shared" si="119"/>
        <v>0.30939249875576302</v>
      </c>
      <c r="Q570">
        <f t="shared" si="116"/>
        <v>0.7967427032180876</v>
      </c>
      <c r="R570">
        <f t="shared" si="117"/>
        <v>-1.0634779512656376</v>
      </c>
      <c r="T570" s="21">
        <f t="shared" si="120"/>
        <v>4.3630773420444413E-4</v>
      </c>
      <c r="W570">
        <v>455</v>
      </c>
      <c r="X570">
        <v>10.736037</v>
      </c>
      <c r="Y570">
        <v>1</v>
      </c>
      <c r="Z570">
        <f t="shared" si="112"/>
        <v>1</v>
      </c>
      <c r="AA570" s="21">
        <f t="shared" si="113"/>
        <v>0.17267998570218523</v>
      </c>
      <c r="AB570">
        <f t="shared" si="125"/>
        <v>1.2909760604662366E-6</v>
      </c>
    </row>
    <row r="571" spans="7:28" x14ac:dyDescent="0.2">
      <c r="G571" s="21"/>
      <c r="H571" s="21">
        <v>456</v>
      </c>
      <c r="I571">
        <f t="shared" si="121"/>
        <v>1.1024537502120667E-2</v>
      </c>
      <c r="J571">
        <f t="shared" si="122"/>
        <v>0.79639535970107955</v>
      </c>
      <c r="K571">
        <f t="shared" si="114"/>
        <v>32.233927162947708</v>
      </c>
      <c r="L571">
        <f t="shared" si="115"/>
        <v>20.237390116792273</v>
      </c>
      <c r="M571">
        <f t="shared" si="118"/>
        <v>0.22765953340239098</v>
      </c>
      <c r="N571" s="21">
        <f t="shared" si="123"/>
        <v>3.9568860389989163E-2</v>
      </c>
      <c r="O571" s="21">
        <f t="shared" si="124"/>
        <v>10.919741523204305</v>
      </c>
      <c r="P571">
        <f t="shared" si="119"/>
        <v>0.30992121521689459</v>
      </c>
      <c r="Q571">
        <f t="shared" si="116"/>
        <v>0.79639535970107955</v>
      </c>
      <c r="R571">
        <f t="shared" si="117"/>
        <v>-1.066826697371648</v>
      </c>
      <c r="T571" s="21">
        <f t="shared" si="120"/>
        <v>4.360494932563741E-4</v>
      </c>
      <c r="W571">
        <v>456</v>
      </c>
      <c r="X571">
        <v>10.761997000000001</v>
      </c>
      <c r="Y571">
        <v>1</v>
      </c>
      <c r="Z571">
        <f t="shared" si="112"/>
        <v>1</v>
      </c>
      <c r="AA571" s="21">
        <f t="shared" si="113"/>
        <v>0.15774452320430399</v>
      </c>
      <c r="AB571">
        <f t="shared" si="125"/>
        <v>4.0094129756672643E-8</v>
      </c>
    </row>
    <row r="572" spans="7:28" x14ac:dyDescent="0.2">
      <c r="G572" s="21"/>
      <c r="H572" s="21">
        <v>457</v>
      </c>
      <c r="I572">
        <f t="shared" si="121"/>
        <v>1.1009029469960052E-2</v>
      </c>
      <c r="J572">
        <f t="shared" si="122"/>
        <v>0.79604837172923903</v>
      </c>
      <c r="K572">
        <f t="shared" si="114"/>
        <v>32.209444398878446</v>
      </c>
      <c r="L572">
        <f t="shared" si="115"/>
        <v>20.230833667124116</v>
      </c>
      <c r="M572">
        <f t="shared" si="118"/>
        <v>0.22809532648001565</v>
      </c>
      <c r="N572" s="21">
        <f t="shared" si="123"/>
        <v>3.960125418353061E-2</v>
      </c>
      <c r="O572" s="21">
        <f t="shared" si="124"/>
        <v>10.930750552674265</v>
      </c>
      <c r="P572">
        <f t="shared" si="119"/>
        <v>0.31044939047724512</v>
      </c>
      <c r="Q572">
        <f t="shared" si="116"/>
        <v>0.79604837172923903</v>
      </c>
      <c r="R572">
        <f t="shared" si="117"/>
        <v>-1.0701931392199804</v>
      </c>
      <c r="T572" s="21">
        <f t="shared" si="120"/>
        <v>4.3579307762467434E-4</v>
      </c>
      <c r="W572">
        <v>457</v>
      </c>
      <c r="X572">
        <v>10.758752000000001</v>
      </c>
      <c r="Y572">
        <v>1</v>
      </c>
      <c r="Z572">
        <f t="shared" si="112"/>
        <v>1</v>
      </c>
      <c r="AA572" s="21">
        <f t="shared" si="113"/>
        <v>0.171998552674264</v>
      </c>
      <c r="AB572">
        <f t="shared" si="125"/>
        <v>1.6042850940644818E-6</v>
      </c>
    </row>
    <row r="573" spans="7:28" x14ac:dyDescent="0.2">
      <c r="G573" s="21"/>
      <c r="H573" s="21">
        <v>458</v>
      </c>
      <c r="I573">
        <f t="shared" si="121"/>
        <v>1.0993609858690807E-2</v>
      </c>
      <c r="J573">
        <f t="shared" si="122"/>
        <v>0.79570173752735673</v>
      </c>
      <c r="K573">
        <f t="shared" si="114"/>
        <v>32.18505614282612</v>
      </c>
      <c r="L573">
        <f t="shared" si="115"/>
        <v>20.224321894056175</v>
      </c>
      <c r="M573">
        <f t="shared" si="118"/>
        <v>0.22853086495473732</v>
      </c>
      <c r="N573" s="21">
        <f t="shared" si="123"/>
        <v>3.9633585874835404E-2</v>
      </c>
      <c r="O573" s="21">
        <f t="shared" si="124"/>
        <v>10.941744162532956</v>
      </c>
      <c r="P573">
        <f t="shared" si="119"/>
        <v>0.31097702723898785</v>
      </c>
      <c r="Q573">
        <f t="shared" si="116"/>
        <v>0.79570173752735673</v>
      </c>
      <c r="R573">
        <f t="shared" si="117"/>
        <v>-1.0735774294890277</v>
      </c>
      <c r="T573" s="21">
        <f t="shared" si="120"/>
        <v>4.3553847472166396E-4</v>
      </c>
      <c r="W573">
        <v>458</v>
      </c>
      <c r="X573">
        <v>10.778222</v>
      </c>
      <c r="Y573">
        <v>1</v>
      </c>
      <c r="Z573">
        <f t="shared" si="112"/>
        <v>1</v>
      </c>
      <c r="AA573" s="21">
        <f t="shared" si="113"/>
        <v>0.16352216253295637</v>
      </c>
      <c r="AB573">
        <f t="shared" si="125"/>
        <v>5.1269318079568811E-6</v>
      </c>
    </row>
    <row r="574" spans="7:28" x14ac:dyDescent="0.2">
      <c r="G574" s="21"/>
      <c r="H574" s="21">
        <v>459</v>
      </c>
      <c r="I574">
        <f t="shared" si="121"/>
        <v>1.097827797165029E-2</v>
      </c>
      <c r="J574">
        <f t="shared" si="122"/>
        <v>0.79535545533305874</v>
      </c>
      <c r="K574">
        <f t="shared" si="114"/>
        <v>32.160761766882153</v>
      </c>
      <c r="L574">
        <f t="shared" si="115"/>
        <v>20.217854514755725</v>
      </c>
      <c r="M574">
        <f t="shared" si="118"/>
        <v>0.2289661506268294</v>
      </c>
      <c r="N574" s="21">
        <f t="shared" si="123"/>
        <v>3.9665855799730518E-2</v>
      </c>
      <c r="O574" s="21">
        <f t="shared" si="124"/>
        <v>10.952722440504607</v>
      </c>
      <c r="P574">
        <f t="shared" si="119"/>
        <v>0.31150412818475831</v>
      </c>
      <c r="Q574">
        <f t="shared" si="116"/>
        <v>0.79535545533305874</v>
      </c>
      <c r="R574">
        <f t="shared" si="117"/>
        <v>-1.0769797225416859</v>
      </c>
      <c r="T574" s="21">
        <f t="shared" si="120"/>
        <v>4.3528567209208391E-4</v>
      </c>
      <c r="W574">
        <v>459</v>
      </c>
      <c r="X574">
        <v>10.787956999999999</v>
      </c>
      <c r="Y574">
        <v>1</v>
      </c>
      <c r="Z574">
        <f t="shared" ref="Z574:Z637" si="126">Y574</f>
        <v>1</v>
      </c>
      <c r="AA574" s="21">
        <f t="shared" ref="AA574:AA637" si="127">IF(X574&gt;$B$8+$B$9,"",ABS(X574-O574))</f>
        <v>0.16476544050460795</v>
      </c>
      <c r="AB574">
        <f t="shared" si="125"/>
        <v>9.7892088519256362E-6</v>
      </c>
    </row>
    <row r="575" spans="7:28" x14ac:dyDescent="0.2">
      <c r="G575" s="21"/>
      <c r="H575" s="21">
        <v>460</v>
      </c>
      <c r="I575">
        <f t="shared" si="121"/>
        <v>1.0963033119822855E-2</v>
      </c>
      <c r="J575">
        <f t="shared" si="122"/>
        <v>0.79500952339667497</v>
      </c>
      <c r="K575">
        <f t="shared" si="114"/>
        <v>32.136560649156571</v>
      </c>
      <c r="L575">
        <f t="shared" si="115"/>
        <v>20.211431249183814</v>
      </c>
      <c r="M575">
        <f t="shared" si="118"/>
        <v>0.22940118528423975</v>
      </c>
      <c r="N575" s="21">
        <f t="shared" si="123"/>
        <v>3.969806429136874E-2</v>
      </c>
      <c r="O575" s="21">
        <f t="shared" si="124"/>
        <v>10.96368547362443</v>
      </c>
      <c r="P575">
        <f t="shared" si="119"/>
        <v>0.31203069597785477</v>
      </c>
      <c r="Q575">
        <f t="shared" si="116"/>
        <v>0.79500952339667497</v>
      </c>
      <c r="R575">
        <f t="shared" si="117"/>
        <v>-1.0804001744493699</v>
      </c>
      <c r="T575" s="21">
        <f t="shared" si="120"/>
        <v>4.3503465741034919E-4</v>
      </c>
      <c r="W575">
        <v>460</v>
      </c>
      <c r="X575">
        <v>10.792824</v>
      </c>
      <c r="Y575">
        <v>1</v>
      </c>
      <c r="Z575">
        <f t="shared" si="126"/>
        <v>1</v>
      </c>
      <c r="AA575" s="21">
        <f t="shared" si="127"/>
        <v>0.17086147362443072</v>
      </c>
      <c r="AB575">
        <f t="shared" si="125"/>
        <v>2.2005688306513416E-6</v>
      </c>
    </row>
    <row r="576" spans="7:28" x14ac:dyDescent="0.2">
      <c r="G576" s="21"/>
      <c r="H576" s="21">
        <v>461</v>
      </c>
      <c r="I576">
        <f t="shared" si="121"/>
        <v>1.0947874621734032E-2</v>
      </c>
      <c r="J576">
        <f t="shared" si="122"/>
        <v>0.79466393998110774</v>
      </c>
      <c r="K576">
        <f t="shared" si="114"/>
        <v>32.112452173702899</v>
      </c>
      <c r="L576">
        <f t="shared" si="115"/>
        <v>20.205051820060149</v>
      </c>
      <c r="M576">
        <f t="shared" si="118"/>
        <v>0.22983597070272058</v>
      </c>
      <c r="N576" s="21">
        <f t="shared" si="123"/>
        <v>3.973021168025808E-2</v>
      </c>
      <c r="O576" s="21">
        <f t="shared" si="124"/>
        <v>10.974633348246165</v>
      </c>
      <c r="P576">
        <f t="shared" si="119"/>
        <v>0.31255673326243794</v>
      </c>
      <c r="Q576">
        <f t="shared" si="116"/>
        <v>0.79466393998110774</v>
      </c>
      <c r="R576">
        <f t="shared" si="117"/>
        <v>-1.0838389430164439</v>
      </c>
      <c r="T576" s="21">
        <f t="shared" si="120"/>
        <v>4.3478541848082641E-4</v>
      </c>
      <c r="W576">
        <v>461</v>
      </c>
      <c r="X576">
        <v>10.815539000000001</v>
      </c>
      <c r="Y576">
        <v>1</v>
      </c>
      <c r="Z576">
        <f t="shared" si="126"/>
        <v>1</v>
      </c>
      <c r="AA576" s="21">
        <f t="shared" si="127"/>
        <v>0.15909434824616397</v>
      </c>
      <c r="AB576">
        <f t="shared" si="125"/>
        <v>1.4535163937736418E-6</v>
      </c>
    </row>
    <row r="577" spans="7:28" x14ac:dyDescent="0.2">
      <c r="G577" s="21"/>
      <c r="H577" s="21">
        <v>462</v>
      </c>
      <c r="I577">
        <f t="shared" si="121"/>
        <v>1.0932801803346453E-2</v>
      </c>
      <c r="J577">
        <f t="shared" si="122"/>
        <v>0.79431870336170429</v>
      </c>
      <c r="K577">
        <f t="shared" si="114"/>
        <v>32.08843573044431</v>
      </c>
      <c r="L577">
        <f t="shared" si="115"/>
        <v>20.198715952828561</v>
      </c>
      <c r="M577">
        <f t="shared" si="118"/>
        <v>0.23027050864595391</v>
      </c>
      <c r="N577" s="21">
        <f t="shared" si="123"/>
        <v>3.9762298294290649E-2</v>
      </c>
      <c r="O577" s="21">
        <f t="shared" si="124"/>
        <v>10.985566150049511</v>
      </c>
      <c r="P577">
        <f t="shared" si="119"/>
        <v>0.31308224266372575</v>
      </c>
      <c r="Q577">
        <f t="shared" si="116"/>
        <v>0.79431870336170429</v>
      </c>
      <c r="R577">
        <f t="shared" si="117"/>
        <v>-1.087296187805048</v>
      </c>
      <c r="T577" s="21">
        <f t="shared" si="120"/>
        <v>4.3453794323333739E-4</v>
      </c>
      <c r="W577">
        <v>462</v>
      </c>
      <c r="X577">
        <v>10.809049000000002</v>
      </c>
      <c r="Y577">
        <v>1</v>
      </c>
      <c r="Z577">
        <f t="shared" si="126"/>
        <v>1</v>
      </c>
      <c r="AA577" s="21">
        <f t="shared" si="127"/>
        <v>0.1765171500495093</v>
      </c>
      <c r="AB577">
        <f t="shared" si="125"/>
        <v>8.2115440708517882E-6</v>
      </c>
    </row>
    <row r="578" spans="7:28" x14ac:dyDescent="0.2">
      <c r="G578" s="21"/>
      <c r="H578" s="21">
        <v>463</v>
      </c>
      <c r="I578">
        <f t="shared" si="121"/>
        <v>1.0917813997957776E-2</v>
      </c>
      <c r="J578">
        <f t="shared" si="122"/>
        <v>0.79397381182612803</v>
      </c>
      <c r="K578">
        <f t="shared" si="114"/>
        <v>32.064510715100795</v>
      </c>
      <c r="L578">
        <f t="shared" si="115"/>
        <v>20.19242337562299</v>
      </c>
      <c r="M578">
        <f t="shared" si="118"/>
        <v>0.23070480086567932</v>
      </c>
      <c r="N578" s="21">
        <f t="shared" si="123"/>
        <v>3.9794324458771332E-2</v>
      </c>
      <c r="O578" s="21">
        <f t="shared" si="124"/>
        <v>10.996483964047469</v>
      </c>
      <c r="P578">
        <f t="shared" si="119"/>
        <v>0.31360722678818814</v>
      </c>
      <c r="Q578">
        <f t="shared" si="116"/>
        <v>0.79397381182612803</v>
      </c>
      <c r="R578">
        <f t="shared" si="117"/>
        <v>-1.0907720701603598</v>
      </c>
      <c r="T578" s="21">
        <f t="shared" si="120"/>
        <v>4.3429221972540732E-4</v>
      </c>
      <c r="W578">
        <v>463</v>
      </c>
      <c r="X578">
        <v>10.833386000000001</v>
      </c>
      <c r="Y578">
        <v>1</v>
      </c>
      <c r="Z578">
        <f t="shared" si="126"/>
        <v>1</v>
      </c>
      <c r="AA578" s="21">
        <f t="shared" si="127"/>
        <v>0.16309796404746812</v>
      </c>
      <c r="AB578">
        <f t="shared" si="125"/>
        <v>1.583048004167508E-6</v>
      </c>
    </row>
    <row r="579" spans="7:28" x14ac:dyDescent="0.2">
      <c r="G579" s="21"/>
      <c r="H579" s="21">
        <v>464</v>
      </c>
      <c r="I579">
        <f t="shared" si="121"/>
        <v>1.0902910546099901E-2</v>
      </c>
      <c r="J579">
        <f t="shared" si="122"/>
        <v>0.79362926367423448</v>
      </c>
      <c r="K579">
        <f t="shared" ref="K579:K642" si="128">IF(O579&lt;$B$8+$B$9,0.5*(($B$8+$B$9)^2+O579^2)/O579-$B$9,$B$8)</f>
        <v>32.04067652911754</v>
      </c>
      <c r="L579">
        <f t="shared" ref="L579:L642" si="129">0.5*Z579*K579/J579/$B$7</f>
        <v>20.186173819233975</v>
      </c>
      <c r="M579">
        <f t="shared" si="118"/>
        <v>0.23113884910181581</v>
      </c>
      <c r="N579" s="21">
        <f t="shared" si="123"/>
        <v>3.9826290496445892E-2</v>
      </c>
      <c r="O579" s="21">
        <f t="shared" si="124"/>
        <v>11.007386874593569</v>
      </c>
      <c r="P579">
        <f t="shared" si="119"/>
        <v>0.31413168822373699</v>
      </c>
      <c r="Q579">
        <f t="shared" ref="Q579:Q642" si="130">1-B$15*P579</f>
        <v>0.79362926367423448</v>
      </c>
      <c r="R579">
        <f t="shared" ref="R579:R642" si="131">$E$15/(P579+$E$16)</f>
        <v>-1.0942667532362702</v>
      </c>
      <c r="T579" s="21">
        <f t="shared" si="120"/>
        <v>4.3404823613649168E-4</v>
      </c>
      <c r="W579">
        <v>464</v>
      </c>
      <c r="X579">
        <v>10.836631000000001</v>
      </c>
      <c r="Y579">
        <v>1</v>
      </c>
      <c r="Z579">
        <f t="shared" si="126"/>
        <v>1</v>
      </c>
      <c r="AA579" s="21">
        <f t="shared" si="127"/>
        <v>0.17075587459356889</v>
      </c>
      <c r="AB579">
        <f t="shared" si="125"/>
        <v>7.9259582744797068E-7</v>
      </c>
    </row>
    <row r="580" spans="7:28" x14ac:dyDescent="0.2">
      <c r="G580" s="21"/>
      <c r="H580" s="21">
        <v>465</v>
      </c>
      <c r="I580">
        <f t="shared" si="121"/>
        <v>1.0888090795440179E-2</v>
      </c>
      <c r="J580">
        <f t="shared" si="122"/>
        <v>0.79328505721794706</v>
      </c>
      <c r="K580">
        <f t="shared" si="128"/>
        <v>32.016932579594339</v>
      </c>
      <c r="L580">
        <f t="shared" si="129"/>
        <v>20.179967017075686</v>
      </c>
      <c r="M580">
        <f t="shared" ref="M580:M643" si="132">-LN(J580)</f>
        <v>0.23157265508258462</v>
      </c>
      <c r="N580" s="21">
        <f t="shared" si="123"/>
        <v>3.9858196727528723E-2</v>
      </c>
      <c r="O580" s="21">
        <f t="shared" si="124"/>
        <v>11.01827496538901</v>
      </c>
      <c r="P580">
        <f t="shared" ref="P580:P643" si="133">MIN(O580/(K580+$B$9),1)</f>
        <v>0.31465562953991477</v>
      </c>
      <c r="Q580">
        <f t="shared" si="130"/>
        <v>0.79328505721794706</v>
      </c>
      <c r="R580">
        <f t="shared" si="131"/>
        <v>-1.0977804020215007</v>
      </c>
      <c r="T580" s="21">
        <f t="shared" ref="T580:T643" si="134">(M580-M579)/(H580-H579)</f>
        <v>4.3380598076880883E-4</v>
      </c>
      <c r="W580">
        <v>465</v>
      </c>
      <c r="X580">
        <v>10.870702999999999</v>
      </c>
      <c r="Y580">
        <v>1</v>
      </c>
      <c r="Z580">
        <f t="shared" si="126"/>
        <v>1</v>
      </c>
      <c r="AA580" s="21">
        <f t="shared" si="127"/>
        <v>0.14757196538901063</v>
      </c>
      <c r="AB580">
        <f t="shared" si="125"/>
        <v>2.427885129118144E-6</v>
      </c>
    </row>
    <row r="581" spans="7:28" x14ac:dyDescent="0.2">
      <c r="G581" s="21"/>
      <c r="H581" s="21">
        <v>466</v>
      </c>
      <c r="I581">
        <f t="shared" ref="I581:I644" si="135">IF(P580&lt;0.999,MAX(0,MIN(10000000,(L580/$E$8/M580^$E$10)^(1/$E$9)/N580)),0.1)</f>
        <v>1.087335410068415E-2</v>
      </c>
      <c r="J581">
        <f t="shared" ref="J581:J644" si="136">Q581</f>
        <v>0.79294119078113423</v>
      </c>
      <c r="K581">
        <f t="shared" si="128"/>
        <v>31.993278279216071</v>
      </c>
      <c r="L581">
        <f t="shared" si="129"/>
        <v>20.173802705153438</v>
      </c>
      <c r="M581">
        <f t="shared" si="132"/>
        <v>0.2320062205246308</v>
      </c>
      <c r="N581" s="21">
        <f t="shared" ref="N581:N644" si="137">-$B$15*(O581-2*(K581+$B$9))/(K581+$B$9)^2/J581</f>
        <v>3.98900434697304E-2</v>
      </c>
      <c r="O581" s="21">
        <f t="shared" ref="O581:O644" si="138">O580+I581*(H581-H580)</f>
        <v>11.029148319489694</v>
      </c>
      <c r="P581">
        <f t="shared" si="133"/>
        <v>0.31517905328808116</v>
      </c>
      <c r="Q581">
        <f t="shared" si="130"/>
        <v>0.79294119078113423</v>
      </c>
      <c r="R581">
        <f t="shared" si="131"/>
        <v>-1.1013131833661707</v>
      </c>
      <c r="T581" s="21">
        <f t="shared" si="134"/>
        <v>4.3356544204617431E-4</v>
      </c>
      <c r="W581">
        <v>466</v>
      </c>
      <c r="X581">
        <v>10.865836000000002</v>
      </c>
      <c r="Y581">
        <v>1</v>
      </c>
      <c r="Z581">
        <f t="shared" si="126"/>
        <v>1</v>
      </c>
      <c r="AA581" s="21">
        <f t="shared" si="127"/>
        <v>0.16331231948969283</v>
      </c>
      <c r="AB581">
        <f t="shared" si="125"/>
        <v>5.8018216734334986E-7</v>
      </c>
    </row>
    <row r="582" spans="7:28" x14ac:dyDescent="0.2">
      <c r="G582" s="21"/>
      <c r="H582" s="21">
        <v>467</v>
      </c>
      <c r="I582">
        <f t="shared" si="135"/>
        <v>1.0858699823479808E-2</v>
      </c>
      <c r="J582">
        <f t="shared" si="136"/>
        <v>0.79259766269949006</v>
      </c>
      <c r="K582">
        <f t="shared" si="128"/>
        <v>31.969713046184289</v>
      </c>
      <c r="L582">
        <f t="shared" si="129"/>
        <v>20.167680622031728</v>
      </c>
      <c r="M582">
        <f t="shared" si="132"/>
        <v>0.23243954713314052</v>
      </c>
      <c r="N582" s="21">
        <f t="shared" si="137"/>
        <v>3.9921831038284492E-2</v>
      </c>
      <c r="O582" s="21">
        <f t="shared" si="138"/>
        <v>11.040007019313174</v>
      </c>
      <c r="P582">
        <f t="shared" si="133"/>
        <v>0.31570196200159562</v>
      </c>
      <c r="Q582">
        <f t="shared" si="130"/>
        <v>0.79259766269949006</v>
      </c>
      <c r="R582">
        <f t="shared" si="131"/>
        <v>-1.104865266008807</v>
      </c>
      <c r="T582" s="21">
        <f t="shared" si="134"/>
        <v>4.3332660850972649E-4</v>
      </c>
      <c r="W582">
        <v>467</v>
      </c>
      <c r="X582">
        <v>10.875571000000001</v>
      </c>
      <c r="Y582">
        <v>1</v>
      </c>
      <c r="Z582">
        <f t="shared" si="126"/>
        <v>1</v>
      </c>
      <c r="AA582" s="21">
        <f t="shared" si="127"/>
        <v>0.16443601931317353</v>
      </c>
      <c r="AB582">
        <f t="shared" si="125"/>
        <v>3.3160960875023598E-7</v>
      </c>
    </row>
    <row r="583" spans="7:28" x14ac:dyDescent="0.2">
      <c r="G583" s="21"/>
      <c r="H583" s="21">
        <v>468</v>
      </c>
      <c r="I583">
        <f t="shared" si="135"/>
        <v>1.0844127332323645E-2</v>
      </c>
      <c r="J583">
        <f t="shared" si="136"/>
        <v>0.79225447132041438</v>
      </c>
      <c r="K583">
        <f t="shared" si="128"/>
        <v>31.946236304149778</v>
      </c>
      <c r="L583">
        <f t="shared" si="129"/>
        <v>20.16160050880271</v>
      </c>
      <c r="M583">
        <f t="shared" si="132"/>
        <v>0.23287263660195986</v>
      </c>
      <c r="N583" s="21">
        <f t="shared" si="137"/>
        <v>3.9953559745974428E-2</v>
      </c>
      <c r="O583" s="21">
        <f t="shared" si="138"/>
        <v>11.050851146645497</v>
      </c>
      <c r="P583">
        <f t="shared" si="133"/>
        <v>0.31622435819599937</v>
      </c>
      <c r="Q583">
        <f t="shared" si="130"/>
        <v>0.79225447132041438</v>
      </c>
      <c r="R583">
        <f t="shared" si="131"/>
        <v>-1.1084368206038266</v>
      </c>
      <c r="T583" s="21">
        <f t="shared" si="134"/>
        <v>4.3308946881934207E-4</v>
      </c>
      <c r="W583">
        <v>468</v>
      </c>
      <c r="X583">
        <v>10.883683000000001</v>
      </c>
      <c r="Y583">
        <v>1</v>
      </c>
      <c r="Z583">
        <f t="shared" si="126"/>
        <v>1</v>
      </c>
      <c r="AA583" s="21">
        <f t="shared" si="127"/>
        <v>0.16716814664549595</v>
      </c>
      <c r="AB583">
        <f t="shared" ref="AB583:AB646" si="139">IF(OR(Z580&lt;&gt;Z586,X583&gt;$B$8+$B$9),"",((X586-X580)/(W586-W580)-(O586-O580)/(W586-W580))^2)</f>
        <v>1.4486824556586722E-5</v>
      </c>
    </row>
    <row r="584" spans="7:28" x14ac:dyDescent="0.2">
      <c r="G584" s="21"/>
      <c r="H584" s="21">
        <v>469</v>
      </c>
      <c r="I584">
        <f t="shared" si="135"/>
        <v>1.0829636002467937E-2</v>
      </c>
      <c r="J584">
        <f t="shared" si="136"/>
        <v>0.79191161500289509</v>
      </c>
      <c r="K584">
        <f t="shared" si="128"/>
        <v>31.922847482146125</v>
      </c>
      <c r="L584">
        <f t="shared" si="129"/>
        <v>20.1555621090552</v>
      </c>
      <c r="M584">
        <f t="shared" si="132"/>
        <v>0.23330549061371092</v>
      </c>
      <c r="N584" s="21">
        <f t="shared" si="137"/>
        <v>3.9985229903159718E-2</v>
      </c>
      <c r="O584" s="21">
        <f t="shared" si="138"/>
        <v>11.061680782647965</v>
      </c>
      <c r="P584">
        <f t="shared" si="133"/>
        <v>0.31674624436919452</v>
      </c>
      <c r="Q584">
        <f t="shared" si="130"/>
        <v>0.79191161500289509</v>
      </c>
      <c r="R584">
        <f t="shared" si="131"/>
        <v>-1.1120280197494927</v>
      </c>
      <c r="T584" s="21">
        <f t="shared" si="134"/>
        <v>4.3285401175105487E-4</v>
      </c>
      <c r="W584">
        <v>469</v>
      </c>
      <c r="X584">
        <v>10.903153</v>
      </c>
      <c r="Y584">
        <v>1</v>
      </c>
      <c r="Z584">
        <f t="shared" si="126"/>
        <v>1</v>
      </c>
      <c r="AA584" s="21">
        <f t="shared" si="127"/>
        <v>0.15852778264796541</v>
      </c>
      <c r="AB584">
        <f t="shared" si="139"/>
        <v>3.6452548689517058E-11</v>
      </c>
    </row>
    <row r="585" spans="7:28" x14ac:dyDescent="0.2">
      <c r="G585" s="21"/>
      <c r="H585" s="21">
        <v>470</v>
      </c>
      <c r="I585">
        <f t="shared" si="135"/>
        <v>1.0815225215829779E-2</v>
      </c>
      <c r="J585">
        <f t="shared" si="136"/>
        <v>0.79156909211739279</v>
      </c>
      <c r="K585">
        <f t="shared" si="128"/>
        <v>31.899546014524361</v>
      </c>
      <c r="L585">
        <f t="shared" si="129"/>
        <v>20.14956516884412</v>
      </c>
      <c r="M585">
        <f t="shared" si="132"/>
        <v>0.23373811083990542</v>
      </c>
      <c r="N585" s="21">
        <f t="shared" si="137"/>
        <v>4.0016841817801865E-2</v>
      </c>
      <c r="O585" s="21">
        <f t="shared" si="138"/>
        <v>11.072496007863794</v>
      </c>
      <c r="P585">
        <f t="shared" si="133"/>
        <v>0.3172676230016197</v>
      </c>
      <c r="Q585">
        <f t="shared" si="130"/>
        <v>0.79156909211739279</v>
      </c>
      <c r="R585">
        <f t="shared" si="131"/>
        <v>-1.1156390380163399</v>
      </c>
      <c r="T585" s="21">
        <f t="shared" si="134"/>
        <v>4.3262022619450224E-4</v>
      </c>
      <c r="W585">
        <v>470</v>
      </c>
      <c r="X585">
        <v>10.898285000000001</v>
      </c>
      <c r="Y585">
        <v>1</v>
      </c>
      <c r="Z585">
        <f t="shared" si="126"/>
        <v>1</v>
      </c>
      <c r="AA585" s="21">
        <f t="shared" si="127"/>
        <v>0.17421100786379284</v>
      </c>
      <c r="AB585">
        <f t="shared" si="139"/>
        <v>6.4454023090393383E-7</v>
      </c>
    </row>
    <row r="586" spans="7:28" x14ac:dyDescent="0.2">
      <c r="G586" s="21"/>
      <c r="H586" s="21">
        <v>471</v>
      </c>
      <c r="I586">
        <f t="shared" si="135"/>
        <v>1.0800894360901609E-2</v>
      </c>
      <c r="J586">
        <f t="shared" si="136"/>
        <v>0.79122690104572579</v>
      </c>
      <c r="K586">
        <f t="shared" si="128"/>
        <v>31.876331340888512</v>
      </c>
      <c r="L586">
        <f t="shared" si="129"/>
        <v>20.143609436660412</v>
      </c>
      <c r="M586">
        <f t="shared" si="132"/>
        <v>0.2341704989410586</v>
      </c>
      <c r="N586" s="21">
        <f t="shared" si="137"/>
        <v>4.004839579548998E-2</v>
      </c>
      <c r="O586" s="21">
        <f t="shared" si="138"/>
        <v>11.083296902224696</v>
      </c>
      <c r="P586">
        <f t="shared" si="133"/>
        <v>0.31778849655642527</v>
      </c>
      <c r="Q586">
        <f t="shared" si="130"/>
        <v>0.79122690104572579</v>
      </c>
      <c r="R586">
        <f t="shared" si="131"/>
        <v>-1.1192700519761081</v>
      </c>
      <c r="T586" s="21">
        <f t="shared" si="134"/>
        <v>4.3238810115317494E-4</v>
      </c>
      <c r="W586">
        <v>471</v>
      </c>
      <c r="X586">
        <v>10.912887999999999</v>
      </c>
      <c r="Y586">
        <v>1</v>
      </c>
      <c r="Z586">
        <f t="shared" si="126"/>
        <v>1</v>
      </c>
      <c r="AA586" s="21">
        <f t="shared" si="127"/>
        <v>0.17040890222469685</v>
      </c>
      <c r="AB586">
        <f t="shared" si="139"/>
        <v>2.7064396587263279E-6</v>
      </c>
    </row>
    <row r="587" spans="7:28" x14ac:dyDescent="0.2">
      <c r="G587" s="21"/>
      <c r="H587" s="21">
        <v>472</v>
      </c>
      <c r="I587">
        <f t="shared" si="135"/>
        <v>1.0786642832662974E-2</v>
      </c>
      <c r="J587">
        <f t="shared" si="136"/>
        <v>0.79088504018095707</v>
      </c>
      <c r="K587">
        <f t="shared" si="128"/>
        <v>31.853202906032116</v>
      </c>
      <c r="L587">
        <f t="shared" si="129"/>
        <v>20.137694663401398</v>
      </c>
      <c r="M587">
        <f t="shared" si="132"/>
        <v>0.23460265656680052</v>
      </c>
      <c r="N587" s="21">
        <f t="shared" si="137"/>
        <v>4.0079892139466111E-2</v>
      </c>
      <c r="O587" s="21">
        <f t="shared" si="138"/>
        <v>11.094083545057359</v>
      </c>
      <c r="P587">
        <f t="shared" si="133"/>
        <v>0.3183088674796451</v>
      </c>
      <c r="Q587">
        <f t="shared" si="130"/>
        <v>0.79088504018095707</v>
      </c>
      <c r="R587">
        <f t="shared" si="131"/>
        <v>-1.1229212402311675</v>
      </c>
      <c r="T587" s="21">
        <f t="shared" si="134"/>
        <v>4.3215762574191907E-4</v>
      </c>
      <c r="W587">
        <v>472</v>
      </c>
      <c r="X587">
        <v>10.930734999999999</v>
      </c>
      <c r="Y587">
        <v>1</v>
      </c>
      <c r="Z587">
        <f t="shared" si="126"/>
        <v>1</v>
      </c>
      <c r="AA587" s="21">
        <f t="shared" si="127"/>
        <v>0.16334854505736018</v>
      </c>
      <c r="AB587">
        <f t="shared" si="139"/>
        <v>1.729648483695123E-6</v>
      </c>
    </row>
    <row r="588" spans="7:28" x14ac:dyDescent="0.2">
      <c r="G588" s="21"/>
      <c r="H588" s="21">
        <v>473</v>
      </c>
      <c r="I588">
        <f t="shared" si="135"/>
        <v>1.0772470032493946E-2</v>
      </c>
      <c r="J588">
        <f t="shared" si="136"/>
        <v>0.7905435079272829</v>
      </c>
      <c r="K588">
        <f t="shared" si="128"/>
        <v>31.830160159875703</v>
      </c>
      <c r="L588">
        <f t="shared" si="129"/>
        <v>20.131820602341573</v>
      </c>
      <c r="M588">
        <f t="shared" si="132"/>
        <v>0.23503458535598606</v>
      </c>
      <c r="N588" s="21">
        <f t="shared" si="137"/>
        <v>4.0111331150650062E-2</v>
      </c>
      <c r="O588" s="21">
        <f t="shared" si="138"/>
        <v>11.104856015089853</v>
      </c>
      <c r="P588">
        <f t="shared" si="133"/>
        <v>0.31882873820036667</v>
      </c>
      <c r="Q588">
        <f t="shared" si="130"/>
        <v>0.7905435079272829</v>
      </c>
      <c r="R588">
        <f t="shared" si="131"/>
        <v>-1.1265927834444616</v>
      </c>
      <c r="T588" s="21">
        <f t="shared" si="134"/>
        <v>4.3192878918554833E-4</v>
      </c>
      <c r="W588">
        <v>473</v>
      </c>
      <c r="X588">
        <v>10.935603</v>
      </c>
      <c r="Y588">
        <v>1</v>
      </c>
      <c r="Z588">
        <f t="shared" si="126"/>
        <v>1</v>
      </c>
      <c r="AA588" s="21">
        <f t="shared" si="127"/>
        <v>0.16925301508985235</v>
      </c>
      <c r="AB588">
        <f t="shared" si="139"/>
        <v>1.6926699346023818E-6</v>
      </c>
    </row>
    <row r="589" spans="7:28" x14ac:dyDescent="0.2">
      <c r="G589" s="21"/>
      <c r="H589" s="21">
        <v>474</v>
      </c>
      <c r="I589">
        <f t="shared" si="135"/>
        <v>1.0758375368089806E-2</v>
      </c>
      <c r="J589">
        <f t="shared" si="136"/>
        <v>0.79020230269992231</v>
      </c>
      <c r="K589">
        <f t="shared" si="128"/>
        <v>31.807202557405212</v>
      </c>
      <c r="L589">
        <f t="shared" si="129"/>
        <v>20.125987009103877</v>
      </c>
      <c r="M589">
        <f t="shared" si="132"/>
        <v>0.23546628693680419</v>
      </c>
      <c r="N589" s="21">
        <f t="shared" si="137"/>
        <v>4.0142713127663994E-2</v>
      </c>
      <c r="O589" s="21">
        <f t="shared" si="138"/>
        <v>11.115614390457942</v>
      </c>
      <c r="P589">
        <f t="shared" si="133"/>
        <v>0.31934811113089873</v>
      </c>
      <c r="Q589">
        <f t="shared" si="130"/>
        <v>0.79020230269992231</v>
      </c>
      <c r="R589">
        <f t="shared" si="131"/>
        <v>-1.1302848643699697</v>
      </c>
      <c r="T589" s="21">
        <f t="shared" si="134"/>
        <v>4.3170158081812238E-4</v>
      </c>
      <c r="W589">
        <v>474</v>
      </c>
      <c r="X589">
        <v>10.958317000000001</v>
      </c>
      <c r="Y589">
        <v>1</v>
      </c>
      <c r="Z589">
        <f t="shared" si="126"/>
        <v>1</v>
      </c>
      <c r="AA589" s="21">
        <f t="shared" si="127"/>
        <v>0.15729739045794133</v>
      </c>
      <c r="AB589">
        <f t="shared" si="139"/>
        <v>4.2289235640210164E-9</v>
      </c>
    </row>
    <row r="590" spans="7:28" x14ac:dyDescent="0.2">
      <c r="G590" s="21"/>
      <c r="H590" s="21">
        <v>475</v>
      </c>
      <c r="I590">
        <f t="shared" si="135"/>
        <v>1.0744358253377235E-2</v>
      </c>
      <c r="J590">
        <f t="shared" si="136"/>
        <v>0.78986142292500805</v>
      </c>
      <c r="K590">
        <f t="shared" si="128"/>
        <v>31.784329558611283</v>
      </c>
      <c r="L590">
        <f t="shared" si="129"/>
        <v>20.120193641631356</v>
      </c>
      <c r="M590">
        <f t="shared" si="132"/>
        <v>0.23589776292688547</v>
      </c>
      <c r="N590" s="21">
        <f t="shared" si="137"/>
        <v>4.0174038366856762E-2</v>
      </c>
      <c r="O590" s="21">
        <f t="shared" si="138"/>
        <v>11.12635874871132</v>
      </c>
      <c r="P590">
        <f t="shared" si="133"/>
        <v>0.31986698866693708</v>
      </c>
      <c r="Q590">
        <f t="shared" si="130"/>
        <v>0.78986142292500805</v>
      </c>
      <c r="R590">
        <f t="shared" si="131"/>
        <v>-1.1339976678837067</v>
      </c>
      <c r="T590" s="21">
        <f t="shared" si="134"/>
        <v>4.3147599008128146E-4</v>
      </c>
      <c r="W590">
        <v>475</v>
      </c>
      <c r="X590">
        <v>10.95994</v>
      </c>
      <c r="Y590">
        <v>1</v>
      </c>
      <c r="Z590">
        <f t="shared" si="126"/>
        <v>1</v>
      </c>
      <c r="AA590" s="21">
        <f t="shared" si="127"/>
        <v>0.16641874871132067</v>
      </c>
      <c r="AB590">
        <f t="shared" si="139"/>
        <v>2.1312727185403818E-7</v>
      </c>
    </row>
    <row r="591" spans="7:28" x14ac:dyDescent="0.2">
      <c r="G591" s="21"/>
      <c r="H591" s="21">
        <v>476</v>
      </c>
      <c r="I591">
        <f t="shared" si="135"/>
        <v>1.0730418108431604E-2</v>
      </c>
      <c r="J591">
        <f t="shared" si="136"/>
        <v>0.78952086703947999</v>
      </c>
      <c r="K591">
        <f t="shared" si="128"/>
        <v>31.761540628429508</v>
      </c>
      <c r="L591">
        <f t="shared" si="129"/>
        <v>20.114440260159249</v>
      </c>
      <c r="M591">
        <f t="shared" si="132"/>
        <v>0.23632901493340722</v>
      </c>
      <c r="N591" s="21">
        <f t="shared" si="137"/>
        <v>4.0205307162327682E-2</v>
      </c>
      <c r="O591" s="21">
        <f t="shared" si="138"/>
        <v>11.137089166819752</v>
      </c>
      <c r="P591">
        <f t="shared" si="133"/>
        <v>0.32038537318772786</v>
      </c>
      <c r="Q591">
        <f t="shared" si="130"/>
        <v>0.78952086703947999</v>
      </c>
      <c r="R591">
        <f t="shared" si="131"/>
        <v>-1.1377313810152629</v>
      </c>
      <c r="T591" s="21">
        <f t="shared" si="134"/>
        <v>4.3125200652174844E-4</v>
      </c>
      <c r="W591">
        <v>476</v>
      </c>
      <c r="X591">
        <v>10.955072000000001</v>
      </c>
      <c r="Y591">
        <v>1</v>
      </c>
      <c r="Z591">
        <f t="shared" si="126"/>
        <v>1</v>
      </c>
      <c r="AA591" s="21">
        <f t="shared" si="127"/>
        <v>0.182017166819751</v>
      </c>
      <c r="AB591">
        <f t="shared" si="139"/>
        <v>8.6326920479151712E-9</v>
      </c>
    </row>
    <row r="592" spans="7:28" x14ac:dyDescent="0.2">
      <c r="G592" s="21"/>
      <c r="H592" s="21">
        <v>477</v>
      </c>
      <c r="I592">
        <f t="shared" si="135"/>
        <v>1.0716554359395945E-2</v>
      </c>
      <c r="J592">
        <f t="shared" si="136"/>
        <v>0.78918063349097789</v>
      </c>
      <c r="K592">
        <f t="shared" si="128"/>
        <v>31.738835236681453</v>
      </c>
      <c r="L592">
        <f t="shared" si="129"/>
        <v>20.108726627187501</v>
      </c>
      <c r="M592">
        <f t="shared" si="132"/>
        <v>0.23676004455319963</v>
      </c>
      <c r="N592" s="21">
        <f t="shared" si="137"/>
        <v>4.0236519805950326E-2</v>
      </c>
      <c r="O592" s="21">
        <f t="shared" si="138"/>
        <v>11.147805721179148</v>
      </c>
      <c r="P592">
        <f t="shared" si="133"/>
        <v>0.32090326705622962</v>
      </c>
      <c r="Q592">
        <f t="shared" si="130"/>
        <v>0.78918063349097789</v>
      </c>
      <c r="R592">
        <f t="shared" si="131"/>
        <v>-1.1414861929799083</v>
      </c>
      <c r="T592" s="21">
        <f t="shared" si="134"/>
        <v>4.3102961979241128E-4</v>
      </c>
      <c r="W592">
        <v>477</v>
      </c>
      <c r="X592">
        <v>10.977786999999999</v>
      </c>
      <c r="Y592">
        <v>1</v>
      </c>
      <c r="Z592">
        <f t="shared" si="126"/>
        <v>1</v>
      </c>
      <c r="AA592" s="21">
        <f t="shared" si="127"/>
        <v>0.17001872117914907</v>
      </c>
      <c r="AB592">
        <f t="shared" si="139"/>
        <v>2.6763148521382783E-8</v>
      </c>
    </row>
    <row r="593" spans="7:28" x14ac:dyDescent="0.2">
      <c r="G593" s="21"/>
      <c r="H593" s="21">
        <v>478</v>
      </c>
      <c r="I593">
        <f t="shared" si="135"/>
        <v>1.0702766438400849E-2</v>
      </c>
      <c r="J593">
        <f t="shared" si="136"/>
        <v>0.78884072073773748</v>
      </c>
      <c r="K593">
        <f t="shared" si="128"/>
        <v>31.716212858016661</v>
      </c>
      <c r="L593">
        <f t="shared" si="129"/>
        <v>20.103052507453665</v>
      </c>
      <c r="M593">
        <f t="shared" si="132"/>
        <v>0.23719085337284801</v>
      </c>
      <c r="N593" s="21">
        <f t="shared" si="137"/>
        <v>4.0267676587395704E-2</v>
      </c>
      <c r="O593" s="21">
        <f t="shared" si="138"/>
        <v>11.158508487617549</v>
      </c>
      <c r="P593">
        <f t="shared" si="133"/>
        <v>0.32142067261927243</v>
      </c>
      <c r="Q593">
        <f t="shared" si="130"/>
        <v>0.78884072073773748</v>
      </c>
      <c r="R593">
        <f t="shared" si="131"/>
        <v>-1.1452622952112561</v>
      </c>
      <c r="T593" s="21">
        <f t="shared" si="134"/>
        <v>4.3080881964838169E-4</v>
      </c>
      <c r="W593">
        <v>478</v>
      </c>
      <c r="X593">
        <v>10.99239</v>
      </c>
      <c r="Y593">
        <v>1</v>
      </c>
      <c r="Z593">
        <f t="shared" si="126"/>
        <v>1</v>
      </c>
      <c r="AA593" s="21">
        <f t="shared" si="127"/>
        <v>0.16611848761754899</v>
      </c>
      <c r="AB593">
        <f t="shared" si="139"/>
        <v>2.2453053582755299E-8</v>
      </c>
    </row>
    <row r="594" spans="7:28" x14ac:dyDescent="0.2">
      <c r="G594" s="21"/>
      <c r="H594" s="21">
        <v>479</v>
      </c>
      <c r="I594">
        <f t="shared" si="135"/>
        <v>1.0689053783485929E-2</v>
      </c>
      <c r="J594">
        <f t="shared" si="136"/>
        <v>0.78850112724848664</v>
      </c>
      <c r="K594">
        <f t="shared" si="128"/>
        <v>31.693672971855456</v>
      </c>
      <c r="L594">
        <f t="shared" si="129"/>
        <v>20.09741766790625</v>
      </c>
      <c r="M594">
        <f t="shared" si="132"/>
        <v>0.23762144296879556</v>
      </c>
      <c r="N594" s="21">
        <f t="shared" si="137"/>
        <v>4.0298777794155298E-2</v>
      </c>
      <c r="O594" s="21">
        <f t="shared" si="138"/>
        <v>11.169197541401035</v>
      </c>
      <c r="P594">
        <f t="shared" si="133"/>
        <v>0.32193759220771528</v>
      </c>
      <c r="Q594">
        <f t="shared" si="130"/>
        <v>0.78850112724848664</v>
      </c>
      <c r="R594">
        <f t="shared" si="131"/>
        <v>-1.1490598813945099</v>
      </c>
      <c r="T594" s="21">
        <f t="shared" si="134"/>
        <v>4.3058959594755031E-4</v>
      </c>
      <c r="W594">
        <v>479</v>
      </c>
      <c r="X594">
        <v>11.000502000000001</v>
      </c>
      <c r="Y594">
        <v>1</v>
      </c>
      <c r="Z594">
        <f t="shared" si="126"/>
        <v>1</v>
      </c>
      <c r="AA594" s="21">
        <f t="shared" si="127"/>
        <v>0.16869554140103382</v>
      </c>
      <c r="AB594">
        <f t="shared" si="139"/>
        <v>1.1419888871463489E-5</v>
      </c>
    </row>
    <row r="595" spans="7:28" x14ac:dyDescent="0.2">
      <c r="G595" s="21"/>
      <c r="H595" s="21">
        <v>480</v>
      </c>
      <c r="I595">
        <f t="shared" si="135"/>
        <v>1.0675415838522339E-2</v>
      </c>
      <c r="J595">
        <f t="shared" si="136"/>
        <v>0.78816185150234297</v>
      </c>
      <c r="K595">
        <f t="shared" si="128"/>
        <v>31.671215062332521</v>
      </c>
      <c r="L595">
        <f t="shared" si="129"/>
        <v>20.091821877678363</v>
      </c>
      <c r="M595">
        <f t="shared" si="132"/>
        <v>0.23805181490744437</v>
      </c>
      <c r="N595" s="21">
        <f t="shared" si="137"/>
        <v>4.0329823711563774E-2</v>
      </c>
      <c r="O595" s="21">
        <f t="shared" si="138"/>
        <v>11.179872957239557</v>
      </c>
      <c r="P595">
        <f t="shared" si="133"/>
        <v>0.32245402813660218</v>
      </c>
      <c r="Q595">
        <f t="shared" si="130"/>
        <v>0.78816185150234297</v>
      </c>
      <c r="R595">
        <f t="shared" si="131"/>
        <v>-1.1528791475003064</v>
      </c>
      <c r="T595" s="21">
        <f t="shared" si="134"/>
        <v>4.3037193864881029E-4</v>
      </c>
      <c r="W595">
        <v>480</v>
      </c>
      <c r="X595">
        <v>11.021594</v>
      </c>
      <c r="Y595">
        <v>1</v>
      </c>
      <c r="Z595">
        <f t="shared" si="126"/>
        <v>1</v>
      </c>
      <c r="AA595" s="21">
        <f t="shared" si="127"/>
        <v>0.15827895723955621</v>
      </c>
      <c r="AB595">
        <f t="shared" si="139"/>
        <v>9.1987447752061115E-7</v>
      </c>
    </row>
    <row r="596" spans="7:28" x14ac:dyDescent="0.2">
      <c r="G596" s="21"/>
      <c r="H596" s="21">
        <v>481</v>
      </c>
      <c r="I596">
        <f t="shared" si="135"/>
        <v>1.0661852053136654E-2</v>
      </c>
      <c r="J596">
        <f t="shared" si="136"/>
        <v>0.78782289198871336</v>
      </c>
      <c r="K596">
        <f t="shared" si="128"/>
        <v>31.648838618241435</v>
      </c>
      <c r="L596">
        <f t="shared" si="129"/>
        <v>20.086264908061878</v>
      </c>
      <c r="M596">
        <f t="shared" si="132"/>
        <v>0.23848197074525451</v>
      </c>
      <c r="N596" s="21">
        <f t="shared" si="137"/>
        <v>4.0360814622821324E-2</v>
      </c>
      <c r="O596" s="21">
        <f t="shared" si="138"/>
        <v>11.190534809292693</v>
      </c>
      <c r="P596">
        <f t="shared" si="133"/>
        <v>0.32296998270531518</v>
      </c>
      <c r="Q596">
        <f t="shared" si="130"/>
        <v>0.78782289198871336</v>
      </c>
      <c r="R596">
        <f t="shared" si="131"/>
        <v>-1.1567202918191544</v>
      </c>
      <c r="T596" s="21">
        <f t="shared" si="134"/>
        <v>4.3015583781014222E-4</v>
      </c>
      <c r="W596">
        <v>481</v>
      </c>
      <c r="X596">
        <v>11.023216999999999</v>
      </c>
      <c r="Y596">
        <v>1</v>
      </c>
      <c r="Z596">
        <f t="shared" si="126"/>
        <v>1</v>
      </c>
      <c r="AA596" s="21">
        <f t="shared" si="127"/>
        <v>0.16731780929269391</v>
      </c>
      <c r="AB596">
        <f t="shared" si="139"/>
        <v>3.1819254456470763E-6</v>
      </c>
    </row>
    <row r="597" spans="7:28" x14ac:dyDescent="0.2">
      <c r="G597" s="21"/>
      <c r="H597" s="21">
        <v>482</v>
      </c>
      <c r="I597">
        <f t="shared" si="135"/>
        <v>1.0648361882635841E-2</v>
      </c>
      <c r="J597">
        <f t="shared" si="136"/>
        <v>0.78748424720719423</v>
      </c>
      <c r="K597">
        <f t="shared" si="128"/>
        <v>31.626543132979869</v>
      </c>
      <c r="L597">
        <f t="shared" si="129"/>
        <v>20.080746532481836</v>
      </c>
      <c r="M597">
        <f t="shared" si="132"/>
        <v>0.23891191202884254</v>
      </c>
      <c r="N597" s="21">
        <f t="shared" si="137"/>
        <v>4.0391750809015796E-2</v>
      </c>
      <c r="O597" s="21">
        <f t="shared" si="138"/>
        <v>11.201183171175328</v>
      </c>
      <c r="P597">
        <f t="shared" si="133"/>
        <v>0.32348545819772639</v>
      </c>
      <c r="Q597">
        <f t="shared" si="130"/>
        <v>0.78748424720719423</v>
      </c>
      <c r="R597">
        <f t="shared" si="131"/>
        <v>-1.1605835149964974</v>
      </c>
      <c r="T597" s="21">
        <f t="shared" si="134"/>
        <v>4.2994128358803119E-4</v>
      </c>
      <c r="W597">
        <v>482</v>
      </c>
      <c r="X597">
        <v>11.039442000000001</v>
      </c>
      <c r="Y597">
        <v>1</v>
      </c>
      <c r="Z597">
        <f t="shared" si="126"/>
        <v>1</v>
      </c>
      <c r="AA597" s="21">
        <f t="shared" si="127"/>
        <v>0.16174117117532738</v>
      </c>
      <c r="AB597">
        <f t="shared" si="139"/>
        <v>9.723595202238146E-7</v>
      </c>
    </row>
    <row r="598" spans="7:28" x14ac:dyDescent="0.2">
      <c r="G598" s="21"/>
      <c r="H598" s="21">
        <v>483</v>
      </c>
      <c r="I598">
        <f t="shared" si="135"/>
        <v>1.0634944787933542E-2</v>
      </c>
      <c r="J598">
        <f t="shared" si="136"/>
        <v>0.7871459156674725</v>
      </c>
      <c r="K598">
        <f t="shared" si="128"/>
        <v>31.604328104495657</v>
      </c>
      <c r="L598">
        <f t="shared" si="129"/>
        <v>20.075266526471321</v>
      </c>
      <c r="M598">
        <f t="shared" si="132"/>
        <v>0.23934164029507951</v>
      </c>
      <c r="N598" s="21">
        <f t="shared" si="137"/>
        <v>4.0422632549144598E-2</v>
      </c>
      <c r="O598" s="21">
        <f t="shared" si="138"/>
        <v>11.211818115963261</v>
      </c>
      <c r="P598">
        <f t="shared" si="133"/>
        <v>0.3240004568823478</v>
      </c>
      <c r="Q598">
        <f t="shared" si="130"/>
        <v>0.7871459156674725</v>
      </c>
      <c r="R598">
        <f t="shared" si="131"/>
        <v>-1.1644690200684045</v>
      </c>
      <c r="T598" s="21">
        <f t="shared" si="134"/>
        <v>4.2972826623696725E-4</v>
      </c>
      <c r="W598">
        <v>483</v>
      </c>
      <c r="X598">
        <v>11.047554000000002</v>
      </c>
      <c r="Y598">
        <v>1</v>
      </c>
      <c r="Z598">
        <f t="shared" si="126"/>
        <v>1</v>
      </c>
      <c r="AA598" s="21">
        <f t="shared" si="127"/>
        <v>0.16426411596325963</v>
      </c>
      <c r="AB598">
        <f t="shared" si="139"/>
        <v>6.7572046083753042E-9</v>
      </c>
    </row>
    <row r="599" spans="7:28" x14ac:dyDescent="0.2">
      <c r="G599" s="21"/>
      <c r="H599" s="21">
        <v>484</v>
      </c>
      <c r="I599">
        <f t="shared" si="135"/>
        <v>1.0621600235477357E-2</v>
      </c>
      <c r="J599">
        <f t="shared" si="136"/>
        <v>0.78680789588922906</v>
      </c>
      <c r="K599">
        <f t="shared" si="128"/>
        <v>31.582193035233637</v>
      </c>
      <c r="L599">
        <f t="shared" si="129"/>
        <v>20.069824667646664</v>
      </c>
      <c r="M599">
        <f t="shared" si="132"/>
        <v>0.23977115707118585</v>
      </c>
      <c r="N599" s="21">
        <f t="shared" si="137"/>
        <v>4.0453460120136037E-2</v>
      </c>
      <c r="O599" s="21">
        <f t="shared" si="138"/>
        <v>11.222439716198739</v>
      </c>
      <c r="P599">
        <f t="shared" si="133"/>
        <v>0.32451498101247933</v>
      </c>
      <c r="Q599">
        <f t="shared" si="130"/>
        <v>0.78680789588922906</v>
      </c>
      <c r="R599">
        <f t="shared" si="131"/>
        <v>-1.1683770124979054</v>
      </c>
      <c r="T599" s="21">
        <f t="shared" si="134"/>
        <v>4.2951677610633676E-4</v>
      </c>
      <c r="W599">
        <v>484</v>
      </c>
      <c r="X599">
        <v>11.067024</v>
      </c>
      <c r="Y599">
        <v>1</v>
      </c>
      <c r="Z599">
        <f t="shared" si="126"/>
        <v>1</v>
      </c>
      <c r="AA599" s="21">
        <f t="shared" si="127"/>
        <v>0.15541571619873906</v>
      </c>
      <c r="AB599">
        <f t="shared" si="139"/>
        <v>3.3267584422255355E-6</v>
      </c>
    </row>
    <row r="600" spans="7:28" x14ac:dyDescent="0.2">
      <c r="G600" s="21"/>
      <c r="H600" s="21">
        <v>485</v>
      </c>
      <c r="I600">
        <f t="shared" si="135"/>
        <v>1.0608327697177374E-2</v>
      </c>
      <c r="J600">
        <f t="shared" si="136"/>
        <v>0.78647018640204269</v>
      </c>
      <c r="K600">
        <f t="shared" si="128"/>
        <v>31.560137432083259</v>
      </c>
      <c r="L600">
        <f t="shared" si="129"/>
        <v>20.064420735683012</v>
      </c>
      <c r="M600">
        <f t="shared" si="132"/>
        <v>0.24020046387482646</v>
      </c>
      <c r="N600" s="21">
        <f t="shared" si="137"/>
        <v>4.0484233796870724E-2</v>
      </c>
      <c r="O600" s="21">
        <f t="shared" si="138"/>
        <v>11.233048043895916</v>
      </c>
      <c r="P600">
        <f t="shared" si="133"/>
        <v>0.32502903282635459</v>
      </c>
      <c r="Q600">
        <f t="shared" si="130"/>
        <v>0.78647018640204269</v>
      </c>
      <c r="R600">
        <f t="shared" si="131"/>
        <v>-1.1723077002119782</v>
      </c>
      <c r="T600" s="21">
        <f t="shared" si="134"/>
        <v>4.2930680364061669E-4</v>
      </c>
      <c r="W600">
        <v>485</v>
      </c>
      <c r="X600">
        <v>11.070269</v>
      </c>
      <c r="Y600">
        <v>1</v>
      </c>
      <c r="Z600">
        <f t="shared" si="126"/>
        <v>1</v>
      </c>
      <c r="AA600" s="21">
        <f t="shared" si="127"/>
        <v>0.16277904389591669</v>
      </c>
      <c r="AB600">
        <f t="shared" si="139"/>
        <v>1.3912983408789211E-5</v>
      </c>
    </row>
    <row r="601" spans="7:28" x14ac:dyDescent="0.2">
      <c r="G601" s="21"/>
      <c r="H601" s="21">
        <v>486</v>
      </c>
      <c r="I601">
        <f t="shared" si="135"/>
        <v>1.0595126650335849E-2</v>
      </c>
      <c r="J601">
        <f t="shared" si="136"/>
        <v>0.78613278574529477</v>
      </c>
      <c r="K601">
        <f t="shared" si="128"/>
        <v>31.538160806326907</v>
      </c>
      <c r="L601">
        <f t="shared" si="129"/>
        <v>20.059054512290242</v>
      </c>
      <c r="M601">
        <f t="shared" si="132"/>
        <v>0.24062956221420478</v>
      </c>
      <c r="N601" s="21">
        <f t="shared" si="137"/>
        <v>4.0514953852202509E-2</v>
      </c>
      <c r="O601" s="21">
        <f t="shared" si="138"/>
        <v>11.243643170546251</v>
      </c>
      <c r="P601">
        <f t="shared" si="133"/>
        <v>0.32554261454728572</v>
      </c>
      <c r="Q601">
        <f t="shared" si="130"/>
        <v>0.78613278574529477</v>
      </c>
      <c r="R601">
        <f t="shared" si="131"/>
        <v>-1.1762612936392167</v>
      </c>
      <c r="T601" s="21">
        <f t="shared" si="134"/>
        <v>4.2909833937831987E-4</v>
      </c>
      <c r="W601">
        <v>486</v>
      </c>
      <c r="X601">
        <v>11.084871</v>
      </c>
      <c r="Y601">
        <v>1</v>
      </c>
      <c r="Z601">
        <f t="shared" si="126"/>
        <v>1</v>
      </c>
      <c r="AA601" s="21">
        <f t="shared" si="127"/>
        <v>0.1587721705462517</v>
      </c>
      <c r="AB601">
        <f t="shared" si="139"/>
        <v>3.4026522424328533E-7</v>
      </c>
    </row>
    <row r="602" spans="7:28" x14ac:dyDescent="0.2">
      <c r="G602" s="21"/>
      <c r="H602" s="21">
        <v>487</v>
      </c>
      <c r="I602">
        <f t="shared" si="135"/>
        <v>1.0581996577577827E-2</v>
      </c>
      <c r="J602">
        <f t="shared" si="136"/>
        <v>0.7857956924680759</v>
      </c>
      <c r="K602">
        <f t="shared" si="128"/>
        <v>31.516262673588962</v>
      </c>
      <c r="L602">
        <f t="shared" si="129"/>
        <v>20.053725781189208</v>
      </c>
      <c r="M602">
        <f t="shared" si="132"/>
        <v>0.24105845358815495</v>
      </c>
      <c r="N602" s="21">
        <f t="shared" si="137"/>
        <v>4.0545620556979196E-2</v>
      </c>
      <c r="O602" s="21">
        <f t="shared" si="138"/>
        <v>11.254225167123829</v>
      </c>
      <c r="P602">
        <f t="shared" si="133"/>
        <v>0.32605572838380614</v>
      </c>
      <c r="Q602">
        <f t="shared" si="130"/>
        <v>0.7857956924680759</v>
      </c>
      <c r="R602">
        <f t="shared" si="131"/>
        <v>-1.1802380057481787</v>
      </c>
      <c r="T602" s="21">
        <f t="shared" si="134"/>
        <v>4.2889137395016319E-4</v>
      </c>
      <c r="W602">
        <v>487</v>
      </c>
      <c r="X602">
        <v>11.097850999999999</v>
      </c>
      <c r="Y602">
        <v>1</v>
      </c>
      <c r="Z602">
        <f t="shared" si="126"/>
        <v>1</v>
      </c>
      <c r="AA602" s="21">
        <f t="shared" si="127"/>
        <v>0.15637416712383079</v>
      </c>
      <c r="AB602">
        <f t="shared" si="139"/>
        <v>8.9936242432246243E-8</v>
      </c>
    </row>
    <row r="603" spans="7:28" x14ac:dyDescent="0.2">
      <c r="G603" s="21"/>
      <c r="H603" s="21">
        <v>488</v>
      </c>
      <c r="I603">
        <f t="shared" si="135"/>
        <v>1.0568936966783004E-2</v>
      </c>
      <c r="J603">
        <f t="shared" si="136"/>
        <v>0.78545890512909322</v>
      </c>
      <c r="K603">
        <f t="shared" si="128"/>
        <v>31.494442553785689</v>
      </c>
      <c r="L603">
        <f t="shared" si="129"/>
        <v>20.048434328088401</v>
      </c>
      <c r="M603">
        <f t="shared" si="132"/>
        <v>0.24148713948623329</v>
      </c>
      <c r="N603" s="21">
        <f t="shared" si="137"/>
        <v>4.0576234180062953E-2</v>
      </c>
      <c r="O603" s="21">
        <f t="shared" si="138"/>
        <v>11.264794104090612</v>
      </c>
      <c r="P603">
        <f t="shared" si="133"/>
        <v>0.32656837652981074</v>
      </c>
      <c r="Q603">
        <f t="shared" si="130"/>
        <v>0.78545890512909322</v>
      </c>
      <c r="R603">
        <f t="shared" si="131"/>
        <v>-1.1842380520864304</v>
      </c>
      <c r="T603" s="21">
        <f t="shared" si="134"/>
        <v>4.286858980783459E-4</v>
      </c>
      <c r="W603">
        <v>488</v>
      </c>
      <c r="X603">
        <v>11.125433000000001</v>
      </c>
      <c r="Y603">
        <v>1</v>
      </c>
      <c r="Z603">
        <f t="shared" si="126"/>
        <v>1</v>
      </c>
      <c r="AA603" s="21">
        <f t="shared" si="127"/>
        <v>0.13936110409061087</v>
      </c>
      <c r="AB603">
        <f t="shared" si="139"/>
        <v>6.3170426440763051E-7</v>
      </c>
    </row>
    <row r="604" spans="7:28" x14ac:dyDescent="0.2">
      <c r="G604" s="21"/>
      <c r="H604" s="21">
        <v>489</v>
      </c>
      <c r="I604">
        <f t="shared" si="135"/>
        <v>1.055594731101857E-2</v>
      </c>
      <c r="J604">
        <f t="shared" si="136"/>
        <v>0.78512242229657914</v>
      </c>
      <c r="K604">
        <f t="shared" si="128"/>
        <v>31.472699971075698</v>
      </c>
      <c r="L604">
        <f t="shared" si="129"/>
        <v>20.043179940660846</v>
      </c>
      <c r="M604">
        <f t="shared" si="132"/>
        <v>0.24191562138880846</v>
      </c>
      <c r="N604" s="21">
        <f t="shared" si="137"/>
        <v>4.0606794988350521E-2</v>
      </c>
      <c r="O604" s="21">
        <f t="shared" si="138"/>
        <v>11.275350051401631</v>
      </c>
      <c r="P604">
        <f t="shared" si="133"/>
        <v>0.32708056116469575</v>
      </c>
      <c r="Q604">
        <f t="shared" si="130"/>
        <v>0.78512242229657914</v>
      </c>
      <c r="R604">
        <f t="shared" si="131"/>
        <v>-1.1882616508203154</v>
      </c>
      <c r="T604" s="21">
        <f t="shared" si="134"/>
        <v>4.2848190257516183E-4</v>
      </c>
      <c r="W604">
        <v>489</v>
      </c>
      <c r="X604">
        <v>11.107586000000001</v>
      </c>
      <c r="Y604">
        <v>1</v>
      </c>
      <c r="Z604">
        <f t="shared" si="126"/>
        <v>1</v>
      </c>
      <c r="AA604" s="21">
        <f t="shared" si="127"/>
        <v>0.16776405140162964</v>
      </c>
      <c r="AB604">
        <f t="shared" si="139"/>
        <v>2.9620387310644995E-7</v>
      </c>
    </row>
    <row r="605" spans="7:28" x14ac:dyDescent="0.2">
      <c r="G605" s="21"/>
      <c r="H605" s="21">
        <v>490</v>
      </c>
      <c r="I605">
        <f t="shared" si="135"/>
        <v>1.0543027108473121E-2</v>
      </c>
      <c r="J605">
        <f t="shared" si="136"/>
        <v>0.78478624254820084</v>
      </c>
      <c r="K605">
        <f t="shared" si="128"/>
        <v>31.451034453811218</v>
      </c>
      <c r="L605">
        <f t="shared" si="129"/>
        <v>20.037962408521402</v>
      </c>
      <c r="M605">
        <f t="shared" si="132"/>
        <v>0.24234390076715068</v>
      </c>
      <c r="N605" s="21">
        <f t="shared" si="137"/>
        <v>4.0637303246793106E-2</v>
      </c>
      <c r="O605" s="21">
        <f t="shared" si="138"/>
        <v>11.285893078510105</v>
      </c>
      <c r="P605">
        <f t="shared" si="133"/>
        <v>0.3275922844534957</v>
      </c>
      <c r="Q605">
        <f t="shared" si="130"/>
        <v>0.78478624254820084</v>
      </c>
      <c r="R605">
        <f t="shared" si="131"/>
        <v>-1.1923090227754467</v>
      </c>
      <c r="T605" s="21">
        <f t="shared" si="134"/>
        <v>4.2827937834222229E-4</v>
      </c>
      <c r="W605">
        <v>490</v>
      </c>
      <c r="X605">
        <v>11.128678000000001</v>
      </c>
      <c r="Y605">
        <v>1</v>
      </c>
      <c r="Z605">
        <f t="shared" si="126"/>
        <v>1</v>
      </c>
      <c r="AA605" s="21">
        <f t="shared" si="127"/>
        <v>0.15721507851010408</v>
      </c>
      <c r="AB605">
        <f t="shared" si="139"/>
        <v>6.4297908731664069E-7</v>
      </c>
    </row>
    <row r="606" spans="7:28" x14ac:dyDescent="0.2">
      <c r="G606" s="21"/>
      <c r="H606" s="21">
        <v>491</v>
      </c>
      <c r="I606">
        <f t="shared" si="135"/>
        <v>1.0530175862391472E-2</v>
      </c>
      <c r="J606">
        <f t="shared" si="136"/>
        <v>0.78445036447097127</v>
      </c>
      <c r="K606">
        <f t="shared" si="128"/>
        <v>31.429445534489972</v>
      </c>
      <c r="L606">
        <f t="shared" si="129"/>
        <v>20.032781523204342</v>
      </c>
      <c r="M606">
        <f t="shared" si="132"/>
        <v>0.24277197908351975</v>
      </c>
      <c r="N606" s="21">
        <f t="shared" si="137"/>
        <v>4.0667759218416089E-2</v>
      </c>
      <c r="O606" s="21">
        <f t="shared" si="138"/>
        <v>11.296423254372497</v>
      </c>
      <c r="P606">
        <f t="shared" si="133"/>
        <v>0.32810354854701956</v>
      </c>
      <c r="Q606">
        <f t="shared" si="130"/>
        <v>0.78445036447097127</v>
      </c>
      <c r="R606">
        <f t="shared" si="131"/>
        <v>-1.1963803914779501</v>
      </c>
      <c r="T606" s="21">
        <f t="shared" si="134"/>
        <v>4.2807831636906823E-4</v>
      </c>
      <c r="W606">
        <v>491</v>
      </c>
      <c r="X606">
        <v>11.138413</v>
      </c>
      <c r="Y606">
        <v>1</v>
      </c>
      <c r="Z606">
        <f t="shared" si="126"/>
        <v>1</v>
      </c>
      <c r="AA606" s="21">
        <f t="shared" si="127"/>
        <v>0.15801025437249727</v>
      </c>
      <c r="AB606">
        <f t="shared" si="139"/>
        <v>7.1924558491040618E-6</v>
      </c>
    </row>
    <row r="607" spans="7:28" x14ac:dyDescent="0.2">
      <c r="G607" s="21"/>
      <c r="H607" s="21">
        <v>492</v>
      </c>
      <c r="I607">
        <f t="shared" si="135"/>
        <v>1.0517393081010708E-2</v>
      </c>
      <c r="J607">
        <f t="shared" si="136"/>
        <v>0.78411478666116097</v>
      </c>
      <c r="K607">
        <f t="shared" si="128"/>
        <v>31.407932749707825</v>
      </c>
      <c r="L607">
        <f t="shared" si="129"/>
        <v>20.027637078141286</v>
      </c>
      <c r="M607">
        <f t="shared" si="132"/>
        <v>0.24319985779125197</v>
      </c>
      <c r="N607" s="21">
        <f t="shared" si="137"/>
        <v>4.0698163164338386E-2</v>
      </c>
      <c r="O607" s="21">
        <f t="shared" si="138"/>
        <v>11.306940647453509</v>
      </c>
      <c r="P607">
        <f t="shared" si="133"/>
        <v>0.32861435558198482</v>
      </c>
      <c r="Q607">
        <f t="shared" si="130"/>
        <v>0.78411478666116097</v>
      </c>
      <c r="R607">
        <f t="shared" si="131"/>
        <v>-1.200475983196468</v>
      </c>
      <c r="T607" s="21">
        <f t="shared" si="134"/>
        <v>4.2787870773222658E-4</v>
      </c>
      <c r="W607">
        <v>492</v>
      </c>
      <c r="X607">
        <v>11.144902999999999</v>
      </c>
      <c r="Y607">
        <v>1</v>
      </c>
      <c r="Z607">
        <f t="shared" si="126"/>
        <v>1</v>
      </c>
      <c r="AA607" s="21">
        <f t="shared" si="127"/>
        <v>0.16203764745350924</v>
      </c>
      <c r="AB607">
        <f t="shared" si="139"/>
        <v>5.5441096105285346E-8</v>
      </c>
    </row>
    <row r="608" spans="7:28" x14ac:dyDescent="0.2">
      <c r="G608" s="21"/>
      <c r="H608" s="21">
        <v>493</v>
      </c>
      <c r="I608">
        <f t="shared" si="135"/>
        <v>1.0504678277496978E-2</v>
      </c>
      <c r="J608">
        <f t="shared" si="136"/>
        <v>0.78377950772421046</v>
      </c>
      <c r="K608">
        <f t="shared" si="128"/>
        <v>31.38649564011201</v>
      </c>
      <c r="L608">
        <f t="shared" si="129"/>
        <v>20.02252886863943</v>
      </c>
      <c r="M608">
        <f t="shared" si="132"/>
        <v>0.24362753833484685</v>
      </c>
      <c r="N608" s="21">
        <f t="shared" si="137"/>
        <v>4.0728515343791655E-2</v>
      </c>
      <c r="O608" s="21">
        <f t="shared" si="138"/>
        <v>11.317445325731006</v>
      </c>
      <c r="P608">
        <f t="shared" si="133"/>
        <v>0.32912470768115004</v>
      </c>
      <c r="Q608">
        <f t="shared" si="130"/>
        <v>0.78377950772421046</v>
      </c>
      <c r="R608">
        <f t="shared" si="131"/>
        <v>-1.2045960269849441</v>
      </c>
      <c r="T608" s="21">
        <f t="shared" si="134"/>
        <v>4.2768054359487717E-4</v>
      </c>
      <c r="W608">
        <v>493</v>
      </c>
      <c r="X608">
        <v>11.15626</v>
      </c>
      <c r="Y608">
        <v>1</v>
      </c>
      <c r="Z608">
        <f t="shared" si="126"/>
        <v>1</v>
      </c>
      <c r="AA608" s="21">
        <f t="shared" si="127"/>
        <v>0.1611853257310063</v>
      </c>
      <c r="AB608">
        <f t="shared" si="139"/>
        <v>4.4758097695099356E-6</v>
      </c>
    </row>
    <row r="609" spans="7:28" x14ac:dyDescent="0.2">
      <c r="G609" s="21"/>
      <c r="H609" s="21">
        <v>494</v>
      </c>
      <c r="I609">
        <f t="shared" si="135"/>
        <v>1.0492030969883388E-2</v>
      </c>
      <c r="J609">
        <f t="shared" si="136"/>
        <v>0.78344452627464489</v>
      </c>
      <c r="K609">
        <f t="shared" si="128"/>
        <v>31.365133750355071</v>
      </c>
      <c r="L609">
        <f t="shared" si="129"/>
        <v>20.017456691860072</v>
      </c>
      <c r="M609">
        <f t="shared" si="132"/>
        <v>0.24405502215005112</v>
      </c>
      <c r="N609" s="21">
        <f t="shared" si="137"/>
        <v>4.0758816014139276E-2</v>
      </c>
      <c r="O609" s="21">
        <f t="shared" si="138"/>
        <v>11.32793735670089</v>
      </c>
      <c r="P609">
        <f t="shared" si="133"/>
        <v>0.32963460695344582</v>
      </c>
      <c r="Q609">
        <f t="shared" si="130"/>
        <v>0.78344452627464489</v>
      </c>
      <c r="R609">
        <f t="shared" si="131"/>
        <v>-1.2087407547262035</v>
      </c>
      <c r="T609" s="21">
        <f t="shared" si="134"/>
        <v>4.2748381520427148E-4</v>
      </c>
      <c r="W609">
        <v>494</v>
      </c>
      <c r="X609">
        <v>11.172485000000002</v>
      </c>
      <c r="Y609">
        <v>1</v>
      </c>
      <c r="Z609">
        <f t="shared" si="126"/>
        <v>1</v>
      </c>
      <c r="AA609" s="21">
        <f t="shared" si="127"/>
        <v>0.15545235670088786</v>
      </c>
      <c r="AB609">
        <f t="shared" si="139"/>
        <v>1.6688244140403622E-6</v>
      </c>
    </row>
    <row r="610" spans="7:28" x14ac:dyDescent="0.2">
      <c r="G610" s="21"/>
      <c r="H610" s="21">
        <v>495</v>
      </c>
      <c r="I610">
        <f t="shared" si="135"/>
        <v>1.0479450681008801E-2</v>
      </c>
      <c r="J610">
        <f t="shared" si="136"/>
        <v>0.7831098409359889</v>
      </c>
      <c r="K610">
        <f t="shared" si="128"/>
        <v>31.343846629049423</v>
      </c>
      <c r="L610">
        <f t="shared" si="129"/>
        <v>20.012420346797466</v>
      </c>
      <c r="M610">
        <f t="shared" si="132"/>
        <v>0.24448231066394296</v>
      </c>
      <c r="N610" s="21">
        <f t="shared" si="137"/>
        <v>4.0789065430894868E-2</v>
      </c>
      <c r="O610" s="21">
        <f t="shared" si="138"/>
        <v>11.338416807381899</v>
      </c>
      <c r="P610">
        <f t="shared" si="133"/>
        <v>0.33014405549410425</v>
      </c>
      <c r="Q610">
        <f t="shared" si="130"/>
        <v>0.7831098409359889</v>
      </c>
      <c r="R610">
        <f t="shared" si="131"/>
        <v>-1.2129104011763483</v>
      </c>
      <c r="T610" s="21">
        <f t="shared" si="134"/>
        <v>4.2728851389184364E-4</v>
      </c>
      <c r="W610">
        <v>495</v>
      </c>
      <c r="X610">
        <v>11.169239999999999</v>
      </c>
      <c r="Y610">
        <v>1</v>
      </c>
      <c r="Z610">
        <f t="shared" si="126"/>
        <v>1</v>
      </c>
      <c r="AA610" s="21">
        <f t="shared" si="127"/>
        <v>0.16917680738190022</v>
      </c>
      <c r="AB610">
        <f t="shared" si="139"/>
        <v>1.1779843908704161E-7</v>
      </c>
    </row>
    <row r="611" spans="7:28" x14ac:dyDescent="0.2">
      <c r="G611" s="21"/>
      <c r="H611" s="21">
        <v>496</v>
      </c>
      <c r="I611">
        <f t="shared" si="135"/>
        <v>1.0466936938457594E-2</v>
      </c>
      <c r="J611">
        <f t="shared" si="136"/>
        <v>0.78277545034068197</v>
      </c>
      <c r="K611">
        <f t="shared" si="128"/>
        <v>31.322633828722559</v>
      </c>
      <c r="L611">
        <f t="shared" si="129"/>
        <v>20.007419634257964</v>
      </c>
      <c r="M611">
        <f t="shared" si="132"/>
        <v>0.24490940529501562</v>
      </c>
      <c r="N611" s="21">
        <f t="shared" si="137"/>
        <v>4.0819263847740955E-2</v>
      </c>
      <c r="O611" s="21">
        <f t="shared" si="138"/>
        <v>11.348883744320357</v>
      </c>
      <c r="P611">
        <f t="shared" si="133"/>
        <v>0.33065305538478679</v>
      </c>
      <c r="Q611">
        <f t="shared" si="130"/>
        <v>0.78277545034068197</v>
      </c>
      <c r="R611">
        <f t="shared" si="131"/>
        <v>-1.217105204009983</v>
      </c>
      <c r="T611" s="21">
        <f t="shared" si="134"/>
        <v>4.2709463107265533E-4</v>
      </c>
      <c r="W611">
        <v>496</v>
      </c>
      <c r="X611">
        <v>11.178975000000001</v>
      </c>
      <c r="Y611">
        <v>1</v>
      </c>
      <c r="Z611">
        <f t="shared" si="126"/>
        <v>1</v>
      </c>
      <c r="AA611" s="21">
        <f t="shared" si="127"/>
        <v>0.16990874432035596</v>
      </c>
      <c r="AB611">
        <f t="shared" si="139"/>
        <v>9.9261549145016647E-7</v>
      </c>
    </row>
    <row r="612" spans="7:28" x14ac:dyDescent="0.2">
      <c r="G612" s="21"/>
      <c r="H612" s="21">
        <v>497</v>
      </c>
      <c r="I612">
        <f t="shared" si="135"/>
        <v>1.0454489274500271E-2</v>
      </c>
      <c r="J612">
        <f t="shared" si="136"/>
        <v>0.78244135312999641</v>
      </c>
      <c r="K612">
        <f t="shared" si="128"/>
        <v>31.301494905772863</v>
      </c>
      <c r="L612">
        <f t="shared" si="129"/>
        <v>20.002454356839426</v>
      </c>
      <c r="M612">
        <f t="shared" si="132"/>
        <v>0.24533630745325813</v>
      </c>
      <c r="N612" s="21">
        <f t="shared" si="137"/>
        <v>4.0849411516547071E-2</v>
      </c>
      <c r="O612" s="21">
        <f t="shared" si="138"/>
        <v>11.359338233594858</v>
      </c>
      <c r="P612">
        <f t="shared" si="133"/>
        <v>0.33116160869371053</v>
      </c>
      <c r="Q612">
        <f t="shared" si="130"/>
        <v>0.78244135312999641</v>
      </c>
      <c r="R612">
        <f t="shared" si="131"/>
        <v>-1.2213254038662926</v>
      </c>
      <c r="T612" s="21">
        <f t="shared" si="134"/>
        <v>4.2690215824250921E-4</v>
      </c>
      <c r="W612">
        <v>497</v>
      </c>
      <c r="X612">
        <v>11.193577000000001</v>
      </c>
      <c r="Y612">
        <v>1</v>
      </c>
      <c r="Z612">
        <f t="shared" si="126"/>
        <v>1</v>
      </c>
      <c r="AA612" s="21">
        <f t="shared" si="127"/>
        <v>0.16576123359485706</v>
      </c>
      <c r="AB612">
        <f t="shared" si="139"/>
        <v>5.089187766118761E-7</v>
      </c>
    </row>
    <row r="613" spans="7:28" x14ac:dyDescent="0.2">
      <c r="G613" s="21"/>
      <c r="H613" s="21">
        <v>498</v>
      </c>
      <c r="I613">
        <f t="shared" si="135"/>
        <v>1.0442107226035054E-2</v>
      </c>
      <c r="J613">
        <f t="shared" si="136"/>
        <v>0.78210754795395465</v>
      </c>
      <c r="K613">
        <f t="shared" si="128"/>
        <v>31.280429420426081</v>
      </c>
      <c r="L613">
        <f t="shared" si="129"/>
        <v>19.997524318910976</v>
      </c>
      <c r="M613">
        <f t="shared" si="132"/>
        <v>0.24576301854023724</v>
      </c>
      <c r="N613" s="21">
        <f t="shared" si="137"/>
        <v>4.0879508687387683E-2</v>
      </c>
      <c r="O613" s="21">
        <f t="shared" si="138"/>
        <v>11.369780340820894</v>
      </c>
      <c r="P613">
        <f t="shared" si="133"/>
        <v>0.33166971747577295</v>
      </c>
      <c r="Q613">
        <f t="shared" si="130"/>
        <v>0.78210754795395465</v>
      </c>
      <c r="R613">
        <f t="shared" si="131"/>
        <v>-1.2255712443959856</v>
      </c>
      <c r="T613" s="21">
        <f t="shared" si="134"/>
        <v>4.2671108697911464E-4</v>
      </c>
      <c r="W613">
        <v>498</v>
      </c>
      <c r="X613">
        <v>11.209802</v>
      </c>
      <c r="Y613">
        <v>1</v>
      </c>
      <c r="Z613">
        <f t="shared" si="126"/>
        <v>1</v>
      </c>
      <c r="AA613" s="21">
        <f t="shared" si="127"/>
        <v>0.15997834082089391</v>
      </c>
      <c r="AB613">
        <f t="shared" si="139"/>
        <v>1.4203824210492029E-6</v>
      </c>
    </row>
    <row r="614" spans="7:28" x14ac:dyDescent="0.2">
      <c r="G614" s="21"/>
      <c r="H614" s="21">
        <v>499</v>
      </c>
      <c r="I614">
        <f t="shared" si="135"/>
        <v>1.0429790334530335E-2</v>
      </c>
      <c r="J614">
        <f t="shared" si="136"/>
        <v>0.78177403347124841</v>
      </c>
      <c r="K614">
        <f t="shared" si="128"/>
        <v>31.259436936692317</v>
      </c>
      <c r="L614">
        <f t="shared" si="129"/>
        <v>19.992629326592976</v>
      </c>
      <c r="M614">
        <f t="shared" si="132"/>
        <v>0.24618953994917717</v>
      </c>
      <c r="N614" s="21">
        <f t="shared" si="137"/>
        <v>4.0909555608560182E-2</v>
      </c>
      <c r="O614" s="21">
        <f t="shared" si="138"/>
        <v>11.380210131155424</v>
      </c>
      <c r="P614">
        <f t="shared" si="133"/>
        <v>0.33217738377267569</v>
      </c>
      <c r="Q614">
        <f t="shared" si="130"/>
        <v>0.78177403347124841</v>
      </c>
      <c r="R614">
        <f t="shared" si="131"/>
        <v>-1.2298429723091329</v>
      </c>
      <c r="T614" s="21">
        <f t="shared" si="134"/>
        <v>4.2652140893992274E-4</v>
      </c>
      <c r="W614">
        <v>499</v>
      </c>
      <c r="X614">
        <v>11.213047</v>
      </c>
      <c r="Y614">
        <v>1</v>
      </c>
      <c r="Z614">
        <f t="shared" si="126"/>
        <v>1</v>
      </c>
      <c r="AA614" s="21">
        <f t="shared" si="127"/>
        <v>0.16716313115542469</v>
      </c>
      <c r="AB614">
        <f t="shared" si="139"/>
        <v>1.5425239549615058E-7</v>
      </c>
    </row>
    <row r="615" spans="7:28" x14ac:dyDescent="0.2">
      <c r="G615" s="21"/>
      <c r="H615" s="21">
        <v>500</v>
      </c>
      <c r="I615">
        <f t="shared" si="135"/>
        <v>1.0417538145967858E-2</v>
      </c>
      <c r="J615">
        <f t="shared" si="136"/>
        <v>0.78144080834915852</v>
      </c>
      <c r="K615">
        <f t="shared" si="128"/>
        <v>31.23851702232372</v>
      </c>
      <c r="L615">
        <f t="shared" si="129"/>
        <v>19.987769187737324</v>
      </c>
      <c r="M615">
        <f t="shared" si="132"/>
        <v>0.24661587306503868</v>
      </c>
      <c r="N615" s="21">
        <f t="shared" si="137"/>
        <v>4.0939552526602196E-2</v>
      </c>
      <c r="O615" s="21">
        <f t="shared" si="138"/>
        <v>11.390627669301391</v>
      </c>
      <c r="P615">
        <f t="shared" si="133"/>
        <v>0.33268460961304586</v>
      </c>
      <c r="Q615">
        <f t="shared" si="130"/>
        <v>0.78144080834915852</v>
      </c>
      <c r="R615">
        <f t="shared" si="131"/>
        <v>-1.2341408374239038</v>
      </c>
      <c r="T615" s="21">
        <f t="shared" si="134"/>
        <v>4.2633311586151579E-4</v>
      </c>
      <c r="W615">
        <v>500</v>
      </c>
      <c r="X615">
        <v>11.230895</v>
      </c>
      <c r="Y615">
        <v>1</v>
      </c>
      <c r="Z615">
        <f t="shared" si="126"/>
        <v>1</v>
      </c>
      <c r="AA615" s="21">
        <f t="shared" si="127"/>
        <v>0.15973266930139118</v>
      </c>
      <c r="AB615">
        <f t="shared" si="139"/>
        <v>2.2105854775268005E-6</v>
      </c>
    </row>
    <row r="616" spans="7:28" x14ac:dyDescent="0.2">
      <c r="G616" s="21"/>
      <c r="H616" s="21">
        <v>501</v>
      </c>
      <c r="I616">
        <f t="shared" si="135"/>
        <v>1.0405350210787017E-2</v>
      </c>
      <c r="J616">
        <f t="shared" si="136"/>
        <v>0.78110787126347592</v>
      </c>
      <c r="K616">
        <f t="shared" si="128"/>
        <v>31.217669248772651</v>
      </c>
      <c r="L616">
        <f t="shared" si="129"/>
        <v>19.982943711908007</v>
      </c>
      <c r="M616">
        <f t="shared" si="132"/>
        <v>0.24704201926459721</v>
      </c>
      <c r="N616" s="21">
        <f t="shared" si="137"/>
        <v>4.0969499686309092E-2</v>
      </c>
      <c r="O616" s="21">
        <f t="shared" si="138"/>
        <v>11.401033019512179</v>
      </c>
      <c r="P616">
        <f t="shared" si="133"/>
        <v>0.33319139701255718</v>
      </c>
      <c r="Q616">
        <f t="shared" si="130"/>
        <v>0.78110787126347592</v>
      </c>
      <c r="R616">
        <f t="shared" si="131"/>
        <v>-1.2384650927162428</v>
      </c>
      <c r="T616" s="21">
        <f t="shared" si="134"/>
        <v>4.2614619955852473E-4</v>
      </c>
      <c r="W616">
        <v>501</v>
      </c>
      <c r="X616">
        <v>11.239007000000001</v>
      </c>
      <c r="Y616">
        <v>1</v>
      </c>
      <c r="Z616">
        <f t="shared" si="126"/>
        <v>1</v>
      </c>
      <c r="AA616" s="21">
        <f t="shared" si="127"/>
        <v>0.16202601951217765</v>
      </c>
      <c r="AB616">
        <f t="shared" si="139"/>
        <v>8.7398739993480901E-7</v>
      </c>
    </row>
    <row r="617" spans="7:28" x14ac:dyDescent="0.2">
      <c r="G617" s="21"/>
      <c r="H617" s="21">
        <v>502</v>
      </c>
      <c r="I617">
        <f t="shared" si="135"/>
        <v>1.0393226083829766E-2</v>
      </c>
      <c r="J617">
        <f t="shared" si="136"/>
        <v>0.78077522089842333</v>
      </c>
      <c r="K617">
        <f t="shared" si="128"/>
        <v>31.196893191150544</v>
      </c>
      <c r="L617">
        <f t="shared" si="129"/>
        <v>19.978152710361933</v>
      </c>
      <c r="M617">
        <f t="shared" si="132"/>
        <v>0.24746797991652014</v>
      </c>
      <c r="N617" s="21">
        <f t="shared" si="137"/>
        <v>4.0999397330750968E-2</v>
      </c>
      <c r="O617" s="21">
        <f t="shared" si="138"/>
        <v>11.411426245596008</v>
      </c>
      <c r="P617">
        <f t="shared" si="133"/>
        <v>0.33369774797404844</v>
      </c>
      <c r="Q617">
        <f t="shared" si="130"/>
        <v>0.78077522089842333</v>
      </c>
      <c r="R617">
        <f t="shared" si="131"/>
        <v>-1.2428159943704846</v>
      </c>
      <c r="T617" s="21">
        <f t="shared" si="134"/>
        <v>4.2596065192293531E-4</v>
      </c>
      <c r="W617">
        <v>502</v>
      </c>
      <c r="X617">
        <v>11.243874000000002</v>
      </c>
      <c r="Y617">
        <v>1</v>
      </c>
      <c r="Z617">
        <f t="shared" si="126"/>
        <v>1</v>
      </c>
      <c r="AA617" s="21">
        <f t="shared" si="127"/>
        <v>0.16755224559600634</v>
      </c>
      <c r="AB617">
        <f t="shared" si="139"/>
        <v>4.2102392853450465E-6</v>
      </c>
    </row>
    <row r="618" spans="7:28" x14ac:dyDescent="0.2">
      <c r="G618" s="21"/>
      <c r="H618" s="21">
        <v>503</v>
      </c>
      <c r="I618">
        <f t="shared" si="135"/>
        <v>1.0381165324286443E-2</v>
      </c>
      <c r="J618">
        <f t="shared" si="136"/>
        <v>0.78044285594657792</v>
      </c>
      <c r="K618">
        <f t="shared" si="128"/>
        <v>31.176188428187189</v>
      </c>
      <c r="L618">
        <f t="shared" si="129"/>
        <v>19.973395996029996</v>
      </c>
      <c r="M618">
        <f t="shared" si="132"/>
        <v>0.24789375638144315</v>
      </c>
      <c r="N618" s="21">
        <f t="shared" si="137"/>
        <v>4.1029245701289643E-2</v>
      </c>
      <c r="O618" s="21">
        <f t="shared" si="138"/>
        <v>11.421807410920295</v>
      </c>
      <c r="P618">
        <f t="shared" si="133"/>
        <v>0.33420366448764172</v>
      </c>
      <c r="Q618">
        <f t="shared" si="130"/>
        <v>0.78044285594657792</v>
      </c>
      <c r="R618">
        <f t="shared" si="131"/>
        <v>-1.2471938018309472</v>
      </c>
      <c r="T618" s="21">
        <f t="shared" si="134"/>
        <v>4.2577646492300558E-4</v>
      </c>
      <c r="W618">
        <v>503</v>
      </c>
      <c r="X618">
        <v>11.264966999999999</v>
      </c>
      <c r="Y618">
        <v>1</v>
      </c>
      <c r="Z618">
        <f t="shared" si="126"/>
        <v>1</v>
      </c>
      <c r="AA618" s="21">
        <f t="shared" si="127"/>
        <v>0.15684041092029588</v>
      </c>
      <c r="AB618">
        <f t="shared" si="139"/>
        <v>2.3192750790256692E-6</v>
      </c>
    </row>
    <row r="619" spans="7:28" x14ac:dyDescent="0.2">
      <c r="G619" s="21"/>
      <c r="H619" s="21">
        <v>504</v>
      </c>
      <c r="I619">
        <f t="shared" si="135"/>
        <v>1.0369167495642343E-2</v>
      </c>
      <c r="J619">
        <f t="shared" si="136"/>
        <v>0.78011077510879512</v>
      </c>
      <c r="K619">
        <f t="shared" si="128"/>
        <v>31.155554542190728</v>
      </c>
      <c r="L619">
        <f t="shared" si="129"/>
        <v>19.968673383498476</v>
      </c>
      <c r="M619">
        <f t="shared" si="132"/>
        <v>0.24831935001204553</v>
      </c>
      <c r="N619" s="21">
        <f t="shared" si="137"/>
        <v>4.1059045037595304E-2</v>
      </c>
      <c r="O619" s="21">
        <f t="shared" si="138"/>
        <v>11.432176578415937</v>
      </c>
      <c r="P619">
        <f t="shared" si="133"/>
        <v>0.33470914853085798</v>
      </c>
      <c r="Q619">
        <f t="shared" si="130"/>
        <v>0.78011077510879512</v>
      </c>
      <c r="R619">
        <f t="shared" si="131"/>
        <v>-1.2515987778545097</v>
      </c>
      <c r="T619" s="21">
        <f t="shared" si="134"/>
        <v>4.2559363060237776E-4</v>
      </c>
      <c r="W619">
        <v>504</v>
      </c>
      <c r="X619">
        <v>11.266589</v>
      </c>
      <c r="Y619">
        <v>1</v>
      </c>
      <c r="Z619">
        <f t="shared" si="126"/>
        <v>1</v>
      </c>
      <c r="AA619" s="21">
        <f t="shared" si="127"/>
        <v>0.16558757841593774</v>
      </c>
      <c r="AB619">
        <f t="shared" si="139"/>
        <v>3.3446480106883979E-8</v>
      </c>
    </row>
    <row r="620" spans="7:28" x14ac:dyDescent="0.2">
      <c r="G620" s="21"/>
      <c r="H620" s="21">
        <v>505</v>
      </c>
      <c r="I620">
        <f t="shared" si="135"/>
        <v>1.0357232165625221E-2</v>
      </c>
      <c r="J620">
        <f t="shared" si="136"/>
        <v>0.77977897709413291</v>
      </c>
      <c r="K620">
        <f t="shared" si="128"/>
        <v>31.134991119008063</v>
      </c>
      <c r="L620">
        <f t="shared" si="129"/>
        <v>19.963984688990614</v>
      </c>
      <c r="M620">
        <f t="shared" si="132"/>
        <v>0.24874476215312483</v>
      </c>
      <c r="N620" s="21">
        <f t="shared" si="137"/>
        <v>4.1088795577663005E-2</v>
      </c>
      <c r="O620" s="21">
        <f t="shared" si="138"/>
        <v>11.442533810581562</v>
      </c>
      <c r="P620">
        <f t="shared" si="133"/>
        <v>0.33521420206873259</v>
      </c>
      <c r="Q620">
        <f t="shared" si="130"/>
        <v>0.77977897709413291</v>
      </c>
      <c r="R620">
        <f t="shared" si="131"/>
        <v>-1.256031188564213</v>
      </c>
      <c r="T620" s="21">
        <f t="shared" si="134"/>
        <v>4.2541214107930103E-4</v>
      </c>
      <c r="W620">
        <v>505</v>
      </c>
      <c r="X620">
        <v>11.287682</v>
      </c>
      <c r="Y620">
        <v>1</v>
      </c>
      <c r="Z620">
        <f t="shared" si="126"/>
        <v>1</v>
      </c>
      <c r="AA620" s="21">
        <f t="shared" si="127"/>
        <v>0.15485181058156172</v>
      </c>
      <c r="AB620">
        <f t="shared" si="139"/>
        <v>2.1649352903441468E-7</v>
      </c>
    </row>
    <row r="621" spans="7:28" x14ac:dyDescent="0.2">
      <c r="G621" s="21"/>
      <c r="H621" s="21">
        <v>506</v>
      </c>
      <c r="I621">
        <f t="shared" si="135"/>
        <v>1.0345358906153398E-2</v>
      </c>
      <c r="J621">
        <f t="shared" si="136"/>
        <v>0.7794474606197771</v>
      </c>
      <c r="K621">
        <f t="shared" si="128"/>
        <v>31.114497747985858</v>
      </c>
      <c r="L621">
        <f t="shared" si="129"/>
        <v>19.959329730348461</v>
      </c>
      <c r="M621">
        <f t="shared" si="132"/>
        <v>0.24916999414167079</v>
      </c>
      <c r="N621" s="21">
        <f t="shared" si="137"/>
        <v>4.1118497557829023E-2</v>
      </c>
      <c r="O621" s="21">
        <f t="shared" si="138"/>
        <v>11.452879169487716</v>
      </c>
      <c r="P621">
        <f t="shared" si="133"/>
        <v>0.33571882705392903</v>
      </c>
      <c r="Q621">
        <f t="shared" si="130"/>
        <v>0.7794474606197771</v>
      </c>
      <c r="R621">
        <f t="shared" si="131"/>
        <v>-1.2604913035038969</v>
      </c>
      <c r="T621" s="21">
        <f t="shared" si="134"/>
        <v>4.2523198854596544E-4</v>
      </c>
      <c r="W621">
        <v>506</v>
      </c>
      <c r="X621">
        <v>11.302284</v>
      </c>
      <c r="Y621">
        <v>1</v>
      </c>
      <c r="Z621">
        <f t="shared" si="126"/>
        <v>1</v>
      </c>
      <c r="AA621" s="21">
        <f t="shared" si="127"/>
        <v>0.15059516948771545</v>
      </c>
      <c r="AB621">
        <f t="shared" si="139"/>
        <v>2.8438382118017895E-6</v>
      </c>
    </row>
    <row r="622" spans="7:28" x14ac:dyDescent="0.2">
      <c r="G622" s="21"/>
      <c r="H622" s="21">
        <v>507</v>
      </c>
      <c r="I622">
        <f t="shared" si="135"/>
        <v>1.0333547293284725E-2</v>
      </c>
      <c r="J622">
        <f t="shared" si="136"/>
        <v>0.77911622441096795</v>
      </c>
      <c r="K622">
        <f t="shared" si="128"/>
        <v>31.094074021932101</v>
      </c>
      <c r="L622">
        <f t="shared" si="129"/>
        <v>19.954708327015027</v>
      </c>
      <c r="M622">
        <f t="shared" si="132"/>
        <v>0.24959504730693771</v>
      </c>
      <c r="N622" s="21">
        <f t="shared" si="137"/>
        <v>4.1148151212786824E-2</v>
      </c>
      <c r="O622" s="21">
        <f t="shared" si="138"/>
        <v>11.463212716781001</v>
      </c>
      <c r="P622">
        <f t="shared" si="133"/>
        <v>0.33622302542685051</v>
      </c>
      <c r="Q622">
        <f t="shared" si="130"/>
        <v>0.77911622441096795</v>
      </c>
      <c r="R622">
        <f t="shared" si="131"/>
        <v>-1.2649793956938897</v>
      </c>
      <c r="T622" s="21">
        <f t="shared" si="134"/>
        <v>4.2505316526691983E-4</v>
      </c>
      <c r="W622">
        <v>507</v>
      </c>
      <c r="X622">
        <v>11.302284</v>
      </c>
      <c r="Y622">
        <v>1</v>
      </c>
      <c r="Z622">
        <f t="shared" si="126"/>
        <v>1</v>
      </c>
      <c r="AA622" s="21">
        <f t="shared" si="127"/>
        <v>0.16092871678100096</v>
      </c>
      <c r="AB622">
        <f t="shared" si="139"/>
        <v>1.6902076769872112E-6</v>
      </c>
    </row>
    <row r="623" spans="7:28" x14ac:dyDescent="0.2">
      <c r="G623" s="21"/>
      <c r="H623" s="21">
        <v>508</v>
      </c>
      <c r="I623">
        <f t="shared" si="135"/>
        <v>1.0321796907166347E-2</v>
      </c>
      <c r="J623">
        <f t="shared" si="136"/>
        <v>0.77878526720092667</v>
      </c>
      <c r="K623">
        <f t="shared" si="128"/>
        <v>31.073719537078134</v>
      </c>
      <c r="L623">
        <f t="shared" si="129"/>
        <v>19.950120300016611</v>
      </c>
      <c r="M623">
        <f t="shared" si="132"/>
        <v>0.25001992297051712</v>
      </c>
      <c r="N623" s="21">
        <f t="shared" si="137"/>
        <v>4.1177756775603064E-2</v>
      </c>
      <c r="O623" s="21">
        <f t="shared" si="138"/>
        <v>11.473534513688168</v>
      </c>
      <c r="P623">
        <f t="shared" si="133"/>
        <v>0.3367267991157516</v>
      </c>
      <c r="Q623">
        <f t="shared" si="130"/>
        <v>0.77878526720092667</v>
      </c>
      <c r="R623">
        <f t="shared" si="131"/>
        <v>-1.269495741687795</v>
      </c>
      <c r="T623" s="21">
        <f t="shared" si="134"/>
        <v>4.2487566357940487E-4</v>
      </c>
      <c r="W623">
        <v>508</v>
      </c>
      <c r="X623">
        <v>11.308774</v>
      </c>
      <c r="Y623">
        <v>1</v>
      </c>
      <c r="Z623">
        <f t="shared" si="126"/>
        <v>1</v>
      </c>
      <c r="AA623" s="21">
        <f t="shared" si="127"/>
        <v>0.16476051368816869</v>
      </c>
      <c r="AB623">
        <f t="shared" si="139"/>
        <v>4.8562919017711953E-6</v>
      </c>
    </row>
    <row r="624" spans="7:28" x14ac:dyDescent="0.2">
      <c r="G624" s="21"/>
      <c r="H624" s="21">
        <v>509</v>
      </c>
      <c r="I624">
        <f t="shared" si="135"/>
        <v>1.03101073319851E-2</v>
      </c>
      <c r="J624">
        <f t="shared" si="136"/>
        <v>0.77845458773078424</v>
      </c>
      <c r="K624">
        <f t="shared" si="128"/>
        <v>31.053433893041216</v>
      </c>
      <c r="L624">
        <f t="shared" si="129"/>
        <v>19.945565471945383</v>
      </c>
      <c r="M624">
        <f t="shared" si="132"/>
        <v>0.25044462244640781</v>
      </c>
      <c r="N624" s="21">
        <f t="shared" si="137"/>
        <v>4.1207314477733188E-2</v>
      </c>
      <c r="O624" s="21">
        <f t="shared" si="138"/>
        <v>11.483844621020154</v>
      </c>
      <c r="P624">
        <f t="shared" si="133"/>
        <v>0.33723015003684742</v>
      </c>
      <c r="Q624">
        <f t="shared" si="130"/>
        <v>0.77845458773078424</v>
      </c>
      <c r="R624">
        <f t="shared" si="131"/>
        <v>-1.2740406216303795</v>
      </c>
      <c r="T624" s="21">
        <f t="shared" si="134"/>
        <v>4.2469947589068857E-4</v>
      </c>
      <c r="W624">
        <v>509</v>
      </c>
      <c r="X624">
        <v>11.316886</v>
      </c>
      <c r="Y624">
        <v>1</v>
      </c>
      <c r="Z624">
        <f t="shared" si="126"/>
        <v>1</v>
      </c>
      <c r="AA624" s="21">
        <f t="shared" si="127"/>
        <v>0.16695862102015369</v>
      </c>
      <c r="AB624">
        <f t="shared" si="139"/>
        <v>8.9424725524749236E-8</v>
      </c>
    </row>
    <row r="625" spans="7:28" x14ac:dyDescent="0.2">
      <c r="G625" s="21"/>
      <c r="H625" s="21">
        <v>510</v>
      </c>
      <c r="I625">
        <f t="shared" si="135"/>
        <v>1.0298478155918694E-2</v>
      </c>
      <c r="J625">
        <f t="shared" si="136"/>
        <v>0.77812418474950895</v>
      </c>
      <c r="K625">
        <f t="shared" si="128"/>
        <v>31.033216692787597</v>
      </c>
      <c r="L625">
        <f t="shared" si="129"/>
        <v>19.941043666942253</v>
      </c>
      <c r="M625">
        <f t="shared" si="132"/>
        <v>0.25086914704108793</v>
      </c>
      <c r="N625" s="21">
        <f t="shared" si="137"/>
        <v>4.1236824549037099E-2</v>
      </c>
      <c r="O625" s="21">
        <f t="shared" si="138"/>
        <v>11.494143099176073</v>
      </c>
      <c r="P625">
        <f t="shared" si="133"/>
        <v>0.33773308009442254</v>
      </c>
      <c r="Q625">
        <f t="shared" si="130"/>
        <v>0.77812418474950895</v>
      </c>
      <c r="R625">
        <f t="shared" si="131"/>
        <v>-1.2786143193166049</v>
      </c>
      <c r="T625" s="21">
        <f t="shared" si="134"/>
        <v>4.2452459468012016E-4</v>
      </c>
      <c r="W625">
        <v>510</v>
      </c>
      <c r="X625">
        <v>11.336355999999999</v>
      </c>
      <c r="Y625">
        <v>1</v>
      </c>
      <c r="Z625">
        <f t="shared" si="126"/>
        <v>1</v>
      </c>
      <c r="AA625" s="21">
        <f t="shared" si="127"/>
        <v>0.15778709917607436</v>
      </c>
      <c r="AB625">
        <f t="shared" si="139"/>
        <v>6.3079607674958076E-7</v>
      </c>
    </row>
    <row r="626" spans="7:28" x14ac:dyDescent="0.2">
      <c r="G626" s="21"/>
      <c r="H626" s="21">
        <v>511</v>
      </c>
      <c r="I626">
        <f t="shared" si="135"/>
        <v>1.028690897108756E-2</v>
      </c>
      <c r="J626">
        <f t="shared" si="136"/>
        <v>0.77779405701383708</v>
      </c>
      <c r="K626">
        <f t="shared" si="128"/>
        <v>31.013067542596069</v>
      </c>
      <c r="L626">
        <f t="shared" si="129"/>
        <v>19.936554710679886</v>
      </c>
      <c r="M626">
        <f t="shared" si="132"/>
        <v>0.25129349805358286</v>
      </c>
      <c r="N626" s="21">
        <f t="shared" si="137"/>
        <v>4.1266287217794302E-2</v>
      </c>
      <c r="O626" s="21">
        <f t="shared" si="138"/>
        <v>11.50443000814716</v>
      </c>
      <c r="P626">
        <f t="shared" si="133"/>
        <v>0.33823559118093816</v>
      </c>
      <c r="Q626">
        <f t="shared" si="130"/>
        <v>0.77779405701383708</v>
      </c>
      <c r="R626">
        <f t="shared" si="131"/>
        <v>-1.2832171222518181</v>
      </c>
      <c r="T626" s="21">
        <f t="shared" si="134"/>
        <v>4.2435101249493901E-4</v>
      </c>
      <c r="W626">
        <v>511</v>
      </c>
      <c r="X626">
        <v>11.336355999999999</v>
      </c>
      <c r="Y626">
        <v>1</v>
      </c>
      <c r="Z626">
        <f t="shared" si="126"/>
        <v>1</v>
      </c>
      <c r="AA626" s="21">
        <f t="shared" si="127"/>
        <v>0.16807400814716189</v>
      </c>
      <c r="AB626">
        <f t="shared" si="139"/>
        <v>6.4925988380271971E-7</v>
      </c>
    </row>
    <row r="627" spans="7:28" x14ac:dyDescent="0.2">
      <c r="G627" s="21"/>
      <c r="H627" s="21">
        <v>512</v>
      </c>
      <c r="I627">
        <f t="shared" si="135"/>
        <v>1.0275399373507542E-2</v>
      </c>
      <c r="J627">
        <f t="shared" si="136"/>
        <v>0.77746420328820276</v>
      </c>
      <c r="K627">
        <f t="shared" si="128"/>
        <v>30.99298605202204</v>
      </c>
      <c r="L627">
        <f t="shared" si="129"/>
        <v>19.932098430346038</v>
      </c>
      <c r="M627">
        <f t="shared" si="132"/>
        <v>0.25171767677553492</v>
      </c>
      <c r="N627" s="21">
        <f t="shared" si="137"/>
        <v>4.1295702710719133E-2</v>
      </c>
      <c r="O627" s="21">
        <f t="shared" si="138"/>
        <v>11.514705407520667</v>
      </c>
      <c r="P627">
        <f t="shared" si="133"/>
        <v>0.33873768517713748</v>
      </c>
      <c r="Q627">
        <f t="shared" si="130"/>
        <v>0.77746420328820276</v>
      </c>
      <c r="R627">
        <f t="shared" si="131"/>
        <v>-1.2878493217131237</v>
      </c>
      <c r="T627" s="21">
        <f t="shared" si="134"/>
        <v>4.2417872195205097E-4</v>
      </c>
      <c r="W627">
        <v>512</v>
      </c>
      <c r="X627">
        <v>11.362316</v>
      </c>
      <c r="Y627">
        <v>1</v>
      </c>
      <c r="Z627">
        <f t="shared" si="126"/>
        <v>1</v>
      </c>
      <c r="AA627" s="21">
        <f t="shared" si="127"/>
        <v>0.15238940752066732</v>
      </c>
      <c r="AB627">
        <f t="shared" si="139"/>
        <v>1.8443826767093034E-6</v>
      </c>
    </row>
    <row r="628" spans="7:28" x14ac:dyDescent="0.2">
      <c r="G628" s="21"/>
      <c r="H628" s="21">
        <v>513</v>
      </c>
      <c r="I628">
        <f t="shared" si="135"/>
        <v>1.0263948963043118E-2</v>
      </c>
      <c r="J628">
        <f t="shared" si="136"/>
        <v>0.77713462234466912</v>
      </c>
      <c r="K628">
        <f t="shared" si="128"/>
        <v>30.972971833862047</v>
      </c>
      <c r="L628">
        <f t="shared" si="129"/>
        <v>19.927674654627044</v>
      </c>
      <c r="M628">
        <f t="shared" si="132"/>
        <v>0.25214168449127106</v>
      </c>
      <c r="N628" s="21">
        <f t="shared" si="137"/>
        <v>4.1325071252975708E-2</v>
      </c>
      <c r="O628" s="21">
        <f t="shared" si="138"/>
        <v>11.524969356483711</v>
      </c>
      <c r="P628">
        <f t="shared" si="133"/>
        <v>0.33923936395215126</v>
      </c>
      <c r="Q628">
        <f t="shared" si="130"/>
        <v>0.77713462234466912</v>
      </c>
      <c r="R628">
        <f t="shared" si="131"/>
        <v>-1.2925112128119876</v>
      </c>
      <c r="T628" s="21">
        <f t="shared" si="134"/>
        <v>4.2400771573614104E-4</v>
      </c>
      <c r="W628">
        <v>513</v>
      </c>
      <c r="X628">
        <v>11.368805999999999</v>
      </c>
      <c r="Y628">
        <v>1</v>
      </c>
      <c r="Z628">
        <f t="shared" si="126"/>
        <v>1</v>
      </c>
      <c r="AA628" s="21">
        <f t="shared" si="127"/>
        <v>0.15616335648371127</v>
      </c>
      <c r="AB628">
        <f t="shared" si="139"/>
        <v>3.115523194951798E-7</v>
      </c>
    </row>
    <row r="629" spans="7:28" x14ac:dyDescent="0.2">
      <c r="G629" s="21"/>
      <c r="H629" s="21">
        <v>514</v>
      </c>
      <c r="I629">
        <f t="shared" si="135"/>
        <v>1.0252557343361278E-2</v>
      </c>
      <c r="J629">
        <f t="shared" si="136"/>
        <v>0.77680531296286026</v>
      </c>
      <c r="K629">
        <f t="shared" si="128"/>
        <v>30.953024504118751</v>
      </c>
      <c r="L629">
        <f t="shared" si="129"/>
        <v>19.923283213691565</v>
      </c>
      <c r="M629">
        <f t="shared" si="132"/>
        <v>0.25256552247787051</v>
      </c>
      <c r="N629" s="21">
        <f t="shared" si="137"/>
        <v>4.1354393068192725E-2</v>
      </c>
      <c r="O629" s="21">
        <f t="shared" si="138"/>
        <v>11.535221913827073</v>
      </c>
      <c r="P629">
        <f t="shared" si="133"/>
        <v>0.33974062936360105</v>
      </c>
      <c r="Q629">
        <f t="shared" si="130"/>
        <v>0.77680531296286026</v>
      </c>
      <c r="R629">
        <f t="shared" si="131"/>
        <v>-1.297203094558073</v>
      </c>
      <c r="T629" s="21">
        <f t="shared" si="134"/>
        <v>4.2383798659945127E-4</v>
      </c>
      <c r="W629">
        <v>514</v>
      </c>
      <c r="X629">
        <v>11.375295999999999</v>
      </c>
      <c r="Y629">
        <v>1</v>
      </c>
      <c r="Z629">
        <f t="shared" si="126"/>
        <v>1</v>
      </c>
      <c r="AA629" s="21">
        <f t="shared" si="127"/>
        <v>0.15992591382707388</v>
      </c>
      <c r="AB629">
        <f t="shared" si="139"/>
        <v>7.0565319167179549E-7</v>
      </c>
    </row>
    <row r="630" spans="7:28" x14ac:dyDescent="0.2">
      <c r="G630" s="21"/>
      <c r="H630" s="21">
        <v>515</v>
      </c>
      <c r="I630">
        <f t="shared" si="135"/>
        <v>1.0241224121886319E-2</v>
      </c>
      <c r="J630">
        <f t="shared" si="136"/>
        <v>0.77647627392989427</v>
      </c>
      <c r="K630">
        <f t="shared" si="128"/>
        <v>30.933143681966435</v>
      </c>
      <c r="L630">
        <f t="shared" si="129"/>
        <v>19.918923939174537</v>
      </c>
      <c r="M630">
        <f t="shared" si="132"/>
        <v>0.25298919200523029</v>
      </c>
      <c r="N630" s="21">
        <f t="shared" si="137"/>
        <v>4.1383668378477997E-2</v>
      </c>
      <c r="O630" s="21">
        <f t="shared" si="138"/>
        <v>11.545463137948959</v>
      </c>
      <c r="P630">
        <f t="shared" si="133"/>
        <v>0.34024148325770143</v>
      </c>
      <c r="Q630">
        <f t="shared" si="130"/>
        <v>0.77647627392989427</v>
      </c>
      <c r="R630">
        <f t="shared" si="131"/>
        <v>-1.3019252699243544</v>
      </c>
      <c r="T630" s="21">
        <f t="shared" si="134"/>
        <v>4.2366952735978236E-4</v>
      </c>
      <c r="W630">
        <v>515</v>
      </c>
      <c r="X630">
        <v>11.386652999999999</v>
      </c>
      <c r="Y630">
        <v>1</v>
      </c>
      <c r="Z630">
        <f t="shared" si="126"/>
        <v>1</v>
      </c>
      <c r="AA630" s="21">
        <f t="shared" si="127"/>
        <v>0.15881013794895971</v>
      </c>
      <c r="AB630">
        <f t="shared" si="139"/>
        <v>5.9469330726756973E-7</v>
      </c>
    </row>
    <row r="631" spans="7:28" x14ac:dyDescent="0.2">
      <c r="G631" s="21"/>
      <c r="H631" s="21">
        <v>516</v>
      </c>
      <c r="I631">
        <f t="shared" si="135"/>
        <v>1.0229948909754975E-2</v>
      </c>
      <c r="J631">
        <f t="shared" si="136"/>
        <v>0.7761475040403164</v>
      </c>
      <c r="K631">
        <f t="shared" si="128"/>
        <v>30.913328989716931</v>
      </c>
      <c r="L631">
        <f t="shared" si="129"/>
        <v>19.91459666416138</v>
      </c>
      <c r="M631">
        <f t="shared" si="132"/>
        <v>0.25341269433613178</v>
      </c>
      <c r="N631" s="21">
        <f t="shared" si="137"/>
        <v>4.1412897404432901E-2</v>
      </c>
      <c r="O631" s="21">
        <f t="shared" si="138"/>
        <v>11.555693086858714</v>
      </c>
      <c r="P631">
        <f t="shared" si="133"/>
        <v>0.34074192746936127</v>
      </c>
      <c r="Q631">
        <f t="shared" si="130"/>
        <v>0.7761475040403164</v>
      </c>
      <c r="R631">
        <f t="shared" si="131"/>
        <v>-1.3066780459135339</v>
      </c>
      <c r="T631" s="21">
        <f t="shared" si="134"/>
        <v>4.2350233090149292E-4</v>
      </c>
      <c r="W631">
        <v>516</v>
      </c>
      <c r="X631">
        <v>11.401254999999999</v>
      </c>
      <c r="Y631">
        <v>1</v>
      </c>
      <c r="Z631">
        <f t="shared" si="126"/>
        <v>1</v>
      </c>
      <c r="AA631" s="21">
        <f t="shared" si="127"/>
        <v>0.15443808685871474</v>
      </c>
      <c r="AB631">
        <f t="shared" si="139"/>
        <v>2.6265596180304313E-9</v>
      </c>
    </row>
    <row r="632" spans="7:28" x14ac:dyDescent="0.2">
      <c r="G632" s="21"/>
      <c r="H632" s="21">
        <v>517</v>
      </c>
      <c r="I632">
        <f t="shared" si="135"/>
        <v>1.0218731321772437E-2</v>
      </c>
      <c r="J632">
        <f t="shared" si="136"/>
        <v>0.77581900209603338</v>
      </c>
      <c r="K632">
        <f t="shared" si="128"/>
        <v>30.893580052785957</v>
      </c>
      <c r="L632">
        <f t="shared" si="129"/>
        <v>19.910301223172315</v>
      </c>
      <c r="M632">
        <f t="shared" si="132"/>
        <v>0.25383603072630534</v>
      </c>
      <c r="N632" s="21">
        <f t="shared" si="137"/>
        <v>4.1442080365166646E-2</v>
      </c>
      <c r="O632" s="21">
        <f t="shared" si="138"/>
        <v>11.565911818180487</v>
      </c>
      <c r="P632">
        <f t="shared" si="133"/>
        <v>0.34124196382228444</v>
      </c>
      <c r="Q632">
        <f t="shared" si="130"/>
        <v>0.77581900209603338</v>
      </c>
      <c r="R632">
        <f t="shared" si="131"/>
        <v>-1.3114617336258003</v>
      </c>
      <c r="T632" s="21">
        <f t="shared" si="134"/>
        <v>4.2333639017355651E-4</v>
      </c>
      <c r="W632">
        <v>517</v>
      </c>
      <c r="X632">
        <v>11.402878000000001</v>
      </c>
      <c r="Y632">
        <v>1</v>
      </c>
      <c r="Z632">
        <f t="shared" si="126"/>
        <v>1</v>
      </c>
      <c r="AA632" s="21">
        <f t="shared" si="127"/>
        <v>0.16303381818048557</v>
      </c>
      <c r="AB632">
        <f t="shared" si="139"/>
        <v>3.8986842871973478E-9</v>
      </c>
    </row>
    <row r="633" spans="7:28" x14ac:dyDescent="0.2">
      <c r="G633" s="21"/>
      <c r="H633" s="21">
        <v>518</v>
      </c>
      <c r="I633">
        <f t="shared" si="135"/>
        <v>1.0207570976368879E-2</v>
      </c>
      <c r="J633">
        <f t="shared" si="136"/>
        <v>0.77549076690624863</v>
      </c>
      <c r="K633">
        <f t="shared" si="128"/>
        <v>30.873896499659999</v>
      </c>
      <c r="L633">
        <f t="shared" si="129"/>
        <v>19.906037452147018</v>
      </c>
      <c r="M633">
        <f t="shared" si="132"/>
        <v>0.25425920242449435</v>
      </c>
      <c r="N633" s="21">
        <f t="shared" si="137"/>
        <v>4.1471217478310347E-2</v>
      </c>
      <c r="O633" s="21">
        <f t="shared" si="138"/>
        <v>11.576119389156856</v>
      </c>
      <c r="P633">
        <f t="shared" si="133"/>
        <v>0.34174159412906774</v>
      </c>
      <c r="Q633">
        <f t="shared" si="130"/>
        <v>0.77549076690624863</v>
      </c>
      <c r="R633">
        <f t="shared" si="131"/>
        <v>-1.3162766483279362</v>
      </c>
      <c r="T633" s="21">
        <f t="shared" si="134"/>
        <v>4.2317169818900657E-4</v>
      </c>
      <c r="W633">
        <v>518</v>
      </c>
      <c r="X633">
        <v>11.419103</v>
      </c>
      <c r="Y633">
        <v>1</v>
      </c>
      <c r="Z633">
        <f t="shared" si="126"/>
        <v>1</v>
      </c>
      <c r="AA633" s="21">
        <f t="shared" si="127"/>
        <v>0.15701638915685656</v>
      </c>
      <c r="AB633">
        <f t="shared" si="139"/>
        <v>5.440460992527858E-7</v>
      </c>
    </row>
    <row r="634" spans="7:28" x14ac:dyDescent="0.2">
      <c r="G634" s="21"/>
      <c r="H634" s="21">
        <v>519</v>
      </c>
      <c r="I634">
        <f t="shared" si="135"/>
        <v>1.0196467495556579E-2</v>
      </c>
      <c r="J634">
        <f t="shared" si="136"/>
        <v>0.77516279728739734</v>
      </c>
      <c r="K634">
        <f t="shared" si="128"/>
        <v>30.854277961863517</v>
      </c>
      <c r="L634">
        <f t="shared" si="129"/>
        <v>19.901805188429382</v>
      </c>
      <c r="M634">
        <f t="shared" si="132"/>
        <v>0.2546822106725195</v>
      </c>
      <c r="N634" s="21">
        <f t="shared" si="137"/>
        <v>4.1500308960030992E-2</v>
      </c>
      <c r="O634" s="21">
        <f t="shared" si="138"/>
        <v>11.586315856652412</v>
      </c>
      <c r="P634">
        <f t="shared" si="133"/>
        <v>0.3422408201912997</v>
      </c>
      <c r="Q634">
        <f t="shared" si="130"/>
        <v>0.77516279728739734</v>
      </c>
      <c r="R634">
        <f t="shared" si="131"/>
        <v>-1.3211231095238443</v>
      </c>
      <c r="T634" s="21">
        <f t="shared" si="134"/>
        <v>4.2300824802515846E-4</v>
      </c>
      <c r="W634">
        <v>519</v>
      </c>
      <c r="X634">
        <v>11.43046</v>
      </c>
      <c r="Y634">
        <v>1</v>
      </c>
      <c r="Z634">
        <f t="shared" si="126"/>
        <v>1</v>
      </c>
      <c r="AA634" s="21">
        <f t="shared" si="127"/>
        <v>0.15585585665241197</v>
      </c>
      <c r="AB634">
        <f t="shared" si="139"/>
        <v>3.4479194388430995E-8</v>
      </c>
    </row>
    <row r="635" spans="7:28" x14ac:dyDescent="0.2">
      <c r="G635" s="21"/>
      <c r="H635" s="21">
        <v>520</v>
      </c>
      <c r="I635">
        <f t="shared" si="135"/>
        <v>1.0185420504887849E-2</v>
      </c>
      <c r="J635">
        <f t="shared" si="136"/>
        <v>0.77483509206308399</v>
      </c>
      <c r="K635">
        <f t="shared" si="128"/>
        <v>30.834724073926672</v>
      </c>
      <c r="L635">
        <f t="shared" si="129"/>
        <v>19.897604270752513</v>
      </c>
      <c r="M635">
        <f t="shared" si="132"/>
        <v>0.25510505670534017</v>
      </c>
      <c r="N635" s="21">
        <f t="shared" si="137"/>
        <v>4.1529355025045067E-2</v>
      </c>
      <c r="O635" s="21">
        <f t="shared" si="138"/>
        <v>11.5965012771573</v>
      </c>
      <c r="P635">
        <f t="shared" si="133"/>
        <v>0.34273964379965677</v>
      </c>
      <c r="Q635">
        <f t="shared" si="130"/>
        <v>0.77483509206308399</v>
      </c>
      <c r="R635">
        <f t="shared" si="131"/>
        <v>-1.3260014410264873</v>
      </c>
      <c r="T635" s="21">
        <f t="shared" si="134"/>
        <v>4.2284603282066735E-4</v>
      </c>
      <c r="W635">
        <v>520</v>
      </c>
      <c r="X635">
        <v>11.43695</v>
      </c>
      <c r="Y635">
        <v>1</v>
      </c>
      <c r="Z635">
        <f t="shared" si="126"/>
        <v>1</v>
      </c>
      <c r="AA635" s="21">
        <f t="shared" si="127"/>
        <v>0.15955127715730022</v>
      </c>
      <c r="AB635">
        <f t="shared" si="139"/>
        <v>5.1030825772627692E-6</v>
      </c>
    </row>
    <row r="636" spans="7:28" x14ac:dyDescent="0.2">
      <c r="G636" s="21"/>
      <c r="H636" s="21">
        <v>521</v>
      </c>
      <c r="I636">
        <f t="shared" si="135"/>
        <v>1.0174429633413279E-2</v>
      </c>
      <c r="J636">
        <f t="shared" si="136"/>
        <v>0.77450765006401801</v>
      </c>
      <c r="K636">
        <f t="shared" si="128"/>
        <v>30.815234473353406</v>
      </c>
      <c r="L636">
        <f t="shared" si="129"/>
        <v>19.893434539223939</v>
      </c>
      <c r="M636">
        <f t="shared" si="132"/>
        <v>0.25552774175111848</v>
      </c>
      <c r="N636" s="21">
        <f t="shared" si="137"/>
        <v>4.1558355886632287E-2</v>
      </c>
      <c r="O636" s="21">
        <f t="shared" si="138"/>
        <v>11.606675706790712</v>
      </c>
      <c r="P636">
        <f t="shared" si="133"/>
        <v>0.34323806673399937</v>
      </c>
      <c r="Q636">
        <f t="shared" si="130"/>
        <v>0.77450765006401801</v>
      </c>
      <c r="R636">
        <f t="shared" si="131"/>
        <v>-1.3309119710313058</v>
      </c>
      <c r="T636" s="21">
        <f t="shared" si="134"/>
        <v>4.2268504577830379E-4</v>
      </c>
      <c r="W636">
        <v>521</v>
      </c>
      <c r="X636">
        <v>11.443439999999999</v>
      </c>
      <c r="Y636">
        <v>1</v>
      </c>
      <c r="Z636">
        <f t="shared" si="126"/>
        <v>1</v>
      </c>
      <c r="AA636" s="21">
        <f t="shared" si="127"/>
        <v>0.16323570679071331</v>
      </c>
      <c r="AB636">
        <f t="shared" si="139"/>
        <v>4.9637121137919546E-7</v>
      </c>
    </row>
    <row r="637" spans="7:28" x14ac:dyDescent="0.2">
      <c r="G637" s="21"/>
      <c r="H637" s="21">
        <v>522</v>
      </c>
      <c r="I637">
        <f t="shared" si="135"/>
        <v>1.0163494513640868E-2</v>
      </c>
      <c r="J637">
        <f t="shared" si="136"/>
        <v>0.77418047012795332</v>
      </c>
      <c r="K637">
        <f t="shared" si="128"/>
        <v>30.795808800590017</v>
      </c>
      <c r="L637">
        <f t="shared" si="129"/>
        <v>19.889295835310993</v>
      </c>
      <c r="M637">
        <f t="shared" si="132"/>
        <v>0.25595026703127838</v>
      </c>
      <c r="N637" s="21">
        <f t="shared" si="137"/>
        <v>4.1587311756648926E-2</v>
      </c>
      <c r="O637" s="21">
        <f t="shared" si="138"/>
        <v>11.616839201304353</v>
      </c>
      <c r="P637">
        <f t="shared" si="133"/>
        <v>0.34373609076346601</v>
      </c>
      <c r="Q637">
        <f t="shared" si="130"/>
        <v>0.77418047012795332</v>
      </c>
      <c r="R637">
        <f t="shared" si="131"/>
        <v>-1.3358550321911251</v>
      </c>
      <c r="T637" s="21">
        <f t="shared" si="134"/>
        <v>4.2252528015990221E-4</v>
      </c>
      <c r="W637">
        <v>522</v>
      </c>
      <c r="X637">
        <v>11.461286999999999</v>
      </c>
      <c r="Y637">
        <v>1</v>
      </c>
      <c r="Z637">
        <f t="shared" si="126"/>
        <v>1</v>
      </c>
      <c r="AA637" s="21">
        <f t="shared" si="127"/>
        <v>0.15555220130435465</v>
      </c>
      <c r="AB637">
        <f t="shared" si="139"/>
        <v>1.438092811767215E-6</v>
      </c>
    </row>
    <row r="638" spans="7:28" x14ac:dyDescent="0.2">
      <c r="G638" s="21"/>
      <c r="H638" s="21">
        <v>523</v>
      </c>
      <c r="I638">
        <f t="shared" si="135"/>
        <v>1.0152614781495461E-2</v>
      </c>
      <c r="J638">
        <f t="shared" si="136"/>
        <v>0.77385355109962539</v>
      </c>
      <c r="K638">
        <f t="shared" si="128"/>
        <v>30.77644669899405</v>
      </c>
      <c r="L638">
        <f t="shared" si="129"/>
        <v>19.885188001826403</v>
      </c>
      <c r="M638">
        <f t="shared" si="132"/>
        <v>0.25637263376056862</v>
      </c>
      <c r="N638" s="21">
        <f t="shared" si="137"/>
        <v>4.1616222845541138E-2</v>
      </c>
      <c r="O638" s="21">
        <f t="shared" si="138"/>
        <v>11.626991816085848</v>
      </c>
      <c r="P638">
        <f t="shared" si="133"/>
        <v>0.34423371764656729</v>
      </c>
      <c r="Q638">
        <f t="shared" si="130"/>
        <v>0.77385355109962539</v>
      </c>
      <c r="R638">
        <f t="shared" si="131"/>
        <v>-1.3408309616926102</v>
      </c>
      <c r="T638" s="21">
        <f t="shared" si="134"/>
        <v>4.2236672929024666E-4</v>
      </c>
      <c r="W638">
        <v>523</v>
      </c>
      <c r="X638">
        <v>11.477512000000001</v>
      </c>
      <c r="Y638">
        <v>1</v>
      </c>
      <c r="Z638">
        <f t="shared" ref="Z638:Z701" si="140">Y638</f>
        <v>1</v>
      </c>
      <c r="AA638" s="21">
        <f t="shared" ref="AA638:AA701" si="141">IF(X638&gt;$B$8+$B$9,"",ABS(X638-O638))</f>
        <v>0.14947981608584726</v>
      </c>
      <c r="AB638">
        <f t="shared" si="139"/>
        <v>1.5911411418650514E-7</v>
      </c>
    </row>
    <row r="639" spans="7:28" x14ac:dyDescent="0.2">
      <c r="G639" s="21"/>
      <c r="H639" s="21">
        <v>524</v>
      </c>
      <c r="I639">
        <f t="shared" si="135"/>
        <v>1.0141790076279012E-2</v>
      </c>
      <c r="J639">
        <f t="shared" si="136"/>
        <v>0.77352689183069123</v>
      </c>
      <c r="K639">
        <f t="shared" si="128"/>
        <v>30.757147814803652</v>
      </c>
      <c r="L639">
        <f t="shared" si="129"/>
        <v>19.88111088291404</v>
      </c>
      <c r="M639">
        <f t="shared" si="132"/>
        <v>0.25679484314712142</v>
      </c>
      <c r="N639" s="21">
        <f t="shared" si="137"/>
        <v>4.1645089362358056E-2</v>
      </c>
      <c r="O639" s="21">
        <f t="shared" si="138"/>
        <v>11.637133606162127</v>
      </c>
      <c r="P639">
        <f t="shared" si="133"/>
        <v>0.3447309491312785</v>
      </c>
      <c r="Q639">
        <f t="shared" si="130"/>
        <v>0.77352689183069123</v>
      </c>
      <c r="R639">
        <f t="shared" si="131"/>
        <v>-1.3458401013342878</v>
      </c>
      <c r="T639" s="21">
        <f t="shared" si="134"/>
        <v>4.222093865527965E-4</v>
      </c>
      <c r="W639">
        <v>524</v>
      </c>
      <c r="X639">
        <v>11.47589</v>
      </c>
      <c r="Y639">
        <v>1</v>
      </c>
      <c r="Z639">
        <f t="shared" si="140"/>
        <v>1</v>
      </c>
      <c r="AA639" s="21">
        <f t="shared" si="141"/>
        <v>0.16124360616212741</v>
      </c>
      <c r="AB639">
        <f t="shared" si="139"/>
        <v>1.4904884377254257E-6</v>
      </c>
    </row>
    <row r="640" spans="7:28" x14ac:dyDescent="0.2">
      <c r="G640" s="21"/>
      <c r="H640" s="21">
        <v>525</v>
      </c>
      <c r="I640">
        <f t="shared" si="135"/>
        <v>1.0131020040631177E-2</v>
      </c>
      <c r="J640">
        <f t="shared" si="136"/>
        <v>0.77320049117966938</v>
      </c>
      <c r="K640">
        <f t="shared" si="128"/>
        <v>30.737911797107337</v>
      </c>
      <c r="L640">
        <f t="shared" si="129"/>
        <v>19.877064324034901</v>
      </c>
      <c r="M640">
        <f t="shared" si="132"/>
        <v>0.25721689639251194</v>
      </c>
      <c r="N640" s="21">
        <f t="shared" si="137"/>
        <v>4.167391151476478E-2</v>
      </c>
      <c r="O640" s="21">
        <f t="shared" si="138"/>
        <v>11.647264626202759</v>
      </c>
      <c r="P640">
        <f t="shared" si="133"/>
        <v>0.34522778695513057</v>
      </c>
      <c r="Q640">
        <f t="shared" si="130"/>
        <v>0.77320049117966938</v>
      </c>
      <c r="R640">
        <f t="shared" si="131"/>
        <v>-1.3508827976061761</v>
      </c>
      <c r="T640" s="21">
        <f t="shared" si="134"/>
        <v>4.2205324539051903E-4</v>
      </c>
      <c r="W640">
        <v>525</v>
      </c>
      <c r="X640">
        <v>11.498604</v>
      </c>
      <c r="Y640">
        <v>1</v>
      </c>
      <c r="Z640">
        <f t="shared" si="140"/>
        <v>1</v>
      </c>
      <c r="AA640" s="21">
        <f t="shared" si="141"/>
        <v>0.14866062620275855</v>
      </c>
      <c r="AB640">
        <f t="shared" si="139"/>
        <v>2.2529699258784901E-8</v>
      </c>
    </row>
    <row r="641" spans="7:28" x14ac:dyDescent="0.2">
      <c r="G641" s="21"/>
      <c r="H641" s="21">
        <v>526</v>
      </c>
      <c r="I641">
        <f t="shared" si="135"/>
        <v>1.0120304320490671E-2</v>
      </c>
      <c r="J641">
        <f t="shared" si="136"/>
        <v>0.77287434801187982</v>
      </c>
      <c r="K641">
        <f t="shared" si="128"/>
        <v>30.718738297814099</v>
      </c>
      <c r="L641">
        <f t="shared" si="129"/>
        <v>19.873048171953251</v>
      </c>
      <c r="M641">
        <f t="shared" si="132"/>
        <v>0.25763879469181789</v>
      </c>
      <c r="N641" s="21">
        <f t="shared" si="137"/>
        <v>4.1702689509055132E-2</v>
      </c>
      <c r="O641" s="21">
        <f t="shared" si="138"/>
        <v>11.65738493052325</v>
      </c>
      <c r="P641">
        <f t="shared" si="133"/>
        <v>0.34572423284530102</v>
      </c>
      <c r="Q641">
        <f t="shared" si="130"/>
        <v>0.77287434801187982</v>
      </c>
      <c r="R641">
        <f t="shared" si="131"/>
        <v>-1.3559594017710723</v>
      </c>
      <c r="T641" s="21">
        <f t="shared" si="134"/>
        <v>4.2189829930594502E-4</v>
      </c>
      <c r="W641">
        <v>526</v>
      </c>
      <c r="X641">
        <v>11.500226999999999</v>
      </c>
      <c r="Y641">
        <v>1</v>
      </c>
      <c r="Z641">
        <f t="shared" si="140"/>
        <v>1</v>
      </c>
      <c r="AA641" s="21">
        <f t="shared" si="141"/>
        <v>0.15715793052325111</v>
      </c>
      <c r="AB641">
        <f t="shared" si="139"/>
        <v>1.4193827264494212E-6</v>
      </c>
    </row>
    <row r="642" spans="7:28" x14ac:dyDescent="0.2">
      <c r="G642" s="21"/>
      <c r="H642" s="21">
        <v>527</v>
      </c>
      <c r="I642">
        <f t="shared" si="135"/>
        <v>1.0109642565057019E-2</v>
      </c>
      <c r="J642">
        <f t="shared" si="136"/>
        <v>0.77254846119938581</v>
      </c>
      <c r="K642">
        <f t="shared" si="128"/>
        <v>30.699626971623928</v>
      </c>
      <c r="L642">
        <f t="shared" si="129"/>
        <v>19.869062274722925</v>
      </c>
      <c r="M642">
        <f t="shared" si="132"/>
        <v>0.25806053923367661</v>
      </c>
      <c r="N642" s="21">
        <f t="shared" si="137"/>
        <v>4.1731423550164397E-2</v>
      </c>
      <c r="O642" s="21">
        <f t="shared" si="138"/>
        <v>11.667494573088307</v>
      </c>
      <c r="P642">
        <f t="shared" si="133"/>
        <v>0.34622028851870318</v>
      </c>
      <c r="Q642">
        <f t="shared" si="130"/>
        <v>0.77254846119938581</v>
      </c>
      <c r="R642">
        <f t="shared" si="131"/>
        <v>-1.3610702699475252</v>
      </c>
      <c r="T642" s="21">
        <f t="shared" si="134"/>
        <v>4.2174454185872623E-4</v>
      </c>
      <c r="W642">
        <v>527</v>
      </c>
      <c r="X642">
        <v>11.511583999999999</v>
      </c>
      <c r="Y642">
        <v>1</v>
      </c>
      <c r="Z642">
        <f t="shared" si="140"/>
        <v>1</v>
      </c>
      <c r="AA642" s="21">
        <f t="shared" si="141"/>
        <v>0.15591057308830791</v>
      </c>
      <c r="AB642">
        <f t="shared" si="139"/>
        <v>5.0707251435680057E-7</v>
      </c>
    </row>
    <row r="643" spans="7:28" x14ac:dyDescent="0.2">
      <c r="G643" s="21"/>
      <c r="H643" s="21">
        <v>528</v>
      </c>
      <c r="I643">
        <f t="shared" si="135"/>
        <v>1.0099034426752893E-2</v>
      </c>
      <c r="J643">
        <f t="shared" si="136"/>
        <v>0.77222282962093558</v>
      </c>
      <c r="K643">
        <f t="shared" ref="K643:K706" si="142">IF(O643&lt;$B$8+$B$9,0.5*(($B$8+$B$9)^2+O643^2)/O643-$B$9,$B$8)</f>
        <v>30.68057747599871</v>
      </c>
      <c r="L643">
        <f t="shared" ref="L643:L706" si="143">0.5*Z643*K643/J643/$B$7</f>
        <v>19.865106481673834</v>
      </c>
      <c r="M643">
        <f t="shared" si="132"/>
        <v>0.25848213120034302</v>
      </c>
      <c r="N643" s="21">
        <f t="shared" si="137"/>
        <v>4.1760113841681781E-2</v>
      </c>
      <c r="O643" s="21">
        <f t="shared" si="138"/>
        <v>11.67759360751506</v>
      </c>
      <c r="P643">
        <f t="shared" si="133"/>
        <v>0.34671595568207492</v>
      </c>
      <c r="Q643">
        <f t="shared" ref="Q643:Q706" si="144">1-B$15*P643</f>
        <v>0.77222282962093558</v>
      </c>
      <c r="R643">
        <f t="shared" ref="R643:R706" si="145">$E$15/(P643+$E$16)</f>
        <v>-1.3662157631945442</v>
      </c>
      <c r="T643" s="21">
        <f t="shared" si="134"/>
        <v>4.2159196666641252E-4</v>
      </c>
      <c r="W643">
        <v>528</v>
      </c>
      <c r="X643">
        <v>11.522942</v>
      </c>
      <c r="Y643">
        <v>1</v>
      </c>
      <c r="Z643">
        <f t="shared" si="140"/>
        <v>1</v>
      </c>
      <c r="AA643" s="21">
        <f t="shared" si="141"/>
        <v>0.15465160751505991</v>
      </c>
      <c r="AB643">
        <f t="shared" si="139"/>
        <v>1.3692770729014104E-6</v>
      </c>
    </row>
    <row r="644" spans="7:28" x14ac:dyDescent="0.2">
      <c r="G644" s="21"/>
      <c r="H644" s="21">
        <v>529</v>
      </c>
      <c r="I644">
        <f t="shared" si="135"/>
        <v>1.0088479561187011E-2</v>
      </c>
      <c r="J644">
        <f t="shared" si="136"/>
        <v>0.77189745216190453</v>
      </c>
      <c r="K644">
        <f t="shared" si="142"/>
        <v>30.661589471133503</v>
      </c>
      <c r="L644">
        <f t="shared" si="143"/>
        <v>19.861180643398647</v>
      </c>
      <c r="M644">
        <f t="shared" ref="M644:M707" si="146">-LN(J644)</f>
        <v>0.25890357176774659</v>
      </c>
      <c r="N644" s="21">
        <f t="shared" si="137"/>
        <v>4.1788760585862818E-2</v>
      </c>
      <c r="O644" s="21">
        <f t="shared" si="138"/>
        <v>11.687682087076247</v>
      </c>
      <c r="P644">
        <f t="shared" ref="P644:P707" si="147">MIN(O644/(K644+$B$9),1)</f>
        <v>0.34721123603206616</v>
      </c>
      <c r="Q644">
        <f t="shared" si="144"/>
        <v>0.77189745216190453</v>
      </c>
      <c r="R644">
        <f t="shared" si="145"/>
        <v>-1.3713962475980779</v>
      </c>
      <c r="T644" s="21">
        <f t="shared" ref="T644:T707" si="148">(M644-M643)/(H644-H643)</f>
        <v>4.2144056740356373E-4</v>
      </c>
      <c r="W644">
        <v>529</v>
      </c>
      <c r="X644">
        <v>11.531054000000001</v>
      </c>
      <c r="Y644">
        <v>1</v>
      </c>
      <c r="Z644">
        <f t="shared" si="140"/>
        <v>1</v>
      </c>
      <c r="AA644" s="21">
        <f t="shared" si="141"/>
        <v>0.1566280870762462</v>
      </c>
      <c r="AB644">
        <f t="shared" si="139"/>
        <v>2.1424652767486734E-7</v>
      </c>
    </row>
    <row r="645" spans="7:28" x14ac:dyDescent="0.2">
      <c r="G645" s="21"/>
      <c r="H645" s="21">
        <v>530</v>
      </c>
      <c r="I645">
        <f t="shared" ref="I645:I708" si="149">IF(P644&lt;0.999,MAX(0,MIN(10000000,(L644/$E$8/M644^$E$10)^(1/$E$9)/N644)),0.1)</f>
        <v>1.0077977627117478E-2</v>
      </c>
      <c r="J645">
        <f t="shared" ref="J645:J708" si="150">Q645</f>
        <v>0.77157232771423878</v>
      </c>
      <c r="K645">
        <f t="shared" si="142"/>
        <v>30.642662619928167</v>
      </c>
      <c r="L645">
        <f t="shared" si="143"/>
        <v>19.857284611739633</v>
      </c>
      <c r="M645">
        <f t="shared" si="146"/>
        <v>0.25932486210554717</v>
      </c>
      <c r="N645" s="21">
        <f t="shared" ref="N645:N708" si="151">-$B$15*(O645-2*(K645+$B$9))/(K645+$B$9)^2/J645</f>
        <v>4.1817363983641546E-2</v>
      </c>
      <c r="O645" s="21">
        <f t="shared" ref="O645:O708" si="152">O644+I645*(H645-H644)</f>
        <v>11.697760064703365</v>
      </c>
      <c r="P645">
        <f t="shared" si="147"/>
        <v>0.34770613125532518</v>
      </c>
      <c r="Q645">
        <f t="shared" si="144"/>
        <v>0.77157232771423878</v>
      </c>
      <c r="R645">
        <f t="shared" si="145"/>
        <v>-1.3766120943593103</v>
      </c>
      <c r="T645" s="21">
        <f t="shared" si="148"/>
        <v>4.2129033780058389E-4</v>
      </c>
      <c r="W645">
        <v>530</v>
      </c>
      <c r="X645">
        <v>11.540789</v>
      </c>
      <c r="Y645">
        <v>1</v>
      </c>
      <c r="Z645">
        <f t="shared" si="140"/>
        <v>1</v>
      </c>
      <c r="AA645" s="21">
        <f t="shared" si="141"/>
        <v>0.15697106470336486</v>
      </c>
      <c r="AB645">
        <f t="shared" si="139"/>
        <v>2.2405436034177871E-7</v>
      </c>
    </row>
    <row r="646" spans="7:28" x14ac:dyDescent="0.2">
      <c r="G646" s="21"/>
      <c r="H646" s="21">
        <v>531</v>
      </c>
      <c r="I646">
        <f t="shared" si="149"/>
        <v>1.0067528286415738E-2</v>
      </c>
      <c r="J646">
        <f t="shared" si="150"/>
        <v>0.77124745517639859</v>
      </c>
      <c r="K646">
        <f t="shared" si="142"/>
        <v>30.623796587959383</v>
      </c>
      <c r="L646">
        <f t="shared" si="143"/>
        <v>19.853418239775685</v>
      </c>
      <c r="M646">
        <f t="shared" si="146"/>
        <v>0.25974600337719089</v>
      </c>
      <c r="N646" s="21">
        <f t="shared" si="151"/>
        <v>4.1845924234642666E-2</v>
      </c>
      <c r="O646" s="21">
        <f t="shared" si="152"/>
        <v>11.70782759298978</v>
      </c>
      <c r="P646">
        <f t="shared" si="147"/>
        <v>0.34820064302858444</v>
      </c>
      <c r="Q646">
        <f t="shared" si="144"/>
        <v>0.77124745517639859</v>
      </c>
      <c r="R646">
        <f t="shared" si="145"/>
        <v>-1.3818636798848227</v>
      </c>
      <c r="T646" s="21">
        <f t="shared" si="148"/>
        <v>4.2114127164372128E-4</v>
      </c>
      <c r="W646">
        <v>531</v>
      </c>
      <c r="X646">
        <v>11.552146</v>
      </c>
      <c r="Y646">
        <v>1</v>
      </c>
      <c r="Z646">
        <f t="shared" si="140"/>
        <v>1</v>
      </c>
      <c r="AA646" s="21">
        <f t="shared" si="141"/>
        <v>0.15568159298977946</v>
      </c>
      <c r="AB646">
        <f t="shared" si="139"/>
        <v>7.5411717516031131E-7</v>
      </c>
    </row>
    <row r="647" spans="7:28" x14ac:dyDescent="0.2">
      <c r="G647" s="21"/>
      <c r="H647" s="21">
        <v>532</v>
      </c>
      <c r="I647">
        <f t="shared" si="149"/>
        <v>1.0057131204030931E-2</v>
      </c>
      <c r="J647">
        <f t="shared" si="150"/>
        <v>0.7709228334533027</v>
      </c>
      <c r="K647">
        <f t="shared" si="142"/>
        <v>30.604991043452969</v>
      </c>
      <c r="L647">
        <f t="shared" si="143"/>
        <v>19.849581381809475</v>
      </c>
      <c r="M647">
        <f t="shared" si="146"/>
        <v>0.26016699673996518</v>
      </c>
      <c r="N647" s="21">
        <f t="shared" si="151"/>
        <v>4.1874441537193496E-2</v>
      </c>
      <c r="O647" s="21">
        <f t="shared" si="152"/>
        <v>11.71788472419381</v>
      </c>
      <c r="P647">
        <f t="shared" si="147"/>
        <v>0.34869477301874557</v>
      </c>
      <c r="Q647">
        <f t="shared" si="144"/>
        <v>0.7709228334533027</v>
      </c>
      <c r="R647">
        <f t="shared" si="145"/>
        <v>-1.3871513858786657</v>
      </c>
      <c r="T647" s="21">
        <f t="shared" si="148"/>
        <v>4.2099336277429122E-4</v>
      </c>
      <c r="W647">
        <v>532</v>
      </c>
      <c r="X647">
        <v>11.563504000000002</v>
      </c>
      <c r="Y647">
        <v>1</v>
      </c>
      <c r="Z647">
        <f t="shared" si="140"/>
        <v>1</v>
      </c>
      <c r="AA647" s="21">
        <f t="shared" si="141"/>
        <v>0.15438072419380866</v>
      </c>
      <c r="AB647">
        <f t="shared" ref="AB647:AB710" si="153">IF(OR(Z644&lt;&gt;Z650,X647&gt;$B$8+$B$9),"",((X650-X644)/(W650-W644)-(O650-O644)/(W650-W644))^2)</f>
        <v>3.4518873097690775E-7</v>
      </c>
    </row>
    <row r="648" spans="7:28" x14ac:dyDescent="0.2">
      <c r="G648" s="21"/>
      <c r="H648" s="21">
        <v>533</v>
      </c>
      <c r="I648">
        <f t="shared" si="149"/>
        <v>1.0046786047954743E-2</v>
      </c>
      <c r="J648">
        <f t="shared" si="150"/>
        <v>0.77059846145627375</v>
      </c>
      <c r="K648">
        <f t="shared" si="142"/>
        <v>30.586245657256647</v>
      </c>
      <c r="L648">
        <f t="shared" si="143"/>
        <v>19.845773893354838</v>
      </c>
      <c r="M648">
        <f t="shared" si="146"/>
        <v>0.26058784334505275</v>
      </c>
      <c r="N648" s="21">
        <f t="shared" si="151"/>
        <v>4.1902916088335677E-2</v>
      </c>
      <c r="O648" s="21">
        <f t="shared" si="152"/>
        <v>11.727931510241765</v>
      </c>
      <c r="P648">
        <f t="shared" si="147"/>
        <v>0.34918852288296259</v>
      </c>
      <c r="Q648">
        <f t="shared" si="144"/>
        <v>0.77059846145627375</v>
      </c>
      <c r="R648">
        <f t="shared" si="145"/>
        <v>-1.3924755994363767</v>
      </c>
      <c r="T648" s="21">
        <f t="shared" si="148"/>
        <v>4.2084660508756588E-4</v>
      </c>
      <c r="W648">
        <v>533</v>
      </c>
      <c r="X648">
        <v>11.574860999999999</v>
      </c>
      <c r="Y648">
        <v>1</v>
      </c>
      <c r="Z648">
        <f t="shared" si="140"/>
        <v>1</v>
      </c>
      <c r="AA648" s="21">
        <f t="shared" si="141"/>
        <v>0.15307051024176666</v>
      </c>
      <c r="AB648">
        <f t="shared" si="153"/>
        <v>7.1860859660539365E-7</v>
      </c>
    </row>
    <row r="649" spans="7:28" x14ac:dyDescent="0.2">
      <c r="G649" s="21"/>
      <c r="H649" s="21">
        <v>534</v>
      </c>
      <c r="I649">
        <f t="shared" si="149"/>
        <v>1.0036492489186864E-2</v>
      </c>
      <c r="J649">
        <f t="shared" si="150"/>
        <v>0.77027433810298329</v>
      </c>
      <c r="K649">
        <f t="shared" si="142"/>
        <v>30.567560102813061</v>
      </c>
      <c r="L649">
        <f t="shared" si="143"/>
        <v>19.841995631124266</v>
      </c>
      <c r="M649">
        <f t="shared" si="146"/>
        <v>0.26100854433758597</v>
      </c>
      <c r="N649" s="21">
        <f t="shared" si="151"/>
        <v>4.1931348083836958E-2</v>
      </c>
      <c r="O649" s="21">
        <f t="shared" si="152"/>
        <v>11.737968002730952</v>
      </c>
      <c r="P649">
        <f t="shared" si="147"/>
        <v>0.34968189426872509</v>
      </c>
      <c r="Q649">
        <f t="shared" si="144"/>
        <v>0.77027433810298329</v>
      </c>
      <c r="R649">
        <f t="shared" si="145"/>
        <v>-1.397836713141013</v>
      </c>
      <c r="T649" s="21">
        <f t="shared" si="148"/>
        <v>4.2070099253321835E-4</v>
      </c>
      <c r="W649">
        <v>534</v>
      </c>
      <c r="X649">
        <v>11.578106000000002</v>
      </c>
      <c r="Y649">
        <v>1</v>
      </c>
      <c r="Z649">
        <f t="shared" si="140"/>
        <v>1</v>
      </c>
      <c r="AA649" s="21">
        <f t="shared" si="141"/>
        <v>0.15986200273095008</v>
      </c>
      <c r="AB649">
        <f t="shared" si="153"/>
        <v>5.9728349321574986E-8</v>
      </c>
    </row>
    <row r="650" spans="7:28" x14ac:dyDescent="0.2">
      <c r="G650" s="21"/>
      <c r="H650" s="21">
        <v>535</v>
      </c>
      <c r="I650">
        <f t="shared" si="149"/>
        <v>1.002625020170079E-2</v>
      </c>
      <c r="J650">
        <f t="shared" si="150"/>
        <v>0.76995046231739828</v>
      </c>
      <c r="K650">
        <f t="shared" si="142"/>
        <v>30.548934056133199</v>
      </c>
      <c r="L650">
        <f t="shared" si="143"/>
        <v>19.838246453016577</v>
      </c>
      <c r="M650">
        <f t="shared" si="146"/>
        <v>0.26142910085669957</v>
      </c>
      <c r="N650" s="21">
        <f t="shared" si="151"/>
        <v>4.195973771820271E-2</v>
      </c>
      <c r="O650" s="21">
        <f t="shared" si="152"/>
        <v>11.747994252932653</v>
      </c>
      <c r="P650">
        <f t="shared" si="147"/>
        <v>0.35017488881394015</v>
      </c>
      <c r="Q650">
        <f t="shared" si="144"/>
        <v>0.76995046231739828</v>
      </c>
      <c r="R650">
        <f t="shared" si="145"/>
        <v>-1.4032351251612349</v>
      </c>
      <c r="T650" s="21">
        <f t="shared" si="148"/>
        <v>4.2055651911360181E-4</v>
      </c>
      <c r="W650">
        <v>535</v>
      </c>
      <c r="X650">
        <v>11.587841000000001</v>
      </c>
      <c r="Y650">
        <v>1</v>
      </c>
      <c r="Z650">
        <f t="shared" si="140"/>
        <v>1</v>
      </c>
      <c r="AA650" s="21">
        <f t="shared" si="141"/>
        <v>0.16015325293265192</v>
      </c>
      <c r="AB650">
        <f t="shared" si="153"/>
        <v>1.2046282595903042E-6</v>
      </c>
    </row>
    <row r="651" spans="7:28" x14ac:dyDescent="0.2">
      <c r="G651" s="21"/>
      <c r="H651" s="21">
        <v>536</v>
      </c>
      <c r="I651">
        <f t="shared" si="149"/>
        <v>1.0016058862410191E-2</v>
      </c>
      <c r="J651">
        <f t="shared" si="150"/>
        <v>0.76962683302972745</v>
      </c>
      <c r="K651">
        <f t="shared" si="142"/>
        <v>30.530367195770083</v>
      </c>
      <c r="L651">
        <f t="shared" si="143"/>
        <v>19.834526218104731</v>
      </c>
      <c r="M651">
        <f t="shared" si="146"/>
        <v>0.26184951403558393</v>
      </c>
      <c r="N651" s="21">
        <f t="shared" si="151"/>
        <v>4.1988085184687336E-2</v>
      </c>
      <c r="O651" s="21">
        <f t="shared" si="152"/>
        <v>11.758010311795063</v>
      </c>
      <c r="P651">
        <f t="shared" si="147"/>
        <v>0.35066750814701358</v>
      </c>
      <c r="Q651">
        <f t="shared" si="144"/>
        <v>0.76962683302972745</v>
      </c>
      <c r="R651">
        <f t="shared" si="145"/>
        <v>-1.4086712393514964</v>
      </c>
      <c r="T651" s="21">
        <f t="shared" si="148"/>
        <v>4.2041317888436014E-4</v>
      </c>
      <c r="W651">
        <v>536</v>
      </c>
      <c r="X651">
        <v>11.595953000000002</v>
      </c>
      <c r="Y651">
        <v>1</v>
      </c>
      <c r="Z651">
        <f t="shared" si="140"/>
        <v>1</v>
      </c>
      <c r="AA651" s="21">
        <f t="shared" si="141"/>
        <v>0.16205731179506166</v>
      </c>
      <c r="AB651">
        <f t="shared" si="153"/>
        <v>1.8438628989941373E-6</v>
      </c>
    </row>
    <row r="652" spans="7:28" x14ac:dyDescent="0.2">
      <c r="G652" s="21"/>
      <c r="H652" s="21">
        <v>537</v>
      </c>
      <c r="I652">
        <f t="shared" si="149"/>
        <v>1.000591815113557E-2</v>
      </c>
      <c r="J652">
        <f t="shared" si="150"/>
        <v>0.76930344917636906</v>
      </c>
      <c r="K652">
        <f t="shared" si="142"/>
        <v>30.511859202792884</v>
      </c>
      <c r="L652">
        <f t="shared" si="143"/>
        <v>19.830834786623836</v>
      </c>
      <c r="M652">
        <f t="shared" si="146"/>
        <v>0.26226978500153658</v>
      </c>
      <c r="N652" s="21">
        <f t="shared" si="151"/>
        <v>4.2016390675305548E-2</v>
      </c>
      <c r="O652" s="21">
        <f t="shared" si="152"/>
        <v>11.768016229946198</v>
      </c>
      <c r="P652">
        <f t="shared" si="147"/>
        <v>0.35115975388692999</v>
      </c>
      <c r="Q652">
        <f t="shared" si="144"/>
        <v>0.76930344917636906</v>
      </c>
      <c r="R652">
        <f t="shared" si="145"/>
        <v>-1.4141454653543928</v>
      </c>
      <c r="T652" s="21">
        <f t="shared" si="148"/>
        <v>4.2027096595265157E-4</v>
      </c>
      <c r="W652">
        <v>537</v>
      </c>
      <c r="X652">
        <v>11.613800999999999</v>
      </c>
      <c r="Y652">
        <v>1</v>
      </c>
      <c r="Z652">
        <f t="shared" si="140"/>
        <v>1</v>
      </c>
      <c r="AA652" s="21">
        <f t="shared" si="141"/>
        <v>0.15421522994619963</v>
      </c>
      <c r="AB652">
        <f t="shared" si="153"/>
        <v>6.6513840214284434E-7</v>
      </c>
    </row>
    <row r="653" spans="7:28" x14ac:dyDescent="0.2">
      <c r="G653" s="21"/>
      <c r="H653" s="21">
        <v>538</v>
      </c>
      <c r="I653">
        <f t="shared" si="149"/>
        <v>9.9958277505716731E-3</v>
      </c>
      <c r="J653">
        <f t="shared" si="150"/>
        <v>0.76898030969985853</v>
      </c>
      <c r="K653">
        <f t="shared" si="142"/>
        <v>30.493409760761296</v>
      </c>
      <c r="L653">
        <f t="shared" si="143"/>
        <v>19.827172019959267</v>
      </c>
      <c r="M653">
        <f t="shared" si="146"/>
        <v>0.26268991487601395</v>
      </c>
      <c r="N653" s="21">
        <f t="shared" si="151"/>
        <v>4.2044654380843531E-2</v>
      </c>
      <c r="O653" s="21">
        <f t="shared" si="152"/>
        <v>11.77801205769677</v>
      </c>
      <c r="P653">
        <f t="shared" si="147"/>
        <v>0.35165162764333191</v>
      </c>
      <c r="Q653">
        <f t="shared" si="144"/>
        <v>0.76898030969985853</v>
      </c>
      <c r="R653">
        <f t="shared" si="145"/>
        <v>-1.4196582187052207</v>
      </c>
      <c r="T653" s="21">
        <f t="shared" si="148"/>
        <v>4.2012987447737071E-4</v>
      </c>
      <c r="W653">
        <v>538</v>
      </c>
      <c r="X653">
        <v>11.617045999999998</v>
      </c>
      <c r="Y653">
        <v>1</v>
      </c>
      <c r="Z653">
        <f t="shared" si="140"/>
        <v>1</v>
      </c>
      <c r="AA653" s="21">
        <f t="shared" si="141"/>
        <v>0.16096605769677197</v>
      </c>
      <c r="AB653">
        <f t="shared" si="153"/>
        <v>6.5556824645873031E-8</v>
      </c>
    </row>
    <row r="654" spans="7:28" x14ac:dyDescent="0.2">
      <c r="G654" s="21"/>
      <c r="H654" s="21">
        <v>539</v>
      </c>
      <c r="I654">
        <f t="shared" si="149"/>
        <v>9.9857873462550345E-3</v>
      </c>
      <c r="J654">
        <f t="shared" si="150"/>
        <v>0.76865741354881667</v>
      </c>
      <c r="K654">
        <f t="shared" si="142"/>
        <v>30.475018555700224</v>
      </c>
      <c r="L654">
        <f t="shared" si="143"/>
        <v>19.823537780634954</v>
      </c>
      <c r="M654">
        <f t="shared" si="146"/>
        <v>0.26310990477468266</v>
      </c>
      <c r="N654" s="21">
        <f t="shared" si="151"/>
        <v>4.2072876490869965E-2</v>
      </c>
      <c r="O654" s="21">
        <f t="shared" si="152"/>
        <v>11.787997845043025</v>
      </c>
      <c r="P654">
        <f t="shared" si="147"/>
        <v>0.35214313101659894</v>
      </c>
      <c r="Q654">
        <f t="shared" si="144"/>
        <v>0.76865741354881667</v>
      </c>
      <c r="R654">
        <f t="shared" si="145"/>
        <v>-1.4252099209388172</v>
      </c>
      <c r="T654" s="21">
        <f t="shared" si="148"/>
        <v>4.1998989866870451E-4</v>
      </c>
      <c r="W654">
        <v>539</v>
      </c>
      <c r="X654">
        <v>11.62678</v>
      </c>
      <c r="Y654">
        <v>1</v>
      </c>
      <c r="Z654">
        <f t="shared" si="140"/>
        <v>1</v>
      </c>
      <c r="AA654" s="21">
        <f t="shared" si="141"/>
        <v>0.16121784504302461</v>
      </c>
      <c r="AB654">
        <f t="shared" si="153"/>
        <v>2.6662561258751589E-7</v>
      </c>
    </row>
    <row r="655" spans="7:28" x14ac:dyDescent="0.2">
      <c r="G655" s="21"/>
      <c r="H655" s="21">
        <v>540</v>
      </c>
      <c r="I655">
        <f t="shared" si="149"/>
        <v>9.975796626532217E-3</v>
      </c>
      <c r="J655">
        <f t="shared" si="150"/>
        <v>0.76833475967789899</v>
      </c>
      <c r="K655">
        <f t="shared" si="142"/>
        <v>30.456685276074829</v>
      </c>
      <c r="L655">
        <f t="shared" si="143"/>
        <v>19.819931932301792</v>
      </c>
      <c r="M655">
        <f t="shared" si="146"/>
        <v>0.26352975580746957</v>
      </c>
      <c r="N655" s="21">
        <f t="shared" si="151"/>
        <v>4.2101057193746988E-2</v>
      </c>
      <c r="O655" s="21">
        <f t="shared" si="152"/>
        <v>11.797973641669557</v>
      </c>
      <c r="P655">
        <f t="shared" si="147"/>
        <v>0.35263426559792499</v>
      </c>
      <c r="Q655">
        <f t="shared" si="144"/>
        <v>0.76833475967789899</v>
      </c>
      <c r="R655">
        <f t="shared" si="145"/>
        <v>-1.4308009996987157</v>
      </c>
      <c r="T655" s="21">
        <f t="shared" si="148"/>
        <v>4.1985103278691094E-4</v>
      </c>
      <c r="W655">
        <v>540</v>
      </c>
      <c r="X655">
        <v>11.643004999999999</v>
      </c>
      <c r="Y655">
        <v>1</v>
      </c>
      <c r="Z655">
        <f t="shared" si="140"/>
        <v>1</v>
      </c>
      <c r="AA655" s="21">
        <f t="shared" si="141"/>
        <v>0.15496864166955859</v>
      </c>
      <c r="AB655">
        <f t="shared" si="153"/>
        <v>5.5723498485638534E-8</v>
      </c>
    </row>
    <row r="656" spans="7:28" x14ac:dyDescent="0.2">
      <c r="G656" s="21"/>
      <c r="H656" s="21">
        <v>541</v>
      </c>
      <c r="I656">
        <f t="shared" si="149"/>
        <v>9.9658552825282031E-3</v>
      </c>
      <c r="J656">
        <f t="shared" si="150"/>
        <v>0.76801234704774501</v>
      </c>
      <c r="K656">
        <f t="shared" si="142"/>
        <v>30.438409612765881</v>
      </c>
      <c r="L656">
        <f t="shared" si="143"/>
        <v>19.816354339726271</v>
      </c>
      <c r="M656">
        <f t="shared" si="146"/>
        <v>0.26394946907861194</v>
      </c>
      <c r="N656" s="21">
        <f t="shared" si="151"/>
        <v>4.2129196676640883E-2</v>
      </c>
      <c r="O656" s="21">
        <f t="shared" si="152"/>
        <v>11.807939496952086</v>
      </c>
      <c r="P656">
        <f t="shared" si="147"/>
        <v>0.35312503296939501</v>
      </c>
      <c r="Q656">
        <f t="shared" si="144"/>
        <v>0.76801234704774501</v>
      </c>
      <c r="R656">
        <f t="shared" si="145"/>
        <v>-1.4364318888486916</v>
      </c>
      <c r="T656" s="21">
        <f t="shared" si="148"/>
        <v>4.1971327114237456E-4</v>
      </c>
      <c r="W656">
        <v>541</v>
      </c>
      <c r="X656">
        <v>11.646249999999998</v>
      </c>
      <c r="Y656">
        <v>1</v>
      </c>
      <c r="Z656">
        <f t="shared" si="140"/>
        <v>1</v>
      </c>
      <c r="AA656" s="21">
        <f t="shared" si="141"/>
        <v>0.16168949695208745</v>
      </c>
      <c r="AB656">
        <f t="shared" si="153"/>
        <v>5.8824968434496376E-7</v>
      </c>
    </row>
    <row r="657" spans="7:28" x14ac:dyDescent="0.2">
      <c r="G657" s="21"/>
      <c r="H657" s="21">
        <v>542</v>
      </c>
      <c r="I657">
        <f t="shared" si="149"/>
        <v>9.9559630081156106E-3</v>
      </c>
      <c r="J657">
        <f t="shared" si="150"/>
        <v>0.76769017462492828</v>
      </c>
      <c r="K657">
        <f t="shared" si="142"/>
        <v>30.420191259045374</v>
      </c>
      <c r="L657">
        <f t="shared" si="143"/>
        <v>19.812804868779139</v>
      </c>
      <c r="M657">
        <f t="shared" si="146"/>
        <v>0.26436904568670688</v>
      </c>
      <c r="N657" s="21">
        <f t="shared" si="151"/>
        <v>4.2157295125532838E-2</v>
      </c>
      <c r="O657" s="21">
        <f t="shared" si="152"/>
        <v>11.817895459960202</v>
      </c>
      <c r="P657">
        <f t="shared" si="147"/>
        <v>0.35361543470406137</v>
      </c>
      <c r="Q657">
        <f t="shared" si="144"/>
        <v>0.76769017462492828</v>
      </c>
      <c r="R657">
        <f t="shared" si="145"/>
        <v>-1.4421030285867609</v>
      </c>
      <c r="T657" s="21">
        <f t="shared" si="148"/>
        <v>4.1957660809494035E-4</v>
      </c>
      <c r="W657">
        <v>542</v>
      </c>
      <c r="X657">
        <v>11.652740000000001</v>
      </c>
      <c r="Y657">
        <v>1</v>
      </c>
      <c r="Z657">
        <f t="shared" si="140"/>
        <v>1</v>
      </c>
      <c r="AA657" s="21">
        <f t="shared" si="141"/>
        <v>0.16515545996020009</v>
      </c>
      <c r="AB657">
        <f t="shared" si="153"/>
        <v>1.9779438695141718E-6</v>
      </c>
    </row>
    <row r="658" spans="7:28" x14ac:dyDescent="0.2">
      <c r="G658" s="21"/>
      <c r="H658" s="21">
        <v>543</v>
      </c>
      <c r="I658">
        <f t="shared" si="149"/>
        <v>9.9461194998838893E-3</v>
      </c>
      <c r="J658">
        <f t="shared" si="150"/>
        <v>0.7673682413819074</v>
      </c>
      <c r="K658">
        <f t="shared" si="142"/>
        <v>30.402029910552514</v>
      </c>
      <c r="L658">
        <f t="shared" si="143"/>
        <v>19.809283386424308</v>
      </c>
      <c r="M658">
        <f t="shared" si="146"/>
        <v>0.26478848672475958</v>
      </c>
      <c r="N658" s="21">
        <f t="shared" si="151"/>
        <v>4.2185352725229379E-2</v>
      </c>
      <c r="O658" s="21">
        <f t="shared" si="152"/>
        <v>11.827841579460085</v>
      </c>
      <c r="P658">
        <f t="shared" si="147"/>
        <v>0.35410547236601875</v>
      </c>
      <c r="Q658">
        <f t="shared" si="144"/>
        <v>0.7673682413819074</v>
      </c>
      <c r="R658">
        <f t="shared" si="145"/>
        <v>-1.4478148655616845</v>
      </c>
      <c r="T658" s="21">
        <f t="shared" si="148"/>
        <v>4.1944103805269251E-4</v>
      </c>
      <c r="W658">
        <v>543</v>
      </c>
      <c r="X658">
        <v>11.67221</v>
      </c>
      <c r="Y658">
        <v>1</v>
      </c>
      <c r="Z658">
        <f t="shared" si="140"/>
        <v>1</v>
      </c>
      <c r="AA658" s="21">
        <f t="shared" si="141"/>
        <v>0.15563157946008488</v>
      </c>
      <c r="AB658">
        <f t="shared" si="153"/>
        <v>7.6629060903664212E-7</v>
      </c>
    </row>
    <row r="659" spans="7:28" x14ac:dyDescent="0.2">
      <c r="G659" s="21"/>
      <c r="H659" s="21">
        <v>544</v>
      </c>
      <c r="I659">
        <f t="shared" si="149"/>
        <v>9.9363244571092618E-3</v>
      </c>
      <c r="J659">
        <f t="shared" si="150"/>
        <v>0.76704654629697622</v>
      </c>
      <c r="K659">
        <f t="shared" si="142"/>
        <v>30.383925265269909</v>
      </c>
      <c r="L659">
        <f t="shared" si="143"/>
        <v>19.805789760707828</v>
      </c>
      <c r="M659">
        <f t="shared" si="146"/>
        <v>0.26520779328023292</v>
      </c>
      <c r="N659" s="21">
        <f t="shared" si="151"/>
        <v>4.221336965937296E-2</v>
      </c>
      <c r="O659" s="21">
        <f t="shared" si="152"/>
        <v>11.837777903917194</v>
      </c>
      <c r="P659">
        <f t="shared" si="147"/>
        <v>0.3545951475104791</v>
      </c>
      <c r="Q659">
        <f t="shared" si="144"/>
        <v>0.76704654629697622</v>
      </c>
      <c r="R659">
        <f t="shared" si="145"/>
        <v>-1.4535678529920555</v>
      </c>
      <c r="T659" s="21">
        <f t="shared" si="148"/>
        <v>4.1930655547334217E-4</v>
      </c>
      <c r="W659">
        <v>544</v>
      </c>
      <c r="X659">
        <v>11.67221</v>
      </c>
      <c r="Y659">
        <v>1</v>
      </c>
      <c r="Z659">
        <f t="shared" si="140"/>
        <v>1</v>
      </c>
      <c r="AA659" s="21">
        <f t="shared" si="141"/>
        <v>0.16556790391719467</v>
      </c>
      <c r="AB659">
        <f t="shared" si="153"/>
        <v>2.0334330875645764E-6</v>
      </c>
    </row>
    <row r="660" spans="7:28" x14ac:dyDescent="0.2">
      <c r="G660" s="21"/>
      <c r="H660" s="21">
        <v>545</v>
      </c>
      <c r="I660">
        <f t="shared" si="149"/>
        <v>9.9265775817248998E-3</v>
      </c>
      <c r="J660">
        <f t="shared" si="150"/>
        <v>0.76672508835421638</v>
      </c>
      <c r="K660">
        <f t="shared" si="142"/>
        <v>30.365877023500168</v>
      </c>
      <c r="L660">
        <f t="shared" si="143"/>
        <v>19.802323860747045</v>
      </c>
      <c r="M660">
        <f t="shared" si="146"/>
        <v>0.26562696643509415</v>
      </c>
      <c r="N660" s="21">
        <f t="shared" si="151"/>
        <v>4.2241346110452091E-2</v>
      </c>
      <c r="O660" s="21">
        <f t="shared" si="152"/>
        <v>11.847704481498919</v>
      </c>
      <c r="P660">
        <f t="shared" si="147"/>
        <v>0.35508446168384467</v>
      </c>
      <c r="Q660">
        <f t="shared" si="144"/>
        <v>0.76672508835421638</v>
      </c>
      <c r="R660">
        <f t="shared" si="145"/>
        <v>-1.4593624507880185</v>
      </c>
      <c r="T660" s="21">
        <f t="shared" si="148"/>
        <v>4.1917315486122986E-4</v>
      </c>
      <c r="W660">
        <v>545</v>
      </c>
      <c r="X660">
        <v>11.694925000000001</v>
      </c>
      <c r="Y660">
        <v>1</v>
      </c>
      <c r="Z660">
        <f t="shared" si="140"/>
        <v>1</v>
      </c>
      <c r="AA660" s="21">
        <f t="shared" si="141"/>
        <v>0.15277948149891785</v>
      </c>
      <c r="AB660">
        <f t="shared" si="153"/>
        <v>1.357710347640825E-6</v>
      </c>
    </row>
    <row r="661" spans="7:28" x14ac:dyDescent="0.2">
      <c r="G661" s="21"/>
      <c r="H661" s="21">
        <v>546</v>
      </c>
      <c r="I661">
        <f t="shared" si="149"/>
        <v>9.916878578291528E-3</v>
      </c>
      <c r="J661">
        <f t="shared" si="150"/>
        <v>0.76640386654344894</v>
      </c>
      <c r="K661">
        <f t="shared" si="142"/>
        <v>30.347884887842703</v>
      </c>
      <c r="L661">
        <f t="shared" si="143"/>
        <v>19.798885556719867</v>
      </c>
      <c r="M661">
        <f t="shared" si="146"/>
        <v>0.26604600726586275</v>
      </c>
      <c r="N661" s="21">
        <f t="shared" si="151"/>
        <v>4.226928225981167E-2</v>
      </c>
      <c r="O661" s="21">
        <f t="shared" si="152"/>
        <v>11.857621360077211</v>
      </c>
      <c r="P661">
        <f t="shared" si="147"/>
        <v>0.3555734164237811</v>
      </c>
      <c r="Q661">
        <f t="shared" si="144"/>
        <v>0.76640386654344894</v>
      </c>
      <c r="R661">
        <f t="shared" si="145"/>
        <v>-1.4651991256757086</v>
      </c>
      <c r="T661" s="21">
        <f t="shared" si="148"/>
        <v>4.1904083076860221E-4</v>
      </c>
      <c r="W661">
        <v>546</v>
      </c>
      <c r="X661">
        <v>11.707905</v>
      </c>
      <c r="Y661">
        <v>1</v>
      </c>
      <c r="Z661">
        <f t="shared" si="140"/>
        <v>1</v>
      </c>
      <c r="AA661" s="21">
        <f t="shared" si="141"/>
        <v>0.14971636007721045</v>
      </c>
      <c r="AB661">
        <f t="shared" si="153"/>
        <v>8.1791021636392669E-7</v>
      </c>
    </row>
    <row r="662" spans="7:28" x14ac:dyDescent="0.2">
      <c r="G662" s="21"/>
      <c r="H662" s="21">
        <v>547</v>
      </c>
      <c r="I662">
        <f t="shared" si="149"/>
        <v>9.9072271539685161E-3</v>
      </c>
      <c r="J662">
        <f t="shared" si="150"/>
        <v>0.76608287986018719</v>
      </c>
      <c r="K662">
        <f t="shared" si="142"/>
        <v>30.329948563170838</v>
      </c>
      <c r="L662">
        <f t="shared" si="143"/>
        <v>19.795474719854177</v>
      </c>
      <c r="M662">
        <f t="shared" si="146"/>
        <v>0.2664649168436572</v>
      </c>
      <c r="N662" s="21">
        <f t="shared" si="151"/>
        <v>4.2297178287662988E-2</v>
      </c>
      <c r="O662" s="21">
        <f t="shared" si="152"/>
        <v>11.867528587231179</v>
      </c>
      <c r="P662">
        <f t="shared" si="147"/>
        <v>0.35606201325928971</v>
      </c>
      <c r="Q662">
        <f t="shared" si="144"/>
        <v>0.76608287986018719</v>
      </c>
      <c r="R662">
        <f t="shared" si="145"/>
        <v>-1.4710783513244741</v>
      </c>
      <c r="T662" s="21">
        <f t="shared" si="148"/>
        <v>4.1890957779444626E-4</v>
      </c>
      <c r="W662">
        <v>547</v>
      </c>
      <c r="X662">
        <v>11.714395</v>
      </c>
      <c r="Y662">
        <v>1</v>
      </c>
      <c r="Z662">
        <f t="shared" si="140"/>
        <v>1</v>
      </c>
      <c r="AA662" s="21">
        <f t="shared" si="141"/>
        <v>0.15313358723117965</v>
      </c>
      <c r="AB662">
        <f t="shared" si="153"/>
        <v>2.9768167020148869E-6</v>
      </c>
    </row>
    <row r="663" spans="7:28" x14ac:dyDescent="0.2">
      <c r="G663" s="21"/>
      <c r="H663" s="21">
        <v>548</v>
      </c>
      <c r="I663">
        <f t="shared" si="149"/>
        <v>9.8976230184852007E-3</v>
      </c>
      <c r="J663">
        <f t="shared" si="150"/>
        <v>0.76576212730558957</v>
      </c>
      <c r="K663">
        <f t="shared" si="142"/>
        <v>30.312067756609203</v>
      </c>
      <c r="L663">
        <f t="shared" si="143"/>
        <v>19.792091222417355</v>
      </c>
      <c r="M663">
        <f t="shared" si="146"/>
        <v>0.26688369623424157</v>
      </c>
      <c r="N663" s="21">
        <f t="shared" si="151"/>
        <v>4.2325034373093769E-2</v>
      </c>
      <c r="O663" s="21">
        <f t="shared" si="152"/>
        <v>11.877426210249665</v>
      </c>
      <c r="P663">
        <f t="shared" si="147"/>
        <v>0.35655025371077881</v>
      </c>
      <c r="Q663">
        <f t="shared" si="144"/>
        <v>0.76576212730558957</v>
      </c>
      <c r="R663">
        <f t="shared" si="145"/>
        <v>-1.4770006084769491</v>
      </c>
      <c r="T663" s="21">
        <f t="shared" si="148"/>
        <v>4.1877939058437841E-4</v>
      </c>
      <c r="W663">
        <v>548</v>
      </c>
      <c r="X663">
        <v>11.719262000000001</v>
      </c>
      <c r="Y663">
        <v>1</v>
      </c>
      <c r="Z663">
        <f t="shared" si="140"/>
        <v>1</v>
      </c>
      <c r="AA663" s="21">
        <f t="shared" si="141"/>
        <v>0.15816421024966409</v>
      </c>
      <c r="AB663">
        <f t="shared" si="153"/>
        <v>7.9322576846188123E-6</v>
      </c>
    </row>
    <row r="664" spans="7:28" x14ac:dyDescent="0.2">
      <c r="G664" s="21"/>
      <c r="H664" s="21">
        <v>549</v>
      </c>
      <c r="I664">
        <f t="shared" si="149"/>
        <v>9.888065884112715E-3</v>
      </c>
      <c r="J664">
        <f t="shared" si="150"/>
        <v>0.76544160788641358</v>
      </c>
      <c r="K664">
        <f t="shared" si="142"/>
        <v>30.294242177511428</v>
      </c>
      <c r="L664">
        <f t="shared" si="143"/>
        <v>19.788734937705982</v>
      </c>
      <c r="M664">
        <f t="shared" si="146"/>
        <v>0.26730234649807105</v>
      </c>
      <c r="N664" s="21">
        <f t="shared" si="151"/>
        <v>4.2352850694077987E-2</v>
      </c>
      <c r="O664" s="21">
        <f t="shared" si="152"/>
        <v>11.887314276133777</v>
      </c>
      <c r="P664">
        <f t="shared" si="147"/>
        <v>0.35703813929013395</v>
      </c>
      <c r="Q664">
        <f t="shared" si="144"/>
        <v>0.76544160788641358</v>
      </c>
      <c r="R664">
        <f t="shared" si="145"/>
        <v>-1.4829663850820565</v>
      </c>
      <c r="T664" s="21">
        <f t="shared" si="148"/>
        <v>4.1865026382947867E-4</v>
      </c>
      <c r="W664">
        <v>549</v>
      </c>
      <c r="X664">
        <v>11.737109</v>
      </c>
      <c r="Y664">
        <v>1</v>
      </c>
      <c r="Z664">
        <f t="shared" si="140"/>
        <v>1</v>
      </c>
      <c r="AA664" s="21">
        <f t="shared" si="141"/>
        <v>0.15020527613377688</v>
      </c>
      <c r="AB664">
        <f t="shared" si="153"/>
        <v>4.7523482301364684E-7</v>
      </c>
    </row>
    <row r="665" spans="7:28" x14ac:dyDescent="0.2">
      <c r="G665" s="21"/>
      <c r="H665" s="21">
        <v>550</v>
      </c>
      <c r="I665">
        <f t="shared" si="149"/>
        <v>9.8785554656361536E-3</v>
      </c>
      <c r="J665">
        <f t="shared" si="150"/>
        <v>0.76512132061496974</v>
      </c>
      <c r="K665">
        <f t="shared" si="142"/>
        <v>30.276471537438077</v>
      </c>
      <c r="L665">
        <f t="shared" si="143"/>
        <v>19.785405740035596</v>
      </c>
      <c r="M665">
        <f t="shared" si="146"/>
        <v>0.2677208686903374</v>
      </c>
      <c r="N665" s="21">
        <f t="shared" si="151"/>
        <v>4.2380627427485586E-2</v>
      </c>
      <c r="O665" s="21">
        <f t="shared" si="152"/>
        <v>11.897192831599414</v>
      </c>
      <c r="P665">
        <f t="shared" si="147"/>
        <v>0.35752567150078818</v>
      </c>
      <c r="Q665">
        <f t="shared" si="144"/>
        <v>0.76512132061496974</v>
      </c>
      <c r="R665">
        <f t="shared" si="145"/>
        <v>-1.4889761764310234</v>
      </c>
      <c r="T665" s="21">
        <f t="shared" si="148"/>
        <v>4.1852219226634624E-4</v>
      </c>
      <c r="W665">
        <v>550</v>
      </c>
      <c r="X665">
        <v>11.741976999999999</v>
      </c>
      <c r="Y665">
        <v>1</v>
      </c>
      <c r="Z665">
        <f t="shared" si="140"/>
        <v>1</v>
      </c>
      <c r="AA665" s="21">
        <f t="shared" si="141"/>
        <v>0.15521583159941521</v>
      </c>
      <c r="AB665">
        <f t="shared" si="153"/>
        <v>2.223235662651692E-6</v>
      </c>
    </row>
    <row r="666" spans="7:28" x14ac:dyDescent="0.2">
      <c r="G666" s="21"/>
      <c r="H666" s="21">
        <v>551</v>
      </c>
      <c r="I666">
        <f t="shared" si="149"/>
        <v>9.869091480327068E-3</v>
      </c>
      <c r="J666">
        <f t="shared" si="150"/>
        <v>0.76480126450907593</v>
      </c>
      <c r="K666">
        <f t="shared" si="142"/>
        <v>30.25875555013485</v>
      </c>
      <c r="L666">
        <f t="shared" si="143"/>
        <v>19.782103504730653</v>
      </c>
      <c r="M666">
        <f t="shared" si="146"/>
        <v>0.26813926386101433</v>
      </c>
      <c r="N666" s="21">
        <f t="shared" si="151"/>
        <v>4.2408364749092216E-2</v>
      </c>
      <c r="O666" s="21">
        <f t="shared" si="152"/>
        <v>11.907061923079741</v>
      </c>
      <c r="P666">
        <f t="shared" si="147"/>
        <v>0.35801285183779114</v>
      </c>
      <c r="Q666">
        <f t="shared" si="144"/>
        <v>0.76480126450907593</v>
      </c>
      <c r="R666">
        <f t="shared" si="145"/>
        <v>-1.4950304852964822</v>
      </c>
      <c r="T666" s="21">
        <f t="shared" si="148"/>
        <v>4.1839517067693288E-4</v>
      </c>
      <c r="W666">
        <v>551</v>
      </c>
      <c r="X666">
        <v>11.771180999999999</v>
      </c>
      <c r="Y666">
        <v>1</v>
      </c>
      <c r="Z666">
        <f t="shared" si="140"/>
        <v>1</v>
      </c>
      <c r="AA666" s="21">
        <f t="shared" si="141"/>
        <v>0.13588092307974264</v>
      </c>
      <c r="AB666">
        <f t="shared" si="153"/>
        <v>4.4949504571069846E-7</v>
      </c>
    </row>
    <row r="667" spans="7:28" x14ac:dyDescent="0.2">
      <c r="G667" s="21"/>
      <c r="H667" s="21">
        <v>552</v>
      </c>
      <c r="I667">
        <f t="shared" si="149"/>
        <v>9.8596736479164421E-3</v>
      </c>
      <c r="J667">
        <f t="shared" si="150"/>
        <v>0.7644814385920129</v>
      </c>
      <c r="K667">
        <f t="shared" si="142"/>
        <v>30.241093931511074</v>
      </c>
      <c r="L667">
        <f t="shared" si="143"/>
        <v>19.778828108114531</v>
      </c>
      <c r="M667">
        <f t="shared" si="146"/>
        <v>0.26855753305490143</v>
      </c>
      <c r="N667" s="21">
        <f t="shared" si="151"/>
        <v>4.2436062833588695E-2</v>
      </c>
      <c r="O667" s="21">
        <f t="shared" si="152"/>
        <v>11.916921596727658</v>
      </c>
      <c r="P667">
        <f t="shared" si="147"/>
        <v>0.35849968178787728</v>
      </c>
      <c r="Q667">
        <f t="shared" si="144"/>
        <v>0.7644814385920129</v>
      </c>
      <c r="R667">
        <f t="shared" si="145"/>
        <v>-1.501129822074738</v>
      </c>
      <c r="T667" s="21">
        <f t="shared" si="148"/>
        <v>4.1826919388709971E-4</v>
      </c>
      <c r="W667">
        <v>552</v>
      </c>
      <c r="X667">
        <v>11.763069000000002</v>
      </c>
      <c r="Y667">
        <v>1</v>
      </c>
      <c r="Z667">
        <f t="shared" si="140"/>
        <v>1</v>
      </c>
      <c r="AA667" s="21">
        <f t="shared" si="141"/>
        <v>0.15385259672765628</v>
      </c>
      <c r="AB667">
        <f t="shared" si="153"/>
        <v>1.525282504924741E-7</v>
      </c>
    </row>
    <row r="668" spans="7:28" x14ac:dyDescent="0.2">
      <c r="G668" s="21"/>
      <c r="H668" s="21">
        <v>553</v>
      </c>
      <c r="I668">
        <f t="shared" si="149"/>
        <v>9.8503016905678031E-3</v>
      </c>
      <c r="J668">
        <f t="shared" si="150"/>
        <v>0.76416184189247949</v>
      </c>
      <c r="K668">
        <f t="shared" si="142"/>
        <v>30.223486399618444</v>
      </c>
      <c r="L668">
        <f t="shared" si="143"/>
        <v>19.775579427499736</v>
      </c>
      <c r="M668">
        <f t="shared" si="146"/>
        <v>0.26897567731166849</v>
      </c>
      <c r="N668" s="21">
        <f t="shared" si="151"/>
        <v>4.2463721854590492E-2</v>
      </c>
      <c r="O668" s="21">
        <f t="shared" si="152"/>
        <v>11.926771898418226</v>
      </c>
      <c r="P668">
        <f t="shared" si="147"/>
        <v>0.35898616282953372</v>
      </c>
      <c r="Q668">
        <f t="shared" si="144"/>
        <v>0.76416184189247949</v>
      </c>
      <c r="R668">
        <f t="shared" si="145"/>
        <v>-1.5072747049312938</v>
      </c>
      <c r="T668" s="21">
        <f t="shared" si="148"/>
        <v>4.1814425676706124E-4</v>
      </c>
      <c r="W668">
        <v>553</v>
      </c>
      <c r="X668">
        <v>11.764692</v>
      </c>
      <c r="Y668">
        <v>1</v>
      </c>
      <c r="Z668">
        <f t="shared" si="140"/>
        <v>1</v>
      </c>
      <c r="AA668" s="21">
        <f t="shared" si="141"/>
        <v>0.16207989841822545</v>
      </c>
      <c r="AB668">
        <f t="shared" si="153"/>
        <v>8.5014386339324129E-7</v>
      </c>
    </row>
    <row r="669" spans="7:28" x14ac:dyDescent="0.2">
      <c r="G669" s="21"/>
      <c r="H669" s="21">
        <v>554</v>
      </c>
      <c r="I669">
        <f t="shared" si="149"/>
        <v>9.840975332850976E-3</v>
      </c>
      <c r="J669">
        <f t="shared" si="150"/>
        <v>0.76384247344454848</v>
      </c>
      <c r="K669">
        <f t="shared" si="142"/>
        <v>30.205932674629999</v>
      </c>
      <c r="L669">
        <f t="shared" si="143"/>
        <v>19.772357341178157</v>
      </c>
      <c r="M669">
        <f t="shared" si="146"/>
        <v>0.26939369766589916</v>
      </c>
      <c r="N669" s="21">
        <f t="shared" si="151"/>
        <v>4.2491341984647095E-2</v>
      </c>
      <c r="O669" s="21">
        <f t="shared" si="152"/>
        <v>11.936612873751077</v>
      </c>
      <c r="P669">
        <f t="shared" si="147"/>
        <v>0.3594722964330675</v>
      </c>
      <c r="Q669">
        <f t="shared" si="144"/>
        <v>0.76384247344454848</v>
      </c>
      <c r="R669">
        <f t="shared" si="145"/>
        <v>-1.5134656599497196</v>
      </c>
      <c r="T669" s="21">
        <f t="shared" si="148"/>
        <v>4.1802035423066375E-4</v>
      </c>
      <c r="W669">
        <v>554</v>
      </c>
      <c r="X669">
        <v>11.774426000000002</v>
      </c>
      <c r="Y669">
        <v>1</v>
      </c>
      <c r="Z669">
        <f t="shared" si="140"/>
        <v>1</v>
      </c>
      <c r="AA669" s="21">
        <f t="shared" si="141"/>
        <v>0.16218687375107521</v>
      </c>
      <c r="AB669">
        <f t="shared" si="153"/>
        <v>1.7285319619493457E-5</v>
      </c>
    </row>
    <row r="670" spans="7:28" x14ac:dyDescent="0.2">
      <c r="G670" s="21"/>
      <c r="H670" s="21">
        <v>555</v>
      </c>
      <c r="I670">
        <f t="shared" si="149"/>
        <v>9.8316943017159424E-3</v>
      </c>
      <c r="J670">
        <f t="shared" si="150"/>
        <v>0.76352333228762337</v>
      </c>
      <c r="K670">
        <f t="shared" si="142"/>
        <v>30.188432478819408</v>
      </c>
      <c r="L670">
        <f t="shared" si="143"/>
        <v>19.769161728411504</v>
      </c>
      <c r="M670">
        <f t="shared" si="146"/>
        <v>0.26981159514713371</v>
      </c>
      <c r="N670" s="21">
        <f t="shared" si="151"/>
        <v>4.251892339525111E-2</v>
      </c>
      <c r="O670" s="21">
        <f t="shared" si="152"/>
        <v>11.946444568052794</v>
      </c>
      <c r="P670">
        <f t="shared" si="147"/>
        <v>0.35995808406067142</v>
      </c>
      <c r="Q670">
        <f t="shared" si="144"/>
        <v>0.76352333228762337</v>
      </c>
      <c r="R670">
        <f t="shared" si="145"/>
        <v>-1.5197032212839434</v>
      </c>
      <c r="T670" s="21">
        <f t="shared" si="148"/>
        <v>4.1789748123455261E-4</v>
      </c>
      <c r="W670">
        <v>555</v>
      </c>
      <c r="X670">
        <v>11.793896</v>
      </c>
      <c r="Y670">
        <v>1</v>
      </c>
      <c r="Z670">
        <f t="shared" si="140"/>
        <v>1</v>
      </c>
      <c r="AA670" s="21">
        <f t="shared" si="141"/>
        <v>0.1525485680527936</v>
      </c>
      <c r="AB670">
        <f t="shared" si="153"/>
        <v>4.0086146100621464E-7</v>
      </c>
    </row>
    <row r="671" spans="7:28" x14ac:dyDescent="0.2">
      <c r="G671" s="21"/>
      <c r="H671" s="21">
        <v>556</v>
      </c>
      <c r="I671">
        <f t="shared" si="149"/>
        <v>9.8224583264672066E-3</v>
      </c>
      <c r="J671">
        <f t="shared" si="150"/>
        <v>0.76320441746639511</v>
      </c>
      <c r="K671">
        <f t="shared" si="142"/>
        <v>30.170985536540456</v>
      </c>
      <c r="L671">
        <f t="shared" si="143"/>
        <v>19.765992469421814</v>
      </c>
      <c r="M671">
        <f t="shared" si="146"/>
        <v>0.27022937077991194</v>
      </c>
      <c r="N671" s="21">
        <f t="shared" si="151"/>
        <v>4.2546466256847548E-2</v>
      </c>
      <c r="O671" s="21">
        <f t="shared" si="152"/>
        <v>11.95626702637926</v>
      </c>
      <c r="P671">
        <f t="shared" si="147"/>
        <v>0.36044352716648981</v>
      </c>
      <c r="Q671">
        <f t="shared" si="144"/>
        <v>0.76320441746639511</v>
      </c>
      <c r="R671">
        <f t="shared" si="145"/>
        <v>-1.5259879313140732</v>
      </c>
      <c r="T671" s="21">
        <f t="shared" si="148"/>
        <v>4.1777563277822782E-4</v>
      </c>
      <c r="W671">
        <v>556</v>
      </c>
      <c r="X671">
        <v>11.795518999999999</v>
      </c>
      <c r="Y671">
        <v>1</v>
      </c>
      <c r="Z671">
        <f t="shared" si="140"/>
        <v>1</v>
      </c>
      <c r="AA671" s="21">
        <f t="shared" si="141"/>
        <v>0.16074802637926133</v>
      </c>
      <c r="AB671">
        <f t="shared" si="153"/>
        <v>1.6101352798359764E-6</v>
      </c>
    </row>
    <row r="672" spans="7:28" x14ac:dyDescent="0.2">
      <c r="G672" s="21"/>
      <c r="H672" s="21">
        <v>557</v>
      </c>
      <c r="I672">
        <f t="shared" si="149"/>
        <v>9.8132671387383477E-3</v>
      </c>
      <c r="J672">
        <f t="shared" si="150"/>
        <v>0.76288572803079902</v>
      </c>
      <c r="K672">
        <f t="shared" si="142"/>
        <v>30.153591574206757</v>
      </c>
      <c r="L672">
        <f t="shared" si="143"/>
        <v>19.762849445382077</v>
      </c>
      <c r="M672">
        <f t="shared" si="146"/>
        <v>0.27064702558381581</v>
      </c>
      <c r="N672" s="21">
        <f t="shared" si="151"/>
        <v>4.2573970738842774E-2</v>
      </c>
      <c r="O672" s="21">
        <f t="shared" si="152"/>
        <v>11.966080293517999</v>
      </c>
      <c r="P672">
        <f t="shared" si="147"/>
        <v>0.36092862719668412</v>
      </c>
      <c r="Q672">
        <f t="shared" si="144"/>
        <v>0.76288572803079902</v>
      </c>
      <c r="R672">
        <f t="shared" si="145"/>
        <v>-1.5323203408058468</v>
      </c>
      <c r="T672" s="21">
        <f t="shared" si="148"/>
        <v>4.1765480390387744E-4</v>
      </c>
      <c r="W672">
        <v>557</v>
      </c>
      <c r="X672">
        <v>11.805254000000001</v>
      </c>
      <c r="Y672">
        <v>1</v>
      </c>
      <c r="Z672">
        <f t="shared" si="140"/>
        <v>1</v>
      </c>
      <c r="AA672" s="21">
        <f t="shared" si="141"/>
        <v>0.1608262935179976</v>
      </c>
      <c r="AB672">
        <f t="shared" si="153"/>
        <v>5.4377892692649743E-7</v>
      </c>
    </row>
    <row r="673" spans="7:28" x14ac:dyDescent="0.2">
      <c r="G673" s="21"/>
      <c r="H673" s="21">
        <v>558</v>
      </c>
      <c r="I673">
        <f t="shared" si="149"/>
        <v>9.804120472467006E-3</v>
      </c>
      <c r="J673">
        <f t="shared" si="150"/>
        <v>0.76256726303597344</v>
      </c>
      <c r="K673">
        <f t="shared" si="142"/>
        <v>30.13625032027182</v>
      </c>
      <c r="L673">
        <f t="shared" si="143"/>
        <v>19.759732538407022</v>
      </c>
      <c r="M673">
        <f t="shared" si="146"/>
        <v>0.2710645605735103</v>
      </c>
      <c r="N673" s="21">
        <f t="shared" si="151"/>
        <v>4.2601437009613441E-2</v>
      </c>
      <c r="O673" s="21">
        <f t="shared" si="152"/>
        <v>11.975884413990466</v>
      </c>
      <c r="P673">
        <f t="shared" si="147"/>
        <v>0.36141338558949621</v>
      </c>
      <c r="Q673">
        <f t="shared" si="144"/>
        <v>0.76256726303597344</v>
      </c>
      <c r="R673">
        <f t="shared" si="145"/>
        <v>-1.5387010090737765</v>
      </c>
      <c r="T673" s="21">
        <f t="shared" si="148"/>
        <v>4.1753498969449021E-4</v>
      </c>
      <c r="W673">
        <v>558</v>
      </c>
      <c r="X673">
        <v>11.818232999999999</v>
      </c>
      <c r="Y673">
        <v>1</v>
      </c>
      <c r="Z673">
        <f t="shared" si="140"/>
        <v>1</v>
      </c>
      <c r="AA673" s="21">
        <f t="shared" si="141"/>
        <v>0.15765141399046634</v>
      </c>
      <c r="AB673">
        <f t="shared" si="153"/>
        <v>7.6730844109135363E-7</v>
      </c>
    </row>
    <row r="674" spans="7:28" x14ac:dyDescent="0.2">
      <c r="G674" s="21"/>
      <c r="H674" s="21">
        <v>559</v>
      </c>
      <c r="I674">
        <f t="shared" si="149"/>
        <v>9.7950180638702623E-3</v>
      </c>
      <c r="J674">
        <f t="shared" si="150"/>
        <v>0.76224902154221708</v>
      </c>
      <c r="K674">
        <f t="shared" si="142"/>
        <v>30.118961505209199</v>
      </c>
      <c r="L674">
        <f t="shared" si="143"/>
        <v>19.756641631543939</v>
      </c>
      <c r="M674">
        <f t="shared" si="146"/>
        <v>0.2714819767587856</v>
      </c>
      <c r="N674" s="21">
        <f t="shared" si="151"/>
        <v>4.2628865236515372E-2</v>
      </c>
      <c r="O674" s="21">
        <f t="shared" si="152"/>
        <v>11.985679432054337</v>
      </c>
      <c r="P674">
        <f t="shared" si="147"/>
        <v>0.36189780377531278</v>
      </c>
      <c r="Q674">
        <f t="shared" si="144"/>
        <v>0.76224902154221708</v>
      </c>
      <c r="R674">
        <f t="shared" si="145"/>
        <v>-1.5451305041481387</v>
      </c>
      <c r="T674" s="21">
        <f t="shared" si="148"/>
        <v>4.1741618527529889E-4</v>
      </c>
      <c r="W674">
        <v>559</v>
      </c>
      <c r="X674">
        <v>11.831213000000002</v>
      </c>
      <c r="Y674">
        <v>1</v>
      </c>
      <c r="Z674">
        <f t="shared" si="140"/>
        <v>1</v>
      </c>
      <c r="AA674" s="21">
        <f t="shared" si="141"/>
        <v>0.15446643205433475</v>
      </c>
      <c r="AB674">
        <f t="shared" si="153"/>
        <v>5.6546588196779601E-6</v>
      </c>
    </row>
    <row r="675" spans="7:28" x14ac:dyDescent="0.2">
      <c r="G675" s="21"/>
      <c r="H675" s="21">
        <v>560</v>
      </c>
      <c r="I675">
        <f t="shared" si="149"/>
        <v>9.7859596514200953E-3</v>
      </c>
      <c r="J675">
        <f t="shared" si="150"/>
        <v>0.76193100261494751</v>
      </c>
      <c r="K675">
        <f t="shared" si="142"/>
        <v>30.10172486149299</v>
      </c>
      <c r="L675">
        <f t="shared" si="143"/>
        <v>19.753576608763691</v>
      </c>
      <c r="M675">
        <f t="shared" si="146"/>
        <v>0.27189927514459844</v>
      </c>
      <c r="N675" s="21">
        <f t="shared" si="151"/>
        <v>4.2656255585892339E-2</v>
      </c>
      <c r="O675" s="21">
        <f t="shared" si="152"/>
        <v>11.995465391705757</v>
      </c>
      <c r="P675">
        <f t="shared" si="147"/>
        <v>0.36238188317672837</v>
      </c>
      <c r="Q675">
        <f t="shared" si="144"/>
        <v>0.76193100261494751</v>
      </c>
      <c r="R675">
        <f t="shared" si="145"/>
        <v>-1.5516094029458773</v>
      </c>
      <c r="T675" s="21">
        <f t="shared" si="148"/>
        <v>4.1729838581283651E-4</v>
      </c>
      <c r="W675">
        <v>560</v>
      </c>
      <c r="X675">
        <v>11.837703000000001</v>
      </c>
      <c r="Y675">
        <v>1</v>
      </c>
      <c r="Z675">
        <f t="shared" si="140"/>
        <v>1</v>
      </c>
      <c r="AA675" s="21">
        <f t="shared" si="141"/>
        <v>0.15776239170575579</v>
      </c>
      <c r="AB675">
        <f t="shared" si="153"/>
        <v>5.0022099336160091E-8</v>
      </c>
    </row>
    <row r="676" spans="7:28" x14ac:dyDescent="0.2">
      <c r="G676" s="21"/>
      <c r="H676" s="21">
        <v>561</v>
      </c>
      <c r="I676">
        <f t="shared" si="149"/>
        <v>9.776944975819421E-3</v>
      </c>
      <c r="J676">
        <f t="shared" si="150"/>
        <v>0.76161320532466159</v>
      </c>
      <c r="K676">
        <f t="shared" si="142"/>
        <v>30.084540123578577</v>
      </c>
      <c r="L676">
        <f t="shared" si="143"/>
        <v>19.750537354951781</v>
      </c>
      <c r="M676">
        <f t="shared" si="146"/>
        <v>0.27231645673111088</v>
      </c>
      <c r="N676" s="21">
        <f t="shared" si="151"/>
        <v>4.2683608223084563E-2</v>
      </c>
      <c r="O676" s="21">
        <f t="shared" si="152"/>
        <v>12.005242336681576</v>
      </c>
      <c r="P676">
        <f t="shared" si="147"/>
        <v>0.36286562520860677</v>
      </c>
      <c r="Q676">
        <f t="shared" si="144"/>
        <v>0.76161320532466159</v>
      </c>
      <c r="R676">
        <f t="shared" si="145"/>
        <v>-1.5581382914455262</v>
      </c>
      <c r="T676" s="21">
        <f t="shared" si="148"/>
        <v>4.1718158651243842E-4</v>
      </c>
      <c r="W676">
        <v>561</v>
      </c>
      <c r="X676">
        <v>11.847438</v>
      </c>
      <c r="Y676">
        <v>1</v>
      </c>
      <c r="Z676">
        <f t="shared" si="140"/>
        <v>1</v>
      </c>
      <c r="AA676" s="21">
        <f t="shared" si="141"/>
        <v>0.15780433668157556</v>
      </c>
      <c r="AB676">
        <f t="shared" si="153"/>
        <v>9.4874584221339722E-8</v>
      </c>
    </row>
    <row r="677" spans="7:28" x14ac:dyDescent="0.2">
      <c r="G677" s="21"/>
      <c r="H677" s="21">
        <v>562</v>
      </c>
      <c r="I677">
        <f t="shared" si="149"/>
        <v>9.7679737799783416E-3</v>
      </c>
      <c r="J677">
        <f t="shared" si="150"/>
        <v>0.76129562874689294</v>
      </c>
      <c r="K677">
        <f t="shared" si="142"/>
        <v>30.067407027883469</v>
      </c>
      <c r="L677">
        <f t="shared" si="143"/>
        <v>19.747523755899525</v>
      </c>
      <c r="M677">
        <f t="shared" si="146"/>
        <v>0.2727335225137329</v>
      </c>
      <c r="N677" s="21">
        <f t="shared" si="151"/>
        <v>4.2710923312437435E-2</v>
      </c>
      <c r="O677" s="21">
        <f t="shared" si="152"/>
        <v>12.015010310461554</v>
      </c>
      <c r="P677">
        <f t="shared" si="147"/>
        <v>0.36334903127814411</v>
      </c>
      <c r="Q677">
        <f t="shared" si="144"/>
        <v>0.76129562874689294</v>
      </c>
      <c r="R677">
        <f t="shared" si="145"/>
        <v>-1.5647177648663082</v>
      </c>
      <c r="T677" s="21">
        <f t="shared" si="148"/>
        <v>4.1706578262201699E-4</v>
      </c>
      <c r="W677">
        <v>562</v>
      </c>
      <c r="X677">
        <v>11.86853</v>
      </c>
      <c r="Y677">
        <v>1</v>
      </c>
      <c r="Z677">
        <f t="shared" si="140"/>
        <v>1</v>
      </c>
      <c r="AA677" s="21">
        <f t="shared" si="141"/>
        <v>0.14648031046155374</v>
      </c>
      <c r="AB677">
        <f t="shared" si="153"/>
        <v>3.242170355078382E-7</v>
      </c>
    </row>
    <row r="678" spans="7:28" x14ac:dyDescent="0.2">
      <c r="G678" s="21"/>
      <c r="H678" s="21">
        <v>563</v>
      </c>
      <c r="I678">
        <f t="shared" si="149"/>
        <v>9.7590458089905473E-3</v>
      </c>
      <c r="J678">
        <f t="shared" si="150"/>
        <v>0.76097827196217327</v>
      </c>
      <c r="K678">
        <f t="shared" si="142"/>
        <v>30.050325312768521</v>
      </c>
      <c r="L678">
        <f t="shared" si="143"/>
        <v>19.74453569829538</v>
      </c>
      <c r="M678">
        <f t="shared" si="146"/>
        <v>0.27315047348316029</v>
      </c>
      <c r="N678" s="21">
        <f t="shared" si="151"/>
        <v>4.2738201017309921E-2</v>
      </c>
      <c r="O678" s="21">
        <f t="shared" si="152"/>
        <v>12.024769356270545</v>
      </c>
      <c r="P678">
        <f t="shared" si="147"/>
        <v>0.36383210278492922</v>
      </c>
      <c r="Q678">
        <f t="shared" si="144"/>
        <v>0.76097827196217327</v>
      </c>
      <c r="R678">
        <f t="shared" si="145"/>
        <v>-1.5713484278514649</v>
      </c>
      <c r="T678" s="21">
        <f t="shared" si="148"/>
        <v>4.1695096942739873E-4</v>
      </c>
      <c r="W678">
        <v>563</v>
      </c>
      <c r="X678">
        <v>11.865285</v>
      </c>
      <c r="Y678">
        <v>1</v>
      </c>
      <c r="Z678">
        <f t="shared" si="140"/>
        <v>1</v>
      </c>
      <c r="AA678" s="21">
        <f t="shared" si="141"/>
        <v>0.15948435627054458</v>
      </c>
      <c r="AB678">
        <f t="shared" si="153"/>
        <v>2.7162118544295821E-7</v>
      </c>
    </row>
    <row r="679" spans="7:28" x14ac:dyDescent="0.2">
      <c r="G679" s="21"/>
      <c r="H679" s="21">
        <v>564</v>
      </c>
      <c r="I679">
        <f t="shared" si="149"/>
        <v>9.750160810110339E-3</v>
      </c>
      <c r="J679">
        <f t="shared" si="150"/>
        <v>0.76066113405599212</v>
      </c>
      <c r="K679">
        <f t="shared" si="142"/>
        <v>30.033294718519279</v>
      </c>
      <c r="L679">
        <f t="shared" si="143"/>
        <v>19.741573069716306</v>
      </c>
      <c r="M679">
        <f t="shared" si="146"/>
        <v>0.27356731062541467</v>
      </c>
      <c r="N679" s="21">
        <f t="shared" si="151"/>
        <v>4.2765441500082949E-2</v>
      </c>
      <c r="O679" s="21">
        <f t="shared" si="152"/>
        <v>12.034519517080655</v>
      </c>
      <c r="P679">
        <f t="shared" si="147"/>
        <v>0.3643148411210041</v>
      </c>
      <c r="Q679">
        <f t="shared" si="144"/>
        <v>0.76066113405599212</v>
      </c>
      <c r="R679">
        <f t="shared" si="145"/>
        <v>-1.5780308946559722</v>
      </c>
      <c r="T679" s="21">
        <f t="shared" si="148"/>
        <v>4.1683714225437818E-4</v>
      </c>
      <c r="W679">
        <v>564</v>
      </c>
      <c r="X679">
        <v>11.875019999999999</v>
      </c>
      <c r="Y679">
        <v>1</v>
      </c>
      <c r="Z679">
        <f t="shared" si="140"/>
        <v>1</v>
      </c>
      <c r="AA679" s="21">
        <f t="shared" si="141"/>
        <v>0.15949951708065591</v>
      </c>
      <c r="AB679">
        <f t="shared" si="153"/>
        <v>3.0429543822551047E-7</v>
      </c>
    </row>
    <row r="680" spans="7:28" x14ac:dyDescent="0.2">
      <c r="G680" s="21"/>
      <c r="H680" s="21">
        <v>565</v>
      </c>
      <c r="I680">
        <f t="shared" si="149"/>
        <v>9.7413185327296752E-3</v>
      </c>
      <c r="J680">
        <f t="shared" si="150"/>
        <v>0.76034421411875741</v>
      </c>
      <c r="K680">
        <f t="shared" si="142"/>
        <v>30.016314987327618</v>
      </c>
      <c r="L680">
        <f t="shared" si="143"/>
        <v>19.738635758619321</v>
      </c>
      <c r="M680">
        <f t="shared" si="146"/>
        <v>0.27398403492188261</v>
      </c>
      <c r="N680" s="21">
        <f t="shared" si="151"/>
        <v>4.2792644922167632E-2</v>
      </c>
      <c r="O680" s="21">
        <f t="shared" si="152"/>
        <v>12.044260835613384</v>
      </c>
      <c r="P680">
        <f t="shared" si="147"/>
        <v>0.36479724767092375</v>
      </c>
      <c r="Q680">
        <f t="shared" si="144"/>
        <v>0.76034421411875741</v>
      </c>
      <c r="R680">
        <f t="shared" si="145"/>
        <v>-1.5847657893387601</v>
      </c>
      <c r="T680" s="21">
        <f t="shared" si="148"/>
        <v>4.1672429646794074E-4</v>
      </c>
      <c r="W680">
        <v>565</v>
      </c>
      <c r="X680">
        <v>11.886378000000001</v>
      </c>
      <c r="Y680">
        <v>1</v>
      </c>
      <c r="Z680">
        <f t="shared" si="140"/>
        <v>1</v>
      </c>
      <c r="AA680" s="21">
        <f t="shared" si="141"/>
        <v>0.15788283561338368</v>
      </c>
      <c r="AB680">
        <f t="shared" si="153"/>
        <v>3.590930620696031E-6</v>
      </c>
    </row>
    <row r="681" spans="7:28" x14ac:dyDescent="0.2">
      <c r="G681" s="21"/>
      <c r="H681" s="21">
        <v>566</v>
      </c>
      <c r="I681">
        <f t="shared" si="149"/>
        <v>9.7325187283556613E-3</v>
      </c>
      <c r="J681">
        <f t="shared" si="150"/>
        <v>0.76002751124575674</v>
      </c>
      <c r="K681">
        <f t="shared" si="142"/>
        <v>29.999385863273496</v>
      </c>
      <c r="L681">
        <f t="shared" si="143"/>
        <v>19.735723654333036</v>
      </c>
      <c r="M681">
        <f t="shared" si="146"/>
        <v>0.27440064734935388</v>
      </c>
      <c r="N681" s="21">
        <f t="shared" si="151"/>
        <v>4.2819811444013589E-2</v>
      </c>
      <c r="O681" s="21">
        <f t="shared" si="152"/>
        <v>12.05399335434174</v>
      </c>
      <c r="P681">
        <f t="shared" si="147"/>
        <v>0.36527932381181594</v>
      </c>
      <c r="Q681">
        <f t="shared" si="144"/>
        <v>0.76002751124575674</v>
      </c>
      <c r="R681">
        <f t="shared" si="145"/>
        <v>-1.5915537459595606</v>
      </c>
      <c r="T681" s="21">
        <f t="shared" si="148"/>
        <v>4.1661242747126348E-4</v>
      </c>
      <c r="W681">
        <v>566</v>
      </c>
      <c r="X681">
        <v>11.899357999999999</v>
      </c>
      <c r="Y681">
        <v>1</v>
      </c>
      <c r="Z681">
        <f t="shared" si="140"/>
        <v>1</v>
      </c>
      <c r="AA681" s="21">
        <f t="shared" si="141"/>
        <v>0.15463535434174069</v>
      </c>
      <c r="AB681">
        <f t="shared" si="153"/>
        <v>4.6293335329209252E-11</v>
      </c>
    </row>
    <row r="682" spans="7:28" x14ac:dyDescent="0.2">
      <c r="G682" s="21"/>
      <c r="H682" s="21">
        <v>567</v>
      </c>
      <c r="I682">
        <f t="shared" si="149"/>
        <v>9.7237611505882268E-3</v>
      </c>
      <c r="J682">
        <f t="shared" si="150"/>
        <v>0.75971102453711858</v>
      </c>
      <c r="K682">
        <f t="shared" si="142"/>
        <v>29.982507092307017</v>
      </c>
      <c r="L682">
        <f t="shared" si="143"/>
        <v>19.73283664704941</v>
      </c>
      <c r="M682">
        <f t="shared" si="146"/>
        <v>0.27481714888006004</v>
      </c>
      <c r="N682" s="21">
        <f t="shared" si="151"/>
        <v>4.2846941225117015E-2</v>
      </c>
      <c r="O682" s="21">
        <f t="shared" si="152"/>
        <v>12.063717115492329</v>
      </c>
      <c r="P682">
        <f t="shared" si="147"/>
        <v>0.36576107091343951</v>
      </c>
      <c r="Q682">
        <f t="shared" si="144"/>
        <v>0.75971102453711858</v>
      </c>
      <c r="R682">
        <f t="shared" si="145"/>
        <v>-1.5983954087805077</v>
      </c>
      <c r="T682" s="21">
        <f t="shared" si="148"/>
        <v>4.1650153070615925E-4</v>
      </c>
      <c r="W682">
        <v>567</v>
      </c>
      <c r="X682">
        <v>11.902602999999999</v>
      </c>
      <c r="Y682">
        <v>1</v>
      </c>
      <c r="Z682">
        <f t="shared" si="140"/>
        <v>1</v>
      </c>
      <c r="AA682" s="21">
        <f t="shared" si="141"/>
        <v>0.1611141154923299</v>
      </c>
      <c r="AB682">
        <f t="shared" si="153"/>
        <v>4.7474926267342708E-6</v>
      </c>
    </row>
    <row r="683" spans="7:28" x14ac:dyDescent="0.2">
      <c r="G683" s="21"/>
      <c r="H683" s="21">
        <v>568</v>
      </c>
      <c r="I683">
        <f t="shared" si="149"/>
        <v>9.7150455550981413E-3</v>
      </c>
      <c r="J683">
        <f t="shared" si="150"/>
        <v>0.7593947530977746</v>
      </c>
      <c r="K683">
        <f t="shared" si="142"/>
        <v>29.965678422230688</v>
      </c>
      <c r="L683">
        <f t="shared" si="143"/>
        <v>19.729974627815547</v>
      </c>
      <c r="M683">
        <f t="shared" si="146"/>
        <v>0.27523354048171139</v>
      </c>
      <c r="N683" s="21">
        <f t="shared" si="151"/>
        <v>4.2874034424028616E-2</v>
      </c>
      <c r="O683" s="21">
        <f t="shared" si="152"/>
        <v>12.073432161047426</v>
      </c>
      <c r="P683">
        <f t="shared" si="147"/>
        <v>0.36624249033824235</v>
      </c>
      <c r="Q683">
        <f t="shared" si="144"/>
        <v>0.7593947530977746</v>
      </c>
      <c r="R683">
        <f t="shared" si="145"/>
        <v>-1.605291432472628</v>
      </c>
      <c r="T683" s="21">
        <f t="shared" si="148"/>
        <v>4.163916016513558E-4</v>
      </c>
      <c r="W683">
        <v>568</v>
      </c>
      <c r="X683">
        <v>11.915582000000001</v>
      </c>
      <c r="Y683">
        <v>1</v>
      </c>
      <c r="Z683">
        <f t="shared" si="140"/>
        <v>1</v>
      </c>
      <c r="AA683" s="21">
        <f t="shared" si="141"/>
        <v>0.15785016104742589</v>
      </c>
      <c r="AB683">
        <f t="shared" si="153"/>
        <v>1.8940251941345532E-6</v>
      </c>
    </row>
    <row r="684" spans="7:28" x14ac:dyDescent="0.2">
      <c r="G684" s="21"/>
      <c r="H684" s="21">
        <v>569</v>
      </c>
      <c r="I684">
        <f t="shared" si="149"/>
        <v>9.7063716996053928E-3</v>
      </c>
      <c r="J684">
        <f t="shared" si="150"/>
        <v>0.75907869603742117</v>
      </c>
      <c r="K684">
        <f t="shared" si="142"/>
        <v>29.94889960268182</v>
      </c>
      <c r="L684">
        <f t="shared" si="143"/>
        <v>19.72713748852556</v>
      </c>
      <c r="M684">
        <f t="shared" si="146"/>
        <v>0.27564982311753566</v>
      </c>
      <c r="N684" s="21">
        <f t="shared" si="151"/>
        <v>4.2901091198361704E-2</v>
      </c>
      <c r="O684" s="21">
        <f t="shared" si="152"/>
        <v>12.083138532747032</v>
      </c>
      <c r="P684">
        <f t="shared" si="147"/>
        <v>0.36672358344141925</v>
      </c>
      <c r="Q684">
        <f t="shared" si="144"/>
        <v>0.75907869603742117</v>
      </c>
      <c r="R684">
        <f t="shared" si="145"/>
        <v>-1.6122424823273711</v>
      </c>
      <c r="T684" s="21">
        <f t="shared" si="148"/>
        <v>4.1628263582427216E-4</v>
      </c>
      <c r="W684">
        <v>569</v>
      </c>
      <c r="X684">
        <v>11.923694999999999</v>
      </c>
      <c r="Y684">
        <v>1</v>
      </c>
      <c r="Z684">
        <f t="shared" si="140"/>
        <v>1</v>
      </c>
      <c r="AA684" s="21">
        <f t="shared" si="141"/>
        <v>0.1594435327470336</v>
      </c>
      <c r="AB684">
        <f t="shared" si="153"/>
        <v>5.6538074462805372E-8</v>
      </c>
    </row>
    <row r="685" spans="7:28" x14ac:dyDescent="0.2">
      <c r="G685" s="21"/>
      <c r="H685" s="21">
        <v>570</v>
      </c>
      <c r="I685">
        <f t="shared" si="149"/>
        <v>9.6977393438576146E-3</v>
      </c>
      <c r="J685">
        <f t="shared" si="150"/>
        <v>0.75876285247048225</v>
      </c>
      <c r="K685">
        <f t="shared" si="142"/>
        <v>29.932170385115199</v>
      </c>
      <c r="L685">
        <f t="shared" si="143"/>
        <v>19.724325121912603</v>
      </c>
      <c r="M685">
        <f t="shared" si="146"/>
        <v>0.27606599774631446</v>
      </c>
      <c r="N685" s="21">
        <f t="shared" si="151"/>
        <v>4.2928111704799952E-2</v>
      </c>
      <c r="O685" s="21">
        <f t="shared" si="152"/>
        <v>12.09283627209089</v>
      </c>
      <c r="P685">
        <f t="shared" si="147"/>
        <v>0.36720435157096887</v>
      </c>
      <c r="Q685">
        <f t="shared" si="144"/>
        <v>0.75876285247048225</v>
      </c>
      <c r="R685">
        <f t="shared" si="145"/>
        <v>-1.6192492344733114</v>
      </c>
      <c r="T685" s="21">
        <f t="shared" si="148"/>
        <v>4.1617462877879818E-4</v>
      </c>
      <c r="W685">
        <v>570</v>
      </c>
      <c r="X685">
        <v>11.94641</v>
      </c>
      <c r="Y685">
        <v>1</v>
      </c>
      <c r="Z685">
        <f t="shared" si="140"/>
        <v>1</v>
      </c>
      <c r="AA685" s="21">
        <f t="shared" si="141"/>
        <v>0.14642627209089021</v>
      </c>
      <c r="AB685">
        <f t="shared" si="153"/>
        <v>1.9413815252412709E-6</v>
      </c>
    </row>
    <row r="686" spans="7:28" x14ac:dyDescent="0.2">
      <c r="G686" s="21"/>
      <c r="H686" s="21">
        <v>571</v>
      </c>
      <c r="I686">
        <f t="shared" si="149"/>
        <v>9.689148249609052E-3</v>
      </c>
      <c r="J686">
        <f t="shared" si="150"/>
        <v>0.75844722151607291</v>
      </c>
      <c r="K686">
        <f t="shared" si="142"/>
        <v>29.915490522785966</v>
      </c>
      <c r="L686">
        <f t="shared" si="143"/>
        <v>19.72153742154094</v>
      </c>
      <c r="M686">
        <f t="shared" si="146"/>
        <v>0.2764820653224192</v>
      </c>
      <c r="N686" s="21">
        <f t="shared" si="151"/>
        <v>4.2955096099105208E-2</v>
      </c>
      <c r="O686" s="21">
        <f t="shared" si="152"/>
        <v>12.1025254203405</v>
      </c>
      <c r="P686">
        <f t="shared" si="147"/>
        <v>0.36768479606774951</v>
      </c>
      <c r="Q686">
        <f t="shared" si="144"/>
        <v>0.75844722151607291</v>
      </c>
      <c r="R686">
        <f t="shared" si="145"/>
        <v>-1.6263123760981617</v>
      </c>
      <c r="T686" s="21">
        <f t="shared" si="148"/>
        <v>4.1606757610473943E-4</v>
      </c>
      <c r="W686">
        <v>571</v>
      </c>
      <c r="X686">
        <v>11.9529</v>
      </c>
      <c r="Y686">
        <v>1</v>
      </c>
      <c r="Z686">
        <f t="shared" si="140"/>
        <v>1</v>
      </c>
      <c r="AA686" s="21">
        <f t="shared" si="141"/>
        <v>0.14962542034050053</v>
      </c>
      <c r="AB686">
        <f t="shared" si="153"/>
        <v>3.7748820673625042E-6</v>
      </c>
    </row>
    <row r="687" spans="7:28" x14ac:dyDescent="0.2">
      <c r="G687" s="21"/>
      <c r="H687" s="21">
        <v>572</v>
      </c>
      <c r="I687">
        <f t="shared" si="149"/>
        <v>9.6805981805996415E-3</v>
      </c>
      <c r="J687">
        <f t="shared" si="150"/>
        <v>0.75813180229796162</v>
      </c>
      <c r="K687">
        <f t="shared" si="142"/>
        <v>29.898859770732621</v>
      </c>
      <c r="L687">
        <f t="shared" si="143"/>
        <v>19.71877428179813</v>
      </c>
      <c r="M687">
        <f t="shared" si="146"/>
        <v>0.27689802679584902</v>
      </c>
      <c r="N687" s="21">
        <f t="shared" si="151"/>
        <v>4.2982044536125225E-2</v>
      </c>
      <c r="O687" s="21">
        <f t="shared" si="152"/>
        <v>12.1122060185211</v>
      </c>
      <c r="P687">
        <f t="shared" si="147"/>
        <v>0.36816491826553582</v>
      </c>
      <c r="Q687">
        <f t="shared" si="144"/>
        <v>0.75813180229796162</v>
      </c>
      <c r="R687">
        <f t="shared" si="145"/>
        <v>-1.6334326056762867</v>
      </c>
      <c r="T687" s="21">
        <f t="shared" si="148"/>
        <v>4.159614734298156E-4</v>
      </c>
      <c r="W687">
        <v>572</v>
      </c>
      <c r="X687">
        <v>11.956144000000002</v>
      </c>
      <c r="Y687">
        <v>1</v>
      </c>
      <c r="Z687">
        <f t="shared" si="140"/>
        <v>1</v>
      </c>
      <c r="AA687" s="21">
        <f t="shared" si="141"/>
        <v>0.15606201852109791</v>
      </c>
      <c r="AB687">
        <f t="shared" si="153"/>
        <v>5.6660412180967882E-7</v>
      </c>
    </row>
    <row r="688" spans="7:28" x14ac:dyDescent="0.2">
      <c r="G688" s="21"/>
      <c r="H688" s="21">
        <v>573</v>
      </c>
      <c r="I688">
        <f t="shared" si="149"/>
        <v>9.6720889025342979E-3</v>
      </c>
      <c r="J688">
        <f t="shared" si="150"/>
        <v>0.75781659394453482</v>
      </c>
      <c r="K688">
        <f t="shared" si="142"/>
        <v>29.88227788576031</v>
      </c>
      <c r="L688">
        <f t="shared" si="143"/>
        <v>19.716035597887302</v>
      </c>
      <c r="M688">
        <f t="shared" si="146"/>
        <v>0.2773138831122654</v>
      </c>
      <c r="N688" s="21">
        <f t="shared" si="151"/>
        <v>4.3008957169801187E-2</v>
      </c>
      <c r="O688" s="21">
        <f t="shared" si="152"/>
        <v>12.121878107423633</v>
      </c>
      <c r="P688">
        <f t="shared" si="147"/>
        <v>0.36864471949107336</v>
      </c>
      <c r="Q688">
        <f t="shared" si="144"/>
        <v>0.75781659394453482</v>
      </c>
      <c r="R688">
        <f t="shared" si="145"/>
        <v>-1.6406106332018275</v>
      </c>
      <c r="T688" s="21">
        <f t="shared" si="148"/>
        <v>4.1585631641638532E-4</v>
      </c>
      <c r="W688">
        <v>573</v>
      </c>
      <c r="X688">
        <v>11.969124000000001</v>
      </c>
      <c r="Y688">
        <v>1</v>
      </c>
      <c r="Z688">
        <f t="shared" si="140"/>
        <v>1</v>
      </c>
      <c r="AA688" s="21">
        <f t="shared" si="141"/>
        <v>0.15275410742363249</v>
      </c>
      <c r="AB688">
        <f t="shared" si="153"/>
        <v>3.3339417333107667E-6</v>
      </c>
    </row>
    <row r="689" spans="7:28" x14ac:dyDescent="0.2">
      <c r="G689" s="21"/>
      <c r="H689" s="21">
        <v>574</v>
      </c>
      <c r="I689">
        <f t="shared" si="149"/>
        <v>9.6636201830626704E-3</v>
      </c>
      <c r="J689">
        <f t="shared" si="150"/>
        <v>0.75750159558876051</v>
      </c>
      <c r="K689">
        <f t="shared" si="142"/>
        <v>29.865744626424245</v>
      </c>
      <c r="L689">
        <f t="shared" si="143"/>
        <v>19.713321265819509</v>
      </c>
      <c r="M689">
        <f t="shared" si="146"/>
        <v>0.27772963521302862</v>
      </c>
      <c r="N689" s="21">
        <f t="shared" si="151"/>
        <v>4.3035834153175342E-2</v>
      </c>
      <c r="O689" s="21">
        <f t="shared" si="152"/>
        <v>12.131541727606695</v>
      </c>
      <c r="P689">
        <f t="shared" si="147"/>
        <v>0.36912420106413374</v>
      </c>
      <c r="Q689">
        <f t="shared" si="144"/>
        <v>0.75750159558876051</v>
      </c>
      <c r="R689">
        <f t="shared" si="145"/>
        <v>-1.6478471804276413</v>
      </c>
      <c r="T689" s="21">
        <f t="shared" si="148"/>
        <v>4.1575210076322255E-4</v>
      </c>
      <c r="W689">
        <v>574</v>
      </c>
      <c r="X689">
        <v>11.985348999999999</v>
      </c>
      <c r="Y689">
        <v>1</v>
      </c>
      <c r="Z689">
        <f t="shared" si="140"/>
        <v>1</v>
      </c>
      <c r="AA689" s="21">
        <f t="shared" si="141"/>
        <v>0.14619272760669588</v>
      </c>
      <c r="AB689">
        <f t="shared" si="153"/>
        <v>2.1665264536249128E-7</v>
      </c>
    </row>
    <row r="690" spans="7:28" x14ac:dyDescent="0.2">
      <c r="G690" s="21"/>
      <c r="H690" s="21">
        <v>575</v>
      </c>
      <c r="I690">
        <f t="shared" si="149"/>
        <v>9.6551917917589453E-3</v>
      </c>
      <c r="J690">
        <f t="shared" si="150"/>
        <v>0.75718680636815239</v>
      </c>
      <c r="K690">
        <f t="shared" si="142"/>
        <v>29.849259753013342</v>
      </c>
      <c r="L690">
        <f t="shared" si="143"/>
        <v>19.710631182406203</v>
      </c>
      <c r="M690">
        <f t="shared" si="146"/>
        <v>0.2781452840352332</v>
      </c>
      <c r="N690" s="21">
        <f t="shared" si="151"/>
        <v>4.3062675638398475E-2</v>
      </c>
      <c r="O690" s="21">
        <f t="shared" si="152"/>
        <v>12.141196919398455</v>
      </c>
      <c r="P690">
        <f t="shared" si="147"/>
        <v>0.36960336429756879</v>
      </c>
      <c r="Q690">
        <f t="shared" si="144"/>
        <v>0.75718680636815239</v>
      </c>
      <c r="R690">
        <f t="shared" si="145"/>
        <v>-1.6551429811102014</v>
      </c>
      <c r="T690" s="21">
        <f t="shared" si="148"/>
        <v>4.1564882220457289E-4</v>
      </c>
      <c r="W690">
        <v>575</v>
      </c>
      <c r="X690">
        <v>11.977236999999999</v>
      </c>
      <c r="Y690">
        <v>1</v>
      </c>
      <c r="Z690">
        <f t="shared" si="140"/>
        <v>1</v>
      </c>
      <c r="AA690" s="21">
        <f t="shared" si="141"/>
        <v>0.16395991939845622</v>
      </c>
      <c r="AB690">
        <f t="shared" si="153"/>
        <v>8.0123212534845349E-7</v>
      </c>
    </row>
    <row r="691" spans="7:28" x14ac:dyDescent="0.2">
      <c r="G691" s="21"/>
      <c r="H691" s="21">
        <v>576</v>
      </c>
      <c r="I691">
        <f t="shared" si="149"/>
        <v>9.6468035001020264E-3</v>
      </c>
      <c r="J691">
        <f t="shared" si="150"/>
        <v>0.75687222542473587</v>
      </c>
      <c r="K691">
        <f t="shared" si="142"/>
        <v>29.832823027534076</v>
      </c>
      <c r="L691">
        <f t="shared" si="143"/>
        <v>19.707965245251746</v>
      </c>
      <c r="M691">
        <f t="shared" si="146"/>
        <v>0.27856083051174113</v>
      </c>
      <c r="N691" s="21">
        <f t="shared" si="151"/>
        <v>4.3089481776737125E-2</v>
      </c>
      <c r="O691" s="21">
        <f t="shared" si="152"/>
        <v>12.150843722898557</v>
      </c>
      <c r="P691">
        <f t="shared" si="147"/>
        <v>0.37008221049736373</v>
      </c>
      <c r="Q691">
        <f t="shared" si="144"/>
        <v>0.75687222542473587</v>
      </c>
      <c r="R691">
        <f t="shared" si="145"/>
        <v>-1.6624987812606322</v>
      </c>
      <c r="T691" s="21">
        <f t="shared" si="148"/>
        <v>4.1554647650793308E-4</v>
      </c>
      <c r="W691">
        <v>576</v>
      </c>
      <c r="X691">
        <v>11.993462000000001</v>
      </c>
      <c r="Y691">
        <v>1</v>
      </c>
      <c r="Z691">
        <f t="shared" si="140"/>
        <v>1</v>
      </c>
      <c r="AA691" s="21">
        <f t="shared" si="141"/>
        <v>0.15738172289855612</v>
      </c>
      <c r="AB691">
        <f t="shared" si="153"/>
        <v>2.0860536024567001E-6</v>
      </c>
    </row>
    <row r="692" spans="7:28" x14ac:dyDescent="0.2">
      <c r="G692" s="21"/>
      <c r="H692" s="21">
        <v>577</v>
      </c>
      <c r="I692">
        <f t="shared" si="149"/>
        <v>9.6384550814559E-3</v>
      </c>
      <c r="J692">
        <f t="shared" si="150"/>
        <v>0.75655785190501135</v>
      </c>
      <c r="K692">
        <f t="shared" si="142"/>
        <v>29.816434213694436</v>
      </c>
      <c r="L692">
        <f t="shared" si="143"/>
        <v>19.705323352746063</v>
      </c>
      <c r="M692">
        <f t="shared" si="146"/>
        <v>0.27897627557121929</v>
      </c>
      <c r="N692" s="21">
        <f t="shared" si="151"/>
        <v>4.3116252718581112E-2</v>
      </c>
      <c r="O692" s="21">
        <f t="shared" si="152"/>
        <v>12.160482177980013</v>
      </c>
      <c r="P692">
        <f t="shared" si="147"/>
        <v>0.37056074096269098</v>
      </c>
      <c r="Q692">
        <f t="shared" si="144"/>
        <v>0.75655785190501135</v>
      </c>
      <c r="R692">
        <f t="shared" si="145"/>
        <v>-1.6699153394020863</v>
      </c>
      <c r="T692" s="21">
        <f t="shared" si="148"/>
        <v>4.1544505947815891E-4</v>
      </c>
      <c r="W692">
        <v>577</v>
      </c>
      <c r="X692">
        <v>12.008064000000001</v>
      </c>
      <c r="Y692">
        <v>1</v>
      </c>
      <c r="Z692">
        <f t="shared" si="140"/>
        <v>1</v>
      </c>
      <c r="AA692" s="21">
        <f t="shared" si="141"/>
        <v>0.152418177980012</v>
      </c>
      <c r="AB692">
        <f t="shared" si="153"/>
        <v>3.2125307555525272E-6</v>
      </c>
    </row>
    <row r="693" spans="7:28" x14ac:dyDescent="0.2">
      <c r="G693" s="21"/>
      <c r="H693" s="21">
        <v>578</v>
      </c>
      <c r="I693">
        <f t="shared" si="149"/>
        <v>9.6301463110503201E-3</v>
      </c>
      <c r="J693">
        <f t="shared" si="150"/>
        <v>0.75624368495992123</v>
      </c>
      <c r="K693">
        <f t="shared" si="142"/>
        <v>29.80009307688816</v>
      </c>
      <c r="L693">
        <f t="shared" si="143"/>
        <v>19.702705404057344</v>
      </c>
      <c r="M693">
        <f t="shared" si="146"/>
        <v>0.27939162013817104</v>
      </c>
      <c r="N693" s="21">
        <f t="shared" si="151"/>
        <v>4.314298861345061E-2</v>
      </c>
      <c r="O693" s="21">
        <f t="shared" si="152"/>
        <v>12.170112324291063</v>
      </c>
      <c r="P693">
        <f t="shared" si="147"/>
        <v>0.37103895698596223</v>
      </c>
      <c r="Q693">
        <f t="shared" si="144"/>
        <v>0.75624368495992123</v>
      </c>
      <c r="R693">
        <f t="shared" si="145"/>
        <v>-1.6773934268336086</v>
      </c>
      <c r="T693" s="21">
        <f t="shared" si="148"/>
        <v>4.1534456695174748E-4</v>
      </c>
      <c r="W693">
        <v>578</v>
      </c>
      <c r="X693">
        <v>12.019421000000001</v>
      </c>
      <c r="Y693">
        <v>1</v>
      </c>
      <c r="Z693">
        <f t="shared" si="140"/>
        <v>1</v>
      </c>
      <c r="AA693" s="21">
        <f t="shared" si="141"/>
        <v>0.15069132429106169</v>
      </c>
      <c r="AB693">
        <f t="shared" si="153"/>
        <v>2.1343338242800964E-6</v>
      </c>
    </row>
    <row r="694" spans="7:28" x14ac:dyDescent="0.2">
      <c r="G694" s="21"/>
      <c r="H694" s="21">
        <v>579</v>
      </c>
      <c r="I694">
        <f t="shared" si="149"/>
        <v>9.6218769659615708E-3</v>
      </c>
      <c r="J694">
        <f t="shared" si="150"/>
        <v>0.7559297237448146</v>
      </c>
      <c r="K694">
        <f t="shared" si="142"/>
        <v>29.78379938417909</v>
      </c>
      <c r="L694">
        <f t="shared" si="143"/>
        <v>19.700111299124845</v>
      </c>
      <c r="M694">
        <f t="shared" si="146"/>
        <v>0.27980686513297209</v>
      </c>
      <c r="N694" s="21">
        <f t="shared" si="151"/>
        <v>4.3169689610003364E-2</v>
      </c>
      <c r="O694" s="21">
        <f t="shared" si="152"/>
        <v>12.179734201257025</v>
      </c>
      <c r="P694">
        <f t="shared" si="147"/>
        <v>0.37151685985288085</v>
      </c>
      <c r="Q694">
        <f t="shared" si="144"/>
        <v>0.7559297237448146</v>
      </c>
      <c r="R694">
        <f t="shared" si="145"/>
        <v>-1.6849338279007184</v>
      </c>
      <c r="T694" s="21">
        <f t="shared" si="148"/>
        <v>4.1524499480105614E-4</v>
      </c>
      <c r="W694">
        <v>579</v>
      </c>
      <c r="X694">
        <v>12.035646</v>
      </c>
      <c r="Y694">
        <v>1</v>
      </c>
      <c r="Z694">
        <f t="shared" si="140"/>
        <v>1</v>
      </c>
      <c r="AA694" s="21">
        <f t="shared" si="141"/>
        <v>0.14408820125702526</v>
      </c>
      <c r="AB694">
        <f t="shared" si="153"/>
        <v>1.7961832543975958E-7</v>
      </c>
    </row>
    <row r="695" spans="7:28" x14ac:dyDescent="0.2">
      <c r="G695" s="21"/>
      <c r="H695" s="21">
        <v>580</v>
      </c>
      <c r="I695">
        <f t="shared" si="149"/>
        <v>9.6136468250937815E-3</v>
      </c>
      <c r="J695">
        <f t="shared" si="150"/>
        <v>0.75561596741941428</v>
      </c>
      <c r="K695">
        <f t="shared" si="142"/>
        <v>29.767552904285722</v>
      </c>
      <c r="L695">
        <f t="shared" si="143"/>
        <v>19.697540938651752</v>
      </c>
      <c r="M695">
        <f t="shared" si="146"/>
        <v>0.28022201147190268</v>
      </c>
      <c r="N695" s="21">
        <f t="shared" si="151"/>
        <v>4.3196355856041771E-2</v>
      </c>
      <c r="O695" s="21">
        <f t="shared" si="152"/>
        <v>12.189347848082118</v>
      </c>
      <c r="P695">
        <f t="shared" si="147"/>
        <v>0.37199445084249344</v>
      </c>
      <c r="Q695">
        <f t="shared" si="144"/>
        <v>0.75561596741941428</v>
      </c>
      <c r="R695">
        <f t="shared" si="145"/>
        <v>-1.6925373402728869</v>
      </c>
      <c r="T695" s="21">
        <f t="shared" si="148"/>
        <v>4.1514633893058317E-4</v>
      </c>
      <c r="W695">
        <v>580</v>
      </c>
      <c r="X695">
        <v>12.032401</v>
      </c>
      <c r="Y695">
        <v>1</v>
      </c>
      <c r="Z695">
        <f t="shared" si="140"/>
        <v>1</v>
      </c>
      <c r="AA695" s="21">
        <f t="shared" si="141"/>
        <v>0.1569468480821179</v>
      </c>
      <c r="AB695">
        <f t="shared" si="153"/>
        <v>4.7050876675183589E-7</v>
      </c>
    </row>
    <row r="696" spans="7:28" x14ac:dyDescent="0.2">
      <c r="G696" s="21"/>
      <c r="H696" s="21">
        <v>581</v>
      </c>
      <c r="I696">
        <f t="shared" si="149"/>
        <v>9.605455669160037E-3</v>
      </c>
      <c r="J696">
        <f t="shared" si="150"/>
        <v>0.75530241514778207</v>
      </c>
      <c r="K696">
        <f t="shared" si="142"/>
        <v>29.751353407565929</v>
      </c>
      <c r="L696">
        <f t="shared" si="143"/>
        <v>19.694994224098167</v>
      </c>
      <c r="M696">
        <f t="shared" si="146"/>
        <v>0.28063706006718236</v>
      </c>
      <c r="N696" s="21">
        <f t="shared" si="151"/>
        <v>4.3222987498519938E-2</v>
      </c>
      <c r="O696" s="21">
        <f t="shared" si="152"/>
        <v>12.198953303751278</v>
      </c>
      <c r="P696">
        <f t="shared" si="147"/>
        <v>0.37247173122724092</v>
      </c>
      <c r="Q696">
        <f t="shared" si="144"/>
        <v>0.75530241514778207</v>
      </c>
      <c r="R696">
        <f t="shared" si="145"/>
        <v>-1.7002047752281229</v>
      </c>
      <c r="T696" s="21">
        <f t="shared" si="148"/>
        <v>4.1504859527968785E-4</v>
      </c>
      <c r="W696">
        <v>581</v>
      </c>
      <c r="X696">
        <v>12.043759000000001</v>
      </c>
      <c r="Y696">
        <v>1</v>
      </c>
      <c r="Z696">
        <f t="shared" si="140"/>
        <v>1</v>
      </c>
      <c r="AA696" s="21">
        <f t="shared" si="141"/>
        <v>0.15519430375127641</v>
      </c>
      <c r="AB696">
        <f t="shared" si="153"/>
        <v>1.8750104676750637E-8</v>
      </c>
    </row>
    <row r="697" spans="7:28" x14ac:dyDescent="0.2">
      <c r="G697" s="21"/>
      <c r="H697" s="21">
        <v>582</v>
      </c>
      <c r="I697">
        <f t="shared" si="149"/>
        <v>9.5973032806641236E-3</v>
      </c>
      <c r="J697">
        <f t="shared" si="150"/>
        <v>0.7549890660982872</v>
      </c>
      <c r="K697">
        <f t="shared" si="142"/>
        <v>29.735200666001909</v>
      </c>
      <c r="L697">
        <f t="shared" si="143"/>
        <v>19.692471057674148</v>
      </c>
      <c r="M697">
        <f t="shared" si="146"/>
        <v>0.28105201182700096</v>
      </c>
      <c r="N697" s="21">
        <f t="shared" si="151"/>
        <v>4.3249584683550453E-2</v>
      </c>
      <c r="O697" s="21">
        <f t="shared" si="152"/>
        <v>12.208550607031942</v>
      </c>
      <c r="P697">
        <f t="shared" si="147"/>
        <v>0.37294870227300869</v>
      </c>
      <c r="Q697">
        <f t="shared" si="144"/>
        <v>0.7549890660982872</v>
      </c>
      <c r="R697">
        <f t="shared" si="145"/>
        <v>-1.707936957944872</v>
      </c>
      <c r="T697" s="21">
        <f t="shared" si="148"/>
        <v>4.1495175981859367E-4</v>
      </c>
      <c r="W697">
        <v>582</v>
      </c>
      <c r="X697">
        <v>12.048625999999999</v>
      </c>
      <c r="Y697">
        <v>1</v>
      </c>
      <c r="Z697">
        <f t="shared" si="140"/>
        <v>1</v>
      </c>
      <c r="AA697" s="21">
        <f t="shared" si="141"/>
        <v>0.15992460703194311</v>
      </c>
      <c r="AB697">
        <f t="shared" si="153"/>
        <v>1.465223795333987E-6</v>
      </c>
    </row>
    <row r="698" spans="7:28" x14ac:dyDescent="0.2">
      <c r="G698" s="21"/>
      <c r="H698" s="21">
        <v>583</v>
      </c>
      <c r="I698">
        <f t="shared" si="149"/>
        <v>9.5891894438822952E-3</v>
      </c>
      <c r="J698">
        <f t="shared" si="150"/>
        <v>0.75467591944357126</v>
      </c>
      <c r="K698">
        <f t="shared" si="142"/>
        <v>29.719094453185171</v>
      </c>
      <c r="L698">
        <f t="shared" si="143"/>
        <v>19.689971342332814</v>
      </c>
      <c r="M698">
        <f t="shared" si="146"/>
        <v>0.28146686765555384</v>
      </c>
      <c r="N698" s="21">
        <f t="shared" si="151"/>
        <v>4.327614755641148E-2</v>
      </c>
      <c r="O698" s="21">
        <f t="shared" si="152"/>
        <v>12.218139796475825</v>
      </c>
      <c r="P698">
        <f t="shared" si="147"/>
        <v>0.37342536523917769</v>
      </c>
      <c r="Q698">
        <f t="shared" si="144"/>
        <v>0.75467591944357126</v>
      </c>
      <c r="R698">
        <f t="shared" si="145"/>
        <v>-1.7157347278014821</v>
      </c>
      <c r="T698" s="21">
        <f t="shared" si="148"/>
        <v>4.1485582855288472E-4</v>
      </c>
      <c r="W698">
        <v>583</v>
      </c>
      <c r="X698">
        <v>12.061606000000001</v>
      </c>
      <c r="Y698">
        <v>1</v>
      </c>
      <c r="Z698">
        <f t="shared" si="140"/>
        <v>1</v>
      </c>
      <c r="AA698" s="21">
        <f t="shared" si="141"/>
        <v>0.15653379647582355</v>
      </c>
      <c r="AB698">
        <f t="shared" si="153"/>
        <v>2.2553952190590362E-6</v>
      </c>
    </row>
    <row r="699" spans="7:28" x14ac:dyDescent="0.2">
      <c r="G699" s="21"/>
      <c r="H699" s="21">
        <v>584</v>
      </c>
      <c r="I699">
        <f t="shared" si="149"/>
        <v>9.5811139448452685E-3</v>
      </c>
      <c r="J699">
        <f t="shared" si="150"/>
        <v>0.75436297436051769</v>
      </c>
      <c r="K699">
        <f t="shared" si="142"/>
        <v>29.703034544301865</v>
      </c>
      <c r="L699">
        <f t="shared" si="143"/>
        <v>19.687494981763571</v>
      </c>
      <c r="M699">
        <f t="shared" si="146"/>
        <v>0.28188162845307169</v>
      </c>
      <c r="N699" s="21">
        <f t="shared" si="151"/>
        <v>4.3302676261553388E-2</v>
      </c>
      <c r="O699" s="21">
        <f t="shared" si="152"/>
        <v>12.22772091042067</v>
      </c>
      <c r="P699">
        <f t="shared" si="147"/>
        <v>0.37390172137867289</v>
      </c>
      <c r="Q699">
        <f t="shared" si="144"/>
        <v>0.75436297436051769</v>
      </c>
      <c r="R699">
        <f t="shared" si="145"/>
        <v>-1.7235989386834036</v>
      </c>
      <c r="T699" s="21">
        <f t="shared" si="148"/>
        <v>4.1476079751784356E-4</v>
      </c>
      <c r="W699">
        <v>584</v>
      </c>
      <c r="X699">
        <v>12.076208000000001</v>
      </c>
      <c r="Y699">
        <v>1</v>
      </c>
      <c r="Z699">
        <f t="shared" si="140"/>
        <v>1</v>
      </c>
      <c r="AA699" s="21">
        <f t="shared" si="141"/>
        <v>0.15151291042066894</v>
      </c>
      <c r="AB699">
        <f t="shared" si="153"/>
        <v>1.2726687004348533E-8</v>
      </c>
    </row>
    <row r="700" spans="7:28" x14ac:dyDescent="0.2">
      <c r="G700" s="21"/>
      <c r="H700" s="21">
        <v>585</v>
      </c>
      <c r="I700">
        <f t="shared" si="149"/>
        <v>9.5730765713205098E-3</v>
      </c>
      <c r="J700">
        <f t="shared" si="150"/>
        <v>0.75405023003021832</v>
      </c>
      <c r="K700">
        <f t="shared" si="142"/>
        <v>29.687020716118141</v>
      </c>
      <c r="L700">
        <f t="shared" si="143"/>
        <v>19.68504188038537</v>
      </c>
      <c r="M700">
        <f t="shared" si="146"/>
        <v>0.28229629511585391</v>
      </c>
      <c r="N700" s="21">
        <f t="shared" si="151"/>
        <v>4.3329170942605535E-2</v>
      </c>
      <c r="O700" s="21">
        <f t="shared" si="152"/>
        <v>12.237293986991991</v>
      </c>
      <c r="P700">
        <f t="shared" si="147"/>
        <v>0.37437777193801325</v>
      </c>
      <c r="Q700">
        <f t="shared" si="144"/>
        <v>0.75405023003021832</v>
      </c>
      <c r="R700">
        <f t="shared" si="145"/>
        <v>-1.7315304592984286</v>
      </c>
      <c r="T700" s="21">
        <f t="shared" si="148"/>
        <v>4.1466666278222597E-4</v>
      </c>
      <c r="W700">
        <v>585</v>
      </c>
      <c r="X700">
        <v>12.085943</v>
      </c>
      <c r="Y700">
        <v>1</v>
      </c>
      <c r="Z700">
        <f t="shared" si="140"/>
        <v>1</v>
      </c>
      <c r="AA700" s="21">
        <f t="shared" si="141"/>
        <v>0.15135098699199112</v>
      </c>
      <c r="AB700">
        <f t="shared" si="153"/>
        <v>3.1976809723414474E-6</v>
      </c>
    </row>
    <row r="701" spans="7:28" x14ac:dyDescent="0.2">
      <c r="G701" s="21"/>
      <c r="H701" s="21">
        <v>586</v>
      </c>
      <c r="I701">
        <f t="shared" si="149"/>
        <v>9.5650771127947579E-3</v>
      </c>
      <c r="J701">
        <f t="shared" si="150"/>
        <v>0.75373768563794141</v>
      </c>
      <c r="K701">
        <f t="shared" si="142"/>
        <v>29.671052746965728</v>
      </c>
      <c r="L701">
        <f t="shared" si="143"/>
        <v>19.682611943340088</v>
      </c>
      <c r="M701">
        <f t="shared" si="146"/>
        <v>0.28271086853630056</v>
      </c>
      <c r="N701" s="21">
        <f t="shared" si="151"/>
        <v>4.3355631742383001E-2</v>
      </c>
      <c r="O701" s="21">
        <f t="shared" si="152"/>
        <v>12.246859064104786</v>
      </c>
      <c r="P701">
        <f t="shared" si="147"/>
        <v>0.37485351815736007</v>
      </c>
      <c r="Q701">
        <f t="shared" si="144"/>
        <v>0.75373768563794141</v>
      </c>
      <c r="R701">
        <f t="shared" si="145"/>
        <v>-1.7395301735001627</v>
      </c>
      <c r="T701" s="21">
        <f t="shared" si="148"/>
        <v>4.1457342044665113E-4</v>
      </c>
      <c r="W701">
        <v>586</v>
      </c>
      <c r="X701">
        <v>12.098922999999999</v>
      </c>
      <c r="Y701">
        <v>1</v>
      </c>
      <c r="Z701">
        <f t="shared" si="140"/>
        <v>1</v>
      </c>
      <c r="AA701" s="21">
        <f t="shared" si="141"/>
        <v>0.14793606410478688</v>
      </c>
      <c r="AB701">
        <f t="shared" si="153"/>
        <v>3.0167159836438765E-8</v>
      </c>
    </row>
    <row r="702" spans="7:28" x14ac:dyDescent="0.2">
      <c r="G702" s="21"/>
      <c r="H702" s="21">
        <v>587</v>
      </c>
      <c r="I702">
        <f t="shared" si="149"/>
        <v>9.5571153604565584E-3</v>
      </c>
      <c r="J702">
        <f t="shared" si="150"/>
        <v>0.75342534037310038</v>
      </c>
      <c r="K702">
        <f t="shared" si="142"/>
        <v>29.65513041672768</v>
      </c>
      <c r="L702">
        <f t="shared" si="143"/>
        <v>19.680205076485944</v>
      </c>
      <c r="M702">
        <f t="shared" si="146"/>
        <v>0.28312534960294311</v>
      </c>
      <c r="N702" s="21">
        <f t="shared" si="151"/>
        <v>4.3382058802893017E-2</v>
      </c>
      <c r="O702" s="21">
        <f t="shared" si="152"/>
        <v>12.256416179465242</v>
      </c>
      <c r="P702">
        <f t="shared" si="147"/>
        <v>0.37532896127056531</v>
      </c>
      <c r="Q702">
        <f t="shared" si="144"/>
        <v>0.75342534037310038</v>
      </c>
      <c r="R702">
        <f t="shared" si="145"/>
        <v>-1.7475989806200085</v>
      </c>
      <c r="T702" s="21">
        <f t="shared" si="148"/>
        <v>4.1448106664254691E-4</v>
      </c>
      <c r="W702">
        <v>587</v>
      </c>
      <c r="X702">
        <v>12.100545</v>
      </c>
      <c r="Y702">
        <v>1</v>
      </c>
      <c r="Z702">
        <f t="shared" ref="Z702:Z765" si="154">Y702</f>
        <v>1</v>
      </c>
      <c r="AA702" s="21">
        <f t="shared" ref="AA702:AA765" si="155">IF(X702&gt;$B$8+$B$9,"",ABS(X702-O702))</f>
        <v>0.15587117946524209</v>
      </c>
      <c r="AB702">
        <f t="shared" si="153"/>
        <v>3.305011425052461E-8</v>
      </c>
    </row>
    <row r="703" spans="7:28" x14ac:dyDescent="0.2">
      <c r="G703" s="21"/>
      <c r="H703" s="21">
        <v>588</v>
      </c>
      <c r="I703">
        <f t="shared" si="149"/>
        <v>9.5491911071793282E-3</v>
      </c>
      <c r="J703">
        <f t="shared" si="150"/>
        <v>0.75311319342922245</v>
      </c>
      <c r="K703">
        <f t="shared" si="142"/>
        <v>29.639253506824261</v>
      </c>
      <c r="L703">
        <f t="shared" si="143"/>
        <v>19.677821186390993</v>
      </c>
      <c r="M703">
        <f t="shared" si="146"/>
        <v>0.28353973920047554</v>
      </c>
      <c r="N703" s="21">
        <f t="shared" si="151"/>
        <v>4.3408452265341665E-2</v>
      </c>
      <c r="O703" s="21">
        <f t="shared" si="152"/>
        <v>12.265965370572422</v>
      </c>
      <c r="P703">
        <f t="shared" si="147"/>
        <v>0.37580410250521928</v>
      </c>
      <c r="Q703">
        <f t="shared" si="144"/>
        <v>0.75311319342922245</v>
      </c>
      <c r="R703">
        <f t="shared" si="145"/>
        <v>-1.7557377958079123</v>
      </c>
      <c r="T703" s="21">
        <f t="shared" si="148"/>
        <v>4.1438959753242743E-4</v>
      </c>
      <c r="W703">
        <v>588</v>
      </c>
      <c r="X703">
        <v>12.116769999999999</v>
      </c>
      <c r="Y703">
        <v>1</v>
      </c>
      <c r="Z703">
        <f t="shared" si="154"/>
        <v>1</v>
      </c>
      <c r="AA703" s="21">
        <f t="shared" si="155"/>
        <v>0.14919537057242316</v>
      </c>
      <c r="AB703">
        <f t="shared" si="153"/>
        <v>3.2834748875460441E-6</v>
      </c>
    </row>
    <row r="704" spans="7:28" x14ac:dyDescent="0.2">
      <c r="G704" s="21"/>
      <c r="H704" s="21">
        <v>589</v>
      </c>
      <c r="I704">
        <f t="shared" si="149"/>
        <v>9.541304147504346E-3</v>
      </c>
      <c r="J704">
        <f t="shared" si="150"/>
        <v>0.75280124400391724</v>
      </c>
      <c r="K704">
        <f t="shared" si="142"/>
        <v>29.623421800199033</v>
      </c>
      <c r="L704">
        <f t="shared" si="143"/>
        <v>19.675460180326752</v>
      </c>
      <c r="M704">
        <f t="shared" si="146"/>
        <v>0.28395403820978576</v>
      </c>
      <c r="N704" s="21">
        <f t="shared" si="151"/>
        <v>4.3434812270140205E-2</v>
      </c>
      <c r="O704" s="21">
        <f t="shared" si="152"/>
        <v>12.275506674719926</v>
      </c>
      <c r="P704">
        <f t="shared" si="147"/>
        <v>0.37627894308269755</v>
      </c>
      <c r="Q704">
        <f t="shared" si="144"/>
        <v>0.75280124400391724</v>
      </c>
      <c r="R704">
        <f t="shared" si="145"/>
        <v>-1.7639475503821422</v>
      </c>
      <c r="T704" s="21">
        <f t="shared" si="148"/>
        <v>4.1429900931022612E-4</v>
      </c>
      <c r="W704">
        <v>589</v>
      </c>
      <c r="X704">
        <v>12.120014999999999</v>
      </c>
      <c r="Y704">
        <v>1</v>
      </c>
      <c r="Z704">
        <f t="shared" si="154"/>
        <v>1</v>
      </c>
      <c r="AA704" s="21">
        <f t="shared" si="155"/>
        <v>0.15549167471992753</v>
      </c>
      <c r="AB704" t="str">
        <f t="shared" si="153"/>
        <v/>
      </c>
    </row>
    <row r="705" spans="7:28" x14ac:dyDescent="0.2">
      <c r="G705" s="21"/>
      <c r="H705" s="21">
        <v>590</v>
      </c>
      <c r="I705">
        <f t="shared" si="149"/>
        <v>9.5334542776241704E-3</v>
      </c>
      <c r="J705">
        <f t="shared" si="150"/>
        <v>0.75248949129884601</v>
      </c>
      <c r="K705">
        <f t="shared" si="142"/>
        <v>29.607635081304984</v>
      </c>
      <c r="L705">
        <f t="shared" si="143"/>
        <v>19.673121966261796</v>
      </c>
      <c r="M705">
        <f t="shared" si="146"/>
        <v>0.28436824750798589</v>
      </c>
      <c r="N705" s="21">
        <f t="shared" si="151"/>
        <v>4.3461138956911609E-2</v>
      </c>
      <c r="O705" s="21">
        <f t="shared" si="152"/>
        <v>12.285040128997551</v>
      </c>
      <c r="P705">
        <f t="shared" si="147"/>
        <v>0.37675348421820887</v>
      </c>
      <c r="Q705">
        <f t="shared" si="144"/>
        <v>0.75248949129884601</v>
      </c>
      <c r="R705">
        <f t="shared" si="145"/>
        <v>-1.7722291921884119</v>
      </c>
      <c r="T705" s="21">
        <f t="shared" si="148"/>
        <v>4.1420929820012997E-4</v>
      </c>
      <c r="W705">
        <v>590</v>
      </c>
      <c r="X705">
        <v>12.134618</v>
      </c>
      <c r="Y705">
        <v>1</v>
      </c>
      <c r="Z705">
        <f t="shared" si="154"/>
        <v>1</v>
      </c>
      <c r="AA705" s="21">
        <f t="shared" si="155"/>
        <v>0.15042212899755114</v>
      </c>
      <c r="AB705" t="str">
        <f t="shared" si="153"/>
        <v/>
      </c>
    </row>
    <row r="706" spans="7:28" x14ac:dyDescent="0.2">
      <c r="G706" s="21"/>
      <c r="H706" s="21">
        <v>591</v>
      </c>
      <c r="I706">
        <f t="shared" si="149"/>
        <v>9.5256412953660177E-3</v>
      </c>
      <c r="J706">
        <f t="shared" si="150"/>
        <v>0.75217793451969184</v>
      </c>
      <c r="K706">
        <f t="shared" si="142"/>
        <v>29.591893136091002</v>
      </c>
      <c r="L706">
        <f t="shared" si="143"/>
        <v>19.670806452855533</v>
      </c>
      <c r="M706">
        <f t="shared" si="146"/>
        <v>0.28478236796844214</v>
      </c>
      <c r="N706" s="21">
        <f t="shared" si="151"/>
        <v>4.3487432464496732E-2</v>
      </c>
      <c r="O706" s="21">
        <f t="shared" si="152"/>
        <v>12.294565770292916</v>
      </c>
      <c r="P706">
        <f t="shared" si="147"/>
        <v>0.37722772712084002</v>
      </c>
      <c r="Q706">
        <f t="shared" si="144"/>
        <v>0.75217793451969184</v>
      </c>
      <c r="R706">
        <f t="shared" si="145"/>
        <v>-1.7805836859685666</v>
      </c>
      <c r="T706" s="21">
        <f t="shared" si="148"/>
        <v>4.1412046045624651E-4</v>
      </c>
      <c r="W706">
        <v>591</v>
      </c>
      <c r="X706">
        <v>12.154087000000001</v>
      </c>
      <c r="Y706">
        <v>1</v>
      </c>
      <c r="Z706">
        <f t="shared" si="154"/>
        <v>1</v>
      </c>
      <c r="AA706" s="21">
        <f t="shared" si="155"/>
        <v>0.14047877029291556</v>
      </c>
      <c r="AB706" t="str">
        <f t="shared" si="153"/>
        <v/>
      </c>
    </row>
    <row r="707" spans="7:28" x14ac:dyDescent="0.2">
      <c r="G707" s="21"/>
      <c r="H707" s="21">
        <v>592</v>
      </c>
      <c r="I707">
        <f t="shared" si="149"/>
        <v>9.5178650001755891E-3</v>
      </c>
      <c r="J707">
        <f t="shared" si="150"/>
        <v>0.75186657287612846</v>
      </c>
      <c r="K707">
        <f t="shared" ref="K707:K770" si="156">IF(O707&lt;$B$8+$B$9,0.5*(($B$8+$B$9)^2+O707^2)/O707-$B$9,$B$8)</f>
        <v>29.576195751988308</v>
      </c>
      <c r="L707">
        <f t="shared" ref="L707:L770" si="157">0.5*Z707*K707/J707/$B$7</f>
        <v>9.8342567747259881</v>
      </c>
      <c r="M707">
        <f t="shared" si="146"/>
        <v>0.28519640046080552</v>
      </c>
      <c r="N707" s="21">
        <f t="shared" si="151"/>
        <v>4.3513692930960683E-2</v>
      </c>
      <c r="O707" s="21">
        <f t="shared" si="152"/>
        <v>12.304083635293091</v>
      </c>
      <c r="P707">
        <f t="shared" si="147"/>
        <v>0.37770167299360313</v>
      </c>
      <c r="Q707">
        <f t="shared" ref="Q707:Q770" si="158">1-B$15*P707</f>
        <v>0.75186657287612846</v>
      </c>
      <c r="R707">
        <f t="shared" ref="R707:R770" si="159">$E$15/(P707+$E$16)</f>
        <v>-1.7890120137392318</v>
      </c>
      <c r="T707" s="21">
        <f t="shared" si="148"/>
        <v>4.1403249236338091E-4</v>
      </c>
      <c r="W707">
        <v>592</v>
      </c>
      <c r="X707">
        <v>12.154087000000001</v>
      </c>
      <c r="Y707">
        <v>0.5</v>
      </c>
      <c r="Z707">
        <f t="shared" si="154"/>
        <v>0.5</v>
      </c>
      <c r="AA707" s="21">
        <f t="shared" si="155"/>
        <v>0.14999663529309082</v>
      </c>
      <c r="AB707" t="str">
        <f t="shared" si="153"/>
        <v/>
      </c>
    </row>
    <row r="708" spans="7:28" x14ac:dyDescent="0.2">
      <c r="G708" s="21"/>
      <c r="H708" s="21">
        <v>593</v>
      </c>
      <c r="I708">
        <f t="shared" si="149"/>
        <v>2.7309036240318737E-3</v>
      </c>
      <c r="J708">
        <f t="shared" si="150"/>
        <v>0.75177722486762388</v>
      </c>
      <c r="K708">
        <f t="shared" si="156"/>
        <v>29.571697637926867</v>
      </c>
      <c r="L708">
        <f t="shared" si="157"/>
        <v>9.8339297400017589</v>
      </c>
      <c r="M708">
        <f t="shared" ref="M708:M771" si="160">-LN(J708)</f>
        <v>0.28531524244817486</v>
      </c>
      <c r="N708" s="21">
        <f t="shared" si="151"/>
        <v>4.3521225553059595E-2</v>
      </c>
      <c r="O708" s="21">
        <f t="shared" si="152"/>
        <v>12.306814538917124</v>
      </c>
      <c r="P708">
        <f t="shared" ref="P708:P771" si="161">MIN(O708/(K708+$B$9),1)</f>
        <v>0.37783767600086415</v>
      </c>
      <c r="Q708">
        <f t="shared" si="158"/>
        <v>0.75177722486762388</v>
      </c>
      <c r="R708">
        <f t="shared" si="159"/>
        <v>-1.7914453512827881</v>
      </c>
      <c r="T708" s="21">
        <f t="shared" ref="T708:T771" si="162">(M708-M707)/(H708-H707)</f>
        <v>1.188419873693336E-4</v>
      </c>
      <c r="W708">
        <v>593</v>
      </c>
      <c r="X708">
        <v>12.150842000000001</v>
      </c>
      <c r="Y708">
        <v>0.5</v>
      </c>
      <c r="Z708">
        <f t="shared" si="154"/>
        <v>0.5</v>
      </c>
      <c r="AA708" s="21">
        <f t="shared" si="155"/>
        <v>0.15597253891712271</v>
      </c>
      <c r="AB708" t="str">
        <f t="shared" si="153"/>
        <v/>
      </c>
    </row>
    <row r="709" spans="7:28" x14ac:dyDescent="0.2">
      <c r="G709" s="21"/>
      <c r="H709" s="21">
        <v>594</v>
      </c>
      <c r="I709">
        <f t="shared" ref="I709:I772" si="163">IF(P708&lt;0.999,MAX(0,MIN(10000000,(L708/$E$8/M708^$E$10)^(1/$E$9)/N708)),0.1)</f>
        <v>2.7302675164631919E-3</v>
      </c>
      <c r="J709">
        <f t="shared" ref="J709:J772" si="164">Q709</f>
        <v>0.75168789282835458</v>
      </c>
      <c r="K709">
        <f t="shared" si="156"/>
        <v>29.567203172393029</v>
      </c>
      <c r="L709">
        <f t="shared" si="157"/>
        <v>9.833603632067744</v>
      </c>
      <c r="M709">
        <f t="shared" si="160"/>
        <v>0.28543407731613818</v>
      </c>
      <c r="N709" s="21">
        <f t="shared" ref="N709:N772" si="165">-$B$15*(O709-2*(K709+$B$9))/(K709+$B$9)^2/J709</f>
        <v>4.3528755469170982E-2</v>
      </c>
      <c r="O709" s="21">
        <f t="shared" ref="O709:O772" si="166">O708+I709*(H709-H708)</f>
        <v>12.309544806433587</v>
      </c>
      <c r="P709">
        <f t="shared" si="161"/>
        <v>0.37797365470020755</v>
      </c>
      <c r="Q709">
        <f t="shared" si="158"/>
        <v>0.75168789282835458</v>
      </c>
      <c r="R709">
        <f t="shared" si="159"/>
        <v>-1.7938848805943926</v>
      </c>
      <c r="T709" s="21">
        <f t="shared" si="162"/>
        <v>1.1883486796332443E-4</v>
      </c>
      <c r="W709">
        <v>594</v>
      </c>
      <c r="X709">
        <v>12.145975</v>
      </c>
      <c r="Y709">
        <v>0.5</v>
      </c>
      <c r="Z709">
        <f t="shared" si="154"/>
        <v>0.5</v>
      </c>
      <c r="AA709" s="21">
        <f t="shared" si="155"/>
        <v>0.16356980643358732</v>
      </c>
      <c r="AB709" t="str">
        <f t="shared" si="153"/>
        <v/>
      </c>
    </row>
    <row r="710" spans="7:28" x14ac:dyDescent="0.2">
      <c r="G710" s="21"/>
      <c r="H710" s="21">
        <v>595</v>
      </c>
      <c r="I710">
        <f t="shared" si="163"/>
        <v>2.7296322661782232E-3</v>
      </c>
      <c r="J710">
        <f t="shared" si="164"/>
        <v>0.7515985767398512</v>
      </c>
      <c r="K710">
        <f t="shared" si="156"/>
        <v>29.562712350429784</v>
      </c>
      <c r="L710">
        <f t="shared" si="157"/>
        <v>9.8332784498680095</v>
      </c>
      <c r="M710">
        <f t="shared" si="160"/>
        <v>0.28555290508505188</v>
      </c>
      <c r="N710" s="21">
        <f t="shared" si="165"/>
        <v>4.3536282682520848E-2</v>
      </c>
      <c r="O710" s="21">
        <f t="shared" si="166"/>
        <v>12.312274438699765</v>
      </c>
      <c r="P710">
        <f t="shared" si="161"/>
        <v>0.37810960911974706</v>
      </c>
      <c r="Q710">
        <f t="shared" si="158"/>
        <v>0.7515985767398512</v>
      </c>
      <c r="R710">
        <f t="shared" si="159"/>
        <v>-1.7963306257261746</v>
      </c>
      <c r="T710" s="21">
        <f t="shared" si="162"/>
        <v>1.1882776891369851E-4</v>
      </c>
      <c r="W710">
        <v>595</v>
      </c>
      <c r="X710">
        <v>12.144352000000001</v>
      </c>
      <c r="Y710">
        <v>0.5</v>
      </c>
      <c r="Z710">
        <f t="shared" si="154"/>
        <v>0.5</v>
      </c>
      <c r="AA710" s="21">
        <f t="shared" si="155"/>
        <v>0.16792243869976353</v>
      </c>
      <c r="AB710">
        <f t="shared" si="153"/>
        <v>1.0693878031845363E-5</v>
      </c>
    </row>
    <row r="711" spans="7:28" x14ac:dyDescent="0.2">
      <c r="G711" s="21"/>
      <c r="H711" s="21">
        <v>596</v>
      </c>
      <c r="I711">
        <f t="shared" si="163"/>
        <v>2.7289978718471413E-3</v>
      </c>
      <c r="J711">
        <f t="shared" si="164"/>
        <v>0.75150927658367106</v>
      </c>
      <c r="K711">
        <f t="shared" si="156"/>
        <v>29.558225167089972</v>
      </c>
      <c r="L711">
        <f t="shared" si="157"/>
        <v>9.832954192348895</v>
      </c>
      <c r="M711">
        <f t="shared" si="160"/>
        <v>0.28567172577524752</v>
      </c>
      <c r="N711" s="21">
        <f t="shared" si="165"/>
        <v>4.3543807196329991E-2</v>
      </c>
      <c r="O711" s="21">
        <f t="shared" si="166"/>
        <v>12.315003436571612</v>
      </c>
      <c r="P711">
        <f t="shared" si="161"/>
        <v>0.37824553928755561</v>
      </c>
      <c r="Q711">
        <f t="shared" si="158"/>
        <v>0.75150927658367106</v>
      </c>
      <c r="R711">
        <f t="shared" si="159"/>
        <v>-1.7987826108545519</v>
      </c>
      <c r="T711" s="21">
        <f t="shared" si="162"/>
        <v>1.1882069019564234E-4</v>
      </c>
      <c r="W711">
        <v>596</v>
      </c>
      <c r="X711">
        <v>12.154087000000001</v>
      </c>
      <c r="Y711">
        <v>0.5</v>
      </c>
      <c r="Z711">
        <f t="shared" si="154"/>
        <v>0.5</v>
      </c>
      <c r="AA711" s="21">
        <f t="shared" si="155"/>
        <v>0.16091643657161114</v>
      </c>
      <c r="AB711">
        <f t="shared" ref="AB711:AB774" si="167">IF(OR(Z708&lt;&gt;Z714,X711&gt;$B$8+$B$9),"",((X714-X708)/(W714-W708)-(O714-O708)/(W714-W708))^2)</f>
        <v>1.2236391494551784E-6</v>
      </c>
    </row>
    <row r="712" spans="7:28" x14ac:dyDescent="0.2">
      <c r="G712" s="21"/>
      <c r="H712" s="21">
        <v>597</v>
      </c>
      <c r="I712">
        <f t="shared" si="163"/>
        <v>2.7283643321431524E-3</v>
      </c>
      <c r="J712">
        <f t="shared" si="164"/>
        <v>0.75141999234139734</v>
      </c>
      <c r="K712">
        <f t="shared" si="156"/>
        <v>29.553741617436195</v>
      </c>
      <c r="L712">
        <f t="shared" si="157"/>
        <v>9.8326308584589999</v>
      </c>
      <c r="M712">
        <f t="shared" si="160"/>
        <v>0.28579053940703292</v>
      </c>
      <c r="N712" s="21">
        <f t="shared" si="165"/>
        <v>4.3551329013814172E-2</v>
      </c>
      <c r="O712" s="21">
        <f t="shared" si="166"/>
        <v>12.317731800903754</v>
      </c>
      <c r="P712">
        <f t="shared" si="161"/>
        <v>0.37838144523166645</v>
      </c>
      <c r="Q712">
        <f t="shared" si="158"/>
        <v>0.75141999234139734</v>
      </c>
      <c r="R712">
        <f t="shared" si="159"/>
        <v>-1.8012408602810528</v>
      </c>
      <c r="T712" s="21">
        <f t="shared" si="162"/>
        <v>1.1881363178539717E-4</v>
      </c>
      <c r="W712">
        <v>597</v>
      </c>
      <c r="X712">
        <v>12.123260000000002</v>
      </c>
      <c r="Y712">
        <v>0.5</v>
      </c>
      <c r="Z712">
        <f t="shared" si="154"/>
        <v>0.5</v>
      </c>
      <c r="AA712" s="21">
        <f t="shared" si="155"/>
        <v>0.19447180090375227</v>
      </c>
      <c r="AB712">
        <f t="shared" si="167"/>
        <v>5.7037185430939389E-10</v>
      </c>
    </row>
    <row r="713" spans="7:28" x14ac:dyDescent="0.2">
      <c r="G713" s="21"/>
      <c r="H713" s="21">
        <v>598</v>
      </c>
      <c r="I713">
        <f t="shared" si="163"/>
        <v>2.7277316457425134E-3</v>
      </c>
      <c r="J713">
        <f t="shared" si="164"/>
        <v>0.75133072399464018</v>
      </c>
      <c r="K713">
        <f t="shared" si="156"/>
        <v>29.549261696540846</v>
      </c>
      <c r="L713">
        <f t="shared" si="157"/>
        <v>9.8323084471491828</v>
      </c>
      <c r="M713">
        <f t="shared" si="160"/>
        <v>0.28590934600069046</v>
      </c>
      <c r="N713" s="21">
        <f t="shared" si="165"/>
        <v>4.3558848138183955E-2</v>
      </c>
      <c r="O713" s="21">
        <f t="shared" si="166"/>
        <v>12.320459532549497</v>
      </c>
      <c r="P713">
        <f t="shared" si="161"/>
        <v>0.3785173269800724</v>
      </c>
      <c r="Q713">
        <f t="shared" si="158"/>
        <v>0.75133072399464018</v>
      </c>
      <c r="R713">
        <f t="shared" si="159"/>
        <v>-1.8037053984331137</v>
      </c>
      <c r="T713" s="21">
        <f t="shared" si="162"/>
        <v>1.1880659365753887E-4</v>
      </c>
      <c r="W713">
        <v>598</v>
      </c>
      <c r="X713">
        <v>12.150842000000001</v>
      </c>
      <c r="Y713">
        <v>0.5</v>
      </c>
      <c r="Z713">
        <f t="shared" si="154"/>
        <v>0.5</v>
      </c>
      <c r="AA713" s="21">
        <f t="shared" si="155"/>
        <v>0.16961753254949663</v>
      </c>
      <c r="AB713">
        <f t="shared" si="167"/>
        <v>5.8109110573383637E-6</v>
      </c>
    </row>
    <row r="714" spans="7:28" x14ac:dyDescent="0.2">
      <c r="G714" s="21"/>
      <c r="H714" s="21">
        <v>599</v>
      </c>
      <c r="I714">
        <f t="shared" si="163"/>
        <v>2.7270998113244974E-3</v>
      </c>
      <c r="J714">
        <f t="shared" si="164"/>
        <v>0.75124147152503584</v>
      </c>
      <c r="K714">
        <f t="shared" si="156"/>
        <v>29.544785399486059</v>
      </c>
      <c r="L714">
        <f t="shared" si="157"/>
        <v>9.8319869573725516</v>
      </c>
      <c r="M714">
        <f t="shared" si="160"/>
        <v>0.28602814557647849</v>
      </c>
      <c r="N714" s="21">
        <f t="shared" si="165"/>
        <v>4.3566364572644782E-2</v>
      </c>
      <c r="O714" s="21">
        <f t="shared" si="166"/>
        <v>12.323186632360821</v>
      </c>
      <c r="P714">
        <f t="shared" si="161"/>
        <v>0.37865318456072616</v>
      </c>
      <c r="Q714">
        <f t="shared" si="158"/>
        <v>0.75124147152503584</v>
      </c>
      <c r="R714">
        <f t="shared" si="159"/>
        <v>-1.806176249864899</v>
      </c>
      <c r="T714" s="21">
        <f t="shared" si="162"/>
        <v>1.1879957578803113E-4</v>
      </c>
      <c r="W714">
        <v>599</v>
      </c>
      <c r="X714">
        <v>12.160577</v>
      </c>
      <c r="Y714">
        <v>0.5</v>
      </c>
      <c r="Z714">
        <f t="shared" si="154"/>
        <v>0.5</v>
      </c>
      <c r="AA714" s="21">
        <f t="shared" si="155"/>
        <v>0.16260963236082127</v>
      </c>
      <c r="AB714">
        <f t="shared" si="167"/>
        <v>6.2207063697718055E-7</v>
      </c>
    </row>
    <row r="715" spans="7:28" x14ac:dyDescent="0.2">
      <c r="G715" s="21"/>
      <c r="H715" s="21">
        <v>600</v>
      </c>
      <c r="I715">
        <f t="shared" si="163"/>
        <v>2.7264688275713922E-3</v>
      </c>
      <c r="J715">
        <f t="shared" si="164"/>
        <v>0.75115223491424654</v>
      </c>
      <c r="K715">
        <f t="shared" si="156"/>
        <v>29.540312721363669</v>
      </c>
      <c r="L715">
        <f t="shared" si="157"/>
        <v>9.8316663880844555</v>
      </c>
      <c r="M715">
        <f t="shared" si="160"/>
        <v>0.28614693815463127</v>
      </c>
      <c r="N715" s="21">
        <f t="shared" si="165"/>
        <v>4.3573878320397073E-2</v>
      </c>
      <c r="O715" s="21">
        <f t="shared" si="166"/>
        <v>12.325913101188393</v>
      </c>
      <c r="P715">
        <f t="shared" si="161"/>
        <v>0.37878901800154086</v>
      </c>
      <c r="Q715">
        <f t="shared" si="158"/>
        <v>0.75115223491424654</v>
      </c>
      <c r="R715">
        <f t="shared" si="159"/>
        <v>-1.8086534392581339</v>
      </c>
      <c r="T715" s="21">
        <f t="shared" si="162"/>
        <v>1.187925781527821E-4</v>
      </c>
      <c r="W715">
        <v>600</v>
      </c>
      <c r="X715">
        <v>12.162199999999999</v>
      </c>
      <c r="Y715">
        <v>0.5</v>
      </c>
      <c r="Z715">
        <f t="shared" si="154"/>
        <v>0.5</v>
      </c>
      <c r="AA715" s="21">
        <f t="shared" si="155"/>
        <v>0.16371310118839411</v>
      </c>
      <c r="AB715">
        <f t="shared" si="167"/>
        <v>3.5131444275836815E-5</v>
      </c>
    </row>
    <row r="716" spans="7:28" x14ac:dyDescent="0.2">
      <c r="G716" s="21"/>
      <c r="H716" s="21">
        <v>601</v>
      </c>
      <c r="I716">
        <f t="shared" si="163"/>
        <v>2.7258386931684909E-3</v>
      </c>
      <c r="J716">
        <f t="shared" si="164"/>
        <v>0.75106301414396126</v>
      </c>
      <c r="K716">
        <f t="shared" si="156"/>
        <v>29.535843657275237</v>
      </c>
      <c r="L716">
        <f t="shared" si="157"/>
        <v>9.8313467382424928</v>
      </c>
      <c r="M716">
        <f t="shared" si="160"/>
        <v>0.28626572375535814</v>
      </c>
      <c r="N716" s="21">
        <f t="shared" si="165"/>
        <v>4.3581389384636043E-2</v>
      </c>
      <c r="O716" s="21">
        <f t="shared" si="166"/>
        <v>12.328638939881561</v>
      </c>
      <c r="P716">
        <f t="shared" si="161"/>
        <v>0.37892482733038929</v>
      </c>
      <c r="Q716">
        <f t="shared" si="158"/>
        <v>0.75106301414396126</v>
      </c>
      <c r="R716">
        <f t="shared" si="159"/>
        <v>-1.8111369914229201</v>
      </c>
      <c r="T716" s="21">
        <f t="shared" si="162"/>
        <v>1.1878560072686728E-4</v>
      </c>
      <c r="W716">
        <v>601</v>
      </c>
      <c r="X716">
        <v>12.175180000000001</v>
      </c>
      <c r="Y716">
        <v>0.5</v>
      </c>
      <c r="Z716">
        <f t="shared" si="154"/>
        <v>0.5</v>
      </c>
      <c r="AA716" s="21">
        <f t="shared" si="155"/>
        <v>0.15345893988155979</v>
      </c>
      <c r="AB716">
        <f t="shared" si="167"/>
        <v>1.124253380378973E-6</v>
      </c>
    </row>
    <row r="717" spans="7:28" x14ac:dyDescent="0.2">
      <c r="G717" s="21"/>
      <c r="H717" s="21">
        <v>602</v>
      </c>
      <c r="I717">
        <f t="shared" si="163"/>
        <v>2.7252094068040945E-3</v>
      </c>
      <c r="J717">
        <f t="shared" si="164"/>
        <v>0.7509738091958944</v>
      </c>
      <c r="K717">
        <f t="shared" si="156"/>
        <v>29.53137820233195</v>
      </c>
      <c r="L717">
        <f t="shared" si="157"/>
        <v>9.8310280068064859</v>
      </c>
      <c r="M717">
        <f t="shared" si="160"/>
        <v>0.28638450239884489</v>
      </c>
      <c r="N717" s="21">
        <f t="shared" si="165"/>
        <v>4.3588897768551974E-2</v>
      </c>
      <c r="O717" s="21">
        <f t="shared" si="166"/>
        <v>12.331364149288365</v>
      </c>
      <c r="P717">
        <f t="shared" si="161"/>
        <v>0.37906061257510493</v>
      </c>
      <c r="Q717">
        <f t="shared" si="158"/>
        <v>0.7509738091958944</v>
      </c>
      <c r="R717">
        <f t="shared" si="159"/>
        <v>-1.8136269312985878</v>
      </c>
      <c r="T717" s="21">
        <f t="shared" si="162"/>
        <v>1.1877864348674994E-4</v>
      </c>
      <c r="W717">
        <v>602</v>
      </c>
      <c r="X717">
        <v>12.175180000000001</v>
      </c>
      <c r="Y717">
        <v>0.5</v>
      </c>
      <c r="Z717">
        <f t="shared" si="154"/>
        <v>0.5</v>
      </c>
      <c r="AA717" s="21">
        <f t="shared" si="155"/>
        <v>0.15618414928836444</v>
      </c>
      <c r="AB717">
        <f t="shared" si="167"/>
        <v>4.2971832377791569E-10</v>
      </c>
    </row>
    <row r="718" spans="7:28" x14ac:dyDescent="0.2">
      <c r="G718" s="21"/>
      <c r="H718" s="21">
        <v>603</v>
      </c>
      <c r="I718">
        <f t="shared" si="163"/>
        <v>2.7245809671694828E-3</v>
      </c>
      <c r="J718">
        <f t="shared" si="164"/>
        <v>0.75088462005178702</v>
      </c>
      <c r="K718">
        <f t="shared" si="156"/>
        <v>29.526916351654663</v>
      </c>
      <c r="L718">
        <f t="shared" si="157"/>
        <v>9.8307101927384828</v>
      </c>
      <c r="M718">
        <f t="shared" si="160"/>
        <v>0.2865032741052525</v>
      </c>
      <c r="N718" s="21">
        <f t="shared" si="165"/>
        <v>4.3596403475329989E-2</v>
      </c>
      <c r="O718" s="21">
        <f t="shared" si="166"/>
        <v>12.334088730255536</v>
      </c>
      <c r="P718">
        <f t="shared" si="161"/>
        <v>0.37919637376348136</v>
      </c>
      <c r="Q718">
        <f t="shared" si="158"/>
        <v>0.75088462005178702</v>
      </c>
      <c r="R718">
        <f t="shared" si="159"/>
        <v>-1.816123283954528</v>
      </c>
      <c r="T718" s="21">
        <f t="shared" si="162"/>
        <v>1.1877170640761658E-4</v>
      </c>
      <c r="W718">
        <v>603</v>
      </c>
      <c r="X718">
        <v>12.175180000000001</v>
      </c>
      <c r="Y718">
        <v>0.5</v>
      </c>
      <c r="Z718">
        <f t="shared" si="154"/>
        <v>0.5</v>
      </c>
      <c r="AA718" s="21">
        <f t="shared" si="155"/>
        <v>0.15890873025553454</v>
      </c>
      <c r="AB718">
        <f t="shared" si="167"/>
        <v>1.7739532686438863E-6</v>
      </c>
    </row>
    <row r="719" spans="7:28" x14ac:dyDescent="0.2">
      <c r="G719" s="21"/>
      <c r="H719" s="21">
        <v>604</v>
      </c>
      <c r="I719">
        <f t="shared" si="163"/>
        <v>2.7239533729589253E-3</v>
      </c>
      <c r="J719">
        <f t="shared" si="164"/>
        <v>0.75079544669340592</v>
      </c>
      <c r="K719">
        <f t="shared" si="156"/>
        <v>29.522458100373861</v>
      </c>
      <c r="L719">
        <f t="shared" si="157"/>
        <v>9.8303932950027679</v>
      </c>
      <c r="M719">
        <f t="shared" si="160"/>
        <v>0.28662203889471821</v>
      </c>
      <c r="N719" s="21">
        <f t="shared" si="165"/>
        <v>4.3603906508150152E-2</v>
      </c>
      <c r="O719" s="21">
        <f t="shared" si="166"/>
        <v>12.336812683628494</v>
      </c>
      <c r="P719">
        <f t="shared" si="161"/>
        <v>0.37933211092327235</v>
      </c>
      <c r="Q719">
        <f t="shared" si="158"/>
        <v>0.75079544669340592</v>
      </c>
      <c r="R719">
        <f t="shared" si="159"/>
        <v>-1.8186260745910421</v>
      </c>
      <c r="T719" s="21">
        <f t="shared" si="162"/>
        <v>1.1876478946570845E-4</v>
      </c>
      <c r="W719">
        <v>604</v>
      </c>
      <c r="X719">
        <v>12.173556999999999</v>
      </c>
      <c r="Y719">
        <v>0.5</v>
      </c>
      <c r="Z719">
        <f t="shared" si="154"/>
        <v>0.5</v>
      </c>
      <c r="AA719" s="21">
        <f t="shared" si="155"/>
        <v>0.16325568362849552</v>
      </c>
      <c r="AB719">
        <f t="shared" si="167"/>
        <v>3.1413161569103272E-7</v>
      </c>
    </row>
    <row r="720" spans="7:28" x14ac:dyDescent="0.2">
      <c r="G720" s="21"/>
      <c r="H720" s="21">
        <v>605</v>
      </c>
      <c r="I720">
        <f t="shared" si="163"/>
        <v>2.7233266228696615E-3</v>
      </c>
      <c r="J720">
        <f t="shared" si="164"/>
        <v>0.75070628910254378</v>
      </c>
      <c r="K720">
        <f t="shared" si="156"/>
        <v>29.518003443629581</v>
      </c>
      <c r="L720">
        <f t="shared" si="157"/>
        <v>9.8300773125658232</v>
      </c>
      <c r="M720">
        <f t="shared" si="160"/>
        <v>0.2867407967873552</v>
      </c>
      <c r="N720" s="21">
        <f t="shared" si="165"/>
        <v>4.3611406870187566E-2</v>
      </c>
      <c r="O720" s="21">
        <f t="shared" si="166"/>
        <v>12.339536010251363</v>
      </c>
      <c r="P720">
        <f t="shared" si="161"/>
        <v>0.3794678240821926</v>
      </c>
      <c r="Q720">
        <f t="shared" si="158"/>
        <v>0.75070628910254378</v>
      </c>
      <c r="R720">
        <f t="shared" si="159"/>
        <v>-1.8211353285402108</v>
      </c>
      <c r="T720" s="21">
        <f t="shared" si="162"/>
        <v>1.1875789263698922E-4</v>
      </c>
      <c r="W720">
        <v>605</v>
      </c>
      <c r="X720">
        <v>12.176801999999999</v>
      </c>
      <c r="Y720">
        <v>0.5</v>
      </c>
      <c r="Z720">
        <f t="shared" si="154"/>
        <v>0.5</v>
      </c>
      <c r="AA720" s="21">
        <f t="shared" si="155"/>
        <v>0.16273401025136458</v>
      </c>
      <c r="AB720">
        <f t="shared" si="167"/>
        <v>8.3722337711412403E-8</v>
      </c>
    </row>
    <row r="721" spans="7:28" x14ac:dyDescent="0.2">
      <c r="G721" s="21"/>
      <c r="H721" s="21">
        <v>606</v>
      </c>
      <c r="I721">
        <f t="shared" si="163"/>
        <v>2.7227007156018978E-3</v>
      </c>
      <c r="J721">
        <f t="shared" si="164"/>
        <v>0.75061714726101947</v>
      </c>
      <c r="K721">
        <f t="shared" si="156"/>
        <v>29.513552376571475</v>
      </c>
      <c r="L721">
        <f t="shared" si="157"/>
        <v>9.8297622443963562</v>
      </c>
      <c r="M721">
        <f t="shared" si="160"/>
        <v>0.28685954780325218</v>
      </c>
      <c r="N721" s="21">
        <f t="shared" si="165"/>
        <v>4.3618904564612225E-2</v>
      </c>
      <c r="O721" s="21">
        <f t="shared" si="166"/>
        <v>12.342258710966965</v>
      </c>
      <c r="P721">
        <f t="shared" si="161"/>
        <v>0.37960351326791703</v>
      </c>
      <c r="Q721">
        <f t="shared" si="158"/>
        <v>0.75061714726101947</v>
      </c>
      <c r="R721">
        <f t="shared" si="159"/>
        <v>-1.8236510712667415</v>
      </c>
      <c r="T721" s="21">
        <f t="shared" si="162"/>
        <v>1.1875101589697845E-4</v>
      </c>
      <c r="W721">
        <v>606</v>
      </c>
      <c r="X721">
        <v>12.186537000000001</v>
      </c>
      <c r="Y721">
        <v>0.5</v>
      </c>
      <c r="Z721">
        <f t="shared" si="154"/>
        <v>0.5</v>
      </c>
      <c r="AA721" s="21">
        <f t="shared" si="155"/>
        <v>0.1557217109669633</v>
      </c>
      <c r="AB721">
        <f t="shared" si="167"/>
        <v>6.2876023381199212E-7</v>
      </c>
    </row>
    <row r="722" spans="7:28" x14ac:dyDescent="0.2">
      <c r="G722" s="21"/>
      <c r="H722" s="21">
        <v>607</v>
      </c>
      <c r="I722">
        <f t="shared" si="163"/>
        <v>2.7220756498587987E-3</v>
      </c>
      <c r="J722">
        <f t="shared" si="164"/>
        <v>0.75052802115067763</v>
      </c>
      <c r="K722">
        <f t="shared" si="156"/>
        <v>29.509104894358714</v>
      </c>
      <c r="L722">
        <f t="shared" si="157"/>
        <v>9.82944808946527</v>
      </c>
      <c r="M722">
        <f t="shared" si="160"/>
        <v>0.2869782919624741</v>
      </c>
      <c r="N722" s="21">
        <f t="shared" si="165"/>
        <v>4.3626399594589138E-2</v>
      </c>
      <c r="O722" s="21">
        <f t="shared" si="166"/>
        <v>12.344980786616823</v>
      </c>
      <c r="P722">
        <f t="shared" si="161"/>
        <v>0.37973917850808131</v>
      </c>
      <c r="Q722">
        <f t="shared" si="158"/>
        <v>0.75052802115067763</v>
      </c>
      <c r="R722">
        <f t="shared" si="159"/>
        <v>-1.8261733283688488</v>
      </c>
      <c r="T722" s="21">
        <f t="shared" si="162"/>
        <v>1.1874415922191739E-4</v>
      </c>
      <c r="W722">
        <v>607</v>
      </c>
      <c r="X722">
        <v>12.188158999999999</v>
      </c>
      <c r="Y722">
        <v>0.5</v>
      </c>
      <c r="Z722">
        <f t="shared" si="154"/>
        <v>0.5</v>
      </c>
      <c r="AA722" s="21">
        <f t="shared" si="155"/>
        <v>0.156821786616824</v>
      </c>
      <c r="AB722">
        <f t="shared" si="167"/>
        <v>1.7806287246042735E-6</v>
      </c>
    </row>
    <row r="723" spans="7:28" x14ac:dyDescent="0.2">
      <c r="G723" s="21"/>
      <c r="H723" s="21">
        <v>608</v>
      </c>
      <c r="I723">
        <f t="shared" si="163"/>
        <v>2.7214514243464657E-3</v>
      </c>
      <c r="J723">
        <f t="shared" si="164"/>
        <v>0.75043891075338853</v>
      </c>
      <c r="K723">
        <f t="shared" si="156"/>
        <v>29.504660992159998</v>
      </c>
      <c r="L723">
        <f t="shared" si="157"/>
        <v>9.8291348467456761</v>
      </c>
      <c r="M723">
        <f t="shared" si="160"/>
        <v>0.2870970292850622</v>
      </c>
      <c r="N723" s="21">
        <f t="shared" si="165"/>
        <v>4.3633891963278285E-2</v>
      </c>
      <c r="O723" s="21">
        <f t="shared" si="166"/>
        <v>12.347702238041169</v>
      </c>
      <c r="P723">
        <f t="shared" si="161"/>
        <v>0.37987481983028182</v>
      </c>
      <c r="Q723">
        <f t="shared" si="158"/>
        <v>0.75043891075338853</v>
      </c>
      <c r="R723">
        <f t="shared" si="159"/>
        <v>-1.8287021255791265</v>
      </c>
      <c r="T723" s="21">
        <f t="shared" si="162"/>
        <v>1.1873732258810277E-4</v>
      </c>
      <c r="W723">
        <v>608</v>
      </c>
      <c r="X723">
        <v>12.189782000000001</v>
      </c>
      <c r="Y723">
        <v>0.5</v>
      </c>
      <c r="Z723">
        <f t="shared" si="154"/>
        <v>0.5</v>
      </c>
      <c r="AA723" s="21">
        <f t="shared" si="155"/>
        <v>0.15792023804116795</v>
      </c>
      <c r="AB723">
        <f t="shared" si="167"/>
        <v>2.7442841030832736E-7</v>
      </c>
    </row>
    <row r="724" spans="7:28" x14ac:dyDescent="0.2">
      <c r="G724" s="21"/>
      <c r="H724" s="21">
        <v>609</v>
      </c>
      <c r="I724">
        <f t="shared" si="163"/>
        <v>2.7208280377739669E-3</v>
      </c>
      <c r="J724">
        <f t="shared" si="164"/>
        <v>0.75034981605104811</v>
      </c>
      <c r="K724">
        <f t="shared" si="156"/>
        <v>29.500220665153506</v>
      </c>
      <c r="L724">
        <f t="shared" si="157"/>
        <v>9.8288225152128685</v>
      </c>
      <c r="M724">
        <f t="shared" si="160"/>
        <v>0.28721575979103398</v>
      </c>
      <c r="N724" s="21">
        <f t="shared" si="165"/>
        <v>4.3641381673834717E-2</v>
      </c>
      <c r="O724" s="21">
        <f t="shared" si="166"/>
        <v>12.350423066078942</v>
      </c>
      <c r="P724">
        <f t="shared" si="161"/>
        <v>0.38001043726207601</v>
      </c>
      <c r="Q724">
        <f t="shared" si="158"/>
        <v>0.75034981605104811</v>
      </c>
      <c r="R724">
        <f t="shared" si="159"/>
        <v>-1.8312374887654388</v>
      </c>
      <c r="T724" s="21">
        <f t="shared" si="162"/>
        <v>1.1873050597177581E-4</v>
      </c>
      <c r="W724">
        <v>609</v>
      </c>
      <c r="X724">
        <v>12.196272</v>
      </c>
      <c r="Y724">
        <v>0.5</v>
      </c>
      <c r="Z724">
        <f t="shared" si="154"/>
        <v>0.5</v>
      </c>
      <c r="AA724" s="21">
        <f t="shared" si="155"/>
        <v>0.15415106607894202</v>
      </c>
      <c r="AB724">
        <f t="shared" si="167"/>
        <v>2.6736215546247976E-10</v>
      </c>
    </row>
    <row r="725" spans="7:28" x14ac:dyDescent="0.2">
      <c r="G725" s="21"/>
      <c r="H725" s="21">
        <v>610</v>
      </c>
      <c r="I725">
        <f t="shared" si="163"/>
        <v>2.7202054888532602E-3</v>
      </c>
      <c r="J725">
        <f t="shared" si="164"/>
        <v>0.75026073702557838</v>
      </c>
      <c r="K725">
        <f t="shared" si="156"/>
        <v>29.495783908526917</v>
      </c>
      <c r="L725">
        <f t="shared" si="157"/>
        <v>9.828511093844341</v>
      </c>
      <c r="M725">
        <f t="shared" si="160"/>
        <v>0.28733448350038243</v>
      </c>
      <c r="N725" s="21">
        <f t="shared" si="165"/>
        <v>4.364886872940843E-2</v>
      </c>
      <c r="O725" s="21">
        <f t="shared" si="166"/>
        <v>12.353143271567795</v>
      </c>
      <c r="P725">
        <f t="shared" si="161"/>
        <v>0.38014603083098181</v>
      </c>
      <c r="Q725">
        <f t="shared" si="158"/>
        <v>0.75026073702557838</v>
      </c>
      <c r="R725">
        <f t="shared" si="159"/>
        <v>-1.8337794439317971</v>
      </c>
      <c r="T725" s="21">
        <f t="shared" si="162"/>
        <v>1.1872370934845611E-4</v>
      </c>
      <c r="W725">
        <v>610</v>
      </c>
      <c r="X725">
        <v>12.197894000000002</v>
      </c>
      <c r="Y725">
        <v>0.5</v>
      </c>
      <c r="Z725">
        <f t="shared" si="154"/>
        <v>0.5</v>
      </c>
      <c r="AA725" s="21">
        <f t="shared" si="155"/>
        <v>0.15524927156779356</v>
      </c>
      <c r="AB725">
        <f t="shared" si="167"/>
        <v>1.1362229382186421E-6</v>
      </c>
    </row>
    <row r="726" spans="7:28" x14ac:dyDescent="0.2">
      <c r="G726" s="21"/>
      <c r="H726" s="21">
        <v>611</v>
      </c>
      <c r="I726">
        <f t="shared" si="163"/>
        <v>2.7195837762992751E-3</v>
      </c>
      <c r="J726">
        <f t="shared" si="164"/>
        <v>0.75017167365892679</v>
      </c>
      <c r="K726">
        <f t="shared" si="156"/>
        <v>29.491350717477339</v>
      </c>
      <c r="L726">
        <f t="shared" si="157"/>
        <v>9.8282005816197628</v>
      </c>
      <c r="M726">
        <f t="shared" si="160"/>
        <v>0.28745320043307726</v>
      </c>
      <c r="N726" s="21">
        <f t="shared" si="165"/>
        <v>4.3656353133144456E-2</v>
      </c>
      <c r="O726" s="21">
        <f t="shared" si="166"/>
        <v>12.355862855344094</v>
      </c>
      <c r="P726">
        <f t="shared" si="161"/>
        <v>0.38028160056447835</v>
      </c>
      <c r="Q726">
        <f t="shared" si="158"/>
        <v>0.75017167365892679</v>
      </c>
      <c r="R726">
        <f t="shared" si="159"/>
        <v>-1.8363280172192709</v>
      </c>
      <c r="T726" s="21">
        <f t="shared" si="162"/>
        <v>1.1871693269482897E-4</v>
      </c>
      <c r="W726">
        <v>611</v>
      </c>
      <c r="X726">
        <v>12.196272</v>
      </c>
      <c r="Y726">
        <v>0.5</v>
      </c>
      <c r="Z726">
        <f t="shared" si="154"/>
        <v>0.5</v>
      </c>
      <c r="AA726" s="21">
        <f t="shared" si="155"/>
        <v>0.1595908553440939</v>
      </c>
      <c r="AB726">
        <f t="shared" si="167"/>
        <v>6.8300491957966543E-7</v>
      </c>
    </row>
    <row r="727" spans="7:28" x14ac:dyDescent="0.2">
      <c r="G727" s="21"/>
      <c r="H727" s="21">
        <v>612</v>
      </c>
      <c r="I727">
        <f t="shared" si="163"/>
        <v>2.718962898829811E-3</v>
      </c>
      <c r="J727">
        <f t="shared" si="164"/>
        <v>0.75008262593306618</v>
      </c>
      <c r="K727">
        <f t="shared" si="156"/>
        <v>29.4869210872113</v>
      </c>
      <c r="L727">
        <f t="shared" si="157"/>
        <v>9.8278909775209797</v>
      </c>
      <c r="M727">
        <f t="shared" si="160"/>
        <v>0.28757191060906462</v>
      </c>
      <c r="N727" s="21">
        <f t="shared" si="165"/>
        <v>4.3663834888182908E-2</v>
      </c>
      <c r="O727" s="21">
        <f t="shared" si="166"/>
        <v>12.358581818242925</v>
      </c>
      <c r="P727">
        <f t="shared" si="161"/>
        <v>0.38041714649000596</v>
      </c>
      <c r="Q727">
        <f t="shared" si="158"/>
        <v>0.75008262593306618</v>
      </c>
      <c r="R727">
        <f t="shared" si="159"/>
        <v>-1.8388832349068902</v>
      </c>
      <c r="T727" s="21">
        <f t="shared" si="162"/>
        <v>1.1871017598735767E-4</v>
      </c>
      <c r="W727">
        <v>612</v>
      </c>
      <c r="X727">
        <v>12.202762</v>
      </c>
      <c r="Y727">
        <v>0.5</v>
      </c>
      <c r="Z727">
        <f t="shared" si="154"/>
        <v>0.5</v>
      </c>
      <c r="AA727" s="21">
        <f t="shared" si="155"/>
        <v>0.15581981824292512</v>
      </c>
      <c r="AB727">
        <f t="shared" si="167"/>
        <v>3.0838102937546619E-7</v>
      </c>
    </row>
    <row r="728" spans="7:28" x14ac:dyDescent="0.2">
      <c r="G728" s="21"/>
      <c r="H728" s="21">
        <v>613</v>
      </c>
      <c r="I728">
        <f t="shared" si="163"/>
        <v>2.7183428551656071E-3</v>
      </c>
      <c r="J728">
        <f t="shared" si="164"/>
        <v>0.74999359382999509</v>
      </c>
      <c r="K728">
        <f t="shared" si="156"/>
        <v>29.482495012944746</v>
      </c>
      <c r="L728">
        <f t="shared" si="157"/>
        <v>9.8275822805320168</v>
      </c>
      <c r="M728">
        <f t="shared" si="160"/>
        <v>0.28769061404826679</v>
      </c>
      <c r="N728" s="21">
        <f t="shared" si="165"/>
        <v>4.367131399765891E-2</v>
      </c>
      <c r="O728" s="21">
        <f t="shared" si="166"/>
        <v>12.361300161098091</v>
      </c>
      <c r="P728">
        <f t="shared" si="161"/>
        <v>0.38055266863496578</v>
      </c>
      <c r="Q728">
        <f t="shared" si="158"/>
        <v>0.74999359382999509</v>
      </c>
      <c r="R728">
        <f t="shared" si="159"/>
        <v>-1.8414451234125495</v>
      </c>
      <c r="T728" s="21">
        <f t="shared" si="162"/>
        <v>1.1870343920217241E-4</v>
      </c>
      <c r="W728">
        <v>613</v>
      </c>
      <c r="X728">
        <v>12.210874</v>
      </c>
      <c r="Y728">
        <v>0.5</v>
      </c>
      <c r="Z728">
        <f t="shared" si="154"/>
        <v>0.5</v>
      </c>
      <c r="AA728" s="21">
        <f t="shared" si="155"/>
        <v>0.15042616109809082</v>
      </c>
      <c r="AB728">
        <f t="shared" si="167"/>
        <v>8.0770222870163656E-8</v>
      </c>
    </row>
    <row r="729" spans="7:28" x14ac:dyDescent="0.2">
      <c r="G729" s="21"/>
      <c r="H729" s="21">
        <v>614</v>
      </c>
      <c r="I729">
        <f t="shared" si="163"/>
        <v>2.7177236440302927E-3</v>
      </c>
      <c r="J729">
        <f t="shared" si="164"/>
        <v>0.74990457733173765</v>
      </c>
      <c r="K729">
        <f t="shared" si="156"/>
        <v>29.478072489902978</v>
      </c>
      <c r="L729">
        <f t="shared" si="157"/>
        <v>9.8272744896390556</v>
      </c>
      <c r="M729">
        <f t="shared" si="160"/>
        <v>0.28780931077058231</v>
      </c>
      <c r="N729" s="21">
        <f t="shared" si="165"/>
        <v>4.3678790464702674E-2</v>
      </c>
      <c r="O729" s="21">
        <f t="shared" si="166"/>
        <v>12.364017884742122</v>
      </c>
      <c r="P729">
        <f t="shared" si="161"/>
        <v>0.38068816702672054</v>
      </c>
      <c r="Q729">
        <f t="shared" si="158"/>
        <v>0.74990457733173765</v>
      </c>
      <c r="R729">
        <f t="shared" si="159"/>
        <v>-1.8440137092939399</v>
      </c>
      <c r="T729" s="21">
        <f t="shared" si="162"/>
        <v>1.1869672231551442E-4</v>
      </c>
      <c r="W729">
        <v>614</v>
      </c>
      <c r="X729">
        <v>12.201139000000001</v>
      </c>
      <c r="Y729">
        <v>0.5</v>
      </c>
      <c r="Z729">
        <f t="shared" si="154"/>
        <v>0.5</v>
      </c>
      <c r="AA729" s="21">
        <f t="shared" si="155"/>
        <v>0.16287888474212053</v>
      </c>
      <c r="AB729">
        <f t="shared" si="167"/>
        <v>1.7922545213568085E-6</v>
      </c>
    </row>
    <row r="730" spans="7:28" x14ac:dyDescent="0.2">
      <c r="G730" s="21"/>
      <c r="H730" s="21">
        <v>615</v>
      </c>
      <c r="I730">
        <f t="shared" si="163"/>
        <v>2.7171052641503761E-3</v>
      </c>
      <c r="J730">
        <f t="shared" si="164"/>
        <v>0.74981557642034313</v>
      </c>
      <c r="K730">
        <f t="shared" si="156"/>
        <v>29.473653513320656</v>
      </c>
      <c r="L730">
        <f t="shared" si="157"/>
        <v>9.8269676038304468</v>
      </c>
      <c r="M730">
        <f t="shared" si="160"/>
        <v>0.28792800079588649</v>
      </c>
      <c r="N730" s="21">
        <f t="shared" si="165"/>
        <v>4.3686264292439478E-2</v>
      </c>
      <c r="O730" s="21">
        <f t="shared" si="166"/>
        <v>12.366734990006272</v>
      </c>
      <c r="P730">
        <f t="shared" si="161"/>
        <v>0.38082364169259397</v>
      </c>
      <c r="Q730">
        <f t="shared" si="158"/>
        <v>0.74981557642034313</v>
      </c>
      <c r="R730">
        <f t="shared" si="159"/>
        <v>-1.8465890192494636</v>
      </c>
      <c r="T730" s="21">
        <f t="shared" si="162"/>
        <v>1.1869002530418005E-4</v>
      </c>
      <c r="W730">
        <v>615</v>
      </c>
      <c r="X730">
        <v>12.209251999999999</v>
      </c>
      <c r="Y730">
        <v>0.5</v>
      </c>
      <c r="Z730">
        <f t="shared" si="154"/>
        <v>0.5</v>
      </c>
      <c r="AA730" s="21">
        <f t="shared" si="155"/>
        <v>0.15748299000627242</v>
      </c>
      <c r="AB730">
        <f t="shared" si="167"/>
        <v>3.5351610837473736E-6</v>
      </c>
    </row>
    <row r="731" spans="7:28" x14ac:dyDescent="0.2">
      <c r="G731" s="21"/>
      <c r="H731" s="21">
        <v>616</v>
      </c>
      <c r="I731">
        <f t="shared" si="163"/>
        <v>2.7164877142552622E-3</v>
      </c>
      <c r="J731">
        <f t="shared" si="164"/>
        <v>0.74972659107788653</v>
      </c>
      <c r="K731">
        <f t="shared" si="156"/>
        <v>29.469238078441776</v>
      </c>
      <c r="L731">
        <f t="shared" si="157"/>
        <v>9.8266616220966867</v>
      </c>
      <c r="M731">
        <f t="shared" si="160"/>
        <v>0.28804668414403067</v>
      </c>
      <c r="N731" s="21">
        <f t="shared" si="165"/>
        <v>4.3693735483989617E-2</v>
      </c>
      <c r="O731" s="21">
        <f t="shared" si="166"/>
        <v>12.369451477720528</v>
      </c>
      <c r="P731">
        <f t="shared" si="161"/>
        <v>0.38095909265987149</v>
      </c>
      <c r="Q731">
        <f t="shared" si="158"/>
        <v>0.74972659107788653</v>
      </c>
      <c r="R731">
        <f t="shared" si="159"/>
        <v>-1.8491710801191785</v>
      </c>
      <c r="T731" s="21">
        <f t="shared" si="162"/>
        <v>1.1868334814418846E-4</v>
      </c>
      <c r="W731">
        <v>616</v>
      </c>
      <c r="X731">
        <v>12.212496999999999</v>
      </c>
      <c r="Y731">
        <v>0.5</v>
      </c>
      <c r="Z731">
        <f t="shared" si="154"/>
        <v>0.5</v>
      </c>
      <c r="AA731" s="21">
        <f t="shared" si="155"/>
        <v>0.15695447772052873</v>
      </c>
      <c r="AB731">
        <f t="shared" si="167"/>
        <v>6.6728985892691954E-8</v>
      </c>
    </row>
    <row r="732" spans="7:28" x14ac:dyDescent="0.2">
      <c r="G732" s="21"/>
      <c r="H732" s="21">
        <v>617</v>
      </c>
      <c r="I732">
        <f t="shared" si="163"/>
        <v>2.7158709930772225E-3</v>
      </c>
      <c r="J732">
        <f t="shared" si="164"/>
        <v>0.7496376212864676</v>
      </c>
      <c r="K732">
        <f t="shared" si="156"/>
        <v>29.464826180519623</v>
      </c>
      <c r="L732">
        <f t="shared" si="157"/>
        <v>9.8263565434304336</v>
      </c>
      <c r="M732">
        <f t="shared" si="160"/>
        <v>0.28816536083484356</v>
      </c>
      <c r="N732" s="21">
        <f t="shared" si="165"/>
        <v>4.3701204042468633E-2</v>
      </c>
      <c r="O732" s="21">
        <f t="shared" si="166"/>
        <v>12.372167348713605</v>
      </c>
      <c r="P732">
        <f t="shared" si="161"/>
        <v>0.38109451995579974</v>
      </c>
      <c r="Q732">
        <f t="shared" si="158"/>
        <v>0.7496376212864676</v>
      </c>
      <c r="R732">
        <f t="shared" si="159"/>
        <v>-1.851759918885731</v>
      </c>
      <c r="T732" s="21">
        <f t="shared" si="162"/>
        <v>1.1867669081289112E-4</v>
      </c>
      <c r="W732">
        <v>617</v>
      </c>
      <c r="X732">
        <v>12.220609</v>
      </c>
      <c r="Y732">
        <v>0.5</v>
      </c>
      <c r="Z732">
        <f t="shared" si="154"/>
        <v>0.5</v>
      </c>
      <c r="AA732" s="21">
        <f t="shared" si="155"/>
        <v>0.15155834871360518</v>
      </c>
      <c r="AB732">
        <f t="shared" si="167"/>
        <v>8.7799765323129785E-6</v>
      </c>
    </row>
    <row r="733" spans="7:28" x14ac:dyDescent="0.2">
      <c r="G733" s="21"/>
      <c r="H733" s="21">
        <v>618</v>
      </c>
      <c r="I733">
        <f t="shared" si="163"/>
        <v>2.7152550993513954E-3</v>
      </c>
      <c r="J733">
        <f t="shared" si="164"/>
        <v>0.74954866702821188</v>
      </c>
      <c r="K733">
        <f t="shared" si="156"/>
        <v>29.460417814816772</v>
      </c>
      <c r="L733">
        <f t="shared" si="157"/>
        <v>9.8260523668264774</v>
      </c>
      <c r="M733">
        <f t="shared" si="160"/>
        <v>0.28828403088812976</v>
      </c>
      <c r="N733" s="21">
        <f t="shared" si="165"/>
        <v>4.3708669970987012E-2</v>
      </c>
      <c r="O733" s="21">
        <f t="shared" si="166"/>
        <v>12.374882603812956</v>
      </c>
      <c r="P733">
        <f t="shared" si="161"/>
        <v>0.38122992360758706</v>
      </c>
      <c r="Q733">
        <f t="shared" si="158"/>
        <v>0.74954866702821188</v>
      </c>
      <c r="R733">
        <f t="shared" si="159"/>
        <v>-1.8543555626753108</v>
      </c>
      <c r="T733" s="21">
        <f t="shared" si="162"/>
        <v>1.1867005328619618E-4</v>
      </c>
      <c r="W733">
        <v>618</v>
      </c>
      <c r="X733">
        <v>12.230343999999999</v>
      </c>
      <c r="Y733">
        <v>0.5</v>
      </c>
      <c r="Z733">
        <f t="shared" si="154"/>
        <v>0.5</v>
      </c>
      <c r="AA733" s="21">
        <f t="shared" si="155"/>
        <v>0.14453860381295769</v>
      </c>
      <c r="AB733">
        <f t="shared" si="167"/>
        <v>4.6327597547413184E-6</v>
      </c>
    </row>
    <row r="734" spans="7:28" x14ac:dyDescent="0.2">
      <c r="G734" s="21"/>
      <c r="H734" s="21">
        <v>619</v>
      </c>
      <c r="I734">
        <f t="shared" si="163"/>
        <v>2.7146400318157839E-3</v>
      </c>
      <c r="J734">
        <f t="shared" si="164"/>
        <v>0.74945972828526997</v>
      </c>
      <c r="K734">
        <f t="shared" si="156"/>
        <v>29.456012976605052</v>
      </c>
      <c r="L734">
        <f t="shared" si="157"/>
        <v>9.8257490912817556</v>
      </c>
      <c r="M734">
        <f t="shared" si="160"/>
        <v>0.28840269432367066</v>
      </c>
      <c r="N734" s="21">
        <f t="shared" si="165"/>
        <v>4.3716133272650455E-2</v>
      </c>
      <c r="O734" s="21">
        <f t="shared" si="166"/>
        <v>12.377597243844772</v>
      </c>
      <c r="P734">
        <f t="shared" si="161"/>
        <v>0.38136530364240345</v>
      </c>
      <c r="Q734">
        <f t="shared" si="158"/>
        <v>0.74945972828526997</v>
      </c>
      <c r="R734">
        <f t="shared" si="159"/>
        <v>-1.8569580387586064</v>
      </c>
      <c r="T734" s="21">
        <f t="shared" si="162"/>
        <v>1.1866343554089998E-4</v>
      </c>
      <c r="W734">
        <v>619</v>
      </c>
      <c r="X734">
        <v>12.228721</v>
      </c>
      <c r="Y734">
        <v>0.5</v>
      </c>
      <c r="Z734">
        <f t="shared" si="154"/>
        <v>0.5</v>
      </c>
      <c r="AA734" s="21">
        <f t="shared" si="155"/>
        <v>0.14887624384477149</v>
      </c>
      <c r="AB734">
        <f t="shared" si="167"/>
        <v>1.1477536621295834E-6</v>
      </c>
    </row>
    <row r="735" spans="7:28" x14ac:dyDescent="0.2">
      <c r="G735" s="21"/>
      <c r="H735" s="21">
        <v>620</v>
      </c>
      <c r="I735">
        <f t="shared" si="163"/>
        <v>2.7140257892112303E-3</v>
      </c>
      <c r="J735">
        <f t="shared" si="164"/>
        <v>0.74937080503981734</v>
      </c>
      <c r="K735">
        <f t="shared" si="156"/>
        <v>29.451611661165522</v>
      </c>
      <c r="L735">
        <f t="shared" si="157"/>
        <v>9.8254467157953354</v>
      </c>
      <c r="M735">
        <f t="shared" si="160"/>
        <v>0.28852135116122479</v>
      </c>
      <c r="N735" s="21">
        <f t="shared" si="165"/>
        <v>4.3723593950559761E-2</v>
      </c>
      <c r="O735" s="21">
        <f t="shared" si="166"/>
        <v>12.380311269633983</v>
      </c>
      <c r="P735">
        <f t="shared" si="161"/>
        <v>0.38150066008738059</v>
      </c>
      <c r="Q735">
        <f t="shared" si="158"/>
        <v>0.74937080503981734</v>
      </c>
      <c r="R735">
        <f t="shared" si="159"/>
        <v>-1.8595673745517676</v>
      </c>
      <c r="T735" s="21">
        <f t="shared" si="162"/>
        <v>1.1865683755413192E-4</v>
      </c>
      <c r="W735">
        <v>620</v>
      </c>
      <c r="X735">
        <v>12.235211</v>
      </c>
      <c r="Y735">
        <v>0.5</v>
      </c>
      <c r="Z735">
        <f t="shared" si="154"/>
        <v>0.5</v>
      </c>
      <c r="AA735" s="21">
        <f t="shared" si="155"/>
        <v>0.14510026963398381</v>
      </c>
      <c r="AB735">
        <f t="shared" si="167"/>
        <v>3.5467428911726318E-6</v>
      </c>
    </row>
    <row r="736" spans="7:28" x14ac:dyDescent="0.2">
      <c r="G736" s="21"/>
      <c r="H736" s="21">
        <v>621</v>
      </c>
      <c r="I736">
        <f t="shared" si="163"/>
        <v>2.7134123702814263E-3</v>
      </c>
      <c r="J736">
        <f t="shared" si="164"/>
        <v>0.74928189727405481</v>
      </c>
      <c r="K736">
        <f t="shared" si="156"/>
        <v>29.447213863788456</v>
      </c>
      <c r="L736">
        <f t="shared" si="157"/>
        <v>9.8251452393684158</v>
      </c>
      <c r="M736">
        <f t="shared" si="160"/>
        <v>0.28864000142052709</v>
      </c>
      <c r="N736" s="21">
        <f t="shared" si="165"/>
        <v>4.373105200781089E-2</v>
      </c>
      <c r="O736" s="21">
        <f t="shared" si="166"/>
        <v>12.383024682004265</v>
      </c>
      <c r="P736">
        <f t="shared" si="161"/>
        <v>0.38163599296961193</v>
      </c>
      <c r="Q736">
        <f t="shared" si="158"/>
        <v>0.74928189727405481</v>
      </c>
      <c r="R736">
        <f t="shared" si="159"/>
        <v>-1.8621835976173782</v>
      </c>
      <c r="T736" s="21">
        <f t="shared" si="162"/>
        <v>1.1865025930229978E-4</v>
      </c>
      <c r="W736">
        <v>621</v>
      </c>
      <c r="X736">
        <v>12.238455999999999</v>
      </c>
      <c r="Y736">
        <v>0.5</v>
      </c>
      <c r="Z736">
        <f t="shared" si="154"/>
        <v>0.5</v>
      </c>
      <c r="AA736" s="21">
        <f t="shared" si="155"/>
        <v>0.14456868200426598</v>
      </c>
      <c r="AB736">
        <f t="shared" si="167"/>
        <v>3.0225126901548323E-7</v>
      </c>
    </row>
    <row r="737" spans="7:28" x14ac:dyDescent="0.2">
      <c r="G737" s="21"/>
      <c r="H737" s="21">
        <v>622</v>
      </c>
      <c r="I737">
        <f t="shared" si="163"/>
        <v>2.7127997737729048E-3</v>
      </c>
      <c r="J737">
        <f t="shared" si="164"/>
        <v>0.74919300497020824</v>
      </c>
      <c r="K737">
        <f t="shared" si="156"/>
        <v>29.442819579773307</v>
      </c>
      <c r="L737">
        <f t="shared" si="157"/>
        <v>9.8248446610043114</v>
      </c>
      <c r="M737">
        <f t="shared" si="160"/>
        <v>0.2887586451212894</v>
      </c>
      <c r="N737" s="21">
        <f t="shared" si="165"/>
        <v>4.3738507447494898E-2</v>
      </c>
      <c r="O737" s="21">
        <f t="shared" si="166"/>
        <v>12.385737481778039</v>
      </c>
      <c r="P737">
        <f t="shared" si="161"/>
        <v>0.38177130231615286</v>
      </c>
      <c r="Q737">
        <f t="shared" si="158"/>
        <v>0.74919300497020824</v>
      </c>
      <c r="R737">
        <f t="shared" si="159"/>
        <v>-1.8648067356654376</v>
      </c>
      <c r="T737" s="21">
        <f t="shared" si="162"/>
        <v>1.186437007623109E-4</v>
      </c>
      <c r="W737">
        <v>622</v>
      </c>
      <c r="X737">
        <v>12.235211</v>
      </c>
      <c r="Y737">
        <v>0.5</v>
      </c>
      <c r="Z737">
        <f t="shared" si="154"/>
        <v>0.5</v>
      </c>
      <c r="AA737" s="21">
        <f t="shared" si="155"/>
        <v>0.15052648177803896</v>
      </c>
      <c r="AB737">
        <f t="shared" si="167"/>
        <v>3.0157851435381179E-7</v>
      </c>
    </row>
    <row r="738" spans="7:28" x14ac:dyDescent="0.2">
      <c r="G738" s="21"/>
      <c r="H738" s="21">
        <v>623</v>
      </c>
      <c r="I738">
        <f t="shared" si="163"/>
        <v>2.7121879984350061E-3</v>
      </c>
      <c r="J738">
        <f t="shared" si="164"/>
        <v>0.74910412811052851</v>
      </c>
      <c r="K738">
        <f t="shared" si="156"/>
        <v>29.438428804428703</v>
      </c>
      <c r="L738">
        <f t="shared" si="157"/>
        <v>9.8245449797084596</v>
      </c>
      <c r="M738">
        <f t="shared" si="160"/>
        <v>0.28887728228320031</v>
      </c>
      <c r="N738" s="21">
        <f t="shared" si="165"/>
        <v>4.3745960272698045E-2</v>
      </c>
      <c r="O738" s="21">
        <f t="shared" si="166"/>
        <v>12.388449669776474</v>
      </c>
      <c r="P738">
        <f t="shared" si="161"/>
        <v>0.38190658815402068</v>
      </c>
      <c r="Q738">
        <f t="shared" si="158"/>
        <v>0.74910412811052851</v>
      </c>
      <c r="R738">
        <f t="shared" si="159"/>
        <v>-1.8674368165543456</v>
      </c>
      <c r="T738" s="21">
        <f t="shared" si="162"/>
        <v>1.1863716191090612E-4</v>
      </c>
      <c r="W738">
        <v>623</v>
      </c>
      <c r="X738">
        <v>12.248190999999998</v>
      </c>
      <c r="Y738">
        <v>0.5</v>
      </c>
      <c r="Z738">
        <f t="shared" si="154"/>
        <v>0.5</v>
      </c>
      <c r="AA738" s="21">
        <f t="shared" si="155"/>
        <v>0.14025866977647539</v>
      </c>
      <c r="AB738">
        <f t="shared" si="167"/>
        <v>2.6075243099930796E-6</v>
      </c>
    </row>
    <row r="739" spans="7:28" x14ac:dyDescent="0.2">
      <c r="G739" s="21"/>
      <c r="H739" s="21">
        <v>624</v>
      </c>
      <c r="I739">
        <f t="shared" si="163"/>
        <v>2.711577043019912E-3</v>
      </c>
      <c r="J739">
        <f t="shared" si="164"/>
        <v>0.74901526667729124</v>
      </c>
      <c r="K739">
        <f t="shared" si="156"/>
        <v>29.434041533072396</v>
      </c>
      <c r="L739">
        <f t="shared" si="157"/>
        <v>9.8242461944884081</v>
      </c>
      <c r="M739">
        <f t="shared" si="160"/>
        <v>0.28899591292592564</v>
      </c>
      <c r="N739" s="21">
        <f t="shared" si="165"/>
        <v>4.3753410486501769E-2</v>
      </c>
      <c r="O739" s="21">
        <f t="shared" si="166"/>
        <v>12.391161246819493</v>
      </c>
      <c r="P739">
        <f t="shared" si="161"/>
        <v>0.38204185051019479</v>
      </c>
      <c r="Q739">
        <f t="shared" si="158"/>
        <v>0.74901526667729124</v>
      </c>
      <c r="R739">
        <f t="shared" si="159"/>
        <v>-1.8700738682919011</v>
      </c>
      <c r="T739" s="21">
        <f t="shared" si="162"/>
        <v>1.1863064272532586E-4</v>
      </c>
      <c r="W739">
        <v>624</v>
      </c>
      <c r="X739">
        <v>12.243324000000001</v>
      </c>
      <c r="Y739">
        <v>0.5</v>
      </c>
      <c r="Z739">
        <f t="shared" si="154"/>
        <v>0.5</v>
      </c>
      <c r="AA739" s="21">
        <f t="shared" si="155"/>
        <v>0.14783724681949195</v>
      </c>
      <c r="AB739">
        <f t="shared" si="167"/>
        <v>2.6556170147752428E-6</v>
      </c>
    </row>
    <row r="740" spans="7:28" x14ac:dyDescent="0.2">
      <c r="G740" s="21"/>
      <c r="H740" s="21">
        <v>625</v>
      </c>
      <c r="I740">
        <f t="shared" si="163"/>
        <v>2.7109669062825958E-3</v>
      </c>
      <c r="J740">
        <f t="shared" si="164"/>
        <v>0.74892642065279702</v>
      </c>
      <c r="K740">
        <f t="shared" si="156"/>
        <v>29.429657761031265</v>
      </c>
      <c r="L740">
        <f t="shared" si="157"/>
        <v>9.8239483043538129</v>
      </c>
      <c r="M740">
        <f t="shared" si="160"/>
        <v>0.28911453706910811</v>
      </c>
      <c r="N740" s="21">
        <f t="shared" si="165"/>
        <v>4.3760858091982678E-2</v>
      </c>
      <c r="O740" s="21">
        <f t="shared" si="166"/>
        <v>12.393872213725777</v>
      </c>
      <c r="P740">
        <f t="shared" si="161"/>
        <v>0.38217708941161677</v>
      </c>
      <c r="Q740">
        <f t="shared" si="158"/>
        <v>0.74892642065279702</v>
      </c>
      <c r="R740">
        <f t="shared" si="159"/>
        <v>-1.8727179190363052</v>
      </c>
      <c r="T740" s="21">
        <f t="shared" si="162"/>
        <v>1.1862414318247749E-4</v>
      </c>
      <c r="W740">
        <v>625</v>
      </c>
      <c r="X740">
        <v>12.241700999999999</v>
      </c>
      <c r="Y740">
        <v>0.5</v>
      </c>
      <c r="Z740">
        <f t="shared" si="154"/>
        <v>0.5</v>
      </c>
      <c r="AA740" s="21">
        <f t="shared" si="155"/>
        <v>0.15217121372577758</v>
      </c>
      <c r="AB740">
        <f t="shared" si="167"/>
        <v>6.9697758750781419E-8</v>
      </c>
    </row>
    <row r="741" spans="7:28" x14ac:dyDescent="0.2">
      <c r="G741" s="21"/>
      <c r="H741" s="21">
        <v>626</v>
      </c>
      <c r="I741">
        <f t="shared" si="163"/>
        <v>2.7103575869808403E-3</v>
      </c>
      <c r="J741">
        <f t="shared" si="164"/>
        <v>0.74883759001937134</v>
      </c>
      <c r="K741">
        <f t="shared" si="156"/>
        <v>29.425277483641288</v>
      </c>
      <c r="L741">
        <f t="shared" si="157"/>
        <v>9.8236513083164336</v>
      </c>
      <c r="M741">
        <f t="shared" si="160"/>
        <v>0.28923315473236733</v>
      </c>
      <c r="N741" s="21">
        <f t="shared" si="165"/>
        <v>4.3768303092212565E-2</v>
      </c>
      <c r="O741" s="21">
        <f t="shared" si="166"/>
        <v>12.396582571312758</v>
      </c>
      <c r="P741">
        <f t="shared" si="161"/>
        <v>0.38231230488519008</v>
      </c>
      <c r="Q741">
        <f t="shared" si="158"/>
        <v>0.74883759001937134</v>
      </c>
      <c r="R741">
        <f t="shared" si="159"/>
        <v>-1.8753689970971659</v>
      </c>
      <c r="T741" s="21">
        <f t="shared" si="162"/>
        <v>1.1861766325921286E-4</v>
      </c>
      <c r="W741">
        <v>626</v>
      </c>
      <c r="X741">
        <v>12.261171000000001</v>
      </c>
      <c r="Y741">
        <v>0.5</v>
      </c>
      <c r="Z741">
        <f t="shared" si="154"/>
        <v>0.5</v>
      </c>
      <c r="AA741" s="21">
        <f t="shared" si="155"/>
        <v>0.13541157131275661</v>
      </c>
      <c r="AB741">
        <f t="shared" si="167"/>
        <v>3.4665673059216624E-11</v>
      </c>
    </row>
    <row r="742" spans="7:28" x14ac:dyDescent="0.2">
      <c r="G742" s="21"/>
      <c r="H742" s="21">
        <v>627</v>
      </c>
      <c r="I742">
        <f t="shared" si="163"/>
        <v>2.7097490838752297E-3</v>
      </c>
      <c r="J742">
        <f t="shared" si="164"/>
        <v>0.74874877475936463</v>
      </c>
      <c r="K742">
        <f t="shared" si="156"/>
        <v>29.4209006962475</v>
      </c>
      <c r="L742">
        <f t="shared" si="157"/>
        <v>9.823355205390115</v>
      </c>
      <c r="M742">
        <f t="shared" si="160"/>
        <v>0.28935176593529977</v>
      </c>
      <c r="N742" s="21">
        <f t="shared" si="165"/>
        <v>4.3775745490258408E-2</v>
      </c>
      <c r="O742" s="21">
        <f t="shared" si="166"/>
        <v>12.399292320396633</v>
      </c>
      <c r="P742">
        <f t="shared" si="161"/>
        <v>0.38244749695778091</v>
      </c>
      <c r="Q742">
        <f t="shared" si="158"/>
        <v>0.74874877475936463</v>
      </c>
      <c r="R742">
        <f t="shared" si="159"/>
        <v>-1.8780271309365328</v>
      </c>
      <c r="T742" s="21">
        <f t="shared" si="162"/>
        <v>1.1861120293243932E-4</v>
      </c>
      <c r="W742">
        <v>627</v>
      </c>
      <c r="X742">
        <v>12.244945999999999</v>
      </c>
      <c r="Y742">
        <v>0.5</v>
      </c>
      <c r="Z742">
        <f t="shared" si="154"/>
        <v>0.5</v>
      </c>
      <c r="AA742" s="21">
        <f t="shared" si="155"/>
        <v>0.15434632039663398</v>
      </c>
      <c r="AB742">
        <f t="shared" si="167"/>
        <v>2.6154016315800211E-6</v>
      </c>
    </row>
    <row r="743" spans="7:28" x14ac:dyDescent="0.2">
      <c r="G743" s="21"/>
      <c r="H743" s="21">
        <v>628</v>
      </c>
      <c r="I743">
        <f t="shared" si="163"/>
        <v>2.7091413957291218E-3</v>
      </c>
      <c r="J743">
        <f t="shared" si="164"/>
        <v>0.74865997485515146</v>
      </c>
      <c r="K743">
        <f t="shared" si="156"/>
        <v>29.416527394203982</v>
      </c>
      <c r="L743">
        <f t="shared" si="157"/>
        <v>9.8230599945908033</v>
      </c>
      <c r="M743">
        <f t="shared" si="160"/>
        <v>0.28947037069747994</v>
      </c>
      <c r="N743" s="21">
        <f t="shared" si="165"/>
        <v>4.3783185289182486E-2</v>
      </c>
      <c r="O743" s="21">
        <f t="shared" si="166"/>
        <v>12.402001461792361</v>
      </c>
      <c r="P743">
        <f t="shared" si="161"/>
        <v>0.38258266565621762</v>
      </c>
      <c r="Q743">
        <f t="shared" si="158"/>
        <v>0.74865997485515146</v>
      </c>
      <c r="R743">
        <f t="shared" si="159"/>
        <v>-1.8806923491699135</v>
      </c>
      <c r="T743" s="21">
        <f t="shared" si="162"/>
        <v>1.1860476218017446E-4</v>
      </c>
      <c r="W743">
        <v>628</v>
      </c>
      <c r="X743">
        <v>12.253059</v>
      </c>
      <c r="Y743">
        <v>0.5</v>
      </c>
      <c r="Z743">
        <f t="shared" si="154"/>
        <v>0.5</v>
      </c>
      <c r="AA743" s="21">
        <f t="shared" si="155"/>
        <v>0.1489424617923607</v>
      </c>
      <c r="AB743">
        <f t="shared" si="167"/>
        <v>4.6598171287162503E-6</v>
      </c>
    </row>
    <row r="744" spans="7:28" x14ac:dyDescent="0.2">
      <c r="G744" s="21"/>
      <c r="H744" s="21">
        <v>629</v>
      </c>
      <c r="I744">
        <f t="shared" si="163"/>
        <v>2.7085345213086675E-3</v>
      </c>
      <c r="J744">
        <f t="shared" si="164"/>
        <v>0.74857119028913166</v>
      </c>
      <c r="K744">
        <f t="shared" si="156"/>
        <v>29.412157572873852</v>
      </c>
      <c r="L744">
        <f t="shared" si="157"/>
        <v>9.8227656749365284</v>
      </c>
      <c r="M744">
        <f t="shared" si="160"/>
        <v>0.28958896903845865</v>
      </c>
      <c r="N744" s="21">
        <f t="shared" si="165"/>
        <v>4.3790622492042207E-2</v>
      </c>
      <c r="O744" s="21">
        <f t="shared" si="166"/>
        <v>12.40470999631367</v>
      </c>
      <c r="P744">
        <f t="shared" si="161"/>
        <v>0.38271781100729096</v>
      </c>
      <c r="Q744">
        <f t="shared" si="158"/>
        <v>0.74857119028913166</v>
      </c>
      <c r="R744">
        <f t="shared" si="159"/>
        <v>-1.8833646805673117</v>
      </c>
      <c r="T744" s="21">
        <f t="shared" si="162"/>
        <v>1.1859834097871502E-4</v>
      </c>
      <c r="W744">
        <v>629</v>
      </c>
      <c r="X744">
        <v>12.264416000000001</v>
      </c>
      <c r="Y744">
        <v>0.5</v>
      </c>
      <c r="Z744">
        <f t="shared" si="154"/>
        <v>0.5</v>
      </c>
      <c r="AA744" s="21">
        <f t="shared" si="155"/>
        <v>0.14029399631366957</v>
      </c>
      <c r="AB744">
        <f t="shared" si="167"/>
        <v>1.8169263212625468E-6</v>
      </c>
    </row>
    <row r="745" spans="7:28" x14ac:dyDescent="0.2">
      <c r="G745" s="21"/>
      <c r="H745" s="21">
        <v>630</v>
      </c>
      <c r="I745">
        <f t="shared" si="163"/>
        <v>2.7079284593827858E-3</v>
      </c>
      <c r="J745">
        <f t="shared" si="164"/>
        <v>0.74848242104372942</v>
      </c>
      <c r="K745">
        <f t="shared" si="156"/>
        <v>29.407791227629232</v>
      </c>
      <c r="L745">
        <f t="shared" si="157"/>
        <v>9.8224722454474005</v>
      </c>
      <c r="M745">
        <f t="shared" si="160"/>
        <v>0.28970756097776434</v>
      </c>
      <c r="N745" s="21">
        <f t="shared" si="165"/>
        <v>4.3798057101890255E-2</v>
      </c>
      <c r="O745" s="21">
        <f t="shared" si="166"/>
        <v>12.407417924773053</v>
      </c>
      <c r="P745">
        <f t="shared" si="161"/>
        <v>0.38285293303775425</v>
      </c>
      <c r="Q745">
        <f t="shared" si="158"/>
        <v>0.74848242104372942</v>
      </c>
      <c r="R745">
        <f t="shared" si="159"/>
        <v>-1.8860441540542754</v>
      </c>
      <c r="T745" s="21">
        <f t="shared" si="162"/>
        <v>1.1859193930569001E-4</v>
      </c>
      <c r="W745">
        <v>630</v>
      </c>
      <c r="X745">
        <v>12.269283999999999</v>
      </c>
      <c r="Y745">
        <v>0.5</v>
      </c>
      <c r="Z745">
        <f t="shared" si="154"/>
        <v>0.5</v>
      </c>
      <c r="AA745" s="21">
        <f t="shared" si="155"/>
        <v>0.13813392477305442</v>
      </c>
      <c r="AB745">
        <f t="shared" si="167"/>
        <v>1.1625290806968078E-6</v>
      </c>
    </row>
    <row r="746" spans="7:28" x14ac:dyDescent="0.2">
      <c r="G746" s="21"/>
      <c r="H746" s="21">
        <v>631</v>
      </c>
      <c r="I746">
        <f t="shared" si="163"/>
        <v>2.7073232087231457E-3</v>
      </c>
      <c r="J746">
        <f t="shared" si="164"/>
        <v>0.74839366710139366</v>
      </c>
      <c r="K746">
        <f t="shared" si="156"/>
        <v>29.403428353851204</v>
      </c>
      <c r="L746">
        <f t="shared" si="157"/>
        <v>9.8221797051456008</v>
      </c>
      <c r="M746">
        <f t="shared" si="160"/>
        <v>0.28982614653490257</v>
      </c>
      <c r="N746" s="21">
        <f t="shared" si="165"/>
        <v>4.3805489121774573E-2</v>
      </c>
      <c r="O746" s="21">
        <f t="shared" si="166"/>
        <v>12.410125247981776</v>
      </c>
      <c r="P746">
        <f t="shared" si="161"/>
        <v>0.38298803177432339</v>
      </c>
      <c r="Q746">
        <f t="shared" si="158"/>
        <v>0.74839366710139366</v>
      </c>
      <c r="R746">
        <f t="shared" si="159"/>
        <v>-1.8887307987129485</v>
      </c>
      <c r="T746" s="21">
        <f t="shared" si="162"/>
        <v>1.1858555713822883E-4</v>
      </c>
      <c r="W746">
        <v>631</v>
      </c>
      <c r="X746">
        <v>12.270906</v>
      </c>
      <c r="Y746">
        <v>0.5</v>
      </c>
      <c r="Z746">
        <f t="shared" si="154"/>
        <v>0.5</v>
      </c>
      <c r="AA746" s="21">
        <f t="shared" si="155"/>
        <v>0.13921924798177621</v>
      </c>
      <c r="AB746">
        <f t="shared" si="167"/>
        <v>6.5336710222430973E-7</v>
      </c>
    </row>
    <row r="747" spans="7:28" x14ac:dyDescent="0.2">
      <c r="G747" s="21"/>
      <c r="H747" s="21">
        <v>632</v>
      </c>
      <c r="I747">
        <f t="shared" si="163"/>
        <v>2.7067187681041904E-3</v>
      </c>
      <c r="J747">
        <f t="shared" si="164"/>
        <v>0.74830492844459751</v>
      </c>
      <c r="K747">
        <f t="shared" si="156"/>
        <v>29.399068946929816</v>
      </c>
      <c r="L747">
        <f t="shared" si="157"/>
        <v>9.8218880530553818</v>
      </c>
      <c r="M747">
        <f t="shared" si="160"/>
        <v>0.28994472572935653</v>
      </c>
      <c r="N747" s="21">
        <f t="shared" si="165"/>
        <v>4.3812918554738359E-2</v>
      </c>
      <c r="O747" s="21">
        <f t="shared" si="166"/>
        <v>12.412831966749881</v>
      </c>
      <c r="P747">
        <f t="shared" si="161"/>
        <v>0.3831231072436771</v>
      </c>
      <c r="Q747">
        <f t="shared" si="158"/>
        <v>0.74830492844459751</v>
      </c>
      <c r="R747">
        <f t="shared" si="159"/>
        <v>-1.8914246437831359</v>
      </c>
      <c r="T747" s="21">
        <f t="shared" si="162"/>
        <v>1.1857919445396048E-4</v>
      </c>
      <c r="W747">
        <v>632</v>
      </c>
      <c r="X747">
        <v>12.285508</v>
      </c>
      <c r="Y747">
        <v>0.5</v>
      </c>
      <c r="Z747">
        <f t="shared" si="154"/>
        <v>0.5</v>
      </c>
      <c r="AA747" s="21">
        <f t="shared" si="155"/>
        <v>0.12732396674988067</v>
      </c>
      <c r="AB747">
        <f t="shared" si="167"/>
        <v>2.6252056452182075E-6</v>
      </c>
    </row>
    <row r="748" spans="7:28" x14ac:dyDescent="0.2">
      <c r="G748" s="21"/>
      <c r="H748" s="21">
        <v>633</v>
      </c>
      <c r="I748">
        <f t="shared" si="163"/>
        <v>2.7061151363031053E-3</v>
      </c>
      <c r="J748">
        <f t="shared" si="164"/>
        <v>0.74821620505583897</v>
      </c>
      <c r="K748">
        <f t="shared" si="156"/>
        <v>29.394713002264069</v>
      </c>
      <c r="L748">
        <f t="shared" si="157"/>
        <v>9.8215972882030655</v>
      </c>
      <c r="M748">
        <f t="shared" si="160"/>
        <v>0.29006329858058649</v>
      </c>
      <c r="N748" s="21">
        <f t="shared" si="165"/>
        <v>4.3820345403820044E-2</v>
      </c>
      <c r="O748" s="21">
        <f t="shared" si="166"/>
        <v>12.415538081886185</v>
      </c>
      <c r="P748">
        <f t="shared" si="161"/>
        <v>0.38325815947245656</v>
      </c>
      <c r="Q748">
        <f t="shared" si="158"/>
        <v>0.74821620505583897</v>
      </c>
      <c r="R748">
        <f t="shared" si="159"/>
        <v>-1.8941257186633655</v>
      </c>
      <c r="T748" s="21">
        <f t="shared" si="162"/>
        <v>1.1857285122995886E-4</v>
      </c>
      <c r="W748">
        <v>633</v>
      </c>
      <c r="X748">
        <v>12.267661</v>
      </c>
      <c r="Y748">
        <v>0.5</v>
      </c>
      <c r="Z748">
        <f t="shared" si="154"/>
        <v>0.5</v>
      </c>
      <c r="AA748" s="21">
        <f t="shared" si="155"/>
        <v>0.14787708188618431</v>
      </c>
      <c r="AB748">
        <f t="shared" si="167"/>
        <v>2.9446699681387211E-7</v>
      </c>
    </row>
    <row r="749" spans="7:28" x14ac:dyDescent="0.2">
      <c r="G749" s="21"/>
      <c r="H749" s="21">
        <v>634</v>
      </c>
      <c r="I749">
        <f t="shared" si="163"/>
        <v>2.7055123120998271E-3</v>
      </c>
      <c r="J749">
        <f t="shared" si="164"/>
        <v>0.74812749691764013</v>
      </c>
      <c r="K749">
        <f t="shared" si="156"/>
        <v>29.39036051526184</v>
      </c>
      <c r="L749">
        <f t="shared" si="157"/>
        <v>9.8213074096170292</v>
      </c>
      <c r="M749">
        <f t="shared" si="160"/>
        <v>0.29018186510803035</v>
      </c>
      <c r="N749" s="21">
        <f t="shared" si="165"/>
        <v>4.3827769672053381E-2</v>
      </c>
      <c r="O749" s="21">
        <f t="shared" si="166"/>
        <v>12.418243594198284</v>
      </c>
      <c r="P749">
        <f t="shared" si="161"/>
        <v>0.38339318848726611</v>
      </c>
      <c r="Q749">
        <f t="shared" si="158"/>
        <v>0.74812749691764013</v>
      </c>
      <c r="R749">
        <f t="shared" si="159"/>
        <v>-1.89683405291198</v>
      </c>
      <c r="T749" s="21">
        <f t="shared" si="162"/>
        <v>1.1856652744385299E-4</v>
      </c>
      <c r="W749">
        <v>634</v>
      </c>
      <c r="X749">
        <v>12.274151</v>
      </c>
      <c r="Y749">
        <v>0.5</v>
      </c>
      <c r="Z749">
        <f t="shared" si="154"/>
        <v>0.5</v>
      </c>
      <c r="AA749" s="21">
        <f t="shared" si="155"/>
        <v>0.14409259419828402</v>
      </c>
      <c r="AB749">
        <f t="shared" si="167"/>
        <v>2.936328985651642E-7</v>
      </c>
    </row>
    <row r="750" spans="7:28" x14ac:dyDescent="0.2">
      <c r="G750" s="21"/>
      <c r="H750" s="21">
        <v>635</v>
      </c>
      <c r="I750">
        <f t="shared" si="163"/>
        <v>2.7049102942769952E-3</v>
      </c>
      <c r="J750">
        <f t="shared" si="164"/>
        <v>0.74803880401254763</v>
      </c>
      <c r="K750">
        <f t="shared" si="156"/>
        <v>29.386011481339921</v>
      </c>
      <c r="L750">
        <f t="shared" si="157"/>
        <v>9.8210184163277034</v>
      </c>
      <c r="M750">
        <f t="shared" si="160"/>
        <v>0.29030042533110351</v>
      </c>
      <c r="N750" s="21">
        <f t="shared" si="165"/>
        <v>4.3835191362467399E-2</v>
      </c>
      <c r="O750" s="21">
        <f t="shared" si="166"/>
        <v>12.420948504492561</v>
      </c>
      <c r="P750">
        <f t="shared" si="161"/>
        <v>0.38352819431467278</v>
      </c>
      <c r="Q750">
        <f t="shared" si="158"/>
        <v>0.74803880401254763</v>
      </c>
      <c r="R750">
        <f t="shared" si="159"/>
        <v>-1.8995496762482142</v>
      </c>
      <c r="T750" s="21">
        <f t="shared" si="162"/>
        <v>1.1856022307316083E-4</v>
      </c>
      <c r="W750">
        <v>635</v>
      </c>
      <c r="X750">
        <v>12.290375999999998</v>
      </c>
      <c r="Y750">
        <v>0.5</v>
      </c>
      <c r="Z750">
        <f t="shared" si="154"/>
        <v>0.5</v>
      </c>
      <c r="AA750" s="21">
        <f t="shared" si="155"/>
        <v>0.1305725044925623</v>
      </c>
      <c r="AB750">
        <f t="shared" si="167"/>
        <v>6.5871202687691864E-7</v>
      </c>
    </row>
    <row r="751" spans="7:28" x14ac:dyDescent="0.2">
      <c r="G751" s="21"/>
      <c r="H751" s="21">
        <v>636</v>
      </c>
      <c r="I751">
        <f t="shared" si="163"/>
        <v>2.7043090816199987E-3</v>
      </c>
      <c r="J751">
        <f t="shared" si="164"/>
        <v>0.74795012632313229</v>
      </c>
      <c r="K751">
        <f t="shared" si="156"/>
        <v>29.381665895923959</v>
      </c>
      <c r="L751">
        <f t="shared" si="157"/>
        <v>9.8207303073675725</v>
      </c>
      <c r="M751">
        <f t="shared" si="160"/>
        <v>0.29041897926919885</v>
      </c>
      <c r="N751" s="21">
        <f t="shared" si="165"/>
        <v>4.3842610478086436E-2</v>
      </c>
      <c r="O751" s="21">
        <f t="shared" si="166"/>
        <v>12.423652813574181</v>
      </c>
      <c r="P751">
        <f t="shared" si="161"/>
        <v>0.38366317698120678</v>
      </c>
      <c r="Q751">
        <f t="shared" si="158"/>
        <v>0.74795012632313229</v>
      </c>
      <c r="R751">
        <f t="shared" si="159"/>
        <v>-1.902272618553301</v>
      </c>
      <c r="T751" s="21">
        <f t="shared" si="162"/>
        <v>1.1855393809534487E-4</v>
      </c>
      <c r="W751">
        <v>636</v>
      </c>
      <c r="X751">
        <v>12.282263</v>
      </c>
      <c r="Y751">
        <v>0.5</v>
      </c>
      <c r="Z751">
        <f t="shared" si="154"/>
        <v>0.5</v>
      </c>
      <c r="AA751" s="21">
        <f t="shared" si="155"/>
        <v>0.14138981357418068</v>
      </c>
      <c r="AB751">
        <f t="shared" si="167"/>
        <v>5.9234962690389542E-6</v>
      </c>
    </row>
    <row r="752" spans="7:28" x14ac:dyDescent="0.2">
      <c r="G752" s="21"/>
      <c r="H752" s="21">
        <v>637</v>
      </c>
      <c r="I752">
        <f t="shared" si="163"/>
        <v>2.7037086729169535E-3</v>
      </c>
      <c r="J752">
        <f t="shared" si="164"/>
        <v>0.74786146383198926</v>
      </c>
      <c r="K752">
        <f t="shared" si="156"/>
        <v>29.377323754448462</v>
      </c>
      <c r="L752">
        <f t="shared" si="157"/>
        <v>9.820443081771165</v>
      </c>
      <c r="M752">
        <f t="shared" si="160"/>
        <v>0.29053752694168705</v>
      </c>
      <c r="N752" s="21">
        <f t="shared" si="165"/>
        <v>4.3850027021930096E-2</v>
      </c>
      <c r="O752" s="21">
        <f t="shared" si="166"/>
        <v>12.426356522247097</v>
      </c>
      <c r="P752">
        <f t="shared" si="161"/>
        <v>0.38379813651336103</v>
      </c>
      <c r="Q752">
        <f t="shared" si="158"/>
        <v>0.74786146383198926</v>
      </c>
      <c r="R752">
        <f t="shared" si="159"/>
        <v>-1.9050029098715653</v>
      </c>
      <c r="T752" s="21">
        <f t="shared" si="162"/>
        <v>1.1854767248820064E-4</v>
      </c>
      <c r="W752">
        <v>637</v>
      </c>
      <c r="X752">
        <v>12.283885999999999</v>
      </c>
      <c r="Y752">
        <v>0.5</v>
      </c>
      <c r="Z752">
        <f t="shared" si="154"/>
        <v>0.5</v>
      </c>
      <c r="AA752" s="21">
        <f t="shared" si="155"/>
        <v>0.14247052224709833</v>
      </c>
      <c r="AB752">
        <f t="shared" si="167"/>
        <v>2.9331979367519741E-7</v>
      </c>
    </row>
    <row r="753" spans="7:28" x14ac:dyDescent="0.2">
      <c r="G753" s="21"/>
      <c r="H753" s="21">
        <v>638</v>
      </c>
      <c r="I753">
        <f t="shared" si="163"/>
        <v>2.7031090669586643E-3</v>
      </c>
      <c r="J753">
        <f t="shared" si="164"/>
        <v>0.74777281652173788</v>
      </c>
      <c r="K753">
        <f t="shared" si="156"/>
        <v>29.372985052356725</v>
      </c>
      <c r="L753">
        <f t="shared" si="157"/>
        <v>9.8201567385750401</v>
      </c>
      <c r="M753">
        <f t="shared" si="160"/>
        <v>0.29065606836791624</v>
      </c>
      <c r="N753" s="21">
        <f t="shared" si="165"/>
        <v>4.3857440997013393E-2</v>
      </c>
      <c r="O753" s="21">
        <f t="shared" si="166"/>
        <v>12.429059631314056</v>
      </c>
      <c r="P753">
        <f t="shared" si="161"/>
        <v>0.38393307293759216</v>
      </c>
      <c r="Q753">
        <f t="shared" si="158"/>
        <v>0.74777281652173788</v>
      </c>
      <c r="R753">
        <f t="shared" si="159"/>
        <v>-1.9077405804115586</v>
      </c>
      <c r="T753" s="21">
        <f t="shared" si="162"/>
        <v>1.1854142622919062E-4</v>
      </c>
      <c r="W753">
        <v>638</v>
      </c>
      <c r="X753">
        <v>12.296866000000001</v>
      </c>
      <c r="Y753">
        <v>0.5</v>
      </c>
      <c r="Z753">
        <f t="shared" si="154"/>
        <v>0.5</v>
      </c>
      <c r="AA753" s="21">
        <f t="shared" si="155"/>
        <v>0.13219363131405437</v>
      </c>
      <c r="AB753">
        <f t="shared" si="167"/>
        <v>2.9103586438912373E-7</v>
      </c>
    </row>
    <row r="754" spans="7:28" x14ac:dyDescent="0.2">
      <c r="G754" s="21"/>
      <c r="H754" s="21">
        <v>639</v>
      </c>
      <c r="I754">
        <f t="shared" si="163"/>
        <v>2.7025102625386453E-3</v>
      </c>
      <c r="J754">
        <f t="shared" si="164"/>
        <v>0.74768418437502193</v>
      </c>
      <c r="K754">
        <f t="shared" si="156"/>
        <v>29.368649785100885</v>
      </c>
      <c r="L754">
        <f t="shared" si="157"/>
        <v>9.8198712768177998</v>
      </c>
      <c r="M754">
        <f t="shared" si="160"/>
        <v>0.29077460356721191</v>
      </c>
      <c r="N754" s="21">
        <f t="shared" si="165"/>
        <v>4.3864852406346549E-2</v>
      </c>
      <c r="O754" s="21">
        <f t="shared" si="166"/>
        <v>12.431762141576595</v>
      </c>
      <c r="P754">
        <f t="shared" si="161"/>
        <v>0.38406798628031952</v>
      </c>
      <c r="Q754">
        <f t="shared" si="158"/>
        <v>0.74768418437502193</v>
      </c>
      <c r="R754">
        <f t="shared" si="159"/>
        <v>-1.9104856605471621</v>
      </c>
      <c r="T754" s="21">
        <f t="shared" si="162"/>
        <v>1.1853519929566625E-4</v>
      </c>
      <c r="W754">
        <v>639</v>
      </c>
      <c r="X754">
        <v>12.298487999999999</v>
      </c>
      <c r="Y754">
        <v>0.5</v>
      </c>
      <c r="Z754">
        <f t="shared" si="154"/>
        <v>0.5</v>
      </c>
      <c r="AA754" s="21">
        <f t="shared" si="155"/>
        <v>0.13327414157659589</v>
      </c>
      <c r="AB754">
        <f t="shared" si="167"/>
        <v>5.9330615888699799E-6</v>
      </c>
    </row>
    <row r="755" spans="7:28" x14ac:dyDescent="0.2">
      <c r="G755" s="21"/>
      <c r="H755" s="21">
        <v>640</v>
      </c>
      <c r="I755">
        <f t="shared" si="163"/>
        <v>2.7019122584531221E-3</v>
      </c>
      <c r="J755">
        <f t="shared" si="164"/>
        <v>0.7475955673745085</v>
      </c>
      <c r="K755">
        <f t="shared" si="156"/>
        <v>29.364317948141817</v>
      </c>
      <c r="L755">
        <f t="shared" si="157"/>
        <v>9.819586695540071</v>
      </c>
      <c r="M755">
        <f t="shared" si="160"/>
        <v>0.29089313255887855</v>
      </c>
      <c r="N755" s="21">
        <f t="shared" si="165"/>
        <v>4.3872261252935307E-2</v>
      </c>
      <c r="O755" s="21">
        <f t="shared" si="166"/>
        <v>12.434464053835049</v>
      </c>
      <c r="P755">
        <f t="shared" si="161"/>
        <v>0.38420287656792618</v>
      </c>
      <c r="Q755">
        <f t="shared" si="158"/>
        <v>0.7475955673745085</v>
      </c>
      <c r="R755">
        <f t="shared" si="159"/>
        <v>-1.913238180818738</v>
      </c>
      <c r="T755" s="21">
        <f t="shared" si="162"/>
        <v>1.1852899166664432E-4</v>
      </c>
      <c r="W755">
        <v>640</v>
      </c>
      <c r="X755">
        <v>12.293621000000002</v>
      </c>
      <c r="Y755">
        <v>0.5</v>
      </c>
      <c r="Z755">
        <f t="shared" si="154"/>
        <v>0.5</v>
      </c>
      <c r="AA755" s="21">
        <f t="shared" si="155"/>
        <v>0.14084305383504692</v>
      </c>
      <c r="AB755">
        <f t="shared" si="167"/>
        <v>1.0545511152275996E-5</v>
      </c>
    </row>
    <row r="756" spans="7:28" x14ac:dyDescent="0.2">
      <c r="G756" s="21"/>
      <c r="H756" s="21">
        <v>641</v>
      </c>
      <c r="I756">
        <f t="shared" si="163"/>
        <v>2.7013150535009803E-3</v>
      </c>
      <c r="J756">
        <f t="shared" si="164"/>
        <v>0.74750696550288986</v>
      </c>
      <c r="K756">
        <f t="shared" si="156"/>
        <v>29.359989536949193</v>
      </c>
      <c r="L756">
        <f t="shared" si="157"/>
        <v>9.8193029937845058</v>
      </c>
      <c r="M756">
        <f t="shared" si="160"/>
        <v>0.2910116553621967</v>
      </c>
      <c r="N756" s="21">
        <f t="shared" si="165"/>
        <v>4.3879667539780551E-2</v>
      </c>
      <c r="O756" s="21">
        <f t="shared" si="166"/>
        <v>12.43716536888855</v>
      </c>
      <c r="P756">
        <f t="shared" si="161"/>
        <v>0.38433774382675806</v>
      </c>
      <c r="Q756">
        <f t="shared" si="158"/>
        <v>0.74750696550288986</v>
      </c>
      <c r="R756">
        <f t="shared" si="159"/>
        <v>-1.915998171934254</v>
      </c>
      <c r="T756" s="21">
        <f t="shared" si="162"/>
        <v>1.1852280331814402E-4</v>
      </c>
      <c r="W756">
        <v>641</v>
      </c>
      <c r="X756">
        <v>12.303356000000001</v>
      </c>
      <c r="Y756">
        <v>0.5</v>
      </c>
      <c r="Z756">
        <f t="shared" si="154"/>
        <v>0.5</v>
      </c>
      <c r="AA756" s="21">
        <f t="shared" si="155"/>
        <v>0.13380936888854933</v>
      </c>
      <c r="AB756">
        <f t="shared" si="167"/>
        <v>2.9573521127264833E-7</v>
      </c>
    </row>
    <row r="757" spans="7:28" x14ac:dyDescent="0.2">
      <c r="G757" s="21"/>
      <c r="H757" s="21">
        <v>642</v>
      </c>
      <c r="I757">
        <f t="shared" si="163"/>
        <v>2.7007186464838065E-3</v>
      </c>
      <c r="J757">
        <f t="shared" si="164"/>
        <v>0.7474183787428812</v>
      </c>
      <c r="K757">
        <f t="shared" si="156"/>
        <v>29.355664547001382</v>
      </c>
      <c r="L757">
        <f t="shared" si="157"/>
        <v>9.8190201705957794</v>
      </c>
      <c r="M757">
        <f t="shared" si="160"/>
        <v>0.29113017199642643</v>
      </c>
      <c r="N757" s="21">
        <f t="shared" si="165"/>
        <v>4.3887071269878696E-2</v>
      </c>
      <c r="O757" s="21">
        <f t="shared" si="166"/>
        <v>12.439866087535034</v>
      </c>
      <c r="P757">
        <f t="shared" si="161"/>
        <v>0.38447258808312501</v>
      </c>
      <c r="Q757">
        <f t="shared" si="158"/>
        <v>0.7474183787428812</v>
      </c>
      <c r="R757">
        <f t="shared" si="159"/>
        <v>-1.9187656647704558</v>
      </c>
      <c r="T757" s="21">
        <f t="shared" si="162"/>
        <v>1.1851663422973724E-4</v>
      </c>
      <c r="W757">
        <v>642</v>
      </c>
      <c r="X757">
        <v>12.313091</v>
      </c>
      <c r="Y757">
        <v>0.5</v>
      </c>
      <c r="Z757">
        <f t="shared" si="154"/>
        <v>0.5</v>
      </c>
      <c r="AA757" s="21">
        <f t="shared" si="155"/>
        <v>0.12677508753503375</v>
      </c>
      <c r="AB757">
        <f t="shared" si="167"/>
        <v>1.1781179733825424E-6</v>
      </c>
    </row>
    <row r="758" spans="7:28" x14ac:dyDescent="0.2">
      <c r="G758" s="21"/>
      <c r="H758" s="21">
        <v>643</v>
      </c>
      <c r="I758">
        <f t="shared" si="163"/>
        <v>2.700123036205856E-3</v>
      </c>
      <c r="J758">
        <f t="shared" si="164"/>
        <v>0.74732980707722263</v>
      </c>
      <c r="K758">
        <f t="shared" si="156"/>
        <v>29.351342973785485</v>
      </c>
      <c r="L758">
        <f t="shared" si="157"/>
        <v>9.8187382250205673</v>
      </c>
      <c r="M758">
        <f t="shared" si="160"/>
        <v>0.29124868248080427</v>
      </c>
      <c r="N758" s="21">
        <f t="shared" si="165"/>
        <v>4.3894472446221425E-2</v>
      </c>
      <c r="O758" s="21">
        <f t="shared" si="166"/>
        <v>12.44256621057124</v>
      </c>
      <c r="P758">
        <f t="shared" si="161"/>
        <v>0.38460740936330018</v>
      </c>
      <c r="Q758">
        <f t="shared" si="158"/>
        <v>0.74732980707722263</v>
      </c>
      <c r="R758">
        <f t="shared" si="159"/>
        <v>-1.9215406903740146</v>
      </c>
      <c r="T758" s="21">
        <f t="shared" si="162"/>
        <v>1.1851048437783174E-4</v>
      </c>
      <c r="W758">
        <v>643</v>
      </c>
      <c r="X758">
        <v>12.319579999999998</v>
      </c>
      <c r="Y758">
        <v>0.5</v>
      </c>
      <c r="Z758">
        <f t="shared" si="154"/>
        <v>0.5</v>
      </c>
      <c r="AA758" s="21">
        <f t="shared" si="155"/>
        <v>0.12298621057124137</v>
      </c>
      <c r="AB758">
        <f t="shared" si="167"/>
        <v>1.0557127206374324E-5</v>
      </c>
    </row>
    <row r="759" spans="7:28" x14ac:dyDescent="0.2">
      <c r="G759" s="21"/>
      <c r="H759" s="21">
        <v>644</v>
      </c>
      <c r="I759">
        <f t="shared" si="163"/>
        <v>2.699528221474054E-3</v>
      </c>
      <c r="J759">
        <f t="shared" si="164"/>
        <v>0.7472412504886774</v>
      </c>
      <c r="K759">
        <f t="shared" si="156"/>
        <v>29.347024812797287</v>
      </c>
      <c r="L759">
        <f t="shared" si="157"/>
        <v>9.8184571561075664</v>
      </c>
      <c r="M759">
        <f t="shared" si="160"/>
        <v>0.29136718683454588</v>
      </c>
      <c r="N759" s="21">
        <f t="shared" si="165"/>
        <v>4.3901871071795884E-2</v>
      </c>
      <c r="O759" s="21">
        <f t="shared" si="166"/>
        <v>12.445265738792713</v>
      </c>
      <c r="P759">
        <f t="shared" si="161"/>
        <v>0.38474220769352047</v>
      </c>
      <c r="Q759">
        <f t="shared" si="158"/>
        <v>0.7472412504886774</v>
      </c>
      <c r="R759">
        <f t="shared" si="159"/>
        <v>-1.9243232799627064</v>
      </c>
      <c r="T759" s="21">
        <f t="shared" si="162"/>
        <v>1.1850435374161084E-4</v>
      </c>
      <c r="W759">
        <v>644</v>
      </c>
      <c r="X759">
        <v>12.316334999999999</v>
      </c>
      <c r="Y759">
        <v>0.5</v>
      </c>
      <c r="Z759">
        <f t="shared" si="154"/>
        <v>0.5</v>
      </c>
      <c r="AA759" s="21">
        <f t="shared" si="155"/>
        <v>0.12893073879271455</v>
      </c>
      <c r="AB759">
        <f t="shared" si="167"/>
        <v>6.6602094616792769E-7</v>
      </c>
    </row>
    <row r="760" spans="7:28" x14ac:dyDescent="0.2">
      <c r="G760" s="21"/>
      <c r="H760" s="21">
        <v>645</v>
      </c>
      <c r="I760">
        <f t="shared" si="163"/>
        <v>2.6989342010979691E-3</v>
      </c>
      <c r="J760">
        <f t="shared" si="164"/>
        <v>0.74715270896003316</v>
      </c>
      <c r="K760">
        <f t="shared" si="156"/>
        <v>29.342710059541247</v>
      </c>
      <c r="L760">
        <f t="shared" si="157"/>
        <v>9.8181769629074758</v>
      </c>
      <c r="M760">
        <f t="shared" si="160"/>
        <v>0.29148568507684403</v>
      </c>
      <c r="N760" s="21">
        <f t="shared" si="165"/>
        <v>4.3909267149584555E-2</v>
      </c>
      <c r="O760" s="21">
        <f t="shared" si="166"/>
        <v>12.447964672993811</v>
      </c>
      <c r="P760">
        <f t="shared" si="161"/>
        <v>0.38487698309998619</v>
      </c>
      <c r="Q760">
        <f t="shared" si="158"/>
        <v>0.74715270896003316</v>
      </c>
      <c r="R760">
        <f t="shared" si="159"/>
        <v>-1.9271134649265849</v>
      </c>
      <c r="T760" s="21">
        <f t="shared" si="162"/>
        <v>1.1849824229814843E-4</v>
      </c>
      <c r="W760">
        <v>645</v>
      </c>
      <c r="X760">
        <v>12.321203000000001</v>
      </c>
      <c r="Y760">
        <v>0.5</v>
      </c>
      <c r="Z760">
        <f t="shared" si="154"/>
        <v>0.5</v>
      </c>
      <c r="AA760" s="21">
        <f t="shared" si="155"/>
        <v>0.12676167299381014</v>
      </c>
      <c r="AB760">
        <f t="shared" si="167"/>
        <v>3.6037758369592417E-6</v>
      </c>
    </row>
    <row r="761" spans="7:28" x14ac:dyDescent="0.2">
      <c r="G761" s="21"/>
      <c r="H761" s="21">
        <v>646</v>
      </c>
      <c r="I761">
        <f t="shared" si="163"/>
        <v>2.6983409738898399E-3</v>
      </c>
      <c r="J761">
        <f t="shared" si="164"/>
        <v>0.74706418247410089</v>
      </c>
      <c r="K761">
        <f t="shared" si="156"/>
        <v>29.338398709530452</v>
      </c>
      <c r="L761">
        <f t="shared" si="157"/>
        <v>9.8178976444729873</v>
      </c>
      <c r="M761">
        <f t="shared" si="160"/>
        <v>0.29160417722687038</v>
      </c>
      <c r="N761" s="21">
        <f t="shared" si="165"/>
        <v>4.3916660682565369E-2</v>
      </c>
      <c r="O761" s="21">
        <f t="shared" si="166"/>
        <v>12.4506630139677</v>
      </c>
      <c r="P761">
        <f t="shared" si="161"/>
        <v>0.38501173560886193</v>
      </c>
      <c r="Q761">
        <f t="shared" si="158"/>
        <v>0.74706418247410089</v>
      </c>
      <c r="R761">
        <f t="shared" si="159"/>
        <v>-1.9299112768291873</v>
      </c>
      <c r="T761" s="21">
        <f t="shared" si="162"/>
        <v>1.1849215002635027E-4</v>
      </c>
      <c r="W761">
        <v>646</v>
      </c>
      <c r="X761">
        <v>12.329315000000001</v>
      </c>
      <c r="Y761">
        <v>0.5</v>
      </c>
      <c r="Z761">
        <f t="shared" si="154"/>
        <v>0.5</v>
      </c>
      <c r="AA761" s="21">
        <f t="shared" si="155"/>
        <v>0.12134801396769923</v>
      </c>
      <c r="AB761">
        <f t="shared" si="167"/>
        <v>6.6823135035099131E-7</v>
      </c>
    </row>
    <row r="762" spans="7:28" x14ac:dyDescent="0.2">
      <c r="G762" s="21"/>
      <c r="H762" s="21">
        <v>647</v>
      </c>
      <c r="I762">
        <f t="shared" si="163"/>
        <v>2.6977485386645364E-3</v>
      </c>
      <c r="J762">
        <f t="shared" si="164"/>
        <v>0.74697567101371565</v>
      </c>
      <c r="K762">
        <f t="shared" si="156"/>
        <v>29.334090758286642</v>
      </c>
      <c r="L762">
        <f t="shared" si="157"/>
        <v>9.8176191998587932</v>
      </c>
      <c r="M762">
        <f t="shared" si="160"/>
        <v>0.29172266330377411</v>
      </c>
      <c r="N762" s="21">
        <f t="shared" si="165"/>
        <v>4.3924051673711634E-2</v>
      </c>
      <c r="O762" s="21">
        <f t="shared" si="166"/>
        <v>12.453360762506366</v>
      </c>
      <c r="P762">
        <f t="shared" si="161"/>
        <v>0.38514646524627555</v>
      </c>
      <c r="Q762">
        <f t="shared" si="158"/>
        <v>0.74697567101371565</v>
      </c>
      <c r="R762">
        <f t="shared" si="159"/>
        <v>-1.9327167474087155</v>
      </c>
      <c r="T762" s="21">
        <f t="shared" si="162"/>
        <v>1.1848607690373436E-4</v>
      </c>
      <c r="W762">
        <v>647</v>
      </c>
      <c r="X762">
        <v>12.324448</v>
      </c>
      <c r="Y762">
        <v>0.5</v>
      </c>
      <c r="Z762">
        <f t="shared" si="154"/>
        <v>0.5</v>
      </c>
      <c r="AA762" s="21">
        <f t="shared" si="155"/>
        <v>0.1289127625063653</v>
      </c>
      <c r="AB762">
        <f t="shared" si="167"/>
        <v>5.9562659004444479E-6</v>
      </c>
    </row>
    <row r="763" spans="7:28" x14ac:dyDescent="0.2">
      <c r="G763" s="21"/>
      <c r="H763" s="21">
        <v>648</v>
      </c>
      <c r="I763">
        <f t="shared" si="163"/>
        <v>2.6971568942395761E-3</v>
      </c>
      <c r="J763">
        <f t="shared" si="164"/>
        <v>0.74688717456173626</v>
      </c>
      <c r="K763">
        <f t="shared" si="156"/>
        <v>29.329786201340141</v>
      </c>
      <c r="L763">
        <f t="shared" si="157"/>
        <v>9.8173416281215697</v>
      </c>
      <c r="M763">
        <f t="shared" si="160"/>
        <v>0.29184114332668254</v>
      </c>
      <c r="N763" s="21">
        <f t="shared" si="165"/>
        <v>4.3931440125992101E-2</v>
      </c>
      <c r="O763" s="21">
        <f t="shared" si="166"/>
        <v>12.456057919400605</v>
      </c>
      <c r="P763">
        <f t="shared" si="161"/>
        <v>0.38528117203831908</v>
      </c>
      <c r="Q763">
        <f t="shared" si="158"/>
        <v>0.74688717456173626</v>
      </c>
      <c r="R763">
        <f t="shared" si="159"/>
        <v>-1.935529908579261</v>
      </c>
      <c r="T763" s="21">
        <f t="shared" si="162"/>
        <v>1.1848002290842929E-4</v>
      </c>
      <c r="W763">
        <v>648</v>
      </c>
      <c r="X763">
        <v>12.340672999999999</v>
      </c>
      <c r="Y763">
        <v>0.5</v>
      </c>
      <c r="Z763">
        <f t="shared" si="154"/>
        <v>0.5</v>
      </c>
      <c r="AA763" s="21">
        <f t="shared" si="155"/>
        <v>0.11538491940060602</v>
      </c>
      <c r="AB763">
        <f t="shared" si="167"/>
        <v>1.1858574347292006E-6</v>
      </c>
    </row>
    <row r="764" spans="7:28" x14ac:dyDescent="0.2">
      <c r="G764" s="21"/>
      <c r="H764" s="21">
        <v>649</v>
      </c>
      <c r="I764">
        <f t="shared" si="163"/>
        <v>2.6965660394350898E-3</v>
      </c>
      <c r="J764">
        <f t="shared" si="164"/>
        <v>0.74679869310104507</v>
      </c>
      <c r="K764">
        <f t="shared" si="156"/>
        <v>29.325485034229864</v>
      </c>
      <c r="L764">
        <f t="shared" si="157"/>
        <v>9.8170649283199793</v>
      </c>
      <c r="M764">
        <f t="shared" si="160"/>
        <v>0.29195961731470133</v>
      </c>
      <c r="N764" s="21">
        <f t="shared" si="165"/>
        <v>4.3938826042370947E-2</v>
      </c>
      <c r="O764" s="21">
        <f t="shared" si="166"/>
        <v>12.458754485440039</v>
      </c>
      <c r="P764">
        <f t="shared" si="161"/>
        <v>0.38541585601104844</v>
      </c>
      <c r="Q764">
        <f t="shared" si="158"/>
        <v>0.74679869310104507</v>
      </c>
      <c r="R764">
        <f t="shared" si="159"/>
        <v>-1.9383507924320216</v>
      </c>
      <c r="T764" s="21">
        <f t="shared" si="162"/>
        <v>1.1847398801878573E-4</v>
      </c>
      <c r="W764">
        <v>649</v>
      </c>
      <c r="X764">
        <v>12.340672999999999</v>
      </c>
      <c r="Y764">
        <v>0.5</v>
      </c>
      <c r="Z764">
        <f t="shared" si="154"/>
        <v>0.5</v>
      </c>
      <c r="AA764" s="21">
        <f t="shared" si="155"/>
        <v>0.11808148544004027</v>
      </c>
      <c r="AB764">
        <f t="shared" si="167"/>
        <v>3.0110235572535246E-7</v>
      </c>
    </row>
    <row r="765" spans="7:28" x14ac:dyDescent="0.2">
      <c r="G765" s="21"/>
      <c r="H765" s="21">
        <v>650</v>
      </c>
      <c r="I765">
        <f t="shared" si="163"/>
        <v>2.6959759730738478E-3</v>
      </c>
      <c r="J765">
        <f t="shared" si="164"/>
        <v>0.74671022661454778</v>
      </c>
      <c r="K765">
        <f t="shared" si="156"/>
        <v>29.321187252503279</v>
      </c>
      <c r="L765">
        <f t="shared" si="157"/>
        <v>9.8167890995146667</v>
      </c>
      <c r="M765">
        <f t="shared" si="160"/>
        <v>0.29207808528691487</v>
      </c>
      <c r="N765" s="21">
        <f t="shared" si="165"/>
        <v>4.3946209425807826E-2</v>
      </c>
      <c r="O765" s="21">
        <f t="shared" si="166"/>
        <v>12.461450461413113</v>
      </c>
      <c r="P765">
        <f t="shared" si="161"/>
        <v>0.38555051719048383</v>
      </c>
      <c r="Q765">
        <f t="shared" si="158"/>
        <v>0.74671022661454778</v>
      </c>
      <c r="R765">
        <f t="shared" si="159"/>
        <v>-1.9411794312365362</v>
      </c>
      <c r="T765" s="21">
        <f t="shared" si="162"/>
        <v>1.1846797221354288E-4</v>
      </c>
      <c r="W765">
        <v>650</v>
      </c>
      <c r="X765">
        <v>12.347163000000002</v>
      </c>
      <c r="Y765">
        <v>0.5</v>
      </c>
      <c r="Z765">
        <f t="shared" si="154"/>
        <v>0.5</v>
      </c>
      <c r="AA765" s="21">
        <f t="shared" si="155"/>
        <v>0.1142874614131113</v>
      </c>
      <c r="AB765">
        <f t="shared" si="167"/>
        <v>1.8509174876325995E-6</v>
      </c>
    </row>
    <row r="766" spans="7:28" x14ac:dyDescent="0.2">
      <c r="G766" s="21"/>
      <c r="H766" s="21">
        <v>651</v>
      </c>
      <c r="I766">
        <f t="shared" si="163"/>
        <v>2.6953866939812177E-3</v>
      </c>
      <c r="J766">
        <f t="shared" si="164"/>
        <v>0.74662177508517424</v>
      </c>
      <c r="K766">
        <f t="shared" si="156"/>
        <v>29.316892851716389</v>
      </c>
      <c r="L766">
        <f t="shared" si="157"/>
        <v>9.8165141407682395</v>
      </c>
      <c r="M766">
        <f t="shared" si="160"/>
        <v>0.29219654726238492</v>
      </c>
      <c r="N766" s="21">
        <f t="shared" si="165"/>
        <v>4.3953590279257805E-2</v>
      </c>
      <c r="O766" s="21">
        <f t="shared" si="166"/>
        <v>12.464145848107094</v>
      </c>
      <c r="P766">
        <f t="shared" si="161"/>
        <v>0.38568515560260952</v>
      </c>
      <c r="Q766">
        <f t="shared" si="158"/>
        <v>0.74662177508517424</v>
      </c>
      <c r="R766">
        <f t="shared" si="159"/>
        <v>-1.944015857441922</v>
      </c>
      <c r="T766" s="21">
        <f t="shared" si="162"/>
        <v>1.1846197547005222E-4</v>
      </c>
      <c r="W766">
        <v>651</v>
      </c>
      <c r="X766">
        <v>12.343917999999999</v>
      </c>
      <c r="Y766">
        <v>0.5</v>
      </c>
      <c r="Z766">
        <f t="shared" ref="Z766:Z829" si="168">Y766</f>
        <v>0.5</v>
      </c>
      <c r="AA766" s="21">
        <f t="shared" ref="AA766:AA829" si="169">IF(X766&gt;$B$8+$B$9,"",ABS(X766-O766))</f>
        <v>0.12022784810709553</v>
      </c>
      <c r="AB766">
        <f t="shared" si="167"/>
        <v>3.6172483543991216E-6</v>
      </c>
    </row>
    <row r="767" spans="7:28" x14ac:dyDescent="0.2">
      <c r="G767" s="21"/>
      <c r="H767" s="21">
        <v>652</v>
      </c>
      <c r="I767">
        <f t="shared" si="163"/>
        <v>2.6947982009851929E-3</v>
      </c>
      <c r="J767">
        <f t="shared" si="164"/>
        <v>0.74653333849587744</v>
      </c>
      <c r="K767">
        <f t="shared" si="156"/>
        <v>29.312601827433738</v>
      </c>
      <c r="L767">
        <f t="shared" si="157"/>
        <v>9.8162400511452876</v>
      </c>
      <c r="M767">
        <f t="shared" si="160"/>
        <v>0.29231500326015208</v>
      </c>
      <c r="N767" s="21">
        <f t="shared" si="165"/>
        <v>4.396096860567144E-2</v>
      </c>
      <c r="O767" s="21">
        <f t="shared" si="166"/>
        <v>12.466840646308079</v>
      </c>
      <c r="P767">
        <f t="shared" si="161"/>
        <v>0.38581977127337358</v>
      </c>
      <c r="Q767">
        <f t="shared" si="158"/>
        <v>0.74653333849587744</v>
      </c>
      <c r="R767">
        <f t="shared" si="159"/>
        <v>-1.946860103678119</v>
      </c>
      <c r="T767" s="21">
        <f t="shared" si="162"/>
        <v>1.1845599776716398E-4</v>
      </c>
      <c r="W767">
        <v>652</v>
      </c>
      <c r="X767">
        <v>12.348784999999999</v>
      </c>
      <c r="Y767">
        <v>0.5</v>
      </c>
      <c r="Z767">
        <f t="shared" si="168"/>
        <v>0.5</v>
      </c>
      <c r="AA767" s="21">
        <f t="shared" si="169"/>
        <v>0.11805564630807908</v>
      </c>
      <c r="AB767">
        <f t="shared" si="167"/>
        <v>6.7375850805452717E-7</v>
      </c>
    </row>
    <row r="768" spans="7:28" x14ac:dyDescent="0.2">
      <c r="G768" s="21"/>
      <c r="H768" s="21">
        <v>653</v>
      </c>
      <c r="I768">
        <f t="shared" si="163"/>
        <v>2.694210492916359E-3</v>
      </c>
      <c r="J768">
        <f t="shared" si="164"/>
        <v>0.74644491682963365</v>
      </c>
      <c r="K768">
        <f t="shared" si="156"/>
        <v>29.308314175228347</v>
      </c>
      <c r="L768">
        <f t="shared" si="157"/>
        <v>9.8159668297123623</v>
      </c>
      <c r="M768">
        <f t="shared" si="160"/>
        <v>0.29243345329923576</v>
      </c>
      <c r="N768" s="21">
        <f t="shared" si="165"/>
        <v>4.3968344407994756E-2</v>
      </c>
      <c r="O768" s="21">
        <f t="shared" si="166"/>
        <v>12.469534856800994</v>
      </c>
      <c r="P768">
        <f t="shared" si="161"/>
        <v>0.3859543642286889</v>
      </c>
      <c r="Q768">
        <f t="shared" si="158"/>
        <v>0.74644491682963365</v>
      </c>
      <c r="R768">
        <f t="shared" si="159"/>
        <v>-1.9497122027571712</v>
      </c>
      <c r="T768" s="21">
        <f t="shared" si="162"/>
        <v>1.1845003908367291E-4</v>
      </c>
      <c r="W768">
        <v>653</v>
      </c>
      <c r="X768">
        <v>12.348784999999999</v>
      </c>
      <c r="Y768">
        <v>0.5</v>
      </c>
      <c r="Z768">
        <f t="shared" si="168"/>
        <v>0.5</v>
      </c>
      <c r="AA768" s="21">
        <f t="shared" si="169"/>
        <v>0.12074985680099459</v>
      </c>
      <c r="AB768">
        <f t="shared" si="167"/>
        <v>1.4408972648443356E-5</v>
      </c>
    </row>
    <row r="769" spans="7:28" x14ac:dyDescent="0.2">
      <c r="G769" s="21"/>
      <c r="H769" s="21">
        <v>654</v>
      </c>
      <c r="I769">
        <f t="shared" si="163"/>
        <v>2.6936235686078917E-3</v>
      </c>
      <c r="J769">
        <f t="shared" si="164"/>
        <v>0.74635651006944315</v>
      </c>
      <c r="K769">
        <f t="shared" si="156"/>
        <v>29.304029890681711</v>
      </c>
      <c r="L769">
        <f t="shared" si="157"/>
        <v>9.8156944755379634</v>
      </c>
      <c r="M769">
        <f t="shared" si="160"/>
        <v>0.2925518973986328</v>
      </c>
      <c r="N769" s="21">
        <f t="shared" si="165"/>
        <v>4.3975717689169254E-2</v>
      </c>
      <c r="O769" s="21">
        <f t="shared" si="166"/>
        <v>12.472228480369601</v>
      </c>
      <c r="P769">
        <f t="shared" si="161"/>
        <v>0.38608893449443249</v>
      </c>
      <c r="Q769">
        <f t="shared" si="158"/>
        <v>0.74635651006944315</v>
      </c>
      <c r="R769">
        <f t="shared" si="159"/>
        <v>-1.9525721876744844</v>
      </c>
      <c r="T769" s="21">
        <f t="shared" si="162"/>
        <v>1.1844409939704148E-4</v>
      </c>
      <c r="W769">
        <v>654</v>
      </c>
      <c r="X769">
        <v>12.368255000000001</v>
      </c>
      <c r="Y769">
        <v>0.5</v>
      </c>
      <c r="Z769">
        <f t="shared" si="168"/>
        <v>0.5</v>
      </c>
      <c r="AA769" s="21">
        <f t="shared" si="169"/>
        <v>0.10397348036959997</v>
      </c>
      <c r="AB769">
        <f t="shared" si="167"/>
        <v>3.0415422756539959E-7</v>
      </c>
    </row>
    <row r="770" spans="7:28" x14ac:dyDescent="0.2">
      <c r="G770" s="21"/>
      <c r="H770" s="21">
        <v>655</v>
      </c>
      <c r="I770">
        <f t="shared" si="163"/>
        <v>2.6930374268955581E-3</v>
      </c>
      <c r="J770">
        <f t="shared" si="164"/>
        <v>0.74626811819832883</v>
      </c>
      <c r="K770">
        <f t="shared" si="156"/>
        <v>29.299748969383785</v>
      </c>
      <c r="L770">
        <f t="shared" si="157"/>
        <v>9.8154229876925605</v>
      </c>
      <c r="M770">
        <f t="shared" si="160"/>
        <v>0.29267033557731975</v>
      </c>
      <c r="N770" s="21">
        <f t="shared" si="165"/>
        <v>4.3983088452131974E-2</v>
      </c>
      <c r="O770" s="21">
        <f t="shared" si="166"/>
        <v>12.474921517796497</v>
      </c>
      <c r="P770">
        <f t="shared" si="161"/>
        <v>0.38622348209644597</v>
      </c>
      <c r="Q770">
        <f t="shared" si="158"/>
        <v>0.74626811819832883</v>
      </c>
      <c r="R770">
        <f t="shared" si="159"/>
        <v>-1.9554400916101178</v>
      </c>
      <c r="T770" s="21">
        <f t="shared" si="162"/>
        <v>1.1843817868695261E-4</v>
      </c>
      <c r="W770">
        <v>655</v>
      </c>
      <c r="X770">
        <v>12.361765000000002</v>
      </c>
      <c r="Y770">
        <v>0.5</v>
      </c>
      <c r="Z770">
        <f t="shared" si="168"/>
        <v>0.5</v>
      </c>
      <c r="AA770" s="21">
        <f t="shared" si="169"/>
        <v>0.11315651779649549</v>
      </c>
      <c r="AB770">
        <f t="shared" si="167"/>
        <v>6.7121991057588663E-8</v>
      </c>
    </row>
    <row r="771" spans="7:28" x14ac:dyDescent="0.2">
      <c r="G771" s="21"/>
      <c r="H771" s="21">
        <v>656</v>
      </c>
      <c r="I771">
        <f t="shared" si="163"/>
        <v>2.6924520666176937E-3</v>
      </c>
      <c r="J771">
        <f t="shared" si="164"/>
        <v>0.74617974119933761</v>
      </c>
      <c r="K771">
        <f t="shared" ref="K771:K834" si="170">IF(O771&lt;$B$8+$B$9,0.5*(($B$8+$B$9)^2+O771^2)/O771-$B$9,$B$8)</f>
        <v>29.295471406932968</v>
      </c>
      <c r="L771">
        <f t="shared" ref="L771:L834" si="171">0.5*Z771*K771/J771/$B$7</f>
        <v>9.8151523652485668</v>
      </c>
      <c r="M771">
        <f t="shared" si="160"/>
        <v>0.29278876785425056</v>
      </c>
      <c r="N771" s="21">
        <f t="shared" si="165"/>
        <v>4.3990456699815404E-2</v>
      </c>
      <c r="O771" s="21">
        <f t="shared" si="166"/>
        <v>12.477613969863116</v>
      </c>
      <c r="P771">
        <f t="shared" si="161"/>
        <v>0.38635800706053508</v>
      </c>
      <c r="Q771">
        <f t="shared" ref="Q771:Q834" si="172">1-B$15*P771</f>
        <v>0.74617974119933761</v>
      </c>
      <c r="R771">
        <f t="shared" ref="R771:R834" si="173">$E$15/(P771+$E$16)</f>
        <v>-1.9583159479300662</v>
      </c>
      <c r="T771" s="21">
        <f t="shared" si="162"/>
        <v>1.1843227693081326E-4</v>
      </c>
      <c r="W771">
        <v>656</v>
      </c>
      <c r="X771">
        <v>12.386102000000001</v>
      </c>
      <c r="Y771">
        <v>0.5</v>
      </c>
      <c r="Z771">
        <f t="shared" si="168"/>
        <v>0.5</v>
      </c>
      <c r="AA771" s="21">
        <f t="shared" si="169"/>
        <v>9.1511969863114828E-2</v>
      </c>
      <c r="AB771">
        <f t="shared" si="167"/>
        <v>3.056311631302085E-7</v>
      </c>
    </row>
    <row r="772" spans="7:28" x14ac:dyDescent="0.2">
      <c r="G772" s="21"/>
      <c r="H772" s="21">
        <v>657</v>
      </c>
      <c r="I772">
        <f t="shared" si="163"/>
        <v>2.6918674866152283E-3</v>
      </c>
      <c r="J772">
        <f t="shared" si="164"/>
        <v>0.74609137905553924</v>
      </c>
      <c r="K772">
        <f t="shared" si="170"/>
        <v>29.291197198936054</v>
      </c>
      <c r="L772">
        <f t="shared" si="171"/>
        <v>9.814882607280337</v>
      </c>
      <c r="M772">
        <f t="shared" ref="M772:M835" si="174">-LN(J772)</f>
        <v>0.29290719424835859</v>
      </c>
      <c r="N772" s="21">
        <f t="shared" si="165"/>
        <v>4.3997822435147584E-2</v>
      </c>
      <c r="O772" s="21">
        <f t="shared" si="166"/>
        <v>12.48030583734973</v>
      </c>
      <c r="P772">
        <f t="shared" ref="P772:P835" si="175">MIN(O772/(K772+$B$9),1)</f>
        <v>0.38649250941247038</v>
      </c>
      <c r="Q772">
        <f t="shared" si="172"/>
        <v>0.74609137905553924</v>
      </c>
      <c r="R772">
        <f t="shared" si="173"/>
        <v>-1.9611997901875793</v>
      </c>
      <c r="T772" s="21">
        <f t="shared" ref="T772:T835" si="176">(M772-M771)/(H772-H771)</f>
        <v>1.184263941080288E-4</v>
      </c>
      <c r="W772">
        <v>657</v>
      </c>
      <c r="X772">
        <v>12.363386999999999</v>
      </c>
      <c r="Y772">
        <v>0.5</v>
      </c>
      <c r="Z772">
        <f t="shared" si="168"/>
        <v>0.5</v>
      </c>
      <c r="AA772" s="21">
        <f t="shared" si="169"/>
        <v>0.11691883734973096</v>
      </c>
      <c r="AB772">
        <f t="shared" si="167"/>
        <v>2.5918100714618512E-6</v>
      </c>
    </row>
    <row r="773" spans="7:28" x14ac:dyDescent="0.2">
      <c r="G773" s="21"/>
      <c r="H773" s="21">
        <v>658</v>
      </c>
      <c r="I773">
        <f t="shared" ref="I773:I836" si="177">IF(P772&lt;0.999,MAX(0,MIN(10000000,(L772/$E$8/M772^$E$10)^(1/$E$9)/N772)),0.1)</f>
        <v>2.691283685731633E-3</v>
      </c>
      <c r="J773">
        <f t="shared" ref="J773:J836" si="178">Q773</f>
        <v>0.7460030317500268</v>
      </c>
      <c r="K773">
        <f t="shared" si="170"/>
        <v>29.286926341008233</v>
      </c>
      <c r="L773">
        <f t="shared" si="171"/>
        <v>9.8146137128641708</v>
      </c>
      <c r="M773">
        <f t="shared" si="174"/>
        <v>0.29302561477855543</v>
      </c>
      <c r="N773" s="21">
        <f t="shared" ref="N773:N836" si="179">-$B$15*(O773-2*(K773+$B$9))/(K773+$B$9)^2/J773</f>
        <v>4.4005185661052056E-2</v>
      </c>
      <c r="O773" s="21">
        <f t="shared" ref="O773:O836" si="180">O772+I773*(H773-H772)</f>
        <v>12.482997121035462</v>
      </c>
      <c r="P773">
        <f t="shared" si="175"/>
        <v>0.38662698917798727</v>
      </c>
      <c r="Q773">
        <f t="shared" si="172"/>
        <v>0.7460030317500268</v>
      </c>
      <c r="R773">
        <f t="shared" si="173"/>
        <v>-1.9640916521244767</v>
      </c>
      <c r="T773" s="21">
        <f t="shared" si="176"/>
        <v>1.1842053019683885E-4</v>
      </c>
      <c r="W773">
        <v>658</v>
      </c>
      <c r="X773">
        <v>12.363386999999999</v>
      </c>
      <c r="Y773">
        <v>0.5</v>
      </c>
      <c r="Z773">
        <f t="shared" si="168"/>
        <v>0.5</v>
      </c>
      <c r="AA773" s="21">
        <f t="shared" si="169"/>
        <v>0.11961012103546231</v>
      </c>
      <c r="AB773">
        <f t="shared" si="167"/>
        <v>8.0376099527093985E-8</v>
      </c>
    </row>
    <row r="774" spans="7:28" x14ac:dyDescent="0.2">
      <c r="G774" s="21"/>
      <c r="H774" s="21">
        <v>659</v>
      </c>
      <c r="I774">
        <f t="shared" si="177"/>
        <v>2.6907006628129589E-3</v>
      </c>
      <c r="J774">
        <f t="shared" si="178"/>
        <v>0.74591469926591669</v>
      </c>
      <c r="K774">
        <f t="shared" si="170"/>
        <v>29.28265882877308</v>
      </c>
      <c r="L774">
        <f t="shared" si="171"/>
        <v>9.8143456810783025</v>
      </c>
      <c r="M774">
        <f t="shared" si="174"/>
        <v>0.29314402946373136</v>
      </c>
      <c r="N774" s="21">
        <f t="shared" si="179"/>
        <v>4.4012546380447916E-2</v>
      </c>
      <c r="O774" s="21">
        <f t="shared" si="180"/>
        <v>12.485687821698274</v>
      </c>
      <c r="P774">
        <f t="shared" si="175"/>
        <v>0.38676144638278542</v>
      </c>
      <c r="Q774">
        <f t="shared" si="172"/>
        <v>0.74591469926591669</v>
      </c>
      <c r="R774">
        <f t="shared" si="173"/>
        <v>-1.9669915676724608</v>
      </c>
      <c r="T774" s="21">
        <f t="shared" si="176"/>
        <v>1.1841468517592713E-4</v>
      </c>
      <c r="W774">
        <v>659</v>
      </c>
      <c r="X774">
        <v>12.368255000000001</v>
      </c>
      <c r="Y774">
        <v>0.5</v>
      </c>
      <c r="Z774">
        <f t="shared" si="168"/>
        <v>0.5</v>
      </c>
      <c r="AA774" s="21">
        <f t="shared" si="169"/>
        <v>0.11743282169827296</v>
      </c>
      <c r="AB774">
        <f t="shared" si="167"/>
        <v>1.6341083254821929E-5</v>
      </c>
    </row>
    <row r="775" spans="7:28" x14ac:dyDescent="0.2">
      <c r="G775" s="21"/>
      <c r="H775" s="21">
        <v>660</v>
      </c>
      <c r="I775">
        <f t="shared" si="177"/>
        <v>2.6901184167077838E-3</v>
      </c>
      <c r="J775">
        <f t="shared" si="178"/>
        <v>0.74582638158634817</v>
      </c>
      <c r="K775">
        <f t="shared" si="170"/>
        <v>29.278394657862499</v>
      </c>
      <c r="L775">
        <f t="shared" si="171"/>
        <v>9.8140785110028954</v>
      </c>
      <c r="M775">
        <f t="shared" si="174"/>
        <v>0.29326243832275567</v>
      </c>
      <c r="N775" s="21">
        <f t="shared" si="179"/>
        <v>4.4019904596249812E-2</v>
      </c>
      <c r="O775" s="21">
        <f t="shared" si="180"/>
        <v>12.488377940114981</v>
      </c>
      <c r="P775">
        <f t="shared" si="175"/>
        <v>0.38689588105252976</v>
      </c>
      <c r="Q775">
        <f t="shared" si="172"/>
        <v>0.74582638158634817</v>
      </c>
      <c r="R775">
        <f t="shared" si="173"/>
        <v>-1.9698995709544753</v>
      </c>
      <c r="T775" s="21">
        <f t="shared" si="176"/>
        <v>1.1840885902431042E-4</v>
      </c>
      <c r="W775">
        <v>660</v>
      </c>
      <c r="X775">
        <v>12.374745000000001</v>
      </c>
      <c r="Y775">
        <v>0.5</v>
      </c>
      <c r="Z775">
        <f t="shared" si="168"/>
        <v>0.5</v>
      </c>
      <c r="AA775" s="21">
        <f t="shared" si="169"/>
        <v>0.11363294011498049</v>
      </c>
      <c r="AB775">
        <f t="shared" ref="AB775:AB838" si="181">IF(OR(Z772&lt;&gt;Z778,X775&gt;$B$8+$B$9),"",((X778-X772)/(W778-W772)-(O778-O772)/(W778-W772))^2)</f>
        <v>1.2012261235327543E-6</v>
      </c>
    </row>
    <row r="776" spans="7:28" x14ac:dyDescent="0.2">
      <c r="G776" s="21"/>
      <c r="H776" s="21">
        <v>661</v>
      </c>
      <c r="I776">
        <f t="shared" si="177"/>
        <v>2.6895369462672514E-3</v>
      </c>
      <c r="J776">
        <f t="shared" si="178"/>
        <v>0.74573807869448383</v>
      </c>
      <c r="K776">
        <f t="shared" si="170"/>
        <v>29.274133823916728</v>
      </c>
      <c r="L776">
        <f t="shared" si="171"/>
        <v>9.8138122017200367</v>
      </c>
      <c r="M776">
        <f t="shared" si="174"/>
        <v>0.29338084137447612</v>
      </c>
      <c r="N776" s="21">
        <f t="shared" si="179"/>
        <v>4.4027260311367923E-2</v>
      </c>
      <c r="O776" s="21">
        <f t="shared" si="180"/>
        <v>12.491067477061248</v>
      </c>
      <c r="P776">
        <f t="shared" si="175"/>
        <v>0.38703029321284993</v>
      </c>
      <c r="Q776">
        <f t="shared" si="172"/>
        <v>0.74573807869448383</v>
      </c>
      <c r="R776">
        <f t="shared" si="173"/>
        <v>-1.9728156962860433</v>
      </c>
      <c r="T776" s="21">
        <f t="shared" si="176"/>
        <v>1.184030517204504E-4</v>
      </c>
      <c r="W776">
        <v>661</v>
      </c>
      <c r="X776">
        <v>12.379612000000002</v>
      </c>
      <c r="Y776">
        <v>0.5</v>
      </c>
      <c r="Z776">
        <f t="shared" si="168"/>
        <v>0.5</v>
      </c>
      <c r="AA776" s="21">
        <f t="shared" si="169"/>
        <v>0.11145547706124681</v>
      </c>
      <c r="AB776">
        <f t="shared" si="181"/>
        <v>2.681141100868557E-6</v>
      </c>
    </row>
    <row r="777" spans="7:28" x14ac:dyDescent="0.2">
      <c r="G777" s="21"/>
      <c r="H777" s="21">
        <v>662</v>
      </c>
      <c r="I777">
        <f t="shared" si="177"/>
        <v>2.6889562503450274E-3</v>
      </c>
      <c r="J777">
        <f t="shared" si="178"/>
        <v>0.745649790573509</v>
      </c>
      <c r="K777">
        <f t="shared" si="170"/>
        <v>29.269876322584324</v>
      </c>
      <c r="L777">
        <f t="shared" si="171"/>
        <v>9.8135467523137425</v>
      </c>
      <c r="M777">
        <f t="shared" si="174"/>
        <v>0.29349923863771965</v>
      </c>
      <c r="N777" s="21">
        <f t="shared" si="179"/>
        <v>4.4034613528708015E-2</v>
      </c>
      <c r="O777" s="21">
        <f t="shared" si="180"/>
        <v>12.493756433311594</v>
      </c>
      <c r="P777">
        <f t="shared" si="175"/>
        <v>0.38716468288934042</v>
      </c>
      <c r="Q777">
        <f t="shared" si="172"/>
        <v>0.745649790573509</v>
      </c>
      <c r="R777">
        <f t="shared" si="173"/>
        <v>-1.9757399781766278</v>
      </c>
      <c r="T777" s="21">
        <f t="shared" si="176"/>
        <v>1.1839726324353039E-4</v>
      </c>
      <c r="W777">
        <v>662</v>
      </c>
      <c r="X777">
        <v>12.37799</v>
      </c>
      <c r="Y777">
        <v>0.5</v>
      </c>
      <c r="Z777">
        <f t="shared" si="168"/>
        <v>0.5</v>
      </c>
      <c r="AA777" s="21">
        <f t="shared" si="169"/>
        <v>0.11576643331159353</v>
      </c>
      <c r="AB777">
        <f t="shared" si="181"/>
        <v>2.6830418613924427E-6</v>
      </c>
    </row>
    <row r="778" spans="7:28" x14ac:dyDescent="0.2">
      <c r="G778" s="21"/>
      <c r="H778" s="21">
        <v>663</v>
      </c>
      <c r="I778">
        <f t="shared" si="177"/>
        <v>2.6883763277973207E-3</v>
      </c>
      <c r="J778">
        <f t="shared" si="178"/>
        <v>0.74556151720663233</v>
      </c>
      <c r="K778">
        <f t="shared" si="170"/>
        <v>29.265622149522137</v>
      </c>
      <c r="L778">
        <f t="shared" si="171"/>
        <v>9.8132821618699406</v>
      </c>
      <c r="M778">
        <f t="shared" si="174"/>
        <v>0.29361763013129166</v>
      </c>
      <c r="N778" s="21">
        <f t="shared" si="179"/>
        <v>4.4041964251171392E-2</v>
      </c>
      <c r="O778" s="21">
        <f t="shared" si="180"/>
        <v>12.496444809639391</v>
      </c>
      <c r="P778">
        <f t="shared" si="175"/>
        <v>0.38729905010756055</v>
      </c>
      <c r="Q778">
        <f t="shared" si="172"/>
        <v>0.74556151720663233</v>
      </c>
      <c r="R778">
        <f t="shared" si="173"/>
        <v>-1.9786724513310043</v>
      </c>
      <c r="T778" s="21">
        <f t="shared" si="176"/>
        <v>1.1839149357201206E-4</v>
      </c>
      <c r="W778">
        <v>663</v>
      </c>
      <c r="X778">
        <v>12.386102000000001</v>
      </c>
      <c r="Y778">
        <v>0.5</v>
      </c>
      <c r="Z778">
        <f t="shared" si="168"/>
        <v>0.5</v>
      </c>
      <c r="AA778" s="21">
        <f t="shared" si="169"/>
        <v>0.11034280963938947</v>
      </c>
      <c r="AB778">
        <f t="shared" si="181"/>
        <v>3.1015121908524088E-7</v>
      </c>
    </row>
    <row r="779" spans="7:28" x14ac:dyDescent="0.2">
      <c r="G779" s="21"/>
      <c r="H779" s="21">
        <v>664</v>
      </c>
      <c r="I779">
        <f t="shared" si="177"/>
        <v>2.6877971774828483E-3</v>
      </c>
      <c r="J779">
        <f t="shared" si="178"/>
        <v>0.74547325857708524</v>
      </c>
      <c r="K779">
        <f t="shared" si="170"/>
        <v>29.261371300395254</v>
      </c>
      <c r="L779">
        <f t="shared" si="171"/>
        <v>9.8130184294764682</v>
      </c>
      <c r="M779">
        <f t="shared" si="174"/>
        <v>0.29373601587397669</v>
      </c>
      <c r="N779" s="21">
        <f t="shared" si="179"/>
        <v>4.4049312481655022E-2</v>
      </c>
      <c r="O779" s="21">
        <f t="shared" si="180"/>
        <v>12.499132606816874</v>
      </c>
      <c r="P779">
        <f t="shared" si="175"/>
        <v>0.38743339489303541</v>
      </c>
      <c r="Q779">
        <f t="shared" si="172"/>
        <v>0.74547325857708524</v>
      </c>
      <c r="R779">
        <f t="shared" si="173"/>
        <v>-1.9816131506506633</v>
      </c>
      <c r="T779" s="21">
        <f t="shared" si="176"/>
        <v>1.1838574268502322E-4</v>
      </c>
      <c r="W779">
        <v>664</v>
      </c>
      <c r="X779">
        <v>12.389347000000001</v>
      </c>
      <c r="Y779">
        <v>0.5</v>
      </c>
      <c r="Z779">
        <f t="shared" si="168"/>
        <v>0.5</v>
      </c>
      <c r="AA779" s="21">
        <f t="shared" si="169"/>
        <v>0.10978560681687277</v>
      </c>
      <c r="AB779">
        <f t="shared" si="181"/>
        <v>6.8556907083920147E-7</v>
      </c>
    </row>
    <row r="780" spans="7:28" x14ac:dyDescent="0.2">
      <c r="G780" s="21"/>
      <c r="H780" s="21">
        <v>665</v>
      </c>
      <c r="I780">
        <f t="shared" si="177"/>
        <v>2.6872187982628581E-3</v>
      </c>
      <c r="J780">
        <f t="shared" si="178"/>
        <v>0.7453850146681219</v>
      </c>
      <c r="K780">
        <f t="shared" si="170"/>
        <v>29.257123770877037</v>
      </c>
      <c r="L780">
        <f t="shared" si="171"/>
        <v>9.812755554223072</v>
      </c>
      <c r="M780">
        <f t="shared" si="174"/>
        <v>0.29385439588453838</v>
      </c>
      <c r="N780" s="21">
        <f t="shared" si="179"/>
        <v>4.4056658223051375E-2</v>
      </c>
      <c r="O780" s="21">
        <f t="shared" si="180"/>
        <v>12.501819825615136</v>
      </c>
      <c r="P780">
        <f t="shared" si="175"/>
        <v>0.38756771727125455</v>
      </c>
      <c r="Q780">
        <f t="shared" si="172"/>
        <v>0.7453850146681219</v>
      </c>
      <c r="R780">
        <f t="shared" si="173"/>
        <v>-1.9845621112351775</v>
      </c>
      <c r="T780" s="21">
        <f t="shared" si="176"/>
        <v>1.1838001056169167E-4</v>
      </c>
      <c r="W780">
        <v>665</v>
      </c>
      <c r="X780">
        <v>12.394214999999999</v>
      </c>
      <c r="Y780">
        <v>0.5</v>
      </c>
      <c r="Z780">
        <f t="shared" si="168"/>
        <v>0.5</v>
      </c>
      <c r="AA780" s="21">
        <f t="shared" si="169"/>
        <v>0.1076048256151374</v>
      </c>
      <c r="AB780">
        <f t="shared" si="181"/>
        <v>4.7541542502224605E-6</v>
      </c>
    </row>
    <row r="781" spans="7:28" x14ac:dyDescent="0.2">
      <c r="G781" s="21"/>
      <c r="H781" s="21">
        <v>666</v>
      </c>
      <c r="I781">
        <f t="shared" si="177"/>
        <v>2.6866411890010926E-3</v>
      </c>
      <c r="J781">
        <f t="shared" si="178"/>
        <v>0.74529678546301947</v>
      </c>
      <c r="K781">
        <f t="shared" si="170"/>
        <v>29.25287955664907</v>
      </c>
      <c r="L781">
        <f t="shared" si="171"/>
        <v>9.8124935352014049</v>
      </c>
      <c r="M781">
        <f t="shared" si="174"/>
        <v>0.2939727701817193</v>
      </c>
      <c r="N781" s="21">
        <f t="shared" si="179"/>
        <v>4.4064001478248578E-2</v>
      </c>
      <c r="O781" s="21">
        <f t="shared" si="180"/>
        <v>12.504506466804138</v>
      </c>
      <c r="P781">
        <f t="shared" si="175"/>
        <v>0.38770201726767306</v>
      </c>
      <c r="Q781">
        <f t="shared" si="172"/>
        <v>0.74529678546301947</v>
      </c>
      <c r="R781">
        <f t="shared" si="173"/>
        <v>-1.9875193683836316</v>
      </c>
      <c r="T781" s="21">
        <f t="shared" si="176"/>
        <v>1.1837429718092318E-4</v>
      </c>
      <c r="W781">
        <v>666</v>
      </c>
      <c r="X781">
        <v>12.394214999999999</v>
      </c>
      <c r="Y781">
        <v>0.5</v>
      </c>
      <c r="Z781">
        <f t="shared" si="168"/>
        <v>0.5</v>
      </c>
      <c r="AA781" s="21">
        <f t="shared" si="169"/>
        <v>0.11029146680413859</v>
      </c>
      <c r="AB781">
        <f t="shared" si="181"/>
        <v>1.8763873085106085E-6</v>
      </c>
    </row>
    <row r="782" spans="7:28" x14ac:dyDescent="0.2">
      <c r="G782" s="21"/>
      <c r="H782" s="21">
        <v>667</v>
      </c>
      <c r="I782">
        <f t="shared" si="177"/>
        <v>2.6860643485638229E-3</v>
      </c>
      <c r="J782">
        <f t="shared" si="178"/>
        <v>0.74520857094507797</v>
      </c>
      <c r="K782">
        <f t="shared" si="170"/>
        <v>29.24863865340113</v>
      </c>
      <c r="L782">
        <f t="shared" si="171"/>
        <v>9.8122323715050115</v>
      </c>
      <c r="M782">
        <f t="shared" si="174"/>
        <v>0.29409113878424092</v>
      </c>
      <c r="N782" s="21">
        <f t="shared" si="179"/>
        <v>4.407134225013036E-2</v>
      </c>
      <c r="O782" s="21">
        <f t="shared" si="180"/>
        <v>12.507192531152702</v>
      </c>
      <c r="P782">
        <f t="shared" si="175"/>
        <v>0.38783629490771143</v>
      </c>
      <c r="Q782">
        <f t="shared" si="172"/>
        <v>0.74520857094507797</v>
      </c>
      <c r="R782">
        <f t="shared" si="173"/>
        <v>-1.9904849575960384</v>
      </c>
      <c r="T782" s="21">
        <f t="shared" si="176"/>
        <v>1.1836860252162351E-4</v>
      </c>
      <c r="W782">
        <v>667</v>
      </c>
      <c r="X782">
        <v>12.400704999999999</v>
      </c>
      <c r="Y782">
        <v>0.5</v>
      </c>
      <c r="Z782">
        <f t="shared" si="168"/>
        <v>0.5</v>
      </c>
      <c r="AA782" s="21">
        <f t="shared" si="169"/>
        <v>0.1064875311527036</v>
      </c>
      <c r="AB782">
        <f t="shared" si="181"/>
        <v>6.2849590293977422E-7</v>
      </c>
    </row>
    <row r="783" spans="7:28" x14ac:dyDescent="0.2">
      <c r="G783" s="21"/>
      <c r="H783" s="21">
        <v>668</v>
      </c>
      <c r="I783">
        <f t="shared" si="177"/>
        <v>2.6854882758197856E-3</v>
      </c>
      <c r="J783">
        <f t="shared" si="178"/>
        <v>0.74512037109762019</v>
      </c>
      <c r="K783">
        <f t="shared" si="170"/>
        <v>29.244401056831201</v>
      </c>
      <c r="L783">
        <f t="shared" si="171"/>
        <v>9.81197206222933</v>
      </c>
      <c r="M783">
        <f t="shared" si="174"/>
        <v>0.29420950171080379</v>
      </c>
      <c r="N783" s="21">
        <f t="shared" si="179"/>
        <v>4.4078680541576071E-2</v>
      </c>
      <c r="O783" s="21">
        <f t="shared" si="180"/>
        <v>12.509878019428522</v>
      </c>
      <c r="P783">
        <f t="shared" si="175"/>
        <v>0.38797055021675514</v>
      </c>
      <c r="Q783">
        <f t="shared" si="172"/>
        <v>0.74512037109762019</v>
      </c>
      <c r="R783">
        <f t="shared" si="173"/>
        <v>-1.9934589145747599</v>
      </c>
      <c r="T783" s="21">
        <f t="shared" si="176"/>
        <v>1.1836292656286496E-4</v>
      </c>
      <c r="W783">
        <v>668</v>
      </c>
      <c r="X783">
        <v>12.407194</v>
      </c>
      <c r="Y783">
        <v>0.5</v>
      </c>
      <c r="Z783">
        <f t="shared" si="168"/>
        <v>0.5</v>
      </c>
      <c r="AA783" s="21">
        <f t="shared" si="169"/>
        <v>0.10268401942852101</v>
      </c>
      <c r="AB783">
        <f t="shared" si="181"/>
        <v>1.0652379708196325E-5</v>
      </c>
    </row>
    <row r="784" spans="7:28" x14ac:dyDescent="0.2">
      <c r="G784" s="21"/>
      <c r="H784" s="21">
        <v>669</v>
      </c>
      <c r="I784">
        <f t="shared" si="177"/>
        <v>2.6849129696402199E-3</v>
      </c>
      <c r="J784">
        <f t="shared" si="178"/>
        <v>0.74503218590399145</v>
      </c>
      <c r="K784">
        <f t="shared" si="170"/>
        <v>29.240166762645416</v>
      </c>
      <c r="L784">
        <f t="shared" si="171"/>
        <v>9.8117126064716924</v>
      </c>
      <c r="M784">
        <f t="shared" si="174"/>
        <v>0.29432785898008784</v>
      </c>
      <c r="N784" s="21">
        <f t="shared" si="179"/>
        <v>4.408601635546068E-2</v>
      </c>
      <c r="O784" s="21">
        <f t="shared" si="180"/>
        <v>12.512562932398161</v>
      </c>
      <c r="P784">
        <f t="shared" si="175"/>
        <v>0.38810478322015551</v>
      </c>
      <c r="Q784">
        <f t="shared" si="172"/>
        <v>0.74503218590399145</v>
      </c>
      <c r="R784">
        <f t="shared" si="173"/>
        <v>-1.9964412752259708</v>
      </c>
      <c r="T784" s="21">
        <f t="shared" si="176"/>
        <v>1.1835726928405288E-4</v>
      </c>
      <c r="W784">
        <v>669</v>
      </c>
      <c r="X784">
        <v>12.410439</v>
      </c>
      <c r="Y784">
        <v>0.5</v>
      </c>
      <c r="Z784">
        <f t="shared" si="168"/>
        <v>0.5</v>
      </c>
      <c r="AA784" s="21">
        <f t="shared" si="169"/>
        <v>0.10212393239816109</v>
      </c>
      <c r="AB784">
        <f t="shared" si="181"/>
        <v>2.6957478705157246E-6</v>
      </c>
    </row>
    <row r="785" spans="7:28" x14ac:dyDescent="0.2">
      <c r="G785" s="21"/>
      <c r="H785" s="21">
        <v>670</v>
      </c>
      <c r="I785">
        <f t="shared" si="177"/>
        <v>2.6843384288988479E-3</v>
      </c>
      <c r="J785">
        <f t="shared" si="178"/>
        <v>0.74494401534755961</v>
      </c>
      <c r="K785">
        <f t="shared" si="170"/>
        <v>29.23593576655805</v>
      </c>
      <c r="L785">
        <f t="shared" si="171"/>
        <v>9.811454003331308</v>
      </c>
      <c r="M785">
        <f t="shared" si="174"/>
        <v>0.29444621061075243</v>
      </c>
      <c r="N785" s="21">
        <f t="shared" si="179"/>
        <v>4.4093349694654851E-2</v>
      </c>
      <c r="O785" s="21">
        <f t="shared" si="180"/>
        <v>12.515247270827061</v>
      </c>
      <c r="P785">
        <f t="shared" si="175"/>
        <v>0.38823899394322936</v>
      </c>
      <c r="Q785">
        <f t="shared" si="172"/>
        <v>0.74494401534755961</v>
      </c>
      <c r="R785">
        <f t="shared" si="173"/>
        <v>-1.999432075661105</v>
      </c>
      <c r="T785" s="21">
        <f t="shared" si="176"/>
        <v>1.1835163066459264E-4</v>
      </c>
      <c r="W785">
        <v>670</v>
      </c>
      <c r="X785">
        <v>12.400704999999999</v>
      </c>
      <c r="Y785">
        <v>0.5</v>
      </c>
      <c r="Z785">
        <f t="shared" si="168"/>
        <v>0.5</v>
      </c>
      <c r="AA785" s="21">
        <f t="shared" si="169"/>
        <v>0.11454227082706225</v>
      </c>
      <c r="AB785">
        <f t="shared" si="181"/>
        <v>1.2135536421565684E-6</v>
      </c>
    </row>
    <row r="786" spans="7:28" x14ac:dyDescent="0.2">
      <c r="G786" s="21"/>
      <c r="H786" s="21">
        <v>671</v>
      </c>
      <c r="I786">
        <f t="shared" si="177"/>
        <v>2.6837646524718694E-3</v>
      </c>
      <c r="J786">
        <f t="shared" si="178"/>
        <v>0.74485585941171539</v>
      </c>
      <c r="K786">
        <f t="shared" si="170"/>
        <v>29.231708064291524</v>
      </c>
      <c r="L786">
        <f t="shared" si="171"/>
        <v>9.811196251909271</v>
      </c>
      <c r="M786">
        <f t="shared" si="174"/>
        <v>0.29456455662143571</v>
      </c>
      <c r="N786" s="21">
        <f t="shared" si="179"/>
        <v>4.4100680562024826E-2</v>
      </c>
      <c r="O786" s="21">
        <f t="shared" si="180"/>
        <v>12.517931035479533</v>
      </c>
      <c r="P786">
        <f t="shared" si="175"/>
        <v>0.38837318241125879</v>
      </c>
      <c r="Q786">
        <f t="shared" si="172"/>
        <v>0.74485585941171539</v>
      </c>
      <c r="R786">
        <f t="shared" si="173"/>
        <v>-2.0024313521983199</v>
      </c>
      <c r="T786" s="21">
        <f t="shared" si="176"/>
        <v>1.1834601068327899E-4</v>
      </c>
      <c r="W786">
        <v>671</v>
      </c>
      <c r="X786">
        <v>12.429908999999999</v>
      </c>
      <c r="Y786">
        <v>0.5</v>
      </c>
      <c r="Z786">
        <f t="shared" si="168"/>
        <v>0.5</v>
      </c>
      <c r="AA786" s="21">
        <f t="shared" si="169"/>
        <v>8.8022035479534466E-2</v>
      </c>
      <c r="AB786">
        <f t="shared" si="181"/>
        <v>8.4790162466093007E-8</v>
      </c>
    </row>
    <row r="787" spans="7:28" x14ac:dyDescent="0.2">
      <c r="G787" s="21"/>
      <c r="H787" s="21">
        <v>672</v>
      </c>
      <c r="I787">
        <f t="shared" si="177"/>
        <v>2.6831916392379548E-3</v>
      </c>
      <c r="J787">
        <f t="shared" si="178"/>
        <v>0.7447677180798723</v>
      </c>
      <c r="K787">
        <f t="shared" si="170"/>
        <v>29.227483651576357</v>
      </c>
      <c r="L787">
        <f t="shared" si="171"/>
        <v>9.8109393513085479</v>
      </c>
      <c r="M787">
        <f t="shared" si="174"/>
        <v>0.2946828970307549</v>
      </c>
      <c r="N787" s="21">
        <f t="shared" si="179"/>
        <v>4.4108008960432557E-2</v>
      </c>
      <c r="O787" s="21">
        <f t="shared" si="180"/>
        <v>12.52061422711877</v>
      </c>
      <c r="P787">
        <f t="shared" si="175"/>
        <v>0.38850734864949171</v>
      </c>
      <c r="Q787">
        <f t="shared" si="172"/>
        <v>0.7447677180798723</v>
      </c>
      <c r="R787">
        <f t="shared" si="173"/>
        <v>-2.0054391413639889</v>
      </c>
      <c r="T787" s="21">
        <f t="shared" si="176"/>
        <v>1.1834040931918421E-4</v>
      </c>
      <c r="W787">
        <v>672</v>
      </c>
      <c r="X787">
        <v>12.420173999999999</v>
      </c>
      <c r="Y787">
        <v>0.5</v>
      </c>
      <c r="Z787">
        <f t="shared" si="168"/>
        <v>0.5</v>
      </c>
      <c r="AA787" s="21">
        <f t="shared" si="169"/>
        <v>0.10044022711877076</v>
      </c>
      <c r="AB787">
        <f t="shared" si="181"/>
        <v>4.7724486334766965E-6</v>
      </c>
    </row>
    <row r="788" spans="7:28" x14ac:dyDescent="0.2">
      <c r="G788" s="21"/>
      <c r="H788" s="21">
        <v>673</v>
      </c>
      <c r="I788">
        <f t="shared" si="177"/>
        <v>2.6826193880782221E-3</v>
      </c>
      <c r="J788">
        <f t="shared" si="178"/>
        <v>0.74467959133546557</v>
      </c>
      <c r="K788">
        <f t="shared" si="170"/>
        <v>29.223262524151131</v>
      </c>
      <c r="L788">
        <f t="shared" si="171"/>
        <v>9.810683300633972</v>
      </c>
      <c r="M788">
        <f t="shared" si="174"/>
        <v>0.29480123185730767</v>
      </c>
      <c r="N788" s="21">
        <f t="shared" si="179"/>
        <v>4.4115334892735683E-2</v>
      </c>
      <c r="O788" s="21">
        <f t="shared" si="180"/>
        <v>12.523296846506849</v>
      </c>
      <c r="P788">
        <f t="shared" si="175"/>
        <v>0.38864149268314208</v>
      </c>
      <c r="Q788">
        <f t="shared" si="172"/>
        <v>0.74467959133546557</v>
      </c>
      <c r="R788">
        <f t="shared" si="173"/>
        <v>-2.0084554798941991</v>
      </c>
      <c r="T788" s="21">
        <f t="shared" si="176"/>
        <v>1.1833482655276839E-4</v>
      </c>
      <c r="W788">
        <v>673</v>
      </c>
      <c r="X788">
        <v>12.423418999999999</v>
      </c>
      <c r="Y788">
        <v>0.5</v>
      </c>
      <c r="Z788">
        <f t="shared" si="168"/>
        <v>0.5</v>
      </c>
      <c r="AA788" s="21">
        <f t="shared" si="169"/>
        <v>9.9877846506849721E-2</v>
      </c>
      <c r="AB788">
        <f t="shared" si="181"/>
        <v>6.0294737502342049E-6</v>
      </c>
    </row>
    <row r="789" spans="7:28" x14ac:dyDescent="0.2">
      <c r="G789" s="21"/>
      <c r="H789" s="21">
        <v>674</v>
      </c>
      <c r="I789">
        <f t="shared" si="177"/>
        <v>2.6820478978762568E-3</v>
      </c>
      <c r="J789">
        <f t="shared" si="178"/>
        <v>0.74459147916195378</v>
      </c>
      <c r="K789">
        <f t="shared" si="170"/>
        <v>29.219044677762533</v>
      </c>
      <c r="L789">
        <f t="shared" si="171"/>
        <v>9.810428098992249</v>
      </c>
      <c r="M789">
        <f t="shared" si="174"/>
        <v>0.29491956111966977</v>
      </c>
      <c r="N789" s="21">
        <f t="shared" si="179"/>
        <v>4.412265836178747E-2</v>
      </c>
      <c r="O789" s="21">
        <f t="shared" si="180"/>
        <v>12.525978894404725</v>
      </c>
      <c r="P789">
        <f t="shared" si="175"/>
        <v>0.38877561453738912</v>
      </c>
      <c r="Q789">
        <f t="shared" si="172"/>
        <v>0.74459147916195378</v>
      </c>
      <c r="R789">
        <f t="shared" si="173"/>
        <v>-2.0114804047362425</v>
      </c>
      <c r="T789" s="21">
        <f t="shared" si="176"/>
        <v>1.1832926236210461E-4</v>
      </c>
      <c r="W789">
        <v>674</v>
      </c>
      <c r="X789">
        <v>12.425042000000001</v>
      </c>
      <c r="Y789">
        <v>0.5</v>
      </c>
      <c r="Z789">
        <f t="shared" si="168"/>
        <v>0.5</v>
      </c>
      <c r="AA789" s="21">
        <f t="shared" si="169"/>
        <v>0.10093689440472353</v>
      </c>
      <c r="AB789">
        <f t="shared" si="181"/>
        <v>4.1829809381682372E-5</v>
      </c>
    </row>
    <row r="790" spans="7:28" x14ac:dyDescent="0.2">
      <c r="G790" s="21"/>
      <c r="H790" s="21">
        <v>675</v>
      </c>
      <c r="I790">
        <f t="shared" si="177"/>
        <v>2.6814771675180956E-3</v>
      </c>
      <c r="J790">
        <f t="shared" si="178"/>
        <v>0.74450338154281726</v>
      </c>
      <c r="K790">
        <f t="shared" si="170"/>
        <v>29.214830108165252</v>
      </c>
      <c r="L790">
        <f t="shared" si="171"/>
        <v>9.8101737454919373</v>
      </c>
      <c r="M790">
        <f t="shared" si="174"/>
        <v>0.29503788483639742</v>
      </c>
      <c r="N790" s="21">
        <f t="shared" si="179"/>
        <v>4.4129979370436924E-2</v>
      </c>
      <c r="O790" s="21">
        <f t="shared" si="180"/>
        <v>12.528660371572244</v>
      </c>
      <c r="P790">
        <f t="shared" si="175"/>
        <v>0.38890971423737847</v>
      </c>
      <c r="Q790">
        <f t="shared" si="172"/>
        <v>0.74450338154281726</v>
      </c>
      <c r="R790">
        <f t="shared" si="173"/>
        <v>-2.0145139530501579</v>
      </c>
      <c r="T790" s="21">
        <f t="shared" si="176"/>
        <v>1.1832371672765296E-4</v>
      </c>
      <c r="W790">
        <v>675</v>
      </c>
      <c r="X790">
        <v>12.439644000000001</v>
      </c>
      <c r="Y790">
        <v>0.5</v>
      </c>
      <c r="Z790">
        <f t="shared" si="168"/>
        <v>0.5</v>
      </c>
      <c r="AA790" s="21">
        <f t="shared" si="169"/>
        <v>8.9016371572242292E-2</v>
      </c>
      <c r="AB790">
        <f t="shared" si="181"/>
        <v>3.1787811606000035E-7</v>
      </c>
    </row>
    <row r="791" spans="7:28" x14ac:dyDescent="0.2">
      <c r="G791" s="21"/>
      <c r="H791" s="21">
        <v>676</v>
      </c>
      <c r="I791">
        <f t="shared" si="177"/>
        <v>2.6809071958922089E-3</v>
      </c>
      <c r="J791">
        <f t="shared" si="178"/>
        <v>0.74441529846155907</v>
      </c>
      <c r="K791">
        <f t="shared" si="170"/>
        <v>29.210618811122046</v>
      </c>
      <c r="L791">
        <f t="shared" si="171"/>
        <v>9.8099202392434623</v>
      </c>
      <c r="M791">
        <f t="shared" si="174"/>
        <v>0.29515620302602574</v>
      </c>
      <c r="N791" s="21">
        <f t="shared" si="179"/>
        <v>4.41372979215287E-2</v>
      </c>
      <c r="O791" s="21">
        <f t="shared" si="180"/>
        <v>12.531341278768135</v>
      </c>
      <c r="P791">
        <f t="shared" si="175"/>
        <v>0.38904379180822107</v>
      </c>
      <c r="Q791">
        <f t="shared" si="172"/>
        <v>0.74441529846155907</v>
      </c>
      <c r="R791">
        <f t="shared" si="173"/>
        <v>-2.0175561622102429</v>
      </c>
      <c r="T791" s="21">
        <f t="shared" si="176"/>
        <v>1.1831818962831919E-4</v>
      </c>
      <c r="W791">
        <v>676</v>
      </c>
      <c r="X791">
        <v>12.431532000000001</v>
      </c>
      <c r="Y791">
        <v>0.5</v>
      </c>
      <c r="Z791">
        <f t="shared" si="168"/>
        <v>0.5</v>
      </c>
      <c r="AA791" s="21">
        <f t="shared" si="169"/>
        <v>9.9809278768134391E-2</v>
      </c>
      <c r="AB791">
        <f t="shared" si="181"/>
        <v>6.0905434891244654E-8</v>
      </c>
    </row>
    <row r="792" spans="7:28" x14ac:dyDescent="0.2">
      <c r="G792" s="21"/>
      <c r="H792" s="21">
        <v>677</v>
      </c>
      <c r="I792">
        <f t="shared" si="177"/>
        <v>2.6803379818895082E-3</v>
      </c>
      <c r="J792">
        <f t="shared" si="178"/>
        <v>0.74432722990170452</v>
      </c>
      <c r="K792">
        <f t="shared" si="170"/>
        <v>29.206410782403651</v>
      </c>
      <c r="L792">
        <f t="shared" si="171"/>
        <v>9.8096675793590933</v>
      </c>
      <c r="M792">
        <f t="shared" si="174"/>
        <v>0.29527451570706953</v>
      </c>
      <c r="N792" s="21">
        <f t="shared" si="179"/>
        <v>4.4144614017903233E-2</v>
      </c>
      <c r="O792" s="21">
        <f t="shared" si="180"/>
        <v>12.534021616750024</v>
      </c>
      <c r="P792">
        <f t="shared" si="175"/>
        <v>0.38917784727499449</v>
      </c>
      <c r="Q792">
        <f t="shared" si="172"/>
        <v>0.74432722990170452</v>
      </c>
      <c r="R792">
        <f t="shared" si="173"/>
        <v>-2.0206070698066254</v>
      </c>
      <c r="T792" s="21">
        <f t="shared" si="176"/>
        <v>1.1831268104378623E-4</v>
      </c>
      <c r="W792">
        <v>677</v>
      </c>
      <c r="X792">
        <v>12.407194</v>
      </c>
      <c r="Y792">
        <v>0.5</v>
      </c>
      <c r="Z792">
        <f t="shared" si="168"/>
        <v>0.5</v>
      </c>
      <c r="AA792" s="21">
        <f t="shared" si="169"/>
        <v>0.12682761675002396</v>
      </c>
      <c r="AB792">
        <f t="shared" si="181"/>
        <v>8.9916733602042389E-6</v>
      </c>
    </row>
    <row r="793" spans="7:28" x14ac:dyDescent="0.2">
      <c r="G793" s="21"/>
      <c r="H793" s="21">
        <v>678</v>
      </c>
      <c r="I793">
        <f t="shared" si="177"/>
        <v>2.6797695244033309E-3</v>
      </c>
      <c r="J793">
        <f t="shared" si="178"/>
        <v>0.74423917584680144</v>
      </c>
      <c r="K793">
        <f t="shared" si="170"/>
        <v>29.202206017788804</v>
      </c>
      <c r="L793">
        <f t="shared" si="171"/>
        <v>9.809415764952945</v>
      </c>
      <c r="M793">
        <f t="shared" si="174"/>
        <v>0.29539282289802282</v>
      </c>
      <c r="N793" s="21">
        <f t="shared" si="179"/>
        <v>4.4151927662396562E-2</v>
      </c>
      <c r="O793" s="21">
        <f t="shared" si="180"/>
        <v>12.536701386274428</v>
      </c>
      <c r="P793">
        <f t="shared" si="175"/>
        <v>0.38931188066274203</v>
      </c>
      <c r="Q793">
        <f t="shared" si="172"/>
        <v>0.74423917584680144</v>
      </c>
      <c r="R793">
        <f t="shared" si="173"/>
        <v>-2.0236667136468061</v>
      </c>
      <c r="T793" s="21">
        <f t="shared" si="176"/>
        <v>1.183071909532929E-4</v>
      </c>
      <c r="W793">
        <v>678</v>
      </c>
      <c r="X793">
        <v>12.439644000000001</v>
      </c>
      <c r="Y793">
        <v>0.5</v>
      </c>
      <c r="Z793">
        <f t="shared" si="168"/>
        <v>0.5</v>
      </c>
      <c r="AA793" s="21">
        <f t="shared" si="169"/>
        <v>9.705738627442706E-2</v>
      </c>
      <c r="AB793">
        <f t="shared" si="181"/>
        <v>1.2240029176746871E-6</v>
      </c>
    </row>
    <row r="794" spans="7:28" x14ac:dyDescent="0.2">
      <c r="G794" s="21"/>
      <c r="H794" s="21">
        <v>679</v>
      </c>
      <c r="I794">
        <f t="shared" si="177"/>
        <v>2.6792018223294411E-3</v>
      </c>
      <c r="J794">
        <f t="shared" si="178"/>
        <v>0.74415113628041907</v>
      </c>
      <c r="K794">
        <f t="shared" si="170"/>
        <v>29.198004513064184</v>
      </c>
      <c r="L794">
        <f t="shared" si="171"/>
        <v>9.8091647951409815</v>
      </c>
      <c r="M794">
        <f t="shared" si="174"/>
        <v>0.29551112461736045</v>
      </c>
      <c r="N794" s="21">
        <f t="shared" si="179"/>
        <v>4.4159238857840635E-2</v>
      </c>
      <c r="O794" s="21">
        <f t="shared" si="180"/>
        <v>12.539380588096758</v>
      </c>
      <c r="P794">
        <f t="shared" si="175"/>
        <v>0.38944589199647345</v>
      </c>
      <c r="Q794">
        <f t="shared" si="172"/>
        <v>0.74415113628041907</v>
      </c>
      <c r="R794">
        <f t="shared" si="173"/>
        <v>-2.0267351317572455</v>
      </c>
      <c r="T794" s="21">
        <f t="shared" si="176"/>
        <v>1.1830171933763234E-4</v>
      </c>
      <c r="W794">
        <v>679</v>
      </c>
      <c r="X794">
        <v>12.438022</v>
      </c>
      <c r="Y794">
        <v>0.5</v>
      </c>
      <c r="Z794">
        <f t="shared" si="168"/>
        <v>0.5</v>
      </c>
      <c r="AA794" s="21">
        <f t="shared" si="169"/>
        <v>0.10135858809675824</v>
      </c>
      <c r="AB794">
        <f t="shared" si="181"/>
        <v>7.4487908966286718E-6</v>
      </c>
    </row>
    <row r="795" spans="7:28" x14ac:dyDescent="0.2">
      <c r="G795" s="21"/>
      <c r="H795" s="21">
        <v>680</v>
      </c>
      <c r="I795">
        <f t="shared" si="177"/>
        <v>2.6786348745660134E-3</v>
      </c>
      <c r="J795">
        <f t="shared" si="178"/>
        <v>0.74406311118614998</v>
      </c>
      <c r="K795">
        <f t="shared" si="170"/>
        <v>29.193806264024467</v>
      </c>
      <c r="L795">
        <f t="shared" si="171"/>
        <v>9.8089146690410072</v>
      </c>
      <c r="M795">
        <f t="shared" si="174"/>
        <v>0.29562942088353528</v>
      </c>
      <c r="N795" s="21">
        <f t="shared" si="179"/>
        <v>4.4166547607062942E-2</v>
      </c>
      <c r="O795" s="21">
        <f t="shared" si="180"/>
        <v>12.542059222971325</v>
      </c>
      <c r="P795">
        <f t="shared" si="175"/>
        <v>0.38957988130116411</v>
      </c>
      <c r="Q795">
        <f t="shared" si="172"/>
        <v>0.74406311118614998</v>
      </c>
      <c r="R795">
        <f t="shared" si="173"/>
        <v>-2.0298123623849329</v>
      </c>
      <c r="T795" s="21">
        <f t="shared" si="176"/>
        <v>1.1829626617482214E-4</v>
      </c>
      <c r="W795">
        <v>680</v>
      </c>
      <c r="X795">
        <v>12.459114</v>
      </c>
      <c r="Y795">
        <v>0.5</v>
      </c>
      <c r="Z795">
        <f t="shared" si="168"/>
        <v>0.5</v>
      </c>
      <c r="AA795" s="21">
        <f t="shared" si="169"/>
        <v>8.294522297132545E-2</v>
      </c>
      <c r="AB795">
        <f t="shared" si="181"/>
        <v>4.979626997566385E-5</v>
      </c>
    </row>
    <row r="796" spans="7:28" x14ac:dyDescent="0.2">
      <c r="G796" s="21"/>
      <c r="H796" s="21">
        <v>681</v>
      </c>
      <c r="I796">
        <f t="shared" si="177"/>
        <v>2.6780686800136296E-3</v>
      </c>
      <c r="J796">
        <f t="shared" si="178"/>
        <v>0.74397510054760818</v>
      </c>
      <c r="K796">
        <f t="shared" si="170"/>
        <v>29.189611266472198</v>
      </c>
      <c r="L796">
        <f t="shared" si="171"/>
        <v>9.8086653857726471</v>
      </c>
      <c r="M796">
        <f t="shared" si="174"/>
        <v>0.29574771171498093</v>
      </c>
      <c r="N796" s="21">
        <f t="shared" si="179"/>
        <v>4.4173853912886842E-2</v>
      </c>
      <c r="O796" s="21">
        <f t="shared" si="180"/>
        <v>12.544737291651339</v>
      </c>
      <c r="P796">
        <f t="shared" si="175"/>
        <v>0.3897138486017564</v>
      </c>
      <c r="Q796">
        <f t="shared" si="172"/>
        <v>0.74397510054760818</v>
      </c>
      <c r="R796">
        <f t="shared" si="173"/>
        <v>-2.0328984439990174</v>
      </c>
      <c r="T796" s="21">
        <f t="shared" si="176"/>
        <v>1.1829083144565544E-4</v>
      </c>
      <c r="W796">
        <v>681</v>
      </c>
      <c r="X796">
        <v>12.462358999999999</v>
      </c>
      <c r="Y796">
        <v>0.5</v>
      </c>
      <c r="Z796">
        <f t="shared" si="168"/>
        <v>0.5</v>
      </c>
      <c r="AA796" s="21">
        <f t="shared" si="169"/>
        <v>8.2378291651339808E-2</v>
      </c>
      <c r="AB796">
        <f t="shared" si="181"/>
        <v>2.718804284139793E-6</v>
      </c>
    </row>
    <row r="797" spans="7:28" x14ac:dyDescent="0.2">
      <c r="G797" s="21"/>
      <c r="H797" s="21">
        <v>682</v>
      </c>
      <c r="I797">
        <f t="shared" si="177"/>
        <v>2.6775032375752892E-3</v>
      </c>
      <c r="J797">
        <f t="shared" si="178"/>
        <v>0.74388710434842986</v>
      </c>
      <c r="K797">
        <f t="shared" si="170"/>
        <v>29.185419516217877</v>
      </c>
      <c r="L797">
        <f t="shared" si="171"/>
        <v>9.8084169444573721</v>
      </c>
      <c r="M797">
        <f t="shared" si="174"/>
        <v>0.29586599713011053</v>
      </c>
      <c r="N797" s="21">
        <f t="shared" si="179"/>
        <v>4.4181157778131405E-2</v>
      </c>
      <c r="O797" s="21">
        <f t="shared" si="180"/>
        <v>12.547414794888914</v>
      </c>
      <c r="P797">
        <f t="shared" si="175"/>
        <v>0.3898477939231586</v>
      </c>
      <c r="Q797">
        <f t="shared" si="172"/>
        <v>0.74388710434842986</v>
      </c>
      <c r="R797">
        <f t="shared" si="173"/>
        <v>-2.0359934152923986</v>
      </c>
      <c r="T797" s="21">
        <f t="shared" si="176"/>
        <v>1.1828541512959312E-4</v>
      </c>
      <c r="W797">
        <v>682</v>
      </c>
      <c r="X797">
        <v>12.463981</v>
      </c>
      <c r="Y797">
        <v>0.5</v>
      </c>
      <c r="Z797">
        <f t="shared" si="168"/>
        <v>0.5</v>
      </c>
      <c r="AA797" s="21">
        <f t="shared" si="169"/>
        <v>8.3433794888913226E-2</v>
      </c>
      <c r="AB797">
        <f t="shared" si="181"/>
        <v>4.7965881232798937E-6</v>
      </c>
    </row>
    <row r="798" spans="7:28" x14ac:dyDescent="0.2">
      <c r="G798" s="21"/>
      <c r="H798" s="21">
        <v>683</v>
      </c>
      <c r="I798">
        <f t="shared" si="177"/>
        <v>2.6769385461563721E-3</v>
      </c>
      <c r="J798">
        <f t="shared" si="178"/>
        <v>0.74379912257227332</v>
      </c>
      <c r="K798">
        <f t="shared" si="170"/>
        <v>29.181231009079873</v>
      </c>
      <c r="L798">
        <f t="shared" si="171"/>
        <v>9.8081693442184719</v>
      </c>
      <c r="M798">
        <f t="shared" si="174"/>
        <v>0.29598427714731718</v>
      </c>
      <c r="N798" s="21">
        <f t="shared" si="179"/>
        <v>4.4188459205611492E-2</v>
      </c>
      <c r="O798" s="21">
        <f t="shared" si="180"/>
        <v>12.550091733435069</v>
      </c>
      <c r="P798">
        <f t="shared" si="175"/>
        <v>0.3899817172902455</v>
      </c>
      <c r="Q798">
        <f t="shared" si="172"/>
        <v>0.74379912257227332</v>
      </c>
      <c r="R798">
        <f t="shared" si="173"/>
        <v>-2.0390973151833673</v>
      </c>
      <c r="T798" s="21">
        <f t="shared" si="176"/>
        <v>1.1828001720665116E-4</v>
      </c>
      <c r="W798">
        <v>683</v>
      </c>
      <c r="X798">
        <v>12.465603999999999</v>
      </c>
      <c r="Y798">
        <v>0.5</v>
      </c>
      <c r="Z798">
        <f t="shared" si="168"/>
        <v>0.5</v>
      </c>
      <c r="AA798" s="21">
        <f t="shared" si="169"/>
        <v>8.4487733435070211E-2</v>
      </c>
      <c r="AB798">
        <f t="shared" si="181"/>
        <v>7.5675014704001125E-10</v>
      </c>
    </row>
    <row r="799" spans="7:28" x14ac:dyDescent="0.2">
      <c r="G799" s="21"/>
      <c r="H799" s="21">
        <v>684</v>
      </c>
      <c r="I799">
        <f t="shared" si="177"/>
        <v>2.6763746046646521E-3</v>
      </c>
      <c r="J799">
        <f t="shared" si="178"/>
        <v>0.74371115520281905</v>
      </c>
      <c r="K799">
        <f t="shared" si="170"/>
        <v>29.177045740884424</v>
      </c>
      <c r="L799">
        <f t="shared" si="171"/>
        <v>9.807922584181048</v>
      </c>
      <c r="M799">
        <f t="shared" si="174"/>
        <v>0.2961025517849733</v>
      </c>
      <c r="N799" s="21">
        <f t="shared" si="179"/>
        <v>4.4195758198137695E-2</v>
      </c>
      <c r="O799" s="21">
        <f t="shared" si="180"/>
        <v>12.552768108039734</v>
      </c>
      <c r="P799">
        <f t="shared" si="175"/>
        <v>0.3901156187278586</v>
      </c>
      <c r="Q799">
        <f t="shared" si="172"/>
        <v>0.74371115520281905</v>
      </c>
      <c r="R799">
        <f t="shared" si="173"/>
        <v>-2.042210182817255</v>
      </c>
      <c r="T799" s="21">
        <f t="shared" si="176"/>
        <v>1.1827463765612389E-4</v>
      </c>
      <c r="W799">
        <v>684</v>
      </c>
      <c r="X799">
        <v>12.465603999999999</v>
      </c>
      <c r="Y799">
        <v>0.5</v>
      </c>
      <c r="Z799">
        <f t="shared" si="168"/>
        <v>0.5</v>
      </c>
      <c r="AA799" s="21">
        <f t="shared" si="169"/>
        <v>8.7164108039734955E-2</v>
      </c>
      <c r="AB799">
        <f t="shared" si="181"/>
        <v>4.8022602302641681E-6</v>
      </c>
    </row>
    <row r="800" spans="7:28" x14ac:dyDescent="0.2">
      <c r="G800" s="21"/>
      <c r="H800" s="21">
        <v>685</v>
      </c>
      <c r="I800">
        <f t="shared" si="177"/>
        <v>2.6758114120102945E-3</v>
      </c>
      <c r="J800">
        <f t="shared" si="178"/>
        <v>0.74362320222376921</v>
      </c>
      <c r="K800">
        <f t="shared" si="170"/>
        <v>29.172863707465616</v>
      </c>
      <c r="L800">
        <f t="shared" si="171"/>
        <v>9.80767666347203</v>
      </c>
      <c r="M800">
        <f t="shared" si="174"/>
        <v>0.29622082106143183</v>
      </c>
      <c r="N800" s="21">
        <f t="shared" si="179"/>
        <v>4.4203054758516443E-2</v>
      </c>
      <c r="O800" s="21">
        <f t="shared" si="180"/>
        <v>12.555443919451744</v>
      </c>
      <c r="P800">
        <f t="shared" si="175"/>
        <v>0.39024949826080574</v>
      </c>
      <c r="Q800">
        <f t="shared" si="172"/>
        <v>0.74362320222376921</v>
      </c>
      <c r="R800">
        <f t="shared" si="173"/>
        <v>-2.0453320575680798</v>
      </c>
      <c r="T800" s="21">
        <f t="shared" si="176"/>
        <v>1.1826927645852692E-4</v>
      </c>
      <c r="W800">
        <v>685</v>
      </c>
      <c r="X800">
        <v>12.467226</v>
      </c>
      <c r="Y800">
        <v>0.5</v>
      </c>
      <c r="Z800">
        <f t="shared" si="168"/>
        <v>0.5</v>
      </c>
      <c r="AA800" s="21">
        <f t="shared" si="169"/>
        <v>8.8217919451743398E-2</v>
      </c>
      <c r="AB800">
        <f t="shared" si="181"/>
        <v>5.8417851903908063E-8</v>
      </c>
    </row>
    <row r="801" spans="7:28" x14ac:dyDescent="0.2">
      <c r="G801" s="21"/>
      <c r="H801" s="21">
        <v>686</v>
      </c>
      <c r="I801">
        <f t="shared" si="177"/>
        <v>2.6752489671058276E-3</v>
      </c>
      <c r="J801">
        <f t="shared" si="178"/>
        <v>0.74353526361884792</v>
      </c>
      <c r="K801">
        <f t="shared" si="170"/>
        <v>29.168684904665383</v>
      </c>
      <c r="L801">
        <f t="shared" si="171"/>
        <v>9.8074315812201593</v>
      </c>
      <c r="M801">
        <f t="shared" si="174"/>
        <v>0.29633908499502543</v>
      </c>
      <c r="N801" s="21">
        <f t="shared" si="179"/>
        <v>4.421034888954993E-2</v>
      </c>
      <c r="O801" s="21">
        <f t="shared" si="180"/>
        <v>12.55811916841885</v>
      </c>
      <c r="P801">
        <f t="shared" si="175"/>
        <v>0.39038335591386147</v>
      </c>
      <c r="Q801">
        <f t="shared" si="172"/>
        <v>0.74353526361884792</v>
      </c>
      <c r="R801">
        <f t="shared" si="173"/>
        <v>-2.0484629790402309</v>
      </c>
      <c r="T801" s="21">
        <f t="shared" si="176"/>
        <v>1.1826393359359866E-4</v>
      </c>
      <c r="W801">
        <v>686</v>
      </c>
      <c r="X801">
        <v>12.475339000000002</v>
      </c>
      <c r="Y801">
        <v>0.5</v>
      </c>
      <c r="Z801">
        <f t="shared" si="168"/>
        <v>0.5</v>
      </c>
      <c r="AA801" s="21">
        <f t="shared" si="169"/>
        <v>8.2780168418848277E-2</v>
      </c>
      <c r="AB801">
        <f t="shared" si="181"/>
        <v>7.0621202312221224E-7</v>
      </c>
    </row>
    <row r="802" spans="7:28" x14ac:dyDescent="0.2">
      <c r="G802" s="21"/>
      <c r="H802" s="21">
        <v>687</v>
      </c>
      <c r="I802">
        <f t="shared" si="177"/>
        <v>2.6746872688661544E-3</v>
      </c>
      <c r="J802">
        <f t="shared" si="178"/>
        <v>0.74344733937180141</v>
      </c>
      <c r="K802">
        <f t="shared" si="170"/>
        <v>29.164509328333459</v>
      </c>
      <c r="L802">
        <f t="shared" si="171"/>
        <v>9.8071873365559767</v>
      </c>
      <c r="M802">
        <f t="shared" si="174"/>
        <v>0.2964573436040665</v>
      </c>
      <c r="N802" s="21">
        <f t="shared" si="179"/>
        <v>4.4217640594036149E-2</v>
      </c>
      <c r="O802" s="21">
        <f t="shared" si="180"/>
        <v>12.560793855687717</v>
      </c>
      <c r="P802">
        <f t="shared" si="175"/>
        <v>0.39051719171176702</v>
      </c>
      <c r="Q802">
        <f t="shared" si="172"/>
        <v>0.74344733937180141</v>
      </c>
      <c r="R802">
        <f t="shared" si="173"/>
        <v>-2.05160298707015</v>
      </c>
      <c r="T802" s="21">
        <f t="shared" si="176"/>
        <v>1.1825860904107754E-4</v>
      </c>
      <c r="W802">
        <v>687</v>
      </c>
      <c r="X802">
        <v>12.491564</v>
      </c>
      <c r="Y802">
        <v>0.5</v>
      </c>
      <c r="Z802">
        <f t="shared" si="168"/>
        <v>0.5</v>
      </c>
      <c r="AA802" s="21">
        <f t="shared" si="169"/>
        <v>6.9229855687716224E-2</v>
      </c>
      <c r="AB802">
        <f t="shared" si="181"/>
        <v>8.8559098288486834E-10</v>
      </c>
    </row>
    <row r="803" spans="7:28" x14ac:dyDescent="0.2">
      <c r="G803" s="21"/>
      <c r="H803" s="21">
        <v>688</v>
      </c>
      <c r="I803">
        <f t="shared" si="177"/>
        <v>2.6741263162085613E-3</v>
      </c>
      <c r="J803">
        <f t="shared" si="178"/>
        <v>0.74335942946639766</v>
      </c>
      <c r="K803">
        <f t="shared" si="170"/>
        <v>29.160336974327372</v>
      </c>
      <c r="L803">
        <f t="shared" si="171"/>
        <v>9.8069439286118314</v>
      </c>
      <c r="M803">
        <f t="shared" si="174"/>
        <v>0.29657559690684759</v>
      </c>
      <c r="N803" s="21">
        <f t="shared" si="179"/>
        <v>4.4224929874768899E-2</v>
      </c>
      <c r="O803" s="21">
        <f t="shared" si="180"/>
        <v>12.563467982003925</v>
      </c>
      <c r="P803">
        <f t="shared" si="175"/>
        <v>0.39065100567923039</v>
      </c>
      <c r="Q803">
        <f t="shared" si="172"/>
        <v>0.74335942946639766</v>
      </c>
      <c r="R803">
        <f t="shared" si="173"/>
        <v>-2.054752121728038</v>
      </c>
      <c r="T803" s="21">
        <f t="shared" si="176"/>
        <v>1.1825330278109059E-4</v>
      </c>
      <c r="W803">
        <v>688</v>
      </c>
      <c r="X803">
        <v>12.478584000000001</v>
      </c>
      <c r="Y803">
        <v>0.5</v>
      </c>
      <c r="Z803">
        <f t="shared" si="168"/>
        <v>0.5</v>
      </c>
      <c r="AA803" s="21">
        <f t="shared" si="169"/>
        <v>8.4883982003923109E-2</v>
      </c>
      <c r="AB803">
        <f t="shared" si="181"/>
        <v>3.2621551628496841E-7</v>
      </c>
    </row>
    <row r="804" spans="7:28" x14ac:dyDescent="0.2">
      <c r="G804" s="21"/>
      <c r="H804" s="21">
        <v>689</v>
      </c>
      <c r="I804">
        <f t="shared" si="177"/>
        <v>2.6735661080526593E-3</v>
      </c>
      <c r="J804">
        <f t="shared" si="178"/>
        <v>0.74327153388642619</v>
      </c>
      <c r="K804">
        <f t="shared" si="170"/>
        <v>29.156167838512417</v>
      </c>
      <c r="L804">
        <f t="shared" si="171"/>
        <v>9.8067013565218666</v>
      </c>
      <c r="M804">
        <f t="shared" si="174"/>
        <v>0.29669384492164158</v>
      </c>
      <c r="N804" s="21">
        <f t="shared" si="179"/>
        <v>4.4232216734537852E-2</v>
      </c>
      <c r="O804" s="21">
        <f t="shared" si="180"/>
        <v>12.566141548111977</v>
      </c>
      <c r="P804">
        <f t="shared" si="175"/>
        <v>0.39078479784092651</v>
      </c>
      <c r="Q804">
        <f t="shared" si="172"/>
        <v>0.74327153388642619</v>
      </c>
      <c r="R804">
        <f t="shared" si="173"/>
        <v>-2.0579104233195737</v>
      </c>
      <c r="T804" s="21">
        <f t="shared" si="176"/>
        <v>1.1824801479398683E-4</v>
      </c>
      <c r="W804">
        <v>689</v>
      </c>
      <c r="X804">
        <v>12.486695999999998</v>
      </c>
      <c r="Y804">
        <v>0.5</v>
      </c>
      <c r="Z804">
        <f t="shared" si="168"/>
        <v>0.5</v>
      </c>
      <c r="AA804" s="21">
        <f t="shared" si="169"/>
        <v>7.9445548111978681E-2</v>
      </c>
      <c r="AB804">
        <f t="shared" si="181"/>
        <v>5.7418079645633858E-8</v>
      </c>
    </row>
    <row r="805" spans="7:28" x14ac:dyDescent="0.2">
      <c r="G805" s="21"/>
      <c r="H805" s="21">
        <v>690</v>
      </c>
      <c r="I805">
        <f t="shared" si="177"/>
        <v>2.6730066433204402E-3</v>
      </c>
      <c r="J805">
        <f t="shared" si="178"/>
        <v>0.74318365261569852</v>
      </c>
      <c r="K805">
        <f t="shared" si="170"/>
        <v>29.15200191676167</v>
      </c>
      <c r="L805">
        <f t="shared" si="171"/>
        <v>9.8064596194220304</v>
      </c>
      <c r="M805">
        <f t="shared" si="174"/>
        <v>0.2968120876667012</v>
      </c>
      <c r="N805" s="21">
        <f t="shared" si="179"/>
        <v>4.4239501176128425E-2</v>
      </c>
      <c r="O805" s="21">
        <f t="shared" si="180"/>
        <v>12.568814554755297</v>
      </c>
      <c r="P805">
        <f t="shared" si="175"/>
        <v>0.39091856822149695</v>
      </c>
      <c r="Q805">
        <f t="shared" si="172"/>
        <v>0.74318365261569852</v>
      </c>
      <c r="R805">
        <f t="shared" si="173"/>
        <v>-2.0610779323876396</v>
      </c>
      <c r="T805" s="21">
        <f t="shared" si="176"/>
        <v>1.1824274505961574E-4</v>
      </c>
      <c r="W805">
        <v>690</v>
      </c>
      <c r="X805">
        <v>12.481829000000001</v>
      </c>
      <c r="Y805">
        <v>0.5</v>
      </c>
      <c r="Z805">
        <f t="shared" si="168"/>
        <v>0.5</v>
      </c>
      <c r="AA805" s="21">
        <f t="shared" si="169"/>
        <v>8.6985554755296235E-2</v>
      </c>
      <c r="AB805">
        <f t="shared" si="181"/>
        <v>7.1434764117284242E-6</v>
      </c>
    </row>
    <row r="806" spans="7:28" x14ac:dyDescent="0.2">
      <c r="G806" s="21"/>
      <c r="H806" s="21">
        <v>691</v>
      </c>
      <c r="I806">
        <f t="shared" si="177"/>
        <v>2.6724479209362254E-3</v>
      </c>
      <c r="J806">
        <f t="shared" si="178"/>
        <v>0.7430957856380479</v>
      </c>
      <c r="K806">
        <f t="shared" si="170"/>
        <v>29.147839204955915</v>
      </c>
      <c r="L806">
        <f t="shared" si="171"/>
        <v>9.8062187164500489</v>
      </c>
      <c r="M806">
        <f t="shared" si="174"/>
        <v>0.29693032516025925</v>
      </c>
      <c r="N806" s="21">
        <f t="shared" si="179"/>
        <v>4.4246783202321935E-2</v>
      </c>
      <c r="O806" s="21">
        <f t="shared" si="180"/>
        <v>12.571487002676234</v>
      </c>
      <c r="P806">
        <f t="shared" si="175"/>
        <v>0.39105231684555058</v>
      </c>
      <c r="Q806">
        <f t="shared" si="172"/>
        <v>0.7430957856380479</v>
      </c>
      <c r="R806">
        <f t="shared" si="173"/>
        <v>-2.0642546897140823</v>
      </c>
      <c r="T806" s="21">
        <f t="shared" si="176"/>
        <v>1.182374935580488E-4</v>
      </c>
      <c r="W806">
        <v>691</v>
      </c>
      <c r="X806">
        <v>12.486695999999998</v>
      </c>
      <c r="Y806">
        <v>0.5</v>
      </c>
      <c r="Z806">
        <f t="shared" si="168"/>
        <v>0.5</v>
      </c>
      <c r="AA806" s="21">
        <f t="shared" si="169"/>
        <v>8.4791002676235294E-2</v>
      </c>
      <c r="AB806">
        <f t="shared" si="181"/>
        <v>1.0131541179257535E-9</v>
      </c>
    </row>
    <row r="807" spans="7:28" x14ac:dyDescent="0.2">
      <c r="G807" s="21"/>
      <c r="H807" s="21">
        <v>692</v>
      </c>
      <c r="I807">
        <f t="shared" si="177"/>
        <v>2.6718899398266781E-3</v>
      </c>
      <c r="J807">
        <f t="shared" si="178"/>
        <v>0.74300793293732914</v>
      </c>
      <c r="K807">
        <f t="shared" si="170"/>
        <v>29.143679698983668</v>
      </c>
      <c r="L807">
        <f t="shared" si="171"/>
        <v>9.8059786467454391</v>
      </c>
      <c r="M807">
        <f t="shared" si="174"/>
        <v>0.29704855742052882</v>
      </c>
      <c r="N807" s="21">
        <f t="shared" si="179"/>
        <v>4.4254062815895508E-2</v>
      </c>
      <c r="O807" s="21">
        <f t="shared" si="180"/>
        <v>12.57415889261606</v>
      </c>
      <c r="P807">
        <f t="shared" si="175"/>
        <v>0.39118604373766314</v>
      </c>
      <c r="Q807">
        <f t="shared" si="172"/>
        <v>0.74300793293732914</v>
      </c>
      <c r="R807">
        <f t="shared" si="173"/>
        <v>-2.0674407363214669</v>
      </c>
      <c r="T807" s="21">
        <f t="shared" si="176"/>
        <v>1.1823226026957956E-4</v>
      </c>
      <c r="W807">
        <v>692</v>
      </c>
      <c r="X807">
        <v>12.489941000000002</v>
      </c>
      <c r="Y807">
        <v>0.5</v>
      </c>
      <c r="Z807">
        <f t="shared" si="168"/>
        <v>0.5</v>
      </c>
      <c r="AA807" s="21">
        <f t="shared" si="169"/>
        <v>8.4217892616058165E-2</v>
      </c>
      <c r="AB807">
        <f t="shared" si="181"/>
        <v>9.1740955419268639E-8</v>
      </c>
    </row>
    <row r="808" spans="7:28" x14ac:dyDescent="0.2">
      <c r="G808" s="21"/>
      <c r="H808" s="21">
        <v>693</v>
      </c>
      <c r="I808">
        <f t="shared" si="177"/>
        <v>2.6713326989207943E-3</v>
      </c>
      <c r="J808">
        <f t="shared" si="178"/>
        <v>0.74292009449741836</v>
      </c>
      <c r="K808">
        <f t="shared" si="170"/>
        <v>29.139523394741133</v>
      </c>
      <c r="L808">
        <f t="shared" si="171"/>
        <v>9.805739409449501</v>
      </c>
      <c r="M808">
        <f t="shared" si="174"/>
        <v>0.29716678446570371</v>
      </c>
      <c r="N808" s="21">
        <f t="shared" si="179"/>
        <v>4.4261340019622203E-2</v>
      </c>
      <c r="O808" s="21">
        <f t="shared" si="180"/>
        <v>12.57683022531498</v>
      </c>
      <c r="P808">
        <f t="shared" si="175"/>
        <v>0.39131974892237759</v>
      </c>
      <c r="Q808">
        <f t="shared" si="172"/>
        <v>0.74292009449741836</v>
      </c>
      <c r="R808">
        <f t="shared" si="173"/>
        <v>-2.0706361134748636</v>
      </c>
      <c r="T808" s="21">
        <f t="shared" si="176"/>
        <v>1.1822704517489013E-4</v>
      </c>
      <c r="W808">
        <v>693</v>
      </c>
      <c r="X808">
        <v>12.491564</v>
      </c>
      <c r="Y808">
        <v>0.5</v>
      </c>
      <c r="Z808">
        <f t="shared" si="168"/>
        <v>0.5</v>
      </c>
      <c r="AA808" s="21">
        <f t="shared" si="169"/>
        <v>8.5266225314979849E-2</v>
      </c>
      <c r="AB808">
        <f t="shared" si="181"/>
        <v>1.0744920585385042E-5</v>
      </c>
    </row>
    <row r="809" spans="7:28" x14ac:dyDescent="0.2">
      <c r="G809" s="21"/>
      <c r="H809" s="21">
        <v>694</v>
      </c>
      <c r="I809">
        <f t="shared" si="177"/>
        <v>2.6707761971498959E-3</v>
      </c>
      <c r="J809">
        <f t="shared" si="178"/>
        <v>0.74283227030221388</v>
      </c>
      <c r="K809">
        <f t="shared" si="170"/>
        <v>29.135370288132215</v>
      </c>
      <c r="L809">
        <f t="shared" si="171"/>
        <v>9.8055010037053112</v>
      </c>
      <c r="M809">
        <f t="shared" si="174"/>
        <v>0.29728500631395716</v>
      </c>
      <c r="N809" s="21">
        <f t="shared" si="179"/>
        <v>4.426861481627082E-2</v>
      </c>
      <c r="O809" s="21">
        <f t="shared" si="180"/>
        <v>12.57950100151213</v>
      </c>
      <c r="P809">
        <f t="shared" si="175"/>
        <v>0.39145343242420377</v>
      </c>
      <c r="Q809">
        <f t="shared" si="172"/>
        <v>0.74283227030221388</v>
      </c>
      <c r="R809">
        <f t="shared" si="173"/>
        <v>-2.0738408626836313</v>
      </c>
      <c r="T809" s="21">
        <f t="shared" si="176"/>
        <v>1.182218482534414E-4</v>
      </c>
      <c r="W809">
        <v>694</v>
      </c>
      <c r="X809">
        <v>12.494807999999999</v>
      </c>
      <c r="Y809">
        <v>0.5</v>
      </c>
      <c r="Z809">
        <f t="shared" si="168"/>
        <v>0.5</v>
      </c>
      <c r="AA809" s="21">
        <f t="shared" si="169"/>
        <v>8.469300151213055E-2</v>
      </c>
      <c r="AB809">
        <f t="shared" si="181"/>
        <v>6.0877372385536249E-6</v>
      </c>
    </row>
    <row r="810" spans="7:28" x14ac:dyDescent="0.2">
      <c r="G810" s="21"/>
      <c r="H810" s="21">
        <v>695</v>
      </c>
      <c r="I810">
        <f t="shared" si="177"/>
        <v>2.670220433447635E-3</v>
      </c>
      <c r="J810">
        <f t="shared" si="178"/>
        <v>0.74274446033563502</v>
      </c>
      <c r="K810">
        <f t="shared" si="170"/>
        <v>29.131220375068459</v>
      </c>
      <c r="L810">
        <f t="shared" si="171"/>
        <v>9.8052634286577174</v>
      </c>
      <c r="M810">
        <f t="shared" si="174"/>
        <v>0.2974032229834434</v>
      </c>
      <c r="N810" s="21">
        <f t="shared" si="179"/>
        <v>4.4275887208606132E-2</v>
      </c>
      <c r="O810" s="21">
        <f t="shared" si="180"/>
        <v>12.582171221945577</v>
      </c>
      <c r="P810">
        <f t="shared" si="175"/>
        <v>0.39158709426761912</v>
      </c>
      <c r="Q810">
        <f t="shared" si="172"/>
        <v>0.74274446033563502</v>
      </c>
      <c r="R810">
        <f t="shared" si="173"/>
        <v>-2.0770550257032454</v>
      </c>
      <c r="T810" s="21">
        <f t="shared" si="176"/>
        <v>1.1821666948624854E-4</v>
      </c>
      <c r="W810">
        <v>695</v>
      </c>
      <c r="X810">
        <v>12.504543000000002</v>
      </c>
      <c r="Y810">
        <v>0.5</v>
      </c>
      <c r="Z810">
        <f t="shared" si="168"/>
        <v>0.5</v>
      </c>
      <c r="AA810" s="21">
        <f t="shared" si="169"/>
        <v>7.7628221945575504E-2</v>
      </c>
      <c r="AB810">
        <f t="shared" si="181"/>
        <v>7.4987766772828693E-6</v>
      </c>
    </row>
    <row r="811" spans="7:28" x14ac:dyDescent="0.2">
      <c r="G811" s="21"/>
      <c r="H811" s="21">
        <v>696</v>
      </c>
      <c r="I811">
        <f t="shared" si="177"/>
        <v>2.6696654067499591E-3</v>
      </c>
      <c r="J811">
        <f t="shared" si="178"/>
        <v>0.74265666458162283</v>
      </c>
      <c r="K811">
        <f t="shared" si="170"/>
        <v>29.127073651469061</v>
      </c>
      <c r="L811">
        <f t="shared" si="171"/>
        <v>9.8050266834533346</v>
      </c>
      <c r="M811">
        <f t="shared" si="174"/>
        <v>0.29752143449229673</v>
      </c>
      <c r="N811" s="21">
        <f t="shared" si="179"/>
        <v>4.4283157199388794E-2</v>
      </c>
      <c r="O811" s="21">
        <f t="shared" si="180"/>
        <v>12.584840887352327</v>
      </c>
      <c r="P811">
        <f t="shared" si="175"/>
        <v>0.39172073447706823</v>
      </c>
      <c r="Q811">
        <f t="shared" si="172"/>
        <v>0.74265666458162283</v>
      </c>
      <c r="R811">
        <f t="shared" si="173"/>
        <v>-2.0802786445371142</v>
      </c>
      <c r="T811" s="21">
        <f t="shared" si="176"/>
        <v>1.1821150885332754E-4</v>
      </c>
      <c r="W811">
        <v>696</v>
      </c>
      <c r="X811">
        <v>12.517523000000001</v>
      </c>
      <c r="Y811">
        <v>0.5</v>
      </c>
      <c r="Z811">
        <f t="shared" si="168"/>
        <v>0.5</v>
      </c>
      <c r="AA811" s="21">
        <f t="shared" si="169"/>
        <v>6.7317887352325911E-2</v>
      </c>
      <c r="AB811">
        <f t="shared" si="181"/>
        <v>6.0932162324122153E-6</v>
      </c>
    </row>
    <row r="812" spans="7:28" x14ac:dyDescent="0.2">
      <c r="G812" s="21"/>
      <c r="H812" s="21">
        <v>697</v>
      </c>
      <c r="I812">
        <f t="shared" si="177"/>
        <v>2.6691111159951398E-3</v>
      </c>
      <c r="J812">
        <f t="shared" si="178"/>
        <v>0.74256888302413959</v>
      </c>
      <c r="K812">
        <f t="shared" si="170"/>
        <v>29.122930113260843</v>
      </c>
      <c r="L812">
        <f t="shared" si="171"/>
        <v>9.804790767240549</v>
      </c>
      <c r="M812">
        <f t="shared" si="174"/>
        <v>0.29763964085863204</v>
      </c>
      <c r="N812" s="21">
        <f t="shared" si="179"/>
        <v>4.4290424791375287E-2</v>
      </c>
      <c r="O812" s="21">
        <f t="shared" si="180"/>
        <v>12.587509998468322</v>
      </c>
      <c r="P812">
        <f t="shared" si="175"/>
        <v>0.39185435307696304</v>
      </c>
      <c r="Q812">
        <f t="shared" si="172"/>
        <v>0.74256888302413959</v>
      </c>
      <c r="R812">
        <f t="shared" si="173"/>
        <v>-2.0835117614384253</v>
      </c>
      <c r="T812" s="21">
        <f t="shared" si="176"/>
        <v>1.1820636633530501E-4</v>
      </c>
      <c r="W812">
        <v>697</v>
      </c>
      <c r="X812">
        <v>12.517523000000001</v>
      </c>
      <c r="Y812">
        <v>0.5</v>
      </c>
      <c r="Z812">
        <f t="shared" si="168"/>
        <v>0.5</v>
      </c>
      <c r="AA812" s="21">
        <f t="shared" si="169"/>
        <v>6.998699846832146E-2</v>
      </c>
      <c r="AB812">
        <f t="shared" si="181"/>
        <v>1.0760573762295012E-5</v>
      </c>
    </row>
    <row r="813" spans="7:28" x14ac:dyDescent="0.2">
      <c r="G813" s="21"/>
      <c r="H813" s="21">
        <v>698</v>
      </c>
      <c r="I813">
        <f t="shared" si="177"/>
        <v>2.6685575601237341E-3</v>
      </c>
      <c r="J813">
        <f t="shared" si="178"/>
        <v>0.74248111564716912</v>
      </c>
      <c r="K813">
        <f t="shared" si="170"/>
        <v>29.118789756378227</v>
      </c>
      <c r="L813">
        <f t="shared" si="171"/>
        <v>9.8045556791694981</v>
      </c>
      <c r="M813">
        <f t="shared" si="174"/>
        <v>0.29775784210054468</v>
      </c>
      <c r="N813" s="21">
        <f t="shared" si="179"/>
        <v>4.4297689987318055E-2</v>
      </c>
      <c r="O813" s="21">
        <f t="shared" si="180"/>
        <v>12.590178556028446</v>
      </c>
      <c r="P813">
        <f t="shared" si="175"/>
        <v>0.39198795009168297</v>
      </c>
      <c r="Q813">
        <f t="shared" si="172"/>
        <v>0.74248111564716912</v>
      </c>
      <c r="R813">
        <f t="shared" si="173"/>
        <v>-2.0867544189120069</v>
      </c>
      <c r="T813" s="21">
        <f t="shared" si="176"/>
        <v>1.1820124191264103E-4</v>
      </c>
      <c r="W813">
        <v>698</v>
      </c>
      <c r="X813">
        <v>12.522390999999999</v>
      </c>
      <c r="Y813">
        <v>0.5</v>
      </c>
      <c r="Z813">
        <f t="shared" si="168"/>
        <v>0.5</v>
      </c>
      <c r="AA813" s="21">
        <f t="shared" si="169"/>
        <v>6.7787556028447327E-2</v>
      </c>
      <c r="AB813">
        <f t="shared" si="181"/>
        <v>1.2489206991485237E-6</v>
      </c>
    </row>
    <row r="814" spans="7:28" x14ac:dyDescent="0.2">
      <c r="G814" s="21"/>
      <c r="H814" s="21">
        <v>699</v>
      </c>
      <c r="I814">
        <f t="shared" si="177"/>
        <v>2.6680047380786115E-3</v>
      </c>
      <c r="J814">
        <f t="shared" si="178"/>
        <v>0.74239336243471676</v>
      </c>
      <c r="K814">
        <f t="shared" si="170"/>
        <v>29.114652576763227</v>
      </c>
      <c r="L814">
        <f t="shared" si="171"/>
        <v>9.8043214183920782</v>
      </c>
      <c r="M814">
        <f t="shared" si="174"/>
        <v>0.29787603823611014</v>
      </c>
      <c r="N814" s="21">
        <f t="shared" si="179"/>
        <v>4.4304952789965421E-2</v>
      </c>
      <c r="O814" s="21">
        <f t="shared" si="180"/>
        <v>12.592846560766525</v>
      </c>
      <c r="P814">
        <f t="shared" si="175"/>
        <v>0.39212152554557489</v>
      </c>
      <c r="Q814">
        <f t="shared" si="172"/>
        <v>0.74239336243471676</v>
      </c>
      <c r="R814">
        <f t="shared" si="173"/>
        <v>-2.0900066597162028</v>
      </c>
      <c r="T814" s="21">
        <f t="shared" si="176"/>
        <v>1.181961355654626E-4</v>
      </c>
      <c r="W814">
        <v>699</v>
      </c>
      <c r="X814">
        <v>12.522390999999999</v>
      </c>
      <c r="Y814">
        <v>0.5</v>
      </c>
      <c r="Z814">
        <f t="shared" si="168"/>
        <v>0.5</v>
      </c>
      <c r="AA814" s="21">
        <f t="shared" si="169"/>
        <v>7.0455560766525593E-2</v>
      </c>
      <c r="AB814">
        <f t="shared" si="181"/>
        <v>6.0020606122065807E-7</v>
      </c>
    </row>
    <row r="815" spans="7:28" x14ac:dyDescent="0.2">
      <c r="G815" s="21"/>
      <c r="H815" s="21">
        <v>700</v>
      </c>
      <c r="I815">
        <f t="shared" si="177"/>
        <v>2.6674526488049211E-3</v>
      </c>
      <c r="J815">
        <f t="shared" si="178"/>
        <v>0.74230562337080896</v>
      </c>
      <c r="K815">
        <f t="shared" si="170"/>
        <v>29.110518570365436</v>
      </c>
      <c r="L815">
        <f t="shared" si="171"/>
        <v>9.8040879840619439</v>
      </c>
      <c r="M815">
        <f t="shared" si="174"/>
        <v>0.2979942292833847</v>
      </c>
      <c r="N815" s="21">
        <f t="shared" si="179"/>
        <v>4.4312213202061621E-2</v>
      </c>
      <c r="O815" s="21">
        <f t="shared" si="180"/>
        <v>12.595514013415329</v>
      </c>
      <c r="P815">
        <f t="shared" si="175"/>
        <v>0.39225507946295324</v>
      </c>
      <c r="Q815">
        <f t="shared" si="172"/>
        <v>0.74230562337080896</v>
      </c>
      <c r="R815">
        <f t="shared" si="173"/>
        <v>-2.0932685268647679</v>
      </c>
      <c r="T815" s="21">
        <f t="shared" si="176"/>
        <v>1.1819104727456287E-4</v>
      </c>
      <c r="W815">
        <v>700</v>
      </c>
      <c r="X815">
        <v>12.530503</v>
      </c>
      <c r="Y815">
        <v>0.5</v>
      </c>
      <c r="Z815">
        <f t="shared" si="168"/>
        <v>0.5</v>
      </c>
      <c r="AA815" s="21">
        <f t="shared" si="169"/>
        <v>6.5011013415329444E-2</v>
      </c>
      <c r="AB815">
        <f t="shared" si="181"/>
        <v>9.454931398115481E-8</v>
      </c>
    </row>
    <row r="816" spans="7:28" x14ac:dyDescent="0.2">
      <c r="G816" s="21"/>
      <c r="H816" s="21">
        <v>701</v>
      </c>
      <c r="I816">
        <f t="shared" si="177"/>
        <v>2.6669012912501028E-3</v>
      </c>
      <c r="J816">
        <f t="shared" si="178"/>
        <v>0.74221789843949315</v>
      </c>
      <c r="K816">
        <f t="shared" si="170"/>
        <v>29.106387733141965</v>
      </c>
      <c r="L816">
        <f t="shared" si="171"/>
        <v>9.8038553753344875</v>
      </c>
      <c r="M816">
        <f t="shared" si="174"/>
        <v>0.29811241526040577</v>
      </c>
      <c r="N816" s="21">
        <f t="shared" si="179"/>
        <v>4.4319471226346864E-2</v>
      </c>
      <c r="O816" s="21">
        <f t="shared" si="180"/>
        <v>12.598180914706578</v>
      </c>
      <c r="P816">
        <f t="shared" si="175"/>
        <v>0.39238861186810026</v>
      </c>
      <c r="Q816">
        <f t="shared" si="172"/>
        <v>0.74221789843949315</v>
      </c>
      <c r="R816">
        <f t="shared" si="173"/>
        <v>-2.0965400636287832</v>
      </c>
      <c r="T816" s="21">
        <f t="shared" si="176"/>
        <v>1.1818597702106803E-4</v>
      </c>
      <c r="W816">
        <v>701</v>
      </c>
      <c r="X816">
        <v>12.527258</v>
      </c>
      <c r="Y816">
        <v>0.5</v>
      </c>
      <c r="Z816">
        <f t="shared" si="168"/>
        <v>0.5</v>
      </c>
      <c r="AA816" s="21">
        <f t="shared" si="169"/>
        <v>7.092291470657841E-2</v>
      </c>
      <c r="AB816">
        <f t="shared" si="181"/>
        <v>1.9308206204896461E-6</v>
      </c>
    </row>
    <row r="817" spans="7:28" x14ac:dyDescent="0.2">
      <c r="G817" s="21"/>
      <c r="H817" s="21">
        <v>702</v>
      </c>
      <c r="I817">
        <f t="shared" si="177"/>
        <v>2.6663506643638604E-3</v>
      </c>
      <c r="J817">
        <f t="shared" si="178"/>
        <v>0.7421301876248384</v>
      </c>
      <c r="K817">
        <f t="shared" si="170"/>
        <v>29.1022600610575</v>
      </c>
      <c r="L817">
        <f t="shared" si="171"/>
        <v>9.8036235913668541</v>
      </c>
      <c r="M817">
        <f t="shared" si="174"/>
        <v>0.2982305961851906</v>
      </c>
      <c r="N817" s="21">
        <f t="shared" si="179"/>
        <v>4.4326726865557234E-2</v>
      </c>
      <c r="O817" s="21">
        <f t="shared" si="180"/>
        <v>12.600847265370943</v>
      </c>
      <c r="P817">
        <f t="shared" si="175"/>
        <v>0.39252212278526571</v>
      </c>
      <c r="Q817">
        <f t="shared" si="172"/>
        <v>0.7421301876248384</v>
      </c>
      <c r="R817">
        <f t="shared" si="173"/>
        <v>-2.0998213135385737</v>
      </c>
      <c r="T817" s="21">
        <f t="shared" si="176"/>
        <v>1.1818092478482756E-4</v>
      </c>
      <c r="W817">
        <v>702</v>
      </c>
      <c r="X817">
        <v>12.528881000000002</v>
      </c>
      <c r="Y817">
        <v>0.5</v>
      </c>
      <c r="Z817">
        <f t="shared" si="168"/>
        <v>0.5</v>
      </c>
      <c r="AA817" s="21">
        <f t="shared" si="169"/>
        <v>7.1966265370940974E-2</v>
      </c>
      <c r="AB817">
        <f t="shared" si="181"/>
        <v>1.9323501491755317E-6</v>
      </c>
    </row>
    <row r="818" spans="7:28" x14ac:dyDescent="0.2">
      <c r="G818" s="21"/>
      <c r="H818" s="21">
        <v>703</v>
      </c>
      <c r="I818">
        <f t="shared" si="177"/>
        <v>2.6658007670981774E-3</v>
      </c>
      <c r="J818">
        <f t="shared" si="178"/>
        <v>0.74204249091093488</v>
      </c>
      <c r="K818">
        <f t="shared" si="170"/>
        <v>29.098135550084201</v>
      </c>
      <c r="L818">
        <f t="shared" si="171"/>
        <v>9.8033926313179158</v>
      </c>
      <c r="M818">
        <f t="shared" si="174"/>
        <v>0.29834877207573735</v>
      </c>
      <c r="N818" s="21">
        <f t="shared" si="179"/>
        <v>4.4333980122424829E-2</v>
      </c>
      <c r="O818" s="21">
        <f t="shared" si="180"/>
        <v>12.60351306613804</v>
      </c>
      <c r="P818">
        <f t="shared" si="175"/>
        <v>0.39265561223866718</v>
      </c>
      <c r="Q818">
        <f t="shared" si="172"/>
        <v>0.74204249091093488</v>
      </c>
      <c r="R818">
        <f t="shared" si="173"/>
        <v>-2.1031123203856623</v>
      </c>
      <c r="T818" s="21">
        <f t="shared" si="176"/>
        <v>1.181758905467456E-4</v>
      </c>
      <c r="W818">
        <v>703</v>
      </c>
      <c r="X818">
        <v>12.535371000000001</v>
      </c>
      <c r="Y818">
        <v>0.5</v>
      </c>
      <c r="Z818">
        <f t="shared" si="168"/>
        <v>0.5</v>
      </c>
      <c r="AA818" s="21">
        <f t="shared" si="169"/>
        <v>6.814206613803897E-2</v>
      </c>
      <c r="AB818">
        <f t="shared" si="181"/>
        <v>5.9705573970931537E-7</v>
      </c>
    </row>
    <row r="819" spans="7:28" x14ac:dyDescent="0.2">
      <c r="G819" s="21"/>
      <c r="H819" s="21">
        <v>704</v>
      </c>
      <c r="I819">
        <f t="shared" si="177"/>
        <v>2.6652515984073003E-3</v>
      </c>
      <c r="J819">
        <f t="shared" si="178"/>
        <v>0.74195480828189375</v>
      </c>
      <c r="K819">
        <f t="shared" si="170"/>
        <v>29.094014196201748</v>
      </c>
      <c r="L819">
        <f t="shared" si="171"/>
        <v>9.8031624943482907</v>
      </c>
      <c r="M819">
        <f t="shared" si="174"/>
        <v>0.29846694295002513</v>
      </c>
      <c r="N819" s="21">
        <f t="shared" si="179"/>
        <v>4.4341230999677642E-2</v>
      </c>
      <c r="O819" s="21">
        <f t="shared" si="180"/>
        <v>12.606178317736447</v>
      </c>
      <c r="P819">
        <f t="shared" si="175"/>
        <v>0.39278908025249015</v>
      </c>
      <c r="Q819">
        <f t="shared" si="172"/>
        <v>0.74195480828189375</v>
      </c>
      <c r="R819">
        <f t="shared" si="173"/>
        <v>-2.1064131282247307</v>
      </c>
      <c r="T819" s="21">
        <f t="shared" si="176"/>
        <v>1.1817087428778184E-4</v>
      </c>
      <c r="W819">
        <v>704</v>
      </c>
      <c r="X819">
        <v>12.546728000000002</v>
      </c>
      <c r="Y819">
        <v>0.5</v>
      </c>
      <c r="Z819">
        <f t="shared" si="168"/>
        <v>0.5</v>
      </c>
      <c r="AA819" s="21">
        <f t="shared" si="169"/>
        <v>5.9450317736445157E-2</v>
      </c>
      <c r="AB819">
        <f t="shared" si="181"/>
        <v>3.435999837342399E-6</v>
      </c>
    </row>
    <row r="820" spans="7:28" x14ac:dyDescent="0.2">
      <c r="G820" s="21"/>
      <c r="H820" s="21">
        <v>705</v>
      </c>
      <c r="I820">
        <f t="shared" si="177"/>
        <v>2.6647031572477413E-3</v>
      </c>
      <c r="J820">
        <f t="shared" si="178"/>
        <v>0.74186713972184748</v>
      </c>
      <c r="K820">
        <f t="shared" si="170"/>
        <v>29.089895995397306</v>
      </c>
      <c r="L820">
        <f t="shared" si="171"/>
        <v>9.8029331796203252</v>
      </c>
      <c r="M820">
        <f t="shared" si="174"/>
        <v>0.29858510882601347</v>
      </c>
      <c r="N820" s="21">
        <f t="shared" si="179"/>
        <v>4.4348479500039652E-2</v>
      </c>
      <c r="O820" s="21">
        <f t="shared" si="180"/>
        <v>12.608843020893694</v>
      </c>
      <c r="P820">
        <f t="shared" si="175"/>
        <v>0.3929225268508878</v>
      </c>
      <c r="Q820">
        <f t="shared" si="172"/>
        <v>0.74186713972184748</v>
      </c>
      <c r="R820">
        <f t="shared" si="173"/>
        <v>-2.1097237813755938</v>
      </c>
      <c r="T820" s="21">
        <f t="shared" si="176"/>
        <v>1.1816587598834083E-4</v>
      </c>
      <c r="W820">
        <v>705</v>
      </c>
      <c r="X820">
        <v>12.546728000000002</v>
      </c>
      <c r="Y820">
        <v>0.5</v>
      </c>
      <c r="Z820">
        <f t="shared" si="168"/>
        <v>0.5</v>
      </c>
      <c r="AA820" s="21">
        <f t="shared" si="169"/>
        <v>6.2115020893692474E-2</v>
      </c>
      <c r="AB820">
        <f t="shared" si="181"/>
        <v>1.9369302037223561E-6</v>
      </c>
    </row>
    <row r="821" spans="7:28" x14ac:dyDescent="0.2">
      <c r="G821" s="21"/>
      <c r="H821" s="21">
        <v>706</v>
      </c>
      <c r="I821">
        <f t="shared" si="177"/>
        <v>2.664155442578251E-3</v>
      </c>
      <c r="J821">
        <f t="shared" si="178"/>
        <v>0.74177948521494919</v>
      </c>
      <c r="K821">
        <f t="shared" si="170"/>
        <v>29.085780943665462</v>
      </c>
      <c r="L821">
        <f t="shared" si="171"/>
        <v>9.8027046862980871</v>
      </c>
      <c r="M821">
        <f t="shared" si="174"/>
        <v>0.29870326972164318</v>
      </c>
      <c r="N821" s="21">
        <f t="shared" si="179"/>
        <v>4.4355725626230823E-2</v>
      </c>
      <c r="O821" s="21">
        <f t="shared" si="180"/>
        <v>12.611507176336273</v>
      </c>
      <c r="P821">
        <f t="shared" si="175"/>
        <v>0.39305595205798166</v>
      </c>
      <c r="Q821">
        <f t="shared" si="172"/>
        <v>0.74177948521494919</v>
      </c>
      <c r="R821">
        <f t="shared" si="173"/>
        <v>-2.1130443244252142</v>
      </c>
      <c r="T821" s="21">
        <f t="shared" si="176"/>
        <v>1.1816089562971532E-4</v>
      </c>
      <c r="W821">
        <v>706</v>
      </c>
      <c r="X821">
        <v>12.54186</v>
      </c>
      <c r="Y821">
        <v>0.5</v>
      </c>
      <c r="Z821">
        <f t="shared" si="168"/>
        <v>0.5</v>
      </c>
      <c r="AA821" s="21">
        <f t="shared" si="169"/>
        <v>6.9647176336273375E-2</v>
      </c>
      <c r="AB821">
        <f t="shared" si="181"/>
        <v>1.9384540464163388E-6</v>
      </c>
    </row>
    <row r="822" spans="7:28" x14ac:dyDescent="0.2">
      <c r="G822" s="21"/>
      <c r="H822" s="21">
        <v>707</v>
      </c>
      <c r="I822">
        <f t="shared" si="177"/>
        <v>2.6636084533598462E-3</v>
      </c>
      <c r="J822">
        <f t="shared" si="178"/>
        <v>0.74169184474537342</v>
      </c>
      <c r="K822">
        <f t="shared" si="170"/>
        <v>29.08166903700829</v>
      </c>
      <c r="L822">
        <f t="shared" si="171"/>
        <v>9.8024770135473762</v>
      </c>
      <c r="M822">
        <f t="shared" si="174"/>
        <v>0.29882142565483549</v>
      </c>
      <c r="N822" s="21">
        <f t="shared" si="179"/>
        <v>4.4362969380967066E-2</v>
      </c>
      <c r="O822" s="21">
        <f t="shared" si="180"/>
        <v>12.614170784789634</v>
      </c>
      <c r="P822">
        <f t="shared" si="175"/>
        <v>0.3931893558978608</v>
      </c>
      <c r="Q822">
        <f t="shared" si="172"/>
        <v>0.74169184474537342</v>
      </c>
      <c r="R822">
        <f t="shared" si="173"/>
        <v>-2.116374802229696</v>
      </c>
      <c r="T822" s="21">
        <f t="shared" si="176"/>
        <v>1.1815593319230988E-4</v>
      </c>
      <c r="W822">
        <v>707</v>
      </c>
      <c r="X822">
        <v>12.532126000000002</v>
      </c>
      <c r="Y822">
        <v>0.5</v>
      </c>
      <c r="Z822">
        <f t="shared" si="168"/>
        <v>0.5</v>
      </c>
      <c r="AA822" s="21">
        <f t="shared" si="169"/>
        <v>8.2044784789632175E-2</v>
      </c>
      <c r="AB822">
        <f t="shared" si="181"/>
        <v>9.6822856813873619E-8</v>
      </c>
    </row>
    <row r="823" spans="7:28" x14ac:dyDescent="0.2">
      <c r="G823" s="21"/>
      <c r="H823" s="21">
        <v>708</v>
      </c>
      <c r="I823">
        <f t="shared" si="177"/>
        <v>2.6630621885557586E-3</v>
      </c>
      <c r="J823">
        <f t="shared" si="178"/>
        <v>0.7416042182973156</v>
      </c>
      <c r="K823">
        <f t="shared" si="170"/>
        <v>29.07756027143526</v>
      </c>
      <c r="L823">
        <f t="shared" si="171"/>
        <v>9.8022501605357011</v>
      </c>
      <c r="M823">
        <f t="shared" si="174"/>
        <v>0.29893957664349247</v>
      </c>
      <c r="N823" s="21">
        <f t="shared" si="179"/>
        <v>4.4370210766960308E-2</v>
      </c>
      <c r="O823" s="21">
        <f t="shared" si="180"/>
        <v>12.61683384697819</v>
      </c>
      <c r="P823">
        <f t="shared" si="175"/>
        <v>0.3933227383945827</v>
      </c>
      <c r="Q823">
        <f t="shared" si="172"/>
        <v>0.7416042182973156</v>
      </c>
      <c r="R823">
        <f t="shared" si="173"/>
        <v>-2.1197152599163389</v>
      </c>
      <c r="T823" s="21">
        <f t="shared" si="176"/>
        <v>1.1815098865697315E-4</v>
      </c>
      <c r="W823">
        <v>708</v>
      </c>
      <c r="X823">
        <v>12.553218000000001</v>
      </c>
      <c r="Y823">
        <v>0.5</v>
      </c>
      <c r="Z823">
        <f t="shared" si="168"/>
        <v>0.5</v>
      </c>
      <c r="AA823" s="21">
        <f t="shared" si="169"/>
        <v>6.3615846978189339E-2</v>
      </c>
      <c r="AB823">
        <f t="shared" si="181"/>
        <v>6.1258376126124645E-6</v>
      </c>
    </row>
    <row r="824" spans="7:28" x14ac:dyDescent="0.2">
      <c r="G824" s="21"/>
      <c r="H824" s="21">
        <v>709</v>
      </c>
      <c r="I824">
        <f t="shared" si="177"/>
        <v>2.6625166471314905E-3</v>
      </c>
      <c r="J824">
        <f t="shared" si="178"/>
        <v>0.74151660585499179</v>
      </c>
      <c r="K824">
        <f t="shared" si="170"/>
        <v>29.073454642963242</v>
      </c>
      <c r="L824">
        <f t="shared" si="171"/>
        <v>9.8020241264322863</v>
      </c>
      <c r="M824">
        <f t="shared" si="174"/>
        <v>0.29905772270549763</v>
      </c>
      <c r="N824" s="21">
        <f t="shared" si="179"/>
        <v>4.4377449786918481E-2</v>
      </c>
      <c r="O824" s="21">
        <f t="shared" si="180"/>
        <v>12.619496363625322</v>
      </c>
      <c r="P824">
        <f t="shared" si="175"/>
        <v>0.39345609957217309</v>
      </c>
      <c r="Q824">
        <f t="shared" si="172"/>
        <v>0.74151660585499179</v>
      </c>
      <c r="R824">
        <f t="shared" si="173"/>
        <v>-2.1230657428856876</v>
      </c>
      <c r="T824" s="21">
        <f t="shared" si="176"/>
        <v>1.1814606200516442E-4</v>
      </c>
      <c r="W824">
        <v>709</v>
      </c>
      <c r="X824">
        <v>12.559708000000001</v>
      </c>
      <c r="Y824">
        <v>0.5</v>
      </c>
      <c r="Z824">
        <f t="shared" si="168"/>
        <v>0.5</v>
      </c>
      <c r="AA824" s="21">
        <f t="shared" si="169"/>
        <v>5.9788363625321139E-2</v>
      </c>
      <c r="AB824">
        <f t="shared" si="181"/>
        <v>7.2804375365934819E-7</v>
      </c>
    </row>
    <row r="825" spans="7:28" x14ac:dyDescent="0.2">
      <c r="G825" s="21"/>
      <c r="H825" s="21">
        <v>710</v>
      </c>
      <c r="I825">
        <f t="shared" si="177"/>
        <v>2.6619718280547328E-3</v>
      </c>
      <c r="J825">
        <f t="shared" si="178"/>
        <v>0.74142900740263928</v>
      </c>
      <c r="K825">
        <f t="shared" si="170"/>
        <v>29.069352147616527</v>
      </c>
      <c r="L825">
        <f t="shared" si="171"/>
        <v>9.8017989104080776</v>
      </c>
      <c r="M825">
        <f t="shared" si="174"/>
        <v>0.29917586385871492</v>
      </c>
      <c r="N825" s="21">
        <f t="shared" si="179"/>
        <v>4.4384686443545505E-2</v>
      </c>
      <c r="O825" s="21">
        <f t="shared" si="180"/>
        <v>12.622158335453376</v>
      </c>
      <c r="P825">
        <f t="shared" si="175"/>
        <v>0.39358943945462538</v>
      </c>
      <c r="Q825">
        <f t="shared" si="172"/>
        <v>0.74142900740263928</v>
      </c>
      <c r="R825">
        <f t="shared" si="173"/>
        <v>-2.1264262968135883</v>
      </c>
      <c r="T825" s="21">
        <f t="shared" si="176"/>
        <v>1.1814115321728824E-4</v>
      </c>
      <c r="W825">
        <v>710</v>
      </c>
      <c r="X825">
        <v>12.564575000000001</v>
      </c>
      <c r="Y825">
        <v>0.5</v>
      </c>
      <c r="Z825">
        <f t="shared" si="168"/>
        <v>0.5</v>
      </c>
      <c r="AA825" s="21">
        <f t="shared" si="169"/>
        <v>5.7583335453374573E-2</v>
      </c>
      <c r="AB825">
        <f t="shared" si="181"/>
        <v>1.9087863266212168E-5</v>
      </c>
    </row>
    <row r="826" spans="7:28" x14ac:dyDescent="0.2">
      <c r="G826" s="21"/>
      <c r="H826" s="21">
        <v>711</v>
      </c>
      <c r="I826">
        <f t="shared" si="177"/>
        <v>2.6614277302954331E-3</v>
      </c>
      <c r="J826">
        <f t="shared" si="178"/>
        <v>0.74134142292451588</v>
      </c>
      <c r="K826">
        <f t="shared" si="170"/>
        <v>29.065252781426743</v>
      </c>
      <c r="L826">
        <f t="shared" si="171"/>
        <v>9.801574511635712</v>
      </c>
      <c r="M826">
        <f t="shared" si="174"/>
        <v>0.29929400012098978</v>
      </c>
      <c r="N826" s="21">
        <f t="shared" si="179"/>
        <v>4.4391920739541318E-2</v>
      </c>
      <c r="O826" s="21">
        <f t="shared" si="180"/>
        <v>12.624819763183671</v>
      </c>
      <c r="P826">
        <f t="shared" si="175"/>
        <v>0.39372275806590196</v>
      </c>
      <c r="Q826">
        <f t="shared" si="172"/>
        <v>0.74134142292451588</v>
      </c>
      <c r="R826">
        <f t="shared" si="173"/>
        <v>-2.1297969676533093</v>
      </c>
      <c r="T826" s="21">
        <f t="shared" si="176"/>
        <v>1.181362622748594E-4</v>
      </c>
      <c r="W826">
        <v>711</v>
      </c>
      <c r="X826">
        <v>12.577555</v>
      </c>
      <c r="Y826">
        <v>0.5</v>
      </c>
      <c r="Z826">
        <f t="shared" si="168"/>
        <v>0.5</v>
      </c>
      <c r="AA826" s="21">
        <f t="shared" si="169"/>
        <v>4.7264763183671121E-2</v>
      </c>
      <c r="AB826">
        <f t="shared" si="181"/>
        <v>3.7474881157558463E-6</v>
      </c>
    </row>
    <row r="827" spans="7:28" x14ac:dyDescent="0.2">
      <c r="G827" s="21"/>
      <c r="H827" s="21">
        <v>712</v>
      </c>
      <c r="I827">
        <f t="shared" si="177"/>
        <v>2.6608843528257379E-3</v>
      </c>
      <c r="J827">
        <f t="shared" si="178"/>
        <v>0.7412538524049006</v>
      </c>
      <c r="K827">
        <f t="shared" si="170"/>
        <v>29.061156540432883</v>
      </c>
      <c r="L827">
        <f t="shared" si="171"/>
        <v>9.8013509292895353</v>
      </c>
      <c r="M827">
        <f t="shared" si="174"/>
        <v>0.29941213151014812</v>
      </c>
      <c r="N827" s="21">
        <f t="shared" si="179"/>
        <v>4.4399152677601882E-2</v>
      </c>
      <c r="O827" s="21">
        <f t="shared" si="180"/>
        <v>12.627480647536498</v>
      </c>
      <c r="P827">
        <f t="shared" si="175"/>
        <v>0.39385605542993318</v>
      </c>
      <c r="Q827">
        <f t="shared" si="172"/>
        <v>0.7412538524049006</v>
      </c>
      <c r="R827">
        <f t="shared" si="173"/>
        <v>-2.1331778016376237</v>
      </c>
      <c r="T827" s="21">
        <f t="shared" si="176"/>
        <v>1.1813138915833798E-4</v>
      </c>
      <c r="W827">
        <v>712</v>
      </c>
      <c r="X827">
        <v>12.562953</v>
      </c>
      <c r="Y827">
        <v>0.5</v>
      </c>
      <c r="Z827">
        <f t="shared" si="168"/>
        <v>0.5</v>
      </c>
      <c r="AA827" s="21">
        <f t="shared" si="169"/>
        <v>6.4527647536497312E-2</v>
      </c>
      <c r="AB827">
        <f t="shared" si="181"/>
        <v>3.4150701796365427E-7</v>
      </c>
    </row>
    <row r="828" spans="7:28" x14ac:dyDescent="0.2">
      <c r="G828" s="21"/>
      <c r="H828" s="21">
        <v>713</v>
      </c>
      <c r="I828">
        <f t="shared" si="177"/>
        <v>2.6603416946200014E-3</v>
      </c>
      <c r="J828">
        <f t="shared" si="178"/>
        <v>0.74116629582809268</v>
      </c>
      <c r="K828">
        <f t="shared" si="170"/>
        <v>29.057063420681267</v>
      </c>
      <c r="L828">
        <f t="shared" si="171"/>
        <v>9.8011281625455915</v>
      </c>
      <c r="M828">
        <f t="shared" si="174"/>
        <v>0.29953025804399763</v>
      </c>
      <c r="N828" s="21">
        <f t="shared" si="179"/>
        <v>4.4406382260419208E-2</v>
      </c>
      <c r="O828" s="21">
        <f t="shared" si="180"/>
        <v>12.630140989231117</v>
      </c>
      <c r="P828">
        <f t="shared" si="175"/>
        <v>0.39398933157061788</v>
      </c>
      <c r="Q828">
        <f t="shared" si="172"/>
        <v>0.74116629582809268</v>
      </c>
      <c r="R828">
        <f t="shared" si="173"/>
        <v>-2.1365688452809519</v>
      </c>
      <c r="T828" s="21">
        <f t="shared" si="176"/>
        <v>1.1812653384951632E-4</v>
      </c>
      <c r="W828">
        <v>713</v>
      </c>
      <c r="X828">
        <v>12.574310000000001</v>
      </c>
      <c r="Y828">
        <v>0.5</v>
      </c>
      <c r="Z828">
        <f t="shared" si="168"/>
        <v>0.5</v>
      </c>
      <c r="AA828" s="21">
        <f t="shared" si="169"/>
        <v>5.5830989231116845E-2</v>
      </c>
      <c r="AB828">
        <f t="shared" si="181"/>
        <v>1.0765549944822402E-6</v>
      </c>
    </row>
    <row r="829" spans="7:28" x14ac:dyDescent="0.2">
      <c r="G829" s="21"/>
      <c r="H829" s="21">
        <v>714</v>
      </c>
      <c r="I829">
        <f t="shared" si="177"/>
        <v>2.6597997546548065E-3</v>
      </c>
      <c r="J829">
        <f t="shared" si="178"/>
        <v>0.74107875317841243</v>
      </c>
      <c r="K829">
        <f t="shared" si="170"/>
        <v>29.052973418225555</v>
      </c>
      <c r="L829">
        <f t="shared" si="171"/>
        <v>9.8009062105816245</v>
      </c>
      <c r="M829">
        <f t="shared" si="174"/>
        <v>0.29964837974032676</v>
      </c>
      <c r="N829" s="21">
        <f t="shared" si="179"/>
        <v>4.4413609490681315E-2</v>
      </c>
      <c r="O829" s="21">
        <f t="shared" si="180"/>
        <v>12.632800788985772</v>
      </c>
      <c r="P829">
        <f t="shared" si="175"/>
        <v>0.39412258651182325</v>
      </c>
      <c r="Q829">
        <f t="shared" si="172"/>
        <v>0.74107875317841243</v>
      </c>
      <c r="R829">
        <f t="shared" si="173"/>
        <v>-2.1399701453815045</v>
      </c>
      <c r="T829" s="21">
        <f t="shared" si="176"/>
        <v>1.1812169632913205E-4</v>
      </c>
      <c r="W829">
        <v>714</v>
      </c>
      <c r="X829">
        <v>12.5808</v>
      </c>
      <c r="Y829">
        <v>0.5</v>
      </c>
      <c r="Z829">
        <f t="shared" si="168"/>
        <v>0.5</v>
      </c>
      <c r="AA829" s="21">
        <f t="shared" si="169"/>
        <v>5.2000788985772317E-2</v>
      </c>
      <c r="AB829">
        <f t="shared" si="181"/>
        <v>3.4164473776004585E-6</v>
      </c>
    </row>
    <row r="830" spans="7:28" x14ac:dyDescent="0.2">
      <c r="G830" s="21"/>
      <c r="H830" s="21">
        <v>715</v>
      </c>
      <c r="I830">
        <f t="shared" si="177"/>
        <v>2.6592585319089178E-3</v>
      </c>
      <c r="J830">
        <f t="shared" si="178"/>
        <v>0.74099122444020105</v>
      </c>
      <c r="K830">
        <f t="shared" si="170"/>
        <v>29.048886529126683</v>
      </c>
      <c r="L830">
        <f t="shared" si="171"/>
        <v>9.8006850725770533</v>
      </c>
      <c r="M830">
        <f t="shared" si="174"/>
        <v>0.29976649661690474</v>
      </c>
      <c r="N830" s="21">
        <f t="shared" si="179"/>
        <v>4.4420834371072269E-2</v>
      </c>
      <c r="O830" s="21">
        <f t="shared" si="180"/>
        <v>12.635460047517681</v>
      </c>
      <c r="P830">
        <f t="shared" si="175"/>
        <v>0.3942558202773852</v>
      </c>
      <c r="Q830">
        <f t="shared" si="172"/>
        <v>0.74099122444020105</v>
      </c>
      <c r="R830">
        <f t="shared" si="173"/>
        <v>-2.1433817490234595</v>
      </c>
      <c r="T830" s="21">
        <f t="shared" si="176"/>
        <v>1.1811687657797831E-4</v>
      </c>
      <c r="W830">
        <v>715</v>
      </c>
      <c r="X830">
        <v>12.579177999999999</v>
      </c>
      <c r="Y830">
        <v>0.5</v>
      </c>
      <c r="Z830">
        <f t="shared" ref="Z830:Z893" si="182">Y830</f>
        <v>0.5</v>
      </c>
      <c r="AA830" s="21">
        <f t="shared" ref="AA830:AA893" si="183">IF(X830&gt;$B$8+$B$9,"",ABS(X830-O830))</f>
        <v>5.6282047517681733E-2</v>
      </c>
      <c r="AB830">
        <f t="shared" si="181"/>
        <v>1.9521047814478884E-6</v>
      </c>
    </row>
    <row r="831" spans="7:28" x14ac:dyDescent="0.2">
      <c r="G831" s="21"/>
      <c r="H831" s="21">
        <v>716</v>
      </c>
      <c r="I831">
        <f t="shared" si="177"/>
        <v>2.6587180253632879E-3</v>
      </c>
      <c r="J831">
        <f t="shared" si="178"/>
        <v>0.74090370959781959</v>
      </c>
      <c r="K831">
        <f t="shared" si="170"/>
        <v>29.04480274945287</v>
      </c>
      <c r="L831">
        <f t="shared" si="171"/>
        <v>9.8004647477129954</v>
      </c>
      <c r="M831">
        <f t="shared" si="174"/>
        <v>0.29988460869148309</v>
      </c>
      <c r="N831" s="21">
        <f t="shared" si="179"/>
        <v>4.4428056904272276E-2</v>
      </c>
      <c r="O831" s="21">
        <f t="shared" si="180"/>
        <v>12.638118765543044</v>
      </c>
      <c r="P831">
        <f t="shared" si="175"/>
        <v>0.39438903289110827</v>
      </c>
      <c r="Q831">
        <f t="shared" si="172"/>
        <v>0.74090370959781959</v>
      </c>
      <c r="R831">
        <f t="shared" si="173"/>
        <v>-2.146803703579145</v>
      </c>
      <c r="T831" s="21">
        <f t="shared" si="176"/>
        <v>1.1811207457834705E-4</v>
      </c>
      <c r="W831">
        <v>716</v>
      </c>
      <c r="X831">
        <v>12.574310000000001</v>
      </c>
      <c r="Y831">
        <v>0.5</v>
      </c>
      <c r="Z831">
        <f t="shared" si="182"/>
        <v>0.5</v>
      </c>
      <c r="AA831" s="21">
        <f t="shared" si="183"/>
        <v>6.3808765543043933E-2</v>
      </c>
      <c r="AB831">
        <f t="shared" si="181"/>
        <v>7.3425061918186117E-7</v>
      </c>
    </row>
    <row r="832" spans="7:28" x14ac:dyDescent="0.2">
      <c r="G832" s="21"/>
      <c r="H832" s="21">
        <v>717</v>
      </c>
      <c r="I832">
        <f t="shared" si="177"/>
        <v>2.65817823400107E-3</v>
      </c>
      <c r="J832">
        <f t="shared" si="178"/>
        <v>0.74081620863565045</v>
      </c>
      <c r="K832">
        <f t="shared" si="170"/>
        <v>29.040722075279611</v>
      </c>
      <c r="L832">
        <f t="shared" si="171"/>
        <v>9.8002452351722464</v>
      </c>
      <c r="M832">
        <f t="shared" si="174"/>
        <v>0.30000271598179362</v>
      </c>
      <c r="N832" s="21">
        <f t="shared" si="179"/>
        <v>4.4435277092957498E-2</v>
      </c>
      <c r="O832" s="21">
        <f t="shared" si="180"/>
        <v>12.640776943777045</v>
      </c>
      <c r="P832">
        <f t="shared" si="175"/>
        <v>0.39452222437676548</v>
      </c>
      <c r="Q832">
        <f t="shared" si="172"/>
        <v>0.74081620863565045</v>
      </c>
      <c r="R832">
        <f t="shared" si="173"/>
        <v>-2.1502360567112433</v>
      </c>
      <c r="T832" s="21">
        <f t="shared" si="176"/>
        <v>1.181072903105318E-4</v>
      </c>
      <c r="W832">
        <v>717</v>
      </c>
      <c r="X832">
        <v>12.582422000000001</v>
      </c>
      <c r="Y832">
        <v>0.5</v>
      </c>
      <c r="Z832">
        <f t="shared" si="182"/>
        <v>0.5</v>
      </c>
      <c r="AA832" s="21">
        <f t="shared" si="183"/>
        <v>5.8354943777043644E-2</v>
      </c>
      <c r="AB832">
        <f t="shared" si="181"/>
        <v>1.0720731370076209E-6</v>
      </c>
    </row>
    <row r="833" spans="7:28" x14ac:dyDescent="0.2">
      <c r="G833" s="21"/>
      <c r="H833" s="21">
        <v>718</v>
      </c>
      <c r="I833">
        <f t="shared" si="177"/>
        <v>2.657639156807601E-3</v>
      </c>
      <c r="J833">
        <f t="shared" si="178"/>
        <v>0.74072872153809621</v>
      </c>
      <c r="K833">
        <f t="shared" si="170"/>
        <v>29.03664450268964</v>
      </c>
      <c r="L833">
        <f t="shared" si="171"/>
        <v>9.8000265341392812</v>
      </c>
      <c r="M833">
        <f t="shared" si="174"/>
        <v>0.30012081850554989</v>
      </c>
      <c r="N833" s="21">
        <f t="shared" si="179"/>
        <v>4.4442494939800223E-2</v>
      </c>
      <c r="O833" s="21">
        <f t="shared" si="180"/>
        <v>12.643434582933851</v>
      </c>
      <c r="P833">
        <f t="shared" si="175"/>
        <v>0.39465539475809869</v>
      </c>
      <c r="Q833">
        <f t="shared" si="172"/>
        <v>0.74072872153809621</v>
      </c>
      <c r="R833">
        <f t="shared" si="173"/>
        <v>-2.1536788563750289</v>
      </c>
      <c r="T833" s="21">
        <f t="shared" si="176"/>
        <v>1.181025237562694E-4</v>
      </c>
      <c r="W833">
        <v>718</v>
      </c>
      <c r="X833">
        <v>12.587289999999999</v>
      </c>
      <c r="Y833">
        <v>0.5</v>
      </c>
      <c r="Z833">
        <f t="shared" si="182"/>
        <v>0.5</v>
      </c>
      <c r="AA833" s="21">
        <f t="shared" si="183"/>
        <v>5.614458293385205E-2</v>
      </c>
      <c r="AB833">
        <f t="shared" si="181"/>
        <v>3.451120812155381E-7</v>
      </c>
    </row>
    <row r="834" spans="7:28" x14ac:dyDescent="0.2">
      <c r="G834" s="21"/>
      <c r="H834" s="21">
        <v>719</v>
      </c>
      <c r="I834">
        <f t="shared" si="177"/>
        <v>2.6571007927703857E-3</v>
      </c>
      <c r="J834">
        <f t="shared" si="178"/>
        <v>0.74064124828957989</v>
      </c>
      <c r="K834">
        <f t="shared" si="170"/>
        <v>29.03257002777292</v>
      </c>
      <c r="L834">
        <f t="shared" si="171"/>
        <v>9.7998086438002474</v>
      </c>
      <c r="M834">
        <f t="shared" si="174"/>
        <v>0.30023891628044697</v>
      </c>
      <c r="N834" s="21">
        <f t="shared" si="179"/>
        <v>4.4449710447468857E-2</v>
      </c>
      <c r="O834" s="21">
        <f t="shared" si="180"/>
        <v>12.646091683726622</v>
      </c>
      <c r="P834">
        <f t="shared" si="175"/>
        <v>0.39478854405881864</v>
      </c>
      <c r="Q834">
        <f t="shared" si="172"/>
        <v>0.74064124828957989</v>
      </c>
      <c r="R834">
        <f t="shared" si="173"/>
        <v>-2.1571321508206154</v>
      </c>
      <c r="T834" s="21">
        <f t="shared" si="176"/>
        <v>1.1809777489707463E-4</v>
      </c>
      <c r="W834">
        <v>719</v>
      </c>
      <c r="X834">
        <v>12.595402</v>
      </c>
      <c r="Y834">
        <v>0.5</v>
      </c>
      <c r="Z834">
        <f t="shared" si="182"/>
        <v>0.5</v>
      </c>
      <c r="AA834" s="21">
        <f t="shared" si="183"/>
        <v>5.0689683726622192E-2</v>
      </c>
      <c r="AB834">
        <f t="shared" si="181"/>
        <v>9.1314792185943566E-6</v>
      </c>
    </row>
    <row r="835" spans="7:28" x14ac:dyDescent="0.2">
      <c r="G835" s="21"/>
      <c r="H835" s="21">
        <v>720</v>
      </c>
      <c r="I835">
        <f t="shared" si="177"/>
        <v>2.6565631408791051E-3</v>
      </c>
      <c r="J835">
        <f t="shared" si="178"/>
        <v>0.74055378887454526</v>
      </c>
      <c r="K835">
        <f t="shared" ref="K835:K898" si="184">IF(O835&lt;$B$8+$B$9,0.5*(($B$8+$B$9)^2+O835^2)/O835-$B$9,$B$8)</f>
        <v>29.028498646626637</v>
      </c>
      <c r="L835">
        <f t="shared" ref="L835:L898" si="185">0.5*Z835*K835/J835/$B$7</f>
        <v>9.7995915633429629</v>
      </c>
      <c r="M835">
        <f t="shared" si="174"/>
        <v>0.30035700932416082</v>
      </c>
      <c r="N835" s="21">
        <f t="shared" si="179"/>
        <v>4.4456923618627811E-2</v>
      </c>
      <c r="O835" s="21">
        <f t="shared" si="180"/>
        <v>12.648748246867502</v>
      </c>
      <c r="P835">
        <f t="shared" si="175"/>
        <v>0.39492167230260466</v>
      </c>
      <c r="Q835">
        <f t="shared" ref="Q835:Q898" si="186">1-B$15*P835</f>
        <v>0.74055378887454526</v>
      </c>
      <c r="R835">
        <f t="shared" ref="R835:R898" si="187">$E$15/(P835+$E$16)</f>
        <v>-2.160595988595218</v>
      </c>
      <c r="T835" s="21">
        <f t="shared" si="176"/>
        <v>1.1809304371385165E-4</v>
      </c>
      <c r="W835">
        <v>720</v>
      </c>
      <c r="X835">
        <v>12.590534999999999</v>
      </c>
      <c r="Y835">
        <v>0.5</v>
      </c>
      <c r="Z835">
        <f t="shared" si="182"/>
        <v>0.5</v>
      </c>
      <c r="AA835" s="21">
        <f t="shared" si="183"/>
        <v>5.8213246867502733E-2</v>
      </c>
      <c r="AB835">
        <f t="shared" si="181"/>
        <v>1.0842999743042368E-5</v>
      </c>
    </row>
    <row r="836" spans="7:28" x14ac:dyDescent="0.2">
      <c r="G836" s="21"/>
      <c r="H836" s="21">
        <v>721</v>
      </c>
      <c r="I836">
        <f t="shared" si="177"/>
        <v>2.6560262001256003E-3</v>
      </c>
      <c r="J836">
        <f t="shared" si="178"/>
        <v>0.74046634327745631</v>
      </c>
      <c r="K836">
        <f t="shared" si="184"/>
        <v>29.024430355355157</v>
      </c>
      <c r="L836">
        <f t="shared" si="185"/>
        <v>9.7993752919569097</v>
      </c>
      <c r="M836">
        <f t="shared" ref="M836:M899" si="188">-LN(J836)</f>
        <v>0.30047509765434915</v>
      </c>
      <c r="N836" s="21">
        <f t="shared" si="179"/>
        <v>4.4464134455937679E-2</v>
      </c>
      <c r="O836" s="21">
        <f t="shared" si="180"/>
        <v>12.651404273067627</v>
      </c>
      <c r="P836">
        <f t="shared" ref="P836:P899" si="189">MIN(O836/(K836+$B$9),1)</f>
        <v>0.39505477951310525</v>
      </c>
      <c r="Q836">
        <f t="shared" si="186"/>
        <v>0.74046634327745631</v>
      </c>
      <c r="R836">
        <f t="shared" si="187"/>
        <v>-2.1640704185454562</v>
      </c>
      <c r="T836" s="21">
        <f t="shared" ref="T836:T899" si="190">(M836-M835)/(H836-H835)</f>
        <v>1.1808833018833731E-4</v>
      </c>
      <c r="W836">
        <v>721</v>
      </c>
      <c r="X836">
        <v>12.598647</v>
      </c>
      <c r="Y836">
        <v>0.5</v>
      </c>
      <c r="Z836">
        <f t="shared" si="182"/>
        <v>0.5</v>
      </c>
      <c r="AA836" s="21">
        <f t="shared" si="183"/>
        <v>5.2757273067626898E-2</v>
      </c>
      <c r="AB836">
        <f t="shared" si="181"/>
        <v>1.2770679288202467E-6</v>
      </c>
    </row>
    <row r="837" spans="7:28" x14ac:dyDescent="0.2">
      <c r="G837" s="21"/>
      <c r="H837" s="21">
        <v>722</v>
      </c>
      <c r="I837">
        <f t="shared" ref="I837:I900" si="191">IF(P836&lt;0.999,MAX(0,MIN(10000000,(L836/$E$8/M836^$E$10)^(1/$E$9)/N836)),0.1)</f>
        <v>2.6554899695038704E-3</v>
      </c>
      <c r="J837">
        <f t="shared" ref="J837:J900" si="192">Q837</f>
        <v>0.74037891148279744</v>
      </c>
      <c r="K837">
        <f t="shared" si="184"/>
        <v>29.020365150070035</v>
      </c>
      <c r="L837">
        <f t="shared" si="185"/>
        <v>9.799159828833238</v>
      </c>
      <c r="M837">
        <f t="shared" si="188"/>
        <v>0.30059318128865115</v>
      </c>
      <c r="N837" s="21">
        <f t="shared" ref="N837:N900" si="193">-$B$15*(O837-2*(K837+$B$9))/(K837+$B$9)^2/J837</f>
        <v>4.4471342962055106E-2</v>
      </c>
      <c r="O837" s="21">
        <f t="shared" ref="O837:O900" si="194">O836+I837*(H837-H836)</f>
        <v>12.654059763037131</v>
      </c>
      <c r="P837">
        <f t="shared" si="189"/>
        <v>0.39518786571393782</v>
      </c>
      <c r="Q837">
        <f t="shared" si="186"/>
        <v>0.74037891148279744</v>
      </c>
      <c r="R837">
        <f t="shared" si="187"/>
        <v>-2.167555489819661</v>
      </c>
      <c r="T837" s="21">
        <f t="shared" si="190"/>
        <v>1.1808363430199087E-4</v>
      </c>
      <c r="W837">
        <v>722</v>
      </c>
      <c r="X837">
        <v>12.608381999999999</v>
      </c>
      <c r="Y837">
        <v>0.5</v>
      </c>
      <c r="Z837">
        <f t="shared" si="182"/>
        <v>0.5</v>
      </c>
      <c r="AA837" s="21">
        <f t="shared" si="183"/>
        <v>4.5677763037131669E-2</v>
      </c>
      <c r="AB837">
        <f t="shared" si="181"/>
        <v>1.0850063867315172E-5</v>
      </c>
    </row>
    <row r="838" spans="7:28" x14ac:dyDescent="0.2">
      <c r="G838" s="21"/>
      <c r="H838" s="21">
        <v>723</v>
      </c>
      <c r="I838">
        <f t="shared" si="191"/>
        <v>2.6549544480100789E-3</v>
      </c>
      <c r="J838">
        <f t="shared" si="192"/>
        <v>0.7402914934750735</v>
      </c>
      <c r="K838">
        <f t="shared" si="184"/>
        <v>29.016303026889979</v>
      </c>
      <c r="L838">
        <f t="shared" si="185"/>
        <v>9.7989451731647481</v>
      </c>
      <c r="M838">
        <f t="shared" si="188"/>
        <v>0.30071126024468725</v>
      </c>
      <c r="N838" s="21">
        <f t="shared" si="193"/>
        <v>4.4478549139632888E-2</v>
      </c>
      <c r="O838" s="21">
        <f t="shared" si="194"/>
        <v>12.656714717485141</v>
      </c>
      <c r="P838">
        <f t="shared" si="189"/>
        <v>0.3953209309286887</v>
      </c>
      <c r="Q838">
        <f t="shared" si="186"/>
        <v>0.7402914934750735</v>
      </c>
      <c r="R838">
        <f t="shared" si="187"/>
        <v>-2.171051251870205</v>
      </c>
      <c r="T838" s="21">
        <f t="shared" si="190"/>
        <v>1.1807895603610508E-4</v>
      </c>
      <c r="W838">
        <v>723</v>
      </c>
      <c r="X838">
        <v>12.618117000000002</v>
      </c>
      <c r="Y838">
        <v>0.5</v>
      </c>
      <c r="Z838">
        <f t="shared" si="182"/>
        <v>0.5</v>
      </c>
      <c r="AA838" s="21">
        <f t="shared" si="183"/>
        <v>3.8597717485139071E-2</v>
      </c>
      <c r="AB838">
        <f t="shared" si="181"/>
        <v>1.9641424956472226E-6</v>
      </c>
    </row>
    <row r="839" spans="7:28" x14ac:dyDescent="0.2">
      <c r="G839" s="21"/>
      <c r="H839" s="21">
        <v>724</v>
      </c>
      <c r="I839">
        <f t="shared" si="191"/>
        <v>2.6544196346425315E-3</v>
      </c>
      <c r="J839">
        <f t="shared" si="192"/>
        <v>0.74020408923880932</v>
      </c>
      <c r="K839">
        <f t="shared" si="184"/>
        <v>29.012243981940841</v>
      </c>
      <c r="L839">
        <f t="shared" si="185"/>
        <v>9.7987313241459031</v>
      </c>
      <c r="M839">
        <f t="shared" si="188"/>
        <v>0.30082933454006006</v>
      </c>
      <c r="N839" s="21">
        <f t="shared" si="193"/>
        <v>4.4485752991319946E-2</v>
      </c>
      <c r="O839" s="21">
        <f t="shared" si="194"/>
        <v>12.659369137119784</v>
      </c>
      <c r="P839">
        <f t="shared" si="189"/>
        <v>0.39545397518091358</v>
      </c>
      <c r="Q839">
        <f t="shared" si="186"/>
        <v>0.74020408923880932</v>
      </c>
      <c r="R839">
        <f t="shared" si="187"/>
        <v>-2.1745577544558694</v>
      </c>
      <c r="T839" s="21">
        <f t="shared" si="190"/>
        <v>1.1807429537280534E-4</v>
      </c>
      <c r="W839">
        <v>724</v>
      </c>
      <c r="X839">
        <v>12.610005000000001</v>
      </c>
      <c r="Y839">
        <v>0.5</v>
      </c>
      <c r="Z839">
        <f t="shared" si="182"/>
        <v>0.5</v>
      </c>
      <c r="AA839" s="21">
        <f t="shared" si="183"/>
        <v>4.9364137119782825E-2</v>
      </c>
      <c r="AB839">
        <f t="shared" ref="AB839:AB902" si="195">IF(OR(Z836&lt;&gt;Z842,X839&gt;$B$8+$B$9),"",((X842-X836)/(W842-W836)-(O842-O836)/(W842-W836))^2)</f>
        <v>1.9661082185621894E-6</v>
      </c>
    </row>
    <row r="840" spans="7:28" x14ac:dyDescent="0.2">
      <c r="G840" s="21"/>
      <c r="H840" s="21">
        <v>725</v>
      </c>
      <c r="I840">
        <f t="shared" si="191"/>
        <v>2.653885528401667E-3</v>
      </c>
      <c r="J840">
        <f t="shared" si="192"/>
        <v>0.74011669875855046</v>
      </c>
      <c r="K840">
        <f t="shared" si="184"/>
        <v>29.008188011355607</v>
      </c>
      <c r="L840">
        <f t="shared" si="185"/>
        <v>9.7985182809728091</v>
      </c>
      <c r="M840">
        <f t="shared" si="188"/>
        <v>0.30094740419235289</v>
      </c>
      <c r="N840" s="21">
        <f t="shared" si="193"/>
        <v>4.4492954519761305E-2</v>
      </c>
      <c r="O840" s="21">
        <f t="shared" si="194"/>
        <v>12.662023022648185</v>
      </c>
      <c r="P840">
        <f t="shared" si="189"/>
        <v>0.39558699849413703</v>
      </c>
      <c r="Q840">
        <f t="shared" si="186"/>
        <v>0.74011669875855046</v>
      </c>
      <c r="R840">
        <f t="shared" si="187"/>
        <v>-2.178075047644207</v>
      </c>
      <c r="T840" s="21">
        <f t="shared" si="190"/>
        <v>1.1806965229282929E-4</v>
      </c>
      <c r="W840">
        <v>725</v>
      </c>
      <c r="X840">
        <v>12.631097</v>
      </c>
      <c r="Y840">
        <v>0.5</v>
      </c>
      <c r="Z840">
        <f t="shared" si="182"/>
        <v>0.5</v>
      </c>
      <c r="AA840" s="21">
        <f t="shared" si="183"/>
        <v>3.092602264818467E-2</v>
      </c>
      <c r="AB840">
        <f t="shared" si="195"/>
        <v>7.4255026663166116E-7</v>
      </c>
    </row>
    <row r="841" spans="7:28" x14ac:dyDescent="0.2">
      <c r="G841" s="21"/>
      <c r="H841" s="21">
        <v>726</v>
      </c>
      <c r="I841">
        <f t="shared" si="191"/>
        <v>2.6533521282900781E-3</v>
      </c>
      <c r="J841">
        <f t="shared" si="192"/>
        <v>0.74002932201886229</v>
      </c>
      <c r="K841">
        <f t="shared" si="184"/>
        <v>29.004135111274365</v>
      </c>
      <c r="L841">
        <f t="shared" si="185"/>
        <v>9.7983060428432225</v>
      </c>
      <c r="M841">
        <f t="shared" si="188"/>
        <v>0.30106546921913152</v>
      </c>
      <c r="N841" s="21">
        <f t="shared" si="193"/>
        <v>4.4500153727598149E-2</v>
      </c>
      <c r="O841" s="21">
        <f t="shared" si="194"/>
        <v>12.664676374776475</v>
      </c>
      <c r="P841">
        <f t="shared" si="189"/>
        <v>0.39572000089185294</v>
      </c>
      <c r="Q841">
        <f t="shared" si="186"/>
        <v>0.74002932201886229</v>
      </c>
      <c r="R841">
        <f t="shared" si="187"/>
        <v>-2.1816031818139505</v>
      </c>
      <c r="T841" s="21">
        <f t="shared" si="190"/>
        <v>1.180650267786354E-4</v>
      </c>
      <c r="W841">
        <v>726</v>
      </c>
      <c r="X841">
        <v>12.614872000000002</v>
      </c>
      <c r="Y841">
        <v>0.5</v>
      </c>
      <c r="Z841">
        <f t="shared" si="182"/>
        <v>0.5</v>
      </c>
      <c r="AA841" s="21">
        <f t="shared" si="183"/>
        <v>4.9804374776472926E-2</v>
      </c>
      <c r="AB841">
        <f t="shared" si="195"/>
        <v>2.3985838006362316E-7</v>
      </c>
    </row>
    <row r="842" spans="7:28" x14ac:dyDescent="0.2">
      <c r="G842" s="21"/>
      <c r="H842" s="21">
        <v>727</v>
      </c>
      <c r="I842">
        <f t="shared" si="191"/>
        <v>2.6528194333124751E-3</v>
      </c>
      <c r="J842">
        <f t="shared" si="192"/>
        <v>0.73994195900433057</v>
      </c>
      <c r="K842">
        <f t="shared" si="184"/>
        <v>29.000085277844292</v>
      </c>
      <c r="L842">
        <f t="shared" si="185"/>
        <v>9.7980946089565411</v>
      </c>
      <c r="M842">
        <f t="shared" si="188"/>
        <v>0.30118352963794287</v>
      </c>
      <c r="N842" s="21">
        <f t="shared" si="193"/>
        <v>4.4507350617467828E-2</v>
      </c>
      <c r="O842" s="21">
        <f t="shared" si="194"/>
        <v>12.667329194209787</v>
      </c>
      <c r="P842">
        <f t="shared" si="189"/>
        <v>0.3958529823975247</v>
      </c>
      <c r="Q842">
        <f t="shared" si="186"/>
        <v>0.73994195900433057</v>
      </c>
      <c r="R842">
        <f t="shared" si="187"/>
        <v>-2.1851422076574414</v>
      </c>
      <c r="T842" s="21">
        <f t="shared" si="190"/>
        <v>1.1806041881134988E-4</v>
      </c>
      <c r="W842">
        <v>727</v>
      </c>
      <c r="X842">
        <v>12.622985</v>
      </c>
      <c r="Y842">
        <v>0.5</v>
      </c>
      <c r="Z842">
        <f t="shared" si="182"/>
        <v>0.5</v>
      </c>
      <c r="AA842" s="21">
        <f t="shared" si="183"/>
        <v>4.4344194209786636E-2</v>
      </c>
      <c r="AB842">
        <f t="shared" si="195"/>
        <v>1.9701274622617885E-6</v>
      </c>
    </row>
    <row r="843" spans="7:28" x14ac:dyDescent="0.2">
      <c r="G843" s="21"/>
      <c r="H843" s="21">
        <v>728</v>
      </c>
      <c r="I843">
        <f t="shared" si="191"/>
        <v>2.6522874424756964E-3</v>
      </c>
      <c r="J843">
        <f t="shared" si="192"/>
        <v>0.73985460969956085</v>
      </c>
      <c r="K843">
        <f t="shared" si="184"/>
        <v>28.996038507219644</v>
      </c>
      <c r="L843">
        <f t="shared" si="185"/>
        <v>9.7978839785138039</v>
      </c>
      <c r="M843">
        <f t="shared" si="188"/>
        <v>0.30130158546631619</v>
      </c>
      <c r="N843" s="21">
        <f t="shared" si="193"/>
        <v>4.4514545192003825E-2</v>
      </c>
      <c r="O843" s="21">
        <f t="shared" si="194"/>
        <v>12.669981481652263</v>
      </c>
      <c r="P843">
        <f t="shared" si="189"/>
        <v>0.3959859430345849</v>
      </c>
      <c r="Q843">
        <f t="shared" si="186"/>
        <v>0.73985460969956085</v>
      </c>
      <c r="R843">
        <f t="shared" si="187"/>
        <v>-2.1886921761830611</v>
      </c>
      <c r="T843" s="21">
        <f t="shared" si="190"/>
        <v>1.1805582837332018E-4</v>
      </c>
      <c r="W843">
        <v>728</v>
      </c>
      <c r="X843">
        <v>12.629474000000002</v>
      </c>
      <c r="Y843">
        <v>0.5</v>
      </c>
      <c r="Z843">
        <f t="shared" si="182"/>
        <v>0.5</v>
      </c>
      <c r="AA843" s="21">
        <f t="shared" si="183"/>
        <v>4.0507481652261035E-2</v>
      </c>
      <c r="AB843">
        <f t="shared" si="195"/>
        <v>3.3887510661840728E-6</v>
      </c>
    </row>
    <row r="844" spans="7:28" x14ac:dyDescent="0.2">
      <c r="G844" s="21"/>
      <c r="H844" s="21">
        <v>729</v>
      </c>
      <c r="I844">
        <f t="shared" si="191"/>
        <v>2.6517561547887056E-3</v>
      </c>
      <c r="J844">
        <f t="shared" si="192"/>
        <v>0.73976727408917942</v>
      </c>
      <c r="K844">
        <f t="shared" si="184"/>
        <v>28.991994795561748</v>
      </c>
      <c r="L844">
        <f t="shared" si="185"/>
        <v>9.7976741507176843</v>
      </c>
      <c r="M844">
        <f t="shared" si="188"/>
        <v>0.30141963672176159</v>
      </c>
      <c r="N844" s="21">
        <f t="shared" si="193"/>
        <v>4.4521737453835801E-2</v>
      </c>
      <c r="O844" s="21">
        <f t="shared" si="194"/>
        <v>12.672633237807052</v>
      </c>
      <c r="P844">
        <f t="shared" si="189"/>
        <v>0.39611888282643531</v>
      </c>
      <c r="Q844">
        <f t="shared" si="186"/>
        <v>0.73976727408917942</v>
      </c>
      <c r="R844">
        <f t="shared" si="187"/>
        <v>-2.1922531387177004</v>
      </c>
      <c r="T844" s="21">
        <f t="shared" si="190"/>
        <v>1.1805125544539496E-4</v>
      </c>
      <c r="W844">
        <v>729</v>
      </c>
      <c r="X844">
        <v>12.631097</v>
      </c>
      <c r="Y844">
        <v>0.5</v>
      </c>
      <c r="Z844">
        <f t="shared" si="182"/>
        <v>0.5</v>
      </c>
      <c r="AA844" s="21">
        <f t="shared" si="183"/>
        <v>4.153623780705118E-2</v>
      </c>
      <c r="AB844">
        <f t="shared" si="195"/>
        <v>7.4622219888735701E-7</v>
      </c>
    </row>
    <row r="845" spans="7:28" x14ac:dyDescent="0.2">
      <c r="G845" s="21"/>
      <c r="H845" s="21">
        <v>730</v>
      </c>
      <c r="I845">
        <f t="shared" si="191"/>
        <v>2.6512255692625725E-3</v>
      </c>
      <c r="J845">
        <f t="shared" si="192"/>
        <v>0.73967995215783211</v>
      </c>
      <c r="K845">
        <f t="shared" si="184"/>
        <v>28.987954139038948</v>
      </c>
      <c r="L845">
        <f t="shared" si="185"/>
        <v>9.7974651247724811</v>
      </c>
      <c r="M845">
        <f t="shared" si="188"/>
        <v>0.30153768342177162</v>
      </c>
      <c r="N845" s="21">
        <f t="shared" si="193"/>
        <v>4.4528927405589599E-2</v>
      </c>
      <c r="O845" s="21">
        <f t="shared" si="194"/>
        <v>12.675284463376315</v>
      </c>
      <c r="P845">
        <f t="shared" si="189"/>
        <v>0.39625180179644753</v>
      </c>
      <c r="Q845">
        <f t="shared" si="186"/>
        <v>0.73967995215783211</v>
      </c>
      <c r="R845">
        <f t="shared" si="187"/>
        <v>-2.1958251469092622</v>
      </c>
      <c r="T845" s="21">
        <f t="shared" si="190"/>
        <v>1.180467000100327E-4</v>
      </c>
      <c r="W845">
        <v>730</v>
      </c>
      <c r="X845">
        <v>12.634342</v>
      </c>
      <c r="Y845">
        <v>0.5</v>
      </c>
      <c r="Z845">
        <f t="shared" si="182"/>
        <v>0.5</v>
      </c>
      <c r="AA845" s="21">
        <f t="shared" si="183"/>
        <v>4.0942463376314464E-2</v>
      </c>
      <c r="AB845">
        <f t="shared" si="195"/>
        <v>3.7870656047821429E-6</v>
      </c>
    </row>
    <row r="846" spans="7:28" x14ac:dyDescent="0.2">
      <c r="G846" s="21"/>
      <c r="H846" s="21">
        <v>731</v>
      </c>
      <c r="I846">
        <f t="shared" si="191"/>
        <v>2.6506956849104788E-3</v>
      </c>
      <c r="J846">
        <f t="shared" si="192"/>
        <v>0.73959264389018509</v>
      </c>
      <c r="K846">
        <f t="shared" si="184"/>
        <v>28.98391653382664</v>
      </c>
      <c r="L846">
        <f t="shared" si="185"/>
        <v>9.7972568998841272</v>
      </c>
      <c r="M846">
        <f t="shared" si="188"/>
        <v>0.30165572558382026</v>
      </c>
      <c r="N846" s="21">
        <f t="shared" si="193"/>
        <v>4.4536115049887186E-2</v>
      </c>
      <c r="O846" s="21">
        <f t="shared" si="194"/>
        <v>12.677935159061224</v>
      </c>
      <c r="P846">
        <f t="shared" si="189"/>
        <v>0.39638469996796238</v>
      </c>
      <c r="Q846">
        <f t="shared" si="186"/>
        <v>0.73959264389018509</v>
      </c>
      <c r="R846">
        <f t="shared" si="187"/>
        <v>-2.1994082527291616</v>
      </c>
      <c r="T846" s="21">
        <f t="shared" si="190"/>
        <v>1.1804216204863716E-4</v>
      </c>
      <c r="W846">
        <v>731</v>
      </c>
      <c r="X846">
        <v>12.635964000000001</v>
      </c>
      <c r="Y846">
        <v>0.5</v>
      </c>
      <c r="Z846">
        <f t="shared" si="182"/>
        <v>0.5</v>
      </c>
      <c r="AA846" s="21">
        <f t="shared" si="183"/>
        <v>4.1971159061223062E-2</v>
      </c>
      <c r="AB846">
        <f t="shared" si="195"/>
        <v>4.4504066430901551E-6</v>
      </c>
    </row>
    <row r="847" spans="7:28" x14ac:dyDescent="0.2">
      <c r="G847" s="21"/>
      <c r="H847" s="21">
        <v>732</v>
      </c>
      <c r="I847">
        <f t="shared" si="191"/>
        <v>2.6501665007477152E-3</v>
      </c>
      <c r="J847">
        <f t="shared" si="192"/>
        <v>0.73950534927092404</v>
      </c>
      <c r="K847">
        <f t="shared" si="184"/>
        <v>28.979881976107205</v>
      </c>
      <c r="L847">
        <f t="shared" si="185"/>
        <v>9.7970494752601773</v>
      </c>
      <c r="M847">
        <f t="shared" si="188"/>
        <v>0.30177376322536398</v>
      </c>
      <c r="N847" s="21">
        <f t="shared" si="193"/>
        <v>4.454330038934682E-2</v>
      </c>
      <c r="O847" s="21">
        <f t="shared" si="194"/>
        <v>12.680585325561973</v>
      </c>
      <c r="P847">
        <f t="shared" si="189"/>
        <v>0.39651757736429066</v>
      </c>
      <c r="Q847">
        <f t="shared" si="186"/>
        <v>0.73950534927092404</v>
      </c>
      <c r="R847">
        <f t="shared" si="187"/>
        <v>-2.2030025084748801</v>
      </c>
      <c r="T847" s="21">
        <f t="shared" si="190"/>
        <v>1.1803764154372232E-4</v>
      </c>
      <c r="W847">
        <v>732</v>
      </c>
      <c r="X847">
        <v>12.635964000000001</v>
      </c>
      <c r="Y847">
        <v>0.5</v>
      </c>
      <c r="Z847">
        <f t="shared" si="182"/>
        <v>0.5</v>
      </c>
      <c r="AA847" s="21">
        <f t="shared" si="183"/>
        <v>4.4621325561971403E-2</v>
      </c>
      <c r="AB847">
        <f t="shared" si="195"/>
        <v>7.4896933317627812E-7</v>
      </c>
    </row>
    <row r="848" spans="7:28" x14ac:dyDescent="0.2">
      <c r="G848" s="21"/>
      <c r="H848" s="21">
        <v>733</v>
      </c>
      <c r="I848">
        <f t="shared" si="191"/>
        <v>2.6496380157916642E-3</v>
      </c>
      <c r="J848">
        <f t="shared" si="192"/>
        <v>0.73941806828475509</v>
      </c>
      <c r="K848">
        <f t="shared" si="184"/>
        <v>28.975850462070021</v>
      </c>
      <c r="L848">
        <f t="shared" si="185"/>
        <v>9.7968428501098028</v>
      </c>
      <c r="M848">
        <f t="shared" si="188"/>
        <v>0.3018917963638405</v>
      </c>
      <c r="N848" s="21">
        <f t="shared" si="193"/>
        <v>4.4550483426582903E-2</v>
      </c>
      <c r="O848" s="21">
        <f t="shared" si="194"/>
        <v>12.683234963577764</v>
      </c>
      <c r="P848">
        <f t="shared" si="189"/>
        <v>0.39665043400871253</v>
      </c>
      <c r="Q848">
        <f t="shared" si="186"/>
        <v>0.73941806828475509</v>
      </c>
      <c r="R848">
        <f t="shared" si="187"/>
        <v>-2.2066079667725105</v>
      </c>
      <c r="T848" s="21">
        <f t="shared" si="190"/>
        <v>1.1803313847652541E-4</v>
      </c>
      <c r="W848">
        <v>733</v>
      </c>
      <c r="X848">
        <v>12.650566999999999</v>
      </c>
      <c r="Y848">
        <v>0.5</v>
      </c>
      <c r="Z848">
        <f t="shared" si="182"/>
        <v>0.5</v>
      </c>
      <c r="AA848" s="21">
        <f t="shared" si="183"/>
        <v>3.2667963577765136E-2</v>
      </c>
      <c r="AB848">
        <f t="shared" si="195"/>
        <v>3.0021209563199149E-9</v>
      </c>
    </row>
    <row r="849" spans="7:28" x14ac:dyDescent="0.2">
      <c r="G849" s="21"/>
      <c r="H849" s="21">
        <v>734</v>
      </c>
      <c r="I849">
        <f t="shared" si="191"/>
        <v>2.6491102290617991E-3</v>
      </c>
      <c r="J849">
        <f t="shared" si="192"/>
        <v>0.73933080091640391</v>
      </c>
      <c r="K849">
        <f t="shared" si="184"/>
        <v>28.971821987911458</v>
      </c>
      <c r="L849">
        <f t="shared" si="185"/>
        <v>9.7966370236437985</v>
      </c>
      <c r="M849">
        <f t="shared" si="188"/>
        <v>0.30200982501667001</v>
      </c>
      <c r="N849" s="21">
        <f t="shared" si="193"/>
        <v>4.4557664164206007E-2</v>
      </c>
      <c r="O849" s="21">
        <f t="shared" si="194"/>
        <v>12.685884073806825</v>
      </c>
      <c r="P849">
        <f t="shared" si="189"/>
        <v>0.39678326992447777</v>
      </c>
      <c r="Q849">
        <f t="shared" si="186"/>
        <v>0.73933080091640391</v>
      </c>
      <c r="R849">
        <f t="shared" si="187"/>
        <v>-2.2102246805793486</v>
      </c>
      <c r="T849" s="21">
        <f t="shared" si="190"/>
        <v>1.1802865282950492E-4</v>
      </c>
      <c r="W849">
        <v>734</v>
      </c>
      <c r="X849">
        <v>12.632719000000002</v>
      </c>
      <c r="Y849">
        <v>0.5</v>
      </c>
      <c r="Z849">
        <f t="shared" si="182"/>
        <v>0.5</v>
      </c>
      <c r="AA849" s="21">
        <f t="shared" si="183"/>
        <v>5.3165073806823671E-2</v>
      </c>
      <c r="AB849">
        <f t="shared" si="195"/>
        <v>1.0615805551432431E-7</v>
      </c>
    </row>
    <row r="850" spans="7:28" x14ac:dyDescent="0.2">
      <c r="G850" s="21"/>
      <c r="H850" s="21">
        <v>735</v>
      </c>
      <c r="I850">
        <f t="shared" si="191"/>
        <v>2.6485831395796858E-3</v>
      </c>
      <c r="J850">
        <f t="shared" si="192"/>
        <v>0.73924354715061624</v>
      </c>
      <c r="K850">
        <f t="shared" si="184"/>
        <v>28.967796549834816</v>
      </c>
      <c r="L850">
        <f t="shared" si="185"/>
        <v>9.796431995074558</v>
      </c>
      <c r="M850">
        <f t="shared" si="188"/>
        <v>0.30212784920125435</v>
      </c>
      <c r="N850" s="21">
        <f t="shared" si="193"/>
        <v>4.4564842604822998E-2</v>
      </c>
      <c r="O850" s="21">
        <f t="shared" si="194"/>
        <v>12.688532656946405</v>
      </c>
      <c r="P850">
        <f t="shared" si="189"/>
        <v>0.39691608513480636</v>
      </c>
      <c r="Q850">
        <f t="shared" si="186"/>
        <v>0.73924354715061624</v>
      </c>
      <c r="R850">
        <f t="shared" si="187"/>
        <v>-2.2138527031865163</v>
      </c>
      <c r="T850" s="21">
        <f t="shared" si="190"/>
        <v>1.1802418458434216E-4</v>
      </c>
      <c r="W850">
        <v>735</v>
      </c>
      <c r="X850">
        <v>12.652189</v>
      </c>
      <c r="Y850">
        <v>0.5</v>
      </c>
      <c r="Z850">
        <f t="shared" si="182"/>
        <v>0.5</v>
      </c>
      <c r="AA850" s="21">
        <f t="shared" si="183"/>
        <v>3.6343656946405289E-2</v>
      </c>
      <c r="AB850">
        <f t="shared" si="195"/>
        <v>1.9824990949671587E-6</v>
      </c>
    </row>
    <row r="851" spans="7:28" x14ac:dyDescent="0.2">
      <c r="G851" s="21"/>
      <c r="H851" s="21">
        <v>736</v>
      </c>
      <c r="I851">
        <f t="shared" si="191"/>
        <v>2.6480567463689621E-3</v>
      </c>
      <c r="J851">
        <f t="shared" si="192"/>
        <v>0.73915630697215751</v>
      </c>
      <c r="K851">
        <f t="shared" si="184"/>
        <v>28.963774144050365</v>
      </c>
      <c r="L851">
        <f t="shared" si="185"/>
        <v>9.7962277636160966</v>
      </c>
      <c r="M851">
        <f t="shared" si="188"/>
        <v>0.30224586893497757</v>
      </c>
      <c r="N851" s="21">
        <f t="shared" si="193"/>
        <v>4.457201875103689E-2</v>
      </c>
      <c r="O851" s="21">
        <f t="shared" si="194"/>
        <v>12.691180713692773</v>
      </c>
      <c r="P851">
        <f t="shared" si="189"/>
        <v>0.39704887966288765</v>
      </c>
      <c r="Q851">
        <f t="shared" si="186"/>
        <v>0.73915630697215751</v>
      </c>
      <c r="R851">
        <f t="shared" si="187"/>
        <v>-2.2174920882215741</v>
      </c>
      <c r="T851" s="21">
        <f t="shared" si="190"/>
        <v>1.1801973372321806E-4</v>
      </c>
      <c r="W851">
        <v>736</v>
      </c>
      <c r="X851">
        <v>12.650566999999999</v>
      </c>
      <c r="Y851">
        <v>0.5</v>
      </c>
      <c r="Z851">
        <f t="shared" si="182"/>
        <v>0.5</v>
      </c>
      <c r="AA851" s="21">
        <f t="shared" si="183"/>
        <v>4.0613713692774667E-2</v>
      </c>
      <c r="AB851">
        <f t="shared" si="195"/>
        <v>4.5850867689057073E-8</v>
      </c>
    </row>
    <row r="852" spans="7:28" x14ac:dyDescent="0.2">
      <c r="G852" s="21"/>
      <c r="H852" s="21">
        <v>737</v>
      </c>
      <c r="I852">
        <f t="shared" si="191"/>
        <v>2.6475310484553546E-3</v>
      </c>
      <c r="J852">
        <f t="shared" si="192"/>
        <v>0.73906908036581298</v>
      </c>
      <c r="K852">
        <f t="shared" si="184"/>
        <v>28.959754766775276</v>
      </c>
      <c r="L852">
        <f t="shared" si="185"/>
        <v>9.7960243284840249</v>
      </c>
      <c r="M852">
        <f t="shared" si="188"/>
        <v>0.30236388423520566</v>
      </c>
      <c r="N852" s="21">
        <f t="shared" si="193"/>
        <v>4.4579192605447009E-2</v>
      </c>
      <c r="O852" s="21">
        <f t="shared" si="194"/>
        <v>12.693828244741228</v>
      </c>
      <c r="P852">
        <f t="shared" si="189"/>
        <v>0.39718165353188123</v>
      </c>
      <c r="Q852">
        <f t="shared" si="186"/>
        <v>0.73906908036581298</v>
      </c>
      <c r="R852">
        <f t="shared" si="187"/>
        <v>-2.2211428896512033</v>
      </c>
      <c r="T852" s="21">
        <f t="shared" si="190"/>
        <v>1.1801530022809148E-4</v>
      </c>
      <c r="W852">
        <v>737</v>
      </c>
      <c r="X852">
        <v>12.653811999999999</v>
      </c>
      <c r="Y852">
        <v>0.5</v>
      </c>
      <c r="Z852">
        <f t="shared" si="182"/>
        <v>0.5</v>
      </c>
      <c r="AA852" s="21">
        <f t="shared" si="183"/>
        <v>4.0016244741229556E-2</v>
      </c>
      <c r="AB852">
        <f t="shared" si="195"/>
        <v>1.476657791250346E-5</v>
      </c>
    </row>
    <row r="853" spans="7:28" x14ac:dyDescent="0.2">
      <c r="G853" s="21"/>
      <c r="H853" s="21">
        <v>738</v>
      </c>
      <c r="I853">
        <f t="shared" si="191"/>
        <v>2.6470060448666407E-3</v>
      </c>
      <c r="J853">
        <f t="shared" si="192"/>
        <v>0.7389818673163876</v>
      </c>
      <c r="K853">
        <f t="shared" si="184"/>
        <v>28.955738414233643</v>
      </c>
      <c r="L853">
        <f t="shared" si="185"/>
        <v>9.7958216888955612</v>
      </c>
      <c r="M853">
        <f t="shared" si="188"/>
        <v>0.30248189511928697</v>
      </c>
      <c r="N853" s="21">
        <f t="shared" si="193"/>
        <v>4.4586364170648832E-2</v>
      </c>
      <c r="O853" s="21">
        <f t="shared" si="194"/>
        <v>12.696475250786095</v>
      </c>
      <c r="P853">
        <f t="shared" si="189"/>
        <v>0.39731440676491658</v>
      </c>
      <c r="Q853">
        <f t="shared" si="186"/>
        <v>0.7389818673163876</v>
      </c>
      <c r="R853">
        <f t="shared" si="187"/>
        <v>-2.2248051617838809</v>
      </c>
      <c r="T853" s="21">
        <f t="shared" si="190"/>
        <v>1.1801088408130989E-4</v>
      </c>
      <c r="W853">
        <v>738</v>
      </c>
      <c r="X853">
        <v>12.660302000000001</v>
      </c>
      <c r="Y853">
        <v>0.5</v>
      </c>
      <c r="Z853">
        <f t="shared" si="182"/>
        <v>0.5</v>
      </c>
      <c r="AA853" s="21">
        <f t="shared" si="183"/>
        <v>3.6173250786093902E-2</v>
      </c>
      <c r="AB853" t="str">
        <f t="shared" si="195"/>
        <v/>
      </c>
    </row>
    <row r="854" spans="7:28" x14ac:dyDescent="0.2">
      <c r="G854" s="21"/>
      <c r="H854" s="21">
        <v>739</v>
      </c>
      <c r="I854">
        <f t="shared" si="191"/>
        <v>2.6464817346326941E-3</v>
      </c>
      <c r="J854">
        <f t="shared" si="192"/>
        <v>0.73889466780870616</v>
      </c>
      <c r="K854">
        <f t="shared" si="184"/>
        <v>28.951725082656445</v>
      </c>
      <c r="L854">
        <f t="shared" si="185"/>
        <v>9.7956198440695115</v>
      </c>
      <c r="M854">
        <f t="shared" si="188"/>
        <v>0.30259990160455169</v>
      </c>
      <c r="N854" s="21">
        <f t="shared" si="193"/>
        <v>4.4593533449234141E-2</v>
      </c>
      <c r="O854" s="21">
        <f t="shared" si="194"/>
        <v>12.699121732520728</v>
      </c>
      <c r="P854">
        <f t="shared" si="189"/>
        <v>0.39744713938509302</v>
      </c>
      <c r="Q854">
        <f t="shared" si="186"/>
        <v>0.73889466780870616</v>
      </c>
      <c r="R854">
        <f t="shared" si="187"/>
        <v>-2.2284789592725858</v>
      </c>
      <c r="T854" s="21">
        <f t="shared" si="190"/>
        <v>1.1800648526472113E-4</v>
      </c>
      <c r="W854">
        <v>739</v>
      </c>
      <c r="X854">
        <v>12.665168999999999</v>
      </c>
      <c r="Y854">
        <v>0.5</v>
      </c>
      <c r="Z854">
        <f t="shared" si="182"/>
        <v>0.5</v>
      </c>
      <c r="AA854" s="21">
        <f t="shared" si="183"/>
        <v>3.3952732520729612E-2</v>
      </c>
      <c r="AB854" t="str">
        <f t="shared" si="195"/>
        <v/>
      </c>
    </row>
    <row r="855" spans="7:28" x14ac:dyDescent="0.2">
      <c r="G855" s="21"/>
      <c r="H855" s="21">
        <v>740</v>
      </c>
      <c r="I855">
        <f t="shared" si="191"/>
        <v>2.6459581167854094E-3</v>
      </c>
      <c r="J855">
        <f t="shared" si="192"/>
        <v>0.73880748182761291</v>
      </c>
      <c r="K855">
        <f t="shared" si="184"/>
        <v>28.94771476828155</v>
      </c>
      <c r="L855">
        <f t="shared" si="185"/>
        <v>9.7954187932262862</v>
      </c>
      <c r="M855">
        <f t="shared" si="188"/>
        <v>0.30271790370831242</v>
      </c>
      <c r="N855" s="21">
        <f t="shared" si="193"/>
        <v>4.4600700443790969E-2</v>
      </c>
      <c r="O855" s="21">
        <f t="shared" si="194"/>
        <v>12.701767690637514</v>
      </c>
      <c r="P855">
        <f t="shared" si="189"/>
        <v>0.39757985141547997</v>
      </c>
      <c r="Q855">
        <f t="shared" si="186"/>
        <v>0.73880748182761291</v>
      </c>
      <c r="R855">
        <f t="shared" si="187"/>
        <v>-2.2321643371175441</v>
      </c>
      <c r="T855" s="21">
        <f t="shared" si="190"/>
        <v>1.1800210376072817E-4</v>
      </c>
      <c r="W855">
        <v>740</v>
      </c>
      <c r="X855">
        <v>12.671659000000002</v>
      </c>
      <c r="Y855">
        <v>0.5</v>
      </c>
      <c r="Z855">
        <f t="shared" si="182"/>
        <v>0.5</v>
      </c>
      <c r="AA855" s="21">
        <f t="shared" si="183"/>
        <v>3.010869063751187E-2</v>
      </c>
      <c r="AB855" t="str">
        <f t="shared" si="195"/>
        <v/>
      </c>
    </row>
    <row r="856" spans="7:28" x14ac:dyDescent="0.2">
      <c r="G856" s="21"/>
      <c r="H856" s="21">
        <v>741</v>
      </c>
      <c r="I856">
        <f t="shared" si="191"/>
        <v>2.645435190358768E-3</v>
      </c>
      <c r="J856">
        <f t="shared" si="192"/>
        <v>0.73872030935797195</v>
      </c>
      <c r="K856">
        <f t="shared" si="184"/>
        <v>28.943707467353669</v>
      </c>
      <c r="L856">
        <f t="shared" si="185"/>
        <v>19.590437071175753</v>
      </c>
      <c r="M856">
        <f t="shared" si="188"/>
        <v>0.30283590144786376</v>
      </c>
      <c r="N856" s="21">
        <f t="shared" si="193"/>
        <v>4.4607865156903577E-2</v>
      </c>
      <c r="O856" s="21">
        <f t="shared" si="194"/>
        <v>12.704413125827873</v>
      </c>
      <c r="P856">
        <f t="shared" si="189"/>
        <v>0.39771254287911723</v>
      </c>
      <c r="Q856">
        <f t="shared" si="186"/>
        <v>0.73872030935797195</v>
      </c>
      <c r="R856">
        <f t="shared" si="187"/>
        <v>-2.2358613506689955</v>
      </c>
      <c r="T856" s="21">
        <f t="shared" si="190"/>
        <v>1.179977395513454E-4</v>
      </c>
      <c r="W856">
        <v>741</v>
      </c>
      <c r="X856">
        <v>12.691129</v>
      </c>
      <c r="Y856">
        <v>1</v>
      </c>
      <c r="Z856">
        <f t="shared" si="182"/>
        <v>1</v>
      </c>
      <c r="AA856" s="21">
        <f t="shared" si="183"/>
        <v>1.3284125827873083E-2</v>
      </c>
      <c r="AB856" t="str">
        <f t="shared" si="195"/>
        <v/>
      </c>
    </row>
    <row r="857" spans="7:28" x14ac:dyDescent="0.2">
      <c r="G857" s="21"/>
      <c r="H857" s="21">
        <v>742</v>
      </c>
      <c r="I857">
        <f t="shared" si="191"/>
        <v>9.2106704534507117E-3</v>
      </c>
      <c r="J857">
        <f t="shared" si="192"/>
        <v>0.73841677009656603</v>
      </c>
      <c r="K857">
        <f t="shared" si="184"/>
        <v>28.929772464670684</v>
      </c>
      <c r="L857">
        <f t="shared" si="185"/>
        <v>19.589054336406395</v>
      </c>
      <c r="M857">
        <f t="shared" si="188"/>
        <v>0.30324688465301153</v>
      </c>
      <c r="N857" s="21">
        <f t="shared" si="193"/>
        <v>4.4632803952257147E-2</v>
      </c>
      <c r="O857" s="21">
        <f t="shared" si="194"/>
        <v>12.713623796281324</v>
      </c>
      <c r="P857">
        <f t="shared" si="189"/>
        <v>0.39817458174337317</v>
      </c>
      <c r="Q857">
        <f t="shared" si="186"/>
        <v>0.73841677009656603</v>
      </c>
      <c r="R857">
        <f t="shared" si="187"/>
        <v>-2.2488306691711251</v>
      </c>
      <c r="T857" s="21">
        <f t="shared" si="190"/>
        <v>4.1098320514776354E-4</v>
      </c>
      <c r="W857">
        <v>742</v>
      </c>
      <c r="X857">
        <v>12.694374</v>
      </c>
      <c r="Y857">
        <v>1</v>
      </c>
      <c r="Z857">
        <f t="shared" si="182"/>
        <v>1</v>
      </c>
      <c r="AA857" s="21">
        <f t="shared" si="183"/>
        <v>1.9249796281323839E-2</v>
      </c>
      <c r="AB857" t="str">
        <f t="shared" si="195"/>
        <v/>
      </c>
    </row>
    <row r="858" spans="7:28" x14ac:dyDescent="0.2">
      <c r="G858" s="21"/>
      <c r="H858" s="21">
        <v>743</v>
      </c>
      <c r="I858">
        <f t="shared" si="191"/>
        <v>9.2043543820481723E-3</v>
      </c>
      <c r="J858">
        <f t="shared" si="192"/>
        <v>0.73811339424107225</v>
      </c>
      <c r="K858">
        <f t="shared" si="184"/>
        <v>28.915873834583238</v>
      </c>
      <c r="L858">
        <f t="shared" si="185"/>
        <v>19.587690766887196</v>
      </c>
      <c r="M858">
        <f t="shared" si="188"/>
        <v>0.30365781545156922</v>
      </c>
      <c r="N858" s="21">
        <f t="shared" si="193"/>
        <v>4.4657715182749774E-2</v>
      </c>
      <c r="O858" s="21">
        <f t="shared" si="194"/>
        <v>12.722828150663371</v>
      </c>
      <c r="P858">
        <f t="shared" si="189"/>
        <v>0.39863637187577911</v>
      </c>
      <c r="Q858">
        <f t="shared" si="186"/>
        <v>0.73811339424107225</v>
      </c>
      <c r="R858">
        <f t="shared" si="187"/>
        <v>-2.2619442204573321</v>
      </c>
      <c r="T858" s="21">
        <f t="shared" si="190"/>
        <v>4.1093079855769599E-4</v>
      </c>
      <c r="W858">
        <v>743</v>
      </c>
      <c r="X858">
        <v>12.704108999999999</v>
      </c>
      <c r="Y858">
        <v>1</v>
      </c>
      <c r="Z858">
        <f t="shared" si="182"/>
        <v>1</v>
      </c>
      <c r="AA858" s="21">
        <f t="shared" si="183"/>
        <v>1.8719150663372375E-2</v>
      </c>
      <c r="AB858" t="str">
        <f t="shared" si="195"/>
        <v/>
      </c>
    </row>
    <row r="859" spans="7:28" x14ac:dyDescent="0.2">
      <c r="G859" s="21"/>
      <c r="H859" s="21">
        <v>744</v>
      </c>
      <c r="I859">
        <f t="shared" si="191"/>
        <v>9.1980673086780786E-3</v>
      </c>
      <c r="J859">
        <f t="shared" si="192"/>
        <v>0.73781018115584773</v>
      </c>
      <c r="K859">
        <f t="shared" si="184"/>
        <v>28.90201142016338</v>
      </c>
      <c r="L859">
        <f t="shared" si="185"/>
        <v>19.586346297692526</v>
      </c>
      <c r="M859">
        <f t="shared" si="188"/>
        <v>0.30406869457098257</v>
      </c>
      <c r="N859" s="21">
        <f t="shared" si="193"/>
        <v>4.4682598956709611E-2</v>
      </c>
      <c r="O859" s="21">
        <f t="shared" si="194"/>
        <v>12.732026217972049</v>
      </c>
      <c r="P859">
        <f t="shared" si="189"/>
        <v>0.39909791424389268</v>
      </c>
      <c r="Q859">
        <f t="shared" si="186"/>
        <v>0.73781018115584773</v>
      </c>
      <c r="R859">
        <f t="shared" si="187"/>
        <v>-2.2752044461753775</v>
      </c>
      <c r="T859" s="21">
        <f t="shared" si="190"/>
        <v>4.1087911941334321E-4</v>
      </c>
      <c r="W859">
        <v>744</v>
      </c>
      <c r="X859">
        <v>12.712221</v>
      </c>
      <c r="Y859">
        <v>1</v>
      </c>
      <c r="Z859">
        <f t="shared" si="182"/>
        <v>1</v>
      </c>
      <c r="AA859" s="21">
        <f t="shared" si="183"/>
        <v>1.9805217972049149E-2</v>
      </c>
      <c r="AB859">
        <f t="shared" si="195"/>
        <v>1.8252642647791044E-6</v>
      </c>
    </row>
    <row r="860" spans="7:28" x14ac:dyDescent="0.2">
      <c r="G860" s="21"/>
      <c r="H860" s="21">
        <v>745</v>
      </c>
      <c r="I860">
        <f t="shared" si="191"/>
        <v>9.1918090933677532E-3</v>
      </c>
      <c r="J860">
        <f t="shared" si="192"/>
        <v>0.73750713020809844</v>
      </c>
      <c r="K860">
        <f t="shared" si="184"/>
        <v>28.888185065473436</v>
      </c>
      <c r="L860">
        <f t="shared" si="185"/>
        <v>19.58502086435572</v>
      </c>
      <c r="M860">
        <f t="shared" si="188"/>
        <v>0.30447952273612017</v>
      </c>
      <c r="N860" s="21">
        <f t="shared" si="193"/>
        <v>4.4707455381923604E-2</v>
      </c>
      <c r="O860" s="21">
        <f t="shared" si="194"/>
        <v>12.741218027065417</v>
      </c>
      <c r="P860">
        <f t="shared" si="189"/>
        <v>0.39955920981093473</v>
      </c>
      <c r="Q860">
        <f t="shared" si="186"/>
        <v>0.73750713020809844</v>
      </c>
      <c r="R860">
        <f t="shared" si="187"/>
        <v>-2.2886138433202263</v>
      </c>
      <c r="T860" s="21">
        <f t="shared" si="190"/>
        <v>4.1082816513760001E-4</v>
      </c>
      <c r="W860">
        <v>745</v>
      </c>
      <c r="X860">
        <v>12.731691000000001</v>
      </c>
      <c r="Y860">
        <v>1</v>
      </c>
      <c r="Z860">
        <f t="shared" si="182"/>
        <v>1</v>
      </c>
      <c r="AA860" s="21">
        <f t="shared" si="183"/>
        <v>9.5270270654150835E-3</v>
      </c>
      <c r="AB860">
        <f t="shared" si="195"/>
        <v>1.1814257830845316E-6</v>
      </c>
    </row>
    <row r="861" spans="7:28" x14ac:dyDescent="0.2">
      <c r="G861" s="21"/>
      <c r="H861" s="21">
        <v>746</v>
      </c>
      <c r="I861">
        <f t="shared" si="191"/>
        <v>9.1855795971720038E-3</v>
      </c>
      <c r="J861">
        <f t="shared" si="192"/>
        <v>0.73720424076786084</v>
      </c>
      <c r="K861">
        <f t="shared" si="184"/>
        <v>28.874394615557989</v>
      </c>
      <c r="L861">
        <f t="shared" si="185"/>
        <v>19.583714402865382</v>
      </c>
      <c r="M861">
        <f t="shared" si="188"/>
        <v>0.30489030066929124</v>
      </c>
      <c r="N861" s="21">
        <f t="shared" si="193"/>
        <v>4.4732284565641253E-2</v>
      </c>
      <c r="O861" s="21">
        <f t="shared" si="194"/>
        <v>12.750403606662589</v>
      </c>
      <c r="P861">
        <f t="shared" si="189"/>
        <v>0.4000202595358181</v>
      </c>
      <c r="Q861">
        <f t="shared" si="186"/>
        <v>0.73720424076786084</v>
      </c>
      <c r="R861">
        <f t="shared" si="187"/>
        <v>-2.3021749658117088</v>
      </c>
      <c r="T861" s="21">
        <f t="shared" si="190"/>
        <v>4.1077793317106925E-4</v>
      </c>
      <c r="W861">
        <v>746</v>
      </c>
      <c r="X861">
        <v>12.726823</v>
      </c>
      <c r="Y861">
        <v>1</v>
      </c>
      <c r="Z861">
        <f t="shared" si="182"/>
        <v>1</v>
      </c>
      <c r="AA861" s="21">
        <f t="shared" si="183"/>
        <v>2.3580606662589432E-2</v>
      </c>
      <c r="AB861">
        <f t="shared" si="195"/>
        <v>3.6264200995442533E-6</v>
      </c>
    </row>
    <row r="862" spans="7:28" x14ac:dyDescent="0.2">
      <c r="G862" s="21"/>
      <c r="H862" s="21">
        <v>747</v>
      </c>
      <c r="I862">
        <f t="shared" si="191"/>
        <v>9.1793786821638083E-3</v>
      </c>
      <c r="J862">
        <f t="shared" si="192"/>
        <v>0.7369015122079815</v>
      </c>
      <c r="K862">
        <f t="shared" si="184"/>
        <v>28.860639916435765</v>
      </c>
      <c r="L862">
        <f t="shared" si="185"/>
        <v>19.582426849661697</v>
      </c>
      <c r="M862">
        <f t="shared" si="188"/>
        <v>0.30530102909026652</v>
      </c>
      <c r="N862" s="21">
        <f t="shared" si="193"/>
        <v>4.4757086614578806E-2</v>
      </c>
      <c r="O862" s="21">
        <f t="shared" si="194"/>
        <v>12.759582985344753</v>
      </c>
      <c r="P862">
        <f t="shared" si="189"/>
        <v>0.40048106437317793</v>
      </c>
      <c r="Q862">
        <f t="shared" si="186"/>
        <v>0.7369015122079815</v>
      </c>
      <c r="R862">
        <f t="shared" si="187"/>
        <v>-2.3158904261265008</v>
      </c>
      <c r="T862" s="21">
        <f t="shared" si="190"/>
        <v>4.1072842097528151E-4</v>
      </c>
      <c r="W862">
        <v>747</v>
      </c>
      <c r="X862">
        <v>12.754404999999998</v>
      </c>
      <c r="Y862">
        <v>1</v>
      </c>
      <c r="Z862">
        <f t="shared" si="182"/>
        <v>1</v>
      </c>
      <c r="AA862" s="21">
        <f t="shared" si="183"/>
        <v>5.1779853447548874E-3</v>
      </c>
      <c r="AB862">
        <f t="shared" si="195"/>
        <v>1.2085404861965009E-6</v>
      </c>
    </row>
    <row r="863" spans="7:28" x14ac:dyDescent="0.2">
      <c r="G863" s="21"/>
      <c r="H863" s="21">
        <v>748</v>
      </c>
      <c r="I863">
        <f t="shared" si="191"/>
        <v>9.173206211425141E-3</v>
      </c>
      <c r="J863">
        <f t="shared" si="192"/>
        <v>0.7365989439040983</v>
      </c>
      <c r="K863">
        <f t="shared" si="184"/>
        <v>28.846920815091746</v>
      </c>
      <c r="L863">
        <f t="shared" si="185"/>
        <v>19.581158141632823</v>
      </c>
      <c r="M863">
        <f t="shared" si="188"/>
        <v>0.30571170871629672</v>
      </c>
      <c r="N863" s="21">
        <f t="shared" si="193"/>
        <v>4.4781861634922968E-2</v>
      </c>
      <c r="O863" s="21">
        <f t="shared" si="194"/>
        <v>12.768756191556179</v>
      </c>
      <c r="P863">
        <f t="shared" si="189"/>
        <v>0.40094162527340066</v>
      </c>
      <c r="Q863">
        <f t="shared" si="186"/>
        <v>0.7365989439040983</v>
      </c>
      <c r="R863">
        <f t="shared" si="187"/>
        <v>-2.3297628969865372</v>
      </c>
      <c r="T863" s="21">
        <f t="shared" si="190"/>
        <v>4.1067962603019703E-4</v>
      </c>
      <c r="W863">
        <v>748</v>
      </c>
      <c r="X863">
        <v>12.756028000000001</v>
      </c>
      <c r="Y863">
        <v>1</v>
      </c>
      <c r="Z863">
        <f t="shared" si="182"/>
        <v>1</v>
      </c>
      <c r="AA863" s="21">
        <f t="shared" si="183"/>
        <v>1.2728191556178103E-2</v>
      </c>
      <c r="AB863">
        <f t="shared" si="195"/>
        <v>3.6735914905587636E-6</v>
      </c>
    </row>
    <row r="864" spans="7:28" x14ac:dyDescent="0.2">
      <c r="G864" s="21"/>
      <c r="H864" s="21">
        <v>749</v>
      </c>
      <c r="I864">
        <f t="shared" si="191"/>
        <v>9.1670620490380064E-3</v>
      </c>
      <c r="J864">
        <f t="shared" si="192"/>
        <v>0.73629653523462113</v>
      </c>
      <c r="K864">
        <f t="shared" si="184"/>
        <v>28.833237159469302</v>
      </c>
      <c r="L864">
        <f t="shared" si="185"/>
        <v>19.579908216111313</v>
      </c>
      <c r="M864">
        <f t="shared" si="188"/>
        <v>0.30612234026213231</v>
      </c>
      <c r="N864" s="21">
        <f t="shared" si="193"/>
        <v>4.4806609732334822E-2</v>
      </c>
      <c r="O864" s="21">
        <f t="shared" si="194"/>
        <v>12.777923253605216</v>
      </c>
      <c r="P864">
        <f t="shared" si="189"/>
        <v>0.40140194318265304</v>
      </c>
      <c r="Q864">
        <f t="shared" si="186"/>
        <v>0.73629653523462113</v>
      </c>
      <c r="R864">
        <f t="shared" si="187"/>
        <v>-2.3437951131061898</v>
      </c>
      <c r="T864" s="21">
        <f t="shared" si="190"/>
        <v>4.1063154583559358E-4</v>
      </c>
      <c r="W864">
        <v>749</v>
      </c>
      <c r="X864">
        <v>12.770630000000001</v>
      </c>
      <c r="Y864">
        <v>1</v>
      </c>
      <c r="Z864">
        <f t="shared" si="182"/>
        <v>1</v>
      </c>
      <c r="AA864" s="21">
        <f t="shared" si="183"/>
        <v>7.2932536052157104E-3</v>
      </c>
      <c r="AB864">
        <f t="shared" si="195"/>
        <v>1.2570275761415313E-5</v>
      </c>
    </row>
    <row r="865" spans="7:28" x14ac:dyDescent="0.2">
      <c r="G865" s="21"/>
      <c r="H865" s="21">
        <v>750</v>
      </c>
      <c r="I865">
        <f t="shared" si="191"/>
        <v>9.1609460600754686E-3</v>
      </c>
      <c r="J865">
        <f t="shared" si="192"/>
        <v>0.735994285580713</v>
      </c>
      <c r="K865">
        <f t="shared" si="184"/>
        <v>28.81958879846237</v>
      </c>
      <c r="L865">
        <f t="shared" si="185"/>
        <v>19.578677010870528</v>
      </c>
      <c r="M865">
        <f t="shared" si="188"/>
        <v>0.30653292444004199</v>
      </c>
      <c r="N865" s="21">
        <f t="shared" si="193"/>
        <v>4.4831331011953725E-2</v>
      </c>
      <c r="O865" s="21">
        <f t="shared" si="194"/>
        <v>12.787084199665292</v>
      </c>
      <c r="P865">
        <f t="shared" si="189"/>
        <v>0.4018620190429113</v>
      </c>
      <c r="Q865">
        <f t="shared" si="186"/>
        <v>0.735994285580713</v>
      </c>
      <c r="R865">
        <f t="shared" si="187"/>
        <v>-2.3579898730006121</v>
      </c>
      <c r="T865" s="21">
        <f t="shared" si="190"/>
        <v>4.105841779096786E-4</v>
      </c>
      <c r="W865">
        <v>750</v>
      </c>
      <c r="X865">
        <v>12.773875</v>
      </c>
      <c r="Y865">
        <v>1</v>
      </c>
      <c r="Z865">
        <f t="shared" si="182"/>
        <v>1</v>
      </c>
      <c r="AA865" s="21">
        <f t="shared" si="183"/>
        <v>1.3209199665292104E-2</v>
      </c>
      <c r="AB865">
        <f t="shared" si="195"/>
        <v>6.0078938820298559E-7</v>
      </c>
    </row>
    <row r="866" spans="7:28" x14ac:dyDescent="0.2">
      <c r="G866" s="21"/>
      <c r="H866" s="21">
        <v>751</v>
      </c>
      <c r="I866">
        <f t="shared" si="191"/>
        <v>9.154858110592759E-3</v>
      </c>
      <c r="J866">
        <f t="shared" si="192"/>
        <v>0.73569219432627131</v>
      </c>
      <c r="K866">
        <f t="shared" si="184"/>
        <v>28.805975581907788</v>
      </c>
      <c r="L866">
        <f t="shared" si="185"/>
        <v>19.577464464121157</v>
      </c>
      <c r="M866">
        <f t="shared" si="188"/>
        <v>0.30694346195983174</v>
      </c>
      <c r="N866" s="21">
        <f t="shared" si="193"/>
        <v>4.4856025578401015E-2</v>
      </c>
      <c r="O866" s="21">
        <f t="shared" si="194"/>
        <v>12.796239057775885</v>
      </c>
      <c r="P866">
        <f t="shared" si="189"/>
        <v>0.40232185379198926</v>
      </c>
      <c r="Q866">
        <f t="shared" si="186"/>
        <v>0.73569219432627131</v>
      </c>
      <c r="R866">
        <f t="shared" si="187"/>
        <v>-2.3723500408577252</v>
      </c>
      <c r="T866" s="21">
        <f t="shared" si="190"/>
        <v>4.1053751978975539E-4</v>
      </c>
      <c r="W866">
        <v>751</v>
      </c>
      <c r="X866">
        <v>12.798211999999999</v>
      </c>
      <c r="Y866">
        <v>1</v>
      </c>
      <c r="Z866">
        <f t="shared" si="182"/>
        <v>1</v>
      </c>
      <c r="AA866" s="21">
        <f t="shared" si="183"/>
        <v>1.9729422241141492E-3</v>
      </c>
      <c r="AB866">
        <f t="shared" si="195"/>
        <v>1.9440765517848869E-6</v>
      </c>
    </row>
    <row r="867" spans="7:28" x14ac:dyDescent="0.2">
      <c r="G867" s="21"/>
      <c r="H867" s="21">
        <v>752</v>
      </c>
      <c r="I867">
        <f t="shared" si="191"/>
        <v>9.1487980676185719E-3</v>
      </c>
      <c r="J867">
        <f t="shared" si="192"/>
        <v>0.73539026085790948</v>
      </c>
      <c r="K867">
        <f t="shared" si="184"/>
        <v>28.792397360577652</v>
      </c>
      <c r="L867">
        <f t="shared" si="185"/>
        <v>19.576270514507708</v>
      </c>
      <c r="M867">
        <f t="shared" si="188"/>
        <v>0.30735395352886319</v>
      </c>
      <c r="N867" s="21">
        <f t="shared" si="193"/>
        <v>4.4880693535783833E-2</v>
      </c>
      <c r="O867" s="21">
        <f t="shared" si="194"/>
        <v>12.805387855843504</v>
      </c>
      <c r="P867">
        <f t="shared" si="189"/>
        <v>0.40278144836356677</v>
      </c>
      <c r="Q867">
        <f t="shared" si="186"/>
        <v>0.73539026085790948</v>
      </c>
      <c r="R867">
        <f t="shared" si="187"/>
        <v>-2.38687854847652</v>
      </c>
      <c r="T867" s="21">
        <f t="shared" si="190"/>
        <v>4.104915690314459E-4</v>
      </c>
      <c r="W867">
        <v>752</v>
      </c>
      <c r="X867">
        <v>12.803080000000001</v>
      </c>
      <c r="Y867">
        <v>1</v>
      </c>
      <c r="Z867">
        <f t="shared" si="182"/>
        <v>1</v>
      </c>
      <c r="AA867" s="21">
        <f t="shared" si="183"/>
        <v>2.3078558435027929E-3</v>
      </c>
      <c r="AB867">
        <f t="shared" si="195"/>
        <v>1.2769326669961335E-6</v>
      </c>
    </row>
    <row r="868" spans="7:28" x14ac:dyDescent="0.2">
      <c r="G868" s="21"/>
      <c r="H868" s="21">
        <v>753</v>
      </c>
      <c r="I868">
        <f t="shared" si="191"/>
        <v>9.1427657991464007E-3</v>
      </c>
      <c r="J868">
        <f t="shared" si="192"/>
        <v>0.73508848456493792</v>
      </c>
      <c r="K868">
        <f t="shared" si="184"/>
        <v>28.778853986171757</v>
      </c>
      <c r="L868">
        <f t="shared" si="185"/>
        <v>19.575095101105088</v>
      </c>
      <c r="M868">
        <f t="shared" si="188"/>
        <v>0.30776439985207255</v>
      </c>
      <c r="N868" s="21">
        <f t="shared" si="193"/>
        <v>4.4905334987698824E-2</v>
      </c>
      <c r="O868" s="21">
        <f t="shared" si="194"/>
        <v>12.81453062164265</v>
      </c>
      <c r="P868">
        <f t="shared" si="189"/>
        <v>0.40324080368721799</v>
      </c>
      <c r="Q868">
        <f t="shared" si="186"/>
        <v>0.73508848456493792</v>
      </c>
      <c r="R868">
        <f t="shared" si="187"/>
        <v>-2.4015783972744136</v>
      </c>
      <c r="T868" s="21">
        <f t="shared" si="190"/>
        <v>4.1044632320935692E-4</v>
      </c>
      <c r="W868">
        <v>753</v>
      </c>
      <c r="X868">
        <v>12.804701999999999</v>
      </c>
      <c r="Y868">
        <v>1</v>
      </c>
      <c r="Z868">
        <f t="shared" si="182"/>
        <v>1</v>
      </c>
      <c r="AA868" s="21">
        <f t="shared" si="183"/>
        <v>9.8286216426508588E-3</v>
      </c>
      <c r="AB868">
        <f t="shared" si="195"/>
        <v>1.9778664750002937E-6</v>
      </c>
    </row>
    <row r="869" spans="7:28" x14ac:dyDescent="0.2">
      <c r="G869" s="21"/>
      <c r="H869" s="21">
        <v>754</v>
      </c>
      <c r="I869">
        <f t="shared" si="191"/>
        <v>9.1367611741259482E-3</v>
      </c>
      <c r="J869">
        <f t="shared" si="192"/>
        <v>0.7347868648393463</v>
      </c>
      <c r="K869">
        <f t="shared" si="184"/>
        <v>28.765345311310124</v>
      </c>
      <c r="L869">
        <f t="shared" si="185"/>
        <v>19.573938163415168</v>
      </c>
      <c r="M869">
        <f t="shared" si="188"/>
        <v>0.30817480163198852</v>
      </c>
      <c r="N869" s="21">
        <f t="shared" si="193"/>
        <v>4.4929950037235836E-2</v>
      </c>
      <c r="O869" s="21">
        <f t="shared" si="194"/>
        <v>12.823667382816776</v>
      </c>
      <c r="P869">
        <f t="shared" si="189"/>
        <v>0.40369992068843902</v>
      </c>
      <c r="Q869">
        <f t="shared" si="186"/>
        <v>0.7347868648393463</v>
      </c>
      <c r="R869">
        <f t="shared" si="187"/>
        <v>-2.4164526603665344</v>
      </c>
      <c r="T869" s="21">
        <f t="shared" si="190"/>
        <v>4.1040177991596982E-4</v>
      </c>
      <c r="W869">
        <v>754</v>
      </c>
      <c r="X869">
        <v>12.819305</v>
      </c>
      <c r="Y869">
        <v>1</v>
      </c>
      <c r="Z869">
        <f t="shared" si="182"/>
        <v>1</v>
      </c>
      <c r="AA869" s="21">
        <f t="shared" si="183"/>
        <v>4.3623828167760337E-3</v>
      </c>
      <c r="AB869">
        <f t="shared" si="195"/>
        <v>2.3085707474592359E-7</v>
      </c>
    </row>
    <row r="870" spans="7:28" x14ac:dyDescent="0.2">
      <c r="G870" s="21"/>
      <c r="H870" s="21">
        <v>755</v>
      </c>
      <c r="I870">
        <f t="shared" si="191"/>
        <v>9.1307840624546884E-3</v>
      </c>
      <c r="J870">
        <f t="shared" si="192"/>
        <v>0.73448540107578519</v>
      </c>
      <c r="K870">
        <f t="shared" si="184"/>
        <v>28.751871189525591</v>
      </c>
      <c r="L870">
        <f t="shared" si="185"/>
        <v>19.572799641363421</v>
      </c>
      <c r="M870">
        <f t="shared" si="188"/>
        <v>0.30858515956875082</v>
      </c>
      <c r="N870" s="21">
        <f t="shared" si="193"/>
        <v>4.4954538786981586E-2</v>
      </c>
      <c r="O870" s="21">
        <f t="shared" si="194"/>
        <v>12.832798166879231</v>
      </c>
      <c r="P870">
        <f t="shared" si="189"/>
        <v>0.40415880028867573</v>
      </c>
      <c r="Q870">
        <f t="shared" si="186"/>
        <v>0.73448540107578519</v>
      </c>
      <c r="R870">
        <f t="shared" si="187"/>
        <v>-2.4315044847199854</v>
      </c>
      <c r="T870" s="21">
        <f t="shared" si="190"/>
        <v>4.103579367623067E-4</v>
      </c>
      <c r="W870">
        <v>755</v>
      </c>
      <c r="X870">
        <v>12.832284999999999</v>
      </c>
      <c r="Y870">
        <v>1</v>
      </c>
      <c r="Z870">
        <f t="shared" si="182"/>
        <v>1</v>
      </c>
      <c r="AA870" s="21">
        <f t="shared" si="183"/>
        <v>5.1316687923197435E-4</v>
      </c>
      <c r="AB870">
        <f t="shared" si="195"/>
        <v>1.6533989733412932E-6</v>
      </c>
    </row>
    <row r="871" spans="7:28" x14ac:dyDescent="0.2">
      <c r="G871" s="21"/>
      <c r="H871" s="21">
        <v>756</v>
      </c>
      <c r="I871">
        <f t="shared" si="191"/>
        <v>9.1248343349694463E-3</v>
      </c>
      <c r="J871">
        <f t="shared" si="192"/>
        <v>0.73418409267154816</v>
      </c>
      <c r="K871">
        <f t="shared" si="184"/>
        <v>28.738431475256498</v>
      </c>
      <c r="L871">
        <f t="shared" si="185"/>
        <v>19.571679475295582</v>
      </c>
      <c r="M871">
        <f t="shared" si="188"/>
        <v>0.30899547436012781</v>
      </c>
      <c r="N871" s="21">
        <f t="shared" si="193"/>
        <v>4.4979101339023303E-2</v>
      </c>
      <c r="O871" s="21">
        <f t="shared" si="194"/>
        <v>12.8419230012142</v>
      </c>
      <c r="P871">
        <f t="shared" si="189"/>
        <v>0.40461744340535077</v>
      </c>
      <c r="Q871">
        <f t="shared" si="186"/>
        <v>0.73418409267154816</v>
      </c>
      <c r="R871">
        <f t="shared" si="187"/>
        <v>-2.4467370933862305</v>
      </c>
      <c r="T871" s="21">
        <f t="shared" si="190"/>
        <v>4.1031479137698668E-4</v>
      </c>
      <c r="W871">
        <v>756</v>
      </c>
      <c r="X871">
        <v>12.837152</v>
      </c>
      <c r="Y871">
        <v>1</v>
      </c>
      <c r="Z871">
        <f t="shared" si="182"/>
        <v>1</v>
      </c>
      <c r="AA871" s="21">
        <f t="shared" si="183"/>
        <v>4.7710012142001545E-3</v>
      </c>
      <c r="AB871">
        <f t="shared" si="195"/>
        <v>3.7588013787176342E-7</v>
      </c>
    </row>
    <row r="872" spans="7:28" x14ac:dyDescent="0.2">
      <c r="G872" s="21"/>
      <c r="H872" s="21">
        <v>757</v>
      </c>
      <c r="I872">
        <f t="shared" si="191"/>
        <v>9.1189118634381703E-3</v>
      </c>
      <c r="J872">
        <f t="shared" si="192"/>
        <v>0.73388293902655377</v>
      </c>
      <c r="K872">
        <f t="shared" si="184"/>
        <v>28.725026023839412</v>
      </c>
      <c r="L872">
        <f t="shared" si="185"/>
        <v>19.570577605974339</v>
      </c>
      <c r="M872">
        <f t="shared" si="188"/>
        <v>0.30940574670153487</v>
      </c>
      <c r="N872" s="21">
        <f t="shared" si="193"/>
        <v>4.5003637794952318E-2</v>
      </c>
      <c r="O872" s="21">
        <f t="shared" si="194"/>
        <v>12.851041913077639</v>
      </c>
      <c r="P872">
        <f t="shared" si="189"/>
        <v>0.40507585095189108</v>
      </c>
      <c r="Q872">
        <f t="shared" si="186"/>
        <v>0.73388293902655377</v>
      </c>
      <c r="R872">
        <f t="shared" si="187"/>
        <v>-2.4621537878149651</v>
      </c>
      <c r="T872" s="21">
        <f t="shared" si="190"/>
        <v>4.1027234140705859E-4</v>
      </c>
      <c r="W872">
        <v>757</v>
      </c>
      <c r="X872">
        <v>12.850131999999999</v>
      </c>
      <c r="Y872">
        <v>1</v>
      </c>
      <c r="Z872">
        <f t="shared" si="182"/>
        <v>1</v>
      </c>
      <c r="AA872" s="21">
        <f t="shared" si="183"/>
        <v>9.0991307764021201E-4</v>
      </c>
      <c r="AB872">
        <f t="shared" si="195"/>
        <v>3.0099850376899781E-5</v>
      </c>
    </row>
    <row r="873" spans="7:28" x14ac:dyDescent="0.2">
      <c r="G873" s="21"/>
      <c r="H873" s="21">
        <v>758</v>
      </c>
      <c r="I873">
        <f t="shared" si="191"/>
        <v>9.1130165205517127E-3</v>
      </c>
      <c r="J873">
        <f t="shared" si="192"/>
        <v>0.73358193954332818</v>
      </c>
      <c r="K873">
        <f t="shared" si="184"/>
        <v>28.711654691501945</v>
      </c>
      <c r="L873">
        <f t="shared" si="185"/>
        <v>19.569493974576048</v>
      </c>
      <c r="M873">
        <f t="shared" si="188"/>
        <v>0.30981597728605176</v>
      </c>
      <c r="N873" s="21">
        <f t="shared" si="193"/>
        <v>4.502814825586763E-2</v>
      </c>
      <c r="O873" s="21">
        <f t="shared" si="194"/>
        <v>12.86015492959819</v>
      </c>
      <c r="P873">
        <f t="shared" si="189"/>
        <v>0.40553402383775455</v>
      </c>
      <c r="Q873">
        <f t="shared" si="186"/>
        <v>0.73358193954332818</v>
      </c>
      <c r="R873">
        <f t="shared" si="187"/>
        <v>-2.4777579502529283</v>
      </c>
      <c r="T873" s="21">
        <f t="shared" si="190"/>
        <v>4.1023058451689076E-4</v>
      </c>
      <c r="W873">
        <v>758</v>
      </c>
      <c r="X873">
        <v>12.850131999999999</v>
      </c>
      <c r="Y873">
        <v>1</v>
      </c>
      <c r="Z873">
        <f t="shared" si="182"/>
        <v>1</v>
      </c>
      <c r="AA873" s="21">
        <f t="shared" si="183"/>
        <v>1.002292959819151E-2</v>
      </c>
      <c r="AB873">
        <f t="shared" si="195"/>
        <v>1.6081239463952101E-6</v>
      </c>
    </row>
    <row r="874" spans="7:28" x14ac:dyDescent="0.2">
      <c r="G874" s="21"/>
      <c r="H874" s="21">
        <v>759</v>
      </c>
      <c r="I874">
        <f t="shared" si="191"/>
        <v>9.1071481799156803E-3</v>
      </c>
      <c r="J874">
        <f t="shared" si="192"/>
        <v>0.73328109362698712</v>
      </c>
      <c r="K874">
        <f t="shared" si="184"/>
        <v>28.698317335355654</v>
      </c>
      <c r="L874">
        <f t="shared" si="185"/>
        <v>19.568428522687512</v>
      </c>
      <c r="M874">
        <f t="shared" si="188"/>
        <v>0.31022616680444065</v>
      </c>
      <c r="N874" s="21">
        <f t="shared" si="193"/>
        <v>4.5052632822379438E-2</v>
      </c>
      <c r="O874" s="21">
        <f t="shared" si="194"/>
        <v>12.869262077778107</v>
      </c>
      <c r="P874">
        <f t="shared" si="189"/>
        <v>0.40599196296845685</v>
      </c>
      <c r="Q874">
        <f t="shared" si="186"/>
        <v>0.73328109362698712</v>
      </c>
      <c r="R874">
        <f t="shared" si="187"/>
        <v>-2.4935530462313369</v>
      </c>
      <c r="T874" s="21">
        <f t="shared" si="190"/>
        <v>4.1018951838889262E-4</v>
      </c>
      <c r="W874">
        <v>759</v>
      </c>
      <c r="X874">
        <v>12.863112000000001</v>
      </c>
      <c r="Y874">
        <v>1</v>
      </c>
      <c r="Z874">
        <f t="shared" si="182"/>
        <v>1</v>
      </c>
      <c r="AA874" s="21">
        <f t="shared" si="183"/>
        <v>6.1500777781056115E-3</v>
      </c>
      <c r="AB874">
        <f t="shared" si="195"/>
        <v>1.2977055142433618E-7</v>
      </c>
    </row>
    <row r="875" spans="7:28" x14ac:dyDescent="0.2">
      <c r="G875" s="21"/>
      <c r="H875" s="21">
        <v>760</v>
      </c>
      <c r="I875">
        <f t="shared" si="191"/>
        <v>9.1013067160424198E-3</v>
      </c>
      <c r="J875">
        <f t="shared" si="192"/>
        <v>0.73298040068521919</v>
      </c>
      <c r="K875">
        <f t="shared" si="184"/>
        <v>28.68501381338897</v>
      </c>
      <c r="L875">
        <f t="shared" si="185"/>
        <v>19.56738119230274</v>
      </c>
      <c r="M875">
        <f t="shared" si="188"/>
        <v>0.31063631594516294</v>
      </c>
      <c r="N875" s="21">
        <f t="shared" si="193"/>
        <v>4.5077091594612644E-2</v>
      </c>
      <c r="O875" s="21">
        <f t="shared" si="194"/>
        <v>12.878363384494149</v>
      </c>
      <c r="P875">
        <f t="shared" si="189"/>
        <v>0.40644966924559794</v>
      </c>
      <c r="Q875">
        <f t="shared" si="186"/>
        <v>0.73298040068521919</v>
      </c>
      <c r="R875">
        <f t="shared" si="187"/>
        <v>-2.5095426271457821</v>
      </c>
      <c r="T875" s="21">
        <f t="shared" si="190"/>
        <v>4.1014914072229347E-4</v>
      </c>
      <c r="W875">
        <v>760</v>
      </c>
      <c r="X875">
        <v>12.906918999999998</v>
      </c>
      <c r="Y875">
        <v>1</v>
      </c>
      <c r="Z875">
        <f t="shared" si="182"/>
        <v>1</v>
      </c>
      <c r="AA875" s="21">
        <f t="shared" si="183"/>
        <v>2.855561550584973E-2</v>
      </c>
      <c r="AB875">
        <f t="shared" si="195"/>
        <v>4.0500290537873807E-7</v>
      </c>
    </row>
    <row r="876" spans="7:28" x14ac:dyDescent="0.2">
      <c r="G876" s="21"/>
      <c r="H876" s="21">
        <v>761</v>
      </c>
      <c r="I876">
        <f t="shared" si="191"/>
        <v>9.0954920043431562E-3</v>
      </c>
      <c r="J876">
        <f t="shared" si="192"/>
        <v>0.73267986012826802</v>
      </c>
      <c r="K876">
        <f t="shared" si="184"/>
        <v>28.671743984460246</v>
      </c>
      <c r="L876">
        <f t="shared" si="185"/>
        <v>19.566351925819806</v>
      </c>
      <c r="M876">
        <f t="shared" si="188"/>
        <v>0.31104642539439736</v>
      </c>
      <c r="N876" s="21">
        <f t="shared" si="193"/>
        <v>4.5101524672210361E-2</v>
      </c>
      <c r="O876" s="21">
        <f t="shared" si="194"/>
        <v>12.887458876498492</v>
      </c>
      <c r="P876">
        <f t="shared" si="189"/>
        <v>0.40690714356688817</v>
      </c>
      <c r="Q876">
        <f t="shared" si="186"/>
        <v>0.73267986012826802</v>
      </c>
      <c r="R876">
        <f t="shared" si="187"/>
        <v>-2.5257303329326111</v>
      </c>
      <c r="T876" s="21">
        <f t="shared" si="190"/>
        <v>4.1010944923441928E-4</v>
      </c>
      <c r="W876">
        <v>761</v>
      </c>
      <c r="X876">
        <v>12.879337</v>
      </c>
      <c r="Y876">
        <v>1</v>
      </c>
      <c r="Z876">
        <f t="shared" si="182"/>
        <v>1</v>
      </c>
      <c r="AA876" s="21">
        <f t="shared" si="183"/>
        <v>8.1218764984924974E-3</v>
      </c>
      <c r="AB876">
        <f t="shared" si="195"/>
        <v>2.8549752168963232E-8</v>
      </c>
    </row>
    <row r="877" spans="7:28" x14ac:dyDescent="0.2">
      <c r="G877" s="21"/>
      <c r="H877" s="21">
        <v>762</v>
      </c>
      <c r="I877">
        <f t="shared" si="191"/>
        <v>9.0897039211200441E-3</v>
      </c>
      <c r="J877">
        <f t="shared" si="192"/>
        <v>0.73237947136891535</v>
      </c>
      <c r="K877">
        <f t="shared" si="184"/>
        <v>28.658507708290834</v>
      </c>
      <c r="L877">
        <f t="shared" si="185"/>
        <v>19.565340666037677</v>
      </c>
      <c r="M877">
        <f t="shared" si="188"/>
        <v>0.31145649583605667</v>
      </c>
      <c r="N877" s="21">
        <f t="shared" si="193"/>
        <v>4.5125932154337321E-2</v>
      </c>
      <c r="O877" s="21">
        <f t="shared" si="194"/>
        <v>12.896548580419612</v>
      </c>
      <c r="P877">
        <f t="shared" si="189"/>
        <v>0.40736438682617443</v>
      </c>
      <c r="Q877">
        <f t="shared" si="186"/>
        <v>0.73237947136891535</v>
      </c>
      <c r="R877">
        <f t="shared" si="187"/>
        <v>-2.5421198948460484</v>
      </c>
      <c r="T877" s="21">
        <f t="shared" si="190"/>
        <v>4.1007044165930484E-4</v>
      </c>
      <c r="W877">
        <v>762</v>
      </c>
      <c r="X877">
        <v>12.893939</v>
      </c>
      <c r="Y877">
        <v>1</v>
      </c>
      <c r="Z877">
        <f t="shared" si="182"/>
        <v>1</v>
      </c>
      <c r="AA877" s="21">
        <f t="shared" si="183"/>
        <v>2.6095804196124561E-3</v>
      </c>
      <c r="AB877">
        <f t="shared" si="195"/>
        <v>4.9565128353866008E-7</v>
      </c>
    </row>
    <row r="878" spans="7:28" x14ac:dyDescent="0.2">
      <c r="G878" s="21"/>
      <c r="H878" s="21">
        <v>763</v>
      </c>
      <c r="I878">
        <f t="shared" si="191"/>
        <v>9.0839423435584554E-3</v>
      </c>
      <c r="J878">
        <f t="shared" si="192"/>
        <v>0.73207923382246431</v>
      </c>
      <c r="K878">
        <f t="shared" si="184"/>
        <v>28.645304845458273</v>
      </c>
      <c r="L878">
        <f t="shared" si="185"/>
        <v>19.564347356153128</v>
      </c>
      <c r="M878">
        <f t="shared" si="188"/>
        <v>0.31186652795180458</v>
      </c>
      <c r="N878" s="21">
        <f t="shared" si="193"/>
        <v>4.5150314139683241E-2</v>
      </c>
      <c r="O878" s="21">
        <f t="shared" si="194"/>
        <v>12.90563252276317</v>
      </c>
      <c r="P878">
        <f t="shared" si="189"/>
        <v>0.40782139991346561</v>
      </c>
      <c r="Q878">
        <f t="shared" si="186"/>
        <v>0.73207923382246431</v>
      </c>
      <c r="R878">
        <f t="shared" si="187"/>
        <v>-2.5587151383404847</v>
      </c>
      <c r="T878" s="21">
        <f t="shared" si="190"/>
        <v>4.1003211574791587E-4</v>
      </c>
      <c r="W878">
        <v>763</v>
      </c>
      <c r="X878">
        <v>12.908541</v>
      </c>
      <c r="Y878">
        <v>1</v>
      </c>
      <c r="Z878">
        <f t="shared" si="182"/>
        <v>1</v>
      </c>
      <c r="AA878" s="21">
        <f t="shared" si="183"/>
        <v>2.9084772368292988E-3</v>
      </c>
      <c r="AB878">
        <f t="shared" si="195"/>
        <v>2.8041718449756045E-5</v>
      </c>
    </row>
    <row r="879" spans="7:28" x14ac:dyDescent="0.2">
      <c r="G879" s="21"/>
      <c r="H879" s="21">
        <v>764</v>
      </c>
      <c r="I879">
        <f t="shared" si="191"/>
        <v>9.0782071497192921E-3</v>
      </c>
      <c r="J879">
        <f t="shared" si="192"/>
        <v>0.7317791469067223</v>
      </c>
      <c r="K879">
        <f t="shared" si="184"/>
        <v>28.632135257389468</v>
      </c>
      <c r="L879">
        <f t="shared" si="185"/>
        <v>19.563371939757612</v>
      </c>
      <c r="M879">
        <f t="shared" si="188"/>
        <v>0.31227652242107301</v>
      </c>
      <c r="N879" s="21">
        <f t="shared" si="193"/>
        <v>4.5174670726466339E-2</v>
      </c>
      <c r="O879" s="21">
        <f t="shared" si="194"/>
        <v>12.914710729912889</v>
      </c>
      <c r="P879">
        <f t="shared" si="189"/>
        <v>0.408278183714959</v>
      </c>
      <c r="Q879">
        <f t="shared" si="186"/>
        <v>0.7317791469067223</v>
      </c>
      <c r="R879">
        <f t="shared" si="187"/>
        <v>-2.5755199860626661</v>
      </c>
      <c r="T879" s="21">
        <f t="shared" si="190"/>
        <v>4.0999446926842653E-4</v>
      </c>
      <c r="W879">
        <v>764</v>
      </c>
      <c r="X879">
        <v>12.903673999999999</v>
      </c>
      <c r="Y879">
        <v>1</v>
      </c>
      <c r="Z879">
        <f t="shared" si="182"/>
        <v>1</v>
      </c>
      <c r="AA879" s="21">
        <f t="shared" si="183"/>
        <v>1.1036729912889953E-2</v>
      </c>
      <c r="AB879">
        <f t="shared" si="195"/>
        <v>4.3486864733262109E-7</v>
      </c>
    </row>
    <row r="880" spans="7:28" x14ac:dyDescent="0.2">
      <c r="G880" s="21"/>
      <c r="H880" s="21">
        <v>765</v>
      </c>
      <c r="I880">
        <f t="shared" si="191"/>
        <v>9.0724982185312972E-3</v>
      </c>
      <c r="J880">
        <f t="shared" si="192"/>
        <v>0.73147921004198468</v>
      </c>
      <c r="K880">
        <f t="shared" si="184"/>
        <v>28.618998806354021</v>
      </c>
      <c r="L880">
        <f t="shared" si="185"/>
        <v>19.562414360834246</v>
      </c>
      <c r="M880">
        <f t="shared" si="188"/>
        <v>0.31268647992107845</v>
      </c>
      <c r="N880" s="21">
        <f t="shared" si="193"/>
        <v>4.5199002012436561E-2</v>
      </c>
      <c r="O880" s="21">
        <f t="shared" si="194"/>
        <v>12.92378322813142</v>
      </c>
      <c r="P880">
        <f t="shared" si="189"/>
        <v>0.40873473911306485</v>
      </c>
      <c r="Q880">
        <f t="shared" si="186"/>
        <v>0.73147921004198468</v>
      </c>
      <c r="R880">
        <f t="shared" si="187"/>
        <v>-2.5925384609586</v>
      </c>
      <c r="T880" s="21">
        <f t="shared" si="190"/>
        <v>4.0995750000544229E-4</v>
      </c>
      <c r="W880">
        <v>765</v>
      </c>
      <c r="X880">
        <v>12.913409000000001</v>
      </c>
      <c r="Y880">
        <v>1</v>
      </c>
      <c r="Z880">
        <f t="shared" si="182"/>
        <v>1</v>
      </c>
      <c r="AA880" s="21">
        <f t="shared" si="183"/>
        <v>1.0374228131418306E-2</v>
      </c>
      <c r="AB880">
        <f t="shared" si="195"/>
        <v>6.5440891203727327E-6</v>
      </c>
    </row>
    <row r="881" spans="7:28" x14ac:dyDescent="0.2">
      <c r="G881" s="21"/>
      <c r="H881" s="21">
        <v>766</v>
      </c>
      <c r="I881">
        <f t="shared" si="191"/>
        <v>9.0668154297837197E-3</v>
      </c>
      <c r="J881">
        <f t="shared" si="192"/>
        <v>0.73117942265101732</v>
      </c>
      <c r="K881">
        <f t="shared" si="184"/>
        <v>28.605895355457587</v>
      </c>
      <c r="L881">
        <f t="shared" si="185"/>
        <v>19.561474563754796</v>
      </c>
      <c r="M881">
        <f t="shared" si="188"/>
        <v>0.31309640112683962</v>
      </c>
      <c r="N881" s="21">
        <f t="shared" si="193"/>
        <v>4.5223308094878997E-2</v>
      </c>
      <c r="O881" s="21">
        <f t="shared" si="194"/>
        <v>12.932850043561203</v>
      </c>
      <c r="P881">
        <f t="shared" si="189"/>
        <v>0.40919106698643193</v>
      </c>
      <c r="Q881">
        <f t="shared" si="186"/>
        <v>0.73117942265101732</v>
      </c>
      <c r="R881">
        <f t="shared" si="187"/>
        <v>-2.6097746895004503</v>
      </c>
      <c r="T881" s="21">
        <f t="shared" si="190"/>
        <v>4.0992120576116564E-4</v>
      </c>
      <c r="W881">
        <v>766</v>
      </c>
      <c r="X881">
        <v>12.929632999999999</v>
      </c>
      <c r="Y881">
        <v>1</v>
      </c>
      <c r="Z881">
        <f t="shared" si="182"/>
        <v>1</v>
      </c>
      <c r="AA881" s="21">
        <f t="shared" si="183"/>
        <v>3.2170435612037807E-3</v>
      </c>
      <c r="AB881">
        <f t="shared" si="195"/>
        <v>1.6937721285151471E-8</v>
      </c>
    </row>
    <row r="882" spans="7:28" x14ac:dyDescent="0.2">
      <c r="G882" s="21"/>
      <c r="H882" s="21">
        <v>767</v>
      </c>
      <c r="I882">
        <f t="shared" si="191"/>
        <v>9.0611586641186435E-3</v>
      </c>
      <c r="J882">
        <f t="shared" si="192"/>
        <v>0.73087978415904176</v>
      </c>
      <c r="K882">
        <f t="shared" si="184"/>
        <v>28.592824768635289</v>
      </c>
      <c r="L882">
        <f t="shared" si="185"/>
        <v>19.560552493276649</v>
      </c>
      <c r="M882">
        <f t="shared" si="188"/>
        <v>0.31350628671119213</v>
      </c>
      <c r="N882" s="21">
        <f t="shared" si="193"/>
        <v>4.5247589070617045E-2</v>
      </c>
      <c r="O882" s="21">
        <f t="shared" si="194"/>
        <v>12.941911202225322</v>
      </c>
      <c r="P882">
        <f t="shared" si="189"/>
        <v>0.40964716820997238</v>
      </c>
      <c r="Q882">
        <f t="shared" si="186"/>
        <v>0.73087978415904176</v>
      </c>
      <c r="R882">
        <f t="shared" si="187"/>
        <v>-2.6272329050387988</v>
      </c>
      <c r="T882" s="21">
        <f t="shared" si="190"/>
        <v>4.0988558435250955E-4</v>
      </c>
      <c r="W882">
        <v>767</v>
      </c>
      <c r="X882">
        <v>12.937746000000001</v>
      </c>
      <c r="Y882">
        <v>1</v>
      </c>
      <c r="Z882">
        <f t="shared" si="182"/>
        <v>1</v>
      </c>
      <c r="AA882" s="21">
        <f t="shared" si="183"/>
        <v>4.1652022253213516E-3</v>
      </c>
      <c r="AB882">
        <f t="shared" si="195"/>
        <v>5.2851970278189446E-6</v>
      </c>
    </row>
    <row r="883" spans="7:28" x14ac:dyDescent="0.2">
      <c r="G883" s="21"/>
      <c r="H883" s="21">
        <v>768</v>
      </c>
      <c r="I883">
        <f t="shared" si="191"/>
        <v>9.0555278030238183E-3</v>
      </c>
      <c r="J883">
        <f t="shared" si="192"/>
        <v>0.73058029399371716</v>
      </c>
      <c r="K883">
        <f t="shared" si="184"/>
        <v>28.579786910645197</v>
      </c>
      <c r="L883">
        <f t="shared" si="185"/>
        <v>19.559648094539885</v>
      </c>
      <c r="M883">
        <f t="shared" si="188"/>
        <v>0.31391613734480706</v>
      </c>
      <c r="N883" s="21">
        <f t="shared" si="193"/>
        <v>4.5271845036015876E-2</v>
      </c>
      <c r="O883" s="21">
        <f t="shared" si="194"/>
        <v>12.950966730028346</v>
      </c>
      <c r="P883">
        <f t="shared" si="189"/>
        <v>0.4101030436548867</v>
      </c>
      <c r="Q883">
        <f t="shared" si="186"/>
        <v>0.73058029399371716</v>
      </c>
      <c r="R883">
        <f t="shared" si="187"/>
        <v>-2.6449174512860218</v>
      </c>
      <c r="T883" s="21">
        <f t="shared" si="190"/>
        <v>4.0985063361492768E-4</v>
      </c>
      <c r="W883">
        <v>768</v>
      </c>
      <c r="X883">
        <v>12.963705999999998</v>
      </c>
      <c r="Y883">
        <v>1</v>
      </c>
      <c r="Z883">
        <f t="shared" si="182"/>
        <v>1</v>
      </c>
      <c r="AA883" s="21">
        <f t="shared" si="183"/>
        <v>1.2739269971651979E-2</v>
      </c>
      <c r="AB883">
        <f t="shared" si="195"/>
        <v>4.137456071288104E-6</v>
      </c>
    </row>
    <row r="884" spans="7:28" x14ac:dyDescent="0.2">
      <c r="G884" s="21"/>
      <c r="H884" s="21">
        <v>769</v>
      </c>
      <c r="I884">
        <f t="shared" si="191"/>
        <v>9.0499227288252451E-3</v>
      </c>
      <c r="J884">
        <f t="shared" si="192"/>
        <v>0.73028095158512574</v>
      </c>
      <c r="K884">
        <f t="shared" si="184"/>
        <v>28.566781647061894</v>
      </c>
      <c r="L884">
        <f t="shared" si="185"/>
        <v>19.558761313064309</v>
      </c>
      <c r="M884">
        <f t="shared" si="188"/>
        <v>0.31432595369620508</v>
      </c>
      <c r="N884" s="21">
        <f t="shared" si="193"/>
        <v>4.5296076086985514E-2</v>
      </c>
      <c r="O884" s="21">
        <f>O883+I884*(H884-H883)</f>
        <v>12.960016652757172</v>
      </c>
      <c r="P884">
        <f t="shared" si="189"/>
        <v>0.41055869418868796</v>
      </c>
      <c r="Q884">
        <f t="shared" si="186"/>
        <v>0.73028095158512574</v>
      </c>
      <c r="R884">
        <f t="shared" si="187"/>
        <v>-2.6628327859367698</v>
      </c>
      <c r="T884" s="21">
        <f t="shared" si="190"/>
        <v>4.0981635139802908E-4</v>
      </c>
      <c r="W884">
        <v>769</v>
      </c>
      <c r="X884">
        <v>12.963705999999998</v>
      </c>
      <c r="Y884">
        <v>1</v>
      </c>
      <c r="Z884">
        <f t="shared" si="182"/>
        <v>1</v>
      </c>
      <c r="AA884" s="21">
        <f t="shared" si="183"/>
        <v>3.689347242826102E-3</v>
      </c>
      <c r="AB884">
        <f t="shared" si="195"/>
        <v>4.7311399319686148E-7</v>
      </c>
    </row>
    <row r="885" spans="7:28" x14ac:dyDescent="0.2">
      <c r="G885" s="21"/>
      <c r="H885" s="21">
        <v>770</v>
      </c>
      <c r="I885">
        <f t="shared" si="191"/>
        <v>9.0443433246800188E-3</v>
      </c>
      <c r="J885">
        <f t="shared" si="192"/>
        <v>0.72998175636575569</v>
      </c>
      <c r="K885">
        <f t="shared" si="184"/>
        <v>28.55380884427009</v>
      </c>
      <c r="L885">
        <f t="shared" si="185"/>
        <v>19.557892094746592</v>
      </c>
      <c r="M885">
        <f t="shared" si="188"/>
        <v>0.31473573643177422</v>
      </c>
      <c r="N885" s="21">
        <f t="shared" si="193"/>
        <v>4.5320282318984065E-2</v>
      </c>
      <c r="O885" s="21">
        <f t="shared" si="194"/>
        <v>12.969060996081852</v>
      </c>
      <c r="P885">
        <f t="shared" si="189"/>
        <v>0.41101412067522636</v>
      </c>
      <c r="Q885">
        <f t="shared" si="186"/>
        <v>0.72998175636575569</v>
      </c>
      <c r="R885">
        <f t="shared" si="187"/>
        <v>-2.6809834844319362</v>
      </c>
      <c r="T885" s="21">
        <f t="shared" si="190"/>
        <v>4.0978273556913081E-4</v>
      </c>
      <c r="W885">
        <v>770</v>
      </c>
      <c r="X885">
        <v>12.971817999999999</v>
      </c>
      <c r="Y885">
        <v>1</v>
      </c>
      <c r="Z885">
        <f t="shared" si="182"/>
        <v>1</v>
      </c>
      <c r="AA885" s="21">
        <f t="shared" si="183"/>
        <v>2.7570039181465944E-3</v>
      </c>
      <c r="AB885">
        <f t="shared" si="195"/>
        <v>4.8057190659561202E-7</v>
      </c>
    </row>
    <row r="886" spans="7:28" x14ac:dyDescent="0.2">
      <c r="G886" s="21"/>
      <c r="H886" s="21">
        <v>771</v>
      </c>
      <c r="I886">
        <f t="shared" si="191"/>
        <v>9.0387894745691897E-3</v>
      </c>
      <c r="J886">
        <f t="shared" si="192"/>
        <v>0.72968270777048572</v>
      </c>
      <c r="K886">
        <f t="shared" si="184"/>
        <v>28.540868369458281</v>
      </c>
      <c r="L886">
        <f t="shared" si="185"/>
        <v>19.557040385857356</v>
      </c>
      <c r="M886">
        <f t="shared" si="188"/>
        <v>0.31514548621578498</v>
      </c>
      <c r="N886" s="21">
        <f t="shared" si="193"/>
        <v>4.5344463827020981E-2</v>
      </c>
      <c r="O886" s="21">
        <f t="shared" si="194"/>
        <v>12.978099785556422</v>
      </c>
      <c r="P886">
        <f t="shared" si="189"/>
        <v>0.41146932397471347</v>
      </c>
      <c r="Q886">
        <f t="shared" si="186"/>
        <v>0.72968270777048572</v>
      </c>
      <c r="R886">
        <f t="shared" si="187"/>
        <v>-2.6993742438727568</v>
      </c>
      <c r="T886" s="21">
        <f t="shared" si="190"/>
        <v>4.0974978401076001E-4</v>
      </c>
      <c r="W886">
        <v>771</v>
      </c>
      <c r="X886">
        <v>12.97993</v>
      </c>
      <c r="Y886">
        <v>1</v>
      </c>
      <c r="Z886">
        <f t="shared" si="182"/>
        <v>1</v>
      </c>
      <c r="AA886" s="21">
        <f t="shared" si="183"/>
        <v>1.8302144435775602E-3</v>
      </c>
      <c r="AB886">
        <f t="shared" si="195"/>
        <v>6.3275010656444876E-5</v>
      </c>
    </row>
    <row r="887" spans="7:28" x14ac:dyDescent="0.2">
      <c r="G887" s="21"/>
      <c r="H887" s="21">
        <v>772</v>
      </c>
      <c r="I887">
        <f t="shared" si="191"/>
        <v>9.0332610632907154E-3</v>
      </c>
      <c r="J887">
        <f t="shared" si="192"/>
        <v>0.72938380523656954</v>
      </c>
      <c r="K887">
        <f t="shared" si="184"/>
        <v>28.527960090612492</v>
      </c>
      <c r="L887">
        <f t="shared" si="185"/>
        <v>19.556206133038344</v>
      </c>
      <c r="M887">
        <f t="shared" si="188"/>
        <v>0.3155552037104063</v>
      </c>
      <c r="N887" s="21">
        <f t="shared" si="193"/>
        <v>4.5368620705660181E-2</v>
      </c>
      <c r="O887" s="21">
        <f t="shared" si="194"/>
        <v>12.987133046619713</v>
      </c>
      <c r="P887">
        <f t="shared" si="189"/>
        <v>0.41192430494374593</v>
      </c>
      <c r="Q887">
        <f t="shared" si="186"/>
        <v>0.72938380523656954</v>
      </c>
      <c r="R887">
        <f t="shared" si="187"/>
        <v>-2.7180098870920735</v>
      </c>
      <c r="T887" s="21">
        <f t="shared" si="190"/>
        <v>4.0971749462132001E-4</v>
      </c>
      <c r="W887">
        <v>772</v>
      </c>
      <c r="X887">
        <v>12.988043000000001</v>
      </c>
      <c r="Y887">
        <v>1</v>
      </c>
      <c r="Z887">
        <f t="shared" si="182"/>
        <v>1</v>
      </c>
      <c r="AA887" s="21">
        <f t="shared" si="183"/>
        <v>9.0995338028854178E-4</v>
      </c>
      <c r="AB887">
        <f t="shared" si="195"/>
        <v>5.1538528856236297E-6</v>
      </c>
    </row>
    <row r="888" spans="7:28" x14ac:dyDescent="0.2">
      <c r="G888" s="21"/>
      <c r="H888" s="21">
        <v>773</v>
      </c>
      <c r="I888">
        <f t="shared" si="191"/>
        <v>9.027757976452418E-3</v>
      </c>
      <c r="J888">
        <f t="shared" si="192"/>
        <v>0.72908504820361975</v>
      </c>
      <c r="K888">
        <f t="shared" si="184"/>
        <v>28.515083876510076</v>
      </c>
      <c r="L888">
        <f t="shared" si="185"/>
        <v>19.555389283299601</v>
      </c>
      <c r="M888">
        <f t="shared" si="188"/>
        <v>0.3159648895757215</v>
      </c>
      <c r="N888" s="21">
        <f t="shared" si="193"/>
        <v>4.5392753049023092E-2</v>
      </c>
      <c r="O888" s="21">
        <f t="shared" si="194"/>
        <v>12.996160804596165</v>
      </c>
      <c r="P888">
        <f t="shared" si="189"/>
        <v>0.41237906443532962</v>
      </c>
      <c r="Q888">
        <f t="shared" si="186"/>
        <v>0.72908504820361975</v>
      </c>
      <c r="R888">
        <f t="shared" si="187"/>
        <v>-2.7368953668902152</v>
      </c>
      <c r="T888" s="21">
        <f t="shared" si="190"/>
        <v>4.0968586531520135E-4</v>
      </c>
      <c r="W888">
        <v>773</v>
      </c>
      <c r="X888">
        <v>12.996155000000002</v>
      </c>
      <c r="Y888">
        <v>1</v>
      </c>
      <c r="Z888">
        <f t="shared" si="182"/>
        <v>1</v>
      </c>
      <c r="AA888" s="21">
        <f t="shared" si="183"/>
        <v>5.8045961637276378E-6</v>
      </c>
      <c r="AB888">
        <f t="shared" si="195"/>
        <v>1.3996134023030731E-6</v>
      </c>
    </row>
    <row r="889" spans="7:28" x14ac:dyDescent="0.2">
      <c r="G889" s="21"/>
      <c r="H889" s="21">
        <v>774</v>
      </c>
      <c r="I889">
        <f t="shared" si="191"/>
        <v>9.0222801004651593E-3</v>
      </c>
      <c r="J889">
        <f t="shared" si="192"/>
        <v>0.72878643611359262</v>
      </c>
      <c r="K889">
        <f t="shared" si="184"/>
        <v>28.502239596713565</v>
      </c>
      <c r="L889">
        <f t="shared" si="185"/>
        <v>19.554589784016681</v>
      </c>
      <c r="M889">
        <f t="shared" si="188"/>
        <v>0.31637454446974395</v>
      </c>
      <c r="N889" s="21">
        <f t="shared" si="193"/>
        <v>4.5416860950791872E-2</v>
      </c>
      <c r="O889" s="21">
        <f t="shared" si="194"/>
        <v>13.005183084696631</v>
      </c>
      <c r="P889">
        <f t="shared" si="189"/>
        <v>0.41283360329890262</v>
      </c>
      <c r="Q889">
        <f t="shared" si="186"/>
        <v>0.72878643611359262</v>
      </c>
      <c r="R889">
        <f t="shared" si="187"/>
        <v>-2.7560357704432352</v>
      </c>
      <c r="T889" s="21">
        <f t="shared" si="190"/>
        <v>4.096548940224487E-4</v>
      </c>
      <c r="W889">
        <v>774</v>
      </c>
      <c r="X889">
        <v>12.970195</v>
      </c>
      <c r="Y889">
        <v>1</v>
      </c>
      <c r="Z889">
        <f t="shared" si="182"/>
        <v>1</v>
      </c>
      <c r="AA889" s="21">
        <f t="shared" si="183"/>
        <v>3.4988084696630395E-2</v>
      </c>
      <c r="AB889">
        <f t="shared" si="195"/>
        <v>1.3867113808446568E-6</v>
      </c>
    </row>
    <row r="890" spans="7:28" x14ac:dyDescent="0.2">
      <c r="G890" s="21"/>
      <c r="H890" s="21">
        <v>775</v>
      </c>
      <c r="I890">
        <f t="shared" si="191"/>
        <v>9.0168273225359596E-3</v>
      </c>
      <c r="J890">
        <f t="shared" si="192"/>
        <v>0.72848796841077268</v>
      </c>
      <c r="K890">
        <f t="shared" si="184"/>
        <v>28.489427121564585</v>
      </c>
      <c r="L890">
        <f t="shared" si="185"/>
        <v>19.553807582927881</v>
      </c>
      <c r="M890">
        <f t="shared" si="188"/>
        <v>0.31678416904843232</v>
      </c>
      <c r="N890" s="21">
        <f t="shared" si="193"/>
        <v>4.5440944504212474E-2</v>
      </c>
      <c r="O890" s="21">
        <f t="shared" si="194"/>
        <v>13.014199912019167</v>
      </c>
      <c r="P890">
        <f t="shared" si="189"/>
        <v>0.41328792238035938</v>
      </c>
      <c r="Q890">
        <f t="shared" si="186"/>
        <v>0.72848796841077268</v>
      </c>
      <c r="R890">
        <f t="shared" si="187"/>
        <v>-2.7754363238918569</v>
      </c>
      <c r="T890" s="21">
        <f t="shared" si="190"/>
        <v>4.0962457868837232E-4</v>
      </c>
      <c r="W890">
        <v>775</v>
      </c>
      <c r="X890">
        <v>13.004268</v>
      </c>
      <c r="Y890">
        <v>1</v>
      </c>
      <c r="Z890">
        <f t="shared" si="182"/>
        <v>1</v>
      </c>
      <c r="AA890" s="21">
        <f t="shared" si="183"/>
        <v>9.9319120191676546E-3</v>
      </c>
      <c r="AB890">
        <f t="shared" si="195"/>
        <v>3.2347221228899847E-8</v>
      </c>
    </row>
    <row r="891" spans="7:28" x14ac:dyDescent="0.2">
      <c r="G891" s="21"/>
      <c r="H891" s="21">
        <v>776</v>
      </c>
      <c r="I891">
        <f t="shared" si="191"/>
        <v>9.0113995306611988E-3</v>
      </c>
      <c r="J891">
        <f t="shared" si="192"/>
        <v>0.72818964454175783</v>
      </c>
      <c r="K891">
        <f t="shared" si="184"/>
        <v>28.476646322177835</v>
      </c>
      <c r="L891">
        <f t="shared" si="185"/>
        <v>19.553042628131504</v>
      </c>
      <c r="M891">
        <f t="shared" si="188"/>
        <v>0.31719376396570564</v>
      </c>
      <c r="N891" s="21">
        <f t="shared" si="193"/>
        <v>4.5465003802097566E-2</v>
      </c>
      <c r="O891" s="21">
        <f t="shared" si="194"/>
        <v>13.023211311549829</v>
      </c>
      <c r="P891">
        <f t="shared" si="189"/>
        <v>0.41374202252207304</v>
      </c>
      <c r="Q891">
        <f t="shared" si="186"/>
        <v>0.72818964454175783</v>
      </c>
      <c r="R891">
        <f t="shared" si="187"/>
        <v>-2.7951023971196887</v>
      </c>
      <c r="T891" s="21">
        <f t="shared" si="190"/>
        <v>4.0959491727332598E-4</v>
      </c>
      <c r="W891">
        <v>776</v>
      </c>
      <c r="X891">
        <v>13.01887</v>
      </c>
      <c r="Y891">
        <v>1</v>
      </c>
      <c r="Z891">
        <f t="shared" si="182"/>
        <v>1</v>
      </c>
      <c r="AA891" s="21">
        <f t="shared" si="183"/>
        <v>4.3413115498296406E-3</v>
      </c>
      <c r="AB891">
        <f t="shared" si="195"/>
        <v>8.0323030149994469E-7</v>
      </c>
    </row>
    <row r="892" spans="7:28" x14ac:dyDescent="0.2">
      <c r="G892" s="21"/>
      <c r="H892" s="21">
        <v>777</v>
      </c>
      <c r="I892">
        <f t="shared" si="191"/>
        <v>9.0059966136199644E-3</v>
      </c>
      <c r="J892">
        <f t="shared" si="192"/>
        <v>0.72789146395544346</v>
      </c>
      <c r="K892">
        <f t="shared" si="184"/>
        <v>28.463897070435095</v>
      </c>
      <c r="L892">
        <f t="shared" si="185"/>
        <v>19.552294868083148</v>
      </c>
      <c r="M892">
        <f t="shared" si="188"/>
        <v>0.31760332987345963</v>
      </c>
      <c r="N892" s="21">
        <f t="shared" si="193"/>
        <v>4.5489038936829727E-2</v>
      </c>
      <c r="O892" s="21">
        <f t="shared" si="194"/>
        <v>13.03221730816345</v>
      </c>
      <c r="P892">
        <f t="shared" si="189"/>
        <v>0.41419590456291927</v>
      </c>
      <c r="Q892">
        <f t="shared" si="186"/>
        <v>0.72789146395544346</v>
      </c>
      <c r="R892">
        <f t="shared" si="187"/>
        <v>-2.8150395087300337</v>
      </c>
      <c r="T892" s="21">
        <f t="shared" si="190"/>
        <v>4.0956590775398372E-4</v>
      </c>
      <c r="W892">
        <v>777</v>
      </c>
      <c r="X892">
        <v>13.026982</v>
      </c>
      <c r="Y892">
        <v>1</v>
      </c>
      <c r="Z892">
        <f t="shared" si="182"/>
        <v>1</v>
      </c>
      <c r="AA892" s="21">
        <f t="shared" si="183"/>
        <v>5.2353081634493037E-3</v>
      </c>
      <c r="AB892">
        <f t="shared" si="195"/>
        <v>3.1348720931166617E-5</v>
      </c>
    </row>
    <row r="893" spans="7:28" x14ac:dyDescent="0.2">
      <c r="G893" s="21"/>
      <c r="H893" s="21">
        <v>778</v>
      </c>
      <c r="I893">
        <f t="shared" si="191"/>
        <v>9.0006184609674449E-3</v>
      </c>
      <c r="J893">
        <f t="shared" si="192"/>
        <v>0.72759342610300815</v>
      </c>
      <c r="K893">
        <f t="shared" si="184"/>
        <v>28.451179238979336</v>
      </c>
      <c r="L893">
        <f t="shared" si="185"/>
        <v>19.551564251593028</v>
      </c>
      <c r="M893">
        <f t="shared" si="188"/>
        <v>0.31801286742158075</v>
      </c>
      <c r="N893" s="21">
        <f t="shared" si="193"/>
        <v>4.5513050000364347E-2</v>
      </c>
      <c r="O893" s="21">
        <f t="shared" si="194"/>
        <v>13.041217926624418</v>
      </c>
      <c r="P893">
        <f t="shared" si="189"/>
        <v>0.41464956933829855</v>
      </c>
      <c r="Q893">
        <f t="shared" si="186"/>
        <v>0.72759342610300815</v>
      </c>
      <c r="R893">
        <f t="shared" si="187"/>
        <v>-2.8352533312308439</v>
      </c>
      <c r="T893" s="21">
        <f t="shared" si="190"/>
        <v>4.0953754812111942E-4</v>
      </c>
      <c r="W893">
        <v>778</v>
      </c>
      <c r="X893">
        <v>13.043206999999999</v>
      </c>
      <c r="Y893">
        <v>1</v>
      </c>
      <c r="Z893">
        <f t="shared" si="182"/>
        <v>1</v>
      </c>
      <c r="AA893" s="21">
        <f t="shared" si="183"/>
        <v>1.9890733755811851E-3</v>
      </c>
      <c r="AB893">
        <f t="shared" si="195"/>
        <v>3.8425991712808133E-8</v>
      </c>
    </row>
    <row r="894" spans="7:28" x14ac:dyDescent="0.2">
      <c r="G894" s="21"/>
      <c r="H894" s="21">
        <v>779</v>
      </c>
      <c r="I894">
        <f t="shared" si="191"/>
        <v>8.995264963028245E-3</v>
      </c>
      <c r="J894">
        <f t="shared" si="192"/>
        <v>0.72729553043789852</v>
      </c>
      <c r="K894">
        <f t="shared" si="184"/>
        <v>28.438492701208858</v>
      </c>
      <c r="L894">
        <f t="shared" si="185"/>
        <v>19.55085072782331</v>
      </c>
      <c r="M894">
        <f t="shared" si="188"/>
        <v>0.31842237725796158</v>
      </c>
      <c r="N894" s="21">
        <f t="shared" si="193"/>
        <v>4.5537037084232623E-2</v>
      </c>
      <c r="O894" s="21">
        <f t="shared" si="194"/>
        <v>13.050213191587446</v>
      </c>
      <c r="P894">
        <f t="shared" si="189"/>
        <v>0.41510301768015884</v>
      </c>
      <c r="Q894">
        <f t="shared" si="186"/>
        <v>0.72729553043789852</v>
      </c>
      <c r="R894">
        <f t="shared" si="187"/>
        <v>-2.8557496964381484</v>
      </c>
      <c r="T894" s="21">
        <f t="shared" si="190"/>
        <v>4.0950983638082805E-4</v>
      </c>
      <c r="W894">
        <v>779</v>
      </c>
      <c r="X894">
        <v>13.044830000000001</v>
      </c>
      <c r="Y894">
        <v>1</v>
      </c>
      <c r="Z894">
        <f t="shared" ref="Z894:Z957" si="196">Y894</f>
        <v>1</v>
      </c>
      <c r="AA894" s="21">
        <f t="shared" ref="AA894:AA957" si="197">IF(X894&gt;$B$8+$B$9,"",ABS(X894-O894))</f>
        <v>5.3831915874447134E-3</v>
      </c>
      <c r="AB894">
        <f t="shared" si="195"/>
        <v>1.1523748844609276E-7</v>
      </c>
    </row>
    <row r="895" spans="7:28" x14ac:dyDescent="0.2">
      <c r="G895" s="21"/>
      <c r="H895" s="21">
        <v>780</v>
      </c>
      <c r="I895">
        <f t="shared" si="191"/>
        <v>8.9899360108900515E-3</v>
      </c>
      <c r="J895">
        <f t="shared" si="192"/>
        <v>0.72699777641581464</v>
      </c>
      <c r="K895">
        <f t="shared" si="184"/>
        <v>28.425837331271484</v>
      </c>
      <c r="L895">
        <f t="shared" si="185"/>
        <v>19.550154246285484</v>
      </c>
      <c r="M895">
        <f t="shared" si="188"/>
        <v>0.31883186002851571</v>
      </c>
      <c r="N895" s="21">
        <f t="shared" si="193"/>
        <v>4.556100027954442E-2</v>
      </c>
      <c r="O895" s="21">
        <f t="shared" si="194"/>
        <v>13.059203127598336</v>
      </c>
      <c r="P895">
        <f t="shared" si="189"/>
        <v>0.41555625041701832</v>
      </c>
      <c r="Q895">
        <f t="shared" si="186"/>
        <v>0.72699777641581464</v>
      </c>
      <c r="R895">
        <f t="shared" si="187"/>
        <v>-2.876534601108744</v>
      </c>
      <c r="T895" s="21">
        <f t="shared" si="190"/>
        <v>4.0948277055413707E-4</v>
      </c>
      <c r="W895">
        <v>780</v>
      </c>
      <c r="X895">
        <v>13.057808999999999</v>
      </c>
      <c r="Y895">
        <v>1</v>
      </c>
      <c r="Z895">
        <f t="shared" si="196"/>
        <v>1</v>
      </c>
      <c r="AA895" s="21">
        <f t="shared" si="197"/>
        <v>1.3941275983366808E-3</v>
      </c>
      <c r="AB895">
        <f t="shared" si="195"/>
        <v>2.277043161698584E-7</v>
      </c>
    </row>
    <row r="896" spans="7:28" x14ac:dyDescent="0.2">
      <c r="G896" s="21"/>
      <c r="H896" s="21">
        <v>781</v>
      </c>
      <c r="I896">
        <f t="shared" si="191"/>
        <v>8.9846314963971732E-3</v>
      </c>
      <c r="J896">
        <f t="shared" si="192"/>
        <v>0.72670016349469502</v>
      </c>
      <c r="K896">
        <f t="shared" si="184"/>
        <v>28.413213004058804</v>
      </c>
      <c r="L896">
        <f t="shared" si="185"/>
        <v>19.549474756837743</v>
      </c>
      <c r="M896">
        <f t="shared" si="188"/>
        <v>0.31924131637719289</v>
      </c>
      <c r="N896" s="21">
        <f t="shared" si="193"/>
        <v>4.5584939676991412E-2</v>
      </c>
      <c r="O896" s="21">
        <f t="shared" si="194"/>
        <v>13.068187759094732</v>
      </c>
      <c r="P896">
        <f t="shared" si="189"/>
        <v>0.41600926837398744</v>
      </c>
      <c r="Q896">
        <f t="shared" si="186"/>
        <v>0.72670016349469502</v>
      </c>
      <c r="R896">
        <f t="shared" si="187"/>
        <v>-2.8976142128135471</v>
      </c>
      <c r="T896" s="21">
        <f t="shared" si="190"/>
        <v>4.0945634867717295E-4</v>
      </c>
      <c r="W896">
        <v>781</v>
      </c>
      <c r="X896">
        <v>13.059432000000001</v>
      </c>
      <c r="Y896">
        <v>1</v>
      </c>
      <c r="Z896">
        <f t="shared" si="196"/>
        <v>1</v>
      </c>
      <c r="AA896" s="21">
        <f t="shared" si="197"/>
        <v>8.7557590947309194E-3</v>
      </c>
      <c r="AB896">
        <f t="shared" si="195"/>
        <v>5.6672223303155037E-7</v>
      </c>
    </row>
    <row r="897" spans="7:28" x14ac:dyDescent="0.2">
      <c r="G897" s="21"/>
      <c r="H897" s="21">
        <v>782</v>
      </c>
      <c r="I897">
        <f t="shared" si="191"/>
        <v>8.9793513121440502E-3</v>
      </c>
      <c r="J897">
        <f t="shared" si="192"/>
        <v>0.72640269113470235</v>
      </c>
      <c r="K897">
        <f t="shared" si="184"/>
        <v>28.400619595200503</v>
      </c>
      <c r="L897">
        <f t="shared" si="185"/>
        <v>19.548812209682438</v>
      </c>
      <c r="M897">
        <f t="shared" si="188"/>
        <v>0.31965074694599327</v>
      </c>
      <c r="N897" s="21">
        <f t="shared" si="193"/>
        <v>4.5608855366849735E-2</v>
      </c>
      <c r="O897" s="21">
        <f t="shared" si="194"/>
        <v>13.077167110406876</v>
      </c>
      <c r="P897">
        <f t="shared" si="189"/>
        <v>0.41646207237279115</v>
      </c>
      <c r="Q897">
        <f t="shared" si="186"/>
        <v>0.72640269113470235</v>
      </c>
      <c r="R897">
        <f t="shared" si="187"/>
        <v>-2.9189948760637336</v>
      </c>
      <c r="T897" s="21">
        <f t="shared" si="190"/>
        <v>4.0943056880038409E-4</v>
      </c>
      <c r="W897">
        <v>782</v>
      </c>
      <c r="X897">
        <v>13.070789000000001</v>
      </c>
      <c r="Y897">
        <v>1</v>
      </c>
      <c r="Z897">
        <f t="shared" si="196"/>
        <v>1</v>
      </c>
      <c r="AA897" s="21">
        <f t="shared" si="197"/>
        <v>6.3781104068745265E-3</v>
      </c>
      <c r="AB897">
        <f t="shared" si="195"/>
        <v>1.0576294052617998E-6</v>
      </c>
    </row>
    <row r="898" spans="7:28" x14ac:dyDescent="0.2">
      <c r="G898" s="21"/>
      <c r="H898" s="21">
        <v>783</v>
      </c>
      <c r="I898">
        <f t="shared" si="191"/>
        <v>8.9740953514691243E-3</v>
      </c>
      <c r="J898">
        <f t="shared" si="192"/>
        <v>0.72610535879820937</v>
      </c>
      <c r="K898">
        <f t="shared" si="184"/>
        <v>28.388056981058707</v>
      </c>
      <c r="L898">
        <f t="shared" si="185"/>
        <v>19.548166555363476</v>
      </c>
      <c r="M898">
        <f t="shared" si="188"/>
        <v>0.32006015237498181</v>
      </c>
      <c r="N898" s="21">
        <f t="shared" si="193"/>
        <v>4.5632747438983025E-2</v>
      </c>
      <c r="O898" s="21">
        <f t="shared" si="194"/>
        <v>13.086141205758345</v>
      </c>
      <c r="P898">
        <f t="shared" si="189"/>
        <v>0.41691466323179061</v>
      </c>
      <c r="Q898">
        <f t="shared" si="186"/>
        <v>0.72610535879820937</v>
      </c>
      <c r="R898">
        <f t="shared" si="187"/>
        <v>-2.9406831187024105</v>
      </c>
      <c r="T898" s="21">
        <f t="shared" si="190"/>
        <v>4.0940542898854071E-4</v>
      </c>
      <c r="W898">
        <v>783</v>
      </c>
      <c r="X898">
        <v>13.083769</v>
      </c>
      <c r="Y898">
        <v>1</v>
      </c>
      <c r="Z898">
        <f t="shared" si="196"/>
        <v>1</v>
      </c>
      <c r="AA898" s="21">
        <f t="shared" si="197"/>
        <v>2.3722057583448475E-3</v>
      </c>
      <c r="AB898">
        <f t="shared" si="195"/>
        <v>3.4654200386103323E-7</v>
      </c>
    </row>
    <row r="899" spans="7:28" x14ac:dyDescent="0.2">
      <c r="G899" s="21"/>
      <c r="H899" s="21">
        <v>784</v>
      </c>
      <c r="I899">
        <f t="shared" si="191"/>
        <v>8.968863508448565E-3</v>
      </c>
      <c r="J899">
        <f t="shared" si="192"/>
        <v>0.72580816594978437</v>
      </c>
      <c r="K899">
        <f t="shared" ref="K899:K962" si="198">IF(O899&lt;$B$8+$B$9,0.5*(($B$8+$B$9)^2+O899^2)/O899-$B$9,$B$8)</f>
        <v>28.375525038722412</v>
      </c>
      <c r="L899">
        <f t="shared" ref="L899:L962" si="199">0.5*Z899*K899/J899/$B$7</f>
        <v>19.547537744763812</v>
      </c>
      <c r="M899">
        <f t="shared" si="188"/>
        <v>0.32046953330230282</v>
      </c>
      <c r="N899" s="21">
        <f t="shared" si="193"/>
        <v>4.565661598284515E-2</v>
      </c>
      <c r="O899" s="21">
        <f t="shared" si="194"/>
        <v>13.095110069266793</v>
      </c>
      <c r="P899">
        <f t="shared" si="189"/>
        <v>0.41736704176600503</v>
      </c>
      <c r="Q899">
        <f t="shared" ref="Q899:Q962" si="200">1-B$15*P899</f>
        <v>0.72580816594978437</v>
      </c>
      <c r="R899">
        <f t="shared" ref="R899:R962" si="201">$E$15/(P899+$E$16)</f>
        <v>-2.9626856585753862</v>
      </c>
      <c r="T899" s="21">
        <f t="shared" si="190"/>
        <v>4.093809273210125E-4</v>
      </c>
      <c r="W899">
        <v>784</v>
      </c>
      <c r="X899">
        <v>13.101616</v>
      </c>
      <c r="Y899">
        <v>1</v>
      </c>
      <c r="Z899">
        <f t="shared" si="196"/>
        <v>1</v>
      </c>
      <c r="AA899" s="21">
        <f t="shared" si="197"/>
        <v>6.5059307332067107E-3</v>
      </c>
      <c r="AB899">
        <f t="shared" si="195"/>
        <v>2.4821166923542941E-7</v>
      </c>
    </row>
    <row r="900" spans="7:28" x14ac:dyDescent="0.2">
      <c r="G900" s="21"/>
      <c r="H900" s="21">
        <v>785</v>
      </c>
      <c r="I900">
        <f t="shared" si="191"/>
        <v>8.9636556778900575E-3</v>
      </c>
      <c r="J900">
        <f t="shared" si="192"/>
        <v>0.72551111205617647</v>
      </c>
      <c r="K900">
        <f t="shared" si="198"/>
        <v>28.363023646001942</v>
      </c>
      <c r="L900">
        <f t="shared" si="199"/>
        <v>19.546925729102952</v>
      </c>
      <c r="M900">
        <f t="shared" ref="M900:M963" si="202">-LN(J900)</f>
        <v>0.32087889036419509</v>
      </c>
      <c r="N900" s="21">
        <f t="shared" si="193"/>
        <v>4.5680461087483137E-2</v>
      </c>
      <c r="O900" s="21">
        <f t="shared" si="194"/>
        <v>13.104073724944683</v>
      </c>
      <c r="P900">
        <f t="shared" ref="P900:P963" si="203">MIN(O900/(K900+$B$9),1)</f>
        <v>0.4178192087871333</v>
      </c>
      <c r="Q900">
        <f t="shared" si="200"/>
        <v>0.72551111205617647</v>
      </c>
      <c r="R900">
        <f t="shared" si="201"/>
        <v>-2.98500941049533</v>
      </c>
      <c r="T900" s="21">
        <f t="shared" ref="T900:T963" si="204">(M900-M899)/(H900-H899)</f>
        <v>4.0935706189226817E-4</v>
      </c>
      <c r="W900">
        <v>785</v>
      </c>
      <c r="X900">
        <v>13.104861</v>
      </c>
      <c r="Y900">
        <v>1</v>
      </c>
      <c r="Z900">
        <f t="shared" si="196"/>
        <v>1</v>
      </c>
      <c r="AA900" s="21">
        <f t="shared" si="197"/>
        <v>7.8727505531617226E-4</v>
      </c>
      <c r="AB900">
        <f t="shared" si="195"/>
        <v>2.5341606544079179E-7</v>
      </c>
    </row>
    <row r="901" spans="7:28" x14ac:dyDescent="0.2">
      <c r="G901" s="21"/>
      <c r="H901" s="21">
        <v>786</v>
      </c>
      <c r="I901">
        <f t="shared" ref="I901:I964" si="205">IF(P900&lt;0.999,MAX(0,MIN(10000000,(L900/$E$8/M900^$E$10)^(1/$E$9)/N900)),0.1)</f>
        <v>8.9584717553267534E-3</v>
      </c>
      <c r="J901">
        <f t="shared" ref="J901:J964" si="206">Q901</f>
        <v>0.7252141965863026</v>
      </c>
      <c r="K901">
        <f t="shared" si="198"/>
        <v>28.350552681423455</v>
      </c>
      <c r="L901">
        <f t="shared" si="199"/>
        <v>19.546330459934438</v>
      </c>
      <c r="M901">
        <f t="shared" si="202"/>
        <v>0.32128822419500486</v>
      </c>
      <c r="N901" s="21">
        <f t="shared" ref="N901:N964" si="207">-$B$15*(O901-2*(K901+$B$9))/(K901+$B$9)^2/J901</f>
        <v>4.5704282841539906E-2</v>
      </c>
      <c r="O901" s="21">
        <f t="shared" ref="O901:O964" si="208">O900+I901*(H901-H900)</f>
        <v>13.11303219670001</v>
      </c>
      <c r="P901">
        <f t="shared" si="203"/>
        <v>0.41827116510357543</v>
      </c>
      <c r="Q901">
        <f t="shared" si="200"/>
        <v>0.7252141965863026</v>
      </c>
      <c r="R901">
        <f t="shared" si="201"/>
        <v>-3.0076614935145085</v>
      </c>
      <c r="T901" s="21">
        <f t="shared" si="204"/>
        <v>4.0933383080976604E-4</v>
      </c>
      <c r="W901">
        <v>786</v>
      </c>
      <c r="X901">
        <v>13.108105999999999</v>
      </c>
      <c r="Y901">
        <v>1</v>
      </c>
      <c r="Z901">
        <f t="shared" si="196"/>
        <v>1</v>
      </c>
      <c r="AA901" s="21">
        <f t="shared" si="197"/>
        <v>4.9261967000102658E-3</v>
      </c>
      <c r="AB901">
        <f t="shared" si="195"/>
        <v>9.1560728301062973E-8</v>
      </c>
    </row>
    <row r="902" spans="7:28" x14ac:dyDescent="0.2">
      <c r="G902" s="21"/>
      <c r="H902" s="21">
        <v>787</v>
      </c>
      <c r="I902">
        <f t="shared" si="205"/>
        <v>8.9533116370112027E-3</v>
      </c>
      <c r="J902">
        <f t="shared" si="206"/>
        <v>0.72491741901123241</v>
      </c>
      <c r="K902">
        <f t="shared" si="198"/>
        <v>28.338112024223538</v>
      </c>
      <c r="L902">
        <f t="shared" si="199"/>
        <v>19.545751889143421</v>
      </c>
      <c r="M902">
        <f t="shared" si="202"/>
        <v>0.32169753542720125</v>
      </c>
      <c r="N902" s="21">
        <f t="shared" si="207"/>
        <v>4.5728081333257127E-2</v>
      </c>
      <c r="O902" s="21">
        <f t="shared" si="208"/>
        <v>13.121985508337021</v>
      </c>
      <c r="P902">
        <f t="shared" si="203"/>
        <v>0.41872291152045377</v>
      </c>
      <c r="Q902">
        <f t="shared" si="200"/>
        <v>0.72491741901123241</v>
      </c>
      <c r="R902">
        <f t="shared" si="201"/>
        <v>-3.0306492385221451</v>
      </c>
      <c r="T902" s="21">
        <f t="shared" si="204"/>
        <v>4.0931123219639653E-4</v>
      </c>
      <c r="W902">
        <v>787</v>
      </c>
      <c r="X902">
        <v>13.116219000000001</v>
      </c>
      <c r="Y902">
        <v>1</v>
      </c>
      <c r="Z902">
        <f t="shared" si="196"/>
        <v>1</v>
      </c>
      <c r="AA902" s="21">
        <f t="shared" si="197"/>
        <v>5.766508337019971E-3</v>
      </c>
      <c r="AB902">
        <f t="shared" si="195"/>
        <v>3.2255769368131979E-7</v>
      </c>
    </row>
    <row r="903" spans="7:28" x14ac:dyDescent="0.2">
      <c r="G903" s="21"/>
      <c r="H903" s="21">
        <v>788</v>
      </c>
      <c r="I903">
        <f t="shared" si="205"/>
        <v>8.9481752199094024E-3</v>
      </c>
      <c r="J903">
        <f t="shared" si="206"/>
        <v>0.72462077880417586</v>
      </c>
      <c r="K903">
        <f t="shared" si="198"/>
        <v>28.325701554343819</v>
      </c>
      <c r="L903">
        <f t="shared" si="199"/>
        <v>19.545189968944197</v>
      </c>
      <c r="M903">
        <f t="shared" si="202"/>
        <v>0.32210682469138852</v>
      </c>
      <c r="N903" s="21">
        <f t="shared" si="207"/>
        <v>4.5751856650477804E-2</v>
      </c>
      <c r="O903" s="21">
        <f t="shared" si="208"/>
        <v>13.130933683556931</v>
      </c>
      <c r="P903">
        <f t="shared" si="203"/>
        <v>0.41917444883963384</v>
      </c>
      <c r="Q903">
        <f t="shared" si="200"/>
        <v>0.72462077880417586</v>
      </c>
      <c r="R903">
        <f t="shared" si="201"/>
        <v>-3.0539801961834421</v>
      </c>
      <c r="T903" s="21">
        <f t="shared" si="204"/>
        <v>4.0928926418726252E-4</v>
      </c>
      <c r="W903">
        <v>788</v>
      </c>
      <c r="X903">
        <v>13.127576000000001</v>
      </c>
      <c r="Y903">
        <v>1</v>
      </c>
      <c r="Z903">
        <f t="shared" si="196"/>
        <v>1</v>
      </c>
      <c r="AA903" s="21">
        <f t="shared" si="197"/>
        <v>3.3576835569295582E-3</v>
      </c>
      <c r="AB903">
        <f t="shared" ref="AB903:AB966" si="209">IF(OR(Z900&lt;&gt;Z906,X903&gt;$B$8+$B$9),"",((X906-X900)/(W906-W900)-(O906-O900)/(W906-W900))^2)</f>
        <v>8.5449155488679002E-8</v>
      </c>
    </row>
    <row r="904" spans="7:28" x14ac:dyDescent="0.2">
      <c r="G904" s="21"/>
      <c r="H904" s="21">
        <v>789</v>
      </c>
      <c r="I904">
        <f t="shared" si="205"/>
        <v>8.9430624016948682E-3</v>
      </c>
      <c r="J904">
        <f t="shared" si="206"/>
        <v>0.72432427544046796</v>
      </c>
      <c r="K904">
        <f t="shared" si="198"/>
        <v>28.313321152425651</v>
      </c>
      <c r="L904">
        <f t="shared" si="199"/>
        <v>19.544644651877828</v>
      </c>
      <c r="M904">
        <f t="shared" si="202"/>
        <v>0.32251609261632191</v>
      </c>
      <c r="N904" s="21">
        <f t="shared" si="207"/>
        <v>4.5775608880649216E-2</v>
      </c>
      <c r="O904" s="21">
        <f t="shared" si="208"/>
        <v>13.139876745958626</v>
      </c>
      <c r="P904">
        <f t="shared" si="203"/>
        <v>0.41962577785974514</v>
      </c>
      <c r="Q904">
        <f t="shared" si="200"/>
        <v>0.72432427544046796</v>
      </c>
      <c r="R904">
        <f t="shared" si="201"/>
        <v>-3.0776621452383348</v>
      </c>
      <c r="T904" s="21">
        <f t="shared" si="204"/>
        <v>4.0926792493339859E-4</v>
      </c>
      <c r="W904">
        <v>789</v>
      </c>
      <c r="X904">
        <v>13.135688999999999</v>
      </c>
      <c r="Y904">
        <v>1</v>
      </c>
      <c r="Z904">
        <f t="shared" si="196"/>
        <v>1</v>
      </c>
      <c r="AA904" s="21">
        <f t="shared" si="197"/>
        <v>4.1877459586263655E-3</v>
      </c>
      <c r="AB904">
        <f t="shared" si="209"/>
        <v>3.5198174847446013E-6</v>
      </c>
    </row>
    <row r="905" spans="7:28" x14ac:dyDescent="0.2">
      <c r="G905" s="21"/>
      <c r="H905" s="21">
        <v>790</v>
      </c>
      <c r="I905">
        <f t="shared" si="205"/>
        <v>8.937973080742791E-3</v>
      </c>
      <c r="J905">
        <f t="shared" si="206"/>
        <v>0.72402790839755615</v>
      </c>
      <c r="K905">
        <f t="shared" si="198"/>
        <v>28.300970699804786</v>
      </c>
      <c r="L905">
        <f t="shared" si="199"/>
        <v>19.544115890809707</v>
      </c>
      <c r="M905">
        <f t="shared" si="202"/>
        <v>0.32292533982892019</v>
      </c>
      <c r="N905" s="21">
        <f t="shared" si="207"/>
        <v>4.5799338110825517E-2</v>
      </c>
      <c r="O905" s="21">
        <f t="shared" si="208"/>
        <v>13.148814719039368</v>
      </c>
      <c r="P905">
        <f t="shared" si="203"/>
        <v>0.42007689937620285</v>
      </c>
      <c r="Q905">
        <f t="shared" si="200"/>
        <v>0.72402790839755615</v>
      </c>
      <c r="R905">
        <f t="shared" si="201"/>
        <v>-3.1017031011791985</v>
      </c>
      <c r="T905" s="21">
        <f t="shared" si="204"/>
        <v>4.0924721259827379E-4</v>
      </c>
      <c r="W905">
        <v>790</v>
      </c>
      <c r="X905">
        <v>13.151913</v>
      </c>
      <c r="Y905">
        <v>1</v>
      </c>
      <c r="Z905">
        <f t="shared" si="196"/>
        <v>1</v>
      </c>
      <c r="AA905" s="21">
        <f t="shared" si="197"/>
        <v>3.0982809606321382E-3</v>
      </c>
      <c r="AB905">
        <f t="shared" si="209"/>
        <v>2.7987142155577061E-7</v>
      </c>
    </row>
    <row r="906" spans="7:28" x14ac:dyDescent="0.2">
      <c r="G906" s="21"/>
      <c r="H906" s="21">
        <v>791</v>
      </c>
      <c r="I906">
        <f t="shared" si="205"/>
        <v>8.9329071561242007E-3</v>
      </c>
      <c r="J906">
        <f t="shared" si="206"/>
        <v>0.72373167715498654</v>
      </c>
      <c r="K906">
        <f t="shared" si="198"/>
        <v>28.288650078506219</v>
      </c>
      <c r="L906">
        <f t="shared" si="199"/>
        <v>19.543603638927241</v>
      </c>
      <c r="M906">
        <f t="shared" si="202"/>
        <v>0.32333456695427976</v>
      </c>
      <c r="N906" s="21">
        <f t="shared" si="207"/>
        <v>4.5823044427670413E-2</v>
      </c>
      <c r="O906" s="21">
        <f t="shared" si="208"/>
        <v>13.157747626195492</v>
      </c>
      <c r="P906">
        <f t="shared" si="203"/>
        <v>0.42052781418122687</v>
      </c>
      <c r="Q906">
        <f t="shared" si="200"/>
        <v>0.72373167715498654</v>
      </c>
      <c r="R906">
        <f t="shared" si="201"/>
        <v>-3.1261113253276456</v>
      </c>
      <c r="T906" s="21">
        <f t="shared" si="204"/>
        <v>4.0922712535956807E-4</v>
      </c>
      <c r="W906">
        <v>791</v>
      </c>
      <c r="X906">
        <v>13.156780999999999</v>
      </c>
      <c r="Y906">
        <v>1</v>
      </c>
      <c r="Z906">
        <f t="shared" si="196"/>
        <v>1</v>
      </c>
      <c r="AA906" s="21">
        <f t="shared" si="197"/>
        <v>9.6662619549370277E-4</v>
      </c>
      <c r="AB906">
        <f t="shared" si="209"/>
        <v>6.9476083722355616E-8</v>
      </c>
    </row>
    <row r="907" spans="7:28" x14ac:dyDescent="0.2">
      <c r="G907" s="21"/>
      <c r="H907" s="21">
        <v>792</v>
      </c>
      <c r="I907">
        <f t="shared" si="205"/>
        <v>8.9278645276002801E-3</v>
      </c>
      <c r="J907">
        <f t="shared" si="206"/>
        <v>0.72343558119439044</v>
      </c>
      <c r="K907">
        <f t="shared" si="198"/>
        <v>28.276359171238933</v>
      </c>
      <c r="L907">
        <f t="shared" si="199"/>
        <v>19.543107849737449</v>
      </c>
      <c r="M907">
        <f t="shared" si="202"/>
        <v>0.32374377461568804</v>
      </c>
      <c r="N907" s="21">
        <f t="shared" si="207"/>
        <v>4.5846727917459848E-2</v>
      </c>
      <c r="O907" s="21">
        <f t="shared" si="208"/>
        <v>13.166675490723092</v>
      </c>
      <c r="P907">
        <f t="shared" si="203"/>
        <v>0.42097852306386363</v>
      </c>
      <c r="Q907">
        <f t="shared" si="200"/>
        <v>0.72343558119439044</v>
      </c>
      <c r="R907">
        <f t="shared" si="201"/>
        <v>-3.1508953343323065</v>
      </c>
      <c r="T907" s="21">
        <f t="shared" si="204"/>
        <v>4.0920766140828402E-4</v>
      </c>
      <c r="W907">
        <v>792</v>
      </c>
      <c r="X907">
        <v>13.173006000000001</v>
      </c>
      <c r="Y907">
        <v>1</v>
      </c>
      <c r="Z907">
        <f t="shared" si="196"/>
        <v>1</v>
      </c>
      <c r="AA907" s="21">
        <f t="shared" si="197"/>
        <v>6.3305092769088134E-3</v>
      </c>
      <c r="AB907">
        <f t="shared" si="209"/>
        <v>2.6386288199660251E-6</v>
      </c>
    </row>
    <row r="908" spans="7:28" x14ac:dyDescent="0.2">
      <c r="G908" s="21"/>
      <c r="H908" s="21">
        <v>793</v>
      </c>
      <c r="I908">
        <f t="shared" si="205"/>
        <v>8.9228450956166765E-3</v>
      </c>
      <c r="J908">
        <f t="shared" si="206"/>
        <v>0.72313961999947085</v>
      </c>
      <c r="K908">
        <f t="shared" si="198"/>
        <v>28.264097861390837</v>
      </c>
      <c r="L908">
        <f t="shared" si="199"/>
        <v>19.542628477064721</v>
      </c>
      <c r="M908">
        <f t="shared" si="202"/>
        <v>0.32415296343463756</v>
      </c>
      <c r="N908" s="21">
        <f t="shared" si="207"/>
        <v>4.5870388666084685E-2</v>
      </c>
      <c r="O908" s="21">
        <f t="shared" si="208"/>
        <v>13.175598335818709</v>
      </c>
      <c r="P908">
        <f t="shared" si="203"/>
        <v>0.42142902681000532</v>
      </c>
      <c r="Q908">
        <f t="shared" si="200"/>
        <v>0.72313961999947085</v>
      </c>
      <c r="R908">
        <f t="shared" si="201"/>
        <v>-3.1760639101102348</v>
      </c>
      <c r="T908" s="21">
        <f t="shared" si="204"/>
        <v>4.0918881894952408E-4</v>
      </c>
      <c r="W908">
        <v>793</v>
      </c>
      <c r="X908">
        <v>13.173006000000001</v>
      </c>
      <c r="Y908">
        <v>1</v>
      </c>
      <c r="Z908">
        <f t="shared" si="196"/>
        <v>1</v>
      </c>
      <c r="AA908" s="21">
        <f t="shared" si="197"/>
        <v>2.5923358187078804E-3</v>
      </c>
      <c r="AB908">
        <f t="shared" si="209"/>
        <v>6.6360955666560053E-7</v>
      </c>
    </row>
    <row r="909" spans="7:28" x14ac:dyDescent="0.2">
      <c r="G909" s="21"/>
      <c r="H909" s="21">
        <v>794</v>
      </c>
      <c r="I909">
        <f t="shared" si="205"/>
        <v>8.9178487612978381E-3</v>
      </c>
      <c r="J909">
        <f t="shared" si="206"/>
        <v>0.72284379305599</v>
      </c>
      <c r="K909">
        <f t="shared" si="198"/>
        <v>28.251866033023617</v>
      </c>
      <c r="L909">
        <f t="shared" si="199"/>
        <v>19.542165475048414</v>
      </c>
      <c r="M909">
        <f t="shared" si="202"/>
        <v>0.32456213403083833</v>
      </c>
      <c r="N909" s="21">
        <f t="shared" si="207"/>
        <v>4.5894026759053234E-2</v>
      </c>
      <c r="O909" s="21">
        <f t="shared" si="208"/>
        <v>13.184516184580007</v>
      </c>
      <c r="P909">
        <f t="shared" si="203"/>
        <v>0.42187932620241059</v>
      </c>
      <c r="Q909">
        <f t="shared" si="200"/>
        <v>0.72284379305599</v>
      </c>
      <c r="R909">
        <f t="shared" si="201"/>
        <v>-3.2016261102565458</v>
      </c>
      <c r="T909" s="21">
        <f t="shared" si="204"/>
        <v>4.0917059620076968E-4</v>
      </c>
      <c r="W909">
        <v>794</v>
      </c>
      <c r="X909">
        <v>13.182739999999999</v>
      </c>
      <c r="Y909">
        <v>1</v>
      </c>
      <c r="Z909">
        <f t="shared" si="196"/>
        <v>1</v>
      </c>
      <c r="AA909" s="21">
        <f t="shared" si="197"/>
        <v>1.7761845800077225E-3</v>
      </c>
      <c r="AB909">
        <f t="shared" si="209"/>
        <v>6.7148295972221276E-7</v>
      </c>
    </row>
    <row r="910" spans="7:28" x14ac:dyDescent="0.2">
      <c r="G910" s="21"/>
      <c r="H910" s="21">
        <v>795</v>
      </c>
      <c r="I910">
        <f t="shared" si="205"/>
        <v>8.9128754264415338E-3</v>
      </c>
      <c r="J910">
        <f t="shared" si="206"/>
        <v>0.72254809985175528</v>
      </c>
      <c r="K910">
        <f t="shared" si="198"/>
        <v>28.239663570867748</v>
      </c>
      <c r="L910">
        <f t="shared" si="199"/>
        <v>19.541718798140678</v>
      </c>
      <c r="M910">
        <f t="shared" si="202"/>
        <v>0.32497128702223216</v>
      </c>
      <c r="N910" s="21">
        <f t="shared" si="207"/>
        <v>4.5917642281493948E-2</v>
      </c>
      <c r="O910" s="21">
        <f t="shared" si="208"/>
        <v>13.193429060006448</v>
      </c>
      <c r="P910">
        <f t="shared" si="203"/>
        <v>0.42232942202072415</v>
      </c>
      <c r="Q910">
        <f t="shared" si="200"/>
        <v>0.72254809985175528</v>
      </c>
      <c r="R910">
        <f t="shared" si="201"/>
        <v>-3.2275912789480663</v>
      </c>
      <c r="T910" s="21">
        <f t="shared" si="204"/>
        <v>4.0915299139382411E-4</v>
      </c>
      <c r="W910">
        <v>795</v>
      </c>
      <c r="X910">
        <v>13.179494999999999</v>
      </c>
      <c r="Y910">
        <v>1</v>
      </c>
      <c r="Z910">
        <f t="shared" si="196"/>
        <v>1</v>
      </c>
      <c r="AA910" s="21">
        <f t="shared" si="197"/>
        <v>1.393406000644859E-2</v>
      </c>
      <c r="AB910">
        <f t="shared" si="209"/>
        <v>1.7080708552868431E-10</v>
      </c>
    </row>
    <row r="911" spans="7:28" x14ac:dyDescent="0.2">
      <c r="G911" s="21"/>
      <c r="H911" s="21">
        <v>796</v>
      </c>
      <c r="I911">
        <f t="shared" si="205"/>
        <v>8.9079249935132589E-3</v>
      </c>
      <c r="J911">
        <f t="shared" si="206"/>
        <v>0.72225253987660709</v>
      </c>
      <c r="K911">
        <f t="shared" si="198"/>
        <v>28.227490360317457</v>
      </c>
      <c r="L911">
        <f t="shared" si="199"/>
        <v>19.541288401104115</v>
      </c>
      <c r="M911">
        <f t="shared" si="202"/>
        <v>0.32538042302500503</v>
      </c>
      <c r="N911" s="21">
        <f t="shared" si="207"/>
        <v>4.5941235318157962E-2</v>
      </c>
      <c r="O911" s="21">
        <f t="shared" si="208"/>
        <v>13.202336984999961</v>
      </c>
      <c r="P911">
        <f t="shared" si="203"/>
        <v>0.42277931504149691</v>
      </c>
      <c r="Q911">
        <f t="shared" si="200"/>
        <v>0.72225253987660709</v>
      </c>
      <c r="R911">
        <f t="shared" si="201"/>
        <v>-3.2539690583686558</v>
      </c>
      <c r="T911" s="21">
        <f t="shared" si="204"/>
        <v>4.0913600277286966E-4</v>
      </c>
      <c r="W911">
        <v>796</v>
      </c>
      <c r="X911">
        <v>13.210322999999999</v>
      </c>
      <c r="Y911">
        <v>1</v>
      </c>
      <c r="Z911">
        <f t="shared" si="196"/>
        <v>1</v>
      </c>
      <c r="AA911" s="21">
        <f t="shared" si="197"/>
        <v>7.986015000037483E-3</v>
      </c>
      <c r="AB911">
        <f t="shared" si="209"/>
        <v>2.7334582976530486E-7</v>
      </c>
    </row>
    <row r="912" spans="7:28" x14ac:dyDescent="0.2">
      <c r="G912" s="21"/>
      <c r="H912" s="21">
        <v>797</v>
      </c>
      <c r="I912">
        <f t="shared" si="205"/>
        <v>8.9029973656407965E-3</v>
      </c>
      <c r="J912">
        <f t="shared" si="206"/>
        <v>0.72195711262240525</v>
      </c>
      <c r="K912">
        <f t="shared" si="198"/>
        <v>28.215346287425824</v>
      </c>
      <c r="L912">
        <f t="shared" si="199"/>
        <v>19.5408742390096</v>
      </c>
      <c r="M912">
        <f t="shared" si="202"/>
        <v>0.32578954265360094</v>
      </c>
      <c r="N912" s="21">
        <f t="shared" si="207"/>
        <v>4.5964805953421631E-2</v>
      </c>
      <c r="O912" s="21">
        <f t="shared" si="208"/>
        <v>13.211239982365603</v>
      </c>
      <c r="P912">
        <f t="shared" si="203"/>
        <v>0.42322900603820496</v>
      </c>
      <c r="Q912">
        <f t="shared" si="200"/>
        <v>0.72195711262240525</v>
      </c>
      <c r="R912">
        <f t="shared" si="201"/>
        <v>-3.2807694006854655</v>
      </c>
      <c r="T912" s="21">
        <f t="shared" si="204"/>
        <v>4.0911962859591089E-4</v>
      </c>
      <c r="W912">
        <v>797</v>
      </c>
      <c r="X912">
        <v>13.21519</v>
      </c>
      <c r="Y912">
        <v>1</v>
      </c>
      <c r="Z912">
        <f t="shared" si="196"/>
        <v>1</v>
      </c>
      <c r="AA912" s="21">
        <f t="shared" si="197"/>
        <v>3.9500176343967297E-3</v>
      </c>
      <c r="AB912">
        <f t="shared" si="209"/>
        <v>5.3321947728518724E-10</v>
      </c>
    </row>
    <row r="913" spans="7:28" x14ac:dyDescent="0.2">
      <c r="G913" s="21"/>
      <c r="H913" s="21">
        <v>798</v>
      </c>
      <c r="I913">
        <f t="shared" si="205"/>
        <v>8.8980924466088834E-3</v>
      </c>
      <c r="J913">
        <f t="shared" si="206"/>
        <v>0.72166181758301695</v>
      </c>
      <c r="K913">
        <f t="shared" si="198"/>
        <v>28.203231238899853</v>
      </c>
      <c r="L913">
        <f t="shared" si="199"/>
        <v>19.540476267234045</v>
      </c>
      <c r="M913">
        <f t="shared" si="202"/>
        <v>0.3261986465207341</v>
      </c>
      <c r="N913" s="21">
        <f t="shared" si="207"/>
        <v>4.5988354271289084E-2</v>
      </c>
      <c r="O913" s="21">
        <f t="shared" si="208"/>
        <v>13.220138074812212</v>
      </c>
      <c r="P913">
        <f t="shared" si="203"/>
        <v>0.42367849578126959</v>
      </c>
      <c r="Q913">
        <f t="shared" si="200"/>
        <v>0.72166181758301695</v>
      </c>
      <c r="R913">
        <f t="shared" si="201"/>
        <v>-3.3080025806074933</v>
      </c>
      <c r="T913" s="21">
        <f t="shared" si="204"/>
        <v>4.0910386713316482E-4</v>
      </c>
      <c r="W913">
        <v>798</v>
      </c>
      <c r="X913">
        <v>13.226547</v>
      </c>
      <c r="Y913">
        <v>1</v>
      </c>
      <c r="Z913">
        <f t="shared" si="196"/>
        <v>1</v>
      </c>
      <c r="AA913" s="21">
        <f t="shared" si="197"/>
        <v>6.4089251877881281E-3</v>
      </c>
      <c r="AB913">
        <f t="shared" si="209"/>
        <v>9.0159187426254525E-6</v>
      </c>
    </row>
    <row r="914" spans="7:28" x14ac:dyDescent="0.2">
      <c r="G914" s="21"/>
      <c r="H914" s="21">
        <v>799</v>
      </c>
      <c r="I914">
        <f t="shared" si="205"/>
        <v>8.8932101408538099E-3</v>
      </c>
      <c r="J914">
        <f t="shared" si="206"/>
        <v>0.72136665425430335</v>
      </c>
      <c r="K914">
        <f t="shared" si="198"/>
        <v>28.191145102095611</v>
      </c>
      <c r="L914">
        <f t="shared" si="199"/>
        <v>19.540094441458191</v>
      </c>
      <c r="M914">
        <f t="shared" si="202"/>
        <v>0.32660773523740255</v>
      </c>
      <c r="N914" s="21">
        <f t="shared" si="207"/>
        <v>4.6011880355394726E-2</v>
      </c>
      <c r="O914" s="21">
        <f t="shared" si="208"/>
        <v>13.229031284953066</v>
      </c>
      <c r="P914">
        <f t="shared" si="203"/>
        <v>0.42412778503807669</v>
      </c>
      <c r="Q914">
        <f t="shared" si="200"/>
        <v>0.72136665425430335</v>
      </c>
      <c r="R914">
        <f t="shared" si="201"/>
        <v>-3.3356792085596552</v>
      </c>
      <c r="T914" s="21">
        <f t="shared" si="204"/>
        <v>4.090887166684487E-4</v>
      </c>
      <c r="W914">
        <v>799</v>
      </c>
      <c r="X914">
        <v>13.223302</v>
      </c>
      <c r="Y914">
        <v>1</v>
      </c>
      <c r="Z914">
        <f t="shared" si="196"/>
        <v>1</v>
      </c>
      <c r="AA914" s="21">
        <f t="shared" si="197"/>
        <v>5.7292849530661272E-3</v>
      </c>
      <c r="AB914">
        <f t="shared" si="209"/>
        <v>6.0602624594325856E-7</v>
      </c>
    </row>
    <row r="915" spans="7:28" x14ac:dyDescent="0.2">
      <c r="G915" s="21"/>
      <c r="H915" s="21">
        <v>800</v>
      </c>
      <c r="I915">
        <f t="shared" si="205"/>
        <v>8.8883503534581288E-3</v>
      </c>
      <c r="J915">
        <f t="shared" si="206"/>
        <v>0.72107162213410758</v>
      </c>
      <c r="K915">
        <f t="shared" si="198"/>
        <v>28.179087765013453</v>
      </c>
      <c r="L915">
        <f t="shared" si="199"/>
        <v>19.53972871766447</v>
      </c>
      <c r="M915">
        <f t="shared" si="202"/>
        <v>0.32701680941290034</v>
      </c>
      <c r="N915" s="21">
        <f t="shared" si="207"/>
        <v>4.6035384289005742E-2</v>
      </c>
      <c r="O915" s="21">
        <f t="shared" si="208"/>
        <v>13.237919635306525</v>
      </c>
      <c r="P915">
        <f t="shared" si="203"/>
        <v>0.4245768745729952</v>
      </c>
      <c r="Q915">
        <f t="shared" si="200"/>
        <v>0.72107162213410758</v>
      </c>
      <c r="R915">
        <f t="shared" si="201"/>
        <v>-3.3638102445078184</v>
      </c>
      <c r="T915" s="21">
        <f t="shared" si="204"/>
        <v>4.0907417549779224E-4</v>
      </c>
      <c r="W915">
        <v>800</v>
      </c>
      <c r="X915">
        <v>13.236281999999999</v>
      </c>
      <c r="Y915">
        <v>1</v>
      </c>
      <c r="Z915">
        <f t="shared" si="196"/>
        <v>1</v>
      </c>
      <c r="AA915" s="21">
        <f t="shared" si="197"/>
        <v>1.637635306526164E-3</v>
      </c>
      <c r="AB915">
        <f t="shared" si="209"/>
        <v>5.7406315495595895E-6</v>
      </c>
    </row>
    <row r="916" spans="7:28" x14ac:dyDescent="0.2">
      <c r="G916" s="21"/>
      <c r="H916" s="21">
        <v>801</v>
      </c>
      <c r="I916">
        <f t="shared" si="205"/>
        <v>8.8835129901454427E-3</v>
      </c>
      <c r="J916">
        <f t="shared" si="206"/>
        <v>0.72077672072224186</v>
      </c>
      <c r="K916">
        <f t="shared" si="198"/>
        <v>28.167059116293206</v>
      </c>
      <c r="L916">
        <f t="shared" si="199"/>
        <v>19.539379052134823</v>
      </c>
      <c r="M916">
        <f t="shared" si="202"/>
        <v>0.32742586965483073</v>
      </c>
      <c r="N916" s="21">
        <f t="shared" si="207"/>
        <v>4.6058866155024622E-2</v>
      </c>
      <c r="O916" s="21">
        <f t="shared" si="208"/>
        <v>13.246803148296671</v>
      </c>
      <c r="P916">
        <f t="shared" si="203"/>
        <v>0.42502576514739687</v>
      </c>
      <c r="Q916">
        <f t="shared" si="200"/>
        <v>0.72077672072224186</v>
      </c>
      <c r="R916">
        <f t="shared" si="201"/>
        <v>-3.3924070124727912</v>
      </c>
      <c r="T916" s="21">
        <f t="shared" si="204"/>
        <v>4.0906024193038126E-4</v>
      </c>
      <c r="W916">
        <v>801</v>
      </c>
      <c r="X916">
        <v>13.250885</v>
      </c>
      <c r="Y916">
        <v>1</v>
      </c>
      <c r="Z916">
        <f t="shared" si="196"/>
        <v>1</v>
      </c>
      <c r="AA916" s="21">
        <f t="shared" si="197"/>
        <v>4.0818517033294199E-3</v>
      </c>
      <c r="AB916">
        <f t="shared" si="209"/>
        <v>2.4830473620824495E-7</v>
      </c>
    </row>
    <row r="917" spans="7:28" x14ac:dyDescent="0.2">
      <c r="G917" s="21"/>
      <c r="H917" s="21">
        <v>802</v>
      </c>
      <c r="I917">
        <f t="shared" si="205"/>
        <v>8.8786979572751945E-3</v>
      </c>
      <c r="J917">
        <f t="shared" si="206"/>
        <v>0.72048194952047495</v>
      </c>
      <c r="K917">
        <f t="shared" si="198"/>
        <v>28.155059045209487</v>
      </c>
      <c r="L917">
        <f t="shared" si="199"/>
        <v>19.539045401448579</v>
      </c>
      <c r="M917">
        <f t="shared" si="202"/>
        <v>0.32783491656911901</v>
      </c>
      <c r="N917" s="21">
        <f t="shared" si="207"/>
        <v>4.6082326035991501E-2</v>
      </c>
      <c r="O917" s="21">
        <f t="shared" si="208"/>
        <v>13.255681846253946</v>
      </c>
      <c r="P917">
        <f t="shared" si="203"/>
        <v>0.42547445751967489</v>
      </c>
      <c r="Q917">
        <f t="shared" si="200"/>
        <v>0.72048194952047495</v>
      </c>
      <c r="R917">
        <f t="shared" si="201"/>
        <v>-3.421481215773492</v>
      </c>
      <c r="T917" s="21">
        <f t="shared" si="204"/>
        <v>4.0904691428828022E-4</v>
      </c>
      <c r="W917">
        <v>802</v>
      </c>
      <c r="X917">
        <v>13.258997000000001</v>
      </c>
      <c r="Y917">
        <v>1</v>
      </c>
      <c r="Z917">
        <f t="shared" si="196"/>
        <v>1</v>
      </c>
      <c r="AA917" s="21">
        <f t="shared" si="197"/>
        <v>3.3151537460547331E-3</v>
      </c>
      <c r="AB917">
        <f t="shared" si="209"/>
        <v>5.8343802278476497E-7</v>
      </c>
    </row>
    <row r="918" spans="7:28" x14ac:dyDescent="0.2">
      <c r="G918" s="21"/>
      <c r="H918" s="21">
        <v>803</v>
      </c>
      <c r="I918">
        <f t="shared" si="205"/>
        <v>8.8739051618375708E-3</v>
      </c>
      <c r="J918">
        <f t="shared" si="206"/>
        <v>0.72018730803252051</v>
      </c>
      <c r="K918">
        <f t="shared" si="198"/>
        <v>28.143087441667006</v>
      </c>
      <c r="L918">
        <f t="shared" si="199"/>
        <v>19.538727722480349</v>
      </c>
      <c r="M918">
        <f t="shared" si="202"/>
        <v>0.32824395076002399</v>
      </c>
      <c r="N918" s="21">
        <f t="shared" si="207"/>
        <v>4.6105764014086698E-2</v>
      </c>
      <c r="O918" s="21">
        <f t="shared" si="208"/>
        <v>13.264555751415784</v>
      </c>
      <c r="P918">
        <f t="shared" si="203"/>
        <v>0.4259229524452624</v>
      </c>
      <c r="Q918">
        <f t="shared" si="200"/>
        <v>0.72018730803252051</v>
      </c>
      <c r="R918">
        <f t="shared" si="201"/>
        <v>-3.4510449530424792</v>
      </c>
      <c r="T918" s="21">
        <f t="shared" si="204"/>
        <v>4.0903419090498883E-4</v>
      </c>
      <c r="W918">
        <v>803</v>
      </c>
      <c r="X918">
        <v>13.25413</v>
      </c>
      <c r="Y918">
        <v>1</v>
      </c>
      <c r="Z918">
        <f t="shared" si="196"/>
        <v>1</v>
      </c>
      <c r="AA918" s="21">
        <f t="shared" si="197"/>
        <v>1.042575141578439E-2</v>
      </c>
      <c r="AB918">
        <f t="shared" si="209"/>
        <v>2.7162196576362434E-9</v>
      </c>
    </row>
    <row r="919" spans="7:28" x14ac:dyDescent="0.2">
      <c r="G919" s="21"/>
      <c r="H919" s="21">
        <v>804</v>
      </c>
      <c r="I919">
        <f t="shared" si="205"/>
        <v>8.8691345114483566E-3</v>
      </c>
      <c r="J919">
        <f t="shared" si="206"/>
        <v>0.71989279576402454</v>
      </c>
      <c r="K919">
        <f t="shared" si="198"/>
        <v>28.13114419619593</v>
      </c>
      <c r="L919">
        <f t="shared" si="199"/>
        <v>19.538425972397913</v>
      </c>
      <c r="M919">
        <f t="shared" si="202"/>
        <v>0.32865297283015121</v>
      </c>
      <c r="N919" s="21">
        <f t="shared" si="207"/>
        <v>4.6129180171133044E-2</v>
      </c>
      <c r="O919" s="21">
        <f t="shared" si="208"/>
        <v>13.273424885927232</v>
      </c>
      <c r="P919">
        <f t="shared" si="203"/>
        <v>0.42637125067665127</v>
      </c>
      <c r="Q919">
        <f t="shared" si="200"/>
        <v>0.71989279576402454</v>
      </c>
      <c r="R919">
        <f t="shared" si="201"/>
        <v>-3.4811107350598913</v>
      </c>
      <c r="T919" s="21">
        <f t="shared" si="204"/>
        <v>4.0902207012721847E-4</v>
      </c>
      <c r="W919">
        <v>804</v>
      </c>
      <c r="X919">
        <v>13.276844000000001</v>
      </c>
      <c r="Y919">
        <v>1</v>
      </c>
      <c r="Z919">
        <f t="shared" si="196"/>
        <v>1</v>
      </c>
      <c r="AA919" s="21">
        <f t="shared" si="197"/>
        <v>3.4191140727681812E-3</v>
      </c>
      <c r="AB919">
        <f t="shared" si="209"/>
        <v>1.6777750357357621E-6</v>
      </c>
    </row>
    <row r="920" spans="7:28" x14ac:dyDescent="0.2">
      <c r="G920" s="21"/>
      <c r="H920" s="21">
        <v>805</v>
      </c>
      <c r="I920">
        <f t="shared" si="205"/>
        <v>8.8643859143439953E-3</v>
      </c>
      <c r="J920">
        <f t="shared" si="206"/>
        <v>0.71959841222255283</v>
      </c>
      <c r="K920">
        <f t="shared" si="198"/>
        <v>28.119229199947284</v>
      </c>
      <c r="L920">
        <f t="shared" si="199"/>
        <v>19.53814010866018</v>
      </c>
      <c r="M920">
        <f t="shared" si="202"/>
        <v>0.32906198338046561</v>
      </c>
      <c r="N920" s="21">
        <f t="shared" si="207"/>
        <v>4.6152574588598394E-2</v>
      </c>
      <c r="O920" s="21">
        <f t="shared" si="208"/>
        <v>13.282289271841575</v>
      </c>
      <c r="P920">
        <f t="shared" si="203"/>
        <v>0.42681935296341067</v>
      </c>
      <c r="Q920">
        <f t="shared" si="200"/>
        <v>0.71959841222255283</v>
      </c>
      <c r="R920">
        <f t="shared" si="201"/>
        <v>-3.5116915024550077</v>
      </c>
      <c r="T920" s="21">
        <f t="shared" si="204"/>
        <v>4.090105503143926E-4</v>
      </c>
      <c r="W920">
        <v>805</v>
      </c>
      <c r="X920">
        <v>13.271977</v>
      </c>
      <c r="Y920">
        <v>1</v>
      </c>
      <c r="Z920">
        <f t="shared" si="196"/>
        <v>1</v>
      </c>
      <c r="AA920" s="21">
        <f t="shared" si="197"/>
        <v>1.0312271841575793E-2</v>
      </c>
      <c r="AB920">
        <f t="shared" si="209"/>
        <v>3.8198676900490711E-6</v>
      </c>
    </row>
    <row r="921" spans="7:28" x14ac:dyDescent="0.2">
      <c r="G921" s="21"/>
      <c r="H921" s="21">
        <v>806</v>
      </c>
      <c r="I921">
        <f t="shared" si="205"/>
        <v>8.8596592793764792E-3</v>
      </c>
      <c r="J921">
        <f t="shared" si="206"/>
        <v>0.71930415691757954</v>
      </c>
      <c r="K921">
        <f t="shared" si="198"/>
        <v>28.107342344688401</v>
      </c>
      <c r="L921">
        <f t="shared" si="199"/>
        <v>19.537870089015101</v>
      </c>
      <c r="M921">
        <f t="shared" si="202"/>
        <v>0.32947098301030303</v>
      </c>
      <c r="N921" s="21">
        <f t="shared" si="207"/>
        <v>4.617594734759789E-2</v>
      </c>
      <c r="O921" s="21">
        <f t="shared" si="208"/>
        <v>13.291148931120953</v>
      </c>
      <c r="P921">
        <f t="shared" si="203"/>
        <v>0.42726726005220517</v>
      </c>
      <c r="Q921">
        <f t="shared" si="200"/>
        <v>0.71930415691757954</v>
      </c>
      <c r="R921">
        <f t="shared" si="201"/>
        <v>-3.5428006443279956</v>
      </c>
      <c r="T921" s="21">
        <f t="shared" si="204"/>
        <v>4.0899962983742544E-4</v>
      </c>
      <c r="W921">
        <v>806</v>
      </c>
      <c r="X921">
        <v>13.289823999999999</v>
      </c>
      <c r="Y921">
        <v>1</v>
      </c>
      <c r="Z921">
        <f t="shared" si="196"/>
        <v>1</v>
      </c>
      <c r="AA921" s="21">
        <f t="shared" si="197"/>
        <v>1.3249311209531101E-3</v>
      </c>
      <c r="AB921">
        <f t="shared" si="209"/>
        <v>3.8383235786137973E-6</v>
      </c>
    </row>
    <row r="922" spans="7:28" x14ac:dyDescent="0.2">
      <c r="G922" s="21"/>
      <c r="H922" s="21">
        <v>807</v>
      </c>
      <c r="I922">
        <f t="shared" si="205"/>
        <v>8.8549545160085674E-3</v>
      </c>
      <c r="J922">
        <f t="shared" si="206"/>
        <v>0.71901002936047531</v>
      </c>
      <c r="K922">
        <f t="shared" si="198"/>
        <v>28.095483522798425</v>
      </c>
      <c r="L922">
        <f t="shared" si="199"/>
        <v>19.53761587149765</v>
      </c>
      <c r="M922">
        <f t="shared" si="202"/>
        <v>0.32987997231738247</v>
      </c>
      <c r="N922" s="21">
        <f t="shared" si="207"/>
        <v>4.6199298528896308E-2</v>
      </c>
      <c r="O922" s="21">
        <f t="shared" si="208"/>
        <v>13.300003885636961</v>
      </c>
      <c r="P922">
        <f t="shared" si="203"/>
        <v>0.42771497268681263</v>
      </c>
      <c r="Q922">
        <f t="shared" si="200"/>
        <v>0.71901002936047531</v>
      </c>
      <c r="R922">
        <f t="shared" si="201"/>
        <v>-3.5744520178481931</v>
      </c>
      <c r="T922" s="21">
        <f t="shared" si="204"/>
        <v>4.089893070794437E-4</v>
      </c>
      <c r="W922">
        <v>807</v>
      </c>
      <c r="X922">
        <v>13.296313999999999</v>
      </c>
      <c r="Y922">
        <v>1</v>
      </c>
      <c r="Z922">
        <f t="shared" si="196"/>
        <v>1</v>
      </c>
      <c r="AA922" s="21">
        <f t="shared" si="197"/>
        <v>3.6898856369624866E-3</v>
      </c>
      <c r="AB922">
        <f t="shared" si="209"/>
        <v>3.9723947808903447E-8</v>
      </c>
    </row>
    <row r="923" spans="7:28" x14ac:dyDescent="0.2">
      <c r="G923" s="21"/>
      <c r="H923" s="21">
        <v>808</v>
      </c>
      <c r="I923">
        <f t="shared" si="205"/>
        <v>8.8502715343087776E-3</v>
      </c>
      <c r="J923">
        <f t="shared" si="206"/>
        <v>0.71871602906449472</v>
      </c>
      <c r="K923">
        <f t="shared" si="198"/>
        <v>28.083652627263803</v>
      </c>
      <c r="L923">
        <f t="shared" si="199"/>
        <v>19.537377414427812</v>
      </c>
      <c r="M923">
        <f t="shared" si="202"/>
        <v>0.33028895189781887</v>
      </c>
      <c r="N923" s="21">
        <f t="shared" si="207"/>
        <v>4.6222628212910545E-2</v>
      </c>
      <c r="O923" s="21">
        <f t="shared" si="208"/>
        <v>13.30885415717127</v>
      </c>
      <c r="P923">
        <f t="shared" si="203"/>
        <v>0.42816249160814301</v>
      </c>
      <c r="Q923">
        <f t="shared" si="200"/>
        <v>0.71871602906449472</v>
      </c>
      <c r="R923">
        <f t="shared" si="201"/>
        <v>-3.606659968889252</v>
      </c>
      <c r="T923" s="21">
        <f t="shared" si="204"/>
        <v>4.0897958043639715E-4</v>
      </c>
      <c r="W923">
        <v>808</v>
      </c>
      <c r="X923">
        <v>13.323896000000001</v>
      </c>
      <c r="Y923">
        <v>1</v>
      </c>
      <c r="Z923">
        <f t="shared" si="196"/>
        <v>1</v>
      </c>
      <c r="AA923" s="21">
        <f t="shared" si="197"/>
        <v>1.5041842828731333E-2</v>
      </c>
      <c r="AB923">
        <f t="shared" si="209"/>
        <v>3.8751113302585464E-6</v>
      </c>
    </row>
    <row r="924" spans="7:28" x14ac:dyDescent="0.2">
      <c r="G924" s="21"/>
      <c r="H924" s="21">
        <v>809</v>
      </c>
      <c r="I924">
        <f t="shared" si="205"/>
        <v>8.8456102449465945E-3</v>
      </c>
      <c r="J924">
        <f t="shared" si="206"/>
        <v>0.7184221555447653</v>
      </c>
      <c r="K924">
        <f t="shared" si="198"/>
        <v>28.071849551673886</v>
      </c>
      <c r="L924">
        <f t="shared" si="199"/>
        <v>19.53715467640858</v>
      </c>
      <c r="M924">
        <f t="shared" si="202"/>
        <v>0.33069792234613432</v>
      </c>
      <c r="N924" s="21">
        <f t="shared" si="207"/>
        <v>4.6245936479711799E-2</v>
      </c>
      <c r="O924" s="21">
        <f t="shared" si="208"/>
        <v>13.317699767416217</v>
      </c>
      <c r="P924">
        <f t="shared" si="203"/>
        <v>0.42860981755425542</v>
      </c>
      <c r="Q924">
        <f t="shared" si="200"/>
        <v>0.7184221555447653</v>
      </c>
      <c r="R924">
        <f t="shared" si="201"/>
        <v>-3.6394393537655332</v>
      </c>
      <c r="T924" s="21">
        <f t="shared" si="204"/>
        <v>4.0897044831544882E-4</v>
      </c>
      <c r="W924">
        <v>809</v>
      </c>
      <c r="X924">
        <v>13.319029</v>
      </c>
      <c r="Y924">
        <v>1</v>
      </c>
      <c r="Z924">
        <f t="shared" si="196"/>
        <v>1</v>
      </c>
      <c r="AA924" s="21">
        <f t="shared" si="197"/>
        <v>1.3292325837834795E-3</v>
      </c>
      <c r="AB924">
        <f t="shared" si="209"/>
        <v>1.6171000340596646E-6</v>
      </c>
    </row>
    <row r="925" spans="7:28" x14ac:dyDescent="0.2">
      <c r="G925" s="21"/>
      <c r="H925" s="21">
        <v>810</v>
      </c>
      <c r="I925">
        <f t="shared" si="205"/>
        <v>8.840970559187698E-3</v>
      </c>
      <c r="J925">
        <f t="shared" si="206"/>
        <v>0.71812840831827562</v>
      </c>
      <c r="K925">
        <f t="shared" si="198"/>
        <v>28.060074190216529</v>
      </c>
      <c r="L925">
        <f t="shared" si="199"/>
        <v>19.536947616323975</v>
      </c>
      <c r="M925">
        <f t="shared" si="202"/>
        <v>0.33110688425527013</v>
      </c>
      <c r="N925" s="21">
        <f t="shared" si="207"/>
        <v>4.6269223409027879E-2</v>
      </c>
      <c r="O925" s="21">
        <f t="shared" si="208"/>
        <v>13.326540737975405</v>
      </c>
      <c r="P925">
        <f t="shared" si="203"/>
        <v>0.4290569512603763</v>
      </c>
      <c r="Q925">
        <f t="shared" si="200"/>
        <v>0.71812840831827562</v>
      </c>
      <c r="R925">
        <f t="shared" si="201"/>
        <v>-3.6728055621391369</v>
      </c>
      <c r="T925" s="21">
        <f t="shared" si="204"/>
        <v>4.0896190913580766E-4</v>
      </c>
      <c r="W925">
        <v>810</v>
      </c>
      <c r="X925">
        <v>13.328764</v>
      </c>
      <c r="Y925">
        <v>1</v>
      </c>
      <c r="Z925">
        <f t="shared" si="196"/>
        <v>1</v>
      </c>
      <c r="AA925" s="21">
        <f t="shared" si="197"/>
        <v>2.2232620245947743E-3</v>
      </c>
      <c r="AB925">
        <f t="shared" si="209"/>
        <v>3.4418945481934977E-8</v>
      </c>
    </row>
    <row r="926" spans="7:28" x14ac:dyDescent="0.2">
      <c r="G926" s="21"/>
      <c r="H926" s="21">
        <v>811</v>
      </c>
      <c r="I926">
        <f t="shared" si="205"/>
        <v>8.8363523888891973E-3</v>
      </c>
      <c r="J926">
        <f t="shared" si="206"/>
        <v>0.71783478690386371</v>
      </c>
      <c r="K926">
        <f t="shared" si="198"/>
        <v>28.048326437673744</v>
      </c>
      <c r="L926">
        <f t="shared" si="199"/>
        <v>19.536756193337094</v>
      </c>
      <c r="M926">
        <f t="shared" si="202"/>
        <v>0.33151583821659875</v>
      </c>
      <c r="N926" s="21">
        <f t="shared" si="207"/>
        <v>4.6292489080245525E-2</v>
      </c>
      <c r="O926" s="21">
        <f t="shared" si="208"/>
        <v>13.335377090364293</v>
      </c>
      <c r="P926">
        <f t="shared" si="203"/>
        <v>0.42950389345891682</v>
      </c>
      <c r="Q926">
        <f t="shared" si="200"/>
        <v>0.71783478690386371</v>
      </c>
      <c r="R926">
        <f t="shared" si="201"/>
        <v>-3.7067745411716535</v>
      </c>
      <c r="T926" s="21">
        <f t="shared" si="204"/>
        <v>4.089539613286175E-4</v>
      </c>
      <c r="W926">
        <v>811</v>
      </c>
      <c r="X926">
        <v>13.336876</v>
      </c>
      <c r="Y926">
        <v>1</v>
      </c>
      <c r="Z926">
        <f t="shared" si="196"/>
        <v>1</v>
      </c>
      <c r="AA926" s="21">
        <f t="shared" si="197"/>
        <v>1.4989096357069798E-3</v>
      </c>
      <c r="AB926">
        <f t="shared" si="209"/>
        <v>1.7952868369775606E-5</v>
      </c>
    </row>
    <row r="927" spans="7:28" x14ac:dyDescent="0.2">
      <c r="G927" s="21"/>
      <c r="H927" s="21">
        <v>812</v>
      </c>
      <c r="I927">
        <f t="shared" si="205"/>
        <v>8.831755646494981E-3</v>
      </c>
      <c r="J927">
        <f t="shared" si="206"/>
        <v>0.71754129082220519</v>
      </c>
      <c r="K927">
        <f t="shared" si="198"/>
        <v>28.036606189417359</v>
      </c>
      <c r="L927">
        <f t="shared" si="199"/>
        <v>19.536580366888156</v>
      </c>
      <c r="M927">
        <f t="shared" si="202"/>
        <v>0.33192478481993598</v>
      </c>
      <c r="N927" s="21">
        <f t="shared" si="207"/>
        <v>4.6315733572412705E-2</v>
      </c>
      <c r="O927" s="21">
        <f t="shared" si="208"/>
        <v>13.344208846010789</v>
      </c>
      <c r="P927">
        <f t="shared" si="203"/>
        <v>0.42995064487949081</v>
      </c>
      <c r="Q927">
        <f t="shared" si="200"/>
        <v>0.71754129082220519</v>
      </c>
      <c r="R927">
        <f t="shared" si="201"/>
        <v>-3.741362821000354</v>
      </c>
      <c r="T927" s="21">
        <f t="shared" si="204"/>
        <v>4.0894660333723465E-4</v>
      </c>
      <c r="W927">
        <v>812</v>
      </c>
      <c r="X927">
        <v>13.335253999999999</v>
      </c>
      <c r="Y927">
        <v>1</v>
      </c>
      <c r="Z927">
        <f t="shared" si="196"/>
        <v>1</v>
      </c>
      <c r="AA927" s="21">
        <f t="shared" si="197"/>
        <v>8.9548460107895522E-3</v>
      </c>
      <c r="AB927">
        <f t="shared" si="209"/>
        <v>5.1432278233477182E-7</v>
      </c>
    </row>
    <row r="928" spans="7:28" x14ac:dyDescent="0.2">
      <c r="G928" s="21"/>
      <c r="H928" s="21">
        <v>813</v>
      </c>
      <c r="I928">
        <f t="shared" si="205"/>
        <v>8.8271802450309647E-3</v>
      </c>
      <c r="J928">
        <f t="shared" si="206"/>
        <v>0.71724791959580259</v>
      </c>
      <c r="K928">
        <f t="shared" si="198"/>
        <v>28.024913341404783</v>
      </c>
      <c r="L928">
        <f t="shared" si="199"/>
        <v>19.536420096692595</v>
      </c>
      <c r="M928">
        <f t="shared" si="202"/>
        <v>0.33233372465355177</v>
      </c>
      <c r="N928" s="21">
        <f t="shared" si="207"/>
        <v>4.6338956964240778E-2</v>
      </c>
      <c r="O928" s="21">
        <f t="shared" si="208"/>
        <v>13.35303602625582</v>
      </c>
      <c r="P928">
        <f t="shared" si="203"/>
        <v>0.43039720624893146</v>
      </c>
      <c r="Q928">
        <f t="shared" si="200"/>
        <v>0.71724791959580259</v>
      </c>
      <c r="R928">
        <f t="shared" si="201"/>
        <v>-3.7765875416242114</v>
      </c>
      <c r="T928" s="21">
        <f t="shared" si="204"/>
        <v>4.0893983361578456E-4</v>
      </c>
      <c r="W928">
        <v>813</v>
      </c>
      <c r="X928">
        <v>13.348233</v>
      </c>
      <c r="Y928">
        <v>1</v>
      </c>
      <c r="Z928">
        <f t="shared" si="196"/>
        <v>1</v>
      </c>
      <c r="AA928" s="21">
        <f t="shared" si="197"/>
        <v>4.8030262558196313E-3</v>
      </c>
      <c r="AB928">
        <f t="shared" si="209"/>
        <v>1.5710904096704928E-6</v>
      </c>
    </row>
    <row r="929" spans="7:28" x14ac:dyDescent="0.2">
      <c r="G929" s="21"/>
      <c r="H929" s="21">
        <v>814</v>
      </c>
      <c r="I929">
        <f t="shared" si="205"/>
        <v>8.822626098100611E-3</v>
      </c>
      <c r="J929">
        <f t="shared" si="206"/>
        <v>0.71695467274897373</v>
      </c>
      <c r="K929">
        <f t="shared" si="198"/>
        <v>28.013247790174756</v>
      </c>
      <c r="L929">
        <f t="shared" si="199"/>
        <v>19.536275342739131</v>
      </c>
      <c r="M929">
        <f t="shared" si="202"/>
        <v>0.33274265830418198</v>
      </c>
      <c r="N929" s="21">
        <f t="shared" si="207"/>
        <v>4.6362159334106798E-2</v>
      </c>
      <c r="O929" s="21">
        <f t="shared" si="208"/>
        <v>13.36185865235392</v>
      </c>
      <c r="P929">
        <f t="shared" si="203"/>
        <v>0.43084357829130887</v>
      </c>
      <c r="Q929">
        <f t="shared" si="200"/>
        <v>0.71695467274897373</v>
      </c>
      <c r="R929">
        <f t="shared" si="201"/>
        <v>-3.8124664812917755</v>
      </c>
      <c r="T929" s="21">
        <f t="shared" si="204"/>
        <v>4.0893365063021658E-4</v>
      </c>
      <c r="W929">
        <v>814</v>
      </c>
      <c r="X929">
        <v>13.351478</v>
      </c>
      <c r="Y929">
        <v>1</v>
      </c>
      <c r="Z929">
        <f t="shared" si="196"/>
        <v>1</v>
      </c>
      <c r="AA929" s="21">
        <f t="shared" si="197"/>
        <v>1.0380652353919828E-2</v>
      </c>
      <c r="AB929">
        <f t="shared" si="209"/>
        <v>1.914538914251496E-7</v>
      </c>
    </row>
    <row r="930" spans="7:28" x14ac:dyDescent="0.2">
      <c r="G930" s="21"/>
      <c r="H930" s="21">
        <v>815</v>
      </c>
      <c r="I930">
        <f t="shared" si="205"/>
        <v>8.8180931198802853E-3</v>
      </c>
      <c r="J930">
        <f t="shared" si="206"/>
        <v>0.71666154980783991</v>
      </c>
      <c r="K930">
        <f t="shared" si="198"/>
        <v>28.001609432843136</v>
      </c>
      <c r="L930">
        <f t="shared" si="199"/>
        <v>19.536146065287912</v>
      </c>
      <c r="M930">
        <f t="shared" si="202"/>
        <v>0.33315158635704084</v>
      </c>
      <c r="N930" s="21">
        <f t="shared" si="207"/>
        <v>4.6385340760055675E-2</v>
      </c>
      <c r="O930" s="21">
        <f t="shared" si="208"/>
        <v>13.3706767454738</v>
      </c>
      <c r="P930">
        <f t="shared" si="203"/>
        <v>0.43128976172794731</v>
      </c>
      <c r="Q930">
        <f t="shared" si="200"/>
        <v>0.71666154980783991</v>
      </c>
      <c r="R930">
        <f t="shared" si="201"/>
        <v>-3.8490180864896173</v>
      </c>
      <c r="T930" s="21">
        <f t="shared" si="204"/>
        <v>4.0892805285885903E-4</v>
      </c>
      <c r="W930">
        <v>815</v>
      </c>
      <c r="X930">
        <v>13.367702999999999</v>
      </c>
      <c r="Y930">
        <v>1</v>
      </c>
      <c r="Z930">
        <f t="shared" si="196"/>
        <v>1</v>
      </c>
      <c r="AA930" s="21">
        <f t="shared" si="197"/>
        <v>2.973745473800804E-3</v>
      </c>
      <c r="AB930">
        <f t="shared" si="209"/>
        <v>5.1572961377284293E-6</v>
      </c>
    </row>
    <row r="931" spans="7:28" x14ac:dyDescent="0.2">
      <c r="G931" s="21"/>
      <c r="H931" s="21">
        <v>816</v>
      </c>
      <c r="I931">
        <f t="shared" si="205"/>
        <v>8.8135812251147992E-3</v>
      </c>
      <c r="J931">
        <f t="shared" si="206"/>
        <v>0.7163685503003161</v>
      </c>
      <c r="K931">
        <f t="shared" si="198"/>
        <v>27.989998167098758</v>
      </c>
      <c r="L931">
        <f t="shared" si="199"/>
        <v>19.536032224868602</v>
      </c>
      <c r="M931">
        <f t="shared" si="202"/>
        <v>0.3335605093958306</v>
      </c>
      <c r="N931" s="21">
        <f t="shared" si="207"/>
        <v>4.6408501319802342E-2</v>
      </c>
      <c r="O931" s="21">
        <f t="shared" si="208"/>
        <v>13.379490326698914</v>
      </c>
      <c r="P931">
        <f t="shared" si="203"/>
        <v>0.43173575727744173</v>
      </c>
      <c r="Q931">
        <f t="shared" si="200"/>
        <v>0.7163685503003161</v>
      </c>
      <c r="R931">
        <f t="shared" si="201"/>
        <v>-3.8862615036375749</v>
      </c>
      <c r="T931" s="21">
        <f t="shared" si="204"/>
        <v>4.0892303878975467E-4</v>
      </c>
      <c r="W931">
        <v>816</v>
      </c>
      <c r="X931">
        <v>13.374193000000002</v>
      </c>
      <c r="Y931">
        <v>1</v>
      </c>
      <c r="Z931">
        <f t="shared" si="196"/>
        <v>1</v>
      </c>
      <c r="AA931" s="21">
        <f t="shared" si="197"/>
        <v>5.2973266989120305E-3</v>
      </c>
      <c r="AB931">
        <f t="shared" si="209"/>
        <v>4.2658700082320684E-7</v>
      </c>
    </row>
    <row r="932" spans="7:28" x14ac:dyDescent="0.2">
      <c r="G932" s="21"/>
      <c r="H932" s="21">
        <v>817</v>
      </c>
      <c r="I932">
        <f t="shared" si="205"/>
        <v>8.8090903291128762E-3</v>
      </c>
      <c r="J932">
        <f t="shared" si="206"/>
        <v>0.7160756737560986</v>
      </c>
      <c r="K932">
        <f t="shared" si="198"/>
        <v>27.978413891199299</v>
      </c>
      <c r="L932">
        <f t="shared" si="199"/>
        <v>19.535933782278562</v>
      </c>
      <c r="M932">
        <f t="shared" si="202"/>
        <v>0.33396942800275442</v>
      </c>
      <c r="N932" s="21">
        <f t="shared" si="207"/>
        <v>4.6431641090734048E-2</v>
      </c>
      <c r="O932" s="21">
        <f t="shared" si="208"/>
        <v>13.388299417028026</v>
      </c>
      <c r="P932">
        <f t="shared" si="203"/>
        <v>0.43218156565567506</v>
      </c>
      <c r="Q932">
        <f t="shared" si="200"/>
        <v>0.7160756737560986</v>
      </c>
      <c r="R932">
        <f t="shared" si="201"/>
        <v>-3.9242166126053544</v>
      </c>
      <c r="T932" s="21">
        <f t="shared" si="204"/>
        <v>4.0891860692382487E-4</v>
      </c>
      <c r="W932">
        <v>817</v>
      </c>
      <c r="X932">
        <v>13.387173000000001</v>
      </c>
      <c r="Y932">
        <v>1</v>
      </c>
      <c r="Z932">
        <f t="shared" si="196"/>
        <v>1</v>
      </c>
      <c r="AA932" s="21">
        <f t="shared" si="197"/>
        <v>1.126417028025628E-3</v>
      </c>
      <c r="AB932">
        <f t="shared" si="209"/>
        <v>7.957759829256807E-6</v>
      </c>
    </row>
    <row r="933" spans="7:28" x14ac:dyDescent="0.2">
      <c r="G933" s="21"/>
      <c r="H933" s="21">
        <v>818</v>
      </c>
      <c r="I933">
        <f t="shared" si="205"/>
        <v>8.8046203477428007E-3</v>
      </c>
      <c r="J933">
        <f t="shared" si="206"/>
        <v>0.71578291970665453</v>
      </c>
      <c r="K933">
        <f t="shared" si="198"/>
        <v>27.9668565039672</v>
      </c>
      <c r="L933">
        <f t="shared" si="199"/>
        <v>19.535850698581008</v>
      </c>
      <c r="M933">
        <f t="shared" si="202"/>
        <v>0.33437834275852707</v>
      </c>
      <c r="N933" s="21">
        <f t="shared" si="207"/>
        <v>4.6454760149912372E-2</v>
      </c>
      <c r="O933" s="21">
        <f t="shared" si="208"/>
        <v>13.397104037375769</v>
      </c>
      <c r="P933">
        <f t="shared" si="203"/>
        <v>0.43262718757583452</v>
      </c>
      <c r="Q933">
        <f t="shared" si="200"/>
        <v>0.71578291970665453</v>
      </c>
      <c r="R933">
        <f t="shared" si="201"/>
        <v>-3.9629040621736311</v>
      </c>
      <c r="T933" s="21">
        <f t="shared" si="204"/>
        <v>4.0891475577264913E-4</v>
      </c>
      <c r="W933">
        <v>818</v>
      </c>
      <c r="X933">
        <v>13.401775000000001</v>
      </c>
      <c r="Y933">
        <v>1</v>
      </c>
      <c r="Z933">
        <f t="shared" si="196"/>
        <v>1</v>
      </c>
      <c r="AA933" s="21">
        <f t="shared" si="197"/>
        <v>4.6709626242318336E-3</v>
      </c>
      <c r="AB933">
        <f t="shared" si="209"/>
        <v>1.5147623634936161E-6</v>
      </c>
    </row>
    <row r="934" spans="7:28" x14ac:dyDescent="0.2">
      <c r="G934" s="21"/>
      <c r="H934" s="21">
        <v>819</v>
      </c>
      <c r="I934">
        <f t="shared" si="205"/>
        <v>8.8001711974279723E-3</v>
      </c>
      <c r="J934">
        <f t="shared" si="206"/>
        <v>0.71549028768521117</v>
      </c>
      <c r="K934">
        <f t="shared" si="198"/>
        <v>27.955325904785607</v>
      </c>
      <c r="L934">
        <f t="shared" si="199"/>
        <v>19.535782935103168</v>
      </c>
      <c r="M934">
        <f t="shared" si="202"/>
        <v>0.33478725424238576</v>
      </c>
      <c r="N934" s="21">
        <f t="shared" si="207"/>
        <v>4.6477858574075499E-2</v>
      </c>
      <c r="O934" s="21">
        <f t="shared" si="208"/>
        <v>13.405904208573197</v>
      </c>
      <c r="P934">
        <f t="shared" si="203"/>
        <v>0.43307262374842842</v>
      </c>
      <c r="Q934">
        <f t="shared" si="200"/>
        <v>0.71549028768521117</v>
      </c>
      <c r="R934">
        <f t="shared" si="201"/>
        <v>-4.0023453075726598</v>
      </c>
      <c r="T934" s="21">
        <f t="shared" si="204"/>
        <v>4.0891148385868714E-4</v>
      </c>
      <c r="W934">
        <v>819</v>
      </c>
      <c r="X934">
        <v>13.40502</v>
      </c>
      <c r="Y934">
        <v>1</v>
      </c>
      <c r="Z934">
        <f t="shared" si="196"/>
        <v>1</v>
      </c>
      <c r="AA934" s="21">
        <f t="shared" si="197"/>
        <v>8.8420857319704282E-4</v>
      </c>
      <c r="AB934">
        <f t="shared" si="209"/>
        <v>4.4424277107898059E-7</v>
      </c>
    </row>
    <row r="935" spans="7:28" x14ac:dyDescent="0.2">
      <c r="G935" s="21"/>
      <c r="H935" s="21">
        <v>820</v>
      </c>
      <c r="I935">
        <f t="shared" si="205"/>
        <v>8.7957427951425825E-3</v>
      </c>
      <c r="J935">
        <f t="shared" si="206"/>
        <v>0.71519777722674482</v>
      </c>
      <c r="K935">
        <f t="shared" si="198"/>
        <v>27.943821993594366</v>
      </c>
      <c r="L935">
        <f t="shared" si="199"/>
        <v>19.5357304534345</v>
      </c>
      <c r="M935">
        <f t="shared" si="202"/>
        <v>0.33519616303210176</v>
      </c>
      <c r="N935" s="21">
        <f t="shared" si="207"/>
        <v>4.6500936439640199E-2</v>
      </c>
      <c r="O935" s="21">
        <f t="shared" si="208"/>
        <v>13.414699951368339</v>
      </c>
      <c r="P935">
        <f t="shared" si="203"/>
        <v>0.4335178748813025</v>
      </c>
      <c r="Q935">
        <f t="shared" si="200"/>
        <v>0.71519777722674482</v>
      </c>
      <c r="R935">
        <f t="shared" si="201"/>
        <v>-4.0425626502417229</v>
      </c>
      <c r="T935" s="21">
        <f t="shared" si="204"/>
        <v>4.0890878971600042E-4</v>
      </c>
      <c r="W935">
        <v>820</v>
      </c>
      <c r="X935">
        <v>13.421244999999999</v>
      </c>
      <c r="Y935">
        <v>1</v>
      </c>
      <c r="Z935">
        <f t="shared" si="196"/>
        <v>1</v>
      </c>
      <c r="AA935" s="21">
        <f t="shared" si="197"/>
        <v>6.5450486316596113E-3</v>
      </c>
      <c r="AB935">
        <f t="shared" si="209"/>
        <v>2.2272570428431468E-6</v>
      </c>
    </row>
    <row r="936" spans="7:28" x14ac:dyDescent="0.2">
      <c r="G936" s="21"/>
      <c r="H936" s="21">
        <v>821</v>
      </c>
      <c r="I936">
        <f t="shared" si="205"/>
        <v>8.7913350584073301E-3</v>
      </c>
      <c r="J936">
        <f t="shared" si="206"/>
        <v>0.71490538786797042</v>
      </c>
      <c r="K936">
        <f t="shared" si="198"/>
        <v>27.932344670886028</v>
      </c>
      <c r="L936">
        <f t="shared" si="199"/>
        <v>19.535693215424896</v>
      </c>
      <c r="M936">
        <f t="shared" si="202"/>
        <v>0.3356050697039909</v>
      </c>
      <c r="N936" s="21">
        <f t="shared" si="207"/>
        <v>4.6523993822704071E-2</v>
      </c>
      <c r="O936" s="21">
        <f t="shared" si="208"/>
        <v>13.423491286426747</v>
      </c>
      <c r="P936">
        <f t="shared" si="203"/>
        <v>0.43396294167965654</v>
      </c>
      <c r="Q936">
        <f t="shared" si="200"/>
        <v>0.71490538786797042</v>
      </c>
      <c r="R936">
        <f t="shared" si="201"/>
        <v>-4.0835792799642938</v>
      </c>
      <c r="T936" s="21">
        <f t="shared" si="204"/>
        <v>4.0890667188914209E-4</v>
      </c>
      <c r="W936">
        <v>821</v>
      </c>
      <c r="X936">
        <v>13.413132999999998</v>
      </c>
      <c r="Y936">
        <v>1</v>
      </c>
      <c r="Z936">
        <f t="shared" si="196"/>
        <v>1</v>
      </c>
      <c r="AA936" s="21">
        <f t="shared" si="197"/>
        <v>1.0358286426749075E-2</v>
      </c>
      <c r="AB936">
        <f t="shared" si="209"/>
        <v>6.6031981146888592E-6</v>
      </c>
    </row>
    <row r="937" spans="7:28" x14ac:dyDescent="0.2">
      <c r="G937" s="21"/>
      <c r="H937" s="21">
        <v>822</v>
      </c>
      <c r="I937">
        <f t="shared" si="205"/>
        <v>8.7869479052851522E-3</v>
      </c>
      <c r="J937">
        <f t="shared" si="206"/>
        <v>0.71461311914733039</v>
      </c>
      <c r="K937">
        <f t="shared" si="198"/>
        <v>27.920893837701925</v>
      </c>
      <c r="L937">
        <f t="shared" si="199"/>
        <v>19.535671183182917</v>
      </c>
      <c r="M937">
        <f t="shared" si="202"/>
        <v>0.336013974832925</v>
      </c>
      <c r="N937" s="21">
        <f t="shared" si="207"/>
        <v>4.6547030799047574E-2</v>
      </c>
      <c r="O937" s="21">
        <f t="shared" si="208"/>
        <v>13.432278234332033</v>
      </c>
      <c r="P937">
        <f t="shared" si="203"/>
        <v>0.43440782484606</v>
      </c>
      <c r="Q937">
        <f t="shared" si="200"/>
        <v>0.71461311914733039</v>
      </c>
      <c r="R937">
        <f t="shared" si="201"/>
        <v>-4.1254193195460651</v>
      </c>
      <c r="T937" s="21">
        <f t="shared" si="204"/>
        <v>4.0890512893410058E-4</v>
      </c>
      <c r="W937">
        <v>822</v>
      </c>
      <c r="X937">
        <v>13.430980000000002</v>
      </c>
      <c r="Y937">
        <v>1</v>
      </c>
      <c r="Z937">
        <f t="shared" si="196"/>
        <v>1</v>
      </c>
      <c r="AA937" s="21">
        <f t="shared" si="197"/>
        <v>1.2982343320313561E-3</v>
      </c>
      <c r="AB937">
        <f t="shared" si="209"/>
        <v>1.9286211264719186E-8</v>
      </c>
    </row>
    <row r="938" spans="7:28" x14ac:dyDescent="0.2">
      <c r="G938" s="21"/>
      <c r="H938" s="21">
        <v>823</v>
      </c>
      <c r="I938">
        <f t="shared" si="205"/>
        <v>8.7825812543770206E-3</v>
      </c>
      <c r="J938">
        <f t="shared" si="206"/>
        <v>0.7143209706049849</v>
      </c>
      <c r="K938">
        <f t="shared" si="198"/>
        <v>27.90946939562825</v>
      </c>
      <c r="L938">
        <f t="shared" si="199"/>
        <v>19.535664319074019</v>
      </c>
      <c r="M938">
        <f t="shared" si="202"/>
        <v>0.33642287899234186</v>
      </c>
      <c r="N938" s="21">
        <f t="shared" si="207"/>
        <v>4.657004744413603E-2</v>
      </c>
      <c r="O938" s="21">
        <f t="shared" si="208"/>
        <v>13.441060815586409</v>
      </c>
      <c r="P938">
        <f t="shared" si="203"/>
        <v>0.43485252508046857</v>
      </c>
      <c r="Q938">
        <f t="shared" si="200"/>
        <v>0.7143209706049849</v>
      </c>
      <c r="R938">
        <f t="shared" si="201"/>
        <v>-4.1681078722169076</v>
      </c>
      <c r="T938" s="21">
        <f t="shared" si="204"/>
        <v>4.0890415941685632E-4</v>
      </c>
      <c r="W938">
        <v>823</v>
      </c>
      <c r="X938">
        <v>13.430980000000002</v>
      </c>
      <c r="Y938">
        <v>1</v>
      </c>
      <c r="Z938">
        <f t="shared" si="196"/>
        <v>1</v>
      </c>
      <c r="AA938" s="21">
        <f t="shared" si="197"/>
        <v>1.008081558640761E-2</v>
      </c>
      <c r="AB938">
        <f t="shared" si="209"/>
        <v>4.0808120150449944E-6</v>
      </c>
    </row>
    <row r="939" spans="7:28" x14ac:dyDescent="0.2">
      <c r="G939" s="21"/>
      <c r="H939" s="21">
        <v>824</v>
      </c>
      <c r="I939">
        <f t="shared" si="205"/>
        <v>8.7782350248177283E-3</v>
      </c>
      <c r="J939">
        <f t="shared" si="206"/>
        <v>0.71402894178279996</v>
      </c>
      <c r="K939">
        <f t="shared" si="198"/>
        <v>27.898071246792181</v>
      </c>
      <c r="L939">
        <f t="shared" si="199"/>
        <v>19.535672585718856</v>
      </c>
      <c r="M939">
        <f t="shared" si="202"/>
        <v>0.33683178275425796</v>
      </c>
      <c r="N939" s="21">
        <f t="shared" si="207"/>
        <v>4.6593043833121892E-2</v>
      </c>
      <c r="O939" s="21">
        <f t="shared" si="208"/>
        <v>13.449839050611226</v>
      </c>
      <c r="P939">
        <f t="shared" si="203"/>
        <v>0.43529704308024014</v>
      </c>
      <c r="Q939">
        <f t="shared" si="200"/>
        <v>0.71402894178279996</v>
      </c>
      <c r="R939">
        <f t="shared" si="201"/>
        <v>-4.2116710719523134</v>
      </c>
      <c r="T939" s="21">
        <f t="shared" si="204"/>
        <v>4.0890376191610178E-4</v>
      </c>
      <c r="W939">
        <v>824</v>
      </c>
      <c r="X939">
        <v>13.439091999999999</v>
      </c>
      <c r="Y939">
        <v>1</v>
      </c>
      <c r="Z939">
        <f t="shared" si="196"/>
        <v>1</v>
      </c>
      <c r="AA939" s="21">
        <f t="shared" si="197"/>
        <v>1.0747050611227493E-2</v>
      </c>
      <c r="AB939">
        <f t="shared" si="209"/>
        <v>9.1917123647087904E-7</v>
      </c>
    </row>
    <row r="940" spans="7:28" x14ac:dyDescent="0.2">
      <c r="G940" s="21"/>
      <c r="H940" s="21">
        <v>825</v>
      </c>
      <c r="I940">
        <f t="shared" si="205"/>
        <v>8.7739091362718097E-3</v>
      </c>
      <c r="J940">
        <f t="shared" si="206"/>
        <v>0.7137370322243386</v>
      </c>
      <c r="K940">
        <f t="shared" si="198"/>
        <v>27.886699293858037</v>
      </c>
      <c r="L940">
        <f t="shared" si="199"/>
        <v>19.535695945991502</v>
      </c>
      <c r="M940">
        <f t="shared" si="202"/>
        <v>0.3372406866892767</v>
      </c>
      <c r="N940" s="21">
        <f t="shared" si="207"/>
        <v>4.6616020040846522E-2</v>
      </c>
      <c r="O940" s="21">
        <f t="shared" si="208"/>
        <v>13.458612959747498</v>
      </c>
      <c r="P940">
        <f t="shared" si="203"/>
        <v>0.43574137954015063</v>
      </c>
      <c r="Q940">
        <f t="shared" si="200"/>
        <v>0.7137370322243386</v>
      </c>
      <c r="R940">
        <f t="shared" si="201"/>
        <v>-4.2561361369263677</v>
      </c>
      <c r="T940" s="21">
        <f t="shared" si="204"/>
        <v>4.0890393501874511E-4</v>
      </c>
      <c r="W940">
        <v>825</v>
      </c>
      <c r="X940">
        <v>13.458562000000001</v>
      </c>
      <c r="Y940">
        <v>1</v>
      </c>
      <c r="Z940">
        <f t="shared" si="196"/>
        <v>1</v>
      </c>
      <c r="AA940" s="21">
        <f t="shared" si="197"/>
        <v>5.0959747497358876E-5</v>
      </c>
      <c r="AB940">
        <f t="shared" si="209"/>
        <v>4.3487423855925366E-7</v>
      </c>
    </row>
    <row r="941" spans="7:28" x14ac:dyDescent="0.2">
      <c r="G941" s="21"/>
      <c r="H941" s="21">
        <v>826</v>
      </c>
      <c r="I941">
        <f t="shared" si="205"/>
        <v>8.7696035089293804E-3</v>
      </c>
      <c r="J941">
        <f t="shared" si="206"/>
        <v>0.71344524147484956</v>
      </c>
      <c r="K941">
        <f t="shared" si="198"/>
        <v>27.875353440023488</v>
      </c>
      <c r="L941">
        <f t="shared" si="199"/>
        <v>19.535734363017792</v>
      </c>
      <c r="M941">
        <f t="shared" si="202"/>
        <v>0.33764959136660067</v>
      </c>
      <c r="N941" s="21">
        <f t="shared" si="207"/>
        <v>4.6638976141842432E-2</v>
      </c>
      <c r="O941" s="21">
        <f t="shared" si="208"/>
        <v>13.467382563256427</v>
      </c>
      <c r="P941">
        <f t="shared" si="203"/>
        <v>0.43618553515240932</v>
      </c>
      <c r="Q941">
        <f t="shared" si="200"/>
        <v>0.71344524147484956</v>
      </c>
      <c r="R941">
        <f t="shared" si="201"/>
        <v>-4.3015314263259183</v>
      </c>
      <c r="T941" s="21">
        <f t="shared" si="204"/>
        <v>4.0890467732396241E-4</v>
      </c>
      <c r="W941">
        <v>826</v>
      </c>
      <c r="X941">
        <v>13.461807</v>
      </c>
      <c r="Y941">
        <v>1</v>
      </c>
      <c r="Z941">
        <f t="shared" si="196"/>
        <v>1</v>
      </c>
      <c r="AA941" s="21">
        <f t="shared" si="197"/>
        <v>5.5755632564267188E-3</v>
      </c>
      <c r="AB941">
        <f t="shared" si="209"/>
        <v>9.3575768442390222E-7</v>
      </c>
    </row>
    <row r="942" spans="7:28" x14ac:dyDescent="0.2">
      <c r="G942" s="21"/>
      <c r="H942" s="21">
        <v>827</v>
      </c>
      <c r="I942">
        <f t="shared" si="205"/>
        <v>8.7653180635021179E-3</v>
      </c>
      <c r="J942">
        <f t="shared" si="206"/>
        <v>0.71315356908125738</v>
      </c>
      <c r="K942">
        <f t="shared" si="198"/>
        <v>27.864033589015758</v>
      </c>
      <c r="L942">
        <f t="shared" si="199"/>
        <v>19.535787800173587</v>
      </c>
      <c r="M942">
        <f t="shared" si="202"/>
        <v>0.33805849735404159</v>
      </c>
      <c r="N942" s="21">
        <f t="shared" si="207"/>
        <v>4.6661912210335187E-2</v>
      </c>
      <c r="O942" s="21">
        <f t="shared" si="208"/>
        <v>13.47614788131993</v>
      </c>
      <c r="P942">
        <f t="shared" si="203"/>
        <v>0.43662951060667504</v>
      </c>
      <c r="Q942">
        <f t="shared" si="200"/>
        <v>0.71315356908125738</v>
      </c>
      <c r="R942">
        <f t="shared" si="201"/>
        <v>-4.3478865007752914</v>
      </c>
      <c r="T942" s="21">
        <f t="shared" si="204"/>
        <v>4.0890598744092177E-4</v>
      </c>
      <c r="W942">
        <v>827</v>
      </c>
      <c r="X942">
        <v>13.471541999999999</v>
      </c>
      <c r="Y942">
        <v>1</v>
      </c>
      <c r="Z942">
        <f t="shared" si="196"/>
        <v>1</v>
      </c>
      <c r="AA942" s="21">
        <f t="shared" si="197"/>
        <v>4.6058813199305604E-3</v>
      </c>
      <c r="AB942">
        <f t="shared" si="209"/>
        <v>2.2880228607500327E-6</v>
      </c>
    </row>
    <row r="943" spans="7:28" x14ac:dyDescent="0.2">
      <c r="G943" s="21"/>
      <c r="H943" s="21">
        <v>828</v>
      </c>
      <c r="I943">
        <f t="shared" si="205"/>
        <v>8.7610527212192753E-3</v>
      </c>
      <c r="J943">
        <f t="shared" si="206"/>
        <v>0.71286201459215204</v>
      </c>
      <c r="K943">
        <f t="shared" si="198"/>
        <v>27.852739645087901</v>
      </c>
      <c r="L943">
        <f t="shared" si="199"/>
        <v>19.535856221083137</v>
      </c>
      <c r="M943">
        <f t="shared" si="202"/>
        <v>0.33846740521803109</v>
      </c>
      <c r="N943" s="21">
        <f t="shared" si="207"/>
        <v>4.6684828320245397E-2</v>
      </c>
      <c r="O943" s="21">
        <f t="shared" si="208"/>
        <v>13.484908934041149</v>
      </c>
      <c r="P943">
        <f t="shared" si="203"/>
        <v>0.43707330659007121</v>
      </c>
      <c r="Q943">
        <f t="shared" si="200"/>
        <v>0.71286201459215204</v>
      </c>
      <c r="R943">
        <f t="shared" si="201"/>
        <v>-4.3952321866419002</v>
      </c>
      <c r="T943" s="21">
        <f t="shared" si="204"/>
        <v>4.0890786398950496E-4</v>
      </c>
      <c r="W943">
        <v>828</v>
      </c>
      <c r="X943">
        <v>13.479654</v>
      </c>
      <c r="Y943">
        <v>1</v>
      </c>
      <c r="Z943">
        <f t="shared" si="196"/>
        <v>1</v>
      </c>
      <c r="AA943" s="21">
        <f t="shared" si="197"/>
        <v>5.2549340411491841E-3</v>
      </c>
      <c r="AB943">
        <f t="shared" si="209"/>
        <v>4.1812179216849325E-7</v>
      </c>
    </row>
    <row r="944" spans="7:28" x14ac:dyDescent="0.2">
      <c r="G944" s="21"/>
      <c r="H944" s="21">
        <v>829</v>
      </c>
      <c r="I944">
        <f t="shared" si="205"/>
        <v>8.7568074038236153E-3</v>
      </c>
      <c r="J944">
        <f t="shared" si="206"/>
        <v>0.71257057755777886</v>
      </c>
      <c r="K944">
        <f t="shared" si="198"/>
        <v>27.841471513015097</v>
      </c>
      <c r="L944">
        <f t="shared" si="199"/>
        <v>19.535939589617399</v>
      </c>
      <c r="M944">
        <f t="shared" si="202"/>
        <v>0.33887631552363101</v>
      </c>
      <c r="N944" s="21">
        <f t="shared" si="207"/>
        <v>4.6707724545190774E-2</v>
      </c>
      <c r="O944" s="21">
        <f t="shared" si="208"/>
        <v>13.493665741444973</v>
      </c>
      <c r="P944">
        <f t="shared" si="203"/>
        <v>0.43751692378720153</v>
      </c>
      <c r="Q944">
        <f t="shared" si="200"/>
        <v>0.71257057755777886</v>
      </c>
      <c r="R944">
        <f t="shared" si="201"/>
        <v>-4.4436006445168825</v>
      </c>
      <c r="T944" s="21">
        <f t="shared" si="204"/>
        <v>4.0891030559991881E-4</v>
      </c>
      <c r="W944">
        <v>829</v>
      </c>
      <c r="X944">
        <v>13.489388999999999</v>
      </c>
      <c r="Y944">
        <v>1</v>
      </c>
      <c r="Z944">
        <f t="shared" si="196"/>
        <v>1</v>
      </c>
      <c r="AA944" s="21">
        <f t="shared" si="197"/>
        <v>4.2767414449738084E-3</v>
      </c>
      <c r="AB944">
        <f t="shared" si="209"/>
        <v>1.0313336149149225E-8</v>
      </c>
    </row>
    <row r="945" spans="7:28" x14ac:dyDescent="0.2">
      <c r="G945" s="21"/>
      <c r="H945" s="21">
        <v>830</v>
      </c>
      <c r="I945">
        <f t="shared" si="205"/>
        <v>8.752582033567562E-3</v>
      </c>
      <c r="J945">
        <f t="shared" si="206"/>
        <v>0.71227925753002874</v>
      </c>
      <c r="K945">
        <f t="shared" si="198"/>
        <v>27.83022909809095</v>
      </c>
      <c r="L945">
        <f t="shared" si="199"/>
        <v>19.53603786989239</v>
      </c>
      <c r="M945">
        <f t="shared" si="202"/>
        <v>0.33928522883454348</v>
      </c>
      <c r="N945" s="21">
        <f t="shared" si="207"/>
        <v>4.6730600958488015E-2</v>
      </c>
      <c r="O945" s="21">
        <f t="shared" si="208"/>
        <v>13.50241832347854</v>
      </c>
      <c r="P945">
        <f t="shared" si="203"/>
        <v>0.43796036288016521</v>
      </c>
      <c r="Q945">
        <f t="shared" si="200"/>
        <v>0.71227925753002874</v>
      </c>
      <c r="R945">
        <f t="shared" si="201"/>
        <v>-4.4930254421903495</v>
      </c>
      <c r="T945" s="21">
        <f t="shared" si="204"/>
        <v>4.0891331091247318E-4</v>
      </c>
      <c r="W945">
        <v>830</v>
      </c>
      <c r="X945">
        <v>13.500747</v>
      </c>
      <c r="Y945">
        <v>1</v>
      </c>
      <c r="Z945">
        <f t="shared" si="196"/>
        <v>1</v>
      </c>
      <c r="AA945" s="21">
        <f t="shared" si="197"/>
        <v>1.6713234785399322E-3</v>
      </c>
      <c r="AB945">
        <f t="shared" si="209"/>
        <v>9.6890083936190894E-7</v>
      </c>
    </row>
    <row r="946" spans="7:28" x14ac:dyDescent="0.2">
      <c r="G946" s="21"/>
      <c r="H946" s="21">
        <v>831</v>
      </c>
      <c r="I946">
        <f t="shared" si="205"/>
        <v>8.7483765332091925E-3</v>
      </c>
      <c r="J946">
        <f t="shared" si="206"/>
        <v>0.71198805406242771</v>
      </c>
      <c r="K946">
        <f t="shared" si="198"/>
        <v>27.819012306123874</v>
      </c>
      <c r="L946">
        <f t="shared" si="199"/>
        <v>19.536151026267554</v>
      </c>
      <c r="M946">
        <f t="shared" si="202"/>
        <v>0.33969414571312179</v>
      </c>
      <c r="N946" s="21">
        <f t="shared" si="207"/>
        <v>4.6753457633154805E-2</v>
      </c>
      <c r="O946" s="21">
        <f t="shared" si="208"/>
        <v>13.511166700011749</v>
      </c>
      <c r="P946">
        <f t="shared" si="203"/>
        <v>0.43840362454857196</v>
      </c>
      <c r="Q946">
        <f t="shared" si="200"/>
        <v>0.71198805406242771</v>
      </c>
      <c r="R946">
        <f t="shared" si="201"/>
        <v>-4.5435416324692293</v>
      </c>
      <c r="T946" s="21">
        <f t="shared" si="204"/>
        <v>4.0891687857830261E-4</v>
      </c>
      <c r="W946">
        <v>831</v>
      </c>
      <c r="X946">
        <v>13.507235999999999</v>
      </c>
      <c r="Y946">
        <v>1</v>
      </c>
      <c r="Z946">
        <f t="shared" si="196"/>
        <v>1</v>
      </c>
      <c r="AA946" s="21">
        <f t="shared" si="197"/>
        <v>3.9307000117503321E-3</v>
      </c>
      <c r="AB946">
        <f t="shared" si="209"/>
        <v>1.3211530162160473E-7</v>
      </c>
    </row>
    <row r="947" spans="7:28" x14ac:dyDescent="0.2">
      <c r="G947" s="21"/>
      <c r="H947" s="21">
        <v>832</v>
      </c>
      <c r="I947">
        <f t="shared" si="205"/>
        <v>8.7441908260085088E-3</v>
      </c>
      <c r="J947">
        <f t="shared" si="206"/>
        <v>0.71169696671012772</v>
      </c>
      <c r="K947">
        <f t="shared" si="198"/>
        <v>27.80782104343346</v>
      </c>
      <c r="L947">
        <f t="shared" si="199"/>
        <v>19.536279023344154</v>
      </c>
      <c r="M947">
        <f t="shared" si="202"/>
        <v>0.34010306672037977</v>
      </c>
      <c r="N947" s="21">
        <f t="shared" si="207"/>
        <v>4.6776294641911707E-2</v>
      </c>
      <c r="O947" s="21">
        <f t="shared" si="208"/>
        <v>13.519910890837759</v>
      </c>
      <c r="P947">
        <f t="shared" si="203"/>
        <v>0.43884670946955734</v>
      </c>
      <c r="Q947">
        <f t="shared" si="200"/>
        <v>0.71169696671012772</v>
      </c>
      <c r="R947">
        <f t="shared" si="201"/>
        <v>-4.5951858362169009</v>
      </c>
      <c r="T947" s="21">
        <f t="shared" si="204"/>
        <v>4.0892100725797853E-4</v>
      </c>
      <c r="W947">
        <v>832</v>
      </c>
      <c r="X947">
        <v>13.513726000000002</v>
      </c>
      <c r="Y947">
        <v>1</v>
      </c>
      <c r="Z947">
        <f t="shared" si="196"/>
        <v>1</v>
      </c>
      <c r="AA947" s="21">
        <f t="shared" si="197"/>
        <v>6.1848908377566403E-3</v>
      </c>
      <c r="AB947">
        <f t="shared" si="209"/>
        <v>3.2545336107287076E-6</v>
      </c>
    </row>
    <row r="948" spans="7:28" x14ac:dyDescent="0.2">
      <c r="G948" s="21"/>
      <c r="H948" s="21">
        <v>833</v>
      </c>
      <c r="I948">
        <f t="shared" si="205"/>
        <v>8.7400248357234565E-3</v>
      </c>
      <c r="J948">
        <f t="shared" si="206"/>
        <v>0.71140599502989599</v>
      </c>
      <c r="K948">
        <f t="shared" si="198"/>
        <v>27.796655216846911</v>
      </c>
      <c r="L948">
        <f t="shared" si="199"/>
        <v>19.536421825963661</v>
      </c>
      <c r="M948">
        <f t="shared" si="202"/>
        <v>0.34051199241600288</v>
      </c>
      <c r="N948" s="21">
        <f t="shared" si="207"/>
        <v>4.6799112057184157E-2</v>
      </c>
      <c r="O948" s="21">
        <f t="shared" si="208"/>
        <v>13.528650915673483</v>
      </c>
      <c r="P948">
        <f t="shared" si="203"/>
        <v>0.43928961831779734</v>
      </c>
      <c r="Q948">
        <f t="shared" si="200"/>
        <v>0.71140599502989599</v>
      </c>
      <c r="R948">
        <f t="shared" si="201"/>
        <v>-4.6479963310278647</v>
      </c>
      <c r="T948" s="21">
        <f t="shared" si="204"/>
        <v>4.0892569562311909E-4</v>
      </c>
      <c r="W948">
        <v>833</v>
      </c>
      <c r="X948">
        <v>13.529951000000001</v>
      </c>
      <c r="Y948">
        <v>1</v>
      </c>
      <c r="Z948">
        <f t="shared" si="196"/>
        <v>1</v>
      </c>
      <c r="AA948" s="21">
        <f t="shared" si="197"/>
        <v>1.3000843265178474E-3</v>
      </c>
      <c r="AB948">
        <f t="shared" si="209"/>
        <v>5.2759236170461332E-7</v>
      </c>
    </row>
    <row r="949" spans="7:28" x14ac:dyDescent="0.2">
      <c r="G949" s="21"/>
      <c r="H949" s="21">
        <v>834</v>
      </c>
      <c r="I949">
        <f t="shared" si="205"/>
        <v>8.7358784866062317E-3</v>
      </c>
      <c r="J949">
        <f t="shared" si="206"/>
        <v>0.711115138580106</v>
      </c>
      <c r="K949">
        <f t="shared" si="198"/>
        <v>27.785514733695475</v>
      </c>
      <c r="L949">
        <f t="shared" si="199"/>
        <v>19.536579399206168</v>
      </c>
      <c r="M949">
        <f t="shared" si="202"/>
        <v>0.34092092335835744</v>
      </c>
      <c r="N949" s="21">
        <f t="shared" si="207"/>
        <v>4.6821909951104253E-2</v>
      </c>
      <c r="O949" s="21">
        <f t="shared" si="208"/>
        <v>13.537386794160088</v>
      </c>
      <c r="P949">
        <f t="shared" si="203"/>
        <v>0.43973235176552361</v>
      </c>
      <c r="Q949">
        <f t="shared" si="200"/>
        <v>0.711115138580106</v>
      </c>
      <c r="R949">
        <f t="shared" si="201"/>
        <v>-4.7020131459888965</v>
      </c>
      <c r="T949" s="21">
        <f t="shared" si="204"/>
        <v>4.0893094235455729E-4</v>
      </c>
      <c r="W949">
        <v>834</v>
      </c>
      <c r="X949">
        <v>13.529951000000001</v>
      </c>
      <c r="Y949">
        <v>1</v>
      </c>
      <c r="Z949">
        <f t="shared" si="196"/>
        <v>1</v>
      </c>
      <c r="AA949" s="21">
        <f t="shared" si="197"/>
        <v>7.435794160087994E-3</v>
      </c>
      <c r="AB949">
        <f t="shared" si="209"/>
        <v>1.0023190765767897E-6</v>
      </c>
    </row>
    <row r="950" spans="7:28" x14ac:dyDescent="0.2">
      <c r="G950" s="21"/>
      <c r="H950" s="21">
        <v>835</v>
      </c>
      <c r="I950">
        <f t="shared" si="205"/>
        <v>8.7317517033994787E-3</v>
      </c>
      <c r="J950">
        <f t="shared" si="206"/>
        <v>0.7108243969207273</v>
      </c>
      <c r="K950">
        <f t="shared" si="198"/>
        <v>27.774399501810951</v>
      </c>
      <c r="L950">
        <f t="shared" si="199"/>
        <v>19.536751708388824</v>
      </c>
      <c r="M950">
        <f t="shared" si="202"/>
        <v>0.34132986010450117</v>
      </c>
      <c r="N950" s="21">
        <f t="shared" si="207"/>
        <v>4.6844688395512785E-2</v>
      </c>
      <c r="O950" s="21">
        <f t="shared" si="208"/>
        <v>13.546118545863488</v>
      </c>
      <c r="P950">
        <f t="shared" si="203"/>
        <v>0.44017491048253771</v>
      </c>
      <c r="Q950">
        <f t="shared" si="200"/>
        <v>0.7108243969207273</v>
      </c>
      <c r="R950">
        <f t="shared" si="201"/>
        <v>-4.7572781630194712</v>
      </c>
      <c r="T950" s="21">
        <f t="shared" si="204"/>
        <v>4.0893674614372877E-4</v>
      </c>
      <c r="W950">
        <v>835</v>
      </c>
      <c r="X950">
        <v>13.552665999999999</v>
      </c>
      <c r="Y950">
        <v>1</v>
      </c>
      <c r="Z950">
        <f t="shared" si="196"/>
        <v>1</v>
      </c>
      <c r="AA950" s="21">
        <f t="shared" si="197"/>
        <v>6.5474541365109218E-3</v>
      </c>
      <c r="AB950">
        <f t="shared" si="209"/>
        <v>1.2033313197596859E-7</v>
      </c>
    </row>
    <row r="951" spans="7:28" x14ac:dyDescent="0.2">
      <c r="G951" s="21"/>
      <c r="H951" s="21">
        <v>836</v>
      </c>
      <c r="I951">
        <f t="shared" si="205"/>
        <v>8.7276444113326031E-3</v>
      </c>
      <c r="J951">
        <f t="shared" si="206"/>
        <v>0.71053376961331627</v>
      </c>
      <c r="K951">
        <f t="shared" si="198"/>
        <v>27.763309429522163</v>
      </c>
      <c r="L951">
        <f t="shared" si="199"/>
        <v>19.536938719064256</v>
      </c>
      <c r="M951">
        <f t="shared" si="202"/>
        <v>0.34173880321019273</v>
      </c>
      <c r="N951" s="21">
        <f t="shared" si="207"/>
        <v>4.6867447461960983E-2</v>
      </c>
      <c r="O951" s="21">
        <f t="shared" si="208"/>
        <v>13.554846190274819</v>
      </c>
      <c r="P951">
        <f t="shared" si="203"/>
        <v>0.44061729513622627</v>
      </c>
      <c r="Q951">
        <f t="shared" si="200"/>
        <v>0.71053376961331627</v>
      </c>
      <c r="R951">
        <f t="shared" si="201"/>
        <v>-4.813835225330906</v>
      </c>
      <c r="T951" s="21">
        <f t="shared" si="204"/>
        <v>4.0894310569156156E-4</v>
      </c>
      <c r="W951">
        <v>836</v>
      </c>
      <c r="X951">
        <v>13.557532999999999</v>
      </c>
      <c r="Y951">
        <v>1</v>
      </c>
      <c r="Z951">
        <f t="shared" si="196"/>
        <v>1</v>
      </c>
      <c r="AA951" s="21">
        <f t="shared" si="197"/>
        <v>2.6868097251799838E-3</v>
      </c>
      <c r="AB951">
        <f t="shared" si="209"/>
        <v>3.7592387669302121E-7</v>
      </c>
    </row>
    <row r="952" spans="7:28" x14ac:dyDescent="0.2">
      <c r="G952" s="21"/>
      <c r="H952" s="21">
        <v>837</v>
      </c>
      <c r="I952">
        <f t="shared" si="205"/>
        <v>8.7235565361180444E-3</v>
      </c>
      <c r="J952">
        <f t="shared" si="206"/>
        <v>0.71024325622100637</v>
      </c>
      <c r="K952">
        <f t="shared" si="198"/>
        <v>27.752244425651536</v>
      </c>
      <c r="L952">
        <f t="shared" si="199"/>
        <v>19.537140397019041</v>
      </c>
      <c r="M952">
        <f t="shared" si="202"/>
        <v>0.34214775322990199</v>
      </c>
      <c r="N952" s="21">
        <f t="shared" si="207"/>
        <v>4.6890187221712482E-2</v>
      </c>
      <c r="O952" s="21">
        <f t="shared" si="208"/>
        <v>13.563569746810938</v>
      </c>
      <c r="P952">
        <f t="shared" si="203"/>
        <v>0.44105950639157526</v>
      </c>
      <c r="Q952">
        <f t="shared" si="200"/>
        <v>0.71024325622100637</v>
      </c>
      <c r="R952">
        <f t="shared" si="201"/>
        <v>-4.8717302535942668</v>
      </c>
      <c r="T952" s="21">
        <f t="shared" si="204"/>
        <v>4.0895001970925327E-4</v>
      </c>
      <c r="W952">
        <v>837</v>
      </c>
      <c r="X952">
        <v>13.565646000000001</v>
      </c>
      <c r="Y952">
        <v>1</v>
      </c>
      <c r="Z952">
        <f t="shared" si="196"/>
        <v>1</v>
      </c>
      <c r="AA952" s="21">
        <f t="shared" si="197"/>
        <v>2.0762531890632374E-3</v>
      </c>
      <c r="AB952">
        <f t="shared" si="209"/>
        <v>2.0174831662504887E-6</v>
      </c>
    </row>
    <row r="953" spans="7:28" x14ac:dyDescent="0.2">
      <c r="G953" s="21"/>
      <c r="H953" s="21">
        <v>838</v>
      </c>
      <c r="I953">
        <f t="shared" si="205"/>
        <v>8.7194880039476279E-3</v>
      </c>
      <c r="J953">
        <f t="shared" si="206"/>
        <v>0.70995285630849891</v>
      </c>
      <c r="K953">
        <f t="shared" si="198"/>
        <v>27.741204399511656</v>
      </c>
      <c r="L953">
        <f t="shared" si="199"/>
        <v>19.537356708272153</v>
      </c>
      <c r="M953">
        <f t="shared" si="202"/>
        <v>0.34255671071681915</v>
      </c>
      <c r="N953" s="21">
        <f t="shared" si="207"/>
        <v>4.6912907745745074E-2</v>
      </c>
      <c r="O953" s="21">
        <f t="shared" si="208"/>
        <v>13.572289234814885</v>
      </c>
      <c r="P953">
        <f t="shared" si="203"/>
        <v>0.4415015449111841</v>
      </c>
      <c r="Q953">
        <f t="shared" si="200"/>
        <v>0.70995285630849891</v>
      </c>
      <c r="R953">
        <f t="shared" si="201"/>
        <v>-4.9310113704640512</v>
      </c>
      <c r="T953" s="21">
        <f t="shared" si="204"/>
        <v>4.0895748691716083E-4</v>
      </c>
      <c r="W953">
        <v>838</v>
      </c>
      <c r="X953">
        <v>13.564022999999999</v>
      </c>
      <c r="Y953">
        <v>1</v>
      </c>
      <c r="Z953">
        <f t="shared" si="196"/>
        <v>1</v>
      </c>
      <c r="AA953" s="21">
        <f t="shared" si="197"/>
        <v>8.2662348148865306E-3</v>
      </c>
      <c r="AB953">
        <f t="shared" si="209"/>
        <v>6.2399491303045544E-6</v>
      </c>
    </row>
    <row r="954" spans="7:28" x14ac:dyDescent="0.2">
      <c r="G954" s="21"/>
      <c r="H954" s="21">
        <v>839</v>
      </c>
      <c r="I954">
        <f t="shared" si="205"/>
        <v>8.7154387414889577E-3</v>
      </c>
      <c r="J954">
        <f t="shared" si="206"/>
        <v>0.70966256944205286</v>
      </c>
      <c r="K954">
        <f t="shared" si="198"/>
        <v>27.730189260901856</v>
      </c>
      <c r="L954">
        <f t="shared" si="199"/>
        <v>19.537587619073484</v>
      </c>
      <c r="M954">
        <f t="shared" si="202"/>
        <v>0.342965676222866</v>
      </c>
      <c r="N954" s="21">
        <f t="shared" si="207"/>
        <v>4.6935609104752654E-2</v>
      </c>
      <c r="O954" s="21">
        <f t="shared" si="208"/>
        <v>13.581004673556375</v>
      </c>
      <c r="P954">
        <f t="shared" si="203"/>
        <v>0.44194341135528059</v>
      </c>
      <c r="Q954">
        <f t="shared" si="200"/>
        <v>0.70966256944205286</v>
      </c>
      <c r="R954">
        <f t="shared" si="201"/>
        <v>-4.9917290341674505</v>
      </c>
      <c r="T954" s="21">
        <f t="shared" si="204"/>
        <v>4.0896550604685444E-4</v>
      </c>
      <c r="W954">
        <v>839</v>
      </c>
      <c r="X954">
        <v>13.578626</v>
      </c>
      <c r="Y954">
        <v>1</v>
      </c>
      <c r="Z954">
        <f t="shared" si="196"/>
        <v>1</v>
      </c>
      <c r="AA954" s="21">
        <f t="shared" si="197"/>
        <v>2.3786735563753325E-3</v>
      </c>
      <c r="AB954">
        <f t="shared" si="209"/>
        <v>1.0930688857360616E-7</v>
      </c>
    </row>
    <row r="955" spans="7:28" x14ac:dyDescent="0.2">
      <c r="G955" s="21"/>
      <c r="H955" s="21">
        <v>840</v>
      </c>
      <c r="I955">
        <f t="shared" si="205"/>
        <v>8.711408675881863E-3</v>
      </c>
      <c r="J955">
        <f t="shared" si="206"/>
        <v>0.70937239518947703</v>
      </c>
      <c r="K955">
        <f t="shared" si="198"/>
        <v>27.719198920104873</v>
      </c>
      <c r="L955">
        <f t="shared" si="199"/>
        <v>19.537833095902283</v>
      </c>
      <c r="M955">
        <f t="shared" si="202"/>
        <v>0.34337465029870312</v>
      </c>
      <c r="N955" s="21">
        <f t="shared" si="207"/>
        <v>4.6958291369146914E-2</v>
      </c>
      <c r="O955" s="21">
        <f t="shared" si="208"/>
        <v>13.589716082232258</v>
      </c>
      <c r="P955">
        <f t="shared" si="203"/>
        <v>0.44238510638173451</v>
      </c>
      <c r="Q955">
        <f t="shared" si="200"/>
        <v>0.70937239518947703</v>
      </c>
      <c r="R955">
        <f t="shared" si="201"/>
        <v>-5.0539361819383455</v>
      </c>
      <c r="T955" s="21">
        <f t="shared" si="204"/>
        <v>4.0897407583712075E-4</v>
      </c>
      <c r="W955">
        <v>840</v>
      </c>
      <c r="X955">
        <v>13.573758000000002</v>
      </c>
      <c r="Y955">
        <v>1</v>
      </c>
      <c r="Z955">
        <f t="shared" si="196"/>
        <v>1</v>
      </c>
      <c r="AA955" s="21">
        <f t="shared" si="197"/>
        <v>1.5958082232256032E-2</v>
      </c>
      <c r="AB955">
        <f t="shared" si="209"/>
        <v>1.2948816279497954E-6</v>
      </c>
    </row>
    <row r="956" spans="7:28" x14ac:dyDescent="0.2">
      <c r="G956" s="21"/>
      <c r="H956" s="21">
        <v>841</v>
      </c>
      <c r="I956">
        <f t="shared" si="205"/>
        <v>8.707397734734789E-3</v>
      </c>
      <c r="J956">
        <f t="shared" si="206"/>
        <v>0.70908233312011926</v>
      </c>
      <c r="K956">
        <f t="shared" si="198"/>
        <v>27.708233287883484</v>
      </c>
      <c r="L956">
        <f t="shared" si="199"/>
        <v>19.538093105465709</v>
      </c>
      <c r="M956">
        <f t="shared" si="202"/>
        <v>0.34378363349374186</v>
      </c>
      <c r="N956" s="21">
        <f t="shared" si="207"/>
        <v>4.698095460905926E-2</v>
      </c>
      <c r="O956" s="21">
        <f t="shared" si="208"/>
        <v>13.598423479966993</v>
      </c>
      <c r="P956">
        <f t="shared" si="203"/>
        <v>0.44282663064607197</v>
      </c>
      <c r="Q956">
        <f t="shared" si="200"/>
        <v>0.70908233312011926</v>
      </c>
      <c r="R956">
        <f t="shared" si="201"/>
        <v>-5.1176883841532987</v>
      </c>
      <c r="T956" s="21">
        <f t="shared" si="204"/>
        <v>4.0898319503873681E-4</v>
      </c>
      <c r="W956">
        <v>841</v>
      </c>
      <c r="X956">
        <v>13.589983</v>
      </c>
      <c r="Y956">
        <v>1</v>
      </c>
      <c r="Z956">
        <f t="shared" si="196"/>
        <v>1</v>
      </c>
      <c r="AA956" s="21">
        <f t="shared" si="197"/>
        <v>8.4404799669925978E-3</v>
      </c>
      <c r="AB956">
        <f t="shared" si="209"/>
        <v>4.7628488242554679E-8</v>
      </c>
    </row>
    <row r="957" spans="7:28" x14ac:dyDescent="0.2">
      <c r="G957" s="21"/>
      <c r="H957" s="21">
        <v>842</v>
      </c>
      <c r="I957">
        <f t="shared" si="205"/>
        <v>8.7034058461212972E-3</v>
      </c>
      <c r="J957">
        <f t="shared" si="206"/>
        <v>0.70879238280485812</v>
      </c>
      <c r="K957">
        <f t="shared" si="198"/>
        <v>27.697292275477203</v>
      </c>
      <c r="L957">
        <f t="shared" si="199"/>
        <v>19.538367614697343</v>
      </c>
      <c r="M957">
        <f t="shared" si="202"/>
        <v>0.34419262635615255</v>
      </c>
      <c r="N957" s="21">
        <f t="shared" si="207"/>
        <v>4.7003598894342531E-2</v>
      </c>
      <c r="O957" s="21">
        <f t="shared" si="208"/>
        <v>13.607126885813114</v>
      </c>
      <c r="P957">
        <f t="shared" si="203"/>
        <v>0.44326798480148966</v>
      </c>
      <c r="Q957">
        <f t="shared" si="200"/>
        <v>0.70879238280485812</v>
      </c>
      <c r="R957">
        <f t="shared" si="201"/>
        <v>-5.1830440101126865</v>
      </c>
      <c r="T957" s="21">
        <f t="shared" si="204"/>
        <v>4.0899286241069532E-4</v>
      </c>
      <c r="W957">
        <v>842</v>
      </c>
      <c r="X957">
        <v>13.60783</v>
      </c>
      <c r="Y957">
        <v>1</v>
      </c>
      <c r="Z957">
        <f t="shared" si="196"/>
        <v>1</v>
      </c>
      <c r="AA957" s="21">
        <f t="shared" si="197"/>
        <v>7.0311418688540073E-4</v>
      </c>
      <c r="AB957">
        <f t="shared" si="209"/>
        <v>1.0161940473371721E-7</v>
      </c>
    </row>
    <row r="958" spans="7:28" x14ac:dyDescent="0.2">
      <c r="G958" s="21"/>
      <c r="H958" s="21">
        <v>843</v>
      </c>
      <c r="I958">
        <f t="shared" si="205"/>
        <v>8.6994329385766192E-3</v>
      </c>
      <c r="J958">
        <f t="shared" si="206"/>
        <v>0.70850254381609346</v>
      </c>
      <c r="K958">
        <f t="shared" si="198"/>
        <v>27.686375794598977</v>
      </c>
      <c r="L958">
        <f t="shared" si="199"/>
        <v>19.538656590755693</v>
      </c>
      <c r="M958">
        <f t="shared" si="202"/>
        <v>0.34460162943287437</v>
      </c>
      <c r="N958" s="21">
        <f t="shared" si="207"/>
        <v>4.7026224294572844E-2</v>
      </c>
      <c r="O958" s="21">
        <f t="shared" si="208"/>
        <v>13.615826318751692</v>
      </c>
      <c r="P958">
        <f t="shared" si="203"/>
        <v>0.44370916949886846</v>
      </c>
      <c r="Q958">
        <f t="shared" si="200"/>
        <v>0.70850254381609346</v>
      </c>
      <c r="R958">
        <f t="shared" si="201"/>
        <v>-5.2500644065064783</v>
      </c>
      <c r="T958" s="21">
        <f t="shared" si="204"/>
        <v>4.0900307672181446E-4</v>
      </c>
      <c r="W958">
        <v>843</v>
      </c>
      <c r="X958">
        <v>13.611075</v>
      </c>
      <c r="Y958">
        <v>1</v>
      </c>
      <c r="Z958">
        <f t="shared" ref="Z958:Z1021" si="210">Y958</f>
        <v>1</v>
      </c>
      <c r="AA958" s="21">
        <f t="shared" ref="AA958:AA1021" si="211">IF(X958&gt;$B$8+$B$9,"",ABS(X958-O958))</f>
        <v>4.7513187516923239E-3</v>
      </c>
      <c r="AB958">
        <f t="shared" si="209"/>
        <v>7.074813869290483E-6</v>
      </c>
    </row>
    <row r="959" spans="7:28" x14ac:dyDescent="0.2">
      <c r="G959" s="21"/>
      <c r="H959" s="21">
        <v>844</v>
      </c>
      <c r="I959">
        <f t="shared" si="205"/>
        <v>8.6954789410941102E-3</v>
      </c>
      <c r="J959">
        <f t="shared" si="206"/>
        <v>0.70821281572773742</v>
      </c>
      <c r="K959">
        <f t="shared" si="198"/>
        <v>27.675483757431973</v>
      </c>
      <c r="L959">
        <f t="shared" si="199"/>
        <v>19.53896000102279</v>
      </c>
      <c r="M959">
        <f t="shared" si="202"/>
        <v>0.34501064326962477</v>
      </c>
      <c r="N959" s="21">
        <f t="shared" si="207"/>
        <v>4.704883087905129E-2</v>
      </c>
      <c r="O959" s="21">
        <f t="shared" si="208"/>
        <v>13.624521797692786</v>
      </c>
      <c r="P959">
        <f t="shared" si="203"/>
        <v>0.44415018538678708</v>
      </c>
      <c r="Q959">
        <f t="shared" si="200"/>
        <v>0.70821281572773742</v>
      </c>
      <c r="R959">
        <f t="shared" si="201"/>
        <v>-5.3188140897116467</v>
      </c>
      <c r="T959" s="21">
        <f t="shared" si="204"/>
        <v>4.0901383675040481E-4</v>
      </c>
      <c r="W959">
        <v>844</v>
      </c>
      <c r="X959">
        <v>13.617564999999999</v>
      </c>
      <c r="Y959">
        <v>1</v>
      </c>
      <c r="Z959">
        <f t="shared" si="210"/>
        <v>1</v>
      </c>
      <c r="AA959" s="21">
        <f t="shared" si="211"/>
        <v>6.95679769278712E-3</v>
      </c>
      <c r="AB959">
        <f t="shared" si="209"/>
        <v>2.5046378002115357E-7</v>
      </c>
    </row>
    <row r="960" spans="7:28" x14ac:dyDescent="0.2">
      <c r="G960" s="21"/>
      <c r="H960" s="21">
        <v>845</v>
      </c>
      <c r="I960">
        <f t="shared" si="205"/>
        <v>8.6915437831219557E-3</v>
      </c>
      <c r="J960">
        <f t="shared" si="206"/>
        <v>0.70792319811520543</v>
      </c>
      <c r="K960">
        <f t="shared" si="198"/>
        <v>27.664616076626302</v>
      </c>
      <c r="L960">
        <f t="shared" si="199"/>
        <v>19.539277813102714</v>
      </c>
      <c r="M960">
        <f t="shared" si="202"/>
        <v>0.34541966841090888</v>
      </c>
      <c r="N960" s="21">
        <f t="shared" si="207"/>
        <v>4.7071418716805737E-2</v>
      </c>
      <c r="O960" s="21">
        <f t="shared" si="208"/>
        <v>13.633213341475908</v>
      </c>
      <c r="P960">
        <f t="shared" si="203"/>
        <v>0.44459103311153614</v>
      </c>
      <c r="Q960">
        <f t="shared" si="200"/>
        <v>0.70792319811520543</v>
      </c>
      <c r="R960">
        <f t="shared" si="201"/>
        <v>-5.3893609531883602</v>
      </c>
      <c r="T960" s="21">
        <f t="shared" si="204"/>
        <v>4.0902514128410283E-4</v>
      </c>
      <c r="W960">
        <v>845</v>
      </c>
      <c r="X960">
        <v>13.628921999999999</v>
      </c>
      <c r="Y960">
        <v>1</v>
      </c>
      <c r="Z960">
        <f t="shared" si="210"/>
        <v>1</v>
      </c>
      <c r="AA960" s="21">
        <f t="shared" si="211"/>
        <v>4.2913414759091495E-3</v>
      </c>
      <c r="AB960">
        <f t="shared" si="209"/>
        <v>7.1167447503584727E-6</v>
      </c>
    </row>
    <row r="961" spans="7:28" x14ac:dyDescent="0.2">
      <c r="G961" s="21"/>
      <c r="H961" s="21">
        <v>846</v>
      </c>
      <c r="I961">
        <f t="shared" si="205"/>
        <v>8.687627394559699E-3</v>
      </c>
      <c r="J961">
        <f t="shared" si="206"/>
        <v>0.70763369055540726</v>
      </c>
      <c r="K961">
        <f t="shared" si="198"/>
        <v>27.65377266529585</v>
      </c>
      <c r="L961">
        <f t="shared" si="199"/>
        <v>19.539609994820179</v>
      </c>
      <c r="M961">
        <f t="shared" si="202"/>
        <v>0.34582870540002847</v>
      </c>
      <c r="N961" s="21">
        <f t="shared" si="207"/>
        <v>4.7093987876592518E-2</v>
      </c>
      <c r="O961" s="21">
        <f t="shared" si="208"/>
        <v>13.641900968870468</v>
      </c>
      <c r="P961">
        <f t="shared" si="203"/>
        <v>0.44503171331713159</v>
      </c>
      <c r="Q961">
        <f t="shared" si="200"/>
        <v>0.70763369055540726</v>
      </c>
      <c r="R961">
        <f t="shared" si="201"/>
        <v>-5.4617764913761793</v>
      </c>
      <c r="T961" s="21">
        <f t="shared" si="204"/>
        <v>4.090369891195933E-4</v>
      </c>
      <c r="W961">
        <v>846</v>
      </c>
      <c r="X961">
        <v>13.641902000000002</v>
      </c>
      <c r="Y961">
        <v>1</v>
      </c>
      <c r="Z961">
        <f t="shared" si="210"/>
        <v>1</v>
      </c>
      <c r="AA961" s="21">
        <f t="shared" si="211"/>
        <v>1.0311295337572801E-6</v>
      </c>
      <c r="AB961">
        <f t="shared" si="209"/>
        <v>3.4613234282846302E-6</v>
      </c>
    </row>
    <row r="962" spans="7:28" x14ac:dyDescent="0.2">
      <c r="G962" s="21"/>
      <c r="H962" s="21">
        <v>847</v>
      </c>
      <c r="I962">
        <f t="shared" si="205"/>
        <v>8.6837297057548914E-3</v>
      </c>
      <c r="J962">
        <f t="shared" si="206"/>
        <v>0.70734429262673815</v>
      </c>
      <c r="K962">
        <f t="shared" si="198"/>
        <v>27.642953437015077</v>
      </c>
      <c r="L962">
        <f t="shared" si="199"/>
        <v>19.539956514219107</v>
      </c>
      <c r="M962">
        <f t="shared" si="202"/>
        <v>0.34623775477909158</v>
      </c>
      <c r="N962" s="21">
        <f t="shared" si="207"/>
        <v>4.7116538426898252E-2</v>
      </c>
      <c r="O962" s="21">
        <f t="shared" si="208"/>
        <v>13.650584698576223</v>
      </c>
      <c r="P962">
        <f t="shared" si="203"/>
        <v>0.44547222664532832</v>
      </c>
      <c r="Q962">
        <f t="shared" si="200"/>
        <v>0.70734429262673815</v>
      </c>
      <c r="R962">
        <f t="shared" si="201"/>
        <v>-5.5361360416424912</v>
      </c>
      <c r="T962" s="21">
        <f t="shared" si="204"/>
        <v>4.090493790631089E-4</v>
      </c>
      <c r="W962">
        <v>847</v>
      </c>
      <c r="X962">
        <v>13.645147000000001</v>
      </c>
      <c r="Y962">
        <v>1</v>
      </c>
      <c r="Z962">
        <f t="shared" si="210"/>
        <v>1</v>
      </c>
      <c r="AA962" s="21">
        <f t="shared" si="211"/>
        <v>5.4376985762214503E-3</v>
      </c>
      <c r="AB962">
        <f t="shared" si="209"/>
        <v>1.7517008536790014E-6</v>
      </c>
    </row>
    <row r="963" spans="7:28" x14ac:dyDescent="0.2">
      <c r="G963" s="21"/>
      <c r="H963" s="21">
        <v>848</v>
      </c>
      <c r="I963">
        <f t="shared" si="205"/>
        <v>8.6798506474997615E-3</v>
      </c>
      <c r="J963">
        <f t="shared" si="206"/>
        <v>0.70705500390906995</v>
      </c>
      <c r="K963">
        <f t="shared" ref="K963:K1026" si="212">IF(O963&lt;$B$8+$B$9,0.5*(($B$8+$B$9)^2+O963^2)/O963-$B$9,$B$8)</f>
        <v>27.632158305815889</v>
      </c>
      <c r="L963">
        <f t="shared" ref="L963:L1026" si="213">0.5*Z963*K963/J963/$B$7</f>
        <v>19.540317339561245</v>
      </c>
      <c r="M963">
        <f t="shared" si="202"/>
        <v>0.34664681708902156</v>
      </c>
      <c r="N963" s="21">
        <f t="shared" si="207"/>
        <v>4.7139070435941462E-2</v>
      </c>
      <c r="O963" s="21">
        <f t="shared" si="208"/>
        <v>13.659264549223723</v>
      </c>
      <c r="P963">
        <f t="shared" si="203"/>
        <v>0.44591257373563342</v>
      </c>
      <c r="Q963">
        <f t="shared" ref="Q963:Q1026" si="214">1-B$15*P963</f>
        <v>0.70705500390906995</v>
      </c>
      <c r="R963">
        <f t="shared" ref="R963:R1026" si="215">$E$15/(P963+$E$16)</f>
        <v>-5.6125190460043353</v>
      </c>
      <c r="T963" s="21">
        <f t="shared" si="204"/>
        <v>4.0906230992998616E-4</v>
      </c>
      <c r="W963">
        <v>848</v>
      </c>
      <c r="X963">
        <v>13.675974</v>
      </c>
      <c r="Y963">
        <v>1</v>
      </c>
      <c r="Z963">
        <f t="shared" si="210"/>
        <v>1</v>
      </c>
      <c r="AA963" s="21">
        <f t="shared" si="211"/>
        <v>1.6709450776277279E-2</v>
      </c>
      <c r="AB963">
        <f t="shared" si="209"/>
        <v>1.7619595142877071E-6</v>
      </c>
    </row>
    <row r="964" spans="7:28" x14ac:dyDescent="0.2">
      <c r="G964" s="21"/>
      <c r="H964" s="21">
        <v>849</v>
      </c>
      <c r="I964">
        <f t="shared" si="205"/>
        <v>8.675990151027959E-3</v>
      </c>
      <c r="J964">
        <f t="shared" si="206"/>
        <v>0.70676582398374266</v>
      </c>
      <c r="K964">
        <f t="shared" si="212"/>
        <v>27.621387186184513</v>
      </c>
      <c r="L964">
        <f t="shared" si="213"/>
        <v>19.540692439324765</v>
      </c>
      <c r="M964">
        <f t="shared" ref="M964:M1027" si="216">-LN(J964)</f>
        <v>0.34705589286956579</v>
      </c>
      <c r="N964" s="21">
        <f t="shared" si="207"/>
        <v>4.716158397167429E-2</v>
      </c>
      <c r="O964" s="21">
        <f t="shared" si="208"/>
        <v>13.667940539374751</v>
      </c>
      <c r="P964">
        <f t="shared" ref="P964:P1027" si="217">MIN(O964/(K964+$B$9),1)</f>
        <v>0.44635275522531948</v>
      </c>
      <c r="Q964">
        <f t="shared" si="214"/>
        <v>0.70676582398374266</v>
      </c>
      <c r="R964">
        <f t="shared" si="215"/>
        <v>-5.6910093345349866</v>
      </c>
      <c r="T964" s="21">
        <f t="shared" ref="T964:T1027" si="218">(M964-M963)/(H964-H963)</f>
        <v>4.0907578054422133E-4</v>
      </c>
      <c r="W964">
        <v>849</v>
      </c>
      <c r="X964">
        <v>13.674351999999999</v>
      </c>
      <c r="Y964">
        <v>1</v>
      </c>
      <c r="Z964">
        <f t="shared" si="210"/>
        <v>1</v>
      </c>
      <c r="AA964" s="21">
        <f t="shared" si="211"/>
        <v>6.411460625248111E-3</v>
      </c>
      <c r="AB964">
        <f t="shared" si="209"/>
        <v>4.3099541264097308E-10</v>
      </c>
    </row>
    <row r="965" spans="7:28" x14ac:dyDescent="0.2">
      <c r="G965" s="21"/>
      <c r="H965" s="21">
        <v>850</v>
      </c>
      <c r="I965">
        <f t="shared" ref="I965:I1028" si="219">IF(P964&lt;0.999,MAX(0,MIN(10000000,(L964/$E$8/M964^$E$10)^(1/$E$9)/N964)),0.1)</f>
        <v>8.6721481480112866E-3</v>
      </c>
      <c r="J965">
        <f t="shared" ref="J965:J1028" si="220">Q965</f>
        <v>0.70647675243355523</v>
      </c>
      <c r="K965">
        <f t="shared" si="212"/>
        <v>27.610639993058406</v>
      </c>
      <c r="L965">
        <f t="shared" si="213"/>
        <v>19.541081782202884</v>
      </c>
      <c r="M965">
        <f t="shared" si="216"/>
        <v>0.34746498265930548</v>
      </c>
      <c r="N965" s="21">
        <f t="shared" ref="N965:N1028" si="221">-$B$15*(O965-2*(K965+$B$9))/(K965+$B$9)^2/J965</f>
        <v>4.7184079101784245E-2</v>
      </c>
      <c r="O965" s="21">
        <f t="shared" ref="O965:O1028" si="222">O964+I965*(H965-H964)</f>
        <v>13.676612687522763</v>
      </c>
      <c r="P965">
        <f t="shared" si="217"/>
        <v>0.44679277174943799</v>
      </c>
      <c r="Q965">
        <f t="shared" si="214"/>
        <v>0.70647675243355523</v>
      </c>
      <c r="R965">
        <f t="shared" si="215"/>
        <v>-5.771695432580862</v>
      </c>
      <c r="T965" s="21">
        <f t="shared" si="218"/>
        <v>4.0908978973969168E-4</v>
      </c>
      <c r="W965">
        <v>850</v>
      </c>
      <c r="X965">
        <v>13.677596999999999</v>
      </c>
      <c r="Y965">
        <v>1</v>
      </c>
      <c r="Z965">
        <f t="shared" si="210"/>
        <v>1</v>
      </c>
      <c r="AA965" s="21">
        <f t="shared" si="211"/>
        <v>9.8431247723596016E-4</v>
      </c>
      <c r="AB965">
        <f t="shared" si="209"/>
        <v>6.4214491769037084E-8</v>
      </c>
    </row>
    <row r="966" spans="7:28" x14ac:dyDescent="0.2">
      <c r="G966" s="21"/>
      <c r="H966" s="21">
        <v>851</v>
      </c>
      <c r="I966">
        <f t="shared" si="219"/>
        <v>8.6683245705563763E-3</v>
      </c>
      <c r="J966">
        <f t="shared" si="220"/>
        <v>0.70618778884275724</v>
      </c>
      <c r="K966">
        <f t="shared" si="212"/>
        <v>27.599916641823164</v>
      </c>
      <c r="L966">
        <f t="shared" si="213"/>
        <v>19.541485337102507</v>
      </c>
      <c r="M966">
        <f t="shared" si="216"/>
        <v>0.3478740869956643</v>
      </c>
      <c r="N966" s="21">
        <f t="shared" si="221"/>
        <v>4.7206555893695844E-2</v>
      </c>
      <c r="O966" s="21">
        <f t="shared" si="222"/>
        <v>13.68528101209332</v>
      </c>
      <c r="P966">
        <f t="shared" si="217"/>
        <v>0.44723262394083246</v>
      </c>
      <c r="Q966">
        <f t="shared" si="214"/>
        <v>0.70618778884275724</v>
      </c>
      <c r="R966">
        <f t="shared" si="215"/>
        <v>-5.8546708941555581</v>
      </c>
      <c r="T966" s="21">
        <f t="shared" si="218"/>
        <v>4.0910433635882315E-4</v>
      </c>
      <c r="W966">
        <v>851</v>
      </c>
      <c r="X966">
        <v>13.688953999999999</v>
      </c>
      <c r="Y966">
        <v>1</v>
      </c>
      <c r="Z966">
        <f t="shared" si="210"/>
        <v>1</v>
      </c>
      <c r="AA966" s="21">
        <f t="shared" si="211"/>
        <v>3.6729879066790261E-3</v>
      </c>
      <c r="AB966">
        <f t="shared" si="209"/>
        <v>1.0615300714780629E-5</v>
      </c>
    </row>
    <row r="967" spans="7:28" x14ac:dyDescent="0.2">
      <c r="G967" s="21"/>
      <c r="H967" s="21">
        <v>852</v>
      </c>
      <c r="I967">
        <f t="shared" si="219"/>
        <v>8.6645193512016432E-3</v>
      </c>
      <c r="J967">
        <f t="shared" si="220"/>
        <v>0.70589893279704041</v>
      </c>
      <c r="K967">
        <f t="shared" si="212"/>
        <v>27.589217048309514</v>
      </c>
      <c r="L967">
        <f t="shared" si="213"/>
        <v>19.541903073142873</v>
      </c>
      <c r="M967">
        <f t="shared" si="216"/>
        <v>0.34828320641491695</v>
      </c>
      <c r="N967" s="21">
        <f t="shared" si="221"/>
        <v>4.722901441457223E-2</v>
      </c>
      <c r="O967" s="21">
        <f t="shared" si="222"/>
        <v>13.693945531444522</v>
      </c>
      <c r="P967">
        <f t="shared" si="217"/>
        <v>0.4476723124301511</v>
      </c>
      <c r="Q967">
        <f t="shared" si="214"/>
        <v>0.70589893279704041</v>
      </c>
      <c r="R967">
        <f t="shared" si="215"/>
        <v>-5.9400346641507751</v>
      </c>
      <c r="T967" s="21">
        <f t="shared" si="218"/>
        <v>4.0911941925264594E-4</v>
      </c>
      <c r="W967">
        <v>852</v>
      </c>
      <c r="X967">
        <v>13.693822000000001</v>
      </c>
      <c r="Y967">
        <v>1</v>
      </c>
      <c r="Z967">
        <f t="shared" si="210"/>
        <v>1</v>
      </c>
      <c r="AA967" s="21">
        <f t="shared" si="211"/>
        <v>1.2353144452070808E-4</v>
      </c>
      <c r="AB967">
        <f t="shared" ref="AB967:AB1030" si="223">IF(OR(Z964&lt;&gt;Z970,X967&gt;$B$8+$B$9),"",((X970-X964)/(W970-W964)-(O970-O964)/(W970-W964))^2)</f>
        <v>3.0284868772892732E-7</v>
      </c>
    </row>
    <row r="968" spans="7:28" x14ac:dyDescent="0.2">
      <c r="G968" s="21"/>
      <c r="H968" s="21">
        <v>853</v>
      </c>
      <c r="I968">
        <f t="shared" si="219"/>
        <v>8.6607324229139408E-3</v>
      </c>
      <c r="J968">
        <f t="shared" si="220"/>
        <v>0.70561018388353003</v>
      </c>
      <c r="K968">
        <f t="shared" si="212"/>
        <v>27.578541128790267</v>
      </c>
      <c r="L968">
        <f t="shared" si="213"/>
        <v>19.542334959654195</v>
      </c>
      <c r="M968">
        <f t="shared" si="216"/>
        <v>0.34869234145219857</v>
      </c>
      <c r="N968" s="21">
        <f t="shared" si="221"/>
        <v>4.7251454731316901E-2</v>
      </c>
      <c r="O968" s="21">
        <f t="shared" si="222"/>
        <v>13.702606263867436</v>
      </c>
      <c r="P968">
        <f t="shared" si="217"/>
        <v>0.44811183784586034</v>
      </c>
      <c r="Q968">
        <f t="shared" si="214"/>
        <v>0.70561018388353003</v>
      </c>
      <c r="R968">
        <f t="shared" si="215"/>
        <v>-6.0278914723127297</v>
      </c>
      <c r="T968" s="21">
        <f t="shared" si="218"/>
        <v>4.0913503728162715E-4</v>
      </c>
      <c r="W968">
        <v>853</v>
      </c>
      <c r="X968">
        <v>13.698689000000002</v>
      </c>
      <c r="Y968">
        <v>1</v>
      </c>
      <c r="Z968">
        <f t="shared" si="210"/>
        <v>1</v>
      </c>
      <c r="AA968" s="21">
        <f t="shared" si="211"/>
        <v>3.9172638674340732E-3</v>
      </c>
      <c r="AB968">
        <f t="shared" si="223"/>
        <v>3.2554551797613497E-11</v>
      </c>
    </row>
    <row r="969" spans="7:28" x14ac:dyDescent="0.2">
      <c r="G969" s="21"/>
      <c r="H969" s="21">
        <v>854</v>
      </c>
      <c r="I969">
        <f t="shared" si="219"/>
        <v>8.6569637190855395E-3</v>
      </c>
      <c r="J969">
        <f t="shared" si="220"/>
        <v>0.70532154169077621</v>
      </c>
      <c r="K969">
        <f t="shared" si="212"/>
        <v>27.567888799977343</v>
      </c>
      <c r="L969">
        <f t="shared" si="213"/>
        <v>19.542780966176366</v>
      </c>
      <c r="M969">
        <f t="shared" si="216"/>
        <v>0.34910149264151358</v>
      </c>
      <c r="N969" s="21">
        <f t="shared" si="221"/>
        <v>4.7273876910575323E-2</v>
      </c>
      <c r="O969" s="21">
        <f t="shared" si="222"/>
        <v>13.711263227586521</v>
      </c>
      <c r="P969">
        <f t="shared" si="217"/>
        <v>0.4485512008142572</v>
      </c>
      <c r="Q969">
        <f t="shared" si="214"/>
        <v>0.70532154169077621</v>
      </c>
      <c r="R969">
        <f t="shared" si="215"/>
        <v>-6.1183522622819719</v>
      </c>
      <c r="T969" s="21">
        <f t="shared" si="218"/>
        <v>4.091511893150046E-4</v>
      </c>
      <c r="W969">
        <v>854</v>
      </c>
      <c r="X969">
        <v>13.708424000000001</v>
      </c>
      <c r="Y969">
        <v>1</v>
      </c>
      <c r="Z969">
        <f t="shared" si="210"/>
        <v>1</v>
      </c>
      <c r="AA969" s="21">
        <f t="shared" si="211"/>
        <v>2.83922758652011E-3</v>
      </c>
      <c r="AB969">
        <f t="shared" si="223"/>
        <v>3.1658383901308645E-12</v>
      </c>
    </row>
    <row r="970" spans="7:28" x14ac:dyDescent="0.2">
      <c r="G970" s="21"/>
      <c r="H970" s="21">
        <v>855</v>
      </c>
      <c r="I970">
        <f t="shared" si="219"/>
        <v>8.6532131735309412E-3</v>
      </c>
      <c r="J970">
        <f t="shared" si="220"/>
        <v>0.70503300580874595</v>
      </c>
      <c r="K970">
        <f t="shared" si="212"/>
        <v>27.557259979018784</v>
      </c>
      <c r="L970">
        <f t="shared" si="213"/>
        <v>19.5432410624576</v>
      </c>
      <c r="M970">
        <f t="shared" si="216"/>
        <v>0.34951066051574398</v>
      </c>
      <c r="N970" s="21">
        <f t="shared" si="221"/>
        <v>4.7296281018736536E-2</v>
      </c>
      <c r="O970" s="21">
        <f t="shared" si="222"/>
        <v>13.719916440760052</v>
      </c>
      <c r="P970">
        <f t="shared" si="217"/>
        <v>0.44899040195948253</v>
      </c>
      <c r="Q970">
        <f t="shared" si="214"/>
        <v>0.70503300580874595</v>
      </c>
      <c r="R970">
        <f t="shared" si="215"/>
        <v>-6.2115346593925409</v>
      </c>
      <c r="T970" s="21">
        <f t="shared" si="218"/>
        <v>4.0916787423039835E-4</v>
      </c>
      <c r="W970">
        <v>855</v>
      </c>
      <c r="X970">
        <v>13.723026000000001</v>
      </c>
      <c r="Y970">
        <v>1</v>
      </c>
      <c r="Z970">
        <f t="shared" si="210"/>
        <v>1</v>
      </c>
      <c r="AA970" s="21">
        <f t="shared" si="211"/>
        <v>3.1095592399488226E-3</v>
      </c>
      <c r="AB970">
        <f t="shared" si="223"/>
        <v>1.1738905694141376E-6</v>
      </c>
    </row>
    <row r="971" spans="7:28" x14ac:dyDescent="0.2">
      <c r="G971" s="21"/>
      <c r="H971" s="21">
        <v>856</v>
      </c>
      <c r="I971">
        <f t="shared" si="219"/>
        <v>8.6494807204838126E-3</v>
      </c>
      <c r="J971">
        <f t="shared" si="220"/>
        <v>0.70474457582881489</v>
      </c>
      <c r="K971">
        <f t="shared" si="212"/>
        <v>27.546654583495854</v>
      </c>
      <c r="L971">
        <f t="shared" si="213"/>
        <v>19.543715218453162</v>
      </c>
      <c r="M971">
        <f t="shared" si="216"/>
        <v>0.34991984560665795</v>
      </c>
      <c r="N971" s="21">
        <f t="shared" si="221"/>
        <v>4.7318667121934756E-2</v>
      </c>
      <c r="O971" s="21">
        <f t="shared" si="222"/>
        <v>13.728565921480536</v>
      </c>
      <c r="P971">
        <f t="shared" si="217"/>
        <v>0.44942944190353284</v>
      </c>
      <c r="Q971">
        <f t="shared" si="214"/>
        <v>0.70474457582881489</v>
      </c>
      <c r="R971">
        <f t="shared" si="215"/>
        <v>-6.307563481377513</v>
      </c>
      <c r="T971" s="21">
        <f t="shared" si="218"/>
        <v>4.0918509091397715E-4</v>
      </c>
      <c r="W971">
        <v>856</v>
      </c>
      <c r="X971">
        <v>13.729516</v>
      </c>
      <c r="Y971">
        <v>1</v>
      </c>
      <c r="Z971">
        <f t="shared" si="210"/>
        <v>1</v>
      </c>
      <c r="AA971" s="21">
        <f t="shared" si="211"/>
        <v>9.5007851946427024E-4</v>
      </c>
      <c r="AB971">
        <f t="shared" si="223"/>
        <v>3.0461194130514084E-11</v>
      </c>
    </row>
    <row r="972" spans="7:28" x14ac:dyDescent="0.2">
      <c r="G972" s="21"/>
      <c r="H972" s="21">
        <v>857</v>
      </c>
      <c r="I972">
        <f t="shared" si="219"/>
        <v>8.6457662945939456E-3</v>
      </c>
      <c r="J972">
        <f t="shared" si="220"/>
        <v>0.70445625134375822</v>
      </c>
      <c r="K972">
        <f t="shared" si="212"/>
        <v>27.536072531420068</v>
      </c>
      <c r="L972">
        <f t="shared" si="213"/>
        <v>19.544203404324044</v>
      </c>
      <c r="M972">
        <f t="shared" si="216"/>
        <v>0.35032904844491974</v>
      </c>
      <c r="N972" s="21">
        <f t="shared" si="221"/>
        <v>4.7341035286051041E-2</v>
      </c>
      <c r="O972" s="21">
        <f t="shared" si="222"/>
        <v>13.73721168777513</v>
      </c>
      <c r="P972">
        <f t="shared" si="217"/>
        <v>0.44986832126627407</v>
      </c>
      <c r="Q972">
        <f t="shared" si="214"/>
        <v>0.70445625134375822</v>
      </c>
      <c r="R972">
        <f t="shared" si="215"/>
        <v>-6.4065712966442145</v>
      </c>
      <c r="T972" s="21">
        <f t="shared" si="218"/>
        <v>4.0920283826179071E-4</v>
      </c>
      <c r="W972">
        <v>857</v>
      </c>
      <c r="X972">
        <v>13.740874000000002</v>
      </c>
      <c r="Y972">
        <v>1</v>
      </c>
      <c r="Z972">
        <f t="shared" si="210"/>
        <v>1</v>
      </c>
      <c r="AA972" s="21">
        <f t="shared" si="211"/>
        <v>3.6623122248720108E-3</v>
      </c>
      <c r="AB972">
        <f t="shared" si="223"/>
        <v>7.8245906202731858E-8</v>
      </c>
    </row>
    <row r="973" spans="7:28" x14ac:dyDescent="0.2">
      <c r="G973" s="21"/>
      <c r="H973" s="21">
        <v>858</v>
      </c>
      <c r="I973">
        <f t="shared" si="219"/>
        <v>8.6420698309241945E-3</v>
      </c>
      <c r="J973">
        <f t="shared" si="220"/>
        <v>0.70416803194774347</v>
      </c>
      <c r="K973">
        <f t="shared" si="212"/>
        <v>27.525513741230334</v>
      </c>
      <c r="L973">
        <f t="shared" si="213"/>
        <v>19.544705590435701</v>
      </c>
      <c r="M973">
        <f t="shared" si="216"/>
        <v>0.35073826956009663</v>
      </c>
      <c r="N973" s="21">
        <f t="shared" si="221"/>
        <v>4.736338557671483E-2</v>
      </c>
      <c r="O973" s="21">
        <f t="shared" si="222"/>
        <v>13.745853757606055</v>
      </c>
      <c r="P973">
        <f t="shared" si="217"/>
        <v>0.45030704066545307</v>
      </c>
      <c r="Q973">
        <f t="shared" si="214"/>
        <v>0.70416803194774347</v>
      </c>
      <c r="R973">
        <f t="shared" si="215"/>
        <v>-6.5086990353689904</v>
      </c>
      <c r="T973" s="21">
        <f t="shared" si="218"/>
        <v>4.092211151768832E-4</v>
      </c>
      <c r="W973">
        <v>858</v>
      </c>
      <c r="X973">
        <v>13.752231000000002</v>
      </c>
      <c r="Y973">
        <v>1</v>
      </c>
      <c r="Z973">
        <f t="shared" si="210"/>
        <v>1</v>
      </c>
      <c r="AA973" s="21">
        <f t="shared" si="211"/>
        <v>6.3772423939472134E-3</v>
      </c>
      <c r="AB973">
        <f t="shared" si="223"/>
        <v>2.7852467390900833E-7</v>
      </c>
    </row>
    <row r="974" spans="7:28" x14ac:dyDescent="0.2">
      <c r="G974" s="21"/>
      <c r="H974" s="21">
        <v>859</v>
      </c>
      <c r="I974">
        <f t="shared" si="219"/>
        <v>8.6383912649474551E-3</v>
      </c>
      <c r="J974">
        <f t="shared" si="220"/>
        <v>0.7038799172363216</v>
      </c>
      <c r="K974">
        <f t="shared" si="212"/>
        <v>27.514978131790084</v>
      </c>
      <c r="L974">
        <f t="shared" si="213"/>
        <v>19.545221747356777</v>
      </c>
      <c r="M974">
        <f t="shared" si="216"/>
        <v>0.35114750948066881</v>
      </c>
      <c r="N974" s="21">
        <f t="shared" si="221"/>
        <v>4.7385718059305533E-2</v>
      </c>
      <c r="O974" s="21">
        <f t="shared" si="222"/>
        <v>13.754492148871002</v>
      </c>
      <c r="P974">
        <f t="shared" si="217"/>
        <v>0.45074560071671038</v>
      </c>
      <c r="Q974">
        <f t="shared" si="214"/>
        <v>0.7038799172363216</v>
      </c>
      <c r="R974">
        <f t="shared" si="215"/>
        <v>-6.614096659336056</v>
      </c>
      <c r="T974" s="21">
        <f t="shared" si="218"/>
        <v>4.0923992057217973E-4</v>
      </c>
      <c r="W974">
        <v>859</v>
      </c>
      <c r="X974">
        <v>13.750608</v>
      </c>
      <c r="Y974">
        <v>1</v>
      </c>
      <c r="Z974">
        <f t="shared" si="210"/>
        <v>1</v>
      </c>
      <c r="AA974" s="21">
        <f t="shared" si="211"/>
        <v>3.8841488710019689E-3</v>
      </c>
      <c r="AB974">
        <f t="shared" si="223"/>
        <v>6.4389722843740934E-8</v>
      </c>
    </row>
    <row r="975" spans="7:28" x14ac:dyDescent="0.2">
      <c r="G975" s="21"/>
      <c r="H975" s="21">
        <v>860</v>
      </c>
      <c r="I975">
        <f t="shared" si="219"/>
        <v>8.6347305325437593E-3</v>
      </c>
      <c r="J975">
        <f t="shared" si="220"/>
        <v>0.70359190680641948</v>
      </c>
      <c r="K975">
        <f t="shared" si="212"/>
        <v>27.504465622384405</v>
      </c>
      <c r="L975">
        <f t="shared" si="213"/>
        <v>19.545751845857829</v>
      </c>
      <c r="M975">
        <f t="shared" si="216"/>
        <v>0.35155676873403674</v>
      </c>
      <c r="N975" s="21">
        <f t="shared" si="221"/>
        <v>4.7408032798954121E-2</v>
      </c>
      <c r="O975" s="21">
        <f t="shared" si="222"/>
        <v>13.763126879403545</v>
      </c>
      <c r="P975">
        <f t="shared" si="217"/>
        <v>0.45118400203359277</v>
      </c>
      <c r="Q975">
        <f t="shared" si="214"/>
        <v>0.70359190680641948</v>
      </c>
      <c r="R975">
        <f t="shared" si="215"/>
        <v>-6.722923897215531</v>
      </c>
      <c r="T975" s="21">
        <f t="shared" si="218"/>
        <v>4.092592533679329E-4</v>
      </c>
      <c r="W975">
        <v>860</v>
      </c>
      <c r="X975">
        <v>13.761966000000001</v>
      </c>
      <c r="Y975">
        <v>1</v>
      </c>
      <c r="Z975">
        <f t="shared" si="210"/>
        <v>1</v>
      </c>
      <c r="AA975" s="21">
        <f t="shared" si="211"/>
        <v>1.1608794035442571E-3</v>
      </c>
      <c r="AB975">
        <f t="shared" si="223"/>
        <v>6.258382116382512E-7</v>
      </c>
    </row>
    <row r="976" spans="7:28" x14ac:dyDescent="0.2">
      <c r="G976" s="21"/>
      <c r="H976" s="21">
        <v>861</v>
      </c>
      <c r="I976">
        <f t="shared" si="219"/>
        <v>8.6310875699972377E-3</v>
      </c>
      <c r="J976">
        <f t="shared" si="220"/>
        <v>0.70330400025633133</v>
      </c>
      <c r="K976">
        <f t="shared" si="212"/>
        <v>27.493976132717236</v>
      </c>
      <c r="L976">
        <f t="shared" si="213"/>
        <v>19.546295856910085</v>
      </c>
      <c r="M976">
        <f t="shared" si="216"/>
        <v>0.35196604784653079</v>
      </c>
      <c r="N976" s="21">
        <f t="shared" si="221"/>
        <v>4.7430329860544657E-2</v>
      </c>
      <c r="O976" s="21">
        <f t="shared" si="222"/>
        <v>13.771757966973542</v>
      </c>
      <c r="P976">
        <f t="shared" si="217"/>
        <v>0.45162224522756517</v>
      </c>
      <c r="Q976">
        <f t="shared" si="214"/>
        <v>0.70330400025633133</v>
      </c>
      <c r="R976">
        <f t="shared" si="215"/>
        <v>-6.8353510528625012</v>
      </c>
      <c r="T976" s="21">
        <f t="shared" si="218"/>
        <v>4.0927911249405424E-4</v>
      </c>
      <c r="W976">
        <v>861</v>
      </c>
      <c r="X976">
        <v>13.771701</v>
      </c>
      <c r="Y976">
        <v>1</v>
      </c>
      <c r="Z976">
        <f t="shared" si="210"/>
        <v>1</v>
      </c>
      <c r="AA976" s="21">
        <f t="shared" si="211"/>
        <v>5.6966973541960897E-5</v>
      </c>
      <c r="AB976">
        <f t="shared" si="223"/>
        <v>2.5556237670246009E-6</v>
      </c>
    </row>
    <row r="977" spans="7:28" x14ac:dyDescent="0.2">
      <c r="G977" s="21"/>
      <c r="H977" s="21">
        <v>862</v>
      </c>
      <c r="I977">
        <f t="shared" si="219"/>
        <v>8.6274623139932574E-3</v>
      </c>
      <c r="J977">
        <f t="shared" si="220"/>
        <v>0.70301619718571129</v>
      </c>
      <c r="K977">
        <f t="shared" si="212"/>
        <v>27.48350958290856</v>
      </c>
      <c r="L977">
        <f t="shared" si="213"/>
        <v>19.5468537516842</v>
      </c>
      <c r="M977">
        <f t="shared" si="216"/>
        <v>0.35237534734341835</v>
      </c>
      <c r="N977" s="21">
        <f t="shared" si="221"/>
        <v>4.745260930871583E-2</v>
      </c>
      <c r="O977" s="21">
        <f t="shared" si="222"/>
        <v>13.780385429287536</v>
      </c>
      <c r="P977">
        <f t="shared" si="217"/>
        <v>0.45206033090802306</v>
      </c>
      <c r="Q977">
        <f t="shared" si="214"/>
        <v>0.70301619718571129</v>
      </c>
      <c r="R977">
        <f t="shared" si="215"/>
        <v>-6.9515598952402042</v>
      </c>
      <c r="T977" s="21">
        <f t="shared" si="218"/>
        <v>4.0929949688756073E-4</v>
      </c>
      <c r="W977">
        <v>862</v>
      </c>
      <c r="X977">
        <v>13.779813000000001</v>
      </c>
      <c r="Y977">
        <v>1</v>
      </c>
      <c r="Z977">
        <f t="shared" si="210"/>
        <v>1</v>
      </c>
      <c r="AA977" s="21">
        <f t="shared" si="211"/>
        <v>5.724292875353143E-4</v>
      </c>
      <c r="AB977">
        <f t="shared" si="223"/>
        <v>2.1387400037312646E-5</v>
      </c>
    </row>
    <row r="978" spans="7:28" x14ac:dyDescent="0.2">
      <c r="G978" s="21"/>
      <c r="H978" s="21">
        <v>863</v>
      </c>
      <c r="I978">
        <f t="shared" si="219"/>
        <v>8.6238547016154726E-3</v>
      </c>
      <c r="J978">
        <f t="shared" si="220"/>
        <v>0.70272849719556496</v>
      </c>
      <c r="K978">
        <f t="shared" si="212"/>
        <v>27.473065893491651</v>
      </c>
      <c r="L978">
        <f t="shared" si="213"/>
        <v>19.54742550154905</v>
      </c>
      <c r="M978">
        <f t="shared" si="216"/>
        <v>0.35278466774891321</v>
      </c>
      <c r="N978" s="21">
        <f t="shared" si="221"/>
        <v>4.7474871207862548E-2</v>
      </c>
      <c r="O978" s="21">
        <f t="shared" si="222"/>
        <v>13.789009283989152</v>
      </c>
      <c r="P978">
        <f t="shared" si="217"/>
        <v>0.45249825968230423</v>
      </c>
      <c r="Q978">
        <f t="shared" si="214"/>
        <v>0.70272849719556496</v>
      </c>
      <c r="R978">
        <f t="shared" si="215"/>
        <v>-7.0717446397480419</v>
      </c>
      <c r="T978" s="21">
        <f t="shared" si="218"/>
        <v>4.0932040549485071E-4</v>
      </c>
      <c r="W978">
        <v>863</v>
      </c>
      <c r="X978">
        <v>13.787925000000001</v>
      </c>
      <c r="Y978">
        <v>1</v>
      </c>
      <c r="Z978">
        <f t="shared" si="210"/>
        <v>1</v>
      </c>
      <c r="AA978" s="21">
        <f t="shared" si="211"/>
        <v>1.084283989150947E-3</v>
      </c>
      <c r="AB978">
        <f t="shared" si="223"/>
        <v>9.0952656028334116E-8</v>
      </c>
    </row>
    <row r="979" spans="7:28" x14ac:dyDescent="0.2">
      <c r="G979" s="21"/>
      <c r="H979" s="21">
        <v>864</v>
      </c>
      <c r="I979">
        <f t="shared" si="219"/>
        <v>8.6202646703430388E-3</v>
      </c>
      <c r="J979">
        <f t="shared" si="220"/>
        <v>0.70244089988824165</v>
      </c>
      <c r="K979">
        <f t="shared" si="212"/>
        <v>27.462644985410275</v>
      </c>
      <c r="L979">
        <f t="shared" si="213"/>
        <v>19.54801107807047</v>
      </c>
      <c r="M979">
        <f t="shared" si="216"/>
        <v>0.35319400958618347</v>
      </c>
      <c r="N979" s="21">
        <f t="shared" si="221"/>
        <v>4.7497115622137431E-2</v>
      </c>
      <c r="O979" s="21">
        <f t="shared" si="222"/>
        <v>13.797629548659495</v>
      </c>
      <c r="P979">
        <f t="shared" si="217"/>
        <v>0.45293603215570111</v>
      </c>
      <c r="Q979">
        <f t="shared" si="214"/>
        <v>0.70244089988824165</v>
      </c>
      <c r="R979">
        <f t="shared" si="215"/>
        <v>-7.1961130320984958</v>
      </c>
      <c r="T979" s="21">
        <f t="shared" si="218"/>
        <v>4.0934183727026063E-4</v>
      </c>
      <c r="W979">
        <v>864</v>
      </c>
      <c r="X979">
        <v>13.794415000000001</v>
      </c>
      <c r="Y979">
        <v>1</v>
      </c>
      <c r="Z979">
        <f t="shared" si="210"/>
        <v>1</v>
      </c>
      <c r="AA979" s="21">
        <f t="shared" si="211"/>
        <v>3.2145486594945538E-3</v>
      </c>
      <c r="AB979">
        <f t="shared" si="223"/>
        <v>6.0295493949149405E-7</v>
      </c>
    </row>
    <row r="980" spans="7:28" x14ac:dyDescent="0.2">
      <c r="G980" s="21"/>
      <c r="H980" s="21">
        <v>865</v>
      </c>
      <c r="I980">
        <f t="shared" si="219"/>
        <v>8.6166921580476761E-3</v>
      </c>
      <c r="J980">
        <f t="shared" si="220"/>
        <v>0.70215340486742694</v>
      </c>
      <c r="K980">
        <f t="shared" si="212"/>
        <v>27.452246780016015</v>
      </c>
      <c r="L980">
        <f t="shared" si="213"/>
        <v>19.548610453010088</v>
      </c>
      <c r="M980">
        <f t="shared" si="216"/>
        <v>0.35360337337735953</v>
      </c>
      <c r="N980" s="21">
        <f t="shared" si="221"/>
        <v>4.7519342615452258E-2</v>
      </c>
      <c r="O980" s="21">
        <f t="shared" si="222"/>
        <v>13.806246240817543</v>
      </c>
      <c r="P980">
        <f t="shared" si="217"/>
        <v>0.45337364893147247</v>
      </c>
      <c r="Q980">
        <f t="shared" si="214"/>
        <v>0.70215340486742694</v>
      </c>
      <c r="R980">
        <f t="shared" si="215"/>
        <v>-7.3248875474666608</v>
      </c>
      <c r="T980" s="21">
        <f t="shared" si="218"/>
        <v>4.0936379117606503E-4</v>
      </c>
      <c r="W980">
        <v>865</v>
      </c>
      <c r="X980">
        <v>13.830110000000001</v>
      </c>
      <c r="Y980">
        <v>1</v>
      </c>
      <c r="Z980">
        <f t="shared" si="210"/>
        <v>1</v>
      </c>
      <c r="AA980" s="21">
        <f t="shared" si="211"/>
        <v>2.3863759182457756E-2</v>
      </c>
      <c r="AB980">
        <f t="shared" si="223"/>
        <v>1.0884147954943278E-6</v>
      </c>
    </row>
    <row r="981" spans="7:28" x14ac:dyDescent="0.2">
      <c r="G981" s="21"/>
      <c r="H981" s="21">
        <v>866</v>
      </c>
      <c r="I981">
        <f t="shared" si="219"/>
        <v>8.6131371029908813E-3</v>
      </c>
      <c r="J981">
        <f t="shared" si="220"/>
        <v>0.70186601173813457</v>
      </c>
      <c r="K981">
        <f t="shared" si="212"/>
        <v>27.441871199065531</v>
      </c>
      <c r="L981">
        <f t="shared" si="213"/>
        <v>19.549223598324108</v>
      </c>
      <c r="M981">
        <f t="shared" si="216"/>
        <v>0.35401275964354245</v>
      </c>
      <c r="N981" s="21">
        <f t="shared" si="221"/>
        <v>4.7541552251479581E-2</v>
      </c>
      <c r="O981" s="21">
        <f t="shared" si="222"/>
        <v>13.814859377920534</v>
      </c>
      <c r="P981">
        <f t="shared" si="217"/>
        <v>0.45381111061085516</v>
      </c>
      <c r="Q981">
        <f t="shared" si="214"/>
        <v>0.70186601173813457</v>
      </c>
      <c r="R981">
        <f t="shared" si="215"/>
        <v>-7.4583067194734092</v>
      </c>
      <c r="T981" s="21">
        <f t="shared" si="218"/>
        <v>4.0938626618292062E-4</v>
      </c>
      <c r="W981">
        <v>866</v>
      </c>
      <c r="X981">
        <v>13.815508000000001</v>
      </c>
      <c r="Y981">
        <v>1</v>
      </c>
      <c r="Z981">
        <f t="shared" si="210"/>
        <v>1</v>
      </c>
      <c r="AA981" s="21">
        <f t="shared" si="211"/>
        <v>6.4862207946703165E-4</v>
      </c>
      <c r="AB981">
        <f t="shared" si="223"/>
        <v>1.0810275780925212E-6</v>
      </c>
    </row>
    <row r="982" spans="7:28" x14ac:dyDescent="0.2">
      <c r="G982" s="21"/>
      <c r="H982" s="21">
        <v>867</v>
      </c>
      <c r="I982">
        <f t="shared" si="219"/>
        <v>8.6095994438211663E-3</v>
      </c>
      <c r="J982">
        <f t="shared" si="220"/>
        <v>0.70157872010669853</v>
      </c>
      <c r="K982">
        <f t="shared" si="212"/>
        <v>27.431518164717875</v>
      </c>
      <c r="L982">
        <f t="shared" si="213"/>
        <v>19.549850486162118</v>
      </c>
      <c r="M982">
        <f t="shared" si="216"/>
        <v>0.35442216890481243</v>
      </c>
      <c r="N982" s="21">
        <f t="shared" si="221"/>
        <v>4.7563744593654145E-2</v>
      </c>
      <c r="O982" s="21">
        <f t="shared" si="222"/>
        <v>13.823468977364355</v>
      </c>
      <c r="P982">
        <f t="shared" si="217"/>
        <v>0.45424841779307629</v>
      </c>
      <c r="Q982">
        <f t="shared" si="214"/>
        <v>0.70157872010669853</v>
      </c>
      <c r="R982">
        <f t="shared" si="215"/>
        <v>-7.5966266157038698</v>
      </c>
      <c r="T982" s="21">
        <f t="shared" si="218"/>
        <v>4.0940926126997734E-4</v>
      </c>
      <c r="W982">
        <v>867</v>
      </c>
      <c r="X982">
        <v>13.818753000000001</v>
      </c>
      <c r="Y982">
        <v>1</v>
      </c>
      <c r="Z982">
        <f t="shared" si="210"/>
        <v>1</v>
      </c>
      <c r="AA982" s="21">
        <f t="shared" si="211"/>
        <v>4.7159773643539182E-3</v>
      </c>
      <c r="AB982">
        <f t="shared" si="223"/>
        <v>1.0737015038139716E-6</v>
      </c>
    </row>
    <row r="983" spans="7:28" x14ac:dyDescent="0.2">
      <c r="G983" s="21"/>
      <c r="H983" s="21">
        <v>868</v>
      </c>
      <c r="I983">
        <f t="shared" si="219"/>
        <v>8.6060791195712426E-3</v>
      </c>
      <c r="J983">
        <f t="shared" si="220"/>
        <v>0.70129152958076613</v>
      </c>
      <c r="K983">
        <f t="shared" si="212"/>
        <v>27.421187599531834</v>
      </c>
      <c r="L983">
        <f t="shared" si="213"/>
        <v>19.550491088865918</v>
      </c>
      <c r="M983">
        <f t="shared" si="216"/>
        <v>0.35483160168023603</v>
      </c>
      <c r="N983" s="21">
        <f t="shared" si="221"/>
        <v>4.7585919705174382E-2</v>
      </c>
      <c r="O983" s="21">
        <f t="shared" si="222"/>
        <v>13.832075056483927</v>
      </c>
      <c r="P983">
        <f t="shared" si="217"/>
        <v>0.45468557107536445</v>
      </c>
      <c r="Q983">
        <f t="shared" si="214"/>
        <v>0.70129152958076613</v>
      </c>
      <c r="R983">
        <f t="shared" si="215"/>
        <v>-7.740122478963662</v>
      </c>
      <c r="T983" s="21">
        <f t="shared" si="218"/>
        <v>4.0943277542360157E-4</v>
      </c>
      <c r="W983">
        <v>868</v>
      </c>
      <c r="X983">
        <v>13.825243</v>
      </c>
      <c r="Y983">
        <v>1</v>
      </c>
      <c r="Z983">
        <f t="shared" si="210"/>
        <v>1</v>
      </c>
      <c r="AA983" s="21">
        <f t="shared" si="211"/>
        <v>6.8320564839261522E-3</v>
      </c>
      <c r="AB983">
        <f t="shared" si="223"/>
        <v>2.0685976973603491E-5</v>
      </c>
    </row>
    <row r="984" spans="7:28" x14ac:dyDescent="0.2">
      <c r="G984" s="21"/>
      <c r="H984" s="21">
        <v>869</v>
      </c>
      <c r="I984">
        <f t="shared" si="219"/>
        <v>8.6025760696553065E-3</v>
      </c>
      <c r="J984">
        <f t="shared" si="220"/>
        <v>0.70100443976928939</v>
      </c>
      <c r="K984">
        <f t="shared" si="212"/>
        <v>27.4108794264633</v>
      </c>
      <c r="L984">
        <f t="shared" si="213"/>
        <v>19.551145378968364</v>
      </c>
      <c r="M984">
        <f t="shared" si="216"/>
        <v>0.35524105848787529</v>
      </c>
      <c r="N984" s="21">
        <f t="shared" si="221"/>
        <v>4.7608077649003898E-2</v>
      </c>
      <c r="O984" s="21">
        <f t="shared" si="222"/>
        <v>13.840677632553582</v>
      </c>
      <c r="P984">
        <f t="shared" si="217"/>
        <v>0.45512257105296128</v>
      </c>
      <c r="Q984">
        <f t="shared" si="214"/>
        <v>0.70100443976928939</v>
      </c>
      <c r="R984">
        <f t="shared" si="215"/>
        <v>-7.8890905564069405</v>
      </c>
      <c r="T984" s="21">
        <f t="shared" si="218"/>
        <v>4.0945680763926351E-4</v>
      </c>
      <c r="W984">
        <v>869</v>
      </c>
      <c r="X984">
        <v>13.833355000000001</v>
      </c>
      <c r="Y984">
        <v>1</v>
      </c>
      <c r="Z984">
        <f t="shared" si="210"/>
        <v>1</v>
      </c>
      <c r="AA984" s="21">
        <f t="shared" si="211"/>
        <v>7.322632553581343E-3</v>
      </c>
      <c r="AB984">
        <f t="shared" si="223"/>
        <v>3.5181972861408174E-7</v>
      </c>
    </row>
    <row r="985" spans="7:28" x14ac:dyDescent="0.2">
      <c r="G985" s="21"/>
      <c r="H985" s="21">
        <v>870</v>
      </c>
      <c r="I985">
        <f t="shared" si="219"/>
        <v>8.5990902338663015E-3</v>
      </c>
      <c r="J985">
        <f t="shared" si="220"/>
        <v>0.70071745028251842</v>
      </c>
      <c r="K985">
        <f t="shared" si="212"/>
        <v>27.400593568862636</v>
      </c>
      <c r="L985">
        <f t="shared" si="213"/>
        <v>19.551813329192203</v>
      </c>
      <c r="M985">
        <f t="shared" si="216"/>
        <v>0.35565053984479472</v>
      </c>
      <c r="N985" s="21">
        <f t="shared" si="221"/>
        <v>4.763021848787289E-2</v>
      </c>
      <c r="O985" s="21">
        <f t="shared" si="222"/>
        <v>13.849276722787449</v>
      </c>
      <c r="P985">
        <f t="shared" si="217"/>
        <v>0.45555941831913338</v>
      </c>
      <c r="Q985">
        <f t="shared" si="214"/>
        <v>0.70071745028251842</v>
      </c>
      <c r="R985">
        <f t="shared" si="215"/>
        <v>-8.0438501421138486</v>
      </c>
      <c r="T985" s="21">
        <f t="shared" si="218"/>
        <v>4.0948135691942777E-4</v>
      </c>
      <c r="W985">
        <v>870</v>
      </c>
      <c r="X985">
        <v>13.839845</v>
      </c>
      <c r="Y985">
        <v>1</v>
      </c>
      <c r="Z985">
        <f t="shared" si="210"/>
        <v>1</v>
      </c>
      <c r="AA985" s="21">
        <f t="shared" si="211"/>
        <v>9.4317227874487486E-3</v>
      </c>
      <c r="AB985">
        <f t="shared" si="223"/>
        <v>3.112294323773825E-9</v>
      </c>
    </row>
    <row r="986" spans="7:28" x14ac:dyDescent="0.2">
      <c r="G986" s="21"/>
      <c r="H986" s="21">
        <v>871</v>
      </c>
      <c r="I986">
        <f t="shared" si="219"/>
        <v>8.5956215523732508E-3</v>
      </c>
      <c r="J986">
        <f t="shared" si="220"/>
        <v>0.70043056073199339</v>
      </c>
      <c r="K986">
        <f t="shared" si="212"/>
        <v>27.390329950472079</v>
      </c>
      <c r="L986">
        <f t="shared" si="213"/>
        <v>19.55249491244891</v>
      </c>
      <c r="M986">
        <f t="shared" si="216"/>
        <v>0.35606004626706977</v>
      </c>
      <c r="N986" s="21">
        <f t="shared" si="221"/>
        <v>4.7652342284279635E-2</v>
      </c>
      <c r="O986" s="21">
        <f t="shared" si="222"/>
        <v>13.857872344339823</v>
      </c>
      <c r="P986">
        <f t="shared" si="217"/>
        <v>0.45599611346518326</v>
      </c>
      <c r="Q986">
        <f t="shared" si="214"/>
        <v>0.70043056073199339</v>
      </c>
      <c r="R986">
        <f t="shared" si="215"/>
        <v>-8.2047458627530592</v>
      </c>
      <c r="T986" s="21">
        <f t="shared" si="218"/>
        <v>4.0950642227505218E-4</v>
      </c>
      <c r="W986">
        <v>871</v>
      </c>
      <c r="X986">
        <v>13.854447</v>
      </c>
      <c r="Y986">
        <v>1</v>
      </c>
      <c r="Z986">
        <f t="shared" si="210"/>
        <v>1</v>
      </c>
      <c r="AA986" s="21">
        <f t="shared" si="211"/>
        <v>3.4253443398224448E-3</v>
      </c>
      <c r="AB986">
        <f t="shared" si="223"/>
        <v>4.4627342535200292E-8</v>
      </c>
    </row>
    <row r="987" spans="7:28" x14ac:dyDescent="0.2">
      <c r="G987" s="21"/>
      <c r="H987" s="21">
        <v>872</v>
      </c>
      <c r="I987">
        <f t="shared" si="219"/>
        <v>8.5921699657185505E-3</v>
      </c>
      <c r="J987">
        <f t="shared" si="220"/>
        <v>0.70014377073053691</v>
      </c>
      <c r="K987">
        <f t="shared" si="212"/>
        <v>27.38008849542317</v>
      </c>
      <c r="L987">
        <f t="shared" si="213"/>
        <v>19.553190101837597</v>
      </c>
      <c r="M987">
        <f t="shared" si="216"/>
        <v>0.35646957826979514</v>
      </c>
      <c r="N987" s="21">
        <f t="shared" si="221"/>
        <v>4.7674449100491956E-2</v>
      </c>
      <c r="O987" s="21">
        <f t="shared" si="222"/>
        <v>13.866464514305541</v>
      </c>
      <c r="P987">
        <f t="shared" si="217"/>
        <v>0.45643265708046099</v>
      </c>
      <c r="Q987">
        <f t="shared" si="214"/>
        <v>0.70014377073053691</v>
      </c>
      <c r="R987">
        <f t="shared" si="215"/>
        <v>-8.3721502407639097</v>
      </c>
      <c r="T987" s="21">
        <f t="shared" si="218"/>
        <v>4.0953200272536572E-4</v>
      </c>
      <c r="W987">
        <v>872</v>
      </c>
      <c r="X987">
        <v>13.870671999999999</v>
      </c>
      <c r="Y987">
        <v>1</v>
      </c>
      <c r="Z987">
        <f t="shared" si="210"/>
        <v>1</v>
      </c>
      <c r="AA987" s="21">
        <f t="shared" si="211"/>
        <v>4.2074856944580574E-3</v>
      </c>
      <c r="AB987">
        <f t="shared" si="223"/>
        <v>4.3115213554983886E-8</v>
      </c>
    </row>
    <row r="988" spans="7:28" x14ac:dyDescent="0.2">
      <c r="G988" s="21"/>
      <c r="H988" s="21">
        <v>873</v>
      </c>
      <c r="I988">
        <f t="shared" si="219"/>
        <v>8.5887354148153783E-3</v>
      </c>
      <c r="J988">
        <f t="shared" si="220"/>
        <v>0.69985707989224744</v>
      </c>
      <c r="K988">
        <f t="shared" si="212"/>
        <v>27.369869128234189</v>
      </c>
      <c r="L988">
        <f t="shared" si="213"/>
        <v>19.553898870643813</v>
      </c>
      <c r="M988">
        <f t="shared" si="216"/>
        <v>0.35687913636709107</v>
      </c>
      <c r="N988" s="21">
        <f t="shared" si="221"/>
        <v>4.7696538998548518E-2</v>
      </c>
      <c r="O988" s="21">
        <f t="shared" si="222"/>
        <v>13.875053249720356</v>
      </c>
      <c r="P988">
        <f t="shared" si="217"/>
        <v>0.45686904975237541</v>
      </c>
      <c r="Q988">
        <f t="shared" si="214"/>
        <v>0.69985707989224744</v>
      </c>
      <c r="R988">
        <f t="shared" si="215"/>
        <v>-8.546466575181352</v>
      </c>
      <c r="T988" s="21">
        <f t="shared" si="218"/>
        <v>4.0955809729592563E-4</v>
      </c>
      <c r="W988">
        <v>873</v>
      </c>
      <c r="X988">
        <v>13.870671999999999</v>
      </c>
      <c r="Y988">
        <v>1</v>
      </c>
      <c r="Z988">
        <f t="shared" si="210"/>
        <v>1</v>
      </c>
      <c r="AA988" s="21">
        <f t="shared" si="211"/>
        <v>4.3812497203568057E-3</v>
      </c>
      <c r="AB988">
        <f t="shared" si="223"/>
        <v>3.8381411496813463E-6</v>
      </c>
    </row>
    <row r="989" spans="7:28" x14ac:dyDescent="0.2">
      <c r="G989" s="21"/>
      <c r="H989" s="21">
        <v>874</v>
      </c>
      <c r="I989">
        <f t="shared" si="219"/>
        <v>8.5853178409449719E-3</v>
      </c>
      <c r="J989">
        <f t="shared" si="220"/>
        <v>0.69957048783249109</v>
      </c>
      <c r="K989">
        <f t="shared" si="212"/>
        <v>27.359671773807626</v>
      </c>
      <c r="L989">
        <f t="shared" si="213"/>
        <v>19.554621192338502</v>
      </c>
      <c r="M989">
        <f t="shared" si="216"/>
        <v>0.35728872107211279</v>
      </c>
      <c r="N989" s="21">
        <f t="shared" si="221"/>
        <v>4.7718612040260434E-2</v>
      </c>
      <c r="O989" s="21">
        <f t="shared" si="222"/>
        <v>13.883638567561301</v>
      </c>
      <c r="P989">
        <f t="shared" si="217"/>
        <v>0.45730529206640541</v>
      </c>
      <c r="Q989">
        <f t="shared" si="214"/>
        <v>0.69957048783249109</v>
      </c>
      <c r="R989">
        <f t="shared" si="215"/>
        <v>-8.7281321869970423</v>
      </c>
      <c r="T989" s="21">
        <f t="shared" si="218"/>
        <v>4.0958470502172606E-4</v>
      </c>
      <c r="W989">
        <v>874</v>
      </c>
      <c r="X989">
        <v>13.875539</v>
      </c>
      <c r="Y989">
        <v>1</v>
      </c>
      <c r="Z989">
        <f t="shared" si="210"/>
        <v>1</v>
      </c>
      <c r="AA989" s="21">
        <f t="shared" si="211"/>
        <v>8.0995675613007023E-3</v>
      </c>
      <c r="AB989">
        <f t="shared" si="223"/>
        <v>7.7591428137661359E-7</v>
      </c>
    </row>
    <row r="990" spans="7:28" x14ac:dyDescent="0.2">
      <c r="G990" s="21"/>
      <c r="H990" s="21">
        <v>875</v>
      </c>
      <c r="I990">
        <f t="shared" si="219"/>
        <v>8.5819171857541444E-3</v>
      </c>
      <c r="J990">
        <f t="shared" si="220"/>
        <v>0.69928399416789433</v>
      </c>
      <c r="K990">
        <f t="shared" si="212"/>
        <v>27.349496357427675</v>
      </c>
      <c r="L990">
        <f t="shared" si="213"/>
        <v>19.555357040576855</v>
      </c>
      <c r="M990">
        <f t="shared" si="216"/>
        <v>0.35769833289705794</v>
      </c>
      <c r="N990" s="21">
        <f t="shared" si="221"/>
        <v>4.7740668287212497E-2</v>
      </c>
      <c r="O990" s="21">
        <f t="shared" si="222"/>
        <v>13.892220484747055</v>
      </c>
      <c r="P990">
        <f t="shared" si="217"/>
        <v>0.45774138460611064</v>
      </c>
      <c r="Q990">
        <f t="shared" si="214"/>
        <v>0.69928399416789433</v>
      </c>
      <c r="R990">
        <f t="shared" si="215"/>
        <v>-8.9176220840316986</v>
      </c>
      <c r="T990" s="21">
        <f t="shared" si="218"/>
        <v>4.0961182494514414E-4</v>
      </c>
      <c r="W990">
        <v>875</v>
      </c>
      <c r="X990">
        <v>13.883652000000001</v>
      </c>
      <c r="Y990">
        <v>1</v>
      </c>
      <c r="Z990">
        <f t="shared" si="210"/>
        <v>1</v>
      </c>
      <c r="AA990" s="21">
        <f t="shared" si="211"/>
        <v>8.5684847470535175E-3</v>
      </c>
      <c r="AB990">
        <f t="shared" si="223"/>
        <v>5.4500971250673052E-7</v>
      </c>
    </row>
    <row r="991" spans="7:28" x14ac:dyDescent="0.2">
      <c r="G991" s="21"/>
      <c r="H991" s="21">
        <v>876</v>
      </c>
      <c r="I991">
        <f t="shared" si="219"/>
        <v>8.5785333912526355E-3</v>
      </c>
      <c r="J991">
        <f t="shared" si="220"/>
        <v>0.69899759851633769</v>
      </c>
      <c r="K991">
        <f t="shared" si="212"/>
        <v>27.33934280475771</v>
      </c>
      <c r="L991">
        <f t="shared" si="213"/>
        <v>19.556106389197204</v>
      </c>
      <c r="M991">
        <f t="shared" si="216"/>
        <v>0.3581079723531731</v>
      </c>
      <c r="N991" s="21">
        <f t="shared" si="221"/>
        <v>4.7762707800764713E-2</v>
      </c>
      <c r="O991" s="21">
        <f t="shared" si="222"/>
        <v>13.900799018138308</v>
      </c>
      <c r="P991">
        <f t="shared" si="217"/>
        <v>0.4581773279531432</v>
      </c>
      <c r="Q991">
        <f t="shared" si="214"/>
        <v>0.69899759851633769</v>
      </c>
      <c r="R991">
        <f t="shared" si="215"/>
        <v>-9.1154531099785672</v>
      </c>
      <c r="T991" s="21">
        <f t="shared" si="218"/>
        <v>4.0963945611516284E-4</v>
      </c>
      <c r="W991">
        <v>876</v>
      </c>
      <c r="X991">
        <v>13.903122</v>
      </c>
      <c r="Y991">
        <v>1</v>
      </c>
      <c r="Z991">
        <f t="shared" si="210"/>
        <v>1</v>
      </c>
      <c r="AA991" s="21">
        <f t="shared" si="211"/>
        <v>2.3229818616918863E-3</v>
      </c>
      <c r="AB991">
        <f t="shared" si="223"/>
        <v>3.8084664556676391E-7</v>
      </c>
    </row>
    <row r="992" spans="7:28" x14ac:dyDescent="0.2">
      <c r="G992" s="21"/>
      <c r="H992" s="21">
        <v>877</v>
      </c>
      <c r="I992">
        <f t="shared" si="219"/>
        <v>8.5751663998105791E-3</v>
      </c>
      <c r="J992">
        <f t="shared" si="220"/>
        <v>0.69871130049694752</v>
      </c>
      <c r="K992">
        <f t="shared" si="212"/>
        <v>27.329211041837841</v>
      </c>
      <c r="L992">
        <f t="shared" si="213"/>
        <v>19.556869212219958</v>
      </c>
      <c r="M992">
        <f t="shared" si="216"/>
        <v>0.3585176399507628</v>
      </c>
      <c r="N992" s="21">
        <f t="shared" si="221"/>
        <v>4.7784730642053616E-2</v>
      </c>
      <c r="O992" s="21">
        <f t="shared" si="222"/>
        <v>13.909374184538118</v>
      </c>
      <c r="P992">
        <f t="shared" si="217"/>
        <v>0.45861312268725801</v>
      </c>
      <c r="Q992">
        <f t="shared" si="214"/>
        <v>0.69871130049694752</v>
      </c>
      <c r="R992">
        <f t="shared" si="215"/>
        <v>-9.3221886539221845</v>
      </c>
      <c r="T992" s="21">
        <f t="shared" si="218"/>
        <v>4.0966759758970239E-4</v>
      </c>
      <c r="W992">
        <v>877</v>
      </c>
      <c r="X992">
        <v>13.911234</v>
      </c>
      <c r="Y992">
        <v>1</v>
      </c>
      <c r="Z992">
        <f t="shared" si="210"/>
        <v>1</v>
      </c>
      <c r="AA992" s="21">
        <f t="shared" si="211"/>
        <v>1.8598154618825191E-3</v>
      </c>
      <c r="AB992">
        <f t="shared" si="223"/>
        <v>7.938568240157455E-7</v>
      </c>
    </row>
    <row r="993" spans="7:28" x14ac:dyDescent="0.2">
      <c r="G993" s="21"/>
      <c r="H993" s="21">
        <v>878</v>
      </c>
      <c r="I993">
        <f t="shared" si="219"/>
        <v>8.5718161541559496E-3</v>
      </c>
      <c r="J993">
        <f t="shared" si="220"/>
        <v>0.69842509973008915</v>
      </c>
      <c r="K993">
        <f t="shared" si="212"/>
        <v>27.319100995082454</v>
      </c>
      <c r="L993">
        <f t="shared" si="213"/>
        <v>19.55764548384651</v>
      </c>
      <c r="M993">
        <f t="shared" si="216"/>
        <v>0.35892733619919653</v>
      </c>
      <c r="N993" s="21">
        <f t="shared" si="221"/>
        <v>4.7806736871993626E-2</v>
      </c>
      <c r="O993" s="21">
        <f t="shared" si="222"/>
        <v>13.917946000692274</v>
      </c>
      <c r="P993">
        <f t="shared" si="217"/>
        <v>0.45904876938632405</v>
      </c>
      <c r="Q993">
        <f t="shared" si="214"/>
        <v>0.69842509973008915</v>
      </c>
      <c r="R993">
        <f t="shared" si="215"/>
        <v>-9.5384440106988624</v>
      </c>
      <c r="T993" s="21">
        <f t="shared" si="218"/>
        <v>4.0969624843373298E-4</v>
      </c>
      <c r="W993">
        <v>878</v>
      </c>
      <c r="X993">
        <v>13.917724</v>
      </c>
      <c r="Y993">
        <v>1</v>
      </c>
      <c r="Z993">
        <f t="shared" si="210"/>
        <v>1</v>
      </c>
      <c r="AA993" s="21">
        <f t="shared" si="211"/>
        <v>2.2200069227373831E-4</v>
      </c>
      <c r="AB993">
        <f t="shared" si="223"/>
        <v>7.7682705835025924E-6</v>
      </c>
    </row>
    <row r="994" spans="7:28" x14ac:dyDescent="0.2">
      <c r="G994" s="21"/>
      <c r="H994" s="21">
        <v>879</v>
      </c>
      <c r="I994">
        <f t="shared" si="219"/>
        <v>8.5684825973721141E-3</v>
      </c>
      <c r="J994">
        <f t="shared" si="220"/>
        <v>0.69813899583736005</v>
      </c>
      <c r="K994">
        <f t="shared" si="212"/>
        <v>27.309012591277774</v>
      </c>
      <c r="L994">
        <f t="shared" si="213"/>
        <v>19.558435178458172</v>
      </c>
      <c r="M994">
        <f t="shared" si="216"/>
        <v>0.35933706160691631</v>
      </c>
      <c r="N994" s="21">
        <f t="shared" si="221"/>
        <v>4.7828726551278504E-2</v>
      </c>
      <c r="O994" s="21">
        <f t="shared" si="222"/>
        <v>13.926514483289646</v>
      </c>
      <c r="P994">
        <f t="shared" si="217"/>
        <v>0.45948426862633496</v>
      </c>
      <c r="Q994">
        <f t="shared" si="214"/>
        <v>0.69813899583736005</v>
      </c>
      <c r="R994">
        <f t="shared" si="215"/>
        <v>-9.7648924995071233</v>
      </c>
      <c r="T994" s="21">
        <f t="shared" si="218"/>
        <v>4.0972540771977428E-4</v>
      </c>
      <c r="W994">
        <v>879</v>
      </c>
      <c r="X994">
        <v>13.925836</v>
      </c>
      <c r="Y994">
        <v>1</v>
      </c>
      <c r="Z994">
        <f t="shared" si="210"/>
        <v>1</v>
      </c>
      <c r="AA994" s="21">
        <f t="shared" si="211"/>
        <v>6.7848328964537075E-4</v>
      </c>
      <c r="AB994">
        <f t="shared" si="223"/>
        <v>1.3641937703410869E-6</v>
      </c>
    </row>
    <row r="995" spans="7:28" x14ac:dyDescent="0.2">
      <c r="G995" s="21"/>
      <c r="H995" s="21">
        <v>880</v>
      </c>
      <c r="I995">
        <f t="shared" si="219"/>
        <v>8.5651656728952807E-3</v>
      </c>
      <c r="J995">
        <f t="shared" si="220"/>
        <v>0.6978529884415825</v>
      </c>
      <c r="K995">
        <f t="shared" si="212"/>
        <v>27.298945757579428</v>
      </c>
      <c r="L995">
        <f t="shared" si="213"/>
        <v>19.559238270615094</v>
      </c>
      <c r="M995">
        <f t="shared" si="216"/>
        <v>0.35974681668144415</v>
      </c>
      <c r="N995" s="21">
        <f t="shared" si="221"/>
        <v>4.7850699740382634E-2</v>
      </c>
      <c r="O995" s="21">
        <f t="shared" si="222"/>
        <v>13.935079648962541</v>
      </c>
      <c r="P995">
        <f t="shared" si="217"/>
        <v>0.4599196209814202</v>
      </c>
      <c r="Q995">
        <f t="shared" si="214"/>
        <v>0.6978529884415825</v>
      </c>
      <c r="R995">
        <f t="shared" si="215"/>
        <v>-10.002272468924806</v>
      </c>
      <c r="T995" s="21">
        <f t="shared" si="218"/>
        <v>4.0975507452783999E-4</v>
      </c>
      <c r="W995">
        <v>880</v>
      </c>
      <c r="X995">
        <v>13.932326</v>
      </c>
      <c r="Y995">
        <v>1</v>
      </c>
      <c r="Z995">
        <f t="shared" si="210"/>
        <v>1</v>
      </c>
      <c r="AA995" s="21">
        <f t="shared" si="211"/>
        <v>2.7536489625408223E-3</v>
      </c>
      <c r="AB995">
        <f t="shared" si="223"/>
        <v>9.8413852647097088E-7</v>
      </c>
    </row>
    <row r="996" spans="7:28" x14ac:dyDescent="0.2">
      <c r="G996" s="21"/>
      <c r="H996" s="21">
        <v>881</v>
      </c>
      <c r="I996">
        <f t="shared" si="219"/>
        <v>8.5618653245120545E-3</v>
      </c>
      <c r="J996">
        <f t="shared" si="220"/>
        <v>0.69756707716679633</v>
      </c>
      <c r="K996">
        <f t="shared" si="212"/>
        <v>27.288900421510085</v>
      </c>
      <c r="L996">
        <f t="shared" si="213"/>
        <v>19.560054735055246</v>
      </c>
      <c r="M996">
        <f t="shared" si="216"/>
        <v>0.3601566019293902</v>
      </c>
      <c r="N996" s="21">
        <f t="shared" si="221"/>
        <v>4.7872656499562447E-2</v>
      </c>
      <c r="O996" s="21">
        <f t="shared" si="222"/>
        <v>13.943641514287053</v>
      </c>
      <c r="P996">
        <f t="shared" si="217"/>
        <v>0.46035482702385533</v>
      </c>
      <c r="Q996">
        <f t="shared" si="214"/>
        <v>0.69756707716679633</v>
      </c>
      <c r="R996">
        <f t="shared" si="215"/>
        <v>-10.251395341855456</v>
      </c>
      <c r="T996" s="21">
        <f t="shared" si="218"/>
        <v>4.0978524794604843E-4</v>
      </c>
      <c r="W996">
        <v>881</v>
      </c>
      <c r="X996">
        <v>13.951796000000002</v>
      </c>
      <c r="Y996">
        <v>1</v>
      </c>
      <c r="Z996">
        <f t="shared" si="210"/>
        <v>1</v>
      </c>
      <c r="AA996" s="21">
        <f t="shared" si="211"/>
        <v>8.1544857129483006E-3</v>
      </c>
      <c r="AB996">
        <f t="shared" si="223"/>
        <v>2.0062521991964052E-7</v>
      </c>
    </row>
    <row r="997" spans="7:28" x14ac:dyDescent="0.2">
      <c r="G997" s="21"/>
      <c r="H997" s="21">
        <v>882</v>
      </c>
      <c r="I997">
        <f t="shared" si="219"/>
        <v>8.5585814963570102E-3</v>
      </c>
      <c r="J997">
        <f t="shared" si="220"/>
        <v>0.69728126163825288</v>
      </c>
      <c r="K997">
        <f t="shared" si="212"/>
        <v>27.278876510957069</v>
      </c>
      <c r="L997">
        <f t="shared" si="213"/>
        <v>19.560884546693337</v>
      </c>
      <c r="M997">
        <f t="shared" si="216"/>
        <v>0.36056641785645865</v>
      </c>
      <c r="N997" s="21">
        <f t="shared" si="221"/>
        <v>4.7894596888857603E-2</v>
      </c>
      <c r="O997" s="21">
        <f t="shared" si="222"/>
        <v>13.952200095783411</v>
      </c>
      <c r="P997">
        <f t="shared" si="217"/>
        <v>0.46078988732407244</v>
      </c>
      <c r="Q997">
        <f t="shared" si="214"/>
        <v>0.69728126163825288</v>
      </c>
      <c r="R997">
        <f t="shared" si="215"/>
        <v>-10.513154885087227</v>
      </c>
      <c r="T997" s="21">
        <f t="shared" si="218"/>
        <v>4.098159270684576E-4</v>
      </c>
      <c r="W997">
        <v>882</v>
      </c>
      <c r="X997">
        <v>13.961531000000001</v>
      </c>
      <c r="Y997">
        <v>1</v>
      </c>
      <c r="Z997">
        <f t="shared" si="210"/>
        <v>1</v>
      </c>
      <c r="AA997" s="21">
        <f t="shared" si="211"/>
        <v>9.3309042165898859E-3</v>
      </c>
      <c r="AB997">
        <f t="shared" si="223"/>
        <v>8.2361118931893255E-7</v>
      </c>
    </row>
    <row r="998" spans="7:28" x14ac:dyDescent="0.2">
      <c r="G998" s="21"/>
      <c r="H998" s="21">
        <v>883</v>
      </c>
      <c r="I998">
        <f t="shared" si="219"/>
        <v>8.5553141329102519E-3</v>
      </c>
      <c r="J998">
        <f t="shared" si="220"/>
        <v>0.69699554148240694</v>
      </c>
      <c r="K998">
        <f t="shared" si="212"/>
        <v>27.268873954169987</v>
      </c>
      <c r="L998">
        <f t="shared" si="213"/>
        <v>19.561727680619811</v>
      </c>
      <c r="M998">
        <f t="shared" si="216"/>
        <v>0.36097626496745688</v>
      </c>
      <c r="N998" s="21">
        <f t="shared" si="221"/>
        <v>4.7916520968092562E-2</v>
      </c>
      <c r="O998" s="21">
        <f t="shared" si="222"/>
        <v>13.960755409916322</v>
      </c>
      <c r="P998">
        <f t="shared" si="217"/>
        <v>0.46122480245067132</v>
      </c>
      <c r="Q998">
        <f t="shared" si="214"/>
        <v>0.69699554148240694</v>
      </c>
      <c r="R998">
        <f t="shared" si="215"/>
        <v>-10.788537926606649</v>
      </c>
      <c r="T998" s="21">
        <f t="shared" si="218"/>
        <v>4.0984711099822935E-4</v>
      </c>
      <c r="W998">
        <v>883</v>
      </c>
      <c r="X998">
        <v>13.956662999999999</v>
      </c>
      <c r="Y998">
        <v>1</v>
      </c>
      <c r="Z998">
        <f t="shared" si="210"/>
        <v>1</v>
      </c>
      <c r="AA998" s="21">
        <f t="shared" si="211"/>
        <v>4.092409916323092E-3</v>
      </c>
      <c r="AB998">
        <f t="shared" si="223"/>
        <v>2.9651330437650113E-6</v>
      </c>
    </row>
    <row r="999" spans="7:28" x14ac:dyDescent="0.2">
      <c r="G999" s="21"/>
      <c r="H999" s="21">
        <v>884</v>
      </c>
      <c r="I999">
        <f t="shared" si="219"/>
        <v>8.5520631789950119E-3</v>
      </c>
      <c r="J999">
        <f t="shared" si="220"/>
        <v>0.69670991632691082</v>
      </c>
      <c r="K999">
        <f t="shared" si="212"/>
        <v>27.258892679758414</v>
      </c>
      <c r="L999">
        <f t="shared" si="213"/>
        <v>19.562584112099803</v>
      </c>
      <c r="M999">
        <f t="shared" si="216"/>
        <v>0.36138614376630129</v>
      </c>
      <c r="N999" s="21">
        <f t="shared" si="221"/>
        <v>4.7938428796877645E-2</v>
      </c>
      <c r="O999" s="21">
        <f t="shared" si="222"/>
        <v>13.969307473095316</v>
      </c>
      <c r="P999">
        <f t="shared" si="217"/>
        <v>0.4616595729704292</v>
      </c>
      <c r="Q999">
        <f t="shared" si="214"/>
        <v>0.69670991632691082</v>
      </c>
      <c r="R999">
        <f t="shared" si="215"/>
        <v>-11.078636791518129</v>
      </c>
      <c r="T999" s="21">
        <f t="shared" si="218"/>
        <v>4.098787988444097E-4</v>
      </c>
      <c r="W999">
        <v>884</v>
      </c>
      <c r="X999">
        <v>13.966398000000002</v>
      </c>
      <c r="Y999">
        <v>1</v>
      </c>
      <c r="Z999">
        <f t="shared" si="210"/>
        <v>1</v>
      </c>
      <c r="AA999" s="21">
        <f t="shared" si="211"/>
        <v>2.9094730953147518E-3</v>
      </c>
      <c r="AB999">
        <f t="shared" si="223"/>
        <v>2.3097950271987708E-6</v>
      </c>
    </row>
    <row r="1000" spans="7:28" x14ac:dyDescent="0.2">
      <c r="G1000" s="21"/>
      <c r="H1000" s="21">
        <v>885</v>
      </c>
      <c r="I1000">
        <f t="shared" si="219"/>
        <v>8.5488285797753368E-3</v>
      </c>
      <c r="J1000">
        <f t="shared" si="220"/>
        <v>0.6964243858006065</v>
      </c>
      <c r="K1000">
        <f t="shared" si="212"/>
        <v>27.248932616689537</v>
      </c>
      <c r="L1000">
        <f t="shared" si="213"/>
        <v>19.563453816572117</v>
      </c>
      <c r="M1000">
        <f t="shared" si="216"/>
        <v>0.36179605475602616</v>
      </c>
      <c r="N1000" s="21">
        <f t="shared" si="221"/>
        <v>4.7960320434610619E-2</v>
      </c>
      <c r="O1000" s="21">
        <f t="shared" si="222"/>
        <v>13.977856301675091</v>
      </c>
      <c r="P1000">
        <f t="shared" si="217"/>
        <v>0.4620941994483122</v>
      </c>
      <c r="Q1000">
        <f t="shared" si="214"/>
        <v>0.6964243858006065</v>
      </c>
      <c r="R1000">
        <f t="shared" si="215"/>
        <v>-11.38466378692442</v>
      </c>
      <c r="T1000" s="21">
        <f t="shared" si="218"/>
        <v>4.0991098972487094E-4</v>
      </c>
      <c r="W1000">
        <v>885</v>
      </c>
      <c r="X1000">
        <v>13.982623</v>
      </c>
      <c r="Y1000">
        <v>1</v>
      </c>
      <c r="Z1000">
        <f t="shared" si="210"/>
        <v>1</v>
      </c>
      <c r="AA1000" s="21">
        <f t="shared" si="211"/>
        <v>4.7666983249090578E-3</v>
      </c>
      <c r="AB1000">
        <f t="shared" si="223"/>
        <v>6.4102565772347921E-5</v>
      </c>
    </row>
    <row r="1001" spans="7:28" x14ac:dyDescent="0.2">
      <c r="G1001" s="21"/>
      <c r="H1001" s="21">
        <v>886</v>
      </c>
      <c r="I1001">
        <f t="shared" si="219"/>
        <v>8.5456102807535909E-3</v>
      </c>
      <c r="J1001">
        <f t="shared" si="220"/>
        <v>0.69613894953351996</v>
      </c>
      <c r="K1001">
        <f t="shared" si="212"/>
        <v>27.238993694285899</v>
      </c>
      <c r="L1001">
        <f t="shared" si="213"/>
        <v>19.564336769648246</v>
      </c>
      <c r="M1001">
        <f t="shared" si="216"/>
        <v>0.36220599843878937</v>
      </c>
      <c r="N1001" s="21">
        <f t="shared" si="221"/>
        <v>4.7982195940477736E-2</v>
      </c>
      <c r="O1001" s="21">
        <f t="shared" si="222"/>
        <v>13.986401911955845</v>
      </c>
      <c r="P1001">
        <f t="shared" si="217"/>
        <v>0.46252868244748435</v>
      </c>
      <c r="Q1001">
        <f t="shared" si="214"/>
        <v>0.69613894953351996</v>
      </c>
      <c r="R1001">
        <f t="shared" si="215"/>
        <v>-11.70796814074064</v>
      </c>
      <c r="T1001" s="21">
        <f t="shared" si="218"/>
        <v>4.0994368276320303E-4</v>
      </c>
      <c r="W1001">
        <v>886</v>
      </c>
      <c r="X1001">
        <v>13.993980000000001</v>
      </c>
      <c r="Y1001">
        <v>1</v>
      </c>
      <c r="Z1001">
        <f t="shared" si="210"/>
        <v>1</v>
      </c>
      <c r="AA1001" s="21">
        <f t="shared" si="211"/>
        <v>7.5780880441556064E-3</v>
      </c>
      <c r="AB1001">
        <f t="shared" si="223"/>
        <v>2.5984649008898896E-8</v>
      </c>
    </row>
    <row r="1002" spans="7:28" x14ac:dyDescent="0.2">
      <c r="G1002" s="21"/>
      <c r="H1002" s="21">
        <v>887</v>
      </c>
      <c r="I1002">
        <f t="shared" si="219"/>
        <v>8.5424082277682639E-3</v>
      </c>
      <c r="J1002">
        <f t="shared" si="220"/>
        <v>0.69585360715685374</v>
      </c>
      <c r="K1002">
        <f t="shared" si="212"/>
        <v>27.229075842223097</v>
      </c>
      <c r="L1002">
        <f t="shared" si="213"/>
        <v>19.565232947111344</v>
      </c>
      <c r="M1002">
        <f t="shared" si="216"/>
        <v>0.36261597531588041</v>
      </c>
      <c r="N1002" s="21">
        <f t="shared" si="221"/>
        <v>4.8004055373455208E-2</v>
      </c>
      <c r="O1002" s="21">
        <f t="shared" si="222"/>
        <v>13.994944320183613</v>
      </c>
      <c r="P1002">
        <f t="shared" si="217"/>
        <v>0.46296302252931865</v>
      </c>
      <c r="Q1002">
        <f t="shared" si="214"/>
        <v>0.69585360715685374</v>
      </c>
      <c r="R1002">
        <f t="shared" si="215"/>
        <v>-12.050055893555678</v>
      </c>
      <c r="T1002" s="21">
        <f t="shared" si="218"/>
        <v>4.0997687709104502E-4</v>
      </c>
      <c r="W1002">
        <v>887</v>
      </c>
      <c r="X1002">
        <v>13.993980000000001</v>
      </c>
      <c r="Y1002">
        <v>1</v>
      </c>
      <c r="Z1002">
        <f t="shared" si="210"/>
        <v>1</v>
      </c>
      <c r="AA1002" s="21">
        <f t="shared" si="211"/>
        <v>9.6432018361269911E-4</v>
      </c>
      <c r="AB1002">
        <f t="shared" si="223"/>
        <v>9.3929084704850925E-7</v>
      </c>
    </row>
    <row r="1003" spans="7:28" x14ac:dyDescent="0.2">
      <c r="G1003" s="21"/>
      <c r="H1003" s="21">
        <v>888</v>
      </c>
      <c r="I1003">
        <f t="shared" si="219"/>
        <v>8.539222366991589E-3</v>
      </c>
      <c r="J1003">
        <f t="shared" si="220"/>
        <v>0.69556835830298036</v>
      </c>
      <c r="K1003">
        <f t="shared" si="212"/>
        <v>27.219178990527499</v>
      </c>
      <c r="L1003">
        <f t="shared" si="213"/>
        <v>19.566142324915237</v>
      </c>
      <c r="M1003">
        <f t="shared" si="216"/>
        <v>0.36302598588772755</v>
      </c>
      <c r="N1003" s="21">
        <f t="shared" si="221"/>
        <v>4.8025898792310409E-2</v>
      </c>
      <c r="O1003" s="21">
        <f t="shared" si="222"/>
        <v>14.003483542550605</v>
      </c>
      <c r="P1003">
        <f t="shared" si="217"/>
        <v>0.46339722025340713</v>
      </c>
      <c r="Q1003">
        <f t="shared" si="214"/>
        <v>0.69556835830298036</v>
      </c>
      <c r="R1003">
        <f t="shared" si="215"/>
        <v>-12.412613362139084</v>
      </c>
      <c r="T1003" s="21">
        <f t="shared" si="218"/>
        <v>4.100105718471414E-4</v>
      </c>
      <c r="W1003">
        <v>888</v>
      </c>
      <c r="X1003">
        <v>13.964776000000001</v>
      </c>
      <c r="Y1003">
        <v>1</v>
      </c>
      <c r="Z1003">
        <f t="shared" si="210"/>
        <v>1</v>
      </c>
      <c r="AA1003" s="21">
        <f t="shared" si="211"/>
        <v>3.8707542550604046E-2</v>
      </c>
      <c r="AB1003" t="str">
        <f t="shared" si="223"/>
        <v/>
      </c>
    </row>
    <row r="1004" spans="7:28" x14ac:dyDescent="0.2">
      <c r="G1004" s="21"/>
      <c r="H1004" s="21">
        <v>889</v>
      </c>
      <c r="I1004">
        <f t="shared" si="219"/>
        <v>8.536052644927199E-3</v>
      </c>
      <c r="J1004">
        <f t="shared" si="220"/>
        <v>0.69528320260543597</v>
      </c>
      <c r="K1004">
        <f t="shared" si="212"/>
        <v>27.209303069574027</v>
      </c>
      <c r="L1004">
        <f t="shared" si="213"/>
        <v>19.567064879183445</v>
      </c>
      <c r="M1004">
        <f t="shared" si="216"/>
        <v>0.36343603065390462</v>
      </c>
      <c r="N1004" s="21">
        <f t="shared" si="221"/>
        <v>4.8047726255603176E-2</v>
      </c>
      <c r="O1004" s="21">
        <f t="shared" si="222"/>
        <v>14.012019595195532</v>
      </c>
      <c r="P1004">
        <f t="shared" si="217"/>
        <v>0.46383127617757097</v>
      </c>
      <c r="Q1004">
        <f t="shared" si="214"/>
        <v>0.69528320260543597</v>
      </c>
      <c r="R1004">
        <f t="shared" si="215"/>
        <v>-12.797534945858283</v>
      </c>
      <c r="T1004" s="21">
        <f t="shared" si="218"/>
        <v>4.1004476617706453E-4</v>
      </c>
      <c r="W1004">
        <v>889</v>
      </c>
      <c r="X1004">
        <v>14.006959999999999</v>
      </c>
      <c r="Y1004">
        <v>1</v>
      </c>
      <c r="Z1004">
        <f t="shared" si="210"/>
        <v>1</v>
      </c>
      <c r="AA1004" s="21">
        <f t="shared" si="211"/>
        <v>5.0595951955330065E-3</v>
      </c>
      <c r="AB1004" t="str">
        <f t="shared" si="223"/>
        <v/>
      </c>
    </row>
    <row r="1005" spans="7:28" x14ac:dyDescent="0.2">
      <c r="G1005" s="21"/>
      <c r="H1005" s="21">
        <v>890</v>
      </c>
      <c r="I1005">
        <f t="shared" si="219"/>
        <v>8.5328990084079827E-3</v>
      </c>
      <c r="J1005">
        <f t="shared" si="220"/>
        <v>0.69499813969891322</v>
      </c>
      <c r="K1005">
        <f t="shared" si="212"/>
        <v>27.199448010083906</v>
      </c>
      <c r="L1005">
        <f t="shared" si="213"/>
        <v>19.568000586208214</v>
      </c>
      <c r="M1005">
        <f t="shared" si="216"/>
        <v>0.36384611011313844</v>
      </c>
      <c r="N1005" s="21">
        <f t="shared" si="221"/>
        <v>4.806953782168711E-2</v>
      </c>
      <c r="O1005" s="21">
        <f t="shared" si="222"/>
        <v>14.02055249420394</v>
      </c>
      <c r="P1005">
        <f t="shared" si="217"/>
        <v>0.46426519085787044</v>
      </c>
      <c r="Q1005">
        <f t="shared" si="214"/>
        <v>0.69499813969891322</v>
      </c>
      <c r="R1005">
        <f t="shared" si="215"/>
        <v>-13.206956243668595</v>
      </c>
      <c r="T1005" s="21">
        <f t="shared" si="218"/>
        <v>4.1007945923382527E-4</v>
      </c>
      <c r="W1005">
        <v>890</v>
      </c>
      <c r="X1005">
        <v>14.011828000000001</v>
      </c>
      <c r="Y1005">
        <v>1</v>
      </c>
      <c r="Z1005">
        <f t="shared" si="210"/>
        <v>1</v>
      </c>
      <c r="AA1005" s="21">
        <f t="shared" si="211"/>
        <v>8.7244942039390594E-3</v>
      </c>
      <c r="AB1005" t="str">
        <f t="shared" si="223"/>
        <v/>
      </c>
    </row>
    <row r="1006" spans="7:28" x14ac:dyDescent="0.2">
      <c r="G1006" s="21"/>
      <c r="H1006" s="21">
        <v>891</v>
      </c>
      <c r="I1006">
        <f t="shared" si="219"/>
        <v>8.5297614045936818E-3</v>
      </c>
      <c r="J1006">
        <f t="shared" si="220"/>
        <v>0.69471316921925519</v>
      </c>
      <c r="K1006">
        <f t="shared" si="212"/>
        <v>27.189613743122479</v>
      </c>
      <c r="L1006">
        <f t="shared" si="213"/>
        <v>9.7844747112247745</v>
      </c>
      <c r="M1006">
        <f t="shared" si="216"/>
        <v>0.36425622476331582</v>
      </c>
      <c r="N1006" s="21">
        <f t="shared" si="221"/>
        <v>4.8091333548710737E-2</v>
      </c>
      <c r="O1006" s="21">
        <f t="shared" si="222"/>
        <v>14.029082255608534</v>
      </c>
      <c r="P1006">
        <f t="shared" si="217"/>
        <v>0.46469896484861489</v>
      </c>
      <c r="Q1006">
        <f t="shared" si="214"/>
        <v>0.69471316921925519</v>
      </c>
      <c r="R1006">
        <f t="shared" si="215"/>
        <v>-13.643293703850656</v>
      </c>
      <c r="T1006" s="21">
        <f t="shared" si="218"/>
        <v>4.1011465017737336E-4</v>
      </c>
      <c r="W1006">
        <v>891</v>
      </c>
      <c r="X1006">
        <v>14.016694999999999</v>
      </c>
      <c r="Y1006">
        <v>0.5</v>
      </c>
      <c r="Z1006">
        <f t="shared" si="210"/>
        <v>0.5</v>
      </c>
      <c r="AA1006" s="21">
        <f t="shared" si="211"/>
        <v>1.2387255608535597E-2</v>
      </c>
      <c r="AB1006" t="str">
        <f t="shared" si="223"/>
        <v/>
      </c>
    </row>
    <row r="1007" spans="7:28" x14ac:dyDescent="0.2">
      <c r="G1007" s="21"/>
      <c r="H1007" s="21">
        <v>892</v>
      </c>
      <c r="I1007">
        <f t="shared" si="219"/>
        <v>2.4484884274240792E-3</v>
      </c>
      <c r="J1007">
        <f t="shared" si="220"/>
        <v>0.69463136549432281</v>
      </c>
      <c r="K1007">
        <f t="shared" si="212"/>
        <v>27.186793959771528</v>
      </c>
      <c r="L1007">
        <f t="shared" si="213"/>
        <v>9.7846121375560475</v>
      </c>
      <c r="M1007">
        <f t="shared" si="216"/>
        <v>0.36437398349483702</v>
      </c>
      <c r="N1007" s="21">
        <f t="shared" si="221"/>
        <v>4.8097588621451727E-2</v>
      </c>
      <c r="O1007" s="21">
        <f t="shared" si="222"/>
        <v>14.031530744035958</v>
      </c>
      <c r="P1007">
        <f t="shared" si="217"/>
        <v>0.4648234841611566</v>
      </c>
      <c r="Q1007">
        <f t="shared" si="214"/>
        <v>0.69463136549432281</v>
      </c>
      <c r="R1007">
        <f t="shared" si="215"/>
        <v>-13.773926046024794</v>
      </c>
      <c r="T1007" s="21">
        <f t="shared" si="218"/>
        <v>1.1775873152120031E-4</v>
      </c>
      <c r="W1007">
        <v>892</v>
      </c>
      <c r="X1007">
        <v>14.026430000000001</v>
      </c>
      <c r="Y1007">
        <v>0.5</v>
      </c>
      <c r="Z1007">
        <f t="shared" si="210"/>
        <v>0.5</v>
      </c>
      <c r="AA1007" s="21">
        <f t="shared" si="211"/>
        <v>5.10074403595695E-3</v>
      </c>
      <c r="AB1007" t="str">
        <f t="shared" si="223"/>
        <v/>
      </c>
    </row>
    <row r="1008" spans="7:28" x14ac:dyDescent="0.2">
      <c r="G1008" s="21"/>
      <c r="H1008" s="21">
        <v>893</v>
      </c>
      <c r="I1008">
        <f t="shared" si="219"/>
        <v>2.4482318994664474E-3</v>
      </c>
      <c r="J1008">
        <f t="shared" si="220"/>
        <v>0.69454956933584588</v>
      </c>
      <c r="K1008">
        <f t="shared" si="212"/>
        <v>27.183975882738839</v>
      </c>
      <c r="L1008">
        <f t="shared" si="213"/>
        <v>9.7847501038454201</v>
      </c>
      <c r="M1008">
        <f t="shared" si="216"/>
        <v>0.36449174520106348</v>
      </c>
      <c r="N1008" s="21">
        <f t="shared" si="221"/>
        <v>4.8103842395709501E-2</v>
      </c>
      <c r="O1008" s="21">
        <f t="shared" si="222"/>
        <v>14.033978975935424</v>
      </c>
      <c r="P1008">
        <f t="shared" si="217"/>
        <v>0.46494799195625408</v>
      </c>
      <c r="Q1008">
        <f t="shared" si="214"/>
        <v>0.69454956933584588</v>
      </c>
      <c r="R1008">
        <f t="shared" si="215"/>
        <v>-13.907071703628805</v>
      </c>
      <c r="T1008" s="21">
        <f t="shared" si="218"/>
        <v>1.1776170622646021E-4</v>
      </c>
      <c r="W1008">
        <v>893</v>
      </c>
      <c r="X1008">
        <v>14.021563</v>
      </c>
      <c r="Y1008">
        <v>0.5</v>
      </c>
      <c r="Z1008">
        <f t="shared" si="210"/>
        <v>0.5</v>
      </c>
      <c r="AA1008" s="21">
        <f t="shared" si="211"/>
        <v>1.2415975935423873E-2</v>
      </c>
      <c r="AB1008" t="str">
        <f t="shared" si="223"/>
        <v/>
      </c>
    </row>
    <row r="1009" spans="7:28" x14ac:dyDescent="0.2">
      <c r="G1009" s="21"/>
      <c r="H1009" s="21">
        <v>894</v>
      </c>
      <c r="I1009">
        <f t="shared" si="219"/>
        <v>2.4479757481677333E-3</v>
      </c>
      <c r="J1009">
        <f t="shared" si="220"/>
        <v>0.69446778073527127</v>
      </c>
      <c r="K1009">
        <f t="shared" si="212"/>
        <v>27.181159510409593</v>
      </c>
      <c r="L1009">
        <f t="shared" si="213"/>
        <v>9.7848886098183723</v>
      </c>
      <c r="M1009">
        <f t="shared" si="216"/>
        <v>0.36460950989372909</v>
      </c>
      <c r="N1009" s="21">
        <f t="shared" si="221"/>
        <v>4.8110094872849646E-2</v>
      </c>
      <c r="O1009" s="21">
        <f t="shared" si="222"/>
        <v>14.036426951683593</v>
      </c>
      <c r="P1009">
        <f t="shared" si="217"/>
        <v>0.46507248824692693</v>
      </c>
      <c r="Q1009">
        <f t="shared" si="214"/>
        <v>0.69446778073527127</v>
      </c>
      <c r="R1009">
        <f t="shared" si="215"/>
        <v>-14.04280392658203</v>
      </c>
      <c r="T1009" s="21">
        <f t="shared" si="218"/>
        <v>1.1776469266561174E-4</v>
      </c>
      <c r="W1009">
        <v>894</v>
      </c>
      <c r="X1009">
        <v>14.018318000000001</v>
      </c>
      <c r="Y1009">
        <v>0.5</v>
      </c>
      <c r="Z1009">
        <f t="shared" si="210"/>
        <v>0.5</v>
      </c>
      <c r="AA1009" s="21">
        <f t="shared" si="211"/>
        <v>1.8108951683592167E-2</v>
      </c>
      <c r="AB1009">
        <f t="shared" si="223"/>
        <v>3.0804168224495786E-7</v>
      </c>
    </row>
    <row r="1010" spans="7:28" x14ac:dyDescent="0.2">
      <c r="G1010" s="21"/>
      <c r="H1010" s="21">
        <v>895</v>
      </c>
      <c r="I1010">
        <f t="shared" si="219"/>
        <v>2.4477199731754462E-3</v>
      </c>
      <c r="J1010">
        <f t="shared" si="220"/>
        <v>0.69438599968405312</v>
      </c>
      <c r="K1010">
        <f t="shared" si="212"/>
        <v>27.178344841171267</v>
      </c>
      <c r="L1010">
        <f t="shared" si="213"/>
        <v>9.785027655200949</v>
      </c>
      <c r="M1010">
        <f t="shared" si="216"/>
        <v>0.36472727758456258</v>
      </c>
      <c r="N1010" s="21">
        <f t="shared" si="221"/>
        <v>4.8116346054236425E-2</v>
      </c>
      <c r="O1010" s="21">
        <f t="shared" si="222"/>
        <v>14.038874671656769</v>
      </c>
      <c r="P1010">
        <f t="shared" si="217"/>
        <v>0.46519697304618313</v>
      </c>
      <c r="Q1010">
        <f t="shared" si="214"/>
        <v>0.69438599968405312</v>
      </c>
      <c r="R1010">
        <f t="shared" si="215"/>
        <v>-14.181198839186496</v>
      </c>
      <c r="T1010" s="21">
        <f t="shared" si="218"/>
        <v>1.1776769083349237E-4</v>
      </c>
      <c r="W1010">
        <v>895</v>
      </c>
      <c r="X1010">
        <v>14.031296999999999</v>
      </c>
      <c r="Y1010">
        <v>0.5</v>
      </c>
      <c r="Z1010">
        <f t="shared" si="210"/>
        <v>0.5</v>
      </c>
      <c r="AA1010" s="21">
        <f t="shared" si="211"/>
        <v>7.5776716567705904E-3</v>
      </c>
      <c r="AB1010">
        <f t="shared" si="223"/>
        <v>3.6357315672250347E-6</v>
      </c>
    </row>
    <row r="1011" spans="7:28" x14ac:dyDescent="0.2">
      <c r="G1011" s="21"/>
      <c r="H1011" s="21">
        <v>896</v>
      </c>
      <c r="I1011">
        <f t="shared" si="219"/>
        <v>2.4474645741377073E-3</v>
      </c>
      <c r="J1011">
        <f t="shared" si="220"/>
        <v>0.69430422617365362</v>
      </c>
      <c r="K1011">
        <f t="shared" si="212"/>
        <v>27.175531873413625</v>
      </c>
      <c r="L1011">
        <f t="shared" si="213"/>
        <v>9.7851672397197493</v>
      </c>
      <c r="M1011">
        <f t="shared" si="216"/>
        <v>0.36484504828528669</v>
      </c>
      <c r="N1011" s="21">
        <f t="shared" si="221"/>
        <v>4.8122595941232721E-2</v>
      </c>
      <c r="O1011" s="21">
        <f t="shared" si="222"/>
        <v>14.041322136230907</v>
      </c>
      <c r="P1011">
        <f t="shared" si="217"/>
        <v>0.46532144636701889</v>
      </c>
      <c r="Q1011">
        <f t="shared" si="214"/>
        <v>0.69430422617365362</v>
      </c>
      <c r="R1011">
        <f t="shared" si="215"/>
        <v>-14.322335582514773</v>
      </c>
      <c r="T1011" s="21">
        <f t="shared" si="218"/>
        <v>1.1777070072410689E-4</v>
      </c>
      <c r="W1011">
        <v>896</v>
      </c>
      <c r="X1011">
        <v>14.034542000000002</v>
      </c>
      <c r="Y1011">
        <v>0.5</v>
      </c>
      <c r="Z1011">
        <f t="shared" si="210"/>
        <v>0.5</v>
      </c>
      <c r="AA1011" s="21">
        <f t="shared" si="211"/>
        <v>6.7801362309047875E-3</v>
      </c>
      <c r="AB1011">
        <f t="shared" si="223"/>
        <v>6.5875606571048994E-8</v>
      </c>
    </row>
    <row r="1012" spans="7:28" x14ac:dyDescent="0.2">
      <c r="G1012" s="21"/>
      <c r="H1012" s="21">
        <v>897</v>
      </c>
      <c r="I1012">
        <f t="shared" si="219"/>
        <v>2.4472095507032761E-3</v>
      </c>
      <c r="J1012">
        <f t="shared" si="220"/>
        <v>0.69422246019554223</v>
      </c>
      <c r="K1012">
        <f t="shared" si="212"/>
        <v>27.172720605528735</v>
      </c>
      <c r="L1012">
        <f t="shared" si="213"/>
        <v>9.7853073631019409</v>
      </c>
      <c r="M1012">
        <f t="shared" si="216"/>
        <v>0.36496282200761926</v>
      </c>
      <c r="N1012" s="21">
        <f t="shared" si="221"/>
        <v>4.8128844535200027E-2</v>
      </c>
      <c r="O1012" s="21">
        <f t="shared" si="222"/>
        <v>14.043769345781611</v>
      </c>
      <c r="P1012">
        <f t="shared" si="217"/>
        <v>0.46544590822241877</v>
      </c>
      <c r="Q1012">
        <f t="shared" si="214"/>
        <v>0.69422246019554223</v>
      </c>
      <c r="R1012">
        <f t="shared" si="215"/>
        <v>-14.466296465346996</v>
      </c>
      <c r="T1012" s="21">
        <f t="shared" si="218"/>
        <v>1.1777372233257033E-4</v>
      </c>
      <c r="W1012">
        <v>897</v>
      </c>
      <c r="X1012">
        <v>14.028051999999999</v>
      </c>
      <c r="Y1012">
        <v>0.5</v>
      </c>
      <c r="Z1012">
        <f t="shared" si="210"/>
        <v>0.5</v>
      </c>
      <c r="AA1012" s="21">
        <f t="shared" si="211"/>
        <v>1.5717345781611769E-2</v>
      </c>
      <c r="AB1012">
        <f t="shared" si="223"/>
        <v>4.6221442819618383E-6</v>
      </c>
    </row>
    <row r="1013" spans="7:28" x14ac:dyDescent="0.2">
      <c r="G1013" s="21"/>
      <c r="H1013" s="21">
        <v>898</v>
      </c>
      <c r="I1013">
        <f t="shared" si="219"/>
        <v>2.4469549025215214E-3</v>
      </c>
      <c r="J1013">
        <f t="shared" si="220"/>
        <v>0.69414070174119669</v>
      </c>
      <c r="K1013">
        <f t="shared" si="212"/>
        <v>27.169911035910935</v>
      </c>
      <c r="L1013">
        <f t="shared" si="213"/>
        <v>9.7854480250752385</v>
      </c>
      <c r="M1013">
        <f t="shared" si="216"/>
        <v>0.36508059876327159</v>
      </c>
      <c r="N1013" s="21">
        <f t="shared" si="221"/>
        <v>4.8135091837498492E-2</v>
      </c>
      <c r="O1013" s="21">
        <f t="shared" si="222"/>
        <v>14.046216300684133</v>
      </c>
      <c r="P1013">
        <f t="shared" si="217"/>
        <v>0.46557035862535578</v>
      </c>
      <c r="Q1013">
        <f t="shared" si="214"/>
        <v>0.69414070174119669</v>
      </c>
      <c r="R1013">
        <f t="shared" si="215"/>
        <v>-14.61316712426162</v>
      </c>
      <c r="T1013" s="21">
        <f t="shared" si="218"/>
        <v>1.1777675565233237E-4</v>
      </c>
      <c r="W1013">
        <v>898</v>
      </c>
      <c r="X1013">
        <v>14.029675000000001</v>
      </c>
      <c r="Y1013">
        <v>0.5</v>
      </c>
      <c r="Z1013">
        <f t="shared" si="210"/>
        <v>0.5</v>
      </c>
      <c r="AA1013" s="21">
        <f t="shared" si="211"/>
        <v>1.6541300684131954E-2</v>
      </c>
      <c r="AB1013">
        <f t="shared" si="223"/>
        <v>6.7951708933417182E-7</v>
      </c>
    </row>
    <row r="1014" spans="7:28" x14ac:dyDescent="0.2">
      <c r="G1014" s="21"/>
      <c r="H1014" s="21">
        <v>899</v>
      </c>
      <c r="I1014">
        <f t="shared" si="219"/>
        <v>2.4467006292424316E-3</v>
      </c>
      <c r="J1014">
        <f t="shared" si="220"/>
        <v>0.69405895080210178</v>
      </c>
      <c r="K1014">
        <f t="shared" si="212"/>
        <v>27.167103162956856</v>
      </c>
      <c r="L1014">
        <f t="shared" si="213"/>
        <v>9.7855892253679251</v>
      </c>
      <c r="M1014">
        <f t="shared" si="216"/>
        <v>0.36519837856395032</v>
      </c>
      <c r="N1014" s="21">
        <f t="shared" si="221"/>
        <v>4.8141337849486925E-2</v>
      </c>
      <c r="O1014" s="21">
        <f t="shared" si="222"/>
        <v>14.048663001313376</v>
      </c>
      <c r="P1014">
        <f t="shared" si="217"/>
        <v>0.46569479758879118</v>
      </c>
      <c r="Q1014">
        <f t="shared" si="214"/>
        <v>0.69405895080210178</v>
      </c>
      <c r="R1014">
        <f t="shared" si="215"/>
        <v>-14.763036693533763</v>
      </c>
      <c r="T1014" s="21">
        <f t="shared" si="218"/>
        <v>1.1777980067873006E-4</v>
      </c>
      <c r="W1014">
        <v>899</v>
      </c>
      <c r="X1014">
        <v>14.037787000000002</v>
      </c>
      <c r="Y1014">
        <v>0.5</v>
      </c>
      <c r="Z1014">
        <f t="shared" si="210"/>
        <v>0.5</v>
      </c>
      <c r="AA1014" s="21">
        <f t="shared" si="211"/>
        <v>1.0876001313373962E-2</v>
      </c>
      <c r="AB1014">
        <f t="shared" si="223"/>
        <v>2.7888167547444391E-7</v>
      </c>
    </row>
    <row r="1015" spans="7:28" x14ac:dyDescent="0.2">
      <c r="G1015" s="21"/>
      <c r="H1015" s="21">
        <v>900</v>
      </c>
      <c r="I1015">
        <f t="shared" si="219"/>
        <v>2.4464467305166117E-3</v>
      </c>
      <c r="J1015">
        <f t="shared" si="220"/>
        <v>0.69397720736974988</v>
      </c>
      <c r="K1015">
        <f t="shared" si="212"/>
        <v>27.164296985065388</v>
      </c>
      <c r="L1015">
        <f t="shared" si="213"/>
        <v>9.7857309637088328</v>
      </c>
      <c r="M1015">
        <f t="shared" si="216"/>
        <v>0.36531616142135664</v>
      </c>
      <c r="N1015" s="21">
        <f t="shared" si="221"/>
        <v>4.8147582572522753E-2</v>
      </c>
      <c r="O1015" s="21">
        <f t="shared" si="222"/>
        <v>14.051109448043892</v>
      </c>
      <c r="P1015">
        <f t="shared" si="217"/>
        <v>0.46581922512567497</v>
      </c>
      <c r="Q1015">
        <f t="shared" si="214"/>
        <v>0.69397720736974988</v>
      </c>
      <c r="R1015">
        <f t="shared" si="215"/>
        <v>-14.915997985550762</v>
      </c>
      <c r="T1015" s="21">
        <f t="shared" si="218"/>
        <v>1.1778285740632333E-4</v>
      </c>
      <c r="W1015">
        <v>900</v>
      </c>
      <c r="X1015">
        <v>14.0459</v>
      </c>
      <c r="Y1015">
        <v>0.5</v>
      </c>
      <c r="Z1015">
        <f t="shared" si="210"/>
        <v>0.5</v>
      </c>
      <c r="AA1015" s="21">
        <f t="shared" si="211"/>
        <v>5.2094480438924506E-3</v>
      </c>
      <c r="AB1015">
        <f t="shared" si="223"/>
        <v>4.6261393747765085E-6</v>
      </c>
    </row>
    <row r="1016" spans="7:28" x14ac:dyDescent="0.2">
      <c r="G1016" s="21"/>
      <c r="H1016" s="21">
        <v>901</v>
      </c>
      <c r="I1016">
        <f t="shared" si="219"/>
        <v>2.4461932059952857E-3</v>
      </c>
      <c r="J1016">
        <f t="shared" si="220"/>
        <v>0.69389547143564123</v>
      </c>
      <c r="K1016">
        <f t="shared" si="212"/>
        <v>27.16149250063771</v>
      </c>
      <c r="L1016">
        <f t="shared" si="213"/>
        <v>9.7858732398273531</v>
      </c>
      <c r="M1016">
        <f t="shared" si="216"/>
        <v>0.36543394734718598</v>
      </c>
      <c r="N1016" s="21">
        <f t="shared" si="221"/>
        <v>4.8153826007962079E-2</v>
      </c>
      <c r="O1016" s="21">
        <f t="shared" si="222"/>
        <v>14.053555641249888</v>
      </c>
      <c r="P1016">
        <f t="shared" si="217"/>
        <v>0.46594364124894522</v>
      </c>
      <c r="Q1016">
        <f t="shared" si="214"/>
        <v>0.69389547143564123</v>
      </c>
      <c r="R1016">
        <f t="shared" si="215"/>
        <v>-15.072147682509685</v>
      </c>
      <c r="T1016" s="21">
        <f t="shared" si="218"/>
        <v>1.17785925829339E-4</v>
      </c>
      <c r="W1016">
        <v>901</v>
      </c>
      <c r="X1016">
        <v>14.041032000000001</v>
      </c>
      <c r="Y1016">
        <v>0.5</v>
      </c>
      <c r="Z1016">
        <f t="shared" si="210"/>
        <v>0.5</v>
      </c>
      <c r="AA1016" s="21">
        <f t="shared" si="211"/>
        <v>1.2523641249886808E-2</v>
      </c>
      <c r="AB1016">
        <f t="shared" si="223"/>
        <v>1.5377146376225213E-10</v>
      </c>
    </row>
    <row r="1017" spans="7:28" x14ac:dyDescent="0.2">
      <c r="G1017" s="21"/>
      <c r="H1017" s="21">
        <v>902</v>
      </c>
      <c r="I1017">
        <f t="shared" si="219"/>
        <v>2.4459400553302865E-3</v>
      </c>
      <c r="J1017">
        <f t="shared" si="220"/>
        <v>0.69381374299128362</v>
      </c>
      <c r="K1017">
        <f t="shared" si="212"/>
        <v>27.158689708077262</v>
      </c>
      <c r="L1017">
        <f t="shared" si="213"/>
        <v>9.786016053453432</v>
      </c>
      <c r="M1017">
        <f t="shared" si="216"/>
        <v>0.36555173635312821</v>
      </c>
      <c r="N1017" s="21">
        <f t="shared" si="221"/>
        <v>4.8160068157159619E-2</v>
      </c>
      <c r="O1017" s="21">
        <f t="shared" si="222"/>
        <v>14.056001581305219</v>
      </c>
      <c r="P1017">
        <f t="shared" si="217"/>
        <v>0.46606804597152857</v>
      </c>
      <c r="Q1017">
        <f t="shared" si="214"/>
        <v>0.69381374299128362</v>
      </c>
      <c r="R1017">
        <f t="shared" si="215"/>
        <v>-15.231586540232135</v>
      </c>
      <c r="T1017" s="21">
        <f t="shared" si="218"/>
        <v>1.1778900594222597E-4</v>
      </c>
      <c r="W1017">
        <v>902</v>
      </c>
      <c r="X1017">
        <v>14.052389999999999</v>
      </c>
      <c r="Y1017">
        <v>0.5</v>
      </c>
      <c r="Z1017">
        <f t="shared" si="210"/>
        <v>0.5</v>
      </c>
      <c r="AA1017" s="21">
        <f t="shared" si="211"/>
        <v>3.6115813052202128E-3</v>
      </c>
      <c r="AB1017">
        <f t="shared" si="223"/>
        <v>1.4354031624337862E-10</v>
      </c>
    </row>
    <row r="1018" spans="7:28" x14ac:dyDescent="0.2">
      <c r="G1018" s="21"/>
      <c r="H1018" s="21">
        <v>903</v>
      </c>
      <c r="I1018">
        <f t="shared" si="219"/>
        <v>2.4456872781740673E-3</v>
      </c>
      <c r="J1018">
        <f t="shared" si="220"/>
        <v>0.69373202202819262</v>
      </c>
      <c r="K1018">
        <f t="shared" si="212"/>
        <v>27.155888605789748</v>
      </c>
      <c r="L1018">
        <f t="shared" si="213"/>
        <v>9.7861594043175639</v>
      </c>
      <c r="M1018">
        <f t="shared" si="216"/>
        <v>0.36566952845086753</v>
      </c>
      <c r="N1018" s="21">
        <f t="shared" si="221"/>
        <v>4.8166309021468727E-2</v>
      </c>
      <c r="O1018" s="21">
        <f t="shared" si="222"/>
        <v>14.058447268583393</v>
      </c>
      <c r="P1018">
        <f t="shared" si="217"/>
        <v>0.46619243930634019</v>
      </c>
      <c r="Q1018">
        <f t="shared" si="214"/>
        <v>0.69373202202819262</v>
      </c>
      <c r="R1018">
        <f t="shared" si="215"/>
        <v>-15.3944196049966</v>
      </c>
      <c r="T1018" s="21">
        <f t="shared" si="218"/>
        <v>1.1779209773932209E-4</v>
      </c>
      <c r="W1018">
        <v>903</v>
      </c>
      <c r="X1018">
        <v>14.055634999999999</v>
      </c>
      <c r="Y1018">
        <v>0.5</v>
      </c>
      <c r="Z1018">
        <f t="shared" si="210"/>
        <v>0.5</v>
      </c>
      <c r="AA1018" s="21">
        <f t="shared" si="211"/>
        <v>2.8122685833942285E-3</v>
      </c>
      <c r="AB1018">
        <f t="shared" si="223"/>
        <v>7.9652779545063118E-8</v>
      </c>
    </row>
    <row r="1019" spans="7:28" x14ac:dyDescent="0.2">
      <c r="G1019" s="21"/>
      <c r="H1019" s="21">
        <v>904</v>
      </c>
      <c r="I1019">
        <f t="shared" si="219"/>
        <v>2.4454348741796889E-3</v>
      </c>
      <c r="J1019">
        <f t="shared" si="220"/>
        <v>0.69365030853789067</v>
      </c>
      <c r="K1019">
        <f t="shared" si="212"/>
        <v>27.153089192183135</v>
      </c>
      <c r="L1019">
        <f t="shared" si="213"/>
        <v>9.7863032921508086</v>
      </c>
      <c r="M1019">
        <f t="shared" si="216"/>
        <v>0.36578732365208377</v>
      </c>
      <c r="N1019" s="21">
        <f t="shared" si="221"/>
        <v>4.8172548602241502E-2</v>
      </c>
      <c r="O1019" s="21">
        <f t="shared" si="222"/>
        <v>14.060892703457572</v>
      </c>
      <c r="P1019">
        <f t="shared" si="217"/>
        <v>0.46631682126628365</v>
      </c>
      <c r="Q1019">
        <f t="shared" si="214"/>
        <v>0.69365030853789067</v>
      </c>
      <c r="R1019">
        <f t="shared" si="215"/>
        <v>-15.560756444369813</v>
      </c>
      <c r="T1019" s="21">
        <f t="shared" si="218"/>
        <v>1.1779520121624198E-4</v>
      </c>
      <c r="W1019">
        <v>904</v>
      </c>
      <c r="X1019">
        <v>14.044277000000001</v>
      </c>
      <c r="Y1019">
        <v>0.5</v>
      </c>
      <c r="Z1019">
        <f t="shared" si="210"/>
        <v>0.5</v>
      </c>
      <c r="AA1019" s="21">
        <f t="shared" si="211"/>
        <v>1.6615703457571129E-2</v>
      </c>
      <c r="AB1019">
        <f t="shared" si="223"/>
        <v>1.7970045352869451E-6</v>
      </c>
    </row>
    <row r="1020" spans="7:28" x14ac:dyDescent="0.2">
      <c r="G1020" s="21"/>
      <c r="H1020" s="21">
        <v>905</v>
      </c>
      <c r="I1020">
        <f t="shared" si="219"/>
        <v>2.4451828430008282E-3</v>
      </c>
      <c r="J1020">
        <f t="shared" si="220"/>
        <v>0.69356860251190855</v>
      </c>
      <c r="K1020">
        <f t="shared" si="212"/>
        <v>27.150291465667639</v>
      </c>
      <c r="L1020">
        <f t="shared" si="213"/>
        <v>9.7864477166847639</v>
      </c>
      <c r="M1020">
        <f t="shared" si="216"/>
        <v>0.3659051219684501</v>
      </c>
      <c r="N1020" s="21">
        <f t="shared" si="221"/>
        <v>4.8178786900828593E-2</v>
      </c>
      <c r="O1020" s="21">
        <f t="shared" si="222"/>
        <v>14.063337886300573</v>
      </c>
      <c r="P1020">
        <f t="shared" si="217"/>
        <v>0.46644119186425115</v>
      </c>
      <c r="Q1020">
        <f t="shared" si="214"/>
        <v>0.69356860251190855</v>
      </c>
      <c r="R1020">
        <f t="shared" si="215"/>
        <v>-15.730711393103439</v>
      </c>
      <c r="T1020" s="21">
        <f t="shared" si="218"/>
        <v>1.1779831636632432E-4</v>
      </c>
      <c r="W1020">
        <v>905</v>
      </c>
      <c r="X1020">
        <v>14.052389999999999</v>
      </c>
      <c r="Y1020">
        <v>0.5</v>
      </c>
      <c r="Z1020">
        <f t="shared" si="210"/>
        <v>0.5</v>
      </c>
      <c r="AA1020" s="21">
        <f t="shared" si="211"/>
        <v>1.0947886300574083E-2</v>
      </c>
      <c r="AB1020">
        <f t="shared" si="223"/>
        <v>3.0495154134202303E-7</v>
      </c>
    </row>
    <row r="1021" spans="7:28" x14ac:dyDescent="0.2">
      <c r="G1021" s="21"/>
      <c r="H1021" s="21">
        <v>906</v>
      </c>
      <c r="I1021">
        <f t="shared" si="219"/>
        <v>2.4449311842917616E-3</v>
      </c>
      <c r="J1021">
        <f t="shared" si="220"/>
        <v>0.69348690394178414</v>
      </c>
      <c r="K1021">
        <f t="shared" si="212"/>
        <v>27.147495424655734</v>
      </c>
      <c r="L1021">
        <f t="shared" si="213"/>
        <v>9.7865926776515852</v>
      </c>
      <c r="M1021">
        <f t="shared" si="216"/>
        <v>0.36602292341163495</v>
      </c>
      <c r="N1021" s="21">
        <f t="shared" si="221"/>
        <v>4.8185023918579359E-2</v>
      </c>
      <c r="O1021" s="21">
        <f t="shared" si="222"/>
        <v>14.065782817484864</v>
      </c>
      <c r="P1021">
        <f t="shared" si="217"/>
        <v>0.46656555111312326</v>
      </c>
      <c r="Q1021">
        <f t="shared" si="214"/>
        <v>0.69348690394178414</v>
      </c>
      <c r="R1021">
        <f t="shared" si="215"/>
        <v>-15.904403815254751</v>
      </c>
      <c r="T1021" s="21">
        <f t="shared" si="218"/>
        <v>1.1780144318485064E-4</v>
      </c>
      <c r="W1021">
        <v>906</v>
      </c>
      <c r="X1021">
        <v>14.058879999999998</v>
      </c>
      <c r="Y1021">
        <v>0.5</v>
      </c>
      <c r="Z1021">
        <f t="shared" si="210"/>
        <v>0.5</v>
      </c>
      <c r="AA1021" s="21">
        <f t="shared" si="211"/>
        <v>6.9028174848657642E-3</v>
      </c>
      <c r="AB1021">
        <f t="shared" si="223"/>
        <v>7.932073488564427E-8</v>
      </c>
    </row>
    <row r="1022" spans="7:28" x14ac:dyDescent="0.2">
      <c r="G1022" s="21"/>
      <c r="H1022" s="21">
        <v>907</v>
      </c>
      <c r="I1022">
        <f t="shared" si="219"/>
        <v>2.4446798977073849E-3</v>
      </c>
      <c r="J1022">
        <f t="shared" si="220"/>
        <v>0.69340521281906287</v>
      </c>
      <c r="K1022">
        <f t="shared" si="212"/>
        <v>27.144701067562146</v>
      </c>
      <c r="L1022">
        <f t="shared" si="213"/>
        <v>9.7867381747839861</v>
      </c>
      <c r="M1022">
        <f t="shared" si="216"/>
        <v>0.36614072799330138</v>
      </c>
      <c r="N1022" s="21">
        <f t="shared" si="221"/>
        <v>4.8191259656841817E-2</v>
      </c>
      <c r="O1022" s="21">
        <f t="shared" si="222"/>
        <v>14.068227497382571</v>
      </c>
      <c r="P1022">
        <f t="shared" si="217"/>
        <v>0.46668989902576907</v>
      </c>
      <c r="Q1022">
        <f t="shared" si="214"/>
        <v>0.69340521281906287</v>
      </c>
      <c r="R1022">
        <f t="shared" si="215"/>
        <v>-16.08195838379514</v>
      </c>
      <c r="T1022" s="21">
        <f t="shared" si="218"/>
        <v>1.1780458166643637E-4</v>
      </c>
      <c r="W1022">
        <v>907</v>
      </c>
      <c r="X1022">
        <v>14.063746999999999</v>
      </c>
      <c r="Y1022">
        <v>0.5</v>
      </c>
      <c r="Z1022">
        <f t="shared" ref="Z1022:Z1085" si="224">Y1022</f>
        <v>0.5</v>
      </c>
      <c r="AA1022" s="21">
        <f t="shared" ref="AA1022:AA1085" si="225">IF(X1022&gt;$B$8+$B$9,"",ABS(X1022-O1022))</f>
        <v>4.4804973825716132E-3</v>
      </c>
      <c r="AB1022">
        <f t="shared" si="223"/>
        <v>1.149527590959956E-10</v>
      </c>
    </row>
    <row r="1023" spans="7:28" x14ac:dyDescent="0.2">
      <c r="G1023" s="21"/>
      <c r="H1023" s="21">
        <v>908</v>
      </c>
      <c r="I1023">
        <f t="shared" si="219"/>
        <v>2.4444289829031987E-3</v>
      </c>
      <c r="J1023">
        <f t="shared" si="220"/>
        <v>0.69332352913529793</v>
      </c>
      <c r="K1023">
        <f t="shared" si="212"/>
        <v>27.141908392803831</v>
      </c>
      <c r="L1023">
        <f t="shared" si="213"/>
        <v>9.7868842078152127</v>
      </c>
      <c r="M1023">
        <f t="shared" si="216"/>
        <v>0.36625853572510669</v>
      </c>
      <c r="N1023" s="21">
        <f t="shared" si="221"/>
        <v>4.8197494116962621E-2</v>
      </c>
      <c r="O1023" s="21">
        <f t="shared" si="222"/>
        <v>14.070671926365474</v>
      </c>
      <c r="P1023">
        <f t="shared" si="217"/>
        <v>0.46681423561504648</v>
      </c>
      <c r="Q1023">
        <f t="shared" si="214"/>
        <v>0.69332352913529793</v>
      </c>
      <c r="R1023">
        <f t="shared" si="215"/>
        <v>-16.263505379082709</v>
      </c>
      <c r="T1023" s="21">
        <f t="shared" si="218"/>
        <v>1.1780773180530835E-4</v>
      </c>
      <c r="W1023">
        <v>908</v>
      </c>
      <c r="X1023">
        <v>14.063746999999999</v>
      </c>
      <c r="Y1023">
        <v>0.5</v>
      </c>
      <c r="Z1023">
        <f t="shared" si="224"/>
        <v>0.5</v>
      </c>
      <c r="AA1023" s="21">
        <f t="shared" si="225"/>
        <v>6.924926365474704E-3</v>
      </c>
      <c r="AB1023">
        <f t="shared" si="223"/>
        <v>3.0412012366309902E-7</v>
      </c>
    </row>
    <row r="1024" spans="7:28" x14ac:dyDescent="0.2">
      <c r="G1024" s="21"/>
      <c r="H1024" s="21">
        <v>909</v>
      </c>
      <c r="I1024">
        <f t="shared" si="219"/>
        <v>2.44417843953531E-3</v>
      </c>
      <c r="J1024">
        <f t="shared" si="220"/>
        <v>0.69324185288204987</v>
      </c>
      <c r="K1024">
        <f t="shared" si="212"/>
        <v>27.139117398799993</v>
      </c>
      <c r="L1024">
        <f t="shared" si="213"/>
        <v>9.7870307764790709</v>
      </c>
      <c r="M1024">
        <f t="shared" si="216"/>
        <v>0.36637634661870289</v>
      </c>
      <c r="N1024" s="21">
        <f t="shared" si="221"/>
        <v>4.8203727300287096E-2</v>
      </c>
      <c r="O1024" s="21">
        <f t="shared" si="222"/>
        <v>14.07311610480501</v>
      </c>
      <c r="P1024">
        <f t="shared" si="217"/>
        <v>0.46693856089380176</v>
      </c>
      <c r="Q1024">
        <f t="shared" si="214"/>
        <v>0.69324185288204987</v>
      </c>
      <c r="R1024">
        <f t="shared" si="215"/>
        <v>-16.449181007699377</v>
      </c>
      <c r="T1024" s="21">
        <f t="shared" si="218"/>
        <v>1.1781089359619301E-4</v>
      </c>
      <c r="W1024">
        <v>909</v>
      </c>
      <c r="X1024">
        <v>14.068614</v>
      </c>
      <c r="Y1024">
        <v>0.5</v>
      </c>
      <c r="Z1024">
        <f t="shared" si="224"/>
        <v>0.5</v>
      </c>
      <c r="AA1024" s="21">
        <f t="shared" si="225"/>
        <v>4.5021048050095658E-3</v>
      </c>
      <c r="AB1024">
        <f t="shared" si="223"/>
        <v>3.5436035153298969E-6</v>
      </c>
    </row>
    <row r="1025" spans="7:28" x14ac:dyDescent="0.2">
      <c r="G1025" s="21"/>
      <c r="H1025" s="21">
        <v>910</v>
      </c>
      <c r="I1025">
        <f t="shared" si="219"/>
        <v>2.4439282672604284E-3</v>
      </c>
      <c r="J1025">
        <f t="shared" si="220"/>
        <v>0.69316018405088664</v>
      </c>
      <c r="K1025">
        <f t="shared" si="212"/>
        <v>27.136328083972074</v>
      </c>
      <c r="L1025">
        <f t="shared" si="213"/>
        <v>9.7871778805099137</v>
      </c>
      <c r="M1025">
        <f t="shared" si="216"/>
        <v>0.36649416068573698</v>
      </c>
      <c r="N1025" s="21">
        <f t="shared" si="221"/>
        <v>4.8209959208159264E-2</v>
      </c>
      <c r="O1025" s="21">
        <f t="shared" si="222"/>
        <v>14.07556003307227</v>
      </c>
      <c r="P1025">
        <f t="shared" si="217"/>
        <v>0.46706287487486964</v>
      </c>
      <c r="Q1025">
        <f t="shared" si="214"/>
        <v>0.69316018405088664</v>
      </c>
      <c r="R1025">
        <f t="shared" si="215"/>
        <v>-16.639127743293866</v>
      </c>
      <c r="T1025" s="21">
        <f t="shared" si="218"/>
        <v>1.1781406703409436E-4</v>
      </c>
      <c r="W1025">
        <v>910</v>
      </c>
      <c r="X1025">
        <v>14.058879999999998</v>
      </c>
      <c r="Y1025">
        <v>0.5</v>
      </c>
      <c r="Z1025">
        <f t="shared" si="224"/>
        <v>0.5</v>
      </c>
      <c r="AA1025" s="21">
        <f t="shared" si="225"/>
        <v>1.6680033072271172E-2</v>
      </c>
      <c r="AB1025">
        <f t="shared" si="223"/>
        <v>3.0356852192084276E-7</v>
      </c>
    </row>
    <row r="1026" spans="7:28" x14ac:dyDescent="0.2">
      <c r="G1026" s="21"/>
      <c r="H1026" s="21">
        <v>911</v>
      </c>
      <c r="I1026">
        <f t="shared" si="219"/>
        <v>2.4436784657358664E-3</v>
      </c>
      <c r="J1026">
        <f t="shared" si="220"/>
        <v>0.69307852263338354</v>
      </c>
      <c r="K1026">
        <f t="shared" si="212"/>
        <v>27.133540446743737</v>
      </c>
      <c r="L1026">
        <f t="shared" si="213"/>
        <v>9.787325519642641</v>
      </c>
      <c r="M1026">
        <f t="shared" si="216"/>
        <v>0.36661197793785061</v>
      </c>
      <c r="N1026" s="21">
        <f t="shared" si="221"/>
        <v>4.8216189841921817E-2</v>
      </c>
      <c r="O1026" s="21">
        <f t="shared" si="222"/>
        <v>14.078003711538006</v>
      </c>
      <c r="P1026">
        <f t="shared" si="217"/>
        <v>0.46718717757107397</v>
      </c>
      <c r="Q1026">
        <f t="shared" si="214"/>
        <v>0.69307852263338354</v>
      </c>
      <c r="R1026">
        <f t="shared" si="215"/>
        <v>-16.833494691223489</v>
      </c>
      <c r="T1026" s="21">
        <f t="shared" si="218"/>
        <v>1.1781725211362781E-4</v>
      </c>
      <c r="W1026">
        <v>911</v>
      </c>
      <c r="X1026">
        <v>14.063746999999999</v>
      </c>
      <c r="Y1026">
        <v>0.5</v>
      </c>
      <c r="Z1026">
        <f t="shared" si="224"/>
        <v>0.5</v>
      </c>
      <c r="AA1026" s="21">
        <f t="shared" si="225"/>
        <v>1.4256711538006783E-2</v>
      </c>
      <c r="AB1026">
        <f t="shared" si="223"/>
        <v>3.0329352125584913E-7</v>
      </c>
    </row>
    <row r="1027" spans="7:28" x14ac:dyDescent="0.2">
      <c r="G1027" s="21"/>
      <c r="H1027" s="21">
        <v>912</v>
      </c>
      <c r="I1027">
        <f t="shared" si="219"/>
        <v>2.4434290346195503E-3</v>
      </c>
      <c r="J1027">
        <f t="shared" si="220"/>
        <v>0.69299686862112386</v>
      </c>
      <c r="K1027">
        <f t="shared" ref="K1027:K1090" si="226">IF(O1027&lt;$B$8+$B$9,0.5*(($B$8+$B$9)^2+O1027^2)/O1027-$B$9,$B$8)</f>
        <v>27.13075448554088</v>
      </c>
      <c r="L1027">
        <f t="shared" ref="L1027:L1090" si="227">0.5*Z1027*K1027/J1027/$B$7</f>
        <v>9.7874736936126912</v>
      </c>
      <c r="M1027">
        <f t="shared" si="216"/>
        <v>0.36672979838667952</v>
      </c>
      <c r="N1027" s="21">
        <f t="shared" si="221"/>
        <v>4.8222419202916075E-2</v>
      </c>
      <c r="O1027" s="21">
        <f t="shared" si="222"/>
        <v>14.080447140572625</v>
      </c>
      <c r="P1027">
        <f t="shared" si="217"/>
        <v>0.46731146899522669</v>
      </c>
      <c r="Q1027">
        <f t="shared" ref="Q1027:Q1090" si="228">1-B$15*P1027</f>
        <v>0.69299686862112386</v>
      </c>
      <c r="R1027">
        <f t="shared" ref="R1027:R1090" si="229">$E$15/(P1027+$E$16)</f>
        <v>-17.03243797895232</v>
      </c>
      <c r="T1027" s="21">
        <f t="shared" si="218"/>
        <v>1.1782044882890919E-4</v>
      </c>
      <c r="W1027">
        <v>912</v>
      </c>
      <c r="X1027">
        <v>14.084838999999999</v>
      </c>
      <c r="Y1027">
        <v>0.5</v>
      </c>
      <c r="Z1027">
        <f t="shared" si="224"/>
        <v>0.5</v>
      </c>
      <c r="AA1027" s="21">
        <f t="shared" si="225"/>
        <v>4.3918594273737455E-3</v>
      </c>
      <c r="AB1027">
        <f t="shared" si="223"/>
        <v>1.8023823330798251E-6</v>
      </c>
    </row>
    <row r="1028" spans="7:28" x14ac:dyDescent="0.2">
      <c r="G1028" s="21"/>
      <c r="H1028" s="21">
        <v>913</v>
      </c>
      <c r="I1028">
        <f t="shared" si="219"/>
        <v>2.4431799735699852E-3</v>
      </c>
      <c r="J1028">
        <f t="shared" si="220"/>
        <v>0.69291522200569799</v>
      </c>
      <c r="K1028">
        <f t="shared" si="226"/>
        <v>27.12797019879163</v>
      </c>
      <c r="L1028">
        <f t="shared" si="227"/>
        <v>9.7876224021560567</v>
      </c>
      <c r="M1028">
        <f t="shared" ref="M1028:M1091" si="230">-LN(J1028)</f>
        <v>0.36684762204385446</v>
      </c>
      <c r="N1028" s="21">
        <f t="shared" si="221"/>
        <v>4.8228647292482045E-2</v>
      </c>
      <c r="O1028" s="21">
        <f t="shared" si="222"/>
        <v>14.082890320546195</v>
      </c>
      <c r="P1028">
        <f t="shared" ref="P1028:P1091" si="231">MIN(O1028/(K1028+$B$9),1)</f>
        <v>0.46743574916012864</v>
      </c>
      <c r="Q1028">
        <f t="shared" si="228"/>
        <v>0.69291522200569799</v>
      </c>
      <c r="R1028">
        <f t="shared" si="229"/>
        <v>-17.236121174359781</v>
      </c>
      <c r="T1028" s="21">
        <f t="shared" ref="T1028:T1091" si="232">(M1028-M1027)/(H1028-H1027)</f>
        <v>1.1782365717494248E-4</v>
      </c>
      <c r="W1028">
        <v>913</v>
      </c>
      <c r="X1028">
        <v>14.075104</v>
      </c>
      <c r="Y1028">
        <v>0.5</v>
      </c>
      <c r="Z1028">
        <f t="shared" si="224"/>
        <v>0.5</v>
      </c>
      <c r="AA1028" s="21">
        <f t="shared" si="225"/>
        <v>7.7863205461952134E-3</v>
      </c>
      <c r="AB1028">
        <f t="shared" si="223"/>
        <v>7.26182422600314E-6</v>
      </c>
    </row>
    <row r="1029" spans="7:28" x14ac:dyDescent="0.2">
      <c r="G1029" s="21"/>
      <c r="H1029" s="21">
        <v>914</v>
      </c>
      <c r="I1029">
        <f t="shared" ref="I1029:I1092" si="233">IF(P1028&lt;0.999,MAX(0,MIN(10000000,(L1028/$E$8/M1028^$E$10)^(1/$E$9)/N1028)),0.1)</f>
        <v>2.4429312822463103E-3</v>
      </c>
      <c r="J1029">
        <f t="shared" ref="J1029:J1092" si="234">Q1029</f>
        <v>0.69283358277870366</v>
      </c>
      <c r="K1029">
        <f t="shared" si="226"/>
        <v>27.125187584926316</v>
      </c>
      <c r="L1029">
        <f t="shared" si="227"/>
        <v>9.7877716450092702</v>
      </c>
      <c r="M1029">
        <f t="shared" si="230"/>
        <v>0.36696544892100119</v>
      </c>
      <c r="N1029" s="21">
        <f t="shared" ref="N1029:N1092" si="235">-$B$15*(O1029-2*(K1029+$B$9))/(K1029+$B$9)^2/J1029</f>
        <v>4.823487411195844E-2</v>
      </c>
      <c r="O1029" s="21">
        <f t="shared" ref="O1029:O1092" si="236">O1028+I1029*(H1029-H1028)</f>
        <v>14.085333251828441</v>
      </c>
      <c r="P1029">
        <f t="shared" si="231"/>
        <v>0.46756001807856934</v>
      </c>
      <c r="Q1029">
        <f t="shared" si="228"/>
        <v>0.69283358277870366</v>
      </c>
      <c r="R1029">
        <f t="shared" si="229"/>
        <v>-17.444715734310144</v>
      </c>
      <c r="T1029" s="21">
        <f t="shared" si="232"/>
        <v>1.1782687714673168E-4</v>
      </c>
      <c r="W1029">
        <v>914</v>
      </c>
      <c r="X1029">
        <v>14.075104</v>
      </c>
      <c r="Y1029">
        <v>0.5</v>
      </c>
      <c r="Z1029">
        <f t="shared" si="224"/>
        <v>0.5</v>
      </c>
      <c r="AA1029" s="21">
        <f t="shared" si="225"/>
        <v>1.0229251828441477E-2</v>
      </c>
      <c r="AB1029">
        <f t="shared" si="223"/>
        <v>1.803718083959851E-6</v>
      </c>
    </row>
    <row r="1030" spans="7:28" x14ac:dyDescent="0.2">
      <c r="G1030" s="21"/>
      <c r="H1030" s="21">
        <v>915</v>
      </c>
      <c r="I1030">
        <f t="shared" si="233"/>
        <v>2.4426829603082321E-3</v>
      </c>
      <c r="J1030">
        <f t="shared" si="234"/>
        <v>0.69275195093174613</v>
      </c>
      <c r="K1030">
        <f t="shared" si="226"/>
        <v>27.122406642377499</v>
      </c>
      <c r="L1030">
        <f t="shared" si="227"/>
        <v>9.7879214219094095</v>
      </c>
      <c r="M1030">
        <f t="shared" si="230"/>
        <v>0.36708327902973997</v>
      </c>
      <c r="N1030" s="21">
        <f t="shared" si="235"/>
        <v>4.8241099662682647E-2</v>
      </c>
      <c r="O1030" s="21">
        <f t="shared" si="236"/>
        <v>14.08777593478875</v>
      </c>
      <c r="P1030">
        <f t="shared" si="231"/>
        <v>0.467684275763327</v>
      </c>
      <c r="Q1030">
        <f t="shared" si="228"/>
        <v>0.69275195093174613</v>
      </c>
      <c r="R1030">
        <f t="shared" si="229"/>
        <v>-17.658401486071064</v>
      </c>
      <c r="T1030" s="21">
        <f t="shared" si="232"/>
        <v>1.1783010873878119E-4</v>
      </c>
      <c r="W1030">
        <v>915</v>
      </c>
      <c r="X1030">
        <v>14.091329000000002</v>
      </c>
      <c r="Y1030">
        <v>0.5</v>
      </c>
      <c r="Z1030">
        <f t="shared" si="224"/>
        <v>0.5</v>
      </c>
      <c r="AA1030" s="21">
        <f t="shared" si="225"/>
        <v>3.5530652112516492E-3</v>
      </c>
      <c r="AB1030">
        <f t="shared" si="223"/>
        <v>1.1889564779854756E-6</v>
      </c>
    </row>
    <row r="1031" spans="7:28" x14ac:dyDescent="0.2">
      <c r="G1031" s="21"/>
      <c r="H1031" s="21">
        <v>916</v>
      </c>
      <c r="I1031">
        <f t="shared" si="233"/>
        <v>2.4424350074160736E-3</v>
      </c>
      <c r="J1031">
        <f t="shared" si="234"/>
        <v>0.69267032645643845</v>
      </c>
      <c r="K1031">
        <f t="shared" si="226"/>
        <v>27.119627369579941</v>
      </c>
      <c r="L1031">
        <f t="shared" si="227"/>
        <v>9.7880717325940907</v>
      </c>
      <c r="M1031">
        <f t="shared" si="230"/>
        <v>0.36720111238168518</v>
      </c>
      <c r="N1031" s="21">
        <f t="shared" si="235"/>
        <v>4.8247323945990683E-2</v>
      </c>
      <c r="O1031" s="21">
        <f t="shared" si="236"/>
        <v>14.090218369796165</v>
      </c>
      <c r="P1031">
        <f t="shared" si="231"/>
        <v>0.46780852222716834</v>
      </c>
      <c r="Q1031">
        <f t="shared" si="228"/>
        <v>0.69267032645643845</v>
      </c>
      <c r="R1031">
        <f t="shared" si="229"/>
        <v>-17.877367144420884</v>
      </c>
      <c r="T1031" s="21">
        <f t="shared" si="232"/>
        <v>1.1783335194520683E-4</v>
      </c>
      <c r="W1031">
        <v>916</v>
      </c>
      <c r="X1031">
        <v>14.089707000000001</v>
      </c>
      <c r="Y1031">
        <v>0.5</v>
      </c>
      <c r="Z1031">
        <f t="shared" si="224"/>
        <v>0.5</v>
      </c>
      <c r="AA1031" s="21">
        <f t="shared" si="225"/>
        <v>5.11369796164729E-4</v>
      </c>
      <c r="AB1031">
        <f t="shared" ref="AB1031:AB1094" si="237">IF(OR(Z1028&lt;&gt;Z1034,X1031&gt;$B$8+$B$9),"",((X1034-X1028)/(W1034-W1028)-(O1034-O1028)/(W1034-W1028))^2)</f>
        <v>4.6426816412533342E-6</v>
      </c>
    </row>
    <row r="1032" spans="7:28" x14ac:dyDescent="0.2">
      <c r="G1032" s="21"/>
      <c r="H1032" s="21">
        <v>917</v>
      </c>
      <c r="I1032">
        <f t="shared" si="233"/>
        <v>2.4421874232307445E-3</v>
      </c>
      <c r="J1032">
        <f t="shared" si="234"/>
        <v>0.69258870934440031</v>
      </c>
      <c r="K1032">
        <f t="shared" si="226"/>
        <v>27.116849764970613</v>
      </c>
      <c r="L1032">
        <f t="shared" si="227"/>
        <v>9.7882225768014735</v>
      </c>
      <c r="M1032">
        <f t="shared" si="230"/>
        <v>0.36731894898844719</v>
      </c>
      <c r="N1032" s="21">
        <f t="shared" si="235"/>
        <v>4.8253546963217341E-2</v>
      </c>
      <c r="O1032" s="21">
        <f t="shared" si="236"/>
        <v>14.092660557219396</v>
      </c>
      <c r="P1032">
        <f t="shared" si="231"/>
        <v>0.46793275748284913</v>
      </c>
      <c r="Q1032">
        <f t="shared" si="228"/>
        <v>0.69258870934440031</v>
      </c>
      <c r="R1032">
        <f t="shared" si="229"/>
        <v>-18.101810867571881</v>
      </c>
      <c r="T1032" s="21">
        <f t="shared" si="232"/>
        <v>1.178366067620118E-4</v>
      </c>
      <c r="W1032">
        <v>917</v>
      </c>
      <c r="X1032">
        <v>14.086462000000001</v>
      </c>
      <c r="Y1032">
        <v>0.5</v>
      </c>
      <c r="Z1032">
        <f t="shared" si="224"/>
        <v>0.5</v>
      </c>
      <c r="AA1032" s="21">
        <f t="shared" si="225"/>
        <v>6.1985572193954397E-3</v>
      </c>
      <c r="AB1032">
        <f t="shared" si="237"/>
        <v>1.6385783380696534E-5</v>
      </c>
    </row>
    <row r="1033" spans="7:28" x14ac:dyDescent="0.2">
      <c r="G1033" s="21"/>
      <c r="H1033" s="21">
        <v>918</v>
      </c>
      <c r="I1033">
        <f t="shared" si="233"/>
        <v>2.441940207413762E-3</v>
      </c>
      <c r="J1033">
        <f t="shared" si="234"/>
        <v>0.69250709958725953</v>
      </c>
      <c r="K1033">
        <f t="shared" si="226"/>
        <v>27.114073826988697</v>
      </c>
      <c r="L1033">
        <f t="shared" si="227"/>
        <v>9.7883739542702628</v>
      </c>
      <c r="M1033">
        <f t="shared" si="230"/>
        <v>0.36743678886162989</v>
      </c>
      <c r="N1033" s="21">
        <f t="shared" si="235"/>
        <v>4.825976871569599E-2</v>
      </c>
      <c r="O1033" s="21">
        <f t="shared" si="236"/>
        <v>14.09510249742681</v>
      </c>
      <c r="P1033">
        <f t="shared" si="231"/>
        <v>0.46805698154311365</v>
      </c>
      <c r="Q1033">
        <f t="shared" si="228"/>
        <v>0.69250709958725953</v>
      </c>
      <c r="R1033">
        <f t="shared" si="229"/>
        <v>-18.331940855348716</v>
      </c>
      <c r="T1033" s="21">
        <f t="shared" si="232"/>
        <v>1.1783987318270128E-4</v>
      </c>
      <c r="W1033">
        <v>918</v>
      </c>
      <c r="X1033">
        <v>14.092952</v>
      </c>
      <c r="Y1033">
        <v>0.5</v>
      </c>
      <c r="Z1033">
        <f t="shared" si="224"/>
        <v>0.5</v>
      </c>
      <c r="AA1033" s="21">
        <f t="shared" si="225"/>
        <v>2.1504974268093946E-3</v>
      </c>
      <c r="AB1033">
        <f t="shared" si="237"/>
        <v>6.7128079547942047E-7</v>
      </c>
    </row>
    <row r="1034" spans="7:28" x14ac:dyDescent="0.2">
      <c r="G1034" s="21"/>
      <c r="H1034" s="21">
        <v>919</v>
      </c>
      <c r="I1034">
        <f t="shared" si="233"/>
        <v>2.4416933596272212E-3</v>
      </c>
      <c r="J1034">
        <f t="shared" si="234"/>
        <v>0.69242549717665103</v>
      </c>
      <c r="K1034">
        <f t="shared" si="226"/>
        <v>27.111299554075565</v>
      </c>
      <c r="L1034">
        <f t="shared" si="227"/>
        <v>9.7885258647396949</v>
      </c>
      <c r="M1034">
        <f t="shared" si="230"/>
        <v>0.36755463201283251</v>
      </c>
      <c r="N1034" s="21">
        <f t="shared" si="235"/>
        <v>4.826598920475874E-2</v>
      </c>
      <c r="O1034" s="21">
        <f t="shared" si="236"/>
        <v>14.097544190786437</v>
      </c>
      <c r="P1034">
        <f t="shared" si="231"/>
        <v>0.46818119442069495</v>
      </c>
      <c r="Q1034">
        <f t="shared" si="228"/>
        <v>0.69242549717665103</v>
      </c>
      <c r="R1034">
        <f t="shared" si="229"/>
        <v>-18.567975993420209</v>
      </c>
      <c r="T1034" s="21">
        <f t="shared" si="232"/>
        <v>1.1784315120261235E-4</v>
      </c>
      <c r="W1034">
        <v>919</v>
      </c>
      <c r="X1034">
        <v>14.102685999999999</v>
      </c>
      <c r="Y1034">
        <v>0.5</v>
      </c>
      <c r="Z1034">
        <f t="shared" si="224"/>
        <v>0.5</v>
      </c>
      <c r="AA1034" s="21">
        <f t="shared" si="225"/>
        <v>5.1418092135619986E-3</v>
      </c>
      <c r="AB1034">
        <f t="shared" si="237"/>
        <v>2.1059802620858088E-5</v>
      </c>
    </row>
    <row r="1035" spans="7:28" x14ac:dyDescent="0.2">
      <c r="G1035" s="21"/>
      <c r="H1035" s="21">
        <v>920</v>
      </c>
      <c r="I1035">
        <f t="shared" si="233"/>
        <v>2.4414468795338384E-3</v>
      </c>
      <c r="J1035">
        <f t="shared" si="234"/>
        <v>0.69234390210421681</v>
      </c>
      <c r="K1035">
        <f t="shared" si="226"/>
        <v>27.108526944674786</v>
      </c>
      <c r="L1035">
        <f t="shared" si="227"/>
        <v>9.788678307949553</v>
      </c>
      <c r="M1035">
        <f t="shared" si="230"/>
        <v>0.36767247845364937</v>
      </c>
      <c r="N1035" s="21">
        <f t="shared" si="235"/>
        <v>4.8272208431736435E-2</v>
      </c>
      <c r="O1035" s="21">
        <f t="shared" si="236"/>
        <v>14.09998563766597</v>
      </c>
      <c r="P1035">
        <f t="shared" si="231"/>
        <v>0.46830539612831495</v>
      </c>
      <c r="Q1035">
        <f t="shared" si="228"/>
        <v>0.69234390210421681</v>
      </c>
      <c r="R1035">
        <f t="shared" si="229"/>
        <v>-18.810146547773527</v>
      </c>
      <c r="T1035" s="21">
        <f t="shared" si="232"/>
        <v>1.1784644081686002E-4</v>
      </c>
      <c r="W1035">
        <v>920</v>
      </c>
      <c r="X1035">
        <v>14.114044</v>
      </c>
      <c r="Y1035">
        <v>0.5</v>
      </c>
      <c r="Z1035">
        <f t="shared" si="224"/>
        <v>0.5</v>
      </c>
      <c r="AA1035" s="21">
        <f t="shared" si="225"/>
        <v>1.4058362334029795E-2</v>
      </c>
      <c r="AB1035">
        <f t="shared" si="237"/>
        <v>7.2711608980869532E-6</v>
      </c>
    </row>
    <row r="1036" spans="7:28" x14ac:dyDescent="0.2">
      <c r="G1036" s="21"/>
      <c r="H1036" s="21">
        <v>921</v>
      </c>
      <c r="I1036">
        <f t="shared" si="233"/>
        <v>2.4412007667968917E-3</v>
      </c>
      <c r="J1036">
        <f t="shared" si="234"/>
        <v>0.69226231436160679</v>
      </c>
      <c r="K1036">
        <f t="shared" si="226"/>
        <v>27.105755997232112</v>
      </c>
      <c r="L1036">
        <f t="shared" si="227"/>
        <v>9.7888312836401496</v>
      </c>
      <c r="M1036">
        <f t="shared" si="230"/>
        <v>0.3677903281956687</v>
      </c>
      <c r="N1036" s="21">
        <f t="shared" si="235"/>
        <v>4.8278426397958547E-2</v>
      </c>
      <c r="O1036" s="21">
        <f t="shared" si="236"/>
        <v>14.102426838432766</v>
      </c>
      <c r="P1036">
        <f t="shared" si="231"/>
        <v>0.46842958667868451</v>
      </c>
      <c r="Q1036">
        <f t="shared" si="228"/>
        <v>0.69226231436160679</v>
      </c>
      <c r="R1036">
        <f t="shared" si="229"/>
        <v>-19.058694914062045</v>
      </c>
      <c r="T1036" s="21">
        <f t="shared" si="232"/>
        <v>1.1784974201933807E-4</v>
      </c>
      <c r="W1036">
        <v>921</v>
      </c>
      <c r="X1036">
        <v>14.101064000000001</v>
      </c>
      <c r="Y1036">
        <v>0.5</v>
      </c>
      <c r="Z1036">
        <f t="shared" si="224"/>
        <v>0.5</v>
      </c>
      <c r="AA1036" s="21">
        <f t="shared" si="225"/>
        <v>1.3628384327653009E-3</v>
      </c>
      <c r="AB1036">
        <f t="shared" si="237"/>
        <v>5.886713083651719E-6</v>
      </c>
    </row>
    <row r="1037" spans="7:28" x14ac:dyDescent="0.2">
      <c r="G1037" s="21"/>
      <c r="H1037" s="21">
        <v>922</v>
      </c>
      <c r="I1037">
        <f t="shared" si="233"/>
        <v>2.4409550210802641E-3</v>
      </c>
      <c r="J1037">
        <f t="shared" si="234"/>
        <v>0.69218073394047785</v>
      </c>
      <c r="K1037">
        <f t="shared" si="226"/>
        <v>27.102986710195509</v>
      </c>
      <c r="L1037">
        <f t="shared" si="227"/>
        <v>9.7889847915523447</v>
      </c>
      <c r="M1037">
        <f t="shared" si="230"/>
        <v>0.36790818125047425</v>
      </c>
      <c r="N1037" s="21">
        <f t="shared" si="235"/>
        <v>4.8284643104753264E-2</v>
      </c>
      <c r="O1037" s="21">
        <f t="shared" si="236"/>
        <v>14.104867793453847</v>
      </c>
      <c r="P1037">
        <f t="shared" si="231"/>
        <v>0.46855376608450294</v>
      </c>
      <c r="Q1037">
        <f t="shared" si="228"/>
        <v>0.69218073394047785</v>
      </c>
      <c r="R1037">
        <f t="shared" si="229"/>
        <v>-19.313876426952394</v>
      </c>
      <c r="T1037" s="21">
        <f t="shared" si="232"/>
        <v>1.1785305480555008E-4</v>
      </c>
      <c r="W1037">
        <v>922</v>
      </c>
      <c r="X1037">
        <v>14.131891</v>
      </c>
      <c r="Y1037">
        <v>0.5</v>
      </c>
      <c r="Z1037">
        <f t="shared" si="224"/>
        <v>0.5</v>
      </c>
      <c r="AA1037" s="21">
        <f t="shared" si="225"/>
        <v>2.7023206546152423E-2</v>
      </c>
      <c r="AB1037">
        <f t="shared" si="237"/>
        <v>7.7005965241140553E-8</v>
      </c>
    </row>
    <row r="1038" spans="7:28" x14ac:dyDescent="0.2">
      <c r="G1038" s="21"/>
      <c r="H1038" s="21">
        <v>923</v>
      </c>
      <c r="I1038">
        <f t="shared" si="233"/>
        <v>2.4407096420484393E-3</v>
      </c>
      <c r="J1038">
        <f t="shared" si="234"/>
        <v>0.69209916083249423</v>
      </c>
      <c r="K1038">
        <f t="shared" si="226"/>
        <v>27.100219082015094</v>
      </c>
      <c r="L1038">
        <f t="shared" si="227"/>
        <v>9.7891388314275254</v>
      </c>
      <c r="M1038">
        <f t="shared" si="230"/>
        <v>0.36802603762964448</v>
      </c>
      <c r="N1038" s="21">
        <f t="shared" si="235"/>
        <v>4.8290858553447481E-2</v>
      </c>
      <c r="O1038" s="21">
        <f t="shared" si="236"/>
        <v>14.107308503095895</v>
      </c>
      <c r="P1038">
        <f t="shared" si="231"/>
        <v>0.46867793435845867</v>
      </c>
      <c r="Q1038">
        <f t="shared" si="228"/>
        <v>0.69209916083249423</v>
      </c>
      <c r="R1038">
        <f t="shared" si="229"/>
        <v>-19.575960235154017</v>
      </c>
      <c r="T1038" s="21">
        <f t="shared" si="232"/>
        <v>1.1785637917022251E-4</v>
      </c>
      <c r="W1038">
        <v>923</v>
      </c>
      <c r="X1038">
        <v>14.117289</v>
      </c>
      <c r="Y1038">
        <v>0.5</v>
      </c>
      <c r="Z1038">
        <f t="shared" si="224"/>
        <v>0.5</v>
      </c>
      <c r="AA1038" s="21">
        <f t="shared" si="225"/>
        <v>9.9804969041041858E-3</v>
      </c>
      <c r="AB1038">
        <f t="shared" si="237"/>
        <v>2.655012656037827E-6</v>
      </c>
    </row>
    <row r="1039" spans="7:28" x14ac:dyDescent="0.2">
      <c r="G1039" s="21"/>
      <c r="H1039" s="21">
        <v>924</v>
      </c>
      <c r="I1039">
        <f t="shared" si="233"/>
        <v>2.4404646293664655E-3</v>
      </c>
      <c r="J1039">
        <f t="shared" si="234"/>
        <v>0.69201759502932769</v>
      </c>
      <c r="K1039">
        <f t="shared" si="226"/>
        <v>27.097453111143189</v>
      </c>
      <c r="L1039">
        <f t="shared" si="227"/>
        <v>9.7892934030076209</v>
      </c>
      <c r="M1039">
        <f t="shared" si="230"/>
        <v>0.36814389734475239</v>
      </c>
      <c r="N1039" s="21">
        <f t="shared" si="235"/>
        <v>4.8297072745366765E-2</v>
      </c>
      <c r="O1039" s="21">
        <f t="shared" si="236"/>
        <v>14.109748967725261</v>
      </c>
      <c r="P1039">
        <f t="shared" si="231"/>
        <v>0.46880209151322877</v>
      </c>
      <c r="Q1039">
        <f t="shared" si="228"/>
        <v>0.69201759502932769</v>
      </c>
      <c r="R1039">
        <f t="shared" si="229"/>
        <v>-19.845230248431275</v>
      </c>
      <c r="T1039" s="21">
        <f t="shared" si="232"/>
        <v>1.1785971510791526E-4</v>
      </c>
      <c r="W1039">
        <v>924</v>
      </c>
      <c r="X1039">
        <v>14.122156</v>
      </c>
      <c r="Y1039">
        <v>0.5</v>
      </c>
      <c r="Z1039">
        <f t="shared" si="224"/>
        <v>0.5</v>
      </c>
      <c r="AA1039" s="21">
        <f t="shared" si="225"/>
        <v>1.2407032274738938E-2</v>
      </c>
      <c r="AB1039">
        <f t="shared" si="237"/>
        <v>1.8103447918871514E-6</v>
      </c>
    </row>
    <row r="1040" spans="7:28" x14ac:dyDescent="0.2">
      <c r="G1040" s="21"/>
      <c r="H1040" s="21">
        <v>925</v>
      </c>
      <c r="I1040">
        <f t="shared" si="233"/>
        <v>2.4402199826999977E-3</v>
      </c>
      <c r="J1040">
        <f t="shared" si="234"/>
        <v>0.69193603652265723</v>
      </c>
      <c r="K1040">
        <f t="shared" si="226"/>
        <v>27.094688796034269</v>
      </c>
      <c r="L1040">
        <f t="shared" si="227"/>
        <v>9.7894485060350878</v>
      </c>
      <c r="M1040">
        <f t="shared" si="230"/>
        <v>0.36826176040736586</v>
      </c>
      <c r="N1040" s="21">
        <f t="shared" si="235"/>
        <v>4.8303285681835416E-2</v>
      </c>
      <c r="O1040" s="21">
        <f t="shared" si="236"/>
        <v>14.112189187707962</v>
      </c>
      <c r="P1040">
        <f t="shared" si="231"/>
        <v>0.4689262375614795</v>
      </c>
      <c r="Q1040">
        <f t="shared" si="228"/>
        <v>0.69193603652265723</v>
      </c>
      <c r="R1040">
        <f t="shared" si="229"/>
        <v>-20.121986163606685</v>
      </c>
      <c r="T1040" s="21">
        <f t="shared" si="232"/>
        <v>1.178630626134658E-4</v>
      </c>
      <c r="W1040">
        <v>925</v>
      </c>
      <c r="X1040">
        <v>14.115666000000001</v>
      </c>
      <c r="Y1040">
        <v>0.5</v>
      </c>
      <c r="Z1040">
        <f t="shared" si="224"/>
        <v>0.5</v>
      </c>
      <c r="AA1040" s="21">
        <f t="shared" si="225"/>
        <v>3.4768122920389999E-3</v>
      </c>
      <c r="AB1040">
        <f t="shared" si="237"/>
        <v>8.8859535788479631E-6</v>
      </c>
    </row>
    <row r="1041" spans="7:28" x14ac:dyDescent="0.2">
      <c r="G1041" s="21"/>
      <c r="H1041" s="21">
        <v>926</v>
      </c>
      <c r="I1041">
        <f t="shared" si="233"/>
        <v>2.4399757017152732E-3</v>
      </c>
      <c r="J1041">
        <f t="shared" si="234"/>
        <v>0.69185448530416882</v>
      </c>
      <c r="K1041">
        <f t="shared" si="226"/>
        <v>27.091926135145002</v>
      </c>
      <c r="L1041">
        <f t="shared" si="227"/>
        <v>9.7896041402529299</v>
      </c>
      <c r="M1041">
        <f t="shared" si="230"/>
        <v>0.36837962682904818</v>
      </c>
      <c r="N1041" s="21">
        <f t="shared" si="235"/>
        <v>4.8309497364176418E-2</v>
      </c>
      <c r="O1041" s="21">
        <f t="shared" si="236"/>
        <v>14.114629163409678</v>
      </c>
      <c r="P1041">
        <f t="shared" si="231"/>
        <v>0.46905037251586568</v>
      </c>
      <c r="Q1041">
        <f t="shared" si="228"/>
        <v>0.69185448530416882</v>
      </c>
      <c r="R1041">
        <f t="shared" si="229"/>
        <v>-20.406544577345841</v>
      </c>
      <c r="T1041" s="21">
        <f t="shared" si="232"/>
        <v>1.178664216823222E-4</v>
      </c>
      <c r="W1041">
        <v>926</v>
      </c>
      <c r="X1041">
        <v>14.118911000000001</v>
      </c>
      <c r="Y1041">
        <v>0.5</v>
      </c>
      <c r="Z1041">
        <f t="shared" si="224"/>
        <v>0.5</v>
      </c>
      <c r="AA1041" s="21">
        <f t="shared" si="225"/>
        <v>4.281836590322996E-3</v>
      </c>
      <c r="AB1041">
        <f t="shared" si="237"/>
        <v>1.8446734593860673E-6</v>
      </c>
    </row>
    <row r="1042" spans="7:28" x14ac:dyDescent="0.2">
      <c r="G1042" s="21"/>
      <c r="H1042" s="21">
        <v>927</v>
      </c>
      <c r="I1042">
        <f t="shared" si="233"/>
        <v>2.4397317860791164E-3</v>
      </c>
      <c r="J1042">
        <f t="shared" si="234"/>
        <v>0.69177294136555623</v>
      </c>
      <c r="K1042">
        <f t="shared" si="226"/>
        <v>27.089165126934205</v>
      </c>
      <c r="L1042">
        <f t="shared" si="227"/>
        <v>9.7897603054046645</v>
      </c>
      <c r="M1042">
        <f t="shared" si="230"/>
        <v>0.36849749662135672</v>
      </c>
      <c r="N1042" s="21">
        <f t="shared" si="235"/>
        <v>4.8315707793711471E-2</v>
      </c>
      <c r="O1042" s="21">
        <f t="shared" si="236"/>
        <v>14.117068895195757</v>
      </c>
      <c r="P1042">
        <f t="shared" si="231"/>
        <v>0.46917449638903125</v>
      </c>
      <c r="Q1042">
        <f t="shared" si="228"/>
        <v>0.69177294136555623</v>
      </c>
      <c r="R1042">
        <f t="shared" si="229"/>
        <v>-20.699240194415452</v>
      </c>
      <c r="T1042" s="21">
        <f t="shared" si="232"/>
        <v>1.1786979230854477E-4</v>
      </c>
      <c r="W1042">
        <v>927</v>
      </c>
      <c r="X1042">
        <v>14.123778999999999</v>
      </c>
      <c r="Y1042">
        <v>0.5</v>
      </c>
      <c r="Z1042">
        <f t="shared" si="224"/>
        <v>0.5</v>
      </c>
      <c r="AA1042" s="21">
        <f t="shared" si="225"/>
        <v>6.7101048042417233E-3</v>
      </c>
      <c r="AB1042">
        <f t="shared" si="237"/>
        <v>2.9878303568838079E-7</v>
      </c>
    </row>
    <row r="1043" spans="7:28" x14ac:dyDescent="0.2">
      <c r="G1043" s="21"/>
      <c r="H1043" s="21">
        <v>928</v>
      </c>
      <c r="I1043">
        <f t="shared" si="233"/>
        <v>2.4394882354589311E-3</v>
      </c>
      <c r="J1043">
        <f t="shared" si="234"/>
        <v>0.69169140469852031</v>
      </c>
      <c r="K1043">
        <f t="shared" si="226"/>
        <v>27.086405769862878</v>
      </c>
      <c r="L1043">
        <f t="shared" si="227"/>
        <v>9.7899170012343593</v>
      </c>
      <c r="M1043">
        <f t="shared" si="230"/>
        <v>0.36861536979584408</v>
      </c>
      <c r="N1043" s="21">
        <f t="shared" si="235"/>
        <v>4.8321916971760977E-2</v>
      </c>
      <c r="O1043" s="21">
        <f t="shared" si="236"/>
        <v>14.119508383431215</v>
      </c>
      <c r="P1043">
        <f t="shared" si="231"/>
        <v>0.46929860919360877</v>
      </c>
      <c r="Q1043">
        <f t="shared" si="228"/>
        <v>0.69169140469852031</v>
      </c>
      <c r="R1043">
        <f t="shared" si="229"/>
        <v>-21.000427141104204</v>
      </c>
      <c r="T1043" s="21">
        <f t="shared" si="232"/>
        <v>1.1787317448735957E-4</v>
      </c>
      <c r="W1043">
        <v>928</v>
      </c>
      <c r="X1043">
        <v>14.128646</v>
      </c>
      <c r="Y1043">
        <v>0.5</v>
      </c>
      <c r="Z1043">
        <f t="shared" si="224"/>
        <v>0.5</v>
      </c>
      <c r="AA1043" s="21">
        <f t="shared" si="225"/>
        <v>9.1376165687844235E-3</v>
      </c>
      <c r="AB1043">
        <f t="shared" si="237"/>
        <v>1.8129712407154082E-6</v>
      </c>
    </row>
    <row r="1044" spans="7:28" x14ac:dyDescent="0.2">
      <c r="G1044" s="21"/>
      <c r="H1044" s="21">
        <v>929</v>
      </c>
      <c r="I1044">
        <f t="shared" si="233"/>
        <v>2.4392450495227085E-3</v>
      </c>
      <c r="J1044">
        <f t="shared" si="234"/>
        <v>0.69160987529476903</v>
      </c>
      <c r="K1044">
        <f t="shared" si="226"/>
        <v>27.083648062394158</v>
      </c>
      <c r="L1044">
        <f t="shared" si="227"/>
        <v>9.7900742274865991</v>
      </c>
      <c r="M1044">
        <f t="shared" si="230"/>
        <v>0.36873324636405791</v>
      </c>
      <c r="N1044" s="21">
        <f t="shared" si="235"/>
        <v>4.8328124899644068E-2</v>
      </c>
      <c r="O1044" s="21">
        <f t="shared" si="236"/>
        <v>14.121947628480738</v>
      </c>
      <c r="P1044">
        <f t="shared" si="231"/>
        <v>0.46942271094222027</v>
      </c>
      <c r="Q1044">
        <f t="shared" si="228"/>
        <v>0.69160987529476903</v>
      </c>
      <c r="R1044">
        <f t="shared" si="229"/>
        <v>-21.310480394648117</v>
      </c>
      <c r="T1044" s="21">
        <f t="shared" si="232"/>
        <v>1.1787656821382608E-4</v>
      </c>
      <c r="W1044">
        <v>929</v>
      </c>
      <c r="X1044">
        <v>14.123778999999999</v>
      </c>
      <c r="Y1044">
        <v>0.5</v>
      </c>
      <c r="Z1044">
        <f t="shared" si="224"/>
        <v>0.5</v>
      </c>
      <c r="AA1044" s="21">
        <f t="shared" si="225"/>
        <v>1.8313715192608271E-3</v>
      </c>
      <c r="AB1044">
        <f t="shared" si="237"/>
        <v>1.1585850257590936E-6</v>
      </c>
    </row>
    <row r="1045" spans="7:28" x14ac:dyDescent="0.2">
      <c r="G1045" s="21"/>
      <c r="H1045" s="21">
        <v>930</v>
      </c>
      <c r="I1045">
        <f t="shared" si="233"/>
        <v>2.4390022279390171E-3</v>
      </c>
      <c r="J1045">
        <f t="shared" si="234"/>
        <v>0.69152835314601779</v>
      </c>
      <c r="K1045">
        <f t="shared" si="226"/>
        <v>27.080892002993359</v>
      </c>
      <c r="L1045">
        <f t="shared" si="227"/>
        <v>9.7902319839065104</v>
      </c>
      <c r="M1045">
        <f t="shared" si="230"/>
        <v>0.36885112633754041</v>
      </c>
      <c r="N1045" s="21">
        <f t="shared" si="235"/>
        <v>4.8334331578678537E-2</v>
      </c>
      <c r="O1045" s="21">
        <f t="shared" si="236"/>
        <v>14.124386630708678</v>
      </c>
      <c r="P1045">
        <f t="shared" si="231"/>
        <v>0.46954680164747625</v>
      </c>
      <c r="Q1045">
        <f t="shared" si="228"/>
        <v>0.69152835314601779</v>
      </c>
      <c r="R1045">
        <f t="shared" si="229"/>
        <v>-21.629797340784389</v>
      </c>
      <c r="T1045" s="21">
        <f t="shared" si="232"/>
        <v>1.1787997348250423E-4</v>
      </c>
      <c r="W1045">
        <v>930</v>
      </c>
      <c r="X1045">
        <v>14.133514000000002</v>
      </c>
      <c r="Y1045">
        <v>0.5</v>
      </c>
      <c r="Z1045">
        <f t="shared" si="224"/>
        <v>0.5</v>
      </c>
      <c r="AA1045" s="21">
        <f t="shared" si="225"/>
        <v>9.1273692913240723E-3</v>
      </c>
      <c r="AB1045">
        <f t="shared" si="237"/>
        <v>1.8138303274416431E-6</v>
      </c>
    </row>
    <row r="1046" spans="7:28" x14ac:dyDescent="0.2">
      <c r="G1046" s="21"/>
      <c r="H1046" s="21">
        <v>931</v>
      </c>
      <c r="I1046">
        <f t="shared" si="233"/>
        <v>2.4387597703770195E-3</v>
      </c>
      <c r="J1046">
        <f t="shared" si="234"/>
        <v>0.69144683824398911</v>
      </c>
      <c r="K1046">
        <f t="shared" si="226"/>
        <v>27.078137590127938</v>
      </c>
      <c r="L1046">
        <f t="shared" si="227"/>
        <v>9.7903902702397421</v>
      </c>
      <c r="M1046">
        <f t="shared" si="230"/>
        <v>0.36896900972782909</v>
      </c>
      <c r="N1046" s="21">
        <f t="shared" si="235"/>
        <v>4.8340537010180963E-2</v>
      </c>
      <c r="O1046" s="21">
        <f t="shared" si="236"/>
        <v>14.126825390479055</v>
      </c>
      <c r="P1046">
        <f t="shared" si="231"/>
        <v>0.46967088132197637</v>
      </c>
      <c r="Q1046">
        <f t="shared" si="228"/>
        <v>0.69144683824398911</v>
      </c>
      <c r="R1046">
        <f t="shared" si="229"/>
        <v>-21.958799473044973</v>
      </c>
      <c r="T1046" s="21">
        <f t="shared" si="232"/>
        <v>1.1788339028867556E-4</v>
      </c>
      <c r="W1046">
        <v>931</v>
      </c>
      <c r="X1046">
        <v>14.138380999999999</v>
      </c>
      <c r="Y1046">
        <v>0.5</v>
      </c>
      <c r="Z1046">
        <f t="shared" si="224"/>
        <v>0.5</v>
      </c>
      <c r="AA1046" s="21">
        <f t="shared" si="225"/>
        <v>1.1555609520943477E-2</v>
      </c>
      <c r="AB1046">
        <f t="shared" si="237"/>
        <v>6.5021772664280448E-7</v>
      </c>
    </row>
    <row r="1047" spans="7:28" x14ac:dyDescent="0.2">
      <c r="G1047" s="21"/>
      <c r="H1047" s="21">
        <v>932</v>
      </c>
      <c r="I1047">
        <f t="shared" si="233"/>
        <v>2.438517676506438E-3</v>
      </c>
      <c r="J1047">
        <f t="shared" si="234"/>
        <v>0.69136533058041283</v>
      </c>
      <c r="K1047">
        <f t="shared" si="226"/>
        <v>27.075384822267495</v>
      </c>
      <c r="L1047">
        <f t="shared" si="227"/>
        <v>9.790549086232474</v>
      </c>
      <c r="M1047">
        <f t="shared" si="230"/>
        <v>0.36908689654645604</v>
      </c>
      <c r="N1047" s="21">
        <f t="shared" si="235"/>
        <v>4.8346741195466572E-2</v>
      </c>
      <c r="O1047" s="21">
        <f t="shared" si="236"/>
        <v>14.129263908155561</v>
      </c>
      <c r="P1047">
        <f t="shared" si="231"/>
        <v>0.46979494997830934</v>
      </c>
      <c r="Q1047">
        <f t="shared" si="228"/>
        <v>0.69136533058041283</v>
      </c>
      <c r="R1047">
        <f t="shared" si="229"/>
        <v>-22.297934249063793</v>
      </c>
      <c r="T1047" s="21">
        <f t="shared" si="232"/>
        <v>1.1788681862695549E-4</v>
      </c>
      <c r="W1047">
        <v>932</v>
      </c>
      <c r="X1047">
        <v>14.140004000000001</v>
      </c>
      <c r="Y1047">
        <v>0.5</v>
      </c>
      <c r="Z1047">
        <f t="shared" si="224"/>
        <v>0.5</v>
      </c>
      <c r="AA1047" s="21">
        <f t="shared" si="225"/>
        <v>1.0740091844439803E-2</v>
      </c>
      <c r="AB1047">
        <f t="shared" si="237"/>
        <v>8.8195301178284218E-6</v>
      </c>
    </row>
    <row r="1048" spans="7:28" x14ac:dyDescent="0.2">
      <c r="G1048" s="21"/>
      <c r="H1048" s="21">
        <v>933</v>
      </c>
      <c r="I1048">
        <f t="shared" si="233"/>
        <v>2.4382759459975912E-3</v>
      </c>
      <c r="J1048">
        <f t="shared" si="234"/>
        <v>0.6912838301470261</v>
      </c>
      <c r="K1048">
        <f t="shared" si="226"/>
        <v>27.072633697883781</v>
      </c>
      <c r="L1048">
        <f t="shared" si="227"/>
        <v>9.7907084316314119</v>
      </c>
      <c r="M1048">
        <f t="shared" si="230"/>
        <v>0.36920478680494828</v>
      </c>
      <c r="N1048" s="21">
        <f t="shared" si="235"/>
        <v>4.8352944135849368E-2</v>
      </c>
      <c r="O1048" s="21">
        <f t="shared" si="236"/>
        <v>14.13170218410156</v>
      </c>
      <c r="P1048">
        <f t="shared" si="231"/>
        <v>0.46991900762905281</v>
      </c>
      <c r="Q1048">
        <f t="shared" si="228"/>
        <v>0.6912838301470261</v>
      </c>
      <c r="R1048">
        <f t="shared" si="229"/>
        <v>-22.64767712109002</v>
      </c>
      <c r="T1048" s="21">
        <f t="shared" si="232"/>
        <v>1.17890258492237E-4</v>
      </c>
      <c r="W1048">
        <v>933</v>
      </c>
      <c r="X1048">
        <v>14.146493</v>
      </c>
      <c r="Y1048">
        <v>0.5</v>
      </c>
      <c r="Z1048">
        <f t="shared" si="224"/>
        <v>0.5</v>
      </c>
      <c r="AA1048" s="21">
        <f t="shared" si="225"/>
        <v>1.4790815898440002E-2</v>
      </c>
      <c r="AB1048">
        <f t="shared" si="237"/>
        <v>7.5618993799094811E-8</v>
      </c>
    </row>
    <row r="1049" spans="7:28" x14ac:dyDescent="0.2">
      <c r="G1049" s="21"/>
      <c r="H1049" s="21">
        <v>934</v>
      </c>
      <c r="I1049">
        <f t="shared" si="233"/>
        <v>2.4380345785213653E-3</v>
      </c>
      <c r="J1049">
        <f t="shared" si="234"/>
        <v>0.69120233693557287</v>
      </c>
      <c r="K1049">
        <f t="shared" si="226"/>
        <v>27.069884215450688</v>
      </c>
      <c r="L1049">
        <f t="shared" si="227"/>
        <v>9.7908683061837944</v>
      </c>
      <c r="M1049">
        <f t="shared" si="230"/>
        <v>0.36932268051482836</v>
      </c>
      <c r="N1049" s="21">
        <f t="shared" si="235"/>
        <v>4.8359145832642052E-2</v>
      </c>
      <c r="O1049" s="21">
        <f t="shared" si="236"/>
        <v>14.134140218680081</v>
      </c>
      <c r="P1049">
        <f t="shared" si="231"/>
        <v>0.47004305428677345</v>
      </c>
      <c r="Q1049">
        <f t="shared" si="228"/>
        <v>0.69120233693557287</v>
      </c>
      <c r="R1049">
        <f t="shared" si="229"/>
        <v>-23.008533760084308</v>
      </c>
      <c r="T1049" s="21">
        <f t="shared" si="232"/>
        <v>1.1789370988007919E-4</v>
      </c>
      <c r="W1049">
        <v>934</v>
      </c>
      <c r="X1049">
        <v>14.148116000000002</v>
      </c>
      <c r="Y1049">
        <v>0.5</v>
      </c>
      <c r="Z1049">
        <f t="shared" si="224"/>
        <v>0.5</v>
      </c>
      <c r="AA1049" s="21">
        <f t="shared" si="225"/>
        <v>1.3975781319921055E-2</v>
      </c>
      <c r="AB1049">
        <f t="shared" si="237"/>
        <v>6.5138690823173166E-7</v>
      </c>
    </row>
    <row r="1050" spans="7:28" x14ac:dyDescent="0.2">
      <c r="G1050" s="21"/>
      <c r="H1050" s="21">
        <v>935</v>
      </c>
      <c r="I1050">
        <f t="shared" si="233"/>
        <v>2.4377935737492323E-3</v>
      </c>
      <c r="J1050">
        <f t="shared" si="234"/>
        <v>0.69112085093780473</v>
      </c>
      <c r="K1050">
        <f t="shared" si="226"/>
        <v>27.067136373444239</v>
      </c>
      <c r="L1050">
        <f t="shared" si="227"/>
        <v>9.7910287096373754</v>
      </c>
      <c r="M1050">
        <f t="shared" si="230"/>
        <v>0.36944057768761307</v>
      </c>
      <c r="N1050" s="21">
        <f t="shared" si="235"/>
        <v>4.8365346287156046E-2</v>
      </c>
      <c r="O1050" s="21">
        <f t="shared" si="236"/>
        <v>14.13657801225383</v>
      </c>
      <c r="P1050">
        <f t="shared" si="231"/>
        <v>0.47016708996402712</v>
      </c>
      <c r="Q1050">
        <f t="shared" si="228"/>
        <v>0.69112085093780473</v>
      </c>
      <c r="R1050">
        <f t="shared" si="229"/>
        <v>-23.381042495277065</v>
      </c>
      <c r="T1050" s="21">
        <f t="shared" si="232"/>
        <v>1.178971727847089E-4</v>
      </c>
      <c r="W1050">
        <v>935</v>
      </c>
      <c r="X1050">
        <v>14.156227999999999</v>
      </c>
      <c r="Y1050">
        <v>0.5</v>
      </c>
      <c r="Z1050">
        <f t="shared" si="224"/>
        <v>0.5</v>
      </c>
      <c r="AA1050" s="21">
        <f t="shared" si="225"/>
        <v>1.9649987746168662E-2</v>
      </c>
      <c r="AB1050">
        <f t="shared" si="237"/>
        <v>1.1613502087992203E-6</v>
      </c>
    </row>
    <row r="1051" spans="7:28" x14ac:dyDescent="0.2">
      <c r="G1051" s="21"/>
      <c r="H1051" s="21">
        <v>936</v>
      </c>
      <c r="I1051">
        <f t="shared" si="233"/>
        <v>2.437552931353228E-3</v>
      </c>
      <c r="J1051">
        <f t="shared" si="234"/>
        <v>0.69103937214548039</v>
      </c>
      <c r="K1051">
        <f t="shared" si="226"/>
        <v>27.064390170342602</v>
      </c>
      <c r="L1051">
        <f t="shared" si="227"/>
        <v>9.7911896417404485</v>
      </c>
      <c r="M1051">
        <f t="shared" si="230"/>
        <v>0.36955847833481442</v>
      </c>
      <c r="N1051" s="21">
        <f t="shared" si="235"/>
        <v>4.8371545500701475E-2</v>
      </c>
      <c r="O1051" s="21">
        <f t="shared" si="236"/>
        <v>14.139015565185183</v>
      </c>
      <c r="P1051">
        <f t="shared" si="231"/>
        <v>0.47029111467335843</v>
      </c>
      <c r="Q1051">
        <f t="shared" si="228"/>
        <v>0.69103937214548039</v>
      </c>
      <c r="R1051">
        <f t="shared" si="229"/>
        <v>-23.765776993938236</v>
      </c>
      <c r="T1051" s="21">
        <f t="shared" si="232"/>
        <v>1.1790064720135218E-4</v>
      </c>
      <c r="W1051">
        <v>936</v>
      </c>
      <c r="X1051">
        <v>14.146493</v>
      </c>
      <c r="Y1051">
        <v>0.5</v>
      </c>
      <c r="Z1051">
        <f t="shared" si="224"/>
        <v>0.5</v>
      </c>
      <c r="AA1051" s="21">
        <f t="shared" si="225"/>
        <v>7.4774348148167746E-3</v>
      </c>
      <c r="AB1051">
        <f t="shared" si="237"/>
        <v>1.2332271423323118E-5</v>
      </c>
    </row>
    <row r="1052" spans="7:28" x14ac:dyDescent="0.2">
      <c r="G1052" s="21"/>
      <c r="H1052" s="21">
        <v>937</v>
      </c>
      <c r="I1052">
        <f t="shared" si="233"/>
        <v>2.4373126510059753E-3</v>
      </c>
      <c r="J1052">
        <f t="shared" si="234"/>
        <v>0.69095790055036532</v>
      </c>
      <c r="K1052">
        <f t="shared" si="226"/>
        <v>27.061645604626051</v>
      </c>
      <c r="L1052">
        <f t="shared" si="227"/>
        <v>9.7913511022418191</v>
      </c>
      <c r="M1052">
        <f t="shared" si="230"/>
        <v>0.36967638246793982</v>
      </c>
      <c r="N1052" s="21">
        <f t="shared" si="235"/>
        <v>4.8377743474587273E-2</v>
      </c>
      <c r="O1052" s="21">
        <f t="shared" si="236"/>
        <v>14.141452877836189</v>
      </c>
      <c r="P1052">
        <f t="shared" si="231"/>
        <v>0.47041512842730154</v>
      </c>
      <c r="Q1052">
        <f t="shared" si="228"/>
        <v>0.69095790055036532</v>
      </c>
      <c r="R1052">
        <f t="shared" si="229"/>
        <v>-24.163349209419049</v>
      </c>
      <c r="T1052" s="21">
        <f t="shared" si="232"/>
        <v>1.179041331254016E-4</v>
      </c>
      <c r="W1052">
        <v>937</v>
      </c>
      <c r="X1052">
        <v>14.157851000000001</v>
      </c>
      <c r="Y1052">
        <v>0.5</v>
      </c>
      <c r="Z1052">
        <f t="shared" si="224"/>
        <v>0.5</v>
      </c>
      <c r="AA1052" s="21">
        <f t="shared" si="225"/>
        <v>1.639812216381209E-2</v>
      </c>
      <c r="AB1052">
        <f t="shared" si="237"/>
        <v>2.9632763588296472E-7</v>
      </c>
    </row>
    <row r="1053" spans="7:28" x14ac:dyDescent="0.2">
      <c r="G1053" s="21"/>
      <c r="H1053" s="21">
        <v>938</v>
      </c>
      <c r="I1053">
        <f t="shared" si="233"/>
        <v>2.4370727323806611E-3</v>
      </c>
      <c r="J1053">
        <f t="shared" si="234"/>
        <v>0.69087643614423278</v>
      </c>
      <c r="K1053">
        <f t="shared" si="226"/>
        <v>27.058902674777013</v>
      </c>
      <c r="L1053">
        <f t="shared" si="227"/>
        <v>9.7915130908908239</v>
      </c>
      <c r="M1053">
        <f t="shared" si="230"/>
        <v>0.36979429009849096</v>
      </c>
      <c r="N1053" s="21">
        <f t="shared" si="235"/>
        <v>4.8383940210120997E-2</v>
      </c>
      <c r="O1053" s="21">
        <f t="shared" si="236"/>
        <v>14.143889950568569</v>
      </c>
      <c r="P1053">
        <f t="shared" si="231"/>
        <v>0.47053913123837926</v>
      </c>
      <c r="Q1053">
        <f t="shared" si="228"/>
        <v>0.69087643614423278</v>
      </c>
      <c r="R1053">
        <f t="shared" si="229"/>
        <v>-24.57441262932117</v>
      </c>
      <c r="T1053" s="21">
        <f t="shared" si="232"/>
        <v>1.1790763055113951E-4</v>
      </c>
      <c r="W1053">
        <v>938</v>
      </c>
      <c r="X1053">
        <v>14.161096000000001</v>
      </c>
      <c r="Y1053">
        <v>0.5</v>
      </c>
      <c r="Z1053">
        <f t="shared" si="224"/>
        <v>0.5</v>
      </c>
      <c r="AA1053" s="21">
        <f t="shared" si="225"/>
        <v>1.7206049431431225E-2</v>
      </c>
      <c r="AB1053">
        <f t="shared" si="237"/>
        <v>1.8194769790230142E-6</v>
      </c>
    </row>
    <row r="1054" spans="7:28" x14ac:dyDescent="0.2">
      <c r="G1054" s="21"/>
      <c r="H1054" s="21">
        <v>939</v>
      </c>
      <c r="I1054">
        <f t="shared" si="233"/>
        <v>2.4368331751510441E-3</v>
      </c>
      <c r="J1054">
        <f t="shared" si="234"/>
        <v>0.69079497891886266</v>
      </c>
      <c r="K1054">
        <f t="shared" si="226"/>
        <v>27.056161379280017</v>
      </c>
      <c r="L1054">
        <f t="shared" si="227"/>
        <v>9.7916756074373179</v>
      </c>
      <c r="M1054">
        <f t="shared" si="230"/>
        <v>0.36991220123796514</v>
      </c>
      <c r="N1054" s="21">
        <f t="shared" si="235"/>
        <v>4.8390135708609019E-2</v>
      </c>
      <c r="O1054" s="21">
        <f t="shared" si="236"/>
        <v>14.146326783743721</v>
      </c>
      <c r="P1054">
        <f t="shared" si="231"/>
        <v>0.47066312311910374</v>
      </c>
      <c r="Q1054">
        <f t="shared" si="228"/>
        <v>0.69079497891886266</v>
      </c>
      <c r="R1054">
        <f t="shared" si="229"/>
        <v>-24.999665860066418</v>
      </c>
      <c r="T1054" s="21">
        <f t="shared" si="232"/>
        <v>1.1791113947418053E-4</v>
      </c>
      <c r="W1054">
        <v>939</v>
      </c>
      <c r="X1054">
        <v>14.182188</v>
      </c>
      <c r="Y1054">
        <v>0.5</v>
      </c>
      <c r="Z1054">
        <f t="shared" si="224"/>
        <v>0.5</v>
      </c>
      <c r="AA1054" s="21">
        <f t="shared" si="225"/>
        <v>3.5861216256279249E-2</v>
      </c>
      <c r="AB1054">
        <f t="shared" si="237"/>
        <v>3.5719208619435725E-6</v>
      </c>
    </row>
    <row r="1055" spans="7:28" x14ac:dyDescent="0.2">
      <c r="G1055" s="21"/>
      <c r="H1055" s="21">
        <v>940</v>
      </c>
      <c r="I1055">
        <f t="shared" si="233"/>
        <v>2.4365939789914672E-3</v>
      </c>
      <c r="J1055">
        <f t="shared" si="234"/>
        <v>0.6907135288660422</v>
      </c>
      <c r="K1055">
        <f t="shared" si="226"/>
        <v>27.05342171662171</v>
      </c>
      <c r="L1055">
        <f t="shared" si="227"/>
        <v>9.7918386516316822</v>
      </c>
      <c r="M1055">
        <f t="shared" si="230"/>
        <v>0.37003011589785445</v>
      </c>
      <c r="N1055" s="21">
        <f t="shared" si="235"/>
        <v>4.8396329971356435E-2</v>
      </c>
      <c r="O1055" s="21">
        <f t="shared" si="236"/>
        <v>14.148763377722712</v>
      </c>
      <c r="P1055">
        <f t="shared" si="231"/>
        <v>0.47078710408197633</v>
      </c>
      <c r="Q1055">
        <f t="shared" si="228"/>
        <v>0.6907135288660422</v>
      </c>
      <c r="R1055">
        <f t="shared" si="229"/>
        <v>-25.439856589218792</v>
      </c>
      <c r="T1055" s="21">
        <f t="shared" si="232"/>
        <v>1.1791465988930661E-4</v>
      </c>
      <c r="W1055">
        <v>940</v>
      </c>
      <c r="X1055">
        <v>14.159472999999998</v>
      </c>
      <c r="Y1055">
        <v>0.5</v>
      </c>
      <c r="Z1055">
        <f t="shared" si="224"/>
        <v>0.5</v>
      </c>
      <c r="AA1055" s="21">
        <f t="shared" si="225"/>
        <v>1.0709622277286002E-2</v>
      </c>
      <c r="AB1055">
        <f t="shared" si="237"/>
        <v>4.6678680938759701E-6</v>
      </c>
    </row>
    <row r="1056" spans="7:28" x14ac:dyDescent="0.2">
      <c r="G1056" s="21"/>
      <c r="H1056" s="21">
        <v>941</v>
      </c>
      <c r="I1056">
        <f t="shared" si="233"/>
        <v>2.4363551435768222E-3</v>
      </c>
      <c r="J1056">
        <f t="shared" si="234"/>
        <v>0.69063208597756587</v>
      </c>
      <c r="K1056">
        <f t="shared" si="226"/>
        <v>27.050683685290871</v>
      </c>
      <c r="L1056">
        <f t="shared" si="227"/>
        <v>9.7920022232248165</v>
      </c>
      <c r="M1056">
        <f t="shared" si="230"/>
        <v>0.37014803408964592</v>
      </c>
      <c r="N1056" s="21">
        <f t="shared" si="235"/>
        <v>4.8402522999667005E-2</v>
      </c>
      <c r="O1056" s="21">
        <f t="shared" si="236"/>
        <v>14.151199732866289</v>
      </c>
      <c r="P1056">
        <f t="shared" si="231"/>
        <v>0.47091107413948724</v>
      </c>
      <c r="Q1056">
        <f t="shared" si="228"/>
        <v>0.69063208597756587</v>
      </c>
      <c r="R1056">
        <f t="shared" si="229"/>
        <v>-25.89578597283532</v>
      </c>
      <c r="T1056" s="21">
        <f t="shared" si="232"/>
        <v>1.1791819179146623E-4</v>
      </c>
      <c r="W1056">
        <v>941</v>
      </c>
      <c r="X1056">
        <v>14.178943</v>
      </c>
      <c r="Y1056">
        <v>0.5</v>
      </c>
      <c r="Z1056">
        <f t="shared" si="224"/>
        <v>0.5</v>
      </c>
      <c r="AA1056" s="21">
        <f t="shared" si="225"/>
        <v>2.7743267133711669E-2</v>
      </c>
      <c r="AB1056">
        <f t="shared" si="237"/>
        <v>7.1786635070658528E-8</v>
      </c>
    </row>
    <row r="1057" spans="7:28" x14ac:dyDescent="0.2">
      <c r="G1057" s="21"/>
      <c r="H1057" s="21">
        <v>942</v>
      </c>
      <c r="I1057">
        <f t="shared" si="233"/>
        <v>2.4361166685825941E-3</v>
      </c>
      <c r="J1057">
        <f t="shared" si="234"/>
        <v>0.6905506502452351</v>
      </c>
      <c r="K1057">
        <f t="shared" si="226"/>
        <v>27.04794728377836</v>
      </c>
      <c r="L1057">
        <f t="shared" si="227"/>
        <v>9.7921663219681374</v>
      </c>
      <c r="M1057">
        <f t="shared" si="230"/>
        <v>0.37026595582482175</v>
      </c>
      <c r="N1057" s="21">
        <f t="shared" si="235"/>
        <v>4.8408714794843329E-2</v>
      </c>
      <c r="O1057" s="21">
        <f t="shared" si="236"/>
        <v>14.15363584953487</v>
      </c>
      <c r="P1057">
        <f t="shared" si="231"/>
        <v>0.47103503330411628</v>
      </c>
      <c r="Q1057">
        <f t="shared" si="228"/>
        <v>0.6905506502452351</v>
      </c>
      <c r="R1057">
        <f t="shared" si="229"/>
        <v>-26.368313502008451</v>
      </c>
      <c r="T1057" s="21">
        <f t="shared" si="232"/>
        <v>1.1792173517582993E-4</v>
      </c>
      <c r="W1057">
        <v>942</v>
      </c>
      <c r="X1057">
        <v>14.172453000000001</v>
      </c>
      <c r="Y1057">
        <v>0.5</v>
      </c>
      <c r="Z1057">
        <f t="shared" si="224"/>
        <v>0.5</v>
      </c>
      <c r="AA1057" s="21">
        <f t="shared" si="225"/>
        <v>1.8817150465130439E-2</v>
      </c>
      <c r="AB1057">
        <f t="shared" si="237"/>
        <v>3.5916494588790882E-6</v>
      </c>
    </row>
    <row r="1058" spans="7:28" x14ac:dyDescent="0.2">
      <c r="G1058" s="21"/>
      <c r="H1058" s="21">
        <v>943</v>
      </c>
      <c r="I1058">
        <f t="shared" si="233"/>
        <v>2.4358785536848148E-3</v>
      </c>
      <c r="J1058">
        <f t="shared" si="234"/>
        <v>0.69046922166085833</v>
      </c>
      <c r="K1058">
        <f t="shared" si="226"/>
        <v>27.045212510577169</v>
      </c>
      <c r="L1058">
        <f t="shared" si="227"/>
        <v>9.7923309476135927</v>
      </c>
      <c r="M1058">
        <f t="shared" si="230"/>
        <v>0.37038388111485937</v>
      </c>
      <c r="N1058" s="21">
        <f t="shared" si="235"/>
        <v>4.8414905358186697E-2</v>
      </c>
      <c r="O1058" s="21">
        <f t="shared" si="236"/>
        <v>14.156071728088556</v>
      </c>
      <c r="P1058">
        <f t="shared" si="231"/>
        <v>0.47115898158833214</v>
      </c>
      <c r="Q1058">
        <f t="shared" si="228"/>
        <v>0.69046922166085833</v>
      </c>
      <c r="R1058">
        <f t="shared" si="229"/>
        <v>-26.858362410783823</v>
      </c>
      <c r="T1058" s="21">
        <f t="shared" si="232"/>
        <v>1.1792529003762375E-4</v>
      </c>
      <c r="W1058">
        <v>943</v>
      </c>
      <c r="X1058">
        <v>14.185433</v>
      </c>
      <c r="Y1058">
        <v>0.5</v>
      </c>
      <c r="Z1058">
        <f t="shared" si="224"/>
        <v>0.5</v>
      </c>
      <c r="AA1058" s="21">
        <f t="shared" si="225"/>
        <v>2.936127191144422E-2</v>
      </c>
      <c r="AB1058">
        <f t="shared" si="237"/>
        <v>7.3011994578023296E-6</v>
      </c>
    </row>
    <row r="1059" spans="7:28" x14ac:dyDescent="0.2">
      <c r="G1059" s="21"/>
      <c r="H1059" s="21">
        <v>944</v>
      </c>
      <c r="I1059">
        <f t="shared" si="233"/>
        <v>2.4356407985600946E-3</v>
      </c>
      <c r="J1059">
        <f t="shared" si="234"/>
        <v>0.69038780021625135</v>
      </c>
      <c r="K1059">
        <f t="shared" si="226"/>
        <v>27.042479364182384</v>
      </c>
      <c r="L1059">
        <f t="shared" si="227"/>
        <v>9.7924960999136363</v>
      </c>
      <c r="M1059">
        <f t="shared" si="230"/>
        <v>0.370501809971231</v>
      </c>
      <c r="N1059" s="21">
        <f t="shared" si="235"/>
        <v>4.8421094690997125E-2</v>
      </c>
      <c r="O1059" s="21">
        <f t="shared" si="236"/>
        <v>14.158507368887115</v>
      </c>
      <c r="P1059">
        <f t="shared" si="231"/>
        <v>0.47128291900459274</v>
      </c>
      <c r="Q1059">
        <f t="shared" si="228"/>
        <v>0.69038780021625135</v>
      </c>
      <c r="R1059">
        <f t="shared" si="229"/>
        <v>-27.366925697052952</v>
      </c>
      <c r="T1059" s="21">
        <f t="shared" si="232"/>
        <v>1.1792885637162964E-4</v>
      </c>
      <c r="W1059">
        <v>944</v>
      </c>
      <c r="X1059">
        <v>14.177320999999999</v>
      </c>
      <c r="Y1059">
        <v>0.5</v>
      </c>
      <c r="Z1059">
        <f t="shared" si="224"/>
        <v>0.5</v>
      </c>
      <c r="AA1059" s="21">
        <f t="shared" si="225"/>
        <v>1.8813631112884366E-2</v>
      </c>
      <c r="AB1059">
        <f t="shared" si="237"/>
        <v>7.2169645421626968E-8</v>
      </c>
    </row>
    <row r="1060" spans="7:28" x14ac:dyDescent="0.2">
      <c r="G1060" s="21"/>
      <c r="H1060" s="21">
        <v>945</v>
      </c>
      <c r="I1060">
        <f t="shared" si="233"/>
        <v>2.4354034028856103E-3</v>
      </c>
      <c r="J1060">
        <f t="shared" si="234"/>
        <v>0.69030638590323679</v>
      </c>
      <c r="K1060">
        <f t="shared" si="226"/>
        <v>27.039747843091181</v>
      </c>
      <c r="L1060">
        <f t="shared" si="227"/>
        <v>9.7926617786212464</v>
      </c>
      <c r="M1060">
        <f t="shared" si="230"/>
        <v>0.37061974240540418</v>
      </c>
      <c r="N1060" s="21">
        <f t="shared" si="235"/>
        <v>4.8427282794573423E-2</v>
      </c>
      <c r="O1060" s="21">
        <f t="shared" si="236"/>
        <v>14.160942772290001</v>
      </c>
      <c r="P1060">
        <f t="shared" si="231"/>
        <v>0.4714068455653454</v>
      </c>
      <c r="Q1060">
        <f t="shared" si="228"/>
        <v>0.69030638590323679</v>
      </c>
      <c r="R1060">
        <f t="shared" si="229"/>
        <v>-27.895072839035674</v>
      </c>
      <c r="T1060" s="21">
        <f t="shared" si="232"/>
        <v>1.1793243417318466E-4</v>
      </c>
      <c r="W1060">
        <v>945</v>
      </c>
      <c r="X1060">
        <v>14.185433</v>
      </c>
      <c r="Y1060">
        <v>0.5</v>
      </c>
      <c r="Z1060">
        <f t="shared" si="224"/>
        <v>0.5</v>
      </c>
      <c r="AA1060" s="21">
        <f t="shared" si="225"/>
        <v>2.4490227709998535E-2</v>
      </c>
      <c r="AB1060">
        <f t="shared" si="237"/>
        <v>1.1735071781999598E-6</v>
      </c>
    </row>
    <row r="1061" spans="7:28" x14ac:dyDescent="0.2">
      <c r="G1061" s="21"/>
      <c r="H1061" s="21">
        <v>946</v>
      </c>
      <c r="I1061">
        <f t="shared" si="233"/>
        <v>2.4351663663390913E-3</v>
      </c>
      <c r="J1061">
        <f t="shared" si="234"/>
        <v>0.69022497871364452</v>
      </c>
      <c r="K1061">
        <f t="shared" si="226"/>
        <v>27.037017945802841</v>
      </c>
      <c r="L1061">
        <f t="shared" si="227"/>
        <v>9.7928279834899161</v>
      </c>
      <c r="M1061">
        <f t="shared" si="230"/>
        <v>0.37073767842884137</v>
      </c>
      <c r="N1061" s="21">
        <f t="shared" si="235"/>
        <v>4.8433469670213128E-2</v>
      </c>
      <c r="O1061" s="21">
        <f t="shared" si="236"/>
        <v>14.163377938656341</v>
      </c>
      <c r="P1061">
        <f t="shared" si="231"/>
        <v>0.47153076128302646</v>
      </c>
      <c r="Q1061">
        <f t="shared" si="228"/>
        <v>0.69022497871364452</v>
      </c>
      <c r="R1061">
        <f t="shared" si="229"/>
        <v>-28.443957302945876</v>
      </c>
      <c r="T1061" s="21">
        <f t="shared" si="232"/>
        <v>1.1793602343718179E-4</v>
      </c>
      <c r="W1061">
        <v>946</v>
      </c>
      <c r="X1061">
        <v>14.190300000000001</v>
      </c>
      <c r="Y1061">
        <v>0.5</v>
      </c>
      <c r="Z1061">
        <f t="shared" si="224"/>
        <v>0.5</v>
      </c>
      <c r="AA1061" s="21">
        <f t="shared" si="225"/>
        <v>2.692206134365982E-2</v>
      </c>
      <c r="AB1061">
        <f t="shared" si="237"/>
        <v>6.6023507405601367E-7</v>
      </c>
    </row>
    <row r="1062" spans="7:28" x14ac:dyDescent="0.2">
      <c r="G1062" s="21"/>
      <c r="H1062" s="21">
        <v>947</v>
      </c>
      <c r="I1062">
        <f t="shared" si="233"/>
        <v>2.4349296885988439E-3</v>
      </c>
      <c r="J1062">
        <f t="shared" si="234"/>
        <v>0.69014357863931131</v>
      </c>
      <c r="K1062">
        <f t="shared" si="226"/>
        <v>27.034289670818733</v>
      </c>
      <c r="L1062">
        <f t="shared" si="227"/>
        <v>9.7929947142736591</v>
      </c>
      <c r="M1062">
        <f t="shared" si="230"/>
        <v>0.37085561805300038</v>
      </c>
      <c r="N1062" s="21">
        <f t="shared" si="235"/>
        <v>4.8439655319212509E-2</v>
      </c>
      <c r="O1062" s="21">
        <f t="shared" si="236"/>
        <v>14.16581286834494</v>
      </c>
      <c r="P1062">
        <f t="shared" si="231"/>
        <v>0.47165466617006163</v>
      </c>
      <c r="Q1062">
        <f t="shared" si="228"/>
        <v>0.69014357863931131</v>
      </c>
      <c r="R1062">
        <f t="shared" si="229"/>
        <v>-29.014824952756598</v>
      </c>
      <c r="T1062" s="21">
        <f t="shared" si="232"/>
        <v>1.179396241590136E-4</v>
      </c>
      <c r="W1062">
        <v>947</v>
      </c>
      <c r="X1062">
        <v>14.195167999999999</v>
      </c>
      <c r="Y1062">
        <v>0.5</v>
      </c>
      <c r="Z1062">
        <f t="shared" si="224"/>
        <v>0.5</v>
      </c>
      <c r="AA1062" s="21">
        <f t="shared" si="225"/>
        <v>2.9355131655059097E-2</v>
      </c>
      <c r="AB1062">
        <f t="shared" si="237"/>
        <v>4.6750569182079196E-6</v>
      </c>
    </row>
    <row r="1063" spans="7:28" x14ac:dyDescent="0.2">
      <c r="G1063" s="21"/>
      <c r="H1063" s="21">
        <v>948</v>
      </c>
      <c r="I1063">
        <f t="shared" si="233"/>
        <v>2.4346933693437291E-3</v>
      </c>
      <c r="J1063">
        <f t="shared" si="234"/>
        <v>0.69006218567208122</v>
      </c>
      <c r="K1063">
        <f t="shared" si="226"/>
        <v>27.031563016642316</v>
      </c>
      <c r="L1063">
        <f t="shared" si="227"/>
        <v>9.7931619707269988</v>
      </c>
      <c r="M1063">
        <f t="shared" si="230"/>
        <v>0.37097356128933379</v>
      </c>
      <c r="N1063" s="21">
        <f t="shared" si="235"/>
        <v>4.8445839742866599E-2</v>
      </c>
      <c r="O1063" s="21">
        <f t="shared" si="236"/>
        <v>14.168247561714283</v>
      </c>
      <c r="P1063">
        <f t="shared" si="231"/>
        <v>0.47177856023886588</v>
      </c>
      <c r="Q1063">
        <f t="shared" si="228"/>
        <v>0.69006218567208122</v>
      </c>
      <c r="R1063">
        <f t="shared" si="229"/>
        <v>-29.609023491101581</v>
      </c>
      <c r="T1063" s="21">
        <f t="shared" si="232"/>
        <v>1.1794323633340653E-4</v>
      </c>
      <c r="W1063">
        <v>948</v>
      </c>
      <c r="X1063">
        <v>14.180565000000001</v>
      </c>
      <c r="Y1063">
        <v>0.5</v>
      </c>
      <c r="Z1063">
        <f t="shared" si="224"/>
        <v>0.5</v>
      </c>
      <c r="AA1063" s="21">
        <f t="shared" si="225"/>
        <v>1.2317438285718296E-2</v>
      </c>
      <c r="AB1063">
        <f t="shared" si="237"/>
        <v>8.2664367855077386E-13</v>
      </c>
    </row>
    <row r="1064" spans="7:28" x14ac:dyDescent="0.2">
      <c r="G1064" s="21"/>
      <c r="H1064" s="21">
        <v>949</v>
      </c>
      <c r="I1064">
        <f t="shared" si="233"/>
        <v>2.4344574082531775E-3</v>
      </c>
      <c r="J1064">
        <f t="shared" si="234"/>
        <v>0.68998079980380522</v>
      </c>
      <c r="K1064">
        <f t="shared" si="226"/>
        <v>27.028837981779134</v>
      </c>
      <c r="L1064">
        <f t="shared" si="227"/>
        <v>9.7933297526049756</v>
      </c>
      <c r="M1064">
        <f t="shared" si="230"/>
        <v>0.37109150814928943</v>
      </c>
      <c r="N1064" s="21">
        <f t="shared" si="235"/>
        <v>4.8452022942469183E-2</v>
      </c>
      <c r="O1064" s="21">
        <f t="shared" si="236"/>
        <v>14.170682019122536</v>
      </c>
      <c r="P1064">
        <f t="shared" si="231"/>
        <v>0.47190244350184335</v>
      </c>
      <c r="Q1064">
        <f t="shared" si="228"/>
        <v>0.68998079980380522</v>
      </c>
      <c r="R1064">
        <f t="shared" si="229"/>
        <v>-30.228013081894783</v>
      </c>
      <c r="T1064" s="21">
        <f t="shared" si="232"/>
        <v>1.1794685995564214E-4</v>
      </c>
      <c r="W1064">
        <v>949</v>
      </c>
      <c r="X1064">
        <v>14.195167999999999</v>
      </c>
      <c r="Y1064">
        <v>0.5</v>
      </c>
      <c r="Z1064">
        <f t="shared" si="224"/>
        <v>0.5</v>
      </c>
      <c r="AA1064" s="21">
        <f t="shared" si="225"/>
        <v>2.448598087746312E-2</v>
      </c>
      <c r="AB1064">
        <f t="shared" si="237"/>
        <v>1.16890676495283E-6</v>
      </c>
    </row>
    <row r="1065" spans="7:28" x14ac:dyDescent="0.2">
      <c r="G1065" s="21"/>
      <c r="H1065" s="21">
        <v>950</v>
      </c>
      <c r="I1065">
        <f t="shared" si="233"/>
        <v>2.4342218050071749E-3</v>
      </c>
      <c r="J1065">
        <f t="shared" si="234"/>
        <v>0.68989942102634094</v>
      </c>
      <c r="K1065">
        <f t="shared" si="226"/>
        <v>27.02611456473679</v>
      </c>
      <c r="L1065">
        <f t="shared" si="227"/>
        <v>9.7934980596631451</v>
      </c>
      <c r="M1065">
        <f t="shared" si="230"/>
        <v>0.37120945864431087</v>
      </c>
      <c r="N1065" s="21">
        <f t="shared" si="235"/>
        <v>4.845820491931286E-2</v>
      </c>
      <c r="O1065" s="21">
        <f t="shared" si="236"/>
        <v>14.173116240927543</v>
      </c>
      <c r="P1065">
        <f t="shared" si="231"/>
        <v>0.472026315971388</v>
      </c>
      <c r="Q1065">
        <f t="shared" si="228"/>
        <v>0.68989942102634094</v>
      </c>
      <c r="R1065">
        <f t="shared" si="229"/>
        <v>-30.873378330916193</v>
      </c>
      <c r="T1065" s="21">
        <f t="shared" si="232"/>
        <v>1.1795049502144606E-4</v>
      </c>
      <c r="W1065">
        <v>950</v>
      </c>
      <c r="X1065">
        <v>14.204903000000002</v>
      </c>
      <c r="Y1065">
        <v>0.5</v>
      </c>
      <c r="Z1065">
        <f t="shared" si="224"/>
        <v>0.5</v>
      </c>
      <c r="AA1065" s="21">
        <f t="shared" si="225"/>
        <v>3.1786759072458537E-2</v>
      </c>
      <c r="AB1065">
        <f t="shared" si="237"/>
        <v>7.2933488182774575E-8</v>
      </c>
    </row>
    <row r="1066" spans="7:28" x14ac:dyDescent="0.2">
      <c r="G1066" s="21"/>
      <c r="H1066" s="21">
        <v>951</v>
      </c>
      <c r="I1066">
        <f t="shared" si="233"/>
        <v>2.4339865592862622E-3</v>
      </c>
      <c r="J1066">
        <f t="shared" si="234"/>
        <v>0.68981804933155377</v>
      </c>
      <c r="K1066">
        <f t="shared" si="226"/>
        <v>27.023392764024997</v>
      </c>
      <c r="L1066">
        <f t="shared" si="227"/>
        <v>9.7936668916575744</v>
      </c>
      <c r="M1066">
        <f t="shared" si="230"/>
        <v>0.37132741278583581</v>
      </c>
      <c r="N1066" s="21">
        <f t="shared" si="235"/>
        <v>4.8464385674688873E-2</v>
      </c>
      <c r="O1066" s="21">
        <f t="shared" si="236"/>
        <v>14.175550227486829</v>
      </c>
      <c r="P1066">
        <f t="shared" si="231"/>
        <v>0.47215017765988238</v>
      </c>
      <c r="Q1066">
        <f t="shared" si="228"/>
        <v>0.68981804933155377</v>
      </c>
      <c r="R1066">
        <f t="shared" si="229"/>
        <v>-31.546841831290052</v>
      </c>
      <c r="T1066" s="21">
        <f t="shared" si="232"/>
        <v>1.1795414152493411E-4</v>
      </c>
      <c r="W1066">
        <v>951</v>
      </c>
      <c r="X1066">
        <v>14.200035</v>
      </c>
      <c r="Y1066">
        <v>0.5</v>
      </c>
      <c r="Z1066">
        <f t="shared" si="224"/>
        <v>0.5</v>
      </c>
      <c r="AA1066" s="21">
        <f t="shared" si="225"/>
        <v>2.4484772513170938E-2</v>
      </c>
      <c r="AB1066">
        <f t="shared" si="237"/>
        <v>7.3123212683833924E-6</v>
      </c>
    </row>
    <row r="1067" spans="7:28" x14ac:dyDescent="0.2">
      <c r="G1067" s="21"/>
      <c r="H1067" s="21">
        <v>952</v>
      </c>
      <c r="I1067">
        <f t="shared" si="233"/>
        <v>2.4337516707715434E-3</v>
      </c>
      <c r="J1067">
        <f t="shared" si="234"/>
        <v>0.68973668471131544</v>
      </c>
      <c r="K1067">
        <f t="shared" si="226"/>
        <v>27.020672578155516</v>
      </c>
      <c r="L1067">
        <f t="shared" si="227"/>
        <v>9.7938362483448422</v>
      </c>
      <c r="M1067">
        <f t="shared" si="230"/>
        <v>0.37144537058529803</v>
      </c>
      <c r="N1067" s="21">
        <f t="shared" si="235"/>
        <v>4.8470565209887323E-2</v>
      </c>
      <c r="O1067" s="21">
        <f t="shared" si="236"/>
        <v>14.177983979157601</v>
      </c>
      <c r="P1067">
        <f t="shared" si="231"/>
        <v>0.47227402857969886</v>
      </c>
      <c r="Q1067">
        <f t="shared" si="228"/>
        <v>0.68973668471131544</v>
      </c>
      <c r="R1067">
        <f t="shared" si="229"/>
        <v>-32.250279517660744</v>
      </c>
      <c r="T1067" s="21">
        <f t="shared" si="232"/>
        <v>1.1795779946222051E-4</v>
      </c>
      <c r="W1067">
        <v>952</v>
      </c>
      <c r="X1067">
        <v>14.211393000000001</v>
      </c>
      <c r="Y1067">
        <v>0.5</v>
      </c>
      <c r="Z1067">
        <f t="shared" si="224"/>
        <v>0.5</v>
      </c>
      <c r="AA1067" s="21">
        <f t="shared" si="225"/>
        <v>3.3409020842400494E-2</v>
      </c>
      <c r="AB1067">
        <f t="shared" si="237"/>
        <v>6.5831335698500876E-7</v>
      </c>
    </row>
    <row r="1068" spans="7:28" x14ac:dyDescent="0.2">
      <c r="G1068" s="21"/>
      <c r="H1068" s="21">
        <v>953</v>
      </c>
      <c r="I1068">
        <f t="shared" si="233"/>
        <v>2.4335171391446815E-3</v>
      </c>
      <c r="J1068">
        <f t="shared" si="234"/>
        <v>0.68965532715750499</v>
      </c>
      <c r="K1068">
        <f t="shared" si="226"/>
        <v>27.017954005642189</v>
      </c>
      <c r="L1068">
        <f t="shared" si="227"/>
        <v>9.7940061294820424</v>
      </c>
      <c r="M1068">
        <f t="shared" si="230"/>
        <v>0.37156333205412595</v>
      </c>
      <c r="N1068" s="21">
        <f t="shared" si="235"/>
        <v>4.8476743526197047E-2</v>
      </c>
      <c r="O1068" s="21">
        <f t="shared" si="236"/>
        <v>14.180417496296744</v>
      </c>
      <c r="P1068">
        <f t="shared" si="231"/>
        <v>0.47239786874319906</v>
      </c>
      <c r="Q1068">
        <f t="shared" si="228"/>
        <v>0.68965532715750499</v>
      </c>
      <c r="R1068">
        <f t="shared" si="229"/>
        <v>-32.985738117215988</v>
      </c>
      <c r="T1068" s="21">
        <f t="shared" si="232"/>
        <v>1.1796146882792069E-4</v>
      </c>
      <c r="W1068">
        <v>953</v>
      </c>
      <c r="X1068">
        <v>14.211393000000001</v>
      </c>
      <c r="Y1068">
        <v>0.5</v>
      </c>
      <c r="Z1068">
        <f t="shared" si="224"/>
        <v>0.5</v>
      </c>
      <c r="AA1068" s="21">
        <f t="shared" si="225"/>
        <v>3.0975503703256635E-2</v>
      </c>
      <c r="AB1068">
        <f t="shared" si="237"/>
        <v>3.5838256153111844E-6</v>
      </c>
    </row>
    <row r="1069" spans="7:28" x14ac:dyDescent="0.2">
      <c r="G1069" s="21"/>
      <c r="H1069" s="21">
        <v>954</v>
      </c>
      <c r="I1069">
        <f t="shared" si="233"/>
        <v>2.4332829640878895E-3</v>
      </c>
      <c r="J1069">
        <f t="shared" si="234"/>
        <v>0.68957397666200826</v>
      </c>
      <c r="K1069">
        <f t="shared" si="226"/>
        <v>27.015237045000912</v>
      </c>
      <c r="L1069">
        <f t="shared" si="227"/>
        <v>9.7941765348267751</v>
      </c>
      <c r="M1069">
        <f t="shared" si="230"/>
        <v>0.37168129720374365</v>
      </c>
      <c r="N1069" s="21">
        <f t="shared" si="235"/>
        <v>4.8482920624905612E-2</v>
      </c>
      <c r="O1069" s="21">
        <f t="shared" si="236"/>
        <v>14.182850779260832</v>
      </c>
      <c r="P1069">
        <f t="shared" si="231"/>
        <v>0.47252169816273398</v>
      </c>
      <c r="Q1069">
        <f t="shared" si="228"/>
        <v>0.68957397666200826</v>
      </c>
      <c r="R1069">
        <f t="shared" si="229"/>
        <v>-33.75545503943794</v>
      </c>
      <c r="T1069" s="21">
        <f t="shared" si="232"/>
        <v>1.1796514961770477E-4</v>
      </c>
      <c r="W1069">
        <v>954</v>
      </c>
      <c r="X1069">
        <v>14.211393000000001</v>
      </c>
      <c r="Y1069">
        <v>0.5</v>
      </c>
      <c r="Z1069">
        <f t="shared" si="224"/>
        <v>0.5</v>
      </c>
      <c r="AA1069" s="21">
        <f t="shared" si="225"/>
        <v>2.8542220739169011E-2</v>
      </c>
      <c r="AB1069">
        <f t="shared" si="237"/>
        <v>1.1710849913647374E-6</v>
      </c>
    </row>
    <row r="1070" spans="7:28" x14ac:dyDescent="0.2">
      <c r="G1070" s="21"/>
      <c r="H1070" s="21">
        <v>955</v>
      </c>
      <c r="I1070">
        <f t="shared" si="233"/>
        <v>2.4330491452839395E-3</v>
      </c>
      <c r="J1070">
        <f t="shared" si="234"/>
        <v>0.68949263321671839</v>
      </c>
      <c r="K1070">
        <f t="shared" si="226"/>
        <v>27.012521694749658</v>
      </c>
      <c r="L1070">
        <f t="shared" si="227"/>
        <v>9.7943474641371537</v>
      </c>
      <c r="M1070">
        <f t="shared" si="230"/>
        <v>0.37179926604556973</v>
      </c>
      <c r="N1070" s="21">
        <f t="shared" si="235"/>
        <v>4.8489096507299399E-2</v>
      </c>
      <c r="O1070" s="21">
        <f t="shared" si="236"/>
        <v>14.185283828406115</v>
      </c>
      <c r="P1070">
        <f t="shared" si="231"/>
        <v>0.47264551685064393</v>
      </c>
      <c r="Q1070">
        <f t="shared" si="228"/>
        <v>0.68949263321671839</v>
      </c>
      <c r="R1070">
        <f t="shared" si="229"/>
        <v>-34.561881111662544</v>
      </c>
      <c r="T1070" s="21">
        <f t="shared" si="232"/>
        <v>1.1796884182607714E-4</v>
      </c>
      <c r="W1070">
        <v>955</v>
      </c>
      <c r="X1070">
        <v>14.214638000000001</v>
      </c>
      <c r="Y1070">
        <v>0.5</v>
      </c>
      <c r="Z1070">
        <f t="shared" si="224"/>
        <v>0.5</v>
      </c>
      <c r="AA1070" s="21">
        <f t="shared" si="225"/>
        <v>2.9354171593885425E-2</v>
      </c>
      <c r="AB1070">
        <f t="shared" si="237"/>
        <v>1.829888675348258E-6</v>
      </c>
    </row>
    <row r="1071" spans="7:28" x14ac:dyDescent="0.2">
      <c r="G1071" s="21"/>
      <c r="H1071" s="21">
        <v>956</v>
      </c>
      <c r="I1071">
        <f t="shared" si="233"/>
        <v>2.4328156824161649E-3</v>
      </c>
      <c r="J1071">
        <f t="shared" si="234"/>
        <v>0.68941129681353486</v>
      </c>
      <c r="K1071">
        <f t="shared" si="226"/>
        <v>27.009807953408444</v>
      </c>
      <c r="L1071">
        <f t="shared" si="227"/>
        <v>9.7945189171718017</v>
      </c>
      <c r="M1071">
        <f t="shared" si="230"/>
        <v>0.37191723859101905</v>
      </c>
      <c r="N1071" s="21">
        <f t="shared" si="235"/>
        <v>4.8495271174663561E-2</v>
      </c>
      <c r="O1071" s="21">
        <f t="shared" si="236"/>
        <v>14.187716644088532</v>
      </c>
      <c r="P1071">
        <f t="shared" si="231"/>
        <v>0.47276932481925876</v>
      </c>
      <c r="Q1071">
        <f t="shared" si="228"/>
        <v>0.68941129681353486</v>
      </c>
      <c r="R1071">
        <f t="shared" si="229"/>
        <v>-35.407706647094713</v>
      </c>
      <c r="T1071" s="21">
        <f t="shared" si="232"/>
        <v>1.1797254544931857E-4</v>
      </c>
      <c r="W1071">
        <v>956</v>
      </c>
      <c r="X1071">
        <v>14.230862000000002</v>
      </c>
      <c r="Y1071">
        <v>0.5</v>
      </c>
      <c r="Z1071">
        <f t="shared" si="224"/>
        <v>0.5</v>
      </c>
      <c r="AA1071" s="21">
        <f t="shared" si="225"/>
        <v>4.3145355911470062E-2</v>
      </c>
      <c r="AB1071">
        <f t="shared" si="237"/>
        <v>7.3177485003799972E-6</v>
      </c>
    </row>
    <row r="1072" spans="7:28" x14ac:dyDescent="0.2">
      <c r="G1072" s="21"/>
      <c r="H1072" s="21">
        <v>957</v>
      </c>
      <c r="I1072">
        <f t="shared" si="233"/>
        <v>2.4325825751684354E-3</v>
      </c>
      <c r="J1072">
        <f t="shared" si="234"/>
        <v>0.68932996744436492</v>
      </c>
      <c r="K1072">
        <f t="shared" si="226"/>
        <v>27.007095819499344</v>
      </c>
      <c r="L1072">
        <f t="shared" si="227"/>
        <v>9.7946908936898414</v>
      </c>
      <c r="M1072">
        <f t="shared" si="230"/>
        <v>0.37203521485150043</v>
      </c>
      <c r="N1072" s="21">
        <f t="shared" si="235"/>
        <v>4.8501444628281973E-2</v>
      </c>
      <c r="O1072" s="21">
        <f t="shared" si="236"/>
        <v>14.190149226663701</v>
      </c>
      <c r="P1072">
        <f t="shared" si="231"/>
        <v>0.47289312208089779</v>
      </c>
      <c r="Q1072">
        <f t="shared" si="228"/>
        <v>0.68932996744436492</v>
      </c>
      <c r="R1072">
        <f t="shared" si="229"/>
        <v>-36.295891429406034</v>
      </c>
      <c r="T1072" s="21">
        <f t="shared" si="232"/>
        <v>1.1797626048137833E-4</v>
      </c>
      <c r="W1072">
        <v>957</v>
      </c>
      <c r="X1072">
        <v>14.221126999999999</v>
      </c>
      <c r="Y1072">
        <v>0.5</v>
      </c>
      <c r="Z1072">
        <f t="shared" si="224"/>
        <v>0.5</v>
      </c>
      <c r="AA1072" s="21">
        <f t="shared" si="225"/>
        <v>3.0977773336298142E-2</v>
      </c>
      <c r="AB1072">
        <f t="shared" si="237"/>
        <v>1.8311502235996526E-6</v>
      </c>
    </row>
    <row r="1073" spans="7:28" x14ac:dyDescent="0.2">
      <c r="G1073" s="21"/>
      <c r="H1073" s="21">
        <v>958</v>
      </c>
      <c r="I1073">
        <f t="shared" si="233"/>
        <v>2.4323498232251845E-3</v>
      </c>
      <c r="J1073">
        <f t="shared" si="234"/>
        <v>0.68924864510112205</v>
      </c>
      <c r="K1073">
        <f t="shared" si="226"/>
        <v>27.004385291546491</v>
      </c>
      <c r="L1073">
        <f t="shared" si="227"/>
        <v>9.7948633934509157</v>
      </c>
      <c r="M1073">
        <f t="shared" si="230"/>
        <v>0.37215319483841902</v>
      </c>
      <c r="N1073" s="21">
        <f t="shared" si="235"/>
        <v>4.8507616869437317E-2</v>
      </c>
      <c r="O1073" s="21">
        <f t="shared" si="236"/>
        <v>14.192581576486926</v>
      </c>
      <c r="P1073">
        <f t="shared" si="231"/>
        <v>0.47301690864786949</v>
      </c>
      <c r="Q1073">
        <f t="shared" si="228"/>
        <v>0.68924864510112205</v>
      </c>
      <c r="R1073">
        <f t="shared" si="229"/>
        <v>-37.229699318069336</v>
      </c>
      <c r="T1073" s="21">
        <f t="shared" si="232"/>
        <v>1.1797998691859268E-4</v>
      </c>
      <c r="W1073">
        <v>958</v>
      </c>
      <c r="X1073">
        <v>14.234107000000002</v>
      </c>
      <c r="Y1073">
        <v>0.5</v>
      </c>
      <c r="Z1073">
        <f t="shared" si="224"/>
        <v>0.5</v>
      </c>
      <c r="AA1073" s="21">
        <f t="shared" si="225"/>
        <v>4.152542351307531E-2</v>
      </c>
      <c r="AB1073">
        <f t="shared" si="237"/>
        <v>7.2397282528362053E-8</v>
      </c>
    </row>
    <row r="1074" spans="7:28" x14ac:dyDescent="0.2">
      <c r="G1074" s="21"/>
      <c r="H1074" s="21">
        <v>959</v>
      </c>
      <c r="I1074">
        <f t="shared" si="233"/>
        <v>2.4321174262713985E-3</v>
      </c>
      <c r="J1074">
        <f t="shared" si="234"/>
        <v>0.68916732977572692</v>
      </c>
      <c r="K1074">
        <f t="shared" si="226"/>
        <v>27.001676368076055</v>
      </c>
      <c r="L1074">
        <f t="shared" si="227"/>
        <v>9.7950364162151686</v>
      </c>
      <c r="M1074">
        <f t="shared" si="230"/>
        <v>0.37227117856317488</v>
      </c>
      <c r="N1074" s="21">
        <f t="shared" si="235"/>
        <v>4.8513787899411076E-2</v>
      </c>
      <c r="O1074" s="21">
        <f t="shared" si="236"/>
        <v>14.195013693913198</v>
      </c>
      <c r="P1074">
        <f t="shared" si="231"/>
        <v>0.47314068453247216</v>
      </c>
      <c r="Q1074">
        <f t="shared" si="228"/>
        <v>0.68916732977572692</v>
      </c>
      <c r="R1074">
        <f t="shared" si="229"/>
        <v>-38.212738327089632</v>
      </c>
      <c r="T1074" s="21">
        <f t="shared" si="232"/>
        <v>1.1798372475585461E-4</v>
      </c>
      <c r="W1074">
        <v>959</v>
      </c>
      <c r="X1074">
        <v>14.24222</v>
      </c>
      <c r="Y1074">
        <v>0.5</v>
      </c>
      <c r="Z1074">
        <f t="shared" si="224"/>
        <v>0.5</v>
      </c>
      <c r="AA1074" s="21">
        <f t="shared" si="225"/>
        <v>4.720630608680132E-2</v>
      </c>
      <c r="AB1074">
        <f t="shared" si="237"/>
        <v>1.8704199603660598E-5</v>
      </c>
    </row>
    <row r="1075" spans="7:28" x14ac:dyDescent="0.2">
      <c r="G1075" s="21"/>
      <c r="H1075" s="21">
        <v>960</v>
      </c>
      <c r="I1075">
        <f t="shared" si="233"/>
        <v>2.4318853839926033E-3</v>
      </c>
      <c r="J1075">
        <f t="shared" si="234"/>
        <v>0.68908602146010722</v>
      </c>
      <c r="K1075">
        <f t="shared" si="226"/>
        <v>26.998969047616256</v>
      </c>
      <c r="L1075">
        <f t="shared" si="227"/>
        <v>9.7952099617432484</v>
      </c>
      <c r="M1075">
        <f t="shared" si="230"/>
        <v>0.37238916603716304</v>
      </c>
      <c r="N1075" s="21">
        <f t="shared" si="235"/>
        <v>4.8519957719483434E-2</v>
      </c>
      <c r="O1075" s="21">
        <f t="shared" si="236"/>
        <v>14.197445579297192</v>
      </c>
      <c r="P1075">
        <f t="shared" si="231"/>
        <v>0.47326444974699333</v>
      </c>
      <c r="Q1075">
        <f t="shared" si="228"/>
        <v>0.68908602146010722</v>
      </c>
      <c r="R1075">
        <f t="shared" si="229"/>
        <v>-39.249007214450501</v>
      </c>
      <c r="T1075" s="21">
        <f t="shared" si="232"/>
        <v>1.1798747398816811E-4</v>
      </c>
      <c r="W1075">
        <v>960</v>
      </c>
      <c r="X1075">
        <v>14.234107000000002</v>
      </c>
      <c r="Y1075">
        <v>0.5</v>
      </c>
      <c r="Z1075">
        <f t="shared" si="224"/>
        <v>0.5</v>
      </c>
      <c r="AA1075" s="21">
        <f t="shared" si="225"/>
        <v>3.6661420702809977E-2</v>
      </c>
      <c r="AB1075">
        <f t="shared" si="237"/>
        <v>5.9327805729498242E-6</v>
      </c>
    </row>
    <row r="1076" spans="7:28" x14ac:dyDescent="0.2">
      <c r="G1076" s="21"/>
      <c r="H1076" s="21">
        <v>961</v>
      </c>
      <c r="I1076">
        <f t="shared" si="233"/>
        <v>2.4316536960748859E-3</v>
      </c>
      <c r="J1076">
        <f t="shared" si="234"/>
        <v>0.68900472014619729</v>
      </c>
      <c r="K1076">
        <f t="shared" si="226"/>
        <v>26.996263328697346</v>
      </c>
      <c r="L1076">
        <f t="shared" si="227"/>
        <v>9.7953840297963097</v>
      </c>
      <c r="M1076">
        <f t="shared" si="230"/>
        <v>0.3725071572717743</v>
      </c>
      <c r="N1076" s="21">
        <f t="shared" si="235"/>
        <v>4.8526126330933457E-2</v>
      </c>
      <c r="O1076" s="21">
        <f t="shared" si="236"/>
        <v>14.199877232993266</v>
      </c>
      <c r="P1076">
        <f t="shared" si="231"/>
        <v>0.47338820430371009</v>
      </c>
      <c r="Q1076">
        <f t="shared" si="228"/>
        <v>0.68900472014619729</v>
      </c>
      <c r="R1076">
        <f t="shared" si="229"/>
        <v>-40.342949850559812</v>
      </c>
      <c r="T1076" s="21">
        <f t="shared" si="232"/>
        <v>1.1799123461125882E-4</v>
      </c>
      <c r="W1076">
        <v>961</v>
      </c>
      <c r="X1076">
        <v>14.227616999999999</v>
      </c>
      <c r="Y1076">
        <v>0.5</v>
      </c>
      <c r="Z1076">
        <f t="shared" si="224"/>
        <v>0.5</v>
      </c>
      <c r="AA1076" s="21">
        <f t="shared" si="225"/>
        <v>2.7739767006732308E-2</v>
      </c>
      <c r="AB1076">
        <f t="shared" si="237"/>
        <v>7.4326116717301617E-8</v>
      </c>
    </row>
    <row r="1077" spans="7:28" x14ac:dyDescent="0.2">
      <c r="G1077" s="21"/>
      <c r="H1077" s="21">
        <v>962</v>
      </c>
      <c r="I1077">
        <f t="shared" si="233"/>
        <v>2.431422362204865E-3</v>
      </c>
      <c r="J1077">
        <f t="shared" si="234"/>
        <v>0.68892342582593868</v>
      </c>
      <c r="K1077">
        <f t="shared" si="226"/>
        <v>26.993559209851618</v>
      </c>
      <c r="L1077">
        <f t="shared" si="227"/>
        <v>9.7955586201360099</v>
      </c>
      <c r="M1077">
        <f t="shared" si="230"/>
        <v>0.37262515227839432</v>
      </c>
      <c r="N1077" s="21">
        <f t="shared" si="235"/>
        <v>4.8532293735038895E-2</v>
      </c>
      <c r="O1077" s="21">
        <f t="shared" si="236"/>
        <v>14.202308655355472</v>
      </c>
      <c r="P1077">
        <f t="shared" si="231"/>
        <v>0.47351194821488918</v>
      </c>
      <c r="Q1077">
        <f t="shared" si="228"/>
        <v>0.68892342582593868</v>
      </c>
      <c r="R1077">
        <f t="shared" si="229"/>
        <v>-41.499518924391346</v>
      </c>
      <c r="T1077" s="21">
        <f t="shared" si="232"/>
        <v>1.1799500662001972E-4</v>
      </c>
      <c r="W1077">
        <v>962</v>
      </c>
      <c r="X1077">
        <v>14.219505000000002</v>
      </c>
      <c r="Y1077">
        <v>0.5</v>
      </c>
      <c r="Z1077">
        <f t="shared" si="224"/>
        <v>0.5</v>
      </c>
      <c r="AA1077" s="21">
        <f t="shared" si="225"/>
        <v>1.7196344644530015E-2</v>
      </c>
      <c r="AB1077">
        <f t="shared" si="237"/>
        <v>7.1810070165475055E-8</v>
      </c>
    </row>
    <row r="1078" spans="7:28" x14ac:dyDescent="0.2">
      <c r="G1078" s="21"/>
      <c r="H1078" s="21">
        <v>963</v>
      </c>
      <c r="I1078">
        <f t="shared" si="233"/>
        <v>2.4311913820697184E-3</v>
      </c>
      <c r="J1078">
        <f t="shared" si="234"/>
        <v>0.68884213849127951</v>
      </c>
      <c r="K1078">
        <f t="shared" si="226"/>
        <v>26.990856689613402</v>
      </c>
      <c r="L1078">
        <f t="shared" si="227"/>
        <v>9.795733732524516</v>
      </c>
      <c r="M1078">
        <f t="shared" si="230"/>
        <v>0.37274315106840439</v>
      </c>
      <c r="N1078" s="21">
        <f t="shared" si="235"/>
        <v>4.8538459933076365E-2</v>
      </c>
      <c r="O1078" s="21">
        <f t="shared" si="236"/>
        <v>14.204739846737541</v>
      </c>
      <c r="P1078">
        <f t="shared" si="231"/>
        <v>0.47363568149278656</v>
      </c>
      <c r="Q1078">
        <f t="shared" si="228"/>
        <v>0.68884213849127951</v>
      </c>
      <c r="R1078">
        <f t="shared" si="229"/>
        <v>-42.724250913476503</v>
      </c>
      <c r="T1078" s="21">
        <f t="shared" si="232"/>
        <v>1.1799879001006541E-4</v>
      </c>
      <c r="W1078">
        <v>963</v>
      </c>
      <c r="X1078">
        <v>14.250332</v>
      </c>
      <c r="Y1078">
        <v>0.5</v>
      </c>
      <c r="Z1078">
        <f t="shared" si="224"/>
        <v>0.5</v>
      </c>
      <c r="AA1078" s="21">
        <f t="shared" si="225"/>
        <v>4.5592153262459689E-2</v>
      </c>
      <c r="AB1078">
        <f t="shared" si="237"/>
        <v>2.6409179206481883E-6</v>
      </c>
    </row>
    <row r="1079" spans="7:28" x14ac:dyDescent="0.2">
      <c r="G1079" s="21"/>
      <c r="H1079" s="21">
        <v>964</v>
      </c>
      <c r="I1079">
        <f t="shared" si="233"/>
        <v>2.4309607553571724E-3</v>
      </c>
      <c r="J1079">
        <f t="shared" si="234"/>
        <v>0.68876085813417487</v>
      </c>
      <c r="K1079">
        <f t="shared" si="226"/>
        <v>26.988155766519046</v>
      </c>
      <c r="L1079">
        <f t="shared" si="227"/>
        <v>9.7959093667244908</v>
      </c>
      <c r="M1079">
        <f t="shared" si="230"/>
        <v>0.37286115365318107</v>
      </c>
      <c r="N1079" s="21">
        <f t="shared" si="235"/>
        <v>4.8544624926321216E-2</v>
      </c>
      <c r="O1079" s="21">
        <f t="shared" si="236"/>
        <v>14.207170807492897</v>
      </c>
      <c r="P1079">
        <f t="shared" si="231"/>
        <v>0.47375940414964812</v>
      </c>
      <c r="Q1079">
        <f t="shared" si="228"/>
        <v>0.68876085813417487</v>
      </c>
      <c r="R1079">
        <f t="shared" si="229"/>
        <v>-44.023354711793736</v>
      </c>
      <c r="T1079" s="21">
        <f t="shared" si="232"/>
        <v>1.1800258477667747E-4</v>
      </c>
      <c r="W1079">
        <v>964</v>
      </c>
      <c r="X1079">
        <v>14.250332</v>
      </c>
      <c r="Y1079">
        <v>0.5</v>
      </c>
      <c r="Z1079">
        <f t="shared" si="224"/>
        <v>0.5</v>
      </c>
      <c r="AA1079" s="21">
        <f t="shared" si="225"/>
        <v>4.3161192507103152E-2</v>
      </c>
      <c r="AB1079">
        <f t="shared" si="237"/>
        <v>1.176474106293615E-6</v>
      </c>
    </row>
    <row r="1080" spans="7:28" x14ac:dyDescent="0.2">
      <c r="G1080" s="21"/>
      <c r="H1080" s="21">
        <v>965</v>
      </c>
      <c r="I1080">
        <f t="shared" si="233"/>
        <v>2.4307304817554848E-3</v>
      </c>
      <c r="J1080">
        <f t="shared" si="234"/>
        <v>0.68867958474658697</v>
      </c>
      <c r="K1080">
        <f t="shared" si="226"/>
        <v>26.985456439106933</v>
      </c>
      <c r="L1080">
        <f t="shared" si="227"/>
        <v>9.7960855224991015</v>
      </c>
      <c r="M1080">
        <f t="shared" si="230"/>
        <v>0.37297916004409587</v>
      </c>
      <c r="N1080" s="21">
        <f t="shared" si="235"/>
        <v>4.855078871604758E-2</v>
      </c>
      <c r="O1080" s="21">
        <f t="shared" si="236"/>
        <v>14.209601537974653</v>
      </c>
      <c r="P1080">
        <f t="shared" si="231"/>
        <v>0.47388311619770901</v>
      </c>
      <c r="Q1080">
        <f t="shared" si="228"/>
        <v>0.68867958474658697</v>
      </c>
      <c r="R1080">
        <f t="shared" si="229"/>
        <v>-45.403816909294775</v>
      </c>
      <c r="T1080" s="21">
        <f t="shared" si="232"/>
        <v>1.1800639091480436E-4</v>
      </c>
      <c r="W1080">
        <v>965</v>
      </c>
      <c r="X1080">
        <v>14.255199999999999</v>
      </c>
      <c r="Y1080">
        <v>0.5</v>
      </c>
      <c r="Z1080">
        <f t="shared" si="224"/>
        <v>0.5</v>
      </c>
      <c r="AA1080" s="21">
        <f t="shared" si="225"/>
        <v>4.5598462025346009E-2</v>
      </c>
      <c r="AB1080">
        <f t="shared" si="237"/>
        <v>1.2380198853383287E-5</v>
      </c>
    </row>
    <row r="1081" spans="7:28" x14ac:dyDescent="0.2">
      <c r="G1081" s="21"/>
      <c r="H1081" s="21">
        <v>966</v>
      </c>
      <c r="I1081">
        <f t="shared" si="233"/>
        <v>2.4305005609534707E-3</v>
      </c>
      <c r="J1081">
        <f t="shared" si="234"/>
        <v>0.68859831832048424</v>
      </c>
      <c r="K1081">
        <f t="shared" si="226"/>
        <v>26.982758705917458</v>
      </c>
      <c r="L1081">
        <f t="shared" si="227"/>
        <v>9.7962621996120198</v>
      </c>
      <c r="M1081">
        <f t="shared" si="230"/>
        <v>0.37309717025251654</v>
      </c>
      <c r="N1081" s="21">
        <f t="shared" si="235"/>
        <v>4.8556951303528446E-2</v>
      </c>
      <c r="O1081" s="21">
        <f t="shared" si="236"/>
        <v>14.212032038535606</v>
      </c>
      <c r="P1081">
        <f t="shared" si="231"/>
        <v>0.47400681764919417</v>
      </c>
      <c r="Q1081">
        <f t="shared" si="228"/>
        <v>0.68859831832048424</v>
      </c>
      <c r="R1081">
        <f t="shared" si="229"/>
        <v>-46.87352749106369</v>
      </c>
      <c r="T1081" s="21">
        <f t="shared" si="232"/>
        <v>1.1801020842067134E-4</v>
      </c>
      <c r="W1081">
        <v>966</v>
      </c>
      <c r="X1081">
        <v>14.258444000000001</v>
      </c>
      <c r="Y1081">
        <v>0.5</v>
      </c>
      <c r="Z1081">
        <f t="shared" si="224"/>
        <v>0.5</v>
      </c>
      <c r="AA1081" s="21">
        <f t="shared" si="225"/>
        <v>4.6411961464395191E-2</v>
      </c>
      <c r="AB1081">
        <f t="shared" si="237"/>
        <v>1.8372368050008978E-6</v>
      </c>
    </row>
    <row r="1082" spans="7:28" x14ac:dyDescent="0.2">
      <c r="G1082" s="21"/>
      <c r="H1082" s="21">
        <v>967</v>
      </c>
      <c r="I1082">
        <f t="shared" si="233"/>
        <v>2.4302709926404828E-3</v>
      </c>
      <c r="J1082">
        <f t="shared" si="234"/>
        <v>0.68851705884784242</v>
      </c>
      <c r="K1082">
        <f t="shared" si="226"/>
        <v>26.980062565493043</v>
      </c>
      <c r="L1082">
        <f t="shared" si="227"/>
        <v>9.7964393978274149</v>
      </c>
      <c r="M1082">
        <f t="shared" si="230"/>
        <v>0.37321518428980538</v>
      </c>
      <c r="N1082" s="21">
        <f t="shared" si="235"/>
        <v>4.8563112690035548E-2</v>
      </c>
      <c r="O1082" s="21">
        <f t="shared" si="236"/>
        <v>14.214462309528246</v>
      </c>
      <c r="P1082">
        <f t="shared" si="231"/>
        <v>0.47413050851631799</v>
      </c>
      <c r="Q1082">
        <f t="shared" si="228"/>
        <v>0.68851705884784242</v>
      </c>
      <c r="R1082">
        <f t="shared" si="229"/>
        <v>-48.441430731043063</v>
      </c>
      <c r="T1082" s="21">
        <f t="shared" si="232"/>
        <v>1.180140372888383E-4</v>
      </c>
      <c r="W1082">
        <v>967</v>
      </c>
      <c r="X1082">
        <v>14.248709999999999</v>
      </c>
      <c r="Y1082">
        <v>0.5</v>
      </c>
      <c r="Z1082">
        <f t="shared" si="224"/>
        <v>0.5</v>
      </c>
      <c r="AA1082" s="21">
        <f t="shared" si="225"/>
        <v>3.4247690471753245E-2</v>
      </c>
      <c r="AB1082">
        <f t="shared" si="237"/>
        <v>1.1776079914302557E-6</v>
      </c>
    </row>
    <row r="1083" spans="7:28" x14ac:dyDescent="0.2">
      <c r="G1083" s="21"/>
      <c r="H1083" s="21">
        <v>968</v>
      </c>
      <c r="I1083">
        <f t="shared" si="233"/>
        <v>2.4300417765064047E-3</v>
      </c>
      <c r="J1083">
        <f t="shared" si="234"/>
        <v>0.68843580632064416</v>
      </c>
      <c r="K1083">
        <f t="shared" si="226"/>
        <v>26.977368016378119</v>
      </c>
      <c r="L1083">
        <f t="shared" si="227"/>
        <v>9.796617116909955</v>
      </c>
      <c r="M1083">
        <f t="shared" si="230"/>
        <v>0.37333320216732024</v>
      </c>
      <c r="N1083" s="21">
        <f t="shared" si="235"/>
        <v>4.8569272876839376E-2</v>
      </c>
      <c r="O1083" s="21">
        <f t="shared" si="236"/>
        <v>14.216892351304752</v>
      </c>
      <c r="P1083">
        <f t="shared" si="231"/>
        <v>0.47425418881128462</v>
      </c>
      <c r="Q1083">
        <f t="shared" si="228"/>
        <v>0.68843580632064416</v>
      </c>
      <c r="R1083">
        <f t="shared" si="229"/>
        <v>-50.117707375492884</v>
      </c>
      <c r="T1083" s="21">
        <f t="shared" si="232"/>
        <v>1.1801787751486437E-4</v>
      </c>
      <c r="W1083">
        <v>968</v>
      </c>
      <c r="X1083">
        <v>14.255199999999999</v>
      </c>
      <c r="Y1083">
        <v>0.5</v>
      </c>
      <c r="Z1083">
        <f t="shared" si="224"/>
        <v>0.5</v>
      </c>
      <c r="AA1083" s="21">
        <f t="shared" si="225"/>
        <v>3.8307648695246499E-2</v>
      </c>
      <c r="AB1083">
        <f t="shared" si="237"/>
        <v>7.1161509367645881E-8</v>
      </c>
    </row>
    <row r="1084" spans="7:28" x14ac:dyDescent="0.2">
      <c r="G1084" s="21"/>
      <c r="H1084" s="21">
        <v>969</v>
      </c>
      <c r="I1084">
        <f t="shared" si="233"/>
        <v>2.4298129122416832E-3</v>
      </c>
      <c r="J1084">
        <f t="shared" si="234"/>
        <v>0.68835456073087864</v>
      </c>
      <c r="K1084">
        <f t="shared" si="226"/>
        <v>26.974675057119132</v>
      </c>
      <c r="L1084">
        <f t="shared" si="227"/>
        <v>9.7967953566248109</v>
      </c>
      <c r="M1084">
        <f t="shared" si="230"/>
        <v>0.37345122389641444</v>
      </c>
      <c r="N1084" s="21">
        <f t="shared" si="235"/>
        <v>4.8575431865209295E-2</v>
      </c>
      <c r="O1084" s="21">
        <f t="shared" si="236"/>
        <v>14.219322164216994</v>
      </c>
      <c r="P1084">
        <f t="shared" si="231"/>
        <v>0.47437785854628756</v>
      </c>
      <c r="Q1084">
        <f t="shared" si="228"/>
        <v>0.68835456073087864</v>
      </c>
      <c r="R1084">
        <f t="shared" si="229"/>
        <v>-51.913995956852759</v>
      </c>
      <c r="T1084" s="21">
        <f t="shared" si="232"/>
        <v>1.1802172909419761E-4</v>
      </c>
      <c r="W1084">
        <v>969</v>
      </c>
      <c r="X1084">
        <v>14.273047000000002</v>
      </c>
      <c r="Y1084">
        <v>0.5</v>
      </c>
      <c r="Z1084">
        <f t="shared" si="224"/>
        <v>0.5</v>
      </c>
      <c r="AA1084" s="21">
        <f t="shared" si="225"/>
        <v>5.3724835783008018E-2</v>
      </c>
      <c r="AB1084">
        <f t="shared" si="237"/>
        <v>2.6459388495708517E-6</v>
      </c>
    </row>
    <row r="1085" spans="7:28" x14ac:dyDescent="0.2">
      <c r="G1085" s="21"/>
      <c r="H1085" s="21">
        <v>970</v>
      </c>
      <c r="I1085">
        <f t="shared" si="233"/>
        <v>2.4295843995372846E-3</v>
      </c>
      <c r="J1085">
        <f t="shared" si="234"/>
        <v>0.68827332207054193</v>
      </c>
      <c r="K1085">
        <f t="shared" si="226"/>
        <v>26.971983686264526</v>
      </c>
      <c r="L1085">
        <f t="shared" si="227"/>
        <v>9.7969741167376441</v>
      </c>
      <c r="M1085">
        <f t="shared" si="230"/>
        <v>0.37356924948843673</v>
      </c>
      <c r="N1085" s="21">
        <f t="shared" si="235"/>
        <v>4.8581589656413439E-2</v>
      </c>
      <c r="O1085" s="21">
        <f t="shared" si="236"/>
        <v>14.221751748616532</v>
      </c>
      <c r="P1085">
        <f t="shared" si="231"/>
        <v>0.4745015177335104</v>
      </c>
      <c r="Q1085">
        <f t="shared" si="228"/>
        <v>0.68827332207054193</v>
      </c>
      <c r="R1085">
        <f t="shared" si="229"/>
        <v>-53.843663407503136</v>
      </c>
      <c r="T1085" s="21">
        <f t="shared" si="232"/>
        <v>1.1802559202228613E-4</v>
      </c>
      <c r="W1085">
        <v>970</v>
      </c>
      <c r="X1085">
        <v>14.271424</v>
      </c>
      <c r="Y1085">
        <v>0.5</v>
      </c>
      <c r="Z1085">
        <f t="shared" si="224"/>
        <v>0.5</v>
      </c>
      <c r="AA1085" s="21">
        <f t="shared" si="225"/>
        <v>4.967225138346798E-2</v>
      </c>
      <c r="AB1085">
        <f t="shared" si="237"/>
        <v>7.335227682698293E-6</v>
      </c>
    </row>
    <row r="1086" spans="7:28" x14ac:dyDescent="0.2">
      <c r="G1086" s="21"/>
      <c r="H1086" s="21">
        <v>971</v>
      </c>
      <c r="I1086">
        <f t="shared" si="233"/>
        <v>2.4293562380847192E-3</v>
      </c>
      <c r="J1086">
        <f t="shared" si="234"/>
        <v>0.68819209033163675</v>
      </c>
      <c r="K1086">
        <f t="shared" si="226"/>
        <v>26.969293902364765</v>
      </c>
      <c r="L1086">
        <f t="shared" si="227"/>
        <v>9.7971533970146254</v>
      </c>
      <c r="M1086">
        <f t="shared" si="230"/>
        <v>0.37368727895473142</v>
      </c>
      <c r="N1086" s="21">
        <f t="shared" si="235"/>
        <v>4.8587746251718744E-2</v>
      </c>
      <c r="O1086" s="21">
        <f t="shared" si="236"/>
        <v>14.224181104854617</v>
      </c>
      <c r="P1086">
        <f t="shared" si="231"/>
        <v>0.47462516638512597</v>
      </c>
      <c r="Q1086">
        <f t="shared" si="228"/>
        <v>0.68819209033163675</v>
      </c>
      <c r="R1086">
        <f t="shared" si="229"/>
        <v>-55.922138279797181</v>
      </c>
      <c r="T1086" s="21">
        <f t="shared" si="232"/>
        <v>1.1802946629468902E-4</v>
      </c>
      <c r="W1086">
        <v>971</v>
      </c>
      <c r="X1086">
        <v>14.268179</v>
      </c>
      <c r="Y1086">
        <v>0.5</v>
      </c>
      <c r="Z1086">
        <f t="shared" ref="Z1086:Z1149" si="238">Y1086</f>
        <v>0.5</v>
      </c>
      <c r="AA1086" s="21">
        <f t="shared" ref="AA1086:AA1149" si="239">IF(X1086&gt;$B$8+$B$9,"",ABS(X1086-O1086))</f>
        <v>4.399789514538277E-2</v>
      </c>
      <c r="AB1086">
        <f t="shared" si="237"/>
        <v>7.3364626742807651E-6</v>
      </c>
    </row>
    <row r="1087" spans="7:28" x14ac:dyDescent="0.2">
      <c r="G1087" s="21"/>
      <c r="H1087" s="21">
        <v>972</v>
      </c>
      <c r="I1087">
        <f t="shared" si="233"/>
        <v>2.4291284275760397E-3</v>
      </c>
      <c r="J1087">
        <f t="shared" si="234"/>
        <v>0.68811086550617317</v>
      </c>
      <c r="K1087">
        <f t="shared" si="226"/>
        <v>26.966605703972299</v>
      </c>
      <c r="L1087">
        <f t="shared" si="227"/>
        <v>9.7973331972224091</v>
      </c>
      <c r="M1087">
        <f t="shared" si="230"/>
        <v>0.37380531230663749</v>
      </c>
      <c r="N1087" s="21">
        <f t="shared" si="235"/>
        <v>4.85939016523909E-2</v>
      </c>
      <c r="O1087" s="21">
        <f t="shared" si="236"/>
        <v>14.226610233282193</v>
      </c>
      <c r="P1087">
        <f t="shared" si="231"/>
        <v>0.47474880451329687</v>
      </c>
      <c r="Q1087">
        <f t="shared" si="228"/>
        <v>0.68811086550617317</v>
      </c>
      <c r="R1087">
        <f t="shared" si="229"/>
        <v>-58.167324147994499</v>
      </c>
      <c r="T1087" s="21">
        <f t="shared" si="232"/>
        <v>1.1803335190607722E-4</v>
      </c>
      <c r="W1087">
        <v>972</v>
      </c>
      <c r="X1087">
        <v>14.282782000000001</v>
      </c>
      <c r="Y1087">
        <v>0.5</v>
      </c>
      <c r="Z1087">
        <f t="shared" si="238"/>
        <v>0.5</v>
      </c>
      <c r="AA1087" s="21">
        <f t="shared" si="239"/>
        <v>5.6171766717808325E-2</v>
      </c>
      <c r="AB1087">
        <f t="shared" si="237"/>
        <v>2.6174337634023753E-6</v>
      </c>
    </row>
    <row r="1088" spans="7:28" x14ac:dyDescent="0.2">
      <c r="G1088" s="21"/>
      <c r="H1088" s="21">
        <v>973</v>
      </c>
      <c r="I1088">
        <f t="shared" si="233"/>
        <v>2.4289009677038302E-3</v>
      </c>
      <c r="J1088">
        <f t="shared" si="234"/>
        <v>0.68802964758616714</v>
      </c>
      <c r="K1088">
        <f t="shared" si="226"/>
        <v>26.963919089641575</v>
      </c>
      <c r="L1088">
        <f t="shared" si="227"/>
        <v>9.7975135171281558</v>
      </c>
      <c r="M1088">
        <f t="shared" si="230"/>
        <v>0.37392334955549056</v>
      </c>
      <c r="N1088" s="21">
        <f t="shared" si="235"/>
        <v>4.8600055859694492E-2</v>
      </c>
      <c r="O1088" s="21">
        <f t="shared" si="236"/>
        <v>14.229039134249897</v>
      </c>
      <c r="P1088">
        <f t="shared" si="231"/>
        <v>0.47487243213017577</v>
      </c>
      <c r="Q1088">
        <f t="shared" si="228"/>
        <v>0.68802964758616714</v>
      </c>
      <c r="R1088">
        <f t="shared" si="229"/>
        <v>-60.600116642150411</v>
      </c>
      <c r="T1088" s="21">
        <f t="shared" si="232"/>
        <v>1.1803724885306455E-4</v>
      </c>
      <c r="W1088">
        <v>973</v>
      </c>
      <c r="X1088">
        <v>14.279537000000001</v>
      </c>
      <c r="Y1088">
        <v>0.5</v>
      </c>
      <c r="Z1088">
        <f t="shared" si="238"/>
        <v>0.5</v>
      </c>
      <c r="AA1088" s="21">
        <f t="shared" si="239"/>
        <v>5.0497865750104509E-2</v>
      </c>
      <c r="AB1088">
        <f t="shared" si="237"/>
        <v>2.9798364991332458E-7</v>
      </c>
    </row>
    <row r="1089" spans="7:28" x14ac:dyDescent="0.2">
      <c r="G1089" s="21"/>
      <c r="H1089" s="21">
        <v>974</v>
      </c>
      <c r="I1089">
        <f t="shared" si="233"/>
        <v>2.4286738581612163E-3</v>
      </c>
      <c r="J1089">
        <f t="shared" si="234"/>
        <v>0.68794843656364235</v>
      </c>
      <c r="K1089">
        <f t="shared" si="226"/>
        <v>26.961234057929047</v>
      </c>
      <c r="L1089">
        <f t="shared" si="227"/>
        <v>9.7976943564995125</v>
      </c>
      <c r="M1089">
        <f t="shared" si="230"/>
        <v>0.37404139071262027</v>
      </c>
      <c r="N1089" s="21">
        <f t="shared" si="235"/>
        <v>4.8606208874892823E-2</v>
      </c>
      <c r="O1089" s="21">
        <f t="shared" si="236"/>
        <v>14.231467808108057</v>
      </c>
      <c r="P1089">
        <f t="shared" si="231"/>
        <v>0.47499604924790445</v>
      </c>
      <c r="Q1089">
        <f t="shared" si="228"/>
        <v>0.68794843656364235</v>
      </c>
      <c r="R1089">
        <f t="shared" si="229"/>
        <v>-63.245055743744267</v>
      </c>
      <c r="T1089" s="21">
        <f t="shared" si="232"/>
        <v>1.180411571297113E-4</v>
      </c>
      <c r="W1089">
        <v>974</v>
      </c>
      <c r="X1089">
        <v>14.286027000000001</v>
      </c>
      <c r="Y1089">
        <v>0.5</v>
      </c>
      <c r="Z1089">
        <f t="shared" si="238"/>
        <v>0.5</v>
      </c>
      <c r="AA1089" s="21">
        <f t="shared" si="239"/>
        <v>5.455919189194347E-2</v>
      </c>
      <c r="AB1089">
        <f t="shared" si="237"/>
        <v>6.6657273070064889E-7</v>
      </c>
    </row>
    <row r="1090" spans="7:28" x14ac:dyDescent="0.2">
      <c r="G1090" s="21"/>
      <c r="H1090" s="21">
        <v>975</v>
      </c>
      <c r="I1090">
        <f t="shared" si="233"/>
        <v>2.4284470986418497E-3</v>
      </c>
      <c r="J1090">
        <f t="shared" si="234"/>
        <v>0.68786723243062808</v>
      </c>
      <c r="K1090">
        <f t="shared" si="226"/>
        <v>26.958550607393143</v>
      </c>
      <c r="L1090">
        <f t="shared" si="227"/>
        <v>9.7978757151046345</v>
      </c>
      <c r="M1090">
        <f t="shared" si="230"/>
        <v>0.37415943578935346</v>
      </c>
      <c r="N1090" s="21">
        <f t="shared" si="235"/>
        <v>4.8612360699248097E-2</v>
      </c>
      <c r="O1090" s="21">
        <f t="shared" si="236"/>
        <v>14.2338962552067</v>
      </c>
      <c r="P1090">
        <f t="shared" si="231"/>
        <v>0.47511965587861493</v>
      </c>
      <c r="Q1090">
        <f t="shared" si="228"/>
        <v>0.68786723243062808</v>
      </c>
      <c r="R1090">
        <f t="shared" si="229"/>
        <v>-66.131156508845365</v>
      </c>
      <c r="T1090" s="21">
        <f t="shared" si="232"/>
        <v>1.1804507673318643E-4</v>
      </c>
      <c r="W1090">
        <v>975</v>
      </c>
      <c r="X1090">
        <v>14.277913999999999</v>
      </c>
      <c r="Y1090">
        <v>0.5</v>
      </c>
      <c r="Z1090">
        <f t="shared" si="238"/>
        <v>0.5</v>
      </c>
      <c r="AA1090" s="21">
        <f t="shared" si="239"/>
        <v>4.4017744793299229E-2</v>
      </c>
      <c r="AB1090">
        <f t="shared" si="237"/>
        <v>1.8135138758029126E-6</v>
      </c>
    </row>
    <row r="1091" spans="7:28" x14ac:dyDescent="0.2">
      <c r="G1091" s="21"/>
      <c r="H1091" s="21">
        <v>976</v>
      </c>
      <c r="I1091">
        <f t="shared" si="233"/>
        <v>2.4282206888399235E-3</v>
      </c>
      <c r="J1091">
        <f t="shared" si="234"/>
        <v>0.68778603517916159</v>
      </c>
      <c r="K1091">
        <f t="shared" ref="K1091:K1154" si="240">IF(O1091&lt;$B$8+$B$9,0.5*(($B$8+$B$9)^2+O1091^2)/O1091-$B$9,$B$8)</f>
        <v>26.955868736594283</v>
      </c>
      <c r="L1091">
        <f t="shared" ref="L1091:L1154" si="241">0.5*Z1091*K1091/J1091/$B$7</f>
        <v>9.7980575927121514</v>
      </c>
      <c r="M1091">
        <f t="shared" si="230"/>
        <v>0.37427748479701056</v>
      </c>
      <c r="N1091" s="21">
        <f t="shared" si="235"/>
        <v>4.8618511334021237E-2</v>
      </c>
      <c r="O1091" s="21">
        <f t="shared" si="236"/>
        <v>14.23632447589554</v>
      </c>
      <c r="P1091">
        <f t="shared" si="231"/>
        <v>0.47524325203442869</v>
      </c>
      <c r="Q1091">
        <f t="shared" ref="Q1091:Q1154" si="242">1-B$15*P1091</f>
        <v>0.68778603517916159</v>
      </c>
      <c r="R1091">
        <f t="shared" ref="R1091:R1154" si="243">$E$15/(P1091+$E$16)</f>
        <v>-69.292977879767591</v>
      </c>
      <c r="T1091" s="21">
        <f t="shared" si="232"/>
        <v>1.1804900765710613E-4</v>
      </c>
      <c r="W1091">
        <v>976</v>
      </c>
      <c r="X1091">
        <v>14.289272</v>
      </c>
      <c r="Y1091">
        <v>0.5</v>
      </c>
      <c r="Z1091">
        <f t="shared" si="238"/>
        <v>0.5</v>
      </c>
      <c r="AA1091" s="21">
        <f t="shared" si="239"/>
        <v>5.2947524104460797E-2</v>
      </c>
      <c r="AB1091">
        <f t="shared" si="237"/>
        <v>6.4900444997818911E-7</v>
      </c>
    </row>
    <row r="1092" spans="7:28" x14ac:dyDescent="0.2">
      <c r="G1092" s="21"/>
      <c r="H1092" s="21">
        <v>977</v>
      </c>
      <c r="I1092">
        <f t="shared" si="233"/>
        <v>2.4279946284501601E-3</v>
      </c>
      <c r="J1092">
        <f t="shared" si="234"/>
        <v>0.68770484480128591</v>
      </c>
      <c r="K1092">
        <f t="shared" si="240"/>
        <v>26.953188444094874</v>
      </c>
      <c r="L1092">
        <f t="shared" si="241"/>
        <v>9.7982399890912024</v>
      </c>
      <c r="M1092">
        <f t="shared" ref="M1092:M1155" si="244">-LN(J1092)</f>
        <v>0.37439553774690887</v>
      </c>
      <c r="N1092" s="21">
        <f t="shared" si="235"/>
        <v>4.8624660780472069E-2</v>
      </c>
      <c r="O1092" s="21">
        <f t="shared" si="236"/>
        <v>14.238752470523989</v>
      </c>
      <c r="P1092">
        <f t="shared" ref="P1092:P1155" si="245">MIN(O1092/(K1092+$B$9),1)</f>
        <v>0.47536683772745703</v>
      </c>
      <c r="Q1092">
        <f t="shared" si="242"/>
        <v>0.68770484480128591</v>
      </c>
      <c r="R1092">
        <f t="shared" si="243"/>
        <v>-72.772013188749142</v>
      </c>
      <c r="T1092" s="21">
        <f t="shared" ref="T1092:T1155" si="246">(M1092-M1091)/(H1092-H1091)</f>
        <v>1.1805294989830628E-4</v>
      </c>
      <c r="W1092">
        <v>977</v>
      </c>
      <c r="X1092">
        <v>14.287649000000002</v>
      </c>
      <c r="Y1092">
        <v>0.5</v>
      </c>
      <c r="Z1092">
        <f t="shared" si="238"/>
        <v>0.5</v>
      </c>
      <c r="AA1092" s="21">
        <f t="shared" si="239"/>
        <v>4.8896529476012418E-2</v>
      </c>
      <c r="AB1092">
        <f t="shared" si="237"/>
        <v>7.6241018446243837E-8</v>
      </c>
    </row>
    <row r="1093" spans="7:28" x14ac:dyDescent="0.2">
      <c r="G1093" s="21"/>
      <c r="H1093" s="21">
        <v>978</v>
      </c>
      <c r="I1093">
        <f t="shared" ref="I1093:I1156" si="247">IF(P1092&lt;0.999,MAX(0,MIN(10000000,(L1092/$E$8/M1092^$E$10)^(1/$E$9)/N1092)),0.1)</f>
        <v>2.4277689171678077E-3</v>
      </c>
      <c r="J1093">
        <f t="shared" ref="J1093:J1156" si="248">Q1093</f>
        <v>0.68762366128905139</v>
      </c>
      <c r="K1093">
        <f t="shared" si="240"/>
        <v>26.950509728459295</v>
      </c>
      <c r="L1093">
        <f t="shared" si="241"/>
        <v>9.7984229040114084</v>
      </c>
      <c r="M1093">
        <f t="shared" si="244"/>
        <v>0.37451359465036038</v>
      </c>
      <c r="N1093" s="21">
        <f t="shared" ref="N1093:N1156" si="249">-$B$15*(O1093-2*(K1093+$B$9))/(K1093+$B$9)^2/J1093</f>
        <v>4.8630809039859134E-2</v>
      </c>
      <c r="O1093" s="21">
        <f t="shared" ref="O1093:O1156" si="250">O1092+I1093*(H1093-H1092)</f>
        <v>14.241180239441157</v>
      </c>
      <c r="P1093">
        <f t="shared" si="245"/>
        <v>0.47549041296980116</v>
      </c>
      <c r="Q1093">
        <f t="shared" si="242"/>
        <v>0.68762366128905139</v>
      </c>
      <c r="R1093">
        <f t="shared" si="243"/>
        <v>-76.618521279754574</v>
      </c>
      <c r="T1093" s="21">
        <f t="shared" si="246"/>
        <v>1.1805690345151332E-4</v>
      </c>
      <c r="W1093">
        <v>978</v>
      </c>
      <c r="X1093">
        <v>14.289272</v>
      </c>
      <c r="Y1093">
        <v>0.5</v>
      </c>
      <c r="Z1093">
        <f t="shared" si="238"/>
        <v>0.5</v>
      </c>
      <c r="AA1093" s="21">
        <f t="shared" si="239"/>
        <v>4.8091760558843788E-2</v>
      </c>
      <c r="AB1093">
        <f t="shared" si="237"/>
        <v>3.8150789493364608E-11</v>
      </c>
    </row>
    <row r="1094" spans="7:28" x14ac:dyDescent="0.2">
      <c r="G1094" s="21"/>
      <c r="H1094" s="21">
        <v>979</v>
      </c>
      <c r="I1094">
        <f t="shared" si="247"/>
        <v>2.4275435546886603E-3</v>
      </c>
      <c r="J1094">
        <f t="shared" si="248"/>
        <v>0.68754248463451462</v>
      </c>
      <c r="K1094">
        <f t="shared" si="240"/>
        <v>26.947832588253902</v>
      </c>
      <c r="L1094">
        <f t="shared" si="241"/>
        <v>9.7986063372428873</v>
      </c>
      <c r="M1094">
        <f t="shared" si="244"/>
        <v>0.37463165551867322</v>
      </c>
      <c r="N1094" s="21">
        <f t="shared" si="249"/>
        <v>4.8636956113439891E-2</v>
      </c>
      <c r="O1094" s="21">
        <f t="shared" si="250"/>
        <v>14.243607782995845</v>
      </c>
      <c r="P1094">
        <f t="shared" si="245"/>
        <v>0.47561397777355191</v>
      </c>
      <c r="Q1094">
        <f t="shared" si="242"/>
        <v>0.68754248463451462</v>
      </c>
      <c r="R1094">
        <f t="shared" si="243"/>
        <v>-80.893970222688594</v>
      </c>
      <c r="T1094" s="21">
        <f t="shared" si="246"/>
        <v>1.1806086831284146E-4</v>
      </c>
      <c r="W1094">
        <v>979</v>
      </c>
      <c r="X1094">
        <v>14.289272</v>
      </c>
      <c r="Y1094">
        <v>0.5</v>
      </c>
      <c r="Z1094">
        <f t="shared" si="238"/>
        <v>0.5</v>
      </c>
      <c r="AA1094" s="21">
        <f t="shared" si="239"/>
        <v>4.5664217004155461E-2</v>
      </c>
      <c r="AB1094">
        <f t="shared" si="237"/>
        <v>6.6814573725305745E-7</v>
      </c>
    </row>
    <row r="1095" spans="7:28" x14ac:dyDescent="0.2">
      <c r="G1095" s="21"/>
      <c r="H1095" s="21">
        <v>980</v>
      </c>
      <c r="I1095">
        <f t="shared" si="247"/>
        <v>2.4273185407090244E-3</v>
      </c>
      <c r="J1095">
        <f t="shared" si="248"/>
        <v>0.68746131482973916</v>
      </c>
      <c r="K1095">
        <f t="shared" si="240"/>
        <v>26.945157022047031</v>
      </c>
      <c r="L1095">
        <f t="shared" si="241"/>
        <v>9.7987902885562477</v>
      </c>
      <c r="M1095">
        <f t="shared" si="244"/>
        <v>0.37474972036315052</v>
      </c>
      <c r="N1095" s="21">
        <f t="shared" si="249"/>
        <v>4.8643102002470552E-2</v>
      </c>
      <c r="O1095" s="21">
        <f t="shared" si="250"/>
        <v>14.246035101536554</v>
      </c>
      <c r="P1095">
        <f t="shared" si="245"/>
        <v>0.47573753215079001</v>
      </c>
      <c r="Q1095">
        <f t="shared" si="242"/>
        <v>0.68746131482973916</v>
      </c>
      <c r="R1095">
        <f t="shared" si="243"/>
        <v>-85.674346834941332</v>
      </c>
      <c r="T1095" s="21">
        <f t="shared" si="246"/>
        <v>1.1806484447729471E-4</v>
      </c>
      <c r="W1095">
        <v>980</v>
      </c>
      <c r="X1095">
        <v>14.302251000000002</v>
      </c>
      <c r="Y1095">
        <v>0.5</v>
      </c>
      <c r="Z1095">
        <f t="shared" si="238"/>
        <v>0.5</v>
      </c>
      <c r="AA1095" s="21">
        <f t="shared" si="239"/>
        <v>5.6215898463447544E-2</v>
      </c>
      <c r="AB1095">
        <f t="shared" ref="AB1095:AB1158" si="251">IF(OR(Z1092&lt;&gt;Z1098,X1095&gt;$B$8+$B$9),"",((X1098-X1092)/(W1098-W1092)-(O1098-O1092)/(W1098-W1092))^2)</f>
        <v>1.1560693872509494E-6</v>
      </c>
    </row>
    <row r="1096" spans="7:28" x14ac:dyDescent="0.2">
      <c r="G1096" s="21"/>
      <c r="H1096" s="21">
        <v>981</v>
      </c>
      <c r="I1096">
        <f t="shared" si="247"/>
        <v>2.4270938749257434E-3</v>
      </c>
      <c r="J1096">
        <f t="shared" si="248"/>
        <v>0.68738015186679524</v>
      </c>
      <c r="K1096">
        <f t="shared" si="240"/>
        <v>26.942483028408972</v>
      </c>
      <c r="L1096">
        <f t="shared" si="241"/>
        <v>9.7989747577225845</v>
      </c>
      <c r="M1096">
        <f t="shared" si="244"/>
        <v>0.37486778919509117</v>
      </c>
      <c r="N1096" s="21">
        <f t="shared" si="249"/>
        <v>4.8649246708206181E-2</v>
      </c>
      <c r="O1096" s="21">
        <f t="shared" si="250"/>
        <v>14.248462195411481</v>
      </c>
      <c r="P1096">
        <f t="shared" si="245"/>
        <v>0.47586107611358608</v>
      </c>
      <c r="Q1096">
        <f t="shared" si="242"/>
        <v>0.68738015186679524</v>
      </c>
      <c r="R1096">
        <f t="shared" si="243"/>
        <v>-91.054712350510428</v>
      </c>
      <c r="T1096" s="21">
        <f t="shared" si="246"/>
        <v>1.1806883194065421E-4</v>
      </c>
      <c r="W1096">
        <v>981</v>
      </c>
      <c r="X1096">
        <v>14.292517</v>
      </c>
      <c r="Y1096">
        <v>0.5</v>
      </c>
      <c r="Z1096">
        <f t="shared" si="238"/>
        <v>0.5</v>
      </c>
      <c r="AA1096" s="21">
        <f t="shared" si="239"/>
        <v>4.4054804588519403E-2</v>
      </c>
      <c r="AB1096">
        <f t="shared" si="251"/>
        <v>5.9553137533427262E-6</v>
      </c>
    </row>
    <row r="1097" spans="7:28" x14ac:dyDescent="0.2">
      <c r="G1097" s="21"/>
      <c r="H1097" s="21">
        <v>982</v>
      </c>
      <c r="I1097">
        <f t="shared" si="247"/>
        <v>2.4268695570361879E-3</v>
      </c>
      <c r="J1097">
        <f t="shared" si="248"/>
        <v>0.68729899573775954</v>
      </c>
      <c r="K1097">
        <f t="shared" si="240"/>
        <v>26.93981060591199</v>
      </c>
      <c r="L1097">
        <f t="shared" si="241"/>
        <v>9.7991597445134833</v>
      </c>
      <c r="M1097">
        <f t="shared" si="244"/>
        <v>0.37498586202578976</v>
      </c>
      <c r="N1097" s="21">
        <f t="shared" si="249"/>
        <v>4.8655390231900644E-2</v>
      </c>
      <c r="O1097" s="21">
        <f t="shared" si="250"/>
        <v>14.250889064968517</v>
      </c>
      <c r="P1097">
        <f t="shared" si="245"/>
        <v>0.47598460967400041</v>
      </c>
      <c r="Q1097">
        <f t="shared" si="242"/>
        <v>0.68729899573775954</v>
      </c>
      <c r="R1097">
        <f t="shared" si="243"/>
        <v>-97.155588310486309</v>
      </c>
      <c r="T1097" s="21">
        <f t="shared" si="246"/>
        <v>1.1807283069859009E-4</v>
      </c>
      <c r="W1097">
        <v>982</v>
      </c>
      <c r="X1097">
        <v>14.308741000000001</v>
      </c>
      <c r="Y1097">
        <v>0.5</v>
      </c>
      <c r="Z1097">
        <f t="shared" si="238"/>
        <v>0.5</v>
      </c>
      <c r="AA1097" s="21">
        <f t="shared" si="239"/>
        <v>5.7851935031484558E-2</v>
      </c>
      <c r="AB1097">
        <f t="shared" si="251"/>
        <v>4.7099501860310634E-6</v>
      </c>
    </row>
    <row r="1098" spans="7:28" x14ac:dyDescent="0.2">
      <c r="G1098" s="21"/>
      <c r="H1098" s="21">
        <v>983</v>
      </c>
      <c r="I1098">
        <f t="shared" si="247"/>
        <v>2.4266455867382633E-3</v>
      </c>
      <c r="J1098">
        <f t="shared" si="248"/>
        <v>0.68721784643471595</v>
      </c>
      <c r="K1098">
        <f t="shared" si="240"/>
        <v>26.937139753130317</v>
      </c>
      <c r="L1098">
        <f t="shared" si="241"/>
        <v>9.7993452487010178</v>
      </c>
      <c r="M1098">
        <f t="shared" si="244"/>
        <v>0.37510393886653565</v>
      </c>
      <c r="N1098" s="21">
        <f t="shared" si="249"/>
        <v>4.8661532574806661E-2</v>
      </c>
      <c r="O1098" s="21">
        <f t="shared" si="250"/>
        <v>14.253315710555254</v>
      </c>
      <c r="P1098">
        <f t="shared" si="245"/>
        <v>0.47610813284408321</v>
      </c>
      <c r="Q1098">
        <f t="shared" si="242"/>
        <v>0.68721784643471595</v>
      </c>
      <c r="R1098">
        <f t="shared" si="243"/>
        <v>-104.13209206647277</v>
      </c>
      <c r="T1098" s="21">
        <f t="shared" si="246"/>
        <v>1.1807684074588431E-4</v>
      </c>
      <c r="W1098">
        <v>983</v>
      </c>
      <c r="X1098">
        <v>14.295760999999999</v>
      </c>
      <c r="Y1098">
        <v>0.5</v>
      </c>
      <c r="Z1098">
        <f t="shared" si="238"/>
        <v>0.5</v>
      </c>
      <c r="AA1098" s="21">
        <f t="shared" si="239"/>
        <v>4.2445289444744461E-2</v>
      </c>
      <c r="AB1098">
        <f t="shared" si="251"/>
        <v>1.8476940303364312E-6</v>
      </c>
    </row>
    <row r="1099" spans="7:28" x14ac:dyDescent="0.2">
      <c r="G1099" s="21"/>
      <c r="H1099" s="21">
        <v>984</v>
      </c>
      <c r="I1099">
        <f t="shared" si="247"/>
        <v>2.4264219637303744E-3</v>
      </c>
      <c r="J1099">
        <f t="shared" si="248"/>
        <v>0.68713670394975446</v>
      </c>
      <c r="K1099">
        <f t="shared" si="240"/>
        <v>26.934470468640136</v>
      </c>
      <c r="L1099">
        <f t="shared" si="241"/>
        <v>9.7995312700577504</v>
      </c>
      <c r="M1099">
        <f t="shared" si="244"/>
        <v>0.37522201972861463</v>
      </c>
      <c r="N1099" s="21">
        <f t="shared" si="249"/>
        <v>4.8667673738175737E-2</v>
      </c>
      <c r="O1099" s="21">
        <f t="shared" si="250"/>
        <v>14.255742132518984</v>
      </c>
      <c r="P1099">
        <f t="shared" si="245"/>
        <v>0.47623164563587467</v>
      </c>
      <c r="Q1099">
        <f t="shared" si="242"/>
        <v>0.68713670394975446</v>
      </c>
      <c r="R1099">
        <f t="shared" si="243"/>
        <v>-112.18730991919708</v>
      </c>
      <c r="T1099" s="21">
        <f t="shared" si="246"/>
        <v>1.1808086207898416E-4</v>
      </c>
      <c r="W1099">
        <v>984</v>
      </c>
      <c r="X1099">
        <v>14.318476</v>
      </c>
      <c r="Y1099">
        <v>0.5</v>
      </c>
      <c r="Z1099">
        <f t="shared" si="238"/>
        <v>0.5</v>
      </c>
      <c r="AA1099" s="21">
        <f t="shared" si="239"/>
        <v>6.2733867481016503E-2</v>
      </c>
      <c r="AB1099">
        <f t="shared" si="251"/>
        <v>1.2409339283125238E-5</v>
      </c>
    </row>
    <row r="1100" spans="7:28" x14ac:dyDescent="0.2">
      <c r="G1100" s="21"/>
      <c r="H1100" s="21">
        <v>985</v>
      </c>
      <c r="I1100">
        <f t="shared" si="247"/>
        <v>2.4261986877114816E-3</v>
      </c>
      <c r="J1100">
        <f t="shared" si="248"/>
        <v>0.68705556827497161</v>
      </c>
      <c r="K1100">
        <f t="shared" si="240"/>
        <v>26.931802751019575</v>
      </c>
      <c r="L1100">
        <f t="shared" si="241"/>
        <v>9.799717808356732</v>
      </c>
      <c r="M1100">
        <f t="shared" si="244"/>
        <v>0.37534010462330808</v>
      </c>
      <c r="N1100" s="21">
        <f t="shared" si="249"/>
        <v>4.8673813723258276E-2</v>
      </c>
      <c r="O1100" s="21">
        <f t="shared" si="250"/>
        <v>14.258168331206695</v>
      </c>
      <c r="P1100">
        <f t="shared" si="245"/>
        <v>0.47635514806140489</v>
      </c>
      <c r="Q1100">
        <f t="shared" si="242"/>
        <v>0.68705556827497161</v>
      </c>
      <c r="R1100">
        <f t="shared" si="243"/>
        <v>-121.59239334768836</v>
      </c>
      <c r="T1100" s="21">
        <f t="shared" si="246"/>
        <v>1.1808489469344874E-4</v>
      </c>
      <c r="W1100">
        <v>985</v>
      </c>
      <c r="X1100">
        <v>14.316853999999999</v>
      </c>
      <c r="Y1100">
        <v>0.5</v>
      </c>
      <c r="Z1100">
        <f t="shared" si="238"/>
        <v>0.5</v>
      </c>
      <c r="AA1100" s="21">
        <f t="shared" si="239"/>
        <v>5.8685668793303947E-2</v>
      </c>
      <c r="AB1100">
        <f t="shared" si="251"/>
        <v>3.612200465181004E-6</v>
      </c>
    </row>
    <row r="1101" spans="7:28" x14ac:dyDescent="0.2">
      <c r="G1101" s="21"/>
      <c r="H1101" s="21">
        <v>986</v>
      </c>
      <c r="I1101">
        <f t="shared" si="247"/>
        <v>2.4259757583810541E-3</v>
      </c>
      <c r="J1101">
        <f t="shared" si="248"/>
        <v>0.68697443940247105</v>
      </c>
      <c r="K1101">
        <f t="shared" si="240"/>
        <v>26.929136598848732</v>
      </c>
      <c r="L1101">
        <f t="shared" si="241"/>
        <v>9.7999048633714967</v>
      </c>
      <c r="M1101">
        <f t="shared" si="244"/>
        <v>0.37545819356189242</v>
      </c>
      <c r="N1101" s="21">
        <f t="shared" si="249"/>
        <v>4.8679952531303451E-2</v>
      </c>
      <c r="O1101" s="21">
        <f t="shared" si="250"/>
        <v>14.260594306965077</v>
      </c>
      <c r="P1101">
        <f t="shared" si="245"/>
        <v>0.4764786401326937</v>
      </c>
      <c r="Q1101">
        <f t="shared" si="242"/>
        <v>0.68697443940247105</v>
      </c>
      <c r="R1101">
        <f t="shared" si="243"/>
        <v>-132.71768216414912</v>
      </c>
      <c r="T1101" s="21">
        <f t="shared" si="246"/>
        <v>1.1808893858433755E-4</v>
      </c>
      <c r="W1101">
        <v>986</v>
      </c>
      <c r="X1101">
        <v>14.324966</v>
      </c>
      <c r="Y1101">
        <v>0.5</v>
      </c>
      <c r="Z1101">
        <f t="shared" si="238"/>
        <v>0.5</v>
      </c>
      <c r="AA1101" s="21">
        <f t="shared" si="239"/>
        <v>6.4371693034923183E-2</v>
      </c>
      <c r="AB1101">
        <f t="shared" si="251"/>
        <v>1.8787616351966018E-5</v>
      </c>
    </row>
    <row r="1102" spans="7:28" x14ac:dyDescent="0.2">
      <c r="G1102" s="21"/>
      <c r="H1102" s="21">
        <v>987</v>
      </c>
      <c r="I1102">
        <f t="shared" si="247"/>
        <v>2.4257531754390831E-3</v>
      </c>
      <c r="J1102">
        <f t="shared" si="248"/>
        <v>0.68689331732436298</v>
      </c>
      <c r="K1102">
        <f t="shared" si="240"/>
        <v>26.926472010709645</v>
      </c>
      <c r="L1102">
        <f t="shared" si="241"/>
        <v>9.8000924348760616</v>
      </c>
      <c r="M1102">
        <f t="shared" si="244"/>
        <v>0.37557628655563968</v>
      </c>
      <c r="N1102" s="21">
        <f t="shared" si="249"/>
        <v>4.8686090163559258E-2</v>
      </c>
      <c r="O1102" s="21">
        <f t="shared" si="250"/>
        <v>14.263020060140516</v>
      </c>
      <c r="P1102">
        <f t="shared" si="245"/>
        <v>0.47660212186175088</v>
      </c>
      <c r="Q1102">
        <f t="shared" si="242"/>
        <v>0.68689331732436298</v>
      </c>
      <c r="R1102">
        <f t="shared" si="243"/>
        <v>-146.08262408923505</v>
      </c>
      <c r="T1102" s="21">
        <f t="shared" si="246"/>
        <v>1.1809299374726523E-4</v>
      </c>
      <c r="W1102">
        <v>987</v>
      </c>
      <c r="X1102">
        <v>14.328211</v>
      </c>
      <c r="Y1102">
        <v>0.5</v>
      </c>
      <c r="Z1102">
        <f t="shared" si="238"/>
        <v>0.5</v>
      </c>
      <c r="AA1102" s="21">
        <f t="shared" si="239"/>
        <v>6.5190939859483876E-2</v>
      </c>
      <c r="AB1102">
        <f t="shared" si="251"/>
        <v>6.8806108499735167E-8</v>
      </c>
    </row>
    <row r="1103" spans="7:28" x14ac:dyDescent="0.2">
      <c r="G1103" s="21"/>
      <c r="H1103" s="21">
        <v>988</v>
      </c>
      <c r="I1103">
        <f t="shared" si="247"/>
        <v>2.4255309385860834E-3</v>
      </c>
      <c r="J1103">
        <f t="shared" si="248"/>
        <v>0.68681220203276405</v>
      </c>
      <c r="K1103">
        <f t="shared" si="240"/>
        <v>26.923808985186298</v>
      </c>
      <c r="L1103">
        <f t="shared" si="241"/>
        <v>9.8002805226449343</v>
      </c>
      <c r="M1103">
        <f t="shared" si="244"/>
        <v>0.3756943836158177</v>
      </c>
      <c r="N1103" s="21">
        <f t="shared" si="249"/>
        <v>4.8692226621272587E-2</v>
      </c>
      <c r="O1103" s="21">
        <f t="shared" si="250"/>
        <v>14.265445591079102</v>
      </c>
      <c r="P1103">
        <f t="shared" si="245"/>
        <v>0.47672559326057629</v>
      </c>
      <c r="Q1103">
        <f t="shared" si="242"/>
        <v>0.68681220203276405</v>
      </c>
      <c r="R1103">
        <f t="shared" si="243"/>
        <v>-162.43921684625263</v>
      </c>
      <c r="T1103" s="21">
        <f t="shared" si="246"/>
        <v>1.1809706017801291E-4</v>
      </c>
      <c r="W1103">
        <v>988</v>
      </c>
      <c r="X1103">
        <v>14.334700999999999</v>
      </c>
      <c r="Y1103">
        <v>0.5</v>
      </c>
      <c r="Z1103">
        <f t="shared" si="238"/>
        <v>0.5</v>
      </c>
      <c r="AA1103" s="21">
        <f t="shared" si="239"/>
        <v>6.925540892089721E-2</v>
      </c>
      <c r="AB1103">
        <f t="shared" si="251"/>
        <v>1.8502697593218435E-6</v>
      </c>
    </row>
    <row r="1104" spans="7:28" x14ac:dyDescent="0.2">
      <c r="G1104" s="21"/>
      <c r="H1104" s="21">
        <v>989</v>
      </c>
      <c r="I1104">
        <f t="shared" si="247"/>
        <v>2.4253090475230871E-3</v>
      </c>
      <c r="J1104">
        <f t="shared" si="248"/>
        <v>0.68673109351979722</v>
      </c>
      <c r="K1104">
        <f t="shared" si="240"/>
        <v>26.921147520864608</v>
      </c>
      <c r="L1104">
        <f t="shared" si="241"/>
        <v>9.8004691264531036</v>
      </c>
      <c r="M1104">
        <f t="shared" si="244"/>
        <v>0.37581248475369045</v>
      </c>
      <c r="N1104" s="21">
        <f t="shared" si="249"/>
        <v>4.8698361905689158E-2</v>
      </c>
      <c r="O1104" s="21">
        <f t="shared" si="250"/>
        <v>14.267870900126624</v>
      </c>
      <c r="P1104">
        <f t="shared" si="245"/>
        <v>0.47684905434115971</v>
      </c>
      <c r="Q1104">
        <f t="shared" si="242"/>
        <v>0.68673109351979722</v>
      </c>
      <c r="R1104">
        <f t="shared" si="243"/>
        <v>-182.91854595010511</v>
      </c>
      <c r="T1104" s="21">
        <f t="shared" si="246"/>
        <v>1.1810113787275034E-4</v>
      </c>
      <c r="W1104">
        <v>989</v>
      </c>
      <c r="X1104">
        <v>14.336323</v>
      </c>
      <c r="Y1104">
        <v>0.5</v>
      </c>
      <c r="Z1104">
        <f t="shared" si="238"/>
        <v>0.5</v>
      </c>
      <c r="AA1104" s="21">
        <f t="shared" si="239"/>
        <v>6.8452099873375971E-2</v>
      </c>
      <c r="AB1104">
        <f t="shared" si="251"/>
        <v>1.1513978200879091E-6</v>
      </c>
    </row>
    <row r="1105" spans="7:28" x14ac:dyDescent="0.2">
      <c r="G1105" s="21"/>
      <c r="H1105" s="21">
        <v>990</v>
      </c>
      <c r="I1105">
        <f t="shared" si="247"/>
        <v>2.4250875019516597E-3</v>
      </c>
      <c r="J1105">
        <f t="shared" si="248"/>
        <v>0.68664999177759256</v>
      </c>
      <c r="K1105">
        <f t="shared" si="240"/>
        <v>26.918487616332445</v>
      </c>
      <c r="L1105">
        <f t="shared" si="241"/>
        <v>9.8006582460760452</v>
      </c>
      <c r="M1105">
        <f t="shared" si="244"/>
        <v>0.37593058998051665</v>
      </c>
      <c r="N1105" s="21">
        <f t="shared" si="249"/>
        <v>4.8704496018053475E-2</v>
      </c>
      <c r="O1105" s="21">
        <f t="shared" si="250"/>
        <v>14.270295987628575</v>
      </c>
      <c r="P1105">
        <f t="shared" si="245"/>
        <v>0.47697250511548078</v>
      </c>
      <c r="Q1105">
        <f t="shared" si="242"/>
        <v>0.68664999177759256</v>
      </c>
      <c r="R1105">
        <f t="shared" si="243"/>
        <v>-209.30410697929526</v>
      </c>
      <c r="T1105" s="21">
        <f t="shared" si="246"/>
        <v>1.1810522682620395E-4</v>
      </c>
      <c r="W1105">
        <v>990</v>
      </c>
      <c r="X1105">
        <v>14.331455999999999</v>
      </c>
      <c r="Y1105">
        <v>0.5</v>
      </c>
      <c r="Z1105">
        <f t="shared" si="238"/>
        <v>0.5</v>
      </c>
      <c r="AA1105" s="21">
        <f t="shared" si="239"/>
        <v>6.1160012371423988E-2</v>
      </c>
      <c r="AB1105">
        <f t="shared" si="251"/>
        <v>1.8519289751968335E-6</v>
      </c>
    </row>
    <row r="1106" spans="7:28" x14ac:dyDescent="0.2">
      <c r="G1106" s="21"/>
      <c r="H1106" s="21">
        <v>991</v>
      </c>
      <c r="I1106">
        <f t="shared" si="247"/>
        <v>2.4248663015738617E-3</v>
      </c>
      <c r="J1106">
        <f t="shared" si="248"/>
        <v>0.68656889679828648</v>
      </c>
      <c r="K1106">
        <f t="shared" si="240"/>
        <v>26.915829270179596</v>
      </c>
      <c r="L1106">
        <f t="shared" si="241"/>
        <v>9.8008478812897089</v>
      </c>
      <c r="M1106">
        <f t="shared" si="244"/>
        <v>0.37604869930755114</v>
      </c>
      <c r="N1106" s="21">
        <f t="shared" si="249"/>
        <v>4.8710628959608954E-2</v>
      </c>
      <c r="O1106" s="21">
        <f t="shared" si="250"/>
        <v>14.272720853930149</v>
      </c>
      <c r="P1106">
        <f t="shared" si="245"/>
        <v>0.47709594559550927</v>
      </c>
      <c r="Q1106">
        <f t="shared" si="242"/>
        <v>0.68656889679828648</v>
      </c>
      <c r="R1106">
        <f t="shared" si="243"/>
        <v>-244.58145222725389</v>
      </c>
      <c r="T1106" s="21">
        <f t="shared" si="246"/>
        <v>1.1810932703448795E-4</v>
      </c>
      <c r="W1106">
        <v>991</v>
      </c>
      <c r="X1106">
        <v>14.339568</v>
      </c>
      <c r="Y1106">
        <v>0.5</v>
      </c>
      <c r="Z1106">
        <f t="shared" si="238"/>
        <v>0.5</v>
      </c>
      <c r="AA1106" s="21">
        <f t="shared" si="239"/>
        <v>6.6847146069850538E-2</v>
      </c>
      <c r="AB1106">
        <f t="shared" si="251"/>
        <v>6.7279967243928486E-7</v>
      </c>
    </row>
    <row r="1107" spans="7:28" x14ac:dyDescent="0.2">
      <c r="G1107" s="21"/>
      <c r="H1107" s="21">
        <v>992</v>
      </c>
      <c r="I1107">
        <f t="shared" si="247"/>
        <v>2.424645446092302E-3</v>
      </c>
      <c r="J1107">
        <f t="shared" si="248"/>
        <v>0.68648780857402192</v>
      </c>
      <c r="K1107">
        <f t="shared" si="240"/>
        <v>26.91317248099779</v>
      </c>
      <c r="L1107">
        <f t="shared" si="241"/>
        <v>9.801038031870533</v>
      </c>
      <c r="M1107">
        <f t="shared" si="244"/>
        <v>0.3761668127460443</v>
      </c>
      <c r="N1107" s="21">
        <f t="shared" si="249"/>
        <v>4.8716760731597794E-2</v>
      </c>
      <c r="O1107" s="21">
        <f t="shared" si="250"/>
        <v>14.275145499376242</v>
      </c>
      <c r="P1107">
        <f t="shared" si="245"/>
        <v>0.47721937579320495</v>
      </c>
      <c r="Q1107">
        <f t="shared" si="242"/>
        <v>0.68648780857402192</v>
      </c>
      <c r="R1107">
        <f t="shared" si="243"/>
        <v>-294.15612602679766</v>
      </c>
      <c r="T1107" s="21">
        <f t="shared" si="246"/>
        <v>1.1811343849316147E-4</v>
      </c>
      <c r="W1107">
        <v>992</v>
      </c>
      <c r="X1107">
        <v>14.333079000000001</v>
      </c>
      <c r="Y1107">
        <v>0.5</v>
      </c>
      <c r="Z1107">
        <f t="shared" si="238"/>
        <v>0.5</v>
      </c>
      <c r="AA1107" s="21">
        <f t="shared" si="239"/>
        <v>5.7933500623759571E-2</v>
      </c>
      <c r="AB1107">
        <f t="shared" si="251"/>
        <v>6.7316174975253776E-7</v>
      </c>
    </row>
    <row r="1108" spans="7:28" x14ac:dyDescent="0.2">
      <c r="G1108" s="21"/>
      <c r="H1108" s="21">
        <v>993</v>
      </c>
      <c r="I1108">
        <f t="shared" si="247"/>
        <v>2.4244249352100766E-3</v>
      </c>
      <c r="J1108">
        <f t="shared" si="248"/>
        <v>0.6864067270969485</v>
      </c>
      <c r="K1108">
        <f t="shared" si="240"/>
        <v>26.910517247380689</v>
      </c>
      <c r="L1108">
        <f t="shared" si="241"/>
        <v>9.8012286975954392</v>
      </c>
      <c r="M1108">
        <f t="shared" si="244"/>
        <v>0.37628493030724219</v>
      </c>
      <c r="N1108" s="21">
        <f t="shared" si="249"/>
        <v>4.8722891335261073E-2</v>
      </c>
      <c r="O1108" s="21">
        <f t="shared" si="250"/>
        <v>14.277569924311452</v>
      </c>
      <c r="P1108">
        <f t="shared" si="245"/>
        <v>0.47734279572051735</v>
      </c>
      <c r="Q1108">
        <f t="shared" si="242"/>
        <v>0.6864067270969485</v>
      </c>
      <c r="R1108">
        <f t="shared" si="243"/>
        <v>-368.92876868219679</v>
      </c>
      <c r="T1108" s="21">
        <f t="shared" si="246"/>
        <v>1.1811756119789463E-4</v>
      </c>
      <c r="W1108">
        <v>993</v>
      </c>
      <c r="X1108">
        <v>14.350926000000001</v>
      </c>
      <c r="Y1108">
        <v>0.5</v>
      </c>
      <c r="Z1108">
        <f t="shared" si="238"/>
        <v>0.5</v>
      </c>
      <c r="AA1108" s="21">
        <f t="shared" si="239"/>
        <v>7.3356075688549183E-2</v>
      </c>
      <c r="AB1108">
        <f t="shared" si="251"/>
        <v>2.6493510224801393E-5</v>
      </c>
    </row>
    <row r="1109" spans="7:28" x14ac:dyDescent="0.2">
      <c r="G1109" s="21"/>
      <c r="H1109" s="21">
        <v>994</v>
      </c>
      <c r="I1109">
        <f t="shared" si="247"/>
        <v>2.4242047686308154E-3</v>
      </c>
      <c r="J1109">
        <f t="shared" si="248"/>
        <v>0.68632565235922227</v>
      </c>
      <c r="K1109">
        <f t="shared" si="240"/>
        <v>26.907863567923858</v>
      </c>
      <c r="L1109">
        <f t="shared" si="241"/>
        <v>9.801419878241818</v>
      </c>
      <c r="M1109">
        <f t="shared" si="244"/>
        <v>0.37640305200238661</v>
      </c>
      <c r="N1109" s="21">
        <f t="shared" si="249"/>
        <v>4.8729020771838723E-2</v>
      </c>
      <c r="O1109" s="21">
        <f t="shared" si="250"/>
        <v>14.279994129080082</v>
      </c>
      <c r="P1109">
        <f t="shared" si="245"/>
        <v>0.4774662053893865</v>
      </c>
      <c r="Q1109">
        <f t="shared" si="242"/>
        <v>0.68632565235922227</v>
      </c>
      <c r="R1109">
        <f t="shared" si="243"/>
        <v>-494.65703356523153</v>
      </c>
      <c r="T1109" s="21">
        <f t="shared" si="246"/>
        <v>1.1812169514441306E-4</v>
      </c>
      <c r="W1109">
        <v>994</v>
      </c>
      <c r="X1109">
        <v>14.354171000000001</v>
      </c>
      <c r="Y1109">
        <v>0.5</v>
      </c>
      <c r="Z1109">
        <f t="shared" si="238"/>
        <v>0.5</v>
      </c>
      <c r="AA1109" s="21">
        <f t="shared" si="239"/>
        <v>7.4176870919918869E-2</v>
      </c>
      <c r="AB1109">
        <f t="shared" si="251"/>
        <v>3.0312881236874216E-7</v>
      </c>
    </row>
    <row r="1110" spans="7:28" x14ac:dyDescent="0.2">
      <c r="G1110" s="21"/>
      <c r="H1110" s="21">
        <v>995</v>
      </c>
      <c r="I1110">
        <f t="shared" si="247"/>
        <v>2.4239849460586543E-3</v>
      </c>
      <c r="J1110">
        <f t="shared" si="248"/>
        <v>0.68624458435300595</v>
      </c>
      <c r="K1110">
        <f t="shared" si="240"/>
        <v>26.905211441224807</v>
      </c>
      <c r="L1110">
        <f t="shared" si="241"/>
        <v>9.801611573587552</v>
      </c>
      <c r="M1110">
        <f t="shared" si="244"/>
        <v>0.37652117784271488</v>
      </c>
      <c r="N1110" s="21">
        <f t="shared" si="249"/>
        <v>4.8735149042569474E-2</v>
      </c>
      <c r="O1110" s="21">
        <f t="shared" si="250"/>
        <v>14.282418114026141</v>
      </c>
      <c r="P1110">
        <f t="shared" si="245"/>
        <v>0.47758960481174201</v>
      </c>
      <c r="Q1110">
        <f t="shared" si="242"/>
        <v>0.68624458435300595</v>
      </c>
      <c r="R1110">
        <f t="shared" si="243"/>
        <v>-750.34950399659795</v>
      </c>
      <c r="T1110" s="21">
        <f t="shared" si="246"/>
        <v>1.1812584032827589E-4</v>
      </c>
      <c r="W1110">
        <v>995</v>
      </c>
      <c r="X1110">
        <v>14.355792999999998</v>
      </c>
      <c r="Y1110">
        <v>0.5</v>
      </c>
      <c r="Z1110">
        <f t="shared" si="238"/>
        <v>0.5</v>
      </c>
      <c r="AA1110" s="21">
        <f t="shared" si="239"/>
        <v>7.3374885973857218E-2</v>
      </c>
      <c r="AB1110">
        <f t="shared" si="251"/>
        <v>2.6643739150540142E-6</v>
      </c>
    </row>
    <row r="1111" spans="7:28" x14ac:dyDescent="0.2">
      <c r="G1111" s="21"/>
      <c r="H1111" s="21">
        <v>996</v>
      </c>
      <c r="I1111">
        <f t="shared" si="247"/>
        <v>2.4237654671982558E-3</v>
      </c>
      <c r="J1111">
        <f t="shared" si="248"/>
        <v>0.68616352307046857</v>
      </c>
      <c r="K1111">
        <f t="shared" si="240"/>
        <v>26.90256086588295</v>
      </c>
      <c r="L1111">
        <f t="shared" si="241"/>
        <v>9.8018037834109961</v>
      </c>
      <c r="M1111">
        <f t="shared" si="244"/>
        <v>0.37663930783946026</v>
      </c>
      <c r="N1111" s="21">
        <f t="shared" si="249"/>
        <v>4.8741276148691004E-2</v>
      </c>
      <c r="O1111" s="21">
        <f t="shared" si="250"/>
        <v>14.284841879493339</v>
      </c>
      <c r="P1111">
        <f t="shared" si="245"/>
        <v>0.47771299399950379</v>
      </c>
      <c r="Q1111">
        <f t="shared" si="242"/>
        <v>0.68616352307046857</v>
      </c>
      <c r="R1111">
        <f t="shared" si="243"/>
        <v>-1553.0868631450999</v>
      </c>
      <c r="T1111" s="21">
        <f t="shared" si="246"/>
        <v>1.1812999674537528E-4</v>
      </c>
      <c r="W1111">
        <v>996</v>
      </c>
      <c r="X1111">
        <v>14.376885000000001</v>
      </c>
      <c r="Y1111">
        <v>0.5</v>
      </c>
      <c r="Z1111">
        <f t="shared" si="238"/>
        <v>0.5</v>
      </c>
      <c r="AA1111" s="21">
        <f t="shared" si="239"/>
        <v>9.2043120506662746E-2</v>
      </c>
      <c r="AB1111">
        <f t="shared" si="251"/>
        <v>6.418515086337922E-7</v>
      </c>
    </row>
    <row r="1112" spans="7:28" x14ac:dyDescent="0.2">
      <c r="G1112" s="21"/>
      <c r="H1112" s="21">
        <v>997</v>
      </c>
      <c r="I1112">
        <f t="shared" si="247"/>
        <v>2.4235463317547755E-3</v>
      </c>
      <c r="J1112">
        <f t="shared" si="248"/>
        <v>0.68608246850378585</v>
      </c>
      <c r="K1112">
        <f t="shared" si="240"/>
        <v>26.89991184049962</v>
      </c>
      <c r="L1112">
        <f t="shared" si="241"/>
        <v>9.8019965074909887</v>
      </c>
      <c r="M1112">
        <f t="shared" si="244"/>
        <v>0.37675744200385158</v>
      </c>
      <c r="N1112" s="21">
        <f t="shared" si="249"/>
        <v>4.8747402091439754E-2</v>
      </c>
      <c r="O1112" s="21">
        <f t="shared" si="250"/>
        <v>14.287265425825094</v>
      </c>
      <c r="P1112">
        <f t="shared" si="245"/>
        <v>0.47783637296458187</v>
      </c>
      <c r="Q1112">
        <f t="shared" si="242"/>
        <v>0.68608246850378585</v>
      </c>
      <c r="R1112">
        <f t="shared" si="243"/>
        <v>22273.086950200715</v>
      </c>
      <c r="T1112" s="21">
        <f t="shared" si="246"/>
        <v>1.1813416439132585E-4</v>
      </c>
      <c r="W1112">
        <v>997</v>
      </c>
      <c r="X1112">
        <v>14.357416000000001</v>
      </c>
      <c r="Y1112">
        <v>0.5</v>
      </c>
      <c r="Z1112">
        <f t="shared" si="238"/>
        <v>0.5</v>
      </c>
      <c r="AA1112" s="21">
        <f t="shared" si="239"/>
        <v>7.0150574174906666E-2</v>
      </c>
      <c r="AB1112">
        <f t="shared" si="251"/>
        <v>2.6658048814287945E-6</v>
      </c>
    </row>
    <row r="1113" spans="7:28" x14ac:dyDescent="0.2">
      <c r="G1113" s="21"/>
      <c r="H1113" s="21">
        <v>998</v>
      </c>
      <c r="I1113">
        <f t="shared" si="247"/>
        <v>2.4233275394338993E-3</v>
      </c>
      <c r="J1113">
        <f t="shared" si="248"/>
        <v>0.68600142064514003</v>
      </c>
      <c r="K1113">
        <f t="shared" si="240"/>
        <v>26.897264363678051</v>
      </c>
      <c r="L1113">
        <f t="shared" si="241"/>
        <v>9.8021897456068352</v>
      </c>
      <c r="M1113">
        <f t="shared" si="244"/>
        <v>0.37687558034711333</v>
      </c>
      <c r="N1113" s="21">
        <f t="shared" si="249"/>
        <v>4.8753526872051041E-2</v>
      </c>
      <c r="O1113" s="21">
        <f t="shared" si="250"/>
        <v>14.289688753364528</v>
      </c>
      <c r="P1113">
        <f t="shared" si="245"/>
        <v>0.4779597417188764</v>
      </c>
      <c r="Q1113">
        <f t="shared" si="242"/>
        <v>0.68600142064514003</v>
      </c>
      <c r="R1113">
        <f t="shared" si="243"/>
        <v>1363.1101009457245</v>
      </c>
      <c r="T1113" s="21">
        <f t="shared" si="246"/>
        <v>1.1813834326174222E-4</v>
      </c>
      <c r="W1113">
        <v>998</v>
      </c>
      <c r="X1113">
        <v>14.357416000000001</v>
      </c>
      <c r="Y1113">
        <v>0.5</v>
      </c>
      <c r="Z1113">
        <f t="shared" si="238"/>
        <v>0.5</v>
      </c>
      <c r="AA1113" s="21">
        <f t="shared" si="239"/>
        <v>6.7727246635472582E-2</v>
      </c>
      <c r="AB1113">
        <f t="shared" si="251"/>
        <v>6.754044102158267E-8</v>
      </c>
    </row>
    <row r="1114" spans="7:28" x14ac:dyDescent="0.2">
      <c r="G1114" s="21"/>
      <c r="H1114" s="21">
        <v>999</v>
      </c>
      <c r="I1114">
        <f t="shared" si="247"/>
        <v>2.423109089941821E-3</v>
      </c>
      <c r="J1114">
        <f t="shared" si="248"/>
        <v>0.68592037948671969</v>
      </c>
      <c r="K1114">
        <f t="shared" si="240"/>
        <v>26.8946184340234</v>
      </c>
      <c r="L1114">
        <f t="shared" si="241"/>
        <v>9.8023834975383295</v>
      </c>
      <c r="M1114">
        <f t="shared" si="244"/>
        <v>0.3769937228804659</v>
      </c>
      <c r="N1114" s="21">
        <f t="shared" si="249"/>
        <v>4.8759650491759086E-2</v>
      </c>
      <c r="O1114" s="21">
        <f t="shared" si="250"/>
        <v>14.292111862454471</v>
      </c>
      <c r="P1114">
        <f t="shared" si="245"/>
        <v>0.47808310027427742</v>
      </c>
      <c r="Q1114">
        <f t="shared" si="242"/>
        <v>0.68592037948671969</v>
      </c>
      <c r="R1114">
        <f t="shared" si="243"/>
        <v>703.09705987998268</v>
      </c>
      <c r="T1114" s="21">
        <f t="shared" si="246"/>
        <v>1.1814253335257208E-4</v>
      </c>
      <c r="W1114">
        <v>999</v>
      </c>
      <c r="X1114">
        <v>14.360661</v>
      </c>
      <c r="Y1114">
        <v>0.5</v>
      </c>
      <c r="Z1114">
        <f t="shared" si="238"/>
        <v>0.5</v>
      </c>
      <c r="AA1114" s="21">
        <f t="shared" si="239"/>
        <v>6.8549137545529604E-2</v>
      </c>
      <c r="AB1114">
        <f t="shared" si="251"/>
        <v>1.2281523705317116E-5</v>
      </c>
    </row>
    <row r="1115" spans="7:28" x14ac:dyDescent="0.2">
      <c r="G1115" s="21"/>
      <c r="H1115" s="21">
        <v>1000</v>
      </c>
      <c r="I1115">
        <f t="shared" si="247"/>
        <v>2.4228909829852379E-3</v>
      </c>
      <c r="J1115">
        <f t="shared" si="248"/>
        <v>0.68583934502072008</v>
      </c>
      <c r="K1115">
        <f t="shared" si="240"/>
        <v>26.891974050142714</v>
      </c>
      <c r="L1115">
        <f t="shared" si="241"/>
        <v>9.8025777630657345</v>
      </c>
      <c r="M1115">
        <f t="shared" si="244"/>
        <v>0.37711186961512522</v>
      </c>
      <c r="N1115" s="21">
        <f t="shared" si="249"/>
        <v>4.8765772951796918E-2</v>
      </c>
      <c r="O1115" s="21">
        <f t="shared" si="250"/>
        <v>14.294534753437455</v>
      </c>
      <c r="P1115">
        <f t="shared" si="245"/>
        <v>0.47820644864266526</v>
      </c>
      <c r="Q1115">
        <f t="shared" si="242"/>
        <v>0.68583934502072008</v>
      </c>
      <c r="R1115">
        <f t="shared" si="243"/>
        <v>473.73513995687716</v>
      </c>
      <c r="T1115" s="21">
        <f t="shared" si="246"/>
        <v>1.1814673465931902E-4</v>
      </c>
      <c r="W1115">
        <v>1000</v>
      </c>
      <c r="X1115">
        <v>14.378508</v>
      </c>
      <c r="Y1115">
        <v>0.5</v>
      </c>
      <c r="Z1115">
        <f t="shared" si="238"/>
        <v>0.5</v>
      </c>
      <c r="AA1115" s="21">
        <f t="shared" si="239"/>
        <v>8.3973246562544901E-2</v>
      </c>
      <c r="AB1115">
        <f t="shared" si="251"/>
        <v>1.8574530970436525E-6</v>
      </c>
    </row>
    <row r="1116" spans="7:28" x14ac:dyDescent="0.2">
      <c r="G1116" s="21"/>
      <c r="H1116" s="21">
        <v>1001</v>
      </c>
      <c r="I1116">
        <f t="shared" si="247"/>
        <v>2.4226732182713543E-3</v>
      </c>
      <c r="J1116">
        <f t="shared" si="248"/>
        <v>0.68575831723934255</v>
      </c>
      <c r="K1116">
        <f t="shared" si="240"/>
        <v>26.889331210644951</v>
      </c>
      <c r="L1116">
        <f t="shared" si="241"/>
        <v>9.8027725419697926</v>
      </c>
      <c r="M1116">
        <f t="shared" si="244"/>
        <v>0.37723002056230354</v>
      </c>
      <c r="N1116" s="21">
        <f t="shared" si="249"/>
        <v>4.8771894253396453E-2</v>
      </c>
      <c r="O1116" s="21">
        <f t="shared" si="250"/>
        <v>14.296957426655727</v>
      </c>
      <c r="P1116">
        <f t="shared" si="245"/>
        <v>0.47832978683591054</v>
      </c>
      <c r="Q1116">
        <f t="shared" si="242"/>
        <v>0.68575831723934255</v>
      </c>
      <c r="R1116">
        <f t="shared" si="243"/>
        <v>357.21522330249923</v>
      </c>
      <c r="T1116" s="21">
        <f t="shared" si="246"/>
        <v>1.1815094717831931E-4</v>
      </c>
      <c r="W1116">
        <v>1001</v>
      </c>
      <c r="X1116">
        <v>14.368773000000001</v>
      </c>
      <c r="Y1116">
        <v>0.5</v>
      </c>
      <c r="Z1116">
        <f t="shared" si="238"/>
        <v>0.5</v>
      </c>
      <c r="AA1116" s="21">
        <f t="shared" si="239"/>
        <v>7.1815573344274242E-2</v>
      </c>
      <c r="AB1116">
        <f t="shared" si="251"/>
        <v>3.046322854775418E-7</v>
      </c>
    </row>
    <row r="1117" spans="7:28" x14ac:dyDescent="0.2">
      <c r="G1117" s="21"/>
      <c r="H1117" s="21">
        <v>1002</v>
      </c>
      <c r="I1117">
        <f t="shared" si="247"/>
        <v>2.4224557955078952E-3</v>
      </c>
      <c r="J1117">
        <f t="shared" si="248"/>
        <v>0.68567729613479567</v>
      </c>
      <c r="K1117">
        <f t="shared" si="240"/>
        <v>26.886689914140966</v>
      </c>
      <c r="L1117">
        <f t="shared" si="241"/>
        <v>9.8029678340317155</v>
      </c>
      <c r="M1117">
        <f t="shared" si="244"/>
        <v>0.37734817573320772</v>
      </c>
      <c r="N1117" s="21">
        <f t="shared" si="249"/>
        <v>4.8778014397788429E-2</v>
      </c>
      <c r="O1117" s="21">
        <f t="shared" si="250"/>
        <v>14.299379882451234</v>
      </c>
      <c r="P1117">
        <f t="shared" si="245"/>
        <v>0.47845311486587361</v>
      </c>
      <c r="Q1117">
        <f t="shared" si="242"/>
        <v>0.68567729613479567</v>
      </c>
      <c r="R1117">
        <f t="shared" si="243"/>
        <v>286.70344231296082</v>
      </c>
      <c r="T1117" s="21">
        <f t="shared" si="246"/>
        <v>1.1815517090418837E-4</v>
      </c>
      <c r="W1117">
        <v>1002</v>
      </c>
      <c r="X1117">
        <v>14.370396</v>
      </c>
      <c r="Y1117">
        <v>0.5</v>
      </c>
      <c r="Z1117">
        <f t="shared" si="238"/>
        <v>0.5</v>
      </c>
      <c r="AA1117" s="21">
        <f t="shared" si="239"/>
        <v>7.1016117548765578E-2</v>
      </c>
      <c r="AB1117">
        <f t="shared" si="251"/>
        <v>2.6693643821629132E-6</v>
      </c>
    </row>
    <row r="1118" spans="7:28" x14ac:dyDescent="0.2">
      <c r="G1118" s="21"/>
      <c r="H1118" s="21">
        <v>1003</v>
      </c>
      <c r="I1118">
        <f t="shared" si="247"/>
        <v>2.422238714403085E-3</v>
      </c>
      <c r="J1118">
        <f t="shared" si="248"/>
        <v>0.68559628169929354</v>
      </c>
      <c r="K1118">
        <f t="shared" si="240"/>
        <v>26.884050159243497</v>
      </c>
      <c r="L1118">
        <f t="shared" si="241"/>
        <v>9.8031636390331958</v>
      </c>
      <c r="M1118">
        <f t="shared" si="244"/>
        <v>0.37746633513904171</v>
      </c>
      <c r="N1118" s="21">
        <f t="shared" si="249"/>
        <v>4.8784133386202543E-2</v>
      </c>
      <c r="O1118" s="21">
        <f t="shared" si="250"/>
        <v>14.301802121165638</v>
      </c>
      <c r="P1118">
        <f t="shared" si="245"/>
        <v>0.47857643274440559</v>
      </c>
      <c r="Q1118">
        <f t="shared" si="242"/>
        <v>0.68559628169929354</v>
      </c>
      <c r="R1118">
        <f t="shared" si="243"/>
        <v>239.44296915073531</v>
      </c>
      <c r="T1118" s="21">
        <f t="shared" si="246"/>
        <v>1.181594058339841E-4</v>
      </c>
      <c r="W1118">
        <v>1003</v>
      </c>
      <c r="X1118">
        <v>14.380130000000001</v>
      </c>
      <c r="Y1118">
        <v>0.5</v>
      </c>
      <c r="Z1118">
        <f t="shared" si="238"/>
        <v>0.5</v>
      </c>
      <c r="AA1118" s="21">
        <f t="shared" si="239"/>
        <v>7.8327878834363318E-2</v>
      </c>
      <c r="AB1118">
        <f t="shared" si="251"/>
        <v>6.3940941550445039E-7</v>
      </c>
    </row>
    <row r="1119" spans="7:28" x14ac:dyDescent="0.2">
      <c r="G1119" s="21"/>
      <c r="H1119" s="21">
        <v>1004</v>
      </c>
      <c r="I1119">
        <f t="shared" si="247"/>
        <v>2.4220219746656528E-3</v>
      </c>
      <c r="J1119">
        <f t="shared" si="248"/>
        <v>0.6855152739250574</v>
      </c>
      <c r="K1119">
        <f t="shared" si="240"/>
        <v>26.881411944567187</v>
      </c>
      <c r="L1119">
        <f t="shared" si="241"/>
        <v>9.8033599567563918</v>
      </c>
      <c r="M1119">
        <f t="shared" si="244"/>
        <v>0.37758449879100442</v>
      </c>
      <c r="N1119" s="21">
        <f t="shared" si="249"/>
        <v>4.8790251219867249E-2</v>
      </c>
      <c r="O1119" s="21">
        <f t="shared" si="250"/>
        <v>14.304224143140303</v>
      </c>
      <c r="P1119">
        <f t="shared" si="245"/>
        <v>0.47869974048334718</v>
      </c>
      <c r="Q1119">
        <f t="shared" si="242"/>
        <v>0.6855152739250574</v>
      </c>
      <c r="R1119">
        <f t="shared" si="243"/>
        <v>205.56089775764292</v>
      </c>
      <c r="T1119" s="21">
        <f t="shared" si="246"/>
        <v>1.181636519627105E-4</v>
      </c>
      <c r="W1119">
        <v>1004</v>
      </c>
      <c r="X1119">
        <v>14.375263</v>
      </c>
      <c r="Y1119">
        <v>0.5</v>
      </c>
      <c r="Z1119">
        <f t="shared" si="238"/>
        <v>0.5</v>
      </c>
      <c r="AA1119" s="21">
        <f t="shared" si="239"/>
        <v>7.1038856859697574E-2</v>
      </c>
      <c r="AB1119">
        <f t="shared" si="251"/>
        <v>7.9666438054690993E-8</v>
      </c>
    </row>
    <row r="1120" spans="7:28" x14ac:dyDescent="0.2">
      <c r="G1120" s="21"/>
      <c r="H1120" s="21">
        <v>1005</v>
      </c>
      <c r="I1120">
        <f t="shared" si="247"/>
        <v>2.4218055760048423E-3</v>
      </c>
      <c r="J1120">
        <f t="shared" si="248"/>
        <v>0.68543427280431457</v>
      </c>
      <c r="K1120">
        <f t="shared" si="240"/>
        <v>26.878775268728557</v>
      </c>
      <c r="L1120">
        <f t="shared" si="241"/>
        <v>9.8035567869839397</v>
      </c>
      <c r="M1120">
        <f t="shared" si="244"/>
        <v>0.37770266670029079</v>
      </c>
      <c r="N1120" s="21">
        <f t="shared" si="249"/>
        <v>4.8796367900009949E-2</v>
      </c>
      <c r="O1120" s="21">
        <f t="shared" si="250"/>
        <v>14.306645948716307</v>
      </c>
      <c r="P1120">
        <f t="shared" si="245"/>
        <v>0.47882303809452975</v>
      </c>
      <c r="Q1120">
        <f t="shared" si="242"/>
        <v>0.68543427280431457</v>
      </c>
      <c r="R1120">
        <f t="shared" si="243"/>
        <v>180.08087639604662</v>
      </c>
      <c r="T1120" s="21">
        <f t="shared" si="246"/>
        <v>1.1816790928637078E-4</v>
      </c>
      <c r="W1120">
        <v>1005</v>
      </c>
      <c r="X1120">
        <v>14.384998</v>
      </c>
      <c r="Y1120">
        <v>0.5</v>
      </c>
      <c r="Z1120">
        <f t="shared" si="238"/>
        <v>0.5</v>
      </c>
      <c r="AA1120" s="21">
        <f t="shared" si="239"/>
        <v>7.8352051283692603E-2</v>
      </c>
      <c r="AB1120">
        <f t="shared" si="251"/>
        <v>6.7755177491395147E-7</v>
      </c>
    </row>
    <row r="1121" spans="7:28" x14ac:dyDescent="0.2">
      <c r="G1121" s="21"/>
      <c r="H1121" s="21">
        <v>1006</v>
      </c>
      <c r="I1121">
        <f t="shared" si="247"/>
        <v>2.4215895181303863E-3</v>
      </c>
      <c r="J1121">
        <f t="shared" si="248"/>
        <v>0.68535327832929882</v>
      </c>
      <c r="K1121">
        <f t="shared" si="240"/>
        <v>26.876140130346009</v>
      </c>
      <c r="L1121">
        <f t="shared" si="241"/>
        <v>9.8037541294989445</v>
      </c>
      <c r="M1121">
        <f t="shared" si="244"/>
        <v>0.37782083887809187</v>
      </c>
      <c r="N1121" s="21">
        <f t="shared" si="249"/>
        <v>4.8802483427856883E-2</v>
      </c>
      <c r="O1121" s="21">
        <f t="shared" si="250"/>
        <v>14.309067538234437</v>
      </c>
      <c r="P1121">
        <f t="shared" si="245"/>
        <v>0.47894632558977485</v>
      </c>
      <c r="Q1121">
        <f t="shared" si="242"/>
        <v>0.68535327832929882</v>
      </c>
      <c r="R1121">
        <f t="shared" si="243"/>
        <v>160.22236107681007</v>
      </c>
      <c r="T1121" s="21">
        <f t="shared" si="246"/>
        <v>1.1817217780107914E-4</v>
      </c>
      <c r="W1121">
        <v>1006</v>
      </c>
      <c r="X1121">
        <v>14.388242999999999</v>
      </c>
      <c r="Y1121">
        <v>0.5</v>
      </c>
      <c r="Z1121">
        <f t="shared" si="238"/>
        <v>0.5</v>
      </c>
      <c r="AA1121" s="21">
        <f t="shared" si="239"/>
        <v>7.9175461765562005E-2</v>
      </c>
      <c r="AB1121">
        <f t="shared" si="251"/>
        <v>1.5255263768842354E-10</v>
      </c>
    </row>
    <row r="1122" spans="7:28" x14ac:dyDescent="0.2">
      <c r="G1122" s="21"/>
      <c r="H1122" s="21">
        <v>1007</v>
      </c>
      <c r="I1122">
        <f t="shared" si="247"/>
        <v>2.4213738007525369E-3</v>
      </c>
      <c r="J1122">
        <f t="shared" si="248"/>
        <v>0.68527229049225058</v>
      </c>
      <c r="K1122">
        <f t="shared" si="240"/>
        <v>26.873506528039844</v>
      </c>
      <c r="L1122">
        <f t="shared" si="241"/>
        <v>9.8039519840849838</v>
      </c>
      <c r="M1122">
        <f t="shared" si="244"/>
        <v>0.37793901533559388</v>
      </c>
      <c r="N1122" s="21">
        <f t="shared" si="249"/>
        <v>4.8808597804633182E-2</v>
      </c>
      <c r="O1122" s="21">
        <f t="shared" si="250"/>
        <v>14.311488912035189</v>
      </c>
      <c r="P1122">
        <f t="shared" si="245"/>
        <v>0.47906960298089385</v>
      </c>
      <c r="Q1122">
        <f t="shared" si="242"/>
        <v>0.68527229049225058</v>
      </c>
      <c r="R1122">
        <f t="shared" si="243"/>
        <v>144.30982219480265</v>
      </c>
      <c r="T1122" s="21">
        <f t="shared" si="246"/>
        <v>1.1817645750200612E-4</v>
      </c>
      <c r="W1122">
        <v>1007</v>
      </c>
      <c r="X1122">
        <v>14.384998</v>
      </c>
      <c r="Y1122">
        <v>0.5</v>
      </c>
      <c r="Z1122">
        <f t="shared" si="238"/>
        <v>0.5</v>
      </c>
      <c r="AA1122" s="21">
        <f t="shared" si="239"/>
        <v>7.3509087964810149E-2</v>
      </c>
      <c r="AB1122">
        <f t="shared" si="251"/>
        <v>7.379735003636479E-6</v>
      </c>
    </row>
    <row r="1123" spans="7:28" x14ac:dyDescent="0.2">
      <c r="G1123" s="21"/>
      <c r="H1123" s="21">
        <v>1008</v>
      </c>
      <c r="I1123">
        <f t="shared" si="247"/>
        <v>2.4211584235820389E-3</v>
      </c>
      <c r="J1123">
        <f t="shared" si="248"/>
        <v>0.68519130928541638</v>
      </c>
      <c r="K1123">
        <f t="shared" si="240"/>
        <v>26.870874460432226</v>
      </c>
      <c r="L1123">
        <f t="shared" si="241"/>
        <v>9.8041503505261058</v>
      </c>
      <c r="M1123">
        <f t="shared" si="244"/>
        <v>0.37805719608397942</v>
      </c>
      <c r="N1123" s="21">
        <f t="shared" si="249"/>
        <v>4.8814711031562791E-2</v>
      </c>
      <c r="O1123" s="21">
        <f t="shared" si="250"/>
        <v>14.313910070458771</v>
      </c>
      <c r="P1123">
        <f t="shared" si="245"/>
        <v>0.47919287027968888</v>
      </c>
      <c r="Q1123">
        <f t="shared" si="242"/>
        <v>0.68519130928541638</v>
      </c>
      <c r="R1123">
        <f t="shared" si="243"/>
        <v>131.27342426191305</v>
      </c>
      <c r="T1123" s="21">
        <f t="shared" si="246"/>
        <v>1.1818074838554349E-4</v>
      </c>
      <c r="W1123">
        <v>1008</v>
      </c>
      <c r="X1123">
        <v>14.389865</v>
      </c>
      <c r="Y1123">
        <v>0.5</v>
      </c>
      <c r="Z1123">
        <f t="shared" si="238"/>
        <v>0.5</v>
      </c>
      <c r="AA1123" s="21">
        <f t="shared" si="239"/>
        <v>7.5954929541229177E-2</v>
      </c>
      <c r="AB1123">
        <f t="shared" si="251"/>
        <v>1.1428708060172467E-6</v>
      </c>
    </row>
    <row r="1124" spans="7:28" x14ac:dyDescent="0.2">
      <c r="G1124" s="21"/>
      <c r="H1124" s="21">
        <v>1009</v>
      </c>
      <c r="I1124">
        <f t="shared" si="247"/>
        <v>2.420943386330148E-3</v>
      </c>
      <c r="J1124">
        <f t="shared" si="248"/>
        <v>0.68511033470104932</v>
      </c>
      <c r="K1124">
        <f t="shared" si="240"/>
        <v>26.868243926147191</v>
      </c>
      <c r="L1124">
        <f t="shared" si="241"/>
        <v>9.8043492286068261</v>
      </c>
      <c r="M1124">
        <f t="shared" si="244"/>
        <v>0.37817538113442678</v>
      </c>
      <c r="N1124" s="21">
        <f t="shared" si="249"/>
        <v>4.8820823109868634E-2</v>
      </c>
      <c r="O1124" s="21">
        <f t="shared" si="250"/>
        <v>14.316331013845101</v>
      </c>
      <c r="P1124">
        <f t="shared" si="245"/>
        <v>0.4793161274979521</v>
      </c>
      <c r="Q1124">
        <f t="shared" si="242"/>
        <v>0.68511033470104932</v>
      </c>
      <c r="R1124">
        <f t="shared" si="243"/>
        <v>120.39801689345782</v>
      </c>
      <c r="T1124" s="21">
        <f t="shared" si="246"/>
        <v>1.1818505044736138E-4</v>
      </c>
      <c r="W1124">
        <v>1009</v>
      </c>
      <c r="X1124">
        <v>14.394732999999999</v>
      </c>
      <c r="Y1124">
        <v>0.5</v>
      </c>
      <c r="Z1124">
        <f t="shared" si="238"/>
        <v>0.5</v>
      </c>
      <c r="AA1124" s="21">
        <f t="shared" si="239"/>
        <v>7.8401986154897685E-2</v>
      </c>
      <c r="AB1124">
        <f t="shared" si="251"/>
        <v>8.0275988914990566E-8</v>
      </c>
    </row>
    <row r="1125" spans="7:28" x14ac:dyDescent="0.2">
      <c r="G1125" s="21"/>
      <c r="H1125" s="21">
        <v>1010</v>
      </c>
      <c r="I1125">
        <f t="shared" si="247"/>
        <v>2.420728688708611E-3</v>
      </c>
      <c r="J1125">
        <f t="shared" si="248"/>
        <v>0.68502936673140868</v>
      </c>
      <c r="K1125">
        <f t="shared" si="240"/>
        <v>26.86561492381065</v>
      </c>
      <c r="L1125">
        <f t="shared" si="241"/>
        <v>9.8045486181121326</v>
      </c>
      <c r="M1125">
        <f t="shared" si="244"/>
        <v>0.37829357049811024</v>
      </c>
      <c r="N1125" s="21">
        <f t="shared" si="249"/>
        <v>4.882693404077245E-2</v>
      </c>
      <c r="O1125" s="21">
        <f t="shared" si="250"/>
        <v>14.318751742533809</v>
      </c>
      <c r="P1125">
        <f t="shared" si="245"/>
        <v>0.47943937464746611</v>
      </c>
      <c r="Q1125">
        <f t="shared" si="242"/>
        <v>0.68502936673140868</v>
      </c>
      <c r="R1125">
        <f t="shared" si="243"/>
        <v>111.18739809247188</v>
      </c>
      <c r="T1125" s="21">
        <f t="shared" si="246"/>
        <v>1.18189363683463E-4</v>
      </c>
      <c r="W1125">
        <v>1010</v>
      </c>
      <c r="X1125">
        <v>14.406089999999999</v>
      </c>
      <c r="Y1125">
        <v>0.5</v>
      </c>
      <c r="Z1125">
        <f t="shared" si="238"/>
        <v>0.5</v>
      </c>
      <c r="AA1125" s="21">
        <f t="shared" si="239"/>
        <v>8.7338257466189617E-2</v>
      </c>
      <c r="AB1125">
        <f t="shared" si="251"/>
        <v>3.2395578336452768E-5</v>
      </c>
    </row>
    <row r="1126" spans="7:28" x14ac:dyDescent="0.2">
      <c r="G1126" s="21"/>
      <c r="H1126" s="21">
        <v>1011</v>
      </c>
      <c r="I1126">
        <f t="shared" si="247"/>
        <v>2.4205143304296796E-3</v>
      </c>
      <c r="J1126">
        <f t="shared" si="248"/>
        <v>0.68494840536876045</v>
      </c>
      <c r="K1126">
        <f t="shared" si="240"/>
        <v>26.862987452050394</v>
      </c>
      <c r="L1126">
        <f t="shared" si="241"/>
        <v>9.8047485188274806</v>
      </c>
      <c r="M1126">
        <f t="shared" si="244"/>
        <v>0.3784117641861996</v>
      </c>
      <c r="N1126" s="21">
        <f t="shared" si="249"/>
        <v>4.883304382549486E-2</v>
      </c>
      <c r="O1126" s="21">
        <f t="shared" si="250"/>
        <v>14.321172256864239</v>
      </c>
      <c r="P1126">
        <f t="shared" si="245"/>
        <v>0.47956261174000347</v>
      </c>
      <c r="Q1126">
        <f t="shared" si="242"/>
        <v>0.68494840536876045</v>
      </c>
      <c r="R1126">
        <f t="shared" si="243"/>
        <v>103.28648080388872</v>
      </c>
      <c r="T1126" s="21">
        <f t="shared" si="246"/>
        <v>1.1819368808935193E-4</v>
      </c>
      <c r="W1126">
        <v>1011</v>
      </c>
      <c r="X1126">
        <v>14.39311</v>
      </c>
      <c r="Y1126">
        <v>0.5</v>
      </c>
      <c r="Z1126">
        <f t="shared" si="238"/>
        <v>0.5</v>
      </c>
      <c r="AA1126" s="21">
        <f t="shared" si="239"/>
        <v>7.1937743135761067E-2</v>
      </c>
      <c r="AB1126">
        <f t="shared" si="251"/>
        <v>8.9276991558837286E-6</v>
      </c>
    </row>
    <row r="1127" spans="7:28" x14ac:dyDescent="0.2">
      <c r="G1127" s="21"/>
      <c r="H1127" s="21">
        <v>1012</v>
      </c>
      <c r="I1127">
        <f t="shared" si="247"/>
        <v>2.420300311206105E-3</v>
      </c>
      <c r="J1127">
        <f t="shared" si="248"/>
        <v>0.68486745060537668</v>
      </c>
      <c r="K1127">
        <f t="shared" si="240"/>
        <v>26.860361509496059</v>
      </c>
      <c r="L1127">
        <f t="shared" si="241"/>
        <v>9.8049489305387887</v>
      </c>
      <c r="M1127">
        <f t="shared" si="244"/>
        <v>0.3785299622098609</v>
      </c>
      <c r="N1127" s="21">
        <f t="shared" si="249"/>
        <v>4.8839152465255373E-2</v>
      </c>
      <c r="O1127" s="21">
        <f t="shared" si="250"/>
        <v>14.323592557175445</v>
      </c>
      <c r="P1127">
        <f t="shared" si="245"/>
        <v>0.47968583878732746</v>
      </c>
      <c r="Q1127">
        <f t="shared" si="242"/>
        <v>0.68486745060537668</v>
      </c>
      <c r="R1127">
        <f t="shared" si="243"/>
        <v>96.434458133836884</v>
      </c>
      <c r="T1127" s="21">
        <f t="shared" si="246"/>
        <v>1.1819802366130894E-4</v>
      </c>
      <c r="W1127">
        <v>1012</v>
      </c>
      <c r="X1127">
        <v>14.404468000000001</v>
      </c>
      <c r="Y1127">
        <v>0.5</v>
      </c>
      <c r="Z1127">
        <f t="shared" si="238"/>
        <v>0.5</v>
      </c>
      <c r="AA1127" s="21">
        <f t="shared" si="239"/>
        <v>8.0875442824556387E-2</v>
      </c>
      <c r="AB1127">
        <f t="shared" si="251"/>
        <v>1.8645158151185018E-6</v>
      </c>
    </row>
    <row r="1128" spans="7:28" x14ac:dyDescent="0.2">
      <c r="G1128" s="21"/>
      <c r="H1128" s="21">
        <v>1013</v>
      </c>
      <c r="I1128">
        <f t="shared" si="247"/>
        <v>2.420086630751135E-3</v>
      </c>
      <c r="J1128">
        <f t="shared" si="248"/>
        <v>0.68478650243353589</v>
      </c>
      <c r="K1128">
        <f t="shared" si="240"/>
        <v>26.857737094779157</v>
      </c>
      <c r="L1128">
        <f t="shared" si="241"/>
        <v>9.8051498530324483</v>
      </c>
      <c r="M1128">
        <f t="shared" si="244"/>
        <v>0.37864816458025591</v>
      </c>
      <c r="N1128" s="21">
        <f t="shared" si="249"/>
        <v>4.8845259961272404E-2</v>
      </c>
      <c r="O1128" s="21">
        <f t="shared" si="250"/>
        <v>14.326012643806196</v>
      </c>
      <c r="P1128">
        <f t="shared" si="245"/>
        <v>0.47980905580119143</v>
      </c>
      <c r="Q1128">
        <f t="shared" si="242"/>
        <v>0.68478650243353589</v>
      </c>
      <c r="R1128">
        <f t="shared" si="243"/>
        <v>90.435460347435551</v>
      </c>
      <c r="T1128" s="21">
        <f t="shared" si="246"/>
        <v>1.1820237039500414E-4</v>
      </c>
      <c r="W1128">
        <v>1013</v>
      </c>
      <c r="X1128">
        <v>14.433672000000001</v>
      </c>
      <c r="Y1128">
        <v>0.5</v>
      </c>
      <c r="Z1128">
        <f t="shared" si="238"/>
        <v>0.5</v>
      </c>
      <c r="AA1128" s="21">
        <f t="shared" si="239"/>
        <v>0.10765935619380507</v>
      </c>
      <c r="AB1128">
        <f t="shared" si="251"/>
        <v>6.3597500574355294E-7</v>
      </c>
    </row>
    <row r="1129" spans="7:28" x14ac:dyDescent="0.2">
      <c r="G1129" s="21"/>
      <c r="H1129" s="21">
        <v>1014</v>
      </c>
      <c r="I1129">
        <f t="shared" si="247"/>
        <v>2.419873288778514E-3</v>
      </c>
      <c r="J1129">
        <f t="shared" si="248"/>
        <v>0.68470556084552292</v>
      </c>
      <c r="K1129">
        <f t="shared" si="240"/>
        <v>26.855114206533049</v>
      </c>
      <c r="L1129">
        <f t="shared" si="241"/>
        <v>9.8053512860953145</v>
      </c>
      <c r="M1129">
        <f t="shared" si="244"/>
        <v>0.37876637130854229</v>
      </c>
      <c r="N1129" s="21">
        <f t="shared" si="249"/>
        <v>4.8851366314763223E-2</v>
      </c>
      <c r="O1129" s="21">
        <f t="shared" si="250"/>
        <v>14.328432517094974</v>
      </c>
      <c r="P1129">
        <f t="shared" si="245"/>
        <v>0.47993226279333923</v>
      </c>
      <c r="Q1129">
        <f t="shared" si="242"/>
        <v>0.68470556084552292</v>
      </c>
      <c r="R1129">
        <f t="shared" si="243"/>
        <v>85.139528660463313</v>
      </c>
      <c r="T1129" s="21">
        <f t="shared" si="246"/>
        <v>1.1820672828638523E-4</v>
      </c>
      <c r="W1129">
        <v>1014</v>
      </c>
      <c r="X1129">
        <v>14.422315000000001</v>
      </c>
      <c r="Y1129">
        <v>0.5</v>
      </c>
      <c r="Z1129">
        <f t="shared" si="238"/>
        <v>0.5</v>
      </c>
      <c r="AA1129" s="21">
        <f t="shared" si="239"/>
        <v>9.3882482905026876E-2</v>
      </c>
      <c r="AB1129">
        <f t="shared" si="251"/>
        <v>3.6362654324638562E-6</v>
      </c>
    </row>
    <row r="1130" spans="7:28" x14ac:dyDescent="0.2">
      <c r="G1130" s="21"/>
      <c r="H1130" s="21">
        <v>1015</v>
      </c>
      <c r="I1130">
        <f t="shared" si="247"/>
        <v>2.4196602850024874E-3</v>
      </c>
      <c r="J1130">
        <f t="shared" si="248"/>
        <v>0.68462462583362904</v>
      </c>
      <c r="K1130">
        <f t="shared" si="240"/>
        <v>26.852492843392962</v>
      </c>
      <c r="L1130">
        <f t="shared" si="241"/>
        <v>9.8055532295147092</v>
      </c>
      <c r="M1130">
        <f t="shared" si="244"/>
        <v>0.37888458240587364</v>
      </c>
      <c r="N1130" s="21">
        <f t="shared" si="249"/>
        <v>4.8857471526944009E-2</v>
      </c>
      <c r="O1130" s="21">
        <f t="shared" si="250"/>
        <v>14.330852177379978</v>
      </c>
      <c r="P1130">
        <f t="shared" si="245"/>
        <v>0.4800554597755049</v>
      </c>
      <c r="Q1130">
        <f t="shared" si="242"/>
        <v>0.68462462583362904</v>
      </c>
      <c r="R1130">
        <f t="shared" si="243"/>
        <v>80.429908215713226</v>
      </c>
      <c r="T1130" s="21">
        <f t="shared" si="246"/>
        <v>1.1821109733134438E-4</v>
      </c>
      <c r="W1130">
        <v>1015</v>
      </c>
      <c r="X1130">
        <v>14.417446999999999</v>
      </c>
      <c r="Y1130">
        <v>0.5</v>
      </c>
      <c r="Z1130">
        <f t="shared" si="238"/>
        <v>0.5</v>
      </c>
      <c r="AA1130" s="21">
        <f t="shared" si="239"/>
        <v>8.6594822620021716E-2</v>
      </c>
      <c r="AB1130">
        <f t="shared" si="251"/>
        <v>8.0909297977363159E-8</v>
      </c>
    </row>
    <row r="1131" spans="7:28" x14ac:dyDescent="0.2">
      <c r="G1131" s="21"/>
      <c r="H1131" s="21">
        <v>1016</v>
      </c>
      <c r="I1131">
        <f t="shared" si="247"/>
        <v>2.4194476191377922E-3</v>
      </c>
      <c r="J1131">
        <f t="shared" si="248"/>
        <v>0.68454369739015164</v>
      </c>
      <c r="K1131">
        <f t="shared" si="240"/>
        <v>26.84987300399596</v>
      </c>
      <c r="L1131">
        <f t="shared" si="241"/>
        <v>9.8057556830784147</v>
      </c>
      <c r="M1131">
        <f t="shared" si="244"/>
        <v>0.37900279788339958</v>
      </c>
      <c r="N1131" s="21">
        <f t="shared" si="249"/>
        <v>4.8863575599029825E-2</v>
      </c>
      <c r="O1131" s="21">
        <f t="shared" si="250"/>
        <v>14.333271624999115</v>
      </c>
      <c r="P1131">
        <f t="shared" si="245"/>
        <v>0.48017864675941302</v>
      </c>
      <c r="Q1131">
        <f t="shared" si="242"/>
        <v>0.68454369739015164</v>
      </c>
      <c r="R1131">
        <f t="shared" si="243"/>
        <v>76.214340083493511</v>
      </c>
      <c r="T1131" s="21">
        <f t="shared" si="246"/>
        <v>1.182154775259403E-4</v>
      </c>
      <c r="W1131">
        <v>1016</v>
      </c>
      <c r="X1131">
        <v>14.415825000000002</v>
      </c>
      <c r="Y1131">
        <v>0.5</v>
      </c>
      <c r="Z1131">
        <f t="shared" si="238"/>
        <v>0.5</v>
      </c>
      <c r="AA1131" s="21">
        <f t="shared" si="239"/>
        <v>8.255337500088622E-2</v>
      </c>
      <c r="AB1131">
        <f t="shared" si="251"/>
        <v>7.2343528876935383E-6</v>
      </c>
    </row>
    <row r="1132" spans="7:28" x14ac:dyDescent="0.2">
      <c r="G1132" s="21"/>
      <c r="H1132" s="21">
        <v>1017</v>
      </c>
      <c r="I1132">
        <f t="shared" si="247"/>
        <v>2.4192352908996555E-3</v>
      </c>
      <c r="J1132">
        <f t="shared" si="248"/>
        <v>0.68446277550739454</v>
      </c>
      <c r="K1132">
        <f t="shared" si="240"/>
        <v>26.847254686980964</v>
      </c>
      <c r="L1132">
        <f t="shared" si="241"/>
        <v>9.8059586465746822</v>
      </c>
      <c r="M1132">
        <f t="shared" si="244"/>
        <v>0.37912101775226564</v>
      </c>
      <c r="N1132" s="21">
        <f t="shared" si="249"/>
        <v>4.8869678532234638E-2</v>
      </c>
      <c r="O1132" s="21">
        <f t="shared" si="250"/>
        <v>14.335690860290015</v>
      </c>
      <c r="P1132">
        <f t="shared" si="245"/>
        <v>0.4803018237567786</v>
      </c>
      <c r="Q1132">
        <f t="shared" si="242"/>
        <v>0.68446277550739454</v>
      </c>
      <c r="R1132">
        <f t="shared" si="243"/>
        <v>72.418957174981017</v>
      </c>
      <c r="T1132" s="21">
        <f t="shared" si="246"/>
        <v>1.1821986886606517E-4</v>
      </c>
      <c r="W1132">
        <v>1017</v>
      </c>
      <c r="X1132">
        <v>14.419070000000001</v>
      </c>
      <c r="Y1132">
        <v>0.5</v>
      </c>
      <c r="Z1132">
        <f t="shared" si="238"/>
        <v>0.5</v>
      </c>
      <c r="AA1132" s="21">
        <f t="shared" si="239"/>
        <v>8.3379139709986561E-2</v>
      </c>
      <c r="AB1132">
        <f t="shared" si="251"/>
        <v>1.7888074860451693E-6</v>
      </c>
    </row>
    <row r="1133" spans="7:28" x14ac:dyDescent="0.2">
      <c r="G1133" s="21"/>
      <c r="H1133" s="21">
        <v>1018</v>
      </c>
      <c r="I1133">
        <f t="shared" si="247"/>
        <v>2.4190233000038076E-3</v>
      </c>
      <c r="J1133">
        <f t="shared" si="248"/>
        <v>0.68438186017766789</v>
      </c>
      <c r="K1133">
        <f t="shared" si="240"/>
        <v>26.844637890988746</v>
      </c>
      <c r="L1133">
        <f t="shared" si="241"/>
        <v>9.8061621197922264</v>
      </c>
      <c r="M1133">
        <f t="shared" si="244"/>
        <v>0.37923924202361314</v>
      </c>
      <c r="N1133" s="21">
        <f t="shared" si="249"/>
        <v>4.887578032777129E-2</v>
      </c>
      <c r="O1133" s="21">
        <f t="shared" si="250"/>
        <v>14.338109883590018</v>
      </c>
      <c r="P1133">
        <f t="shared" si="245"/>
        <v>0.48042499077930678</v>
      </c>
      <c r="Q1133">
        <f t="shared" si="242"/>
        <v>0.68438186017766789</v>
      </c>
      <c r="R1133">
        <f t="shared" si="243"/>
        <v>68.983918783422155</v>
      </c>
      <c r="T1133" s="21">
        <f t="shared" si="246"/>
        <v>1.1822427134750013E-4</v>
      </c>
      <c r="W1133">
        <v>1018</v>
      </c>
      <c r="X1133">
        <v>14.420691999999999</v>
      </c>
      <c r="Y1133">
        <v>0.5</v>
      </c>
      <c r="Z1133">
        <f t="shared" si="238"/>
        <v>0.5</v>
      </c>
      <c r="AA1133" s="21">
        <f t="shared" si="239"/>
        <v>8.2582116409980699E-2</v>
      </c>
      <c r="AB1133">
        <f t="shared" si="251"/>
        <v>1.8684577409005716E-6</v>
      </c>
    </row>
    <row r="1134" spans="7:28" x14ac:dyDescent="0.2">
      <c r="G1134" s="21"/>
      <c r="H1134" s="21">
        <v>1019</v>
      </c>
      <c r="I1134">
        <f t="shared" si="247"/>
        <v>2.418811646166464E-3</v>
      </c>
      <c r="J1134">
        <f t="shared" si="248"/>
        <v>0.68430095139328817</v>
      </c>
      <c r="K1134">
        <f t="shared" si="240"/>
        <v>26.842022614661907</v>
      </c>
      <c r="L1134">
        <f t="shared" si="241"/>
        <v>9.8063661025202187</v>
      </c>
      <c r="M1134">
        <f t="shared" si="244"/>
        <v>0.37935747070857934</v>
      </c>
      <c r="N1134" s="21">
        <f t="shared" si="249"/>
        <v>4.8881880986851506E-2</v>
      </c>
      <c r="O1134" s="21">
        <f t="shared" si="250"/>
        <v>14.340528695236184</v>
      </c>
      <c r="P1134">
        <f t="shared" si="245"/>
        <v>0.48054814783869348</v>
      </c>
      <c r="Q1134">
        <f t="shared" si="242"/>
        <v>0.68430095139328817</v>
      </c>
      <c r="R1134">
        <f t="shared" si="243"/>
        <v>65.860232187682186</v>
      </c>
      <c r="T1134" s="21">
        <f t="shared" si="246"/>
        <v>1.1822868496619288E-4</v>
      </c>
      <c r="W1134">
        <v>1019</v>
      </c>
      <c r="X1134">
        <v>14.43205</v>
      </c>
      <c r="Y1134">
        <v>0.5</v>
      </c>
      <c r="Z1134">
        <f t="shared" si="238"/>
        <v>0.5</v>
      </c>
      <c r="AA1134" s="21">
        <f t="shared" si="239"/>
        <v>9.1521304763816147E-2</v>
      </c>
      <c r="AB1134">
        <f t="shared" si="251"/>
        <v>1.2025905509009688E-6</v>
      </c>
    </row>
    <row r="1135" spans="7:28" x14ac:dyDescent="0.2">
      <c r="G1135" s="21"/>
      <c r="H1135" s="21">
        <v>1020</v>
      </c>
      <c r="I1135">
        <f t="shared" si="247"/>
        <v>2.4186003291043348E-3</v>
      </c>
      <c r="J1135">
        <f t="shared" si="248"/>
        <v>0.68422004914657797</v>
      </c>
      <c r="K1135">
        <f t="shared" si="240"/>
        <v>26.839408856644898</v>
      </c>
      <c r="L1135">
        <f t="shared" si="241"/>
        <v>9.806570594548301</v>
      </c>
      <c r="M1135">
        <f t="shared" si="244"/>
        <v>0.37947570381829787</v>
      </c>
      <c r="N1135" s="21">
        <f t="shared" si="249"/>
        <v>4.888798051068597E-2</v>
      </c>
      <c r="O1135" s="21">
        <f t="shared" si="250"/>
        <v>14.342947295565288</v>
      </c>
      <c r="P1135">
        <f t="shared" si="245"/>
        <v>0.48067129494662481</v>
      </c>
      <c r="Q1135">
        <f t="shared" si="242"/>
        <v>0.68422004914657797</v>
      </c>
      <c r="R1135">
        <f t="shared" si="243"/>
        <v>63.007401059401126</v>
      </c>
      <c r="T1135" s="21">
        <f t="shared" si="246"/>
        <v>1.1823310971853518E-4</v>
      </c>
      <c r="W1135">
        <v>1020</v>
      </c>
      <c r="X1135">
        <v>14.428805000000001</v>
      </c>
      <c r="Y1135">
        <v>0.5</v>
      </c>
      <c r="Z1135">
        <f t="shared" si="238"/>
        <v>0.5</v>
      </c>
      <c r="AA1135" s="21">
        <f t="shared" si="239"/>
        <v>8.585770443471219E-2</v>
      </c>
      <c r="AB1135">
        <f t="shared" si="251"/>
        <v>1.0628717422919241E-5</v>
      </c>
    </row>
    <row r="1136" spans="7:28" x14ac:dyDescent="0.2">
      <c r="G1136" s="21"/>
      <c r="H1136" s="21">
        <v>1021</v>
      </c>
      <c r="I1136">
        <f t="shared" si="247"/>
        <v>2.4183893485346195E-3</v>
      </c>
      <c r="J1136">
        <f t="shared" si="248"/>
        <v>0.6841391534298662</v>
      </c>
      <c r="K1136">
        <f t="shared" si="240"/>
        <v>26.836796615583996</v>
      </c>
      <c r="L1136">
        <f t="shared" si="241"/>
        <v>9.8067755956665703</v>
      </c>
      <c r="M1136">
        <f t="shared" si="244"/>
        <v>0.37959394136389801</v>
      </c>
      <c r="N1136" s="21">
        <f t="shared" si="249"/>
        <v>4.8894078900484229E-2</v>
      </c>
      <c r="O1136" s="21">
        <f t="shared" si="250"/>
        <v>14.345365684913823</v>
      </c>
      <c r="P1136">
        <f t="shared" si="245"/>
        <v>0.48079443211477751</v>
      </c>
      <c r="Q1136">
        <f t="shared" si="242"/>
        <v>0.6841391534298662</v>
      </c>
      <c r="R1136">
        <f t="shared" si="243"/>
        <v>60.391660175864565</v>
      </c>
      <c r="T1136" s="21">
        <f t="shared" si="246"/>
        <v>1.1823754560014166E-4</v>
      </c>
      <c r="W1136">
        <v>1021</v>
      </c>
      <c r="X1136">
        <v>14.440162000000001</v>
      </c>
      <c r="Y1136">
        <v>0.5</v>
      </c>
      <c r="Z1136">
        <f t="shared" si="238"/>
        <v>0.5</v>
      </c>
      <c r="AA1136" s="21">
        <f t="shared" si="239"/>
        <v>9.479631508617814E-2</v>
      </c>
      <c r="AB1136">
        <f t="shared" si="251"/>
        <v>3.6419225915814383E-6</v>
      </c>
    </row>
    <row r="1137" spans="7:28" x14ac:dyDescent="0.2">
      <c r="G1137" s="21"/>
      <c r="H1137" s="21">
        <v>1022</v>
      </c>
      <c r="I1137">
        <f t="shared" si="247"/>
        <v>2.4181787041750152E-3</v>
      </c>
      <c r="J1137">
        <f t="shared" si="248"/>
        <v>0.68405826423548799</v>
      </c>
      <c r="K1137">
        <f t="shared" si="240"/>
        <v>26.834185890127319</v>
      </c>
      <c r="L1137">
        <f t="shared" si="241"/>
        <v>9.8069811056655887</v>
      </c>
      <c r="M1137">
        <f t="shared" si="244"/>
        <v>0.37971218335650531</v>
      </c>
      <c r="N1137" s="21">
        <f t="shared" si="249"/>
        <v>4.8900176157454706E-2</v>
      </c>
      <c r="O1137" s="21">
        <f t="shared" si="250"/>
        <v>14.347783863617998</v>
      </c>
      <c r="P1137">
        <f t="shared" si="245"/>
        <v>0.48091755935481867</v>
      </c>
      <c r="Q1137">
        <f t="shared" si="242"/>
        <v>0.68405826423548799</v>
      </c>
      <c r="R1137">
        <f t="shared" si="243"/>
        <v>57.984632699976629</v>
      </c>
      <c r="T1137" s="21">
        <f t="shared" si="246"/>
        <v>1.1824199260729307E-4</v>
      </c>
      <c r="W1137">
        <v>1022</v>
      </c>
      <c r="X1137">
        <v>14.436917000000001</v>
      </c>
      <c r="Y1137">
        <v>0.5</v>
      </c>
      <c r="Z1137">
        <f t="shared" si="238"/>
        <v>0.5</v>
      </c>
      <c r="AA1137" s="21">
        <f t="shared" si="239"/>
        <v>8.9133136382002931E-2</v>
      </c>
      <c r="AB1137">
        <f t="shared" si="251"/>
        <v>2.758777554794061E-7</v>
      </c>
    </row>
    <row r="1138" spans="7:28" x14ac:dyDescent="0.2">
      <c r="G1138" s="21"/>
      <c r="H1138" s="21">
        <v>1023</v>
      </c>
      <c r="I1138">
        <f t="shared" si="247"/>
        <v>2.4179683957436904E-3</v>
      </c>
      <c r="J1138">
        <f t="shared" si="248"/>
        <v>0.68397738155578525</v>
      </c>
      <c r="K1138">
        <f t="shared" si="240"/>
        <v>26.831576678924815</v>
      </c>
      <c r="L1138">
        <f t="shared" si="241"/>
        <v>9.8071871243363731</v>
      </c>
      <c r="M1138">
        <f t="shared" si="244"/>
        <v>0.37983042980724047</v>
      </c>
      <c r="N1138" s="21">
        <f t="shared" si="249"/>
        <v>4.8906272282804732E-2</v>
      </c>
      <c r="O1138" s="21">
        <f t="shared" si="250"/>
        <v>14.350201832013742</v>
      </c>
      <c r="P1138">
        <f t="shared" si="245"/>
        <v>0.48104067667840578</v>
      </c>
      <c r="Q1138">
        <f t="shared" si="242"/>
        <v>0.68397738155578525</v>
      </c>
      <c r="R1138">
        <f t="shared" si="243"/>
        <v>55.762296543762098</v>
      </c>
      <c r="T1138" s="21">
        <f t="shared" si="246"/>
        <v>1.1824645073515994E-4</v>
      </c>
      <c r="W1138">
        <v>1023</v>
      </c>
      <c r="X1138">
        <v>14.453142</v>
      </c>
      <c r="Y1138">
        <v>0.5</v>
      </c>
      <c r="Z1138">
        <f t="shared" si="238"/>
        <v>0.5</v>
      </c>
      <c r="AA1138" s="21">
        <f t="shared" si="239"/>
        <v>0.10294016798625805</v>
      </c>
      <c r="AB1138">
        <f t="shared" si="251"/>
        <v>5.9999007169888885E-6</v>
      </c>
    </row>
    <row r="1139" spans="7:28" x14ac:dyDescent="0.2">
      <c r="G1139" s="21"/>
      <c r="H1139" s="21">
        <v>1024</v>
      </c>
      <c r="I1139">
        <f t="shared" si="247"/>
        <v>2.4177584229593211E-3</v>
      </c>
      <c r="J1139">
        <f t="shared" si="248"/>
        <v>0.68389650538310509</v>
      </c>
      <c r="K1139">
        <f t="shared" si="240"/>
        <v>26.82896898062825</v>
      </c>
      <c r="L1139">
        <f t="shared" si="241"/>
        <v>9.8073936514704076</v>
      </c>
      <c r="M1139">
        <f t="shared" si="244"/>
        <v>0.37994868072722165</v>
      </c>
      <c r="N1139" s="21">
        <f t="shared" si="249"/>
        <v>4.8912367277740627E-2</v>
      </c>
      <c r="O1139" s="21">
        <f t="shared" si="250"/>
        <v>14.352619590436701</v>
      </c>
      <c r="P1139">
        <f t="shared" si="245"/>
        <v>0.48116378409718707</v>
      </c>
      <c r="Q1139">
        <f t="shared" si="242"/>
        <v>0.68389650538310509</v>
      </c>
      <c r="R1139">
        <f t="shared" si="243"/>
        <v>53.704179875641081</v>
      </c>
      <c r="T1139" s="21">
        <f t="shared" si="246"/>
        <v>1.1825091998118875E-4</v>
      </c>
      <c r="W1139">
        <v>1024</v>
      </c>
      <c r="X1139">
        <v>14.446652</v>
      </c>
      <c r="Y1139">
        <v>0.5</v>
      </c>
      <c r="Z1139">
        <f t="shared" si="238"/>
        <v>0.5</v>
      </c>
      <c r="AA1139" s="21">
        <f t="shared" si="239"/>
        <v>9.4032409563299169E-2</v>
      </c>
      <c r="AB1139">
        <f t="shared" si="251"/>
        <v>1.2048998063844552E-6</v>
      </c>
    </row>
    <row r="1140" spans="7:28" x14ac:dyDescent="0.2">
      <c r="G1140" s="21"/>
      <c r="H1140" s="21">
        <v>1025</v>
      </c>
      <c r="I1140">
        <f t="shared" si="247"/>
        <v>2.41754878554106E-3</v>
      </c>
      <c r="J1140">
        <f t="shared" si="248"/>
        <v>0.68381563570980186</v>
      </c>
      <c r="K1140">
        <f t="shared" si="240"/>
        <v>26.826362793891221</v>
      </c>
      <c r="L1140">
        <f t="shared" si="241"/>
        <v>9.8076006868596277</v>
      </c>
      <c r="M1140">
        <f t="shared" si="244"/>
        <v>0.38006693612756176</v>
      </c>
      <c r="N1140" s="21">
        <f t="shared" si="249"/>
        <v>4.8918461143467512E-2</v>
      </c>
      <c r="O1140" s="21">
        <f t="shared" si="250"/>
        <v>14.355037139222242</v>
      </c>
      <c r="P1140">
        <f t="shared" si="245"/>
        <v>0.48128688162280109</v>
      </c>
      <c r="Q1140">
        <f t="shared" si="242"/>
        <v>0.68381563570980186</v>
      </c>
      <c r="R1140">
        <f t="shared" si="243"/>
        <v>51.792728618603014</v>
      </c>
      <c r="T1140" s="21">
        <f t="shared" si="246"/>
        <v>1.1825540034010595E-4</v>
      </c>
      <c r="W1140">
        <v>1025</v>
      </c>
      <c r="X1140">
        <v>14.443407000000001</v>
      </c>
      <c r="Y1140">
        <v>0.5</v>
      </c>
      <c r="Z1140">
        <f t="shared" si="238"/>
        <v>0.5</v>
      </c>
      <c r="AA1140" s="21">
        <f t="shared" si="239"/>
        <v>8.8369860777758547E-2</v>
      </c>
      <c r="AB1140">
        <f t="shared" si="251"/>
        <v>8.2209554426450466E-8</v>
      </c>
    </row>
    <row r="1141" spans="7:28" x14ac:dyDescent="0.2">
      <c r="G1141" s="21"/>
      <c r="H1141" s="21">
        <v>1026</v>
      </c>
      <c r="I1141">
        <f t="shared" si="247"/>
        <v>2.4173394832085553E-3</v>
      </c>
      <c r="J1141">
        <f t="shared" si="248"/>
        <v>0.68373477252823567</v>
      </c>
      <c r="K1141">
        <f t="shared" si="240"/>
        <v>26.823758117369138</v>
      </c>
      <c r="L1141">
        <f t="shared" si="241"/>
        <v>9.8078082302964269</v>
      </c>
      <c r="M1141">
        <f t="shared" si="244"/>
        <v>0.38018519601937023</v>
      </c>
      <c r="N1141" s="21">
        <f t="shared" si="249"/>
        <v>4.8924553881189457E-2</v>
      </c>
      <c r="O1141" s="21">
        <f t="shared" si="250"/>
        <v>14.357454478705451</v>
      </c>
      <c r="P1141">
        <f t="shared" si="245"/>
        <v>0.48140996926687701</v>
      </c>
      <c r="Q1141">
        <f t="shared" si="242"/>
        <v>0.68373477252823567</v>
      </c>
      <c r="R1141">
        <f t="shared" si="243"/>
        <v>50.012804517319587</v>
      </c>
      <c r="T1141" s="21">
        <f t="shared" si="246"/>
        <v>1.1825989180846985E-4</v>
      </c>
      <c r="W1141">
        <v>1026</v>
      </c>
      <c r="X1141">
        <v>14.458009000000001</v>
      </c>
      <c r="Y1141">
        <v>0.5</v>
      </c>
      <c r="Z1141">
        <f t="shared" si="238"/>
        <v>0.5</v>
      </c>
      <c r="AA1141" s="21">
        <f t="shared" si="239"/>
        <v>0.10055452129454956</v>
      </c>
      <c r="AB1141">
        <f t="shared" si="251"/>
        <v>1.134726554705493E-6</v>
      </c>
    </row>
    <row r="1142" spans="7:28" x14ac:dyDescent="0.2">
      <c r="G1142" s="21"/>
      <c r="H1142" s="21">
        <v>1027</v>
      </c>
      <c r="I1142">
        <f t="shared" si="247"/>
        <v>2.4171305156819251E-3</v>
      </c>
      <c r="J1142">
        <f t="shared" si="248"/>
        <v>0.68365391583077284</v>
      </c>
      <c r="K1142">
        <f t="shared" si="240"/>
        <v>26.82115494971924</v>
      </c>
      <c r="L1142">
        <f t="shared" si="241"/>
        <v>9.8080162815736625</v>
      </c>
      <c r="M1142">
        <f t="shared" si="244"/>
        <v>0.38030346041375263</v>
      </c>
      <c r="N1142" s="21">
        <f t="shared" si="249"/>
        <v>4.8930645492109459E-2</v>
      </c>
      <c r="O1142" s="21">
        <f t="shared" si="250"/>
        <v>14.359871609221132</v>
      </c>
      <c r="P1142">
        <f t="shared" si="245"/>
        <v>0.48153304704103445</v>
      </c>
      <c r="Q1142">
        <f t="shared" si="242"/>
        <v>0.68365391583077284</v>
      </c>
      <c r="R1142">
        <f t="shared" si="243"/>
        <v>48.351283374189265</v>
      </c>
      <c r="T1142" s="21">
        <f t="shared" si="246"/>
        <v>1.1826439438239467E-4</v>
      </c>
      <c r="W1142">
        <v>1027</v>
      </c>
      <c r="X1142">
        <v>14.461254</v>
      </c>
      <c r="Y1142">
        <v>0.5</v>
      </c>
      <c r="Z1142">
        <f t="shared" si="238"/>
        <v>0.5</v>
      </c>
      <c r="AA1142" s="21">
        <f t="shared" si="239"/>
        <v>0.10138239077886801</v>
      </c>
      <c r="AB1142">
        <f t="shared" si="251"/>
        <v>4.7522838283722164E-6</v>
      </c>
    </row>
    <row r="1143" spans="7:28" x14ac:dyDescent="0.2">
      <c r="G1143" s="21"/>
      <c r="H1143" s="21">
        <v>1028</v>
      </c>
      <c r="I1143">
        <f t="shared" si="247"/>
        <v>2.416921882681786E-3</v>
      </c>
      <c r="J1143">
        <f t="shared" si="248"/>
        <v>0.68357306560978581</v>
      </c>
      <c r="K1143">
        <f t="shared" si="240"/>
        <v>26.818553289600562</v>
      </c>
      <c r="L1143">
        <f t="shared" si="241"/>
        <v>9.8082248404846446</v>
      </c>
      <c r="M1143">
        <f t="shared" si="244"/>
        <v>0.38042172932181073</v>
      </c>
      <c r="N1143" s="21">
        <f t="shared" si="249"/>
        <v>4.8936735977429417E-2</v>
      </c>
      <c r="O1143" s="21">
        <f t="shared" si="250"/>
        <v>14.362288531103815</v>
      </c>
      <c r="P1143">
        <f t="shared" si="245"/>
        <v>0.48165611495688382</v>
      </c>
      <c r="Q1143">
        <f t="shared" si="242"/>
        <v>0.68357306560978581</v>
      </c>
      <c r="R1143">
        <f t="shared" si="243"/>
        <v>46.796730882966109</v>
      </c>
      <c r="T1143" s="21">
        <f t="shared" si="246"/>
        <v>1.1826890805810564E-4</v>
      </c>
      <c r="W1143">
        <v>1028</v>
      </c>
      <c r="X1143">
        <v>14.453142</v>
      </c>
      <c r="Y1143">
        <v>0.5</v>
      </c>
      <c r="Z1143">
        <f t="shared" si="238"/>
        <v>0.5</v>
      </c>
      <c r="AA1143" s="21">
        <f t="shared" si="239"/>
        <v>9.0853468896185063E-2</v>
      </c>
      <c r="AB1143">
        <f t="shared" si="251"/>
        <v>1.8742024933859747E-6</v>
      </c>
    </row>
    <row r="1144" spans="7:28" x14ac:dyDescent="0.2">
      <c r="G1144" s="21"/>
      <c r="H1144" s="21">
        <v>1029</v>
      </c>
      <c r="I1144">
        <f t="shared" si="247"/>
        <v>2.4167135839292314E-3</v>
      </c>
      <c r="J1144">
        <f t="shared" si="248"/>
        <v>0.68349222185765335</v>
      </c>
      <c r="K1144">
        <f t="shared" si="240"/>
        <v>26.815953135673965</v>
      </c>
      <c r="L1144">
        <f t="shared" si="241"/>
        <v>9.8084339068231401</v>
      </c>
      <c r="M1144">
        <f t="shared" si="244"/>
        <v>0.38054000275464211</v>
      </c>
      <c r="N1144" s="21">
        <f t="shared" si="249"/>
        <v>4.8942825338350142E-2</v>
      </c>
      <c r="O1144" s="21">
        <f t="shared" si="250"/>
        <v>14.364705244687745</v>
      </c>
      <c r="P1144">
        <f t="shared" si="245"/>
        <v>0.48177917302602585</v>
      </c>
      <c r="Q1144">
        <f t="shared" si="242"/>
        <v>0.68349222185765335</v>
      </c>
      <c r="R1144">
        <f t="shared" si="243"/>
        <v>45.339139120031142</v>
      </c>
      <c r="T1144" s="21">
        <f t="shared" si="246"/>
        <v>1.1827343283138392E-4</v>
      </c>
      <c r="W1144">
        <v>1029</v>
      </c>
      <c r="X1144">
        <v>14.461254</v>
      </c>
      <c r="Y1144">
        <v>0.5</v>
      </c>
      <c r="Z1144">
        <f t="shared" si="238"/>
        <v>0.5</v>
      </c>
      <c r="AA1144" s="21">
        <f t="shared" si="239"/>
        <v>9.6548755312255707E-2</v>
      </c>
      <c r="AB1144">
        <f t="shared" si="251"/>
        <v>6.4149093505804977E-8</v>
      </c>
    </row>
    <row r="1145" spans="7:28" x14ac:dyDescent="0.2">
      <c r="G1145" s="21"/>
      <c r="H1145" s="21">
        <v>1030</v>
      </c>
      <c r="I1145">
        <f t="shared" si="247"/>
        <v>2.416505619145842E-3</v>
      </c>
      <c r="J1145">
        <f t="shared" si="248"/>
        <v>0.68341138456676076</v>
      </c>
      <c r="K1145">
        <f t="shared" si="240"/>
        <v>26.813354486602108</v>
      </c>
      <c r="L1145">
        <f t="shared" si="241"/>
        <v>9.8086434803833651</v>
      </c>
      <c r="M1145">
        <f t="shared" si="244"/>
        <v>0.38065828072333996</v>
      </c>
      <c r="N1145" s="21">
        <f t="shared" si="249"/>
        <v>4.8948913576071347E-2</v>
      </c>
      <c r="O1145" s="21">
        <f t="shared" si="250"/>
        <v>14.36712175030689</v>
      </c>
      <c r="P1145">
        <f t="shared" si="245"/>
        <v>0.48190222126005189</v>
      </c>
      <c r="Q1145">
        <f t="shared" si="242"/>
        <v>0.68341138456676076</v>
      </c>
      <c r="R1145">
        <f t="shared" si="243"/>
        <v>43.969710851876989</v>
      </c>
      <c r="T1145" s="21">
        <f t="shared" si="246"/>
        <v>1.1827796869784413E-4</v>
      </c>
      <c r="W1145">
        <v>1030</v>
      </c>
      <c r="X1145">
        <v>14.474233999999999</v>
      </c>
      <c r="Y1145">
        <v>0.5</v>
      </c>
      <c r="Z1145">
        <f t="shared" si="238"/>
        <v>0.5</v>
      </c>
      <c r="AA1145" s="21">
        <f t="shared" si="239"/>
        <v>0.10711224969310962</v>
      </c>
      <c r="AB1145">
        <f t="shared" si="251"/>
        <v>6.4043875740956746E-8</v>
      </c>
    </row>
    <row r="1146" spans="7:28" x14ac:dyDescent="0.2">
      <c r="G1146" s="21"/>
      <c r="H1146" s="21">
        <v>1031</v>
      </c>
      <c r="I1146">
        <f t="shared" si="247"/>
        <v>2.4162979880536788E-3</v>
      </c>
      <c r="J1146">
        <f t="shared" si="248"/>
        <v>0.68333055372949891</v>
      </c>
      <c r="K1146">
        <f t="shared" si="240"/>
        <v>26.81075734104946</v>
      </c>
      <c r="L1146">
        <f t="shared" si="241"/>
        <v>9.8088535609600012</v>
      </c>
      <c r="M1146">
        <f t="shared" si="244"/>
        <v>0.38077656323899445</v>
      </c>
      <c r="N1146" s="21">
        <f t="shared" si="249"/>
        <v>4.8955000691791713E-2</v>
      </c>
      <c r="O1146" s="21">
        <f t="shared" si="250"/>
        <v>14.369538048294944</v>
      </c>
      <c r="P1146">
        <f t="shared" si="245"/>
        <v>0.48202525967054405</v>
      </c>
      <c r="Q1146">
        <f t="shared" si="242"/>
        <v>0.68333055372949891</v>
      </c>
      <c r="R1146">
        <f t="shared" si="243"/>
        <v>42.680681833142479</v>
      </c>
      <c r="T1146" s="21">
        <f t="shared" si="246"/>
        <v>1.1828251565448866E-4</v>
      </c>
      <c r="W1146">
        <v>1031</v>
      </c>
      <c r="X1146">
        <v>14.466121999999999</v>
      </c>
      <c r="Y1146">
        <v>0.5</v>
      </c>
      <c r="Z1146">
        <f t="shared" si="238"/>
        <v>0.5</v>
      </c>
      <c r="AA1146" s="21">
        <f t="shared" si="239"/>
        <v>9.6583951705055071E-2</v>
      </c>
      <c r="AB1146">
        <f t="shared" si="251"/>
        <v>7.4073163954974358E-6</v>
      </c>
    </row>
    <row r="1147" spans="7:28" x14ac:dyDescent="0.2">
      <c r="G1147" s="21"/>
      <c r="H1147" s="21">
        <v>1032</v>
      </c>
      <c r="I1147">
        <f t="shared" si="247"/>
        <v>2.4160906903752805E-3</v>
      </c>
      <c r="J1147">
        <f t="shared" si="248"/>
        <v>0.683249729338265</v>
      </c>
      <c r="K1147">
        <f t="shared" si="240"/>
        <v>26.808161697682287</v>
      </c>
      <c r="L1147">
        <f t="shared" si="241"/>
        <v>9.8090641483481793</v>
      </c>
      <c r="M1147">
        <f t="shared" si="244"/>
        <v>0.3808948503126916</v>
      </c>
      <c r="N1147" s="21">
        <f t="shared" si="249"/>
        <v>4.8961086686708795E-2</v>
      </c>
      <c r="O1147" s="21">
        <f t="shared" si="250"/>
        <v>14.371954138985318</v>
      </c>
      <c r="P1147">
        <f t="shared" si="245"/>
        <v>0.48214828826907496</v>
      </c>
      <c r="Q1147">
        <f t="shared" si="242"/>
        <v>0.683249729338265</v>
      </c>
      <c r="R1147">
        <f t="shared" si="243"/>
        <v>41.46517351121441</v>
      </c>
      <c r="T1147" s="21">
        <f t="shared" si="246"/>
        <v>1.1828707369715419E-4</v>
      </c>
      <c r="W1147">
        <v>1032</v>
      </c>
      <c r="X1147">
        <v>14.470988999999999</v>
      </c>
      <c r="Y1147">
        <v>0.5</v>
      </c>
      <c r="Z1147">
        <f t="shared" si="238"/>
        <v>0.5</v>
      </c>
      <c r="AA1147" s="21">
        <f t="shared" si="239"/>
        <v>9.9034861014681397E-2</v>
      </c>
      <c r="AB1147">
        <f t="shared" si="251"/>
        <v>4.7568148616810758E-6</v>
      </c>
    </row>
    <row r="1148" spans="7:28" x14ac:dyDescent="0.2">
      <c r="G1148" s="21"/>
      <c r="H1148" s="21">
        <v>1033</v>
      </c>
      <c r="I1148">
        <f t="shared" si="247"/>
        <v>2.4158837258336716E-3</v>
      </c>
      <c r="J1148">
        <f t="shared" si="248"/>
        <v>0.68316891138546265</v>
      </c>
      <c r="K1148">
        <f t="shared" si="240"/>
        <v>26.805567555168661</v>
      </c>
      <c r="L1148">
        <f t="shared" si="241"/>
        <v>9.8092752423434799</v>
      </c>
      <c r="M1148">
        <f t="shared" si="244"/>
        <v>0.38101314195551317</v>
      </c>
      <c r="N1148" s="21">
        <f t="shared" si="249"/>
        <v>4.8967171562019067E-2</v>
      </c>
      <c r="O1148" s="21">
        <f t="shared" si="250"/>
        <v>14.374370022711151</v>
      </c>
      <c r="P1148">
        <f t="shared" si="245"/>
        <v>0.48227130706720778</v>
      </c>
      <c r="Q1148">
        <f t="shared" si="242"/>
        <v>0.68316891138546265</v>
      </c>
      <c r="R1148">
        <f t="shared" si="243"/>
        <v>40.31707023568741</v>
      </c>
      <c r="T1148" s="21">
        <f t="shared" si="246"/>
        <v>1.1829164282156635E-4</v>
      </c>
      <c r="W1148">
        <v>1033</v>
      </c>
      <c r="X1148">
        <v>14.474233999999999</v>
      </c>
      <c r="Y1148">
        <v>0.5</v>
      </c>
      <c r="Z1148">
        <f t="shared" si="238"/>
        <v>0.5</v>
      </c>
      <c r="AA1148" s="21">
        <f t="shared" si="239"/>
        <v>9.9863977288848105E-2</v>
      </c>
      <c r="AB1148">
        <f t="shared" si="251"/>
        <v>8.7415674505094494E-6</v>
      </c>
    </row>
    <row r="1149" spans="7:28" x14ac:dyDescent="0.2">
      <c r="G1149" s="21"/>
      <c r="H1149" s="21">
        <v>1034</v>
      </c>
      <c r="I1149">
        <f t="shared" si="247"/>
        <v>2.4156770941523567E-3</v>
      </c>
      <c r="J1149">
        <f t="shared" si="248"/>
        <v>0.68308809986350139</v>
      </c>
      <c r="K1149">
        <f t="shared" si="240"/>
        <v>26.802974912178435</v>
      </c>
      <c r="L1149">
        <f t="shared" si="241"/>
        <v>9.8094868427419399</v>
      </c>
      <c r="M1149">
        <f t="shared" si="244"/>
        <v>0.38113143817853729</v>
      </c>
      <c r="N1149" s="21">
        <f t="shared" si="249"/>
        <v>4.8973255318917962E-2</v>
      </c>
      <c r="O1149" s="21">
        <f t="shared" si="250"/>
        <v>14.376785699805303</v>
      </c>
      <c r="P1149">
        <f t="shared" si="245"/>
        <v>0.48239431607649663</v>
      </c>
      <c r="Q1149">
        <f t="shared" si="242"/>
        <v>0.68308809986350139</v>
      </c>
      <c r="R1149">
        <f t="shared" si="243"/>
        <v>39.230916344779779</v>
      </c>
      <c r="T1149" s="21">
        <f t="shared" si="246"/>
        <v>1.1829622302411691E-4</v>
      </c>
      <c r="W1149">
        <v>1034</v>
      </c>
      <c r="X1149">
        <v>14.483969000000002</v>
      </c>
      <c r="Y1149">
        <v>0.5</v>
      </c>
      <c r="Z1149">
        <f t="shared" si="238"/>
        <v>0.5</v>
      </c>
      <c r="AA1149" s="21">
        <f t="shared" si="239"/>
        <v>0.10718330019469846</v>
      </c>
      <c r="AB1149">
        <f t="shared" si="251"/>
        <v>6.0111219266809451E-6</v>
      </c>
    </row>
    <row r="1150" spans="7:28" x14ac:dyDescent="0.2">
      <c r="G1150" s="21"/>
      <c r="H1150" s="21">
        <v>1035</v>
      </c>
      <c r="I1150">
        <f t="shared" si="247"/>
        <v>2.4154707950553053E-3</v>
      </c>
      <c r="J1150">
        <f t="shared" si="248"/>
        <v>0.68300729476479671</v>
      </c>
      <c r="K1150">
        <f t="shared" si="240"/>
        <v>26.800383767383263</v>
      </c>
      <c r="L1150">
        <f t="shared" si="241"/>
        <v>9.8096989493400493</v>
      </c>
      <c r="M1150">
        <f t="shared" si="244"/>
        <v>0.38124973899283865</v>
      </c>
      <c r="N1150" s="21">
        <f t="shared" si="249"/>
        <v>4.8979337958599836E-2</v>
      </c>
      <c r="O1150" s="21">
        <f t="shared" si="250"/>
        <v>14.379201170600359</v>
      </c>
      <c r="P1150">
        <f t="shared" si="245"/>
        <v>0.48251731530848602</v>
      </c>
      <c r="Q1150">
        <f t="shared" si="242"/>
        <v>0.68300729476479671</v>
      </c>
      <c r="R1150">
        <f t="shared" si="243"/>
        <v>38.201829473445528</v>
      </c>
      <c r="T1150" s="21">
        <f t="shared" si="246"/>
        <v>1.1830081430136419E-4</v>
      </c>
      <c r="W1150">
        <v>1035</v>
      </c>
      <c r="X1150">
        <v>14.488835999999999</v>
      </c>
      <c r="Y1150">
        <v>0.5</v>
      </c>
      <c r="Z1150">
        <f t="shared" ref="Z1150:Z1213" si="252">Y1150</f>
        <v>0.5</v>
      </c>
      <c r="AA1150" s="21">
        <f t="shared" ref="AA1150:AA1213" si="253">IF(X1150&gt;$B$8+$B$9,"",ABS(X1150-O1150))</f>
        <v>0.10963482939964031</v>
      </c>
      <c r="AB1150">
        <f t="shared" si="251"/>
        <v>6.352160151555686E-8</v>
      </c>
    </row>
    <row r="1151" spans="7:28" x14ac:dyDescent="0.2">
      <c r="G1151" s="21"/>
      <c r="H1151" s="21">
        <v>1036</v>
      </c>
      <c r="I1151">
        <f t="shared" si="247"/>
        <v>2.4152648282669891E-3</v>
      </c>
      <c r="J1151">
        <f t="shared" si="248"/>
        <v>0.68292649608177081</v>
      </c>
      <c r="K1151">
        <f t="shared" si="240"/>
        <v>26.79779411945659</v>
      </c>
      <c r="L1151">
        <f t="shared" si="241"/>
        <v>9.8099115619347454</v>
      </c>
      <c r="M1151">
        <f t="shared" si="244"/>
        <v>0.38136804440948707</v>
      </c>
      <c r="N1151" s="21">
        <f t="shared" si="249"/>
        <v>4.8985419482257923E-2</v>
      </c>
      <c r="O1151" s="21">
        <f t="shared" si="250"/>
        <v>14.381616435428626</v>
      </c>
      <c r="P1151">
        <f t="shared" si="245"/>
        <v>0.4826403047747112</v>
      </c>
      <c r="Q1151">
        <f t="shared" si="242"/>
        <v>0.68292649608177081</v>
      </c>
      <c r="R1151">
        <f t="shared" si="243"/>
        <v>37.225427176435133</v>
      </c>
      <c r="T1151" s="21">
        <f t="shared" si="246"/>
        <v>1.183054166484232E-4</v>
      </c>
      <c r="W1151">
        <v>1036</v>
      </c>
      <c r="X1151">
        <v>14.470988999999999</v>
      </c>
      <c r="Y1151">
        <v>0.5</v>
      </c>
      <c r="Z1151">
        <f t="shared" si="252"/>
        <v>0.5</v>
      </c>
      <c r="AA1151" s="21">
        <f t="shared" si="253"/>
        <v>8.9372564571373658E-2</v>
      </c>
      <c r="AB1151">
        <f t="shared" si="251"/>
        <v>6.0139594423757823E-6</v>
      </c>
    </row>
    <row r="1152" spans="7:28" x14ac:dyDescent="0.2">
      <c r="G1152" s="21"/>
      <c r="H1152" s="21">
        <v>1037</v>
      </c>
      <c r="I1152">
        <f t="shared" si="247"/>
        <v>2.4150591935123331E-3</v>
      </c>
      <c r="J1152">
        <f t="shared" si="248"/>
        <v>0.68284570380685139</v>
      </c>
      <c r="K1152">
        <f t="shared" si="240"/>
        <v>26.795205967073645</v>
      </c>
      <c r="L1152">
        <f t="shared" si="241"/>
        <v>9.8101246803234243</v>
      </c>
      <c r="M1152">
        <f t="shared" si="244"/>
        <v>0.38148635443954954</v>
      </c>
      <c r="N1152" s="21">
        <f t="shared" si="249"/>
        <v>4.8991499891084443E-2</v>
      </c>
      <c r="O1152" s="21">
        <f t="shared" si="250"/>
        <v>14.384031494622137</v>
      </c>
      <c r="P1152">
        <f t="shared" si="245"/>
        <v>0.48276328448669803</v>
      </c>
      <c r="Q1152">
        <f t="shared" si="242"/>
        <v>0.68284570380685139</v>
      </c>
      <c r="R1152">
        <f t="shared" si="243"/>
        <v>36.297764539994866</v>
      </c>
      <c r="T1152" s="21">
        <f t="shared" si="246"/>
        <v>1.1831003006246288E-4</v>
      </c>
      <c r="W1152">
        <v>1037</v>
      </c>
      <c r="X1152">
        <v>14.495325999999999</v>
      </c>
      <c r="Y1152">
        <v>0.5</v>
      </c>
      <c r="Z1152">
        <f t="shared" si="252"/>
        <v>0.5</v>
      </c>
      <c r="AA1152" s="21">
        <f t="shared" si="253"/>
        <v>0.11129450537786134</v>
      </c>
      <c r="AB1152">
        <f t="shared" si="251"/>
        <v>2.7261310677104715E-7</v>
      </c>
    </row>
    <row r="1153" spans="7:28" x14ac:dyDescent="0.2">
      <c r="G1153" s="21"/>
      <c r="H1153" s="21">
        <v>1038</v>
      </c>
      <c r="I1153">
        <f t="shared" si="247"/>
        <v>2.4148538905167456E-3</v>
      </c>
      <c r="J1153">
        <f t="shared" si="248"/>
        <v>0.68276491793247263</v>
      </c>
      <c r="K1153">
        <f t="shared" si="240"/>
        <v>26.792619308911437</v>
      </c>
      <c r="L1153">
        <f t="shared" si="241"/>
        <v>9.8103383043039205</v>
      </c>
      <c r="M1153">
        <f t="shared" si="244"/>
        <v>0.38160466909408863</v>
      </c>
      <c r="N1153" s="21">
        <f t="shared" si="249"/>
        <v>4.8997579186270512E-2</v>
      </c>
      <c r="O1153" s="21">
        <f t="shared" si="250"/>
        <v>14.386446348512655</v>
      </c>
      <c r="P1153">
        <f t="shared" si="245"/>
        <v>0.48288625445596334</v>
      </c>
      <c r="Q1153">
        <f t="shared" si="242"/>
        <v>0.68276491793247263</v>
      </c>
      <c r="R1153">
        <f t="shared" si="243"/>
        <v>35.415280909063483</v>
      </c>
      <c r="T1153" s="21">
        <f t="shared" si="246"/>
        <v>1.1831465453909784E-4</v>
      </c>
      <c r="W1153">
        <v>1038</v>
      </c>
      <c r="X1153">
        <v>14.483969000000002</v>
      </c>
      <c r="Y1153">
        <v>0.5</v>
      </c>
      <c r="Z1153">
        <f t="shared" si="252"/>
        <v>0.5</v>
      </c>
      <c r="AA1153" s="21">
        <f t="shared" si="253"/>
        <v>9.7522651487347289E-2</v>
      </c>
      <c r="AB1153" t="str">
        <f t="shared" si="251"/>
        <v/>
      </c>
    </row>
    <row r="1154" spans="7:28" x14ac:dyDescent="0.2">
      <c r="G1154" s="21"/>
      <c r="H1154" s="21">
        <v>1039</v>
      </c>
      <c r="I1154">
        <f t="shared" si="247"/>
        <v>2.4146489190061244E-3</v>
      </c>
      <c r="J1154">
        <f t="shared" si="248"/>
        <v>0.68268413845107467</v>
      </c>
      <c r="K1154">
        <f t="shared" si="240"/>
        <v>26.79003414364875</v>
      </c>
      <c r="L1154">
        <f t="shared" si="241"/>
        <v>9.8105524336745251</v>
      </c>
      <c r="M1154">
        <f t="shared" si="244"/>
        <v>0.3817229883841633</v>
      </c>
      <c r="N1154" s="21">
        <f t="shared" si="249"/>
        <v>4.900365736900622E-2</v>
      </c>
      <c r="O1154" s="21">
        <f t="shared" si="250"/>
        <v>14.38886099743166</v>
      </c>
      <c r="P1154">
        <f t="shared" si="245"/>
        <v>0.48300921469401448</v>
      </c>
      <c r="Q1154">
        <f t="shared" si="242"/>
        <v>0.68268413845107467</v>
      </c>
      <c r="R1154">
        <f t="shared" si="243"/>
        <v>34.574754213082649</v>
      </c>
      <c r="T1154" s="21">
        <f t="shared" si="246"/>
        <v>1.1831929007466435E-4</v>
      </c>
      <c r="W1154">
        <v>1039</v>
      </c>
      <c r="X1154">
        <v>14.503439</v>
      </c>
      <c r="Y1154">
        <v>0.5</v>
      </c>
      <c r="Z1154">
        <f t="shared" si="252"/>
        <v>0.5</v>
      </c>
      <c r="AA1154" s="21">
        <f t="shared" si="253"/>
        <v>0.11457800256834005</v>
      </c>
      <c r="AB1154" t="str">
        <f t="shared" si="251"/>
        <v/>
      </c>
    </row>
    <row r="1155" spans="7:28" x14ac:dyDescent="0.2">
      <c r="G1155" s="21"/>
      <c r="H1155" s="21">
        <v>1040</v>
      </c>
      <c r="I1155">
        <f t="shared" si="247"/>
        <v>2.4144442787068102E-3</v>
      </c>
      <c r="J1155">
        <f t="shared" si="248"/>
        <v>0.68260336535510369</v>
      </c>
      <c r="K1155">
        <f t="shared" ref="K1155:K1218" si="254">IF(O1155&lt;$B$8+$B$9,0.5*(($B$8+$B$9)^2+O1155^2)/O1155-$B$9,$B$8)</f>
        <v>26.787450469966164</v>
      </c>
      <c r="L1155">
        <f t="shared" ref="L1155:L1218" si="255">0.5*Z1155*K1155/J1155/$B$7</f>
        <v>9.8107670682339823</v>
      </c>
      <c r="M1155">
        <f t="shared" si="244"/>
        <v>0.38184131232082869</v>
      </c>
      <c r="N1155" s="21">
        <f t="shared" si="249"/>
        <v>4.900973444048054E-2</v>
      </c>
      <c r="O1155" s="21">
        <f t="shared" si="250"/>
        <v>14.391275441710366</v>
      </c>
      <c r="P1155">
        <f t="shared" si="245"/>
        <v>0.48313216521234936</v>
      </c>
      <c r="Q1155">
        <f t="shared" ref="Q1155:Q1218" si="256">1-B$15*P1155</f>
        <v>0.68260336535510369</v>
      </c>
      <c r="R1155">
        <f t="shared" ref="R1155:R1218" si="257">$E$15/(P1155+$E$16)</f>
        <v>33.77326165529918</v>
      </c>
      <c r="T1155" s="21">
        <f t="shared" si="246"/>
        <v>1.1832393666538765E-4</v>
      </c>
      <c r="W1155">
        <v>1040</v>
      </c>
      <c r="X1155">
        <v>14.495325999999999</v>
      </c>
      <c r="Y1155">
        <v>0.5</v>
      </c>
      <c r="Z1155">
        <f t="shared" si="252"/>
        <v>0.5</v>
      </c>
      <c r="AA1155" s="21">
        <f t="shared" si="253"/>
        <v>0.10405055828963228</v>
      </c>
      <c r="AB1155" t="str">
        <f t="shared" si="251"/>
        <v/>
      </c>
    </row>
    <row r="1156" spans="7:28" x14ac:dyDescent="0.2">
      <c r="G1156" s="21"/>
      <c r="H1156" s="21">
        <v>1041</v>
      </c>
      <c r="I1156">
        <f t="shared" si="247"/>
        <v>2.4142399693456522E-3</v>
      </c>
      <c r="J1156">
        <f t="shared" si="248"/>
        <v>0.68252259863701203</v>
      </c>
      <c r="K1156">
        <f t="shared" si="254"/>
        <v>26.784868286546004</v>
      </c>
      <c r="L1156">
        <f t="shared" si="255"/>
        <v>19.621964415562946</v>
      </c>
      <c r="M1156">
        <f t="shared" ref="M1156:M1219" si="258">-LN(J1156)</f>
        <v>0.38195964091513612</v>
      </c>
      <c r="N1156" s="21">
        <f t="shared" si="249"/>
        <v>4.9015810401881431E-2</v>
      </c>
      <c r="O1156" s="21">
        <f t="shared" si="250"/>
        <v>14.393689681679712</v>
      </c>
      <c r="P1156">
        <f t="shared" ref="P1156:P1219" si="259">MIN(O1156/(K1156+$B$9),1)</f>
        <v>0.48325510602245719</v>
      </c>
      <c r="Q1156">
        <f t="shared" si="256"/>
        <v>0.68252259863701203</v>
      </c>
      <c r="R1156">
        <f t="shared" si="257"/>
        <v>33.008145754683042</v>
      </c>
      <c r="T1156" s="21">
        <f t="shared" ref="T1156:T1219" si="260">(M1156-M1155)/(H1156-H1155)</f>
        <v>1.1832859430743747E-4</v>
      </c>
      <c r="W1156">
        <v>1041</v>
      </c>
      <c r="X1156">
        <v>14.514796</v>
      </c>
      <c r="Y1156">
        <v>1</v>
      </c>
      <c r="Z1156">
        <f t="shared" si="252"/>
        <v>1</v>
      </c>
      <c r="AA1156" s="21">
        <f t="shared" si="253"/>
        <v>0.12110631832028851</v>
      </c>
      <c r="AB1156" t="str">
        <f t="shared" si="251"/>
        <v/>
      </c>
    </row>
    <row r="1157" spans="7:28" x14ac:dyDescent="0.2">
      <c r="G1157" s="21"/>
      <c r="H1157" s="21">
        <v>1042</v>
      </c>
      <c r="I1157">
        <f t="shared" ref="I1157:I1220" si="261">IF(P1156&lt;0.999,MAX(0,MIN(10000000,(L1156/$E$8/M1156^$E$10)^(1/$E$9)/N1156)),0.1)</f>
        <v>8.4066622819292166E-3</v>
      </c>
      <c r="J1157">
        <f t="shared" ref="J1157:J1220" si="262">Q1157</f>
        <v>0.68224135608220116</v>
      </c>
      <c r="K1157">
        <f t="shared" si="254"/>
        <v>26.775886739583861</v>
      </c>
      <c r="L1157">
        <f t="shared" si="255"/>
        <v>19.623470858865463</v>
      </c>
      <c r="M1157">
        <f t="shared" si="258"/>
        <v>0.38237178919589854</v>
      </c>
      <c r="N1157" s="21">
        <f t="shared" ref="N1157:N1220" si="263">-$B$15*(O1157-2*(K1157+$B$9))/(K1157+$B$9)^2/J1157</f>
        <v>4.9036962954348014E-2</v>
      </c>
      <c r="O1157" s="21">
        <f t="shared" ref="O1157:O1220" si="264">O1156+I1157*(H1157-H1156)</f>
        <v>14.402096343961642</v>
      </c>
      <c r="P1157">
        <f t="shared" si="259"/>
        <v>0.48368320547161381</v>
      </c>
      <c r="Q1157">
        <f t="shared" si="256"/>
        <v>0.68224135608220116</v>
      </c>
      <c r="R1157">
        <f t="shared" si="257"/>
        <v>30.594640875678952</v>
      </c>
      <c r="T1157" s="21">
        <f t="shared" si="260"/>
        <v>4.1214828076241439E-4</v>
      </c>
      <c r="W1157">
        <v>1042</v>
      </c>
      <c r="X1157">
        <v>14.519663999999999</v>
      </c>
      <c r="Y1157">
        <v>1</v>
      </c>
      <c r="Z1157">
        <f t="shared" si="252"/>
        <v>1</v>
      </c>
      <c r="AA1157" s="21">
        <f t="shared" si="253"/>
        <v>0.11756765603835717</v>
      </c>
      <c r="AB1157" t="str">
        <f t="shared" si="251"/>
        <v/>
      </c>
    </row>
    <row r="1158" spans="7:28" x14ac:dyDescent="0.2">
      <c r="G1158" s="21"/>
      <c r="H1158" s="21">
        <v>1043</v>
      </c>
      <c r="I1158">
        <f t="shared" si="261"/>
        <v>8.4041973127635967E-3</v>
      </c>
      <c r="J1158">
        <f t="shared" si="262"/>
        <v>0.68196019063725455</v>
      </c>
      <c r="K1158">
        <f t="shared" si="254"/>
        <v>26.76692320273143</v>
      </c>
      <c r="L1158">
        <f t="shared" si="255"/>
        <v>19.624989530341356</v>
      </c>
      <c r="M1158">
        <f t="shared" si="258"/>
        <v>0.38278399434198401</v>
      </c>
      <c r="N1158" s="21">
        <f t="shared" si="263"/>
        <v>4.9058102094529141E-2</v>
      </c>
      <c r="O1158" s="21">
        <f t="shared" si="264"/>
        <v>14.410500541274406</v>
      </c>
      <c r="P1158">
        <f t="shared" si="259"/>
        <v>0.48411118754631954</v>
      </c>
      <c r="Q1158">
        <f t="shared" si="256"/>
        <v>0.68196019063725455</v>
      </c>
      <c r="R1158">
        <f t="shared" si="257"/>
        <v>28.510563833215429</v>
      </c>
      <c r="T1158" s="21">
        <f t="shared" si="260"/>
        <v>4.1220514608547587E-4</v>
      </c>
      <c r="W1158">
        <v>1043</v>
      </c>
      <c r="X1158">
        <v>14.540756000000002</v>
      </c>
      <c r="Y1158">
        <v>1</v>
      </c>
      <c r="Z1158">
        <f t="shared" si="252"/>
        <v>1</v>
      </c>
      <c r="AA1158" s="21">
        <f t="shared" si="253"/>
        <v>0.13025545872559618</v>
      </c>
      <c r="AB1158" t="str">
        <f t="shared" si="251"/>
        <v/>
      </c>
    </row>
    <row r="1159" spans="7:28" x14ac:dyDescent="0.2">
      <c r="G1159" s="21"/>
      <c r="H1159" s="21">
        <v>1044</v>
      </c>
      <c r="I1159">
        <f t="shared" si="261"/>
        <v>8.401746261113242E-3</v>
      </c>
      <c r="J1159">
        <f t="shared" si="262"/>
        <v>0.68167910198457271</v>
      </c>
      <c r="K1159">
        <f t="shared" si="254"/>
        <v>26.757977620783677</v>
      </c>
      <c r="L1159">
        <f t="shared" si="255"/>
        <v>19.626520413258351</v>
      </c>
      <c r="M1159">
        <f t="shared" si="258"/>
        <v>0.3831962568195818</v>
      </c>
      <c r="N1159" s="21">
        <f t="shared" si="263"/>
        <v>4.9079227872356829E-2</v>
      </c>
      <c r="O1159" s="21">
        <f t="shared" si="264"/>
        <v>14.418902287535518</v>
      </c>
      <c r="P1159">
        <f t="shared" si="259"/>
        <v>0.48453905273001535</v>
      </c>
      <c r="Q1159">
        <f t="shared" si="256"/>
        <v>0.68167910198457271</v>
      </c>
      <c r="R1159">
        <f t="shared" si="257"/>
        <v>26.6927747137136</v>
      </c>
      <c r="T1159" s="21">
        <f t="shared" si="260"/>
        <v>4.1226247759779122E-4</v>
      </c>
      <c r="W1159">
        <v>1044</v>
      </c>
      <c r="X1159">
        <v>14.548867999999999</v>
      </c>
      <c r="Y1159">
        <v>1</v>
      </c>
      <c r="Z1159">
        <f t="shared" si="252"/>
        <v>1</v>
      </c>
      <c r="AA1159" s="21">
        <f t="shared" si="253"/>
        <v>0.12996571246448063</v>
      </c>
      <c r="AB1159">
        <f t="shared" ref="AB1159:AB1222" si="265">IF(OR(Z1156&lt;&gt;Z1162,X1159&gt;$B$8+$B$9),"",((X1162-X1156)/(W1162-W1156)-(O1162-O1156)/(W1162-W1156))^2)</f>
        <v>7.217034278657847E-6</v>
      </c>
    </row>
    <row r="1160" spans="7:28" x14ac:dyDescent="0.2">
      <c r="G1160" s="21"/>
      <c r="H1160" s="21">
        <v>1045</v>
      </c>
      <c r="I1160">
        <f t="shared" si="261"/>
        <v>8.399309087298629E-3</v>
      </c>
      <c r="J1160">
        <f t="shared" si="262"/>
        <v>0.68139808980744032</v>
      </c>
      <c r="K1160">
        <f t="shared" si="254"/>
        <v>26.749049938792822</v>
      </c>
      <c r="L1160">
        <f t="shared" si="255"/>
        <v>19.628063491014458</v>
      </c>
      <c r="M1160">
        <f t="shared" si="258"/>
        <v>0.38360857709433327</v>
      </c>
      <c r="N1160" s="21">
        <f t="shared" si="263"/>
        <v>4.9100340337608774E-2</v>
      </c>
      <c r="O1160" s="21">
        <f t="shared" si="264"/>
        <v>14.427301596622817</v>
      </c>
      <c r="P1160">
        <f t="shared" si="259"/>
        <v>0.48496680150479649</v>
      </c>
      <c r="Q1160">
        <f t="shared" si="256"/>
        <v>0.68139808980744032</v>
      </c>
      <c r="R1160">
        <f t="shared" si="257"/>
        <v>25.093300279073045</v>
      </c>
      <c r="T1160" s="21">
        <f t="shared" si="260"/>
        <v>4.1232027475146538E-4</v>
      </c>
      <c r="W1160">
        <v>1045</v>
      </c>
      <c r="X1160">
        <v>14.560226</v>
      </c>
      <c r="Y1160">
        <v>1</v>
      </c>
      <c r="Z1160">
        <f t="shared" si="252"/>
        <v>1</v>
      </c>
      <c r="AA1160" s="21">
        <f t="shared" si="253"/>
        <v>0.13292440337718325</v>
      </c>
      <c r="AB1160">
        <f t="shared" si="265"/>
        <v>5.8485819224903284E-6</v>
      </c>
    </row>
    <row r="1161" spans="7:28" x14ac:dyDescent="0.2">
      <c r="G1161" s="21"/>
      <c r="H1161" s="21">
        <v>1046</v>
      </c>
      <c r="I1161">
        <f t="shared" si="261"/>
        <v>8.3968857518786841E-3</v>
      </c>
      <c r="J1161">
        <f t="shared" si="262"/>
        <v>0.6811171537900218</v>
      </c>
      <c r="K1161">
        <f t="shared" si="254"/>
        <v>26.740140102066871</v>
      </c>
      <c r="L1161">
        <f t="shared" si="255"/>
        <v>19.629618747137336</v>
      </c>
      <c r="M1161">
        <f t="shared" si="258"/>
        <v>0.38402095563133665</v>
      </c>
      <c r="N1161" s="21">
        <f t="shared" si="263"/>
        <v>4.9121439539909217E-2</v>
      </c>
      <c r="O1161" s="21">
        <f t="shared" si="264"/>
        <v>14.435698482374695</v>
      </c>
      <c r="P1161">
        <f t="shared" si="259"/>
        <v>0.48539443435141882</v>
      </c>
      <c r="Q1161">
        <f t="shared" si="256"/>
        <v>0.6811171537900218</v>
      </c>
      <c r="R1161">
        <f t="shared" si="257"/>
        <v>23.675038011810351</v>
      </c>
      <c r="T1161" s="21">
        <f t="shared" si="260"/>
        <v>4.1237853700337723E-4</v>
      </c>
      <c r="W1161">
        <v>1046</v>
      </c>
      <c r="X1161">
        <v>14.563469999999999</v>
      </c>
      <c r="Y1161">
        <v>1</v>
      </c>
      <c r="Z1161">
        <f t="shared" si="252"/>
        <v>1</v>
      </c>
      <c r="AA1161" s="21">
        <f t="shared" si="253"/>
        <v>0.12777151762530359</v>
      </c>
      <c r="AB1161">
        <f t="shared" si="265"/>
        <v>6.7930457972288226E-7</v>
      </c>
    </row>
    <row r="1162" spans="7:28" x14ac:dyDescent="0.2">
      <c r="G1162" s="21"/>
      <c r="H1162" s="21">
        <v>1047</v>
      </c>
      <c r="I1162">
        <f t="shared" si="261"/>
        <v>8.394476215649262E-3</v>
      </c>
      <c r="J1162">
        <f t="shared" si="262"/>
        <v>0.6808362936173562</v>
      </c>
      <c r="K1162">
        <f t="shared" si="254"/>
        <v>26.731248056168035</v>
      </c>
      <c r="L1162">
        <f t="shared" si="255"/>
        <v>19.631186165283616</v>
      </c>
      <c r="M1162">
        <f t="shared" si="258"/>
        <v>0.38443339289515288</v>
      </c>
      <c r="N1162" s="21">
        <f t="shared" si="263"/>
        <v>4.9142525528729886E-2</v>
      </c>
      <c r="O1162" s="21">
        <f t="shared" si="264"/>
        <v>14.444092958590344</v>
      </c>
      <c r="P1162">
        <f t="shared" si="259"/>
        <v>0.48582195174930698</v>
      </c>
      <c r="Q1162">
        <f t="shared" si="256"/>
        <v>0.6808362936173562</v>
      </c>
      <c r="R1162">
        <f t="shared" si="257"/>
        <v>22.408842068239505</v>
      </c>
      <c r="T1162" s="21">
        <f t="shared" si="260"/>
        <v>4.1243726381623436E-4</v>
      </c>
      <c r="W1162">
        <v>1047</v>
      </c>
      <c r="X1162">
        <v>14.581318</v>
      </c>
      <c r="Y1162">
        <v>1</v>
      </c>
      <c r="Z1162">
        <f t="shared" si="252"/>
        <v>1</v>
      </c>
      <c r="AA1162" s="21">
        <f t="shared" si="253"/>
        <v>0.13722504140965519</v>
      </c>
      <c r="AB1162">
        <f t="shared" si="265"/>
        <v>6.4112585652336289E-7</v>
      </c>
    </row>
    <row r="1163" spans="7:28" x14ac:dyDescent="0.2">
      <c r="G1163" s="21"/>
      <c r="H1163" s="21">
        <v>1048</v>
      </c>
      <c r="I1163">
        <f t="shared" si="261"/>
        <v>8.3920804396416544E-3</v>
      </c>
      <c r="J1163">
        <f t="shared" si="262"/>
        <v>0.68055550897535255</v>
      </c>
      <c r="K1163">
        <f t="shared" si="254"/>
        <v>26.722373746911273</v>
      </c>
      <c r="L1163">
        <f t="shared" si="255"/>
        <v>19.632765729238312</v>
      </c>
      <c r="M1163">
        <f t="shared" si="258"/>
        <v>0.38484588934981095</v>
      </c>
      <c r="N1163" s="21">
        <f t="shared" si="263"/>
        <v>4.9163598353390826E-2</v>
      </c>
      <c r="O1163" s="21">
        <f t="shared" si="264"/>
        <v>14.452485039029986</v>
      </c>
      <c r="P1163">
        <f t="shared" si="259"/>
        <v>0.48624935417656123</v>
      </c>
      <c r="Q1163">
        <f t="shared" si="256"/>
        <v>0.68055550897535255</v>
      </c>
      <c r="R1163">
        <f t="shared" si="257"/>
        <v>21.271498913932774</v>
      </c>
      <c r="T1163" s="21">
        <f t="shared" si="260"/>
        <v>4.1249645465807339E-4</v>
      </c>
      <c r="W1163">
        <v>1048</v>
      </c>
      <c r="X1163">
        <v>14.584562999999999</v>
      </c>
      <c r="Y1163">
        <v>1</v>
      </c>
      <c r="Z1163">
        <f t="shared" si="252"/>
        <v>1</v>
      </c>
      <c r="AA1163" s="21">
        <f t="shared" si="253"/>
        <v>0.13207796097001356</v>
      </c>
      <c r="AB1163">
        <f t="shared" si="265"/>
        <v>1.8502556200858578E-6</v>
      </c>
    </row>
    <row r="1164" spans="7:28" x14ac:dyDescent="0.2">
      <c r="G1164" s="21"/>
      <c r="H1164" s="21">
        <v>1049</v>
      </c>
      <c r="I1164">
        <f t="shared" si="261"/>
        <v>8.3896983851212085E-3</v>
      </c>
      <c r="J1164">
        <f t="shared" si="262"/>
        <v>0.68027479955078529</v>
      </c>
      <c r="K1164">
        <f t="shared" si="254"/>
        <v>26.713517120362766</v>
      </c>
      <c r="L1164">
        <f t="shared" si="255"/>
        <v>19.634357422914132</v>
      </c>
      <c r="M1164">
        <f t="shared" si="258"/>
        <v>0.38525844545881288</v>
      </c>
      <c r="N1164" s="21">
        <f t="shared" si="263"/>
        <v>4.9184658063061389E-2</v>
      </c>
      <c r="O1164" s="21">
        <f t="shared" si="264"/>
        <v>14.460874737415107</v>
      </c>
      <c r="P1164">
        <f t="shared" si="259"/>
        <v>0.48667664210996497</v>
      </c>
      <c r="Q1164">
        <f t="shared" si="256"/>
        <v>0.68027479955078529</v>
      </c>
      <c r="R1164">
        <f t="shared" si="257"/>
        <v>20.244291087467921</v>
      </c>
      <c r="T1164" s="21">
        <f t="shared" si="260"/>
        <v>4.1255610900192696E-4</v>
      </c>
      <c r="W1164">
        <v>1049</v>
      </c>
      <c r="X1164">
        <v>14.586185</v>
      </c>
      <c r="Y1164">
        <v>1</v>
      </c>
      <c r="Z1164">
        <f t="shared" si="252"/>
        <v>1</v>
      </c>
      <c r="AA1164" s="21">
        <f t="shared" si="253"/>
        <v>0.1253102625848932</v>
      </c>
      <c r="AB1164">
        <f t="shared" si="265"/>
        <v>7.2817272916674807E-6</v>
      </c>
    </row>
    <row r="1165" spans="7:28" x14ac:dyDescent="0.2">
      <c r="G1165" s="21"/>
      <c r="H1165" s="21">
        <v>1050</v>
      </c>
      <c r="I1165">
        <f t="shared" si="261"/>
        <v>8.3873300135857681E-3</v>
      </c>
      <c r="J1165">
        <f t="shared" si="262"/>
        <v>0.67999416503128918</v>
      </c>
      <c r="K1165">
        <f t="shared" si="254"/>
        <v>26.704678122838455</v>
      </c>
      <c r="L1165">
        <f t="shared" si="255"/>
        <v>19.635961230350901</v>
      </c>
      <c r="M1165">
        <f t="shared" si="258"/>
        <v>0.3856710616851397</v>
      </c>
      <c r="N1165" s="21">
        <f t="shared" si="263"/>
        <v>4.9205704706761118E-2</v>
      </c>
      <c r="O1165" s="21">
        <f t="shared" si="264"/>
        <v>14.469262067428692</v>
      </c>
      <c r="P1165">
        <f t="shared" si="259"/>
        <v>0.48710381602499148</v>
      </c>
      <c r="Q1165">
        <f t="shared" si="256"/>
        <v>0.67999416503128918</v>
      </c>
      <c r="R1165">
        <f t="shared" si="257"/>
        <v>19.311958955494159</v>
      </c>
      <c r="T1165" s="21">
        <f t="shared" si="260"/>
        <v>4.1261622632682293E-4</v>
      </c>
      <c r="W1165">
        <v>1050</v>
      </c>
      <c r="X1165">
        <v>14.604032</v>
      </c>
      <c r="Y1165">
        <v>1</v>
      </c>
      <c r="Z1165">
        <f t="shared" si="252"/>
        <v>1</v>
      </c>
      <c r="AA1165" s="21">
        <f t="shared" si="253"/>
        <v>0.13476993257130765</v>
      </c>
      <c r="AB1165">
        <f t="shared" si="265"/>
        <v>1.2382217242385523E-5</v>
      </c>
    </row>
    <row r="1166" spans="7:28" x14ac:dyDescent="0.2">
      <c r="G1166" s="21"/>
      <c r="H1166" s="21">
        <v>1051</v>
      </c>
      <c r="I1166">
        <f t="shared" si="261"/>
        <v>8.3849752867643235E-3</v>
      </c>
      <c r="J1166">
        <f t="shared" si="262"/>
        <v>0.67971360510535472</v>
      </c>
      <c r="K1166">
        <f t="shared" si="254"/>
        <v>26.695856700902549</v>
      </c>
      <c r="L1166">
        <f t="shared" si="255"/>
        <v>19.63757713571492</v>
      </c>
      <c r="M1166">
        <f t="shared" si="258"/>
        <v>0.38608373849125655</v>
      </c>
      <c r="N1166" s="21">
        <f t="shared" si="263"/>
        <v>4.9226738333360581E-2</v>
      </c>
      <c r="O1166" s="21">
        <f t="shared" si="264"/>
        <v>14.477647042715457</v>
      </c>
      <c r="P1166">
        <f t="shared" si="259"/>
        <v>0.48753087639581166</v>
      </c>
      <c r="Q1166">
        <f t="shared" si="256"/>
        <v>0.67971360510535472</v>
      </c>
      <c r="R1166">
        <f t="shared" si="257"/>
        <v>18.461937471942615</v>
      </c>
      <c r="T1166" s="21">
        <f t="shared" si="260"/>
        <v>4.1267680611684066E-4</v>
      </c>
      <c r="W1166">
        <v>1051</v>
      </c>
      <c r="X1166">
        <v>14.602409999999999</v>
      </c>
      <c r="Y1166">
        <v>1</v>
      </c>
      <c r="Z1166">
        <f t="shared" si="252"/>
        <v>1</v>
      </c>
      <c r="AA1166" s="21">
        <f t="shared" si="253"/>
        <v>0.1247629572845419</v>
      </c>
      <c r="AB1166">
        <f t="shared" si="265"/>
        <v>2.9357199404944246E-7</v>
      </c>
    </row>
    <row r="1167" spans="7:28" x14ac:dyDescent="0.2">
      <c r="G1167" s="21"/>
      <c r="H1167" s="21">
        <v>1052</v>
      </c>
      <c r="I1167">
        <f t="shared" si="261"/>
        <v>8.3826341666155182E-3</v>
      </c>
      <c r="J1167">
        <f t="shared" si="262"/>
        <v>0.67943311946232376</v>
      </c>
      <c r="K1167">
        <f t="shared" si="254"/>
        <v>26.687052801366079</v>
      </c>
      <c r="L1167">
        <f t="shared" si="255"/>
        <v>19.639205123298336</v>
      </c>
      <c r="M1167">
        <f t="shared" si="258"/>
        <v>0.3864964763391176</v>
      </c>
      <c r="N1167" s="21">
        <f t="shared" si="263"/>
        <v>4.924775899158227E-2</v>
      </c>
      <c r="O1167" s="21">
        <f t="shared" si="264"/>
        <v>14.486029676882072</v>
      </c>
      <c r="P1167">
        <f t="shared" si="259"/>
        <v>0.48795782369530072</v>
      </c>
      <c r="Q1167">
        <f t="shared" si="256"/>
        <v>0.67943311946232376</v>
      </c>
      <c r="R1167">
        <f t="shared" si="257"/>
        <v>17.68378655263993</v>
      </c>
      <c r="T1167" s="21">
        <f t="shared" si="260"/>
        <v>4.127378478610555E-4</v>
      </c>
      <c r="W1167">
        <v>1052</v>
      </c>
      <c r="X1167">
        <v>14.629992000000001</v>
      </c>
      <c r="Y1167">
        <v>1</v>
      </c>
      <c r="Z1167">
        <f t="shared" si="252"/>
        <v>1</v>
      </c>
      <c r="AA1167" s="21">
        <f t="shared" si="253"/>
        <v>0.143962323117929</v>
      </c>
      <c r="AB1167">
        <f t="shared" si="265"/>
        <v>5.929281210641339E-6</v>
      </c>
    </row>
    <row r="1168" spans="7:28" x14ac:dyDescent="0.2">
      <c r="G1168" s="21"/>
      <c r="H1168" s="21">
        <v>1053</v>
      </c>
      <c r="I1168">
        <f t="shared" si="261"/>
        <v>8.380306615326287E-3</v>
      </c>
      <c r="J1168">
        <f t="shared" si="262"/>
        <v>0.67915270779238424</v>
      </c>
      <c r="K1168">
        <f t="shared" si="254"/>
        <v>26.678266371285421</v>
      </c>
      <c r="L1168">
        <f t="shared" si="255"/>
        <v>19.640845177518543</v>
      </c>
      <c r="M1168">
        <f t="shared" si="258"/>
        <v>0.38690927569017236</v>
      </c>
      <c r="N1168" s="21">
        <f t="shared" si="263"/>
        <v>4.9268766730001537E-2</v>
      </c>
      <c r="O1168" s="21">
        <f t="shared" si="264"/>
        <v>14.494409983497398</v>
      </c>
      <c r="P1168">
        <f t="shared" si="259"/>
        <v>0.48838465839504552</v>
      </c>
      <c r="Q1168">
        <f t="shared" si="256"/>
        <v>0.67915270779238424</v>
      </c>
      <c r="R1168">
        <f t="shared" si="257"/>
        <v>16.968760088333696</v>
      </c>
      <c r="T1168" s="21">
        <f t="shared" si="260"/>
        <v>4.1279935105476007E-4</v>
      </c>
      <c r="W1168">
        <v>1053</v>
      </c>
      <c r="X1168">
        <v>14.610522</v>
      </c>
      <c r="Y1168">
        <v>1</v>
      </c>
      <c r="Z1168">
        <f t="shared" si="252"/>
        <v>1</v>
      </c>
      <c r="AA1168" s="21">
        <f t="shared" si="253"/>
        <v>0.11611201650260128</v>
      </c>
      <c r="AB1168">
        <f t="shared" si="265"/>
        <v>6.6422344250785951E-7</v>
      </c>
    </row>
    <row r="1169" spans="7:28" x14ac:dyDescent="0.2">
      <c r="G1169" s="21"/>
      <c r="H1169" s="21">
        <v>1054</v>
      </c>
      <c r="I1169">
        <f t="shared" si="261"/>
        <v>8.3779925953104233E-3</v>
      </c>
      <c r="J1169">
        <f t="shared" si="262"/>
        <v>0.6788723697865664</v>
      </c>
      <c r="K1169">
        <f t="shared" si="254"/>
        <v>26.669497357960896</v>
      </c>
      <c r="L1169">
        <f t="shared" si="255"/>
        <v>19.642497282917578</v>
      </c>
      <c r="M1169">
        <f t="shared" si="258"/>
        <v>0.38732213700536938</v>
      </c>
      <c r="N1169" s="21">
        <f t="shared" si="263"/>
        <v>4.9289761597047378E-2</v>
      </c>
      <c r="O1169" s="21">
        <f t="shared" si="264"/>
        <v>14.502787976092709</v>
      </c>
      <c r="P1169">
        <f t="shared" si="259"/>
        <v>0.48881138096535132</v>
      </c>
      <c r="Q1169">
        <f t="shared" si="256"/>
        <v>0.6788723697865664</v>
      </c>
      <c r="R1169">
        <f t="shared" si="257"/>
        <v>16.309475764444105</v>
      </c>
      <c r="T1169" s="21">
        <f t="shared" si="260"/>
        <v>4.1286131519702174E-4</v>
      </c>
      <c r="W1169">
        <v>1054</v>
      </c>
      <c r="X1169">
        <v>14.631615</v>
      </c>
      <c r="Y1169">
        <v>1</v>
      </c>
      <c r="Z1169">
        <f t="shared" si="252"/>
        <v>1</v>
      </c>
      <c r="AA1169" s="21">
        <f t="shared" si="253"/>
        <v>0.1288270239072915</v>
      </c>
      <c r="AB1169">
        <f t="shared" si="265"/>
        <v>1.1829601181933309E-6</v>
      </c>
    </row>
    <row r="1170" spans="7:28" x14ac:dyDescent="0.2">
      <c r="G1170" s="21"/>
      <c r="H1170" s="21">
        <v>1055</v>
      </c>
      <c r="I1170">
        <f t="shared" si="261"/>
        <v>8.375692069207177E-3</v>
      </c>
      <c r="J1170">
        <f t="shared" si="262"/>
        <v>0.6785921051367374</v>
      </c>
      <c r="K1170">
        <f t="shared" si="254"/>
        <v>26.660745708935288</v>
      </c>
      <c r="L1170">
        <f t="shared" si="255"/>
        <v>19.644161424161503</v>
      </c>
      <c r="M1170">
        <f t="shared" si="258"/>
        <v>0.38773506074516312</v>
      </c>
      <c r="N1170" s="21">
        <f t="shared" si="263"/>
        <v>4.9310743641003407E-2</v>
      </c>
      <c r="O1170" s="21">
        <f t="shared" si="264"/>
        <v>14.511163668161915</v>
      </c>
      <c r="P1170">
        <f t="shared" si="259"/>
        <v>0.48923799187524919</v>
      </c>
      <c r="Q1170">
        <f t="shared" si="256"/>
        <v>0.6785921051367374</v>
      </c>
      <c r="R1170">
        <f t="shared" si="257"/>
        <v>15.699659211485001</v>
      </c>
      <c r="T1170" s="21">
        <f t="shared" si="260"/>
        <v>4.1292373979373576E-4</v>
      </c>
      <c r="W1170">
        <v>1055</v>
      </c>
      <c r="X1170">
        <v>14.651084000000001</v>
      </c>
      <c r="Y1170">
        <v>1</v>
      </c>
      <c r="Z1170">
        <f t="shared" si="252"/>
        <v>1</v>
      </c>
      <c r="AA1170" s="21">
        <f t="shared" si="253"/>
        <v>0.13992033183808594</v>
      </c>
      <c r="AB1170">
        <f t="shared" si="265"/>
        <v>3.551590713421485E-6</v>
      </c>
    </row>
    <row r="1171" spans="7:28" x14ac:dyDescent="0.2">
      <c r="G1171" s="21"/>
      <c r="H1171" s="21">
        <v>1056</v>
      </c>
      <c r="I1171">
        <f t="shared" si="261"/>
        <v>8.3734049998798916E-3</v>
      </c>
      <c r="J1171">
        <f t="shared" si="262"/>
        <v>0.67831191353559728</v>
      </c>
      <c r="K1171">
        <f t="shared" si="254"/>
        <v>26.652011371992479</v>
      </c>
      <c r="L1171">
        <f t="shared" si="255"/>
        <v>19.645837586039836</v>
      </c>
      <c r="M1171">
        <f t="shared" si="258"/>
        <v>0.38814804736951802</v>
      </c>
      <c r="N1171" s="21">
        <f t="shared" si="263"/>
        <v>4.9331712910008596E-2</v>
      </c>
      <c r="O1171" s="21">
        <f t="shared" si="264"/>
        <v>14.519537073161795</v>
      </c>
      <c r="P1171">
        <f t="shared" si="259"/>
        <v>0.4896644915925023</v>
      </c>
      <c r="Q1171">
        <f t="shared" si="256"/>
        <v>0.67831191353559728</v>
      </c>
      <c r="R1171">
        <f t="shared" si="257"/>
        <v>15.133943669814672</v>
      </c>
      <c r="T1171" s="21">
        <f t="shared" si="260"/>
        <v>4.1298662435490519E-4</v>
      </c>
      <c r="W1171">
        <v>1056</v>
      </c>
      <c r="X1171">
        <v>14.659196999999999</v>
      </c>
      <c r="Y1171">
        <v>1</v>
      </c>
      <c r="Z1171">
        <f t="shared" si="252"/>
        <v>1</v>
      </c>
      <c r="AA1171" s="21">
        <f t="shared" si="253"/>
        <v>0.13965992683820438</v>
      </c>
      <c r="AB1171">
        <f t="shared" si="265"/>
        <v>1.0598588153684207E-5</v>
      </c>
    </row>
    <row r="1172" spans="7:28" x14ac:dyDescent="0.2">
      <c r="G1172" s="21"/>
      <c r="H1172" s="21">
        <v>1057</v>
      </c>
      <c r="I1172">
        <f t="shared" si="261"/>
        <v>8.3711313504146265E-3</v>
      </c>
      <c r="J1172">
        <f t="shared" si="262"/>
        <v>0.67803179467667407</v>
      </c>
      <c r="K1172">
        <f t="shared" si="254"/>
        <v>26.643294295155982</v>
      </c>
      <c r="L1172">
        <f t="shared" si="255"/>
        <v>19.647525753464919</v>
      </c>
      <c r="M1172">
        <f t="shared" si="258"/>
        <v>0.38856109733791433</v>
      </c>
      <c r="N1172" s="21">
        <f t="shared" si="263"/>
        <v>4.9352669452058275E-2</v>
      </c>
      <c r="O1172" s="21">
        <f t="shared" si="264"/>
        <v>14.52790820451221</v>
      </c>
      <c r="P1172">
        <f t="shared" si="259"/>
        <v>0.49009088058361377</v>
      </c>
      <c r="Q1172">
        <f t="shared" si="256"/>
        <v>0.67803179467667407</v>
      </c>
      <c r="R1172">
        <f t="shared" si="257"/>
        <v>14.607711606078945</v>
      </c>
      <c r="T1172" s="21">
        <f t="shared" si="260"/>
        <v>4.1304996839630626E-4</v>
      </c>
      <c r="W1172">
        <v>1057</v>
      </c>
      <c r="X1172">
        <v>14.659196999999999</v>
      </c>
      <c r="Y1172">
        <v>1</v>
      </c>
      <c r="Z1172">
        <f t="shared" si="252"/>
        <v>1</v>
      </c>
      <c r="AA1172" s="21">
        <f t="shared" si="253"/>
        <v>0.13128879548778905</v>
      </c>
      <c r="AB1172">
        <f t="shared" si="265"/>
        <v>1.8627180627917319E-6</v>
      </c>
    </row>
    <row r="1173" spans="7:28" x14ac:dyDescent="0.2">
      <c r="G1173" s="21"/>
      <c r="H1173" s="21">
        <v>1058</v>
      </c>
      <c r="I1173">
        <f t="shared" si="261"/>
        <v>8.3688710841187831E-3</v>
      </c>
      <c r="J1173">
        <f t="shared" si="262"/>
        <v>0.67775174825431961</v>
      </c>
      <c r="K1173">
        <f t="shared" si="254"/>
        <v>26.634594426687599</v>
      </c>
      <c r="L1173">
        <f t="shared" si="255"/>
        <v>19.649225911471373</v>
      </c>
      <c r="M1173">
        <f t="shared" si="258"/>
        <v>0.38897421110935282</v>
      </c>
      <c r="N1173" s="21">
        <f t="shared" si="263"/>
        <v>4.9373613315004776E-2</v>
      </c>
      <c r="O1173" s="21">
        <f t="shared" si="264"/>
        <v>14.536277075596329</v>
      </c>
      <c r="P1173">
        <f t="shared" si="259"/>
        <v>0.49051715931383233</v>
      </c>
      <c r="Q1173">
        <f t="shared" si="256"/>
        <v>0.67775174825431961</v>
      </c>
      <c r="R1173">
        <f t="shared" si="257"/>
        <v>14.116968377833203</v>
      </c>
      <c r="T1173" s="21">
        <f t="shared" si="260"/>
        <v>4.1311377143848915E-4</v>
      </c>
      <c r="W1173">
        <v>1058</v>
      </c>
      <c r="X1173">
        <v>14.668932000000002</v>
      </c>
      <c r="Y1173">
        <v>1</v>
      </c>
      <c r="Z1173">
        <f t="shared" si="252"/>
        <v>1</v>
      </c>
      <c r="AA1173" s="21">
        <f t="shared" si="253"/>
        <v>0.13265492440367233</v>
      </c>
      <c r="AB1173">
        <f t="shared" si="265"/>
        <v>5.8496198126559933E-6</v>
      </c>
    </row>
    <row r="1174" spans="7:28" x14ac:dyDescent="0.2">
      <c r="G1174" s="21"/>
      <c r="H1174" s="21">
        <v>1059</v>
      </c>
      <c r="I1174">
        <f t="shared" si="261"/>
        <v>8.3666241645198296E-3</v>
      </c>
      <c r="J1174">
        <f t="shared" si="262"/>
        <v>0.67747177396370484</v>
      </c>
      <c r="K1174">
        <f t="shared" si="254"/>
        <v>26.625911715085984</v>
      </c>
      <c r="L1174">
        <f t="shared" si="255"/>
        <v>19.650938045215483</v>
      </c>
      <c r="M1174">
        <f t="shared" si="258"/>
        <v>0.38938738914236037</v>
      </c>
      <c r="N1174" s="21">
        <f t="shared" si="263"/>
        <v>4.939454454655854E-2</v>
      </c>
      <c r="O1174" s="21">
        <f t="shared" si="264"/>
        <v>14.544643699760849</v>
      </c>
      <c r="P1174">
        <f t="shared" si="259"/>
        <v>0.49094332824716025</v>
      </c>
      <c r="Q1174">
        <f t="shared" si="256"/>
        <v>0.67747177396370484</v>
      </c>
      <c r="R1174">
        <f t="shared" si="257"/>
        <v>13.658240627558275</v>
      </c>
      <c r="T1174" s="21">
        <f t="shared" si="260"/>
        <v>4.1317803300755518E-4</v>
      </c>
      <c r="W1174">
        <v>1059</v>
      </c>
      <c r="X1174">
        <v>14.680289000000002</v>
      </c>
      <c r="Y1174">
        <v>1</v>
      </c>
      <c r="Z1174">
        <f t="shared" si="252"/>
        <v>1</v>
      </c>
      <c r="AA1174" s="21">
        <f t="shared" si="253"/>
        <v>0.13564530023915289</v>
      </c>
      <c r="AB1174">
        <f t="shared" si="265"/>
        <v>7.2192081507480101E-6</v>
      </c>
    </row>
    <row r="1175" spans="7:28" x14ac:dyDescent="0.2">
      <c r="G1175" s="21"/>
      <c r="H1175" s="21">
        <v>1060</v>
      </c>
      <c r="I1175">
        <f t="shared" si="261"/>
        <v>8.364390555363841E-3</v>
      </c>
      <c r="J1175">
        <f t="shared" si="262"/>
        <v>0.67719187150081539</v>
      </c>
      <c r="K1175">
        <f t="shared" si="254"/>
        <v>26.617246109085286</v>
      </c>
      <c r="L1175">
        <f t="shared" si="255"/>
        <v>19.652662139974638</v>
      </c>
      <c r="M1175">
        <f t="shared" si="258"/>
        <v>0.38980063189499464</v>
      </c>
      <c r="N1175" s="21">
        <f t="shared" si="263"/>
        <v>4.9415463194288752E-2</v>
      </c>
      <c r="O1175" s="21">
        <f t="shared" si="264"/>
        <v>14.553008090316213</v>
      </c>
      <c r="P1175">
        <f t="shared" si="259"/>
        <v>0.49136938784635964</v>
      </c>
      <c r="Q1175">
        <f t="shared" si="256"/>
        <v>0.67719187150081539</v>
      </c>
      <c r="R1175">
        <f t="shared" si="257"/>
        <v>13.22849393709155</v>
      </c>
      <c r="T1175" s="21">
        <f t="shared" si="260"/>
        <v>4.1324275263426857E-4</v>
      </c>
      <c r="W1175">
        <v>1060</v>
      </c>
      <c r="X1175">
        <v>14.690024000000001</v>
      </c>
      <c r="Y1175">
        <v>1</v>
      </c>
      <c r="Z1175">
        <f t="shared" si="252"/>
        <v>1</v>
      </c>
      <c r="AA1175" s="21">
        <f t="shared" si="253"/>
        <v>0.13701590968378774</v>
      </c>
      <c r="AB1175">
        <f t="shared" si="265"/>
        <v>2.7175167089320022E-7</v>
      </c>
    </row>
    <row r="1176" spans="7:28" x14ac:dyDescent="0.2">
      <c r="G1176" s="21"/>
      <c r="H1176" s="21">
        <v>1061</v>
      </c>
      <c r="I1176">
        <f t="shared" si="261"/>
        <v>8.3621702206142633E-3</v>
      </c>
      <c r="J1176">
        <f t="shared" si="262"/>
        <v>0.67691204056244736</v>
      </c>
      <c r="K1176">
        <f t="shared" si="254"/>
        <v>26.608597557653788</v>
      </c>
      <c r="L1176">
        <f t="shared" si="255"/>
        <v>19.654398181146739</v>
      </c>
      <c r="M1176">
        <f t="shared" si="258"/>
        <v>0.39021393982484937</v>
      </c>
      <c r="N1176" s="21">
        <f t="shared" si="263"/>
        <v>4.9436369305624235E-2</v>
      </c>
      <c r="O1176" s="21">
        <f t="shared" si="264"/>
        <v>14.561370260536828</v>
      </c>
      <c r="P1176">
        <f t="shared" si="259"/>
        <v>0.49179533857295887</v>
      </c>
      <c r="Q1176">
        <f t="shared" si="256"/>
        <v>0.67691204056244736</v>
      </c>
      <c r="R1176">
        <f t="shared" si="257"/>
        <v>12.825065613420337</v>
      </c>
      <c r="T1176" s="21">
        <f t="shared" si="260"/>
        <v>4.1330792985472264E-4</v>
      </c>
      <c r="W1176">
        <v>1061</v>
      </c>
      <c r="X1176">
        <v>14.686779000000001</v>
      </c>
      <c r="Y1176">
        <v>1</v>
      </c>
      <c r="Z1176">
        <f t="shared" si="252"/>
        <v>1</v>
      </c>
      <c r="AA1176" s="21">
        <f t="shared" si="253"/>
        <v>0.12540873946317355</v>
      </c>
      <c r="AB1176">
        <f t="shared" si="265"/>
        <v>1.2171584288567566E-6</v>
      </c>
    </row>
    <row r="1177" spans="7:28" x14ac:dyDescent="0.2">
      <c r="G1177" s="21"/>
      <c r="H1177" s="21">
        <v>1062</v>
      </c>
      <c r="I1177">
        <f t="shared" si="261"/>
        <v>8.3599631244505798E-3</v>
      </c>
      <c r="J1177">
        <f t="shared" si="262"/>
        <v>0.67663228084620242</v>
      </c>
      <c r="K1177">
        <f t="shared" si="254"/>
        <v>26.599966009992514</v>
      </c>
      <c r="L1177">
        <f t="shared" si="255"/>
        <v>19.656146154249658</v>
      </c>
      <c r="M1177">
        <f t="shared" si="258"/>
        <v>0.39062731338905965</v>
      </c>
      <c r="N1177" s="21">
        <f t="shared" si="263"/>
        <v>4.9457262927854358E-2</v>
      </c>
      <c r="O1177" s="21">
        <f t="shared" si="264"/>
        <v>14.569730223661278</v>
      </c>
      <c r="P1177">
        <f t="shared" si="259"/>
        <v>0.49222118088726019</v>
      </c>
      <c r="Q1177">
        <f t="shared" si="256"/>
        <v>0.67663228084620242</v>
      </c>
      <c r="R1177">
        <f t="shared" si="257"/>
        <v>12.445609458366384</v>
      </c>
      <c r="T1177" s="21">
        <f t="shared" si="260"/>
        <v>4.1337356421028426E-4</v>
      </c>
      <c r="W1177">
        <v>1062</v>
      </c>
      <c r="X1177">
        <v>14.693269000000001</v>
      </c>
      <c r="Y1177">
        <v>1</v>
      </c>
      <c r="Z1177">
        <f t="shared" si="252"/>
        <v>1</v>
      </c>
      <c r="AA1177" s="21">
        <f t="shared" si="253"/>
        <v>0.12353877633872301</v>
      </c>
      <c r="AB1177">
        <f t="shared" si="265"/>
        <v>4.5769628653148488E-6</v>
      </c>
    </row>
    <row r="1178" spans="7:28" x14ac:dyDescent="0.2">
      <c r="G1178" s="21"/>
      <c r="H1178" s="21">
        <v>1063</v>
      </c>
      <c r="I1178">
        <f t="shared" si="261"/>
        <v>8.3577692312669823E-3</v>
      </c>
      <c r="J1178">
        <f t="shared" si="262"/>
        <v>0.67635259205048381</v>
      </c>
      <c r="K1178">
        <f t="shared" si="254"/>
        <v>26.591351415533921</v>
      </c>
      <c r="L1178">
        <f t="shared" si="255"/>
        <v>19.657906044920658</v>
      </c>
      <c r="M1178">
        <f t="shared" si="258"/>
        <v>0.39104075304430697</v>
      </c>
      <c r="N1178" s="21">
        <f t="shared" si="263"/>
        <v>4.9478144108129771E-2</v>
      </c>
      <c r="O1178" s="21">
        <f t="shared" si="264"/>
        <v>14.578087992892545</v>
      </c>
      <c r="P1178">
        <f t="shared" si="259"/>
        <v>0.49264691524834536</v>
      </c>
      <c r="Q1178">
        <f t="shared" si="256"/>
        <v>0.67635259205048381</v>
      </c>
      <c r="R1178">
        <f t="shared" si="257"/>
        <v>12.088050101335163</v>
      </c>
      <c r="T1178" s="21">
        <f t="shared" si="260"/>
        <v>4.134396552473163E-4</v>
      </c>
      <c r="W1178">
        <v>1063</v>
      </c>
      <c r="X1178">
        <v>14.706249</v>
      </c>
      <c r="Y1178">
        <v>1</v>
      </c>
      <c r="Z1178">
        <f t="shared" si="252"/>
        <v>1</v>
      </c>
      <c r="AA1178" s="21">
        <f t="shared" si="253"/>
        <v>0.12816100710745459</v>
      </c>
      <c r="AB1178">
        <f t="shared" si="265"/>
        <v>8.7894617908513452E-8</v>
      </c>
    </row>
    <row r="1179" spans="7:28" x14ac:dyDescent="0.2">
      <c r="G1179" s="21"/>
      <c r="H1179" s="21">
        <v>1064</v>
      </c>
      <c r="I1179">
        <f t="shared" si="261"/>
        <v>8.3555885056710976E-3</v>
      </c>
      <c r="J1179">
        <f t="shared" si="262"/>
        <v>0.67607297387449217</v>
      </c>
      <c r="K1179">
        <f t="shared" si="254"/>
        <v>26.582753723940534</v>
      </c>
      <c r="L1179">
        <f t="shared" si="255"/>
        <v>19.659677838915819</v>
      </c>
      <c r="M1179">
        <f t="shared" si="258"/>
        <v>0.39145425924682342</v>
      </c>
      <c r="N1179" s="21">
        <f t="shared" si="263"/>
        <v>4.9499012893463257E-2</v>
      </c>
      <c r="O1179" s="21">
        <f t="shared" si="264"/>
        <v>14.586443581398216</v>
      </c>
      <c r="P1179">
        <f t="shared" si="259"/>
        <v>0.49307254211408302</v>
      </c>
      <c r="Q1179">
        <f t="shared" si="256"/>
        <v>0.67607297387449217</v>
      </c>
      <c r="R1179">
        <f t="shared" si="257"/>
        <v>11.750545017506019</v>
      </c>
      <c r="T1179" s="21">
        <f t="shared" si="260"/>
        <v>4.1350620251645598E-4</v>
      </c>
      <c r="W1179">
        <v>1064</v>
      </c>
      <c r="X1179">
        <v>14.725718000000001</v>
      </c>
      <c r="Y1179">
        <v>1</v>
      </c>
      <c r="Z1179">
        <f t="shared" si="252"/>
        <v>1</v>
      </c>
      <c r="AA1179" s="21">
        <f t="shared" si="253"/>
        <v>0.13927441860178469</v>
      </c>
      <c r="AB1179">
        <f t="shared" si="265"/>
        <v>5.8655445059787507E-8</v>
      </c>
    </row>
    <row r="1180" spans="7:28" x14ac:dyDescent="0.2">
      <c r="G1180" s="21"/>
      <c r="H1180" s="21">
        <v>1065</v>
      </c>
      <c r="I1180">
        <f t="shared" si="261"/>
        <v>8.3534209124827025E-3</v>
      </c>
      <c r="J1180">
        <f t="shared" si="262"/>
        <v>0.67579342601822057</v>
      </c>
      <c r="K1180">
        <f t="shared" si="254"/>
        <v>26.574172885103621</v>
      </c>
      <c r="L1180">
        <f t="shared" si="255"/>
        <v>19.661461522109519</v>
      </c>
      <c r="M1180">
        <f t="shared" si="258"/>
        <v>0.39186783245239809</v>
      </c>
      <c r="N1180" s="21">
        <f t="shared" si="263"/>
        <v>4.9519869330730507E-2</v>
      </c>
      <c r="O1180" s="21">
        <f t="shared" si="264"/>
        <v>14.594797002310699</v>
      </c>
      <c r="P1180">
        <f t="shared" si="259"/>
        <v>0.49349806194113488</v>
      </c>
      <c r="Q1180">
        <f t="shared" si="256"/>
        <v>0.67579342601822057</v>
      </c>
      <c r="R1180">
        <f t="shared" si="257"/>
        <v>11.431452763668828</v>
      </c>
      <c r="T1180" s="21">
        <f t="shared" si="260"/>
        <v>4.1357320557466881E-4</v>
      </c>
      <c r="W1180">
        <v>1065</v>
      </c>
      <c r="X1180">
        <v>14.717606</v>
      </c>
      <c r="Y1180">
        <v>1</v>
      </c>
      <c r="Z1180">
        <f t="shared" si="252"/>
        <v>1</v>
      </c>
      <c r="AA1180" s="21">
        <f t="shared" si="253"/>
        <v>0.12280899768930098</v>
      </c>
      <c r="AB1180">
        <f t="shared" si="265"/>
        <v>5.7613331053809135E-8</v>
      </c>
    </row>
    <row r="1181" spans="7:28" x14ac:dyDescent="0.2">
      <c r="G1181" s="21"/>
      <c r="H1181" s="21">
        <v>1066</v>
      </c>
      <c r="I1181">
        <f t="shared" si="261"/>
        <v>8.3512664167324675E-3</v>
      </c>
      <c r="J1181">
        <f t="shared" si="262"/>
        <v>0.67551394818245103</v>
      </c>
      <c r="K1181">
        <f t="shared" si="254"/>
        <v>26.565608849141867</v>
      </c>
      <c r="L1181">
        <f t="shared" si="255"/>
        <v>19.663257080493846</v>
      </c>
      <c r="M1181">
        <f t="shared" si="258"/>
        <v>0.39228147311638056</v>
      </c>
      <c r="N1181" s="21">
        <f t="shared" si="263"/>
        <v>4.9540713466671021E-2</v>
      </c>
      <c r="O1181" s="21">
        <f t="shared" si="264"/>
        <v>14.603148268727432</v>
      </c>
      <c r="P1181">
        <f t="shared" si="259"/>
        <v>0.49392347518496255</v>
      </c>
      <c r="Q1181">
        <f t="shared" si="256"/>
        <v>0.67551394818245103</v>
      </c>
      <c r="R1181">
        <f t="shared" si="257"/>
        <v>11.129306275772354</v>
      </c>
      <c r="T1181" s="21">
        <f t="shared" si="260"/>
        <v>4.1364066398247301E-4</v>
      </c>
      <c r="W1181">
        <v>1066</v>
      </c>
      <c r="X1181">
        <v>14.741942999999999</v>
      </c>
      <c r="Y1181">
        <v>1</v>
      </c>
      <c r="Z1181">
        <f t="shared" si="252"/>
        <v>1</v>
      </c>
      <c r="AA1181" s="21">
        <f t="shared" si="253"/>
        <v>0.13879473127256681</v>
      </c>
      <c r="AB1181">
        <f t="shared" si="265"/>
        <v>5.6586780599477244E-8</v>
      </c>
    </row>
    <row r="1182" spans="7:28" x14ac:dyDescent="0.2">
      <c r="G1182" s="21"/>
      <c r="H1182" s="21">
        <v>1067</v>
      </c>
      <c r="I1182">
        <f t="shared" si="261"/>
        <v>8.3491249836606177E-3</v>
      </c>
      <c r="J1182">
        <f t="shared" si="262"/>
        <v>0.67523454006874928</v>
      </c>
      <c r="K1182">
        <f t="shared" si="254"/>
        <v>26.55706156640008</v>
      </c>
      <c r="L1182">
        <f t="shared" si="255"/>
        <v>19.665064500178087</v>
      </c>
      <c r="M1182">
        <f t="shared" si="258"/>
        <v>0.39269518169368745</v>
      </c>
      <c r="N1182" s="21">
        <f t="shared" si="263"/>
        <v>4.9561545347888883E-2</v>
      </c>
      <c r="O1182" s="21">
        <f t="shared" si="264"/>
        <v>14.611497393711092</v>
      </c>
      <c r="P1182">
        <f t="shared" si="259"/>
        <v>0.49434878229983359</v>
      </c>
      <c r="Q1182">
        <f t="shared" si="256"/>
        <v>0.67523454006874928</v>
      </c>
      <c r="R1182">
        <f t="shared" si="257"/>
        <v>10.842790311499751</v>
      </c>
      <c r="T1182" s="21">
        <f t="shared" si="260"/>
        <v>4.137085773068816E-4</v>
      </c>
      <c r="W1182">
        <v>1067</v>
      </c>
      <c r="X1182">
        <v>14.735453</v>
      </c>
      <c r="Y1182">
        <v>1</v>
      </c>
      <c r="Z1182">
        <f t="shared" si="252"/>
        <v>1</v>
      </c>
      <c r="AA1182" s="21">
        <f t="shared" si="253"/>
        <v>0.12395560628890756</v>
      </c>
      <c r="AB1182">
        <f t="shared" si="265"/>
        <v>8.6420994648075582E-6</v>
      </c>
    </row>
    <row r="1183" spans="7:28" x14ac:dyDescent="0.2">
      <c r="G1183" s="21"/>
      <c r="H1183" s="21">
        <v>1068</v>
      </c>
      <c r="I1183">
        <f t="shared" si="261"/>
        <v>8.346996578715786E-3</v>
      </c>
      <c r="J1183">
        <f t="shared" si="262"/>
        <v>0.6749552013794613</v>
      </c>
      <c r="K1183">
        <f t="shared" si="254"/>
        <v>26.548530987447862</v>
      </c>
      <c r="L1183">
        <f t="shared" si="255"/>
        <v>19.666883767388157</v>
      </c>
      <c r="M1183">
        <f t="shared" si="258"/>
        <v>0.39310895863880607</v>
      </c>
      <c r="N1183" s="21">
        <f t="shared" si="263"/>
        <v>4.9582365020853482E-2</v>
      </c>
      <c r="O1183" s="21">
        <f t="shared" si="264"/>
        <v>14.619844390289808</v>
      </c>
      <c r="P1183">
        <f t="shared" si="259"/>
        <v>0.4947739837388288</v>
      </c>
      <c r="Q1183">
        <f t="shared" si="256"/>
        <v>0.6749552013794613</v>
      </c>
      <c r="R1183">
        <f t="shared" si="257"/>
        <v>10.570722306129007</v>
      </c>
      <c r="T1183" s="21">
        <f t="shared" si="260"/>
        <v>4.1377694511862684E-4</v>
      </c>
      <c r="W1183">
        <v>1068</v>
      </c>
      <c r="X1183">
        <v>14.741942999999999</v>
      </c>
      <c r="Y1183">
        <v>1</v>
      </c>
      <c r="Z1183">
        <f t="shared" si="252"/>
        <v>1</v>
      </c>
      <c r="AA1183" s="21">
        <f t="shared" si="253"/>
        <v>0.12209860971019104</v>
      </c>
      <c r="AB1183">
        <f t="shared" si="265"/>
        <v>2.7535325519783523E-6</v>
      </c>
    </row>
    <row r="1184" spans="7:28" x14ac:dyDescent="0.2">
      <c r="G1184" s="21"/>
      <c r="H1184" s="21">
        <v>1069</v>
      </c>
      <c r="I1184">
        <f t="shared" si="261"/>
        <v>8.3448811675536794E-3</v>
      </c>
      <c r="J1184">
        <f t="shared" si="262"/>
        <v>0.67467593181770913</v>
      </c>
      <c r="K1184">
        <f t="shared" si="254"/>
        <v>26.540017063078352</v>
      </c>
      <c r="L1184">
        <f t="shared" si="255"/>
        <v>19.668714868466068</v>
      </c>
      <c r="M1184">
        <f t="shared" si="258"/>
        <v>0.39352280440579934</v>
      </c>
      <c r="N1184" s="21">
        <f t="shared" si="263"/>
        <v>4.96031725319004E-2</v>
      </c>
      <c r="O1184" s="21">
        <f t="shared" si="264"/>
        <v>14.628189271457362</v>
      </c>
      <c r="P1184">
        <f t="shared" si="259"/>
        <v>0.49519907995384771</v>
      </c>
      <c r="Q1184">
        <f t="shared" si="256"/>
        <v>0.67467593181770913</v>
      </c>
      <c r="R1184">
        <f t="shared" si="257"/>
        <v>10.312036053939613</v>
      </c>
      <c r="T1184" s="21">
        <f t="shared" si="260"/>
        <v>4.1384576699327047E-4</v>
      </c>
      <c r="W1184">
        <v>1069</v>
      </c>
      <c r="X1184">
        <v>14.754923000000002</v>
      </c>
      <c r="Y1184">
        <v>1</v>
      </c>
      <c r="Z1184">
        <f t="shared" si="252"/>
        <v>1</v>
      </c>
      <c r="AA1184" s="21">
        <f t="shared" si="253"/>
        <v>0.12673372854263931</v>
      </c>
      <c r="AB1184">
        <f t="shared" si="265"/>
        <v>3.436749436373316E-6</v>
      </c>
    </row>
    <row r="1185" spans="7:28" x14ac:dyDescent="0.2">
      <c r="G1185" s="21"/>
      <c r="H1185" s="21">
        <v>1070</v>
      </c>
      <c r="I1185">
        <f t="shared" si="261"/>
        <v>8.3427787160358959E-3</v>
      </c>
      <c r="J1185">
        <f t="shared" si="262"/>
        <v>0.67439673108738563</v>
      </c>
      <c r="K1185">
        <f t="shared" si="254"/>
        <v>26.531519744306905</v>
      </c>
      <c r="L1185">
        <f t="shared" si="255"/>
        <v>19.670557789869431</v>
      </c>
      <c r="M1185">
        <f t="shared" si="258"/>
        <v>0.39393671944831227</v>
      </c>
      <c r="N1185" s="21">
        <f t="shared" si="263"/>
        <v>4.9623967927232199E-2</v>
      </c>
      <c r="O1185" s="21">
        <f t="shared" si="264"/>
        <v>14.636532050173399</v>
      </c>
      <c r="P1185">
        <f t="shared" si="259"/>
        <v>0.49562407139561565</v>
      </c>
      <c r="Q1185">
        <f t="shared" si="256"/>
        <v>0.67439673108738563</v>
      </c>
      <c r="R1185">
        <f t="shared" si="257"/>
        <v>10.065767740307571</v>
      </c>
      <c r="T1185" s="21">
        <f t="shared" si="260"/>
        <v>4.1391504251292455E-4</v>
      </c>
      <c r="W1185">
        <v>1070</v>
      </c>
      <c r="X1185">
        <v>14.758168000000001</v>
      </c>
      <c r="Y1185">
        <v>1</v>
      </c>
      <c r="Z1185">
        <f t="shared" si="252"/>
        <v>1</v>
      </c>
      <c r="AA1185" s="21">
        <f t="shared" si="253"/>
        <v>0.12163594982660264</v>
      </c>
      <c r="AB1185">
        <f t="shared" si="265"/>
        <v>1.6877445554504926E-9</v>
      </c>
    </row>
    <row r="1186" spans="7:28" x14ac:dyDescent="0.2">
      <c r="G1186" s="21"/>
      <c r="H1186" s="21">
        <v>1071</v>
      </c>
      <c r="I1186">
        <f t="shared" si="261"/>
        <v>8.3406891902287235E-3</v>
      </c>
      <c r="J1186">
        <f t="shared" si="262"/>
        <v>0.67411759889315181</v>
      </c>
      <c r="K1186">
        <f t="shared" si="254"/>
        <v>26.523038982369851</v>
      </c>
      <c r="L1186">
        <f t="shared" si="255"/>
        <v>19.672412518170866</v>
      </c>
      <c r="M1186">
        <f t="shared" si="258"/>
        <v>0.39435070421957447</v>
      </c>
      <c r="N1186" s="21">
        <f t="shared" si="263"/>
        <v>4.9644751252919131E-2</v>
      </c>
      <c r="O1186" s="21">
        <f t="shared" si="264"/>
        <v>14.644872739363628</v>
      </c>
      <c r="P1186">
        <f t="shared" si="259"/>
        <v>0.49604895851368974</v>
      </c>
      <c r="Q1186">
        <f t="shared" si="256"/>
        <v>0.67411759889315181</v>
      </c>
      <c r="R1186">
        <f t="shared" si="257"/>
        <v>9.8310439387004696</v>
      </c>
      <c r="T1186" s="21">
        <f t="shared" si="260"/>
        <v>4.1398477126219912E-4</v>
      </c>
      <c r="W1186">
        <v>1071</v>
      </c>
      <c r="X1186">
        <v>14.777638</v>
      </c>
      <c r="Y1186">
        <v>1</v>
      </c>
      <c r="Z1186">
        <f t="shared" si="252"/>
        <v>1</v>
      </c>
      <c r="AA1186" s="21">
        <f t="shared" si="253"/>
        <v>0.13276526063637206</v>
      </c>
      <c r="AB1186">
        <f t="shared" si="265"/>
        <v>1.0812030994063401E-5</v>
      </c>
    </row>
    <row r="1187" spans="7:28" x14ac:dyDescent="0.2">
      <c r="G1187" s="21"/>
      <c r="H1187" s="21">
        <v>1072</v>
      </c>
      <c r="I1187">
        <f t="shared" si="261"/>
        <v>8.3386125564018209E-3</v>
      </c>
      <c r="J1187">
        <f t="shared" si="262"/>
        <v>0.67383853494043133</v>
      </c>
      <c r="K1187">
        <f t="shared" si="254"/>
        <v>26.514574728723215</v>
      </c>
      <c r="L1187">
        <f t="shared" si="255"/>
        <v>19.674279040057538</v>
      </c>
      <c r="M1187">
        <f t="shared" si="258"/>
        <v>0.394764759172407</v>
      </c>
      <c r="N1187" s="21">
        <f t="shared" si="263"/>
        <v>4.9665522554900011E-2</v>
      </c>
      <c r="O1187" s="21">
        <f t="shared" si="264"/>
        <v>14.65321135192003</v>
      </c>
      <c r="P1187">
        <f t="shared" si="259"/>
        <v>0.49647374175646541</v>
      </c>
      <c r="Q1187">
        <f t="shared" si="256"/>
        <v>0.67383853494043133</v>
      </c>
      <c r="R1187">
        <f t="shared" si="257"/>
        <v>9.6070712574837884</v>
      </c>
      <c r="T1187" s="21">
        <f t="shared" si="260"/>
        <v>4.1405495283253213E-4</v>
      </c>
      <c r="W1187">
        <v>1072</v>
      </c>
      <c r="X1187">
        <v>14.780882999999999</v>
      </c>
      <c r="Y1187">
        <v>1</v>
      </c>
      <c r="Z1187">
        <f t="shared" si="252"/>
        <v>1</v>
      </c>
      <c r="AA1187" s="21">
        <f t="shared" si="253"/>
        <v>0.12767164807996956</v>
      </c>
      <c r="AB1187">
        <f t="shared" si="265"/>
        <v>2.7813418386061972E-6</v>
      </c>
    </row>
    <row r="1188" spans="7:28" x14ac:dyDescent="0.2">
      <c r="G1188" s="21"/>
      <c r="H1188" s="21">
        <v>1073</v>
      </c>
      <c r="I1188">
        <f t="shared" si="261"/>
        <v>8.3365487810271432E-3</v>
      </c>
      <c r="J1188">
        <f t="shared" si="262"/>
        <v>0.6735595389354071</v>
      </c>
      <c r="K1188">
        <f t="shared" si="254"/>
        <v>26.506126935041443</v>
      </c>
      <c r="L1188">
        <f t="shared" si="255"/>
        <v>19.676157342330598</v>
      </c>
      <c r="M1188">
        <f t="shared" si="258"/>
        <v>0.39517888475922636</v>
      </c>
      <c r="N1188" s="21">
        <f t="shared" si="263"/>
        <v>4.9686281878982982E-2</v>
      </c>
      <c r="O1188" s="21">
        <f t="shared" si="264"/>
        <v>14.661547900701057</v>
      </c>
      <c r="P1188">
        <f t="shared" si="259"/>
        <v>0.49689842157118286</v>
      </c>
      <c r="Q1188">
        <f t="shared" si="256"/>
        <v>0.6735595389354071</v>
      </c>
      <c r="R1188">
        <f t="shared" si="257"/>
        <v>9.393127377902994</v>
      </c>
      <c r="T1188" s="21">
        <f t="shared" si="260"/>
        <v>4.1412558681935829E-4</v>
      </c>
      <c r="W1188">
        <v>1073</v>
      </c>
      <c r="X1188">
        <v>14.78575</v>
      </c>
      <c r="Y1188">
        <v>1</v>
      </c>
      <c r="Z1188">
        <f t="shared" si="252"/>
        <v>1</v>
      </c>
      <c r="AA1188" s="21">
        <f t="shared" si="253"/>
        <v>0.12420209929894277</v>
      </c>
      <c r="AB1188">
        <f t="shared" si="265"/>
        <v>1.274549814443586E-6</v>
      </c>
    </row>
    <row r="1189" spans="7:28" x14ac:dyDescent="0.2">
      <c r="G1189" s="21"/>
      <c r="H1189" s="21">
        <v>1074</v>
      </c>
      <c r="I1189">
        <f t="shared" si="261"/>
        <v>8.3344978307776634E-3</v>
      </c>
      <c r="J1189">
        <f t="shared" si="262"/>
        <v>0.6732806105850172</v>
      </c>
      <c r="K1189">
        <f t="shared" si="254"/>
        <v>26.4976955532162</v>
      </c>
      <c r="L1189">
        <f t="shared" si="255"/>
        <v>19.678047411904679</v>
      </c>
      <c r="M1189">
        <f t="shared" si="258"/>
        <v>0.39559308143204897</v>
      </c>
      <c r="N1189" s="21">
        <f t="shared" si="263"/>
        <v>4.9707029270846192E-2</v>
      </c>
      <c r="O1189" s="21">
        <f t="shared" si="264"/>
        <v>14.669882398531835</v>
      </c>
      <c r="P1189">
        <f t="shared" si="259"/>
        <v>0.49732299840393274</v>
      </c>
      <c r="Q1189">
        <f t="shared" si="256"/>
        <v>0.6732806105850172</v>
      </c>
      <c r="R1189">
        <f t="shared" si="257"/>
        <v>9.1885532699285726</v>
      </c>
      <c r="T1189" s="21">
        <f t="shared" si="260"/>
        <v>4.1419667282260875E-4</v>
      </c>
      <c r="W1189">
        <v>1074</v>
      </c>
      <c r="X1189">
        <v>14.811710000000001</v>
      </c>
      <c r="Y1189">
        <v>1</v>
      </c>
      <c r="Z1189">
        <f t="shared" si="252"/>
        <v>1</v>
      </c>
      <c r="AA1189" s="21">
        <f t="shared" si="253"/>
        <v>0.14182760146816697</v>
      </c>
      <c r="AB1189">
        <f t="shared" si="265"/>
        <v>2.4173196712923131E-7</v>
      </c>
    </row>
    <row r="1190" spans="7:28" x14ac:dyDescent="0.2">
      <c r="G1190" s="21"/>
      <c r="H1190" s="21">
        <v>1075</v>
      </c>
      <c r="I1190">
        <f t="shared" si="261"/>
        <v>8.3324596725262105E-3</v>
      </c>
      <c r="J1190">
        <f t="shared" si="262"/>
        <v>0.67300174959695025</v>
      </c>
      <c r="K1190">
        <f t="shared" si="254"/>
        <v>26.489280535355086</v>
      </c>
      <c r="L1190">
        <f t="shared" si="255"/>
        <v>19.679949235807399</v>
      </c>
      <c r="M1190">
        <f t="shared" si="258"/>
        <v>0.39600734964249684</v>
      </c>
      <c r="N1190" s="21">
        <f t="shared" si="263"/>
        <v>4.9727764776038685E-2</v>
      </c>
      <c r="O1190" s="21">
        <f t="shared" si="264"/>
        <v>14.678214858204361</v>
      </c>
      <c r="P1190">
        <f t="shared" si="259"/>
        <v>0.49774747269966307</v>
      </c>
      <c r="Q1190">
        <f t="shared" si="256"/>
        <v>0.67300174959695025</v>
      </c>
      <c r="R1190">
        <f t="shared" si="257"/>
        <v>8.9927464092291434</v>
      </c>
      <c r="T1190" s="21">
        <f t="shared" si="260"/>
        <v>4.1426821044787676E-4</v>
      </c>
      <c r="W1190">
        <v>1075</v>
      </c>
      <c r="X1190">
        <v>14.814955000000001</v>
      </c>
      <c r="Y1190">
        <v>1</v>
      </c>
      <c r="Z1190">
        <f t="shared" si="252"/>
        <v>1</v>
      </c>
      <c r="AA1190" s="21">
        <f t="shared" si="253"/>
        <v>0.13674014179563976</v>
      </c>
      <c r="AB1190">
        <f t="shared" si="265"/>
        <v>3.7799241518840255E-6</v>
      </c>
    </row>
    <row r="1191" spans="7:28" x14ac:dyDescent="0.2">
      <c r="G1191" s="21"/>
      <c r="H1191" s="21">
        <v>1076</v>
      </c>
      <c r="I1191">
        <f t="shared" si="261"/>
        <v>8.3304342733443015E-3</v>
      </c>
      <c r="J1191">
        <f t="shared" si="262"/>
        <v>0.67272295567964169</v>
      </c>
      <c r="K1191">
        <f t="shared" si="254"/>
        <v>26.480881833780433</v>
      </c>
      <c r="L1191">
        <f t="shared" si="255"/>
        <v>19.681862801178834</v>
      </c>
      <c r="M1191">
        <f t="shared" si="258"/>
        <v>0.39642168984180204</v>
      </c>
      <c r="N1191" s="21">
        <f t="shared" si="263"/>
        <v>4.9748488439981163E-2</v>
      </c>
      <c r="O1191" s="21">
        <f t="shared" si="264"/>
        <v>14.686545292477705</v>
      </c>
      <c r="P1191">
        <f t="shared" si="259"/>
        <v>0.49817184490218486</v>
      </c>
      <c r="Q1191">
        <f t="shared" si="256"/>
        <v>0.67272295567964169</v>
      </c>
      <c r="R1191">
        <f t="shared" si="257"/>
        <v>8.8051548482105915</v>
      </c>
      <c r="T1191" s="21">
        <f t="shared" si="260"/>
        <v>4.143401993051965E-4</v>
      </c>
      <c r="W1191">
        <v>1076</v>
      </c>
      <c r="X1191">
        <v>14.814955000000001</v>
      </c>
      <c r="Y1191">
        <v>1</v>
      </c>
      <c r="Z1191">
        <f t="shared" si="252"/>
        <v>1</v>
      </c>
      <c r="AA1191" s="21">
        <f t="shared" si="253"/>
        <v>0.1284097075222963</v>
      </c>
      <c r="AB1191">
        <f t="shared" si="265"/>
        <v>7.4745554903529655E-7</v>
      </c>
    </row>
    <row r="1192" spans="7:28" x14ac:dyDescent="0.2">
      <c r="G1192" s="21"/>
      <c r="H1192" s="21">
        <v>1077</v>
      </c>
      <c r="I1192">
        <f t="shared" si="261"/>
        <v>8.32842160050099E-3</v>
      </c>
      <c r="J1192">
        <f t="shared" si="262"/>
        <v>0.67244422854227026</v>
      </c>
      <c r="K1192">
        <f t="shared" si="254"/>
        <v>26.472499401028085</v>
      </c>
      <c r="L1192">
        <f t="shared" si="255"/>
        <v>19.683788095271016</v>
      </c>
      <c r="M1192">
        <f t="shared" si="258"/>
        <v>0.39683610248081042</v>
      </c>
      <c r="N1192" s="21">
        <f t="shared" si="263"/>
        <v>4.9769200307966589E-2</v>
      </c>
      <c r="O1192" s="21">
        <f t="shared" si="264"/>
        <v>14.694873714078206</v>
      </c>
      <c r="P1192">
        <f t="shared" si="259"/>
        <v>0.49859611545417853</v>
      </c>
      <c r="Q1192">
        <f t="shared" si="256"/>
        <v>0.67244422854227026</v>
      </c>
      <c r="R1192">
        <f t="shared" si="257"/>
        <v>8.6252720182387765</v>
      </c>
      <c r="T1192" s="21">
        <f t="shared" si="260"/>
        <v>4.1441263900837688E-4</v>
      </c>
      <c r="W1192">
        <v>1077</v>
      </c>
      <c r="X1192">
        <v>14.824688999999999</v>
      </c>
      <c r="Y1192">
        <v>1</v>
      </c>
      <c r="Z1192">
        <f t="shared" si="252"/>
        <v>1</v>
      </c>
      <c r="AA1192" s="21">
        <f t="shared" si="253"/>
        <v>0.12981528592179359</v>
      </c>
      <c r="AB1192">
        <f t="shared" si="265"/>
        <v>5.6569697675352811E-6</v>
      </c>
    </row>
    <row r="1193" spans="7:28" x14ac:dyDescent="0.2">
      <c r="G1193" s="21"/>
      <c r="H1193" s="21">
        <v>1078</v>
      </c>
      <c r="I1193">
        <f t="shared" si="261"/>
        <v>8.3264216214616535E-3</v>
      </c>
      <c r="J1193">
        <f t="shared" si="262"/>
        <v>0.6721655678947529</v>
      </c>
      <c r="K1193">
        <f t="shared" si="254"/>
        <v>26.464133189846176</v>
      </c>
      <c r="L1193">
        <f t="shared" si="255"/>
        <v>19.685725105447464</v>
      </c>
      <c r="M1193">
        <f t="shared" si="258"/>
        <v>0.39725058800998803</v>
      </c>
      <c r="N1193" s="21">
        <f t="shared" si="263"/>
        <v>4.978990042516112E-2</v>
      </c>
      <c r="O1193" s="21">
        <f t="shared" si="264"/>
        <v>14.703200135699667</v>
      </c>
      <c r="P1193">
        <f t="shared" si="259"/>
        <v>0.49902028479719984</v>
      </c>
      <c r="Q1193">
        <f t="shared" si="256"/>
        <v>0.6721655678947529</v>
      </c>
      <c r="R1193">
        <f t="shared" si="257"/>
        <v>8.4526321599639278</v>
      </c>
      <c r="T1193" s="21">
        <f t="shared" si="260"/>
        <v>4.1448552917761061E-4</v>
      </c>
      <c r="W1193">
        <v>1078</v>
      </c>
      <c r="X1193">
        <v>14.842537</v>
      </c>
      <c r="Y1193">
        <v>1</v>
      </c>
      <c r="Z1193">
        <f t="shared" si="252"/>
        <v>1</v>
      </c>
      <c r="AA1193" s="21">
        <f t="shared" si="253"/>
        <v>0.13933686430033276</v>
      </c>
      <c r="AB1193">
        <f t="shared" si="265"/>
        <v>1.9863759723226478E-6</v>
      </c>
    </row>
    <row r="1194" spans="7:28" x14ac:dyDescent="0.2">
      <c r="G1194" s="21"/>
      <c r="H1194" s="21">
        <v>1079</v>
      </c>
      <c r="I1194">
        <f t="shared" si="261"/>
        <v>8.3244343038868986E-3</v>
      </c>
      <c r="J1194">
        <f t="shared" si="262"/>
        <v>0.67188697344774162</v>
      </c>
      <c r="K1194">
        <f t="shared" si="254"/>
        <v>26.45578315319392</v>
      </c>
      <c r="L1194">
        <f t="shared" si="255"/>
        <v>19.687673819182635</v>
      </c>
      <c r="M1194">
        <f t="shared" si="258"/>
        <v>0.39766514687942467</v>
      </c>
      <c r="N1194" s="21">
        <f t="shared" si="263"/>
        <v>4.9810588836604809E-2</v>
      </c>
      <c r="O1194" s="21">
        <f t="shared" si="264"/>
        <v>14.711524570003554</v>
      </c>
      <c r="P1194">
        <f t="shared" si="259"/>
        <v>0.49944435337168652</v>
      </c>
      <c r="Q1194">
        <f t="shared" si="256"/>
        <v>0.67188697344774162</v>
      </c>
      <c r="R1194">
        <f t="shared" si="257"/>
        <v>8.2868062949442098</v>
      </c>
      <c r="T1194" s="21">
        <f t="shared" si="260"/>
        <v>4.1455886943664311E-4</v>
      </c>
      <c r="W1194">
        <v>1079</v>
      </c>
      <c r="X1194">
        <v>14.840914000000001</v>
      </c>
      <c r="Y1194">
        <v>1</v>
      </c>
      <c r="Z1194">
        <f t="shared" si="252"/>
        <v>1</v>
      </c>
      <c r="AA1194" s="21">
        <f t="shared" si="253"/>
        <v>0.12938942999644709</v>
      </c>
      <c r="AB1194">
        <f t="shared" si="265"/>
        <v>3.5049820721950234E-9</v>
      </c>
    </row>
    <row r="1195" spans="7:28" x14ac:dyDescent="0.2">
      <c r="G1195" s="21"/>
      <c r="H1195" s="21">
        <v>1080</v>
      </c>
      <c r="I1195">
        <f t="shared" si="261"/>
        <v>8.3224596156313991E-3</v>
      </c>
      <c r="J1195">
        <f t="shared" si="262"/>
        <v>0.67160844491261917</v>
      </c>
      <c r="K1195">
        <f t="shared" si="254"/>
        <v>26.447449244240442</v>
      </c>
      <c r="L1195">
        <f t="shared" si="255"/>
        <v>19.689634224061489</v>
      </c>
      <c r="M1195">
        <f t="shared" si="258"/>
        <v>0.398079779538839</v>
      </c>
      <c r="N1195" s="21">
        <f t="shared" si="263"/>
        <v>4.9831265587212271E-2</v>
      </c>
      <c r="O1195" s="21">
        <f t="shared" si="264"/>
        <v>14.719847029619185</v>
      </c>
      <c r="P1195">
        <f t="shared" si="259"/>
        <v>0.49986832161696332</v>
      </c>
      <c r="Q1195">
        <f t="shared" si="256"/>
        <v>0.67160844491261917</v>
      </c>
      <c r="R1195">
        <f t="shared" si="257"/>
        <v>8.1273986652117394</v>
      </c>
      <c r="T1195" s="21">
        <f t="shared" si="260"/>
        <v>4.1463265941432681E-4</v>
      </c>
      <c r="W1195">
        <v>1080</v>
      </c>
      <c r="X1195">
        <v>14.847404000000001</v>
      </c>
      <c r="Y1195">
        <v>1</v>
      </c>
      <c r="Z1195">
        <f t="shared" si="252"/>
        <v>1</v>
      </c>
      <c r="AA1195" s="21">
        <f t="shared" si="253"/>
        <v>0.12755697038081593</v>
      </c>
      <c r="AB1195">
        <f t="shared" si="265"/>
        <v>5.622430477003374E-7</v>
      </c>
    </row>
    <row r="1196" spans="7:28" x14ac:dyDescent="0.2">
      <c r="G1196" s="21"/>
      <c r="H1196" s="21">
        <v>1081</v>
      </c>
      <c r="I1196">
        <f t="shared" si="261"/>
        <v>8.3204975247428096E-3</v>
      </c>
      <c r="J1196">
        <f t="shared" si="262"/>
        <v>0.67132998200149485</v>
      </c>
      <c r="K1196">
        <f t="shared" si="254"/>
        <v>26.439131416363562</v>
      </c>
      <c r="L1196">
        <f t="shared" si="255"/>
        <v>19.691606307778972</v>
      </c>
      <c r="M1196">
        <f t="shared" si="258"/>
        <v>0.39849448643758351</v>
      </c>
      <c r="N1196" s="21">
        <f t="shared" si="263"/>
        <v>4.9851930721773553E-2</v>
      </c>
      <c r="O1196" s="21">
        <f t="shared" si="264"/>
        <v>14.728167527143928</v>
      </c>
      <c r="P1196">
        <f t="shared" si="259"/>
        <v>0.50029218997124913</v>
      </c>
      <c r="Q1196">
        <f t="shared" si="256"/>
        <v>0.67132998200149485</v>
      </c>
      <c r="R1196">
        <f t="shared" si="257"/>
        <v>7.9740435785677146</v>
      </c>
      <c r="T1196" s="21">
        <f t="shared" si="260"/>
        <v>4.1470689874451017E-4</v>
      </c>
      <c r="W1196">
        <v>1081</v>
      </c>
      <c r="X1196">
        <v>14.873363999999999</v>
      </c>
      <c r="Y1196">
        <v>1</v>
      </c>
      <c r="Z1196">
        <f t="shared" si="252"/>
        <v>1</v>
      </c>
      <c r="AA1196" s="21">
        <f t="shared" si="253"/>
        <v>0.14519647285607107</v>
      </c>
      <c r="AB1196">
        <f t="shared" si="265"/>
        <v>3.3478246389936837E-6</v>
      </c>
    </row>
    <row r="1197" spans="7:28" x14ac:dyDescent="0.2">
      <c r="G1197" s="21"/>
      <c r="H1197" s="21">
        <v>1082</v>
      </c>
      <c r="I1197">
        <f t="shared" si="261"/>
        <v>8.3185479994605568E-3</v>
      </c>
      <c r="J1197">
        <f t="shared" si="262"/>
        <v>0.67105158442720159</v>
      </c>
      <c r="K1197">
        <f t="shared" si="254"/>
        <v>26.430829623148643</v>
      </c>
      <c r="L1197">
        <f t="shared" si="255"/>
        <v>19.693590058139538</v>
      </c>
      <c r="M1197">
        <f t="shared" si="258"/>
        <v>0.39890926802464793</v>
      </c>
      <c r="N1197" s="21">
        <f t="shared" si="263"/>
        <v>4.9872584284954752E-2</v>
      </c>
      <c r="O1197" s="21">
        <f t="shared" si="264"/>
        <v>14.736486075143388</v>
      </c>
      <c r="P1197">
        <f t="shared" si="259"/>
        <v>0.50071595887166198</v>
      </c>
      <c r="Q1197">
        <f t="shared" si="256"/>
        <v>0.67105158442720159</v>
      </c>
      <c r="R1197">
        <f t="shared" si="257"/>
        <v>7.8264026066728505</v>
      </c>
      <c r="T1197" s="21">
        <f t="shared" si="260"/>
        <v>4.147815870644278E-4</v>
      </c>
      <c r="W1197">
        <v>1082</v>
      </c>
      <c r="X1197">
        <v>14.865251000000001</v>
      </c>
      <c r="Y1197">
        <v>1</v>
      </c>
      <c r="Z1197">
        <f t="shared" si="252"/>
        <v>1</v>
      </c>
      <c r="AA1197" s="21">
        <f t="shared" si="253"/>
        <v>0.12876492485661295</v>
      </c>
      <c r="AB1197">
        <f t="shared" si="265"/>
        <v>4.2064449215399929E-8</v>
      </c>
    </row>
    <row r="1198" spans="7:28" x14ac:dyDescent="0.2">
      <c r="G1198" s="21"/>
      <c r="H1198" s="21">
        <v>1083</v>
      </c>
      <c r="I1198">
        <f t="shared" si="261"/>
        <v>8.3166110082148071E-3</v>
      </c>
      <c r="J1198">
        <f t="shared" si="262"/>
        <v>0.67077325190329051</v>
      </c>
      <c r="K1198">
        <f t="shared" si="254"/>
        <v>26.4225438183874</v>
      </c>
      <c r="L1198">
        <f t="shared" si="255"/>
        <v>19.695585463056673</v>
      </c>
      <c r="M1198">
        <f t="shared" si="258"/>
        <v>0.3993241247486658</v>
      </c>
      <c r="N1198" s="21">
        <f t="shared" si="263"/>
        <v>4.9893226321298875E-2</v>
      </c>
      <c r="O1198" s="21">
        <f t="shared" si="264"/>
        <v>14.744802686151603</v>
      </c>
      <c r="P1198">
        <f t="shared" si="259"/>
        <v>0.5011396287542258</v>
      </c>
      <c r="Q1198">
        <f t="shared" si="256"/>
        <v>0.67077325190329051</v>
      </c>
      <c r="R1198">
        <f t="shared" si="257"/>
        <v>7.6841620907448007</v>
      </c>
      <c r="T1198" s="21">
        <f t="shared" si="260"/>
        <v>4.1485672401786466E-4</v>
      </c>
      <c r="W1198">
        <v>1083</v>
      </c>
      <c r="X1198">
        <v>14.870118999999999</v>
      </c>
      <c r="Y1198">
        <v>1</v>
      </c>
      <c r="Z1198">
        <f t="shared" si="252"/>
        <v>1</v>
      </c>
      <c r="AA1198" s="21">
        <f t="shared" si="253"/>
        <v>0.12531631384839592</v>
      </c>
      <c r="AB1198">
        <f t="shared" si="265"/>
        <v>1.029207707117462E-6</v>
      </c>
    </row>
    <row r="1199" spans="7:28" x14ac:dyDescent="0.2">
      <c r="G1199" s="21"/>
      <c r="H1199" s="21">
        <v>1084</v>
      </c>
      <c r="I1199">
        <f t="shared" si="261"/>
        <v>8.314686519625341E-3</v>
      </c>
      <c r="J1199">
        <f t="shared" si="262"/>
        <v>0.67049498414402864</v>
      </c>
      <c r="K1199">
        <f t="shared" si="254"/>
        <v>26.414273956076755</v>
      </c>
      <c r="L1199">
        <f t="shared" si="255"/>
        <v>19.697592510552415</v>
      </c>
      <c r="M1199">
        <f t="shared" si="258"/>
        <v>0.39973905705791718</v>
      </c>
      <c r="N1199" s="21">
        <f t="shared" si="263"/>
        <v>4.9913856875226398E-2</v>
      </c>
      <c r="O1199" s="21">
        <f t="shared" si="264"/>
        <v>14.753117372671229</v>
      </c>
      <c r="P1199">
        <f t="shared" si="259"/>
        <v>0.50156320005387556</v>
      </c>
      <c r="Q1199">
        <f t="shared" si="256"/>
        <v>0.67049498414402864</v>
      </c>
      <c r="R1199">
        <f t="shared" si="257"/>
        <v>7.5470309161726448</v>
      </c>
      <c r="T1199" s="21">
        <f t="shared" si="260"/>
        <v>4.1493230925138125E-4</v>
      </c>
      <c r="W1199">
        <v>1084</v>
      </c>
      <c r="X1199">
        <v>14.881475999999999</v>
      </c>
      <c r="Y1199">
        <v>1</v>
      </c>
      <c r="Z1199">
        <f t="shared" si="252"/>
        <v>1</v>
      </c>
      <c r="AA1199" s="21">
        <f t="shared" si="253"/>
        <v>0.12835862732877068</v>
      </c>
      <c r="AB1199">
        <f t="shared" si="265"/>
        <v>1.3814209147149225E-5</v>
      </c>
    </row>
    <row r="1200" spans="7:28" x14ac:dyDescent="0.2">
      <c r="G1200" s="21"/>
      <c r="H1200" s="21">
        <v>1085</v>
      </c>
      <c r="I1200">
        <f t="shared" si="261"/>
        <v>8.312774502500446E-3</v>
      </c>
      <c r="J1200">
        <f t="shared" si="262"/>
        <v>0.67021678086439351</v>
      </c>
      <c r="K1200">
        <f t="shared" si="254"/>
        <v>26.406019990417668</v>
      </c>
      <c r="L1200">
        <f t="shared" si="255"/>
        <v>19.699611188756894</v>
      </c>
      <c r="M1200">
        <f t="shared" si="258"/>
        <v>0.40015406540033494</v>
      </c>
      <c r="N1200" s="21">
        <f t="shared" si="263"/>
        <v>4.993447599103621E-2</v>
      </c>
      <c r="O1200" s="21">
        <f t="shared" si="264"/>
        <v>14.761430147173728</v>
      </c>
      <c r="P1200">
        <f t="shared" si="259"/>
        <v>0.501986673204464</v>
      </c>
      <c r="Q1200">
        <f t="shared" si="256"/>
        <v>0.67021678086439351</v>
      </c>
      <c r="R1200">
        <f t="shared" si="257"/>
        <v>7.4147385228197571</v>
      </c>
      <c r="T1200" s="21">
        <f t="shared" si="260"/>
        <v>4.150083424177553E-4</v>
      </c>
      <c r="W1200">
        <v>1085</v>
      </c>
      <c r="X1200">
        <v>14.889589000000001</v>
      </c>
      <c r="Y1200">
        <v>1</v>
      </c>
      <c r="Z1200">
        <f t="shared" si="252"/>
        <v>1</v>
      </c>
      <c r="AA1200" s="21">
        <f t="shared" si="253"/>
        <v>0.12815885282627271</v>
      </c>
      <c r="AB1200">
        <f t="shared" si="265"/>
        <v>7.7849808625298554E-7</v>
      </c>
    </row>
    <row r="1201" spans="7:28" x14ac:dyDescent="0.2">
      <c r="G1201" s="21"/>
      <c r="H1201" s="21">
        <v>1086</v>
      </c>
      <c r="I1201">
        <f t="shared" si="261"/>
        <v>8.3108749258358327E-3</v>
      </c>
      <c r="J1201">
        <f t="shared" si="262"/>
        <v>0.66993864178007112</v>
      </c>
      <c r="K1201">
        <f t="shared" si="254"/>
        <v>26.397781875814015</v>
      </c>
      <c r="L1201">
        <f t="shared" si="255"/>
        <v>19.701641485907849</v>
      </c>
      <c r="M1201">
        <f t="shared" si="258"/>
        <v>0.40056915022350725</v>
      </c>
      <c r="N1201" s="21">
        <f t="shared" si="263"/>
        <v>4.9955083712906079E-2</v>
      </c>
      <c r="O1201" s="21">
        <f t="shared" si="264"/>
        <v>14.769741022099565</v>
      </c>
      <c r="P1201">
        <f t="shared" si="259"/>
        <v>0.50241004863876637</v>
      </c>
      <c r="Q1201">
        <f t="shared" si="256"/>
        <v>0.66993864178007112</v>
      </c>
      <c r="R1201">
        <f t="shared" si="257"/>
        <v>7.287033122399456</v>
      </c>
      <c r="T1201" s="21">
        <f t="shared" si="260"/>
        <v>4.150848231723181E-4</v>
      </c>
      <c r="W1201">
        <v>1086</v>
      </c>
      <c r="X1201">
        <v>14.891210999999998</v>
      </c>
      <c r="Y1201">
        <v>1</v>
      </c>
      <c r="Z1201">
        <f t="shared" si="252"/>
        <v>1</v>
      </c>
      <c r="AA1201" s="21">
        <f t="shared" si="253"/>
        <v>0.12146997790043379</v>
      </c>
      <c r="AB1201">
        <f t="shared" si="265"/>
        <v>4.9999291363330567E-6</v>
      </c>
    </row>
    <row r="1202" spans="7:28" x14ac:dyDescent="0.2">
      <c r="G1202" s="21"/>
      <c r="H1202" s="21">
        <v>1087</v>
      </c>
      <c r="I1202">
        <f t="shared" si="261"/>
        <v>8.3089877588135973E-3</v>
      </c>
      <c r="J1202">
        <f t="shared" si="262"/>
        <v>0.6696605666074501</v>
      </c>
      <c r="K1202">
        <f t="shared" si="254"/>
        <v>26.389559566871423</v>
      </c>
      <c r="L1202">
        <f t="shared" si="255"/>
        <v>19.703683390350189</v>
      </c>
      <c r="M1202">
        <f t="shared" si="258"/>
        <v>0.40098431197468476</v>
      </c>
      <c r="N1202" s="21">
        <f t="shared" si="263"/>
        <v>4.9975680084893635E-2</v>
      </c>
      <c r="O1202" s="21">
        <f t="shared" si="264"/>
        <v>14.778050009858378</v>
      </c>
      <c r="P1202">
        <f t="shared" si="259"/>
        <v>0.50283332678848747</v>
      </c>
      <c r="Q1202">
        <f t="shared" si="256"/>
        <v>0.6696605666074501</v>
      </c>
      <c r="R1202">
        <f t="shared" si="257"/>
        <v>7.163680098208566</v>
      </c>
      <c r="T1202" s="21">
        <f t="shared" si="260"/>
        <v>4.1516175117750631E-4</v>
      </c>
      <c r="W1202">
        <v>1087</v>
      </c>
      <c r="X1202">
        <v>14.900946000000001</v>
      </c>
      <c r="Y1202">
        <v>1</v>
      </c>
      <c r="Z1202">
        <f t="shared" si="252"/>
        <v>1</v>
      </c>
      <c r="AA1202" s="21">
        <f t="shared" si="253"/>
        <v>0.12289599014162356</v>
      </c>
      <c r="AB1202">
        <f t="shared" si="265"/>
        <v>5.5900270426132096E-9</v>
      </c>
    </row>
    <row r="1203" spans="7:28" x14ac:dyDescent="0.2">
      <c r="G1203" s="21"/>
      <c r="H1203" s="21">
        <v>1088</v>
      </c>
      <c r="I1203">
        <f t="shared" si="261"/>
        <v>8.3071129708010925E-3</v>
      </c>
      <c r="J1203">
        <f t="shared" si="262"/>
        <v>0.66938255506361932</v>
      </c>
      <c r="K1203">
        <f t="shared" si="254"/>
        <v>26.381353018396158</v>
      </c>
      <c r="L1203">
        <f t="shared" si="255"/>
        <v>19.705736890535508</v>
      </c>
      <c r="M1203">
        <f t="shared" si="258"/>
        <v>0.40139955110078324</v>
      </c>
      <c r="N1203" s="21">
        <f t="shared" si="263"/>
        <v>4.9996265150936886E-2</v>
      </c>
      <c r="O1203" s="21">
        <f t="shared" si="264"/>
        <v>14.786357122829179</v>
      </c>
      <c r="P1203">
        <f t="shared" si="259"/>
        <v>0.5032565080842667</v>
      </c>
      <c r="Q1203">
        <f t="shared" si="256"/>
        <v>0.66938255506361932</v>
      </c>
      <c r="R1203">
        <f t="shared" si="257"/>
        <v>7.0444605658209936</v>
      </c>
      <c r="T1203" s="21">
        <f t="shared" si="260"/>
        <v>4.1523912609847669E-4</v>
      </c>
      <c r="W1203">
        <v>1088</v>
      </c>
      <c r="X1203">
        <v>14.920415999999999</v>
      </c>
      <c r="Y1203">
        <v>1</v>
      </c>
      <c r="Z1203">
        <f t="shared" si="252"/>
        <v>1</v>
      </c>
      <c r="AA1203" s="21">
        <f t="shared" si="253"/>
        <v>0.13405887717082088</v>
      </c>
      <c r="AB1203">
        <f t="shared" si="265"/>
        <v>5.8474270506982188E-9</v>
      </c>
    </row>
    <row r="1204" spans="7:28" x14ac:dyDescent="0.2">
      <c r="G1204" s="21"/>
      <c r="H1204" s="21">
        <v>1089</v>
      </c>
      <c r="I1204">
        <f t="shared" si="261"/>
        <v>8.3052505313499034E-3</v>
      </c>
      <c r="J1204">
        <f t="shared" si="262"/>
        <v>0.66910460686636375</v>
      </c>
      <c r="K1204">
        <f t="shared" si="254"/>
        <v>26.373162185393994</v>
      </c>
      <c r="L1204">
        <f t="shared" si="255"/>
        <v>19.707801975021635</v>
      </c>
      <c r="M1204">
        <f t="shared" si="258"/>
        <v>0.40181486804838851</v>
      </c>
      <c r="N1204" s="21">
        <f t="shared" si="263"/>
        <v>5.0016838954855002E-2</v>
      </c>
      <c r="O1204" s="21">
        <f t="shared" si="264"/>
        <v>14.794662373360529</v>
      </c>
      <c r="P1204">
        <f t="shared" si="259"/>
        <v>0.50367959295568376</v>
      </c>
      <c r="Q1204">
        <f t="shared" si="256"/>
        <v>0.66910460686636375</v>
      </c>
      <c r="R1204">
        <f t="shared" si="257"/>
        <v>6.9291700761638975</v>
      </c>
      <c r="T1204" s="21">
        <f t="shared" si="260"/>
        <v>4.1531694760527094E-4</v>
      </c>
      <c r="W1204">
        <v>1089</v>
      </c>
      <c r="X1204">
        <v>14.933395000000001</v>
      </c>
      <c r="Y1204">
        <v>1</v>
      </c>
      <c r="Z1204">
        <f t="shared" si="252"/>
        <v>1</v>
      </c>
      <c r="AA1204" s="21">
        <f t="shared" si="253"/>
        <v>0.13873262663947195</v>
      </c>
      <c r="AB1204">
        <f t="shared" si="265"/>
        <v>7.9149157907200734E-7</v>
      </c>
    </row>
    <row r="1205" spans="7:28" x14ac:dyDescent="0.2">
      <c r="G1205" s="21"/>
      <c r="H1205" s="21">
        <v>1090</v>
      </c>
      <c r="I1205">
        <f t="shared" si="261"/>
        <v>8.3034004101948129E-3</v>
      </c>
      <c r="J1205">
        <f t="shared" si="262"/>
        <v>0.66882672173416069</v>
      </c>
      <c r="K1205">
        <f t="shared" si="254"/>
        <v>26.364987023069126</v>
      </c>
      <c r="L1205">
        <f t="shared" si="255"/>
        <v>19.709878632472201</v>
      </c>
      <c r="M1205">
        <f t="shared" si="258"/>
        <v>0.4022302632637611</v>
      </c>
      <c r="N1205" s="21">
        <f t="shared" si="263"/>
        <v>5.0037401540349011E-2</v>
      </c>
      <c r="O1205" s="21">
        <f t="shared" si="264"/>
        <v>14.802965773770724</v>
      </c>
      <c r="P1205">
        <f t="shared" si="259"/>
        <v>0.50410258183126455</v>
      </c>
      <c r="Q1205">
        <f t="shared" si="256"/>
        <v>0.66882672173416069</v>
      </c>
      <c r="R1205">
        <f t="shared" si="257"/>
        <v>6.8176174448104216</v>
      </c>
      <c r="T1205" s="21">
        <f t="shared" si="260"/>
        <v>4.1539521537259372E-4</v>
      </c>
      <c r="W1205">
        <v>1090</v>
      </c>
      <c r="X1205">
        <v>14.931773</v>
      </c>
      <c r="Y1205">
        <v>1</v>
      </c>
      <c r="Z1205">
        <f t="shared" si="252"/>
        <v>1</v>
      </c>
      <c r="AA1205" s="21">
        <f t="shared" si="253"/>
        <v>0.12880722622927543</v>
      </c>
      <c r="AB1205">
        <f t="shared" si="265"/>
        <v>1.2296861327779766E-7</v>
      </c>
    </row>
    <row r="1206" spans="7:28" x14ac:dyDescent="0.2">
      <c r="G1206" s="21"/>
      <c r="H1206" s="21">
        <v>1091</v>
      </c>
      <c r="I1206">
        <f t="shared" si="261"/>
        <v>8.3015625772527041E-3</v>
      </c>
      <c r="J1206">
        <f t="shared" si="262"/>
        <v>0.6685488993861759</v>
      </c>
      <c r="K1206">
        <f t="shared" si="254"/>
        <v>26.356827486823018</v>
      </c>
      <c r="L1206">
        <f t="shared" si="255"/>
        <v>19.711966851656161</v>
      </c>
      <c r="M1206">
        <f t="shared" si="258"/>
        <v>0.40264573719284097</v>
      </c>
      <c r="N1206" s="21">
        <f t="shared" si="263"/>
        <v>5.005795295100253E-2</v>
      </c>
      <c r="O1206" s="21">
        <f t="shared" si="264"/>
        <v>14.811267336347978</v>
      </c>
      <c r="P1206">
        <f t="shared" si="259"/>
        <v>0.504525475138487</v>
      </c>
      <c r="Q1206">
        <f t="shared" si="256"/>
        <v>0.6685488993861759</v>
      </c>
      <c r="R1206">
        <f t="shared" si="257"/>
        <v>6.7096236933871705</v>
      </c>
      <c r="T1206" s="21">
        <f t="shared" si="260"/>
        <v>4.1547392907986813E-4</v>
      </c>
      <c r="W1206">
        <v>1091</v>
      </c>
      <c r="X1206">
        <v>14.939885</v>
      </c>
      <c r="Y1206">
        <v>1</v>
      </c>
      <c r="Z1206">
        <f t="shared" si="252"/>
        <v>1</v>
      </c>
      <c r="AA1206" s="21">
        <f t="shared" si="253"/>
        <v>0.12861766365202243</v>
      </c>
      <c r="AB1206">
        <f t="shared" si="265"/>
        <v>9.9899914641360318E-7</v>
      </c>
    </row>
    <row r="1207" spans="7:28" x14ac:dyDescent="0.2">
      <c r="G1207" s="21"/>
      <c r="H1207" s="21">
        <v>1092</v>
      </c>
      <c r="I1207">
        <f t="shared" si="261"/>
        <v>8.2997370026215503E-3</v>
      </c>
      <c r="J1207">
        <f t="shared" si="262"/>
        <v>0.66827113954226014</v>
      </c>
      <c r="K1207">
        <f t="shared" si="254"/>
        <v>26.348683532253347</v>
      </c>
      <c r="L1207">
        <f t="shared" si="255"/>
        <v>19.714066621447376</v>
      </c>
      <c r="M1207">
        <f t="shared" si="258"/>
        <v>0.40306129028125137</v>
      </c>
      <c r="N1207" s="21">
        <f t="shared" si="263"/>
        <v>5.0078493230282364E-2</v>
      </c>
      <c r="O1207" s="21">
        <f t="shared" si="264"/>
        <v>14.8195670733506</v>
      </c>
      <c r="P1207">
        <f t="shared" si="259"/>
        <v>0.50494827330378644</v>
      </c>
      <c r="Q1207">
        <f t="shared" si="256"/>
        <v>0.66827113954226014</v>
      </c>
      <c r="R1207">
        <f t="shared" si="257"/>
        <v>6.6050210907670204</v>
      </c>
      <c r="T1207" s="21">
        <f t="shared" si="260"/>
        <v>4.1555308841040306E-4</v>
      </c>
      <c r="W1207">
        <v>1092</v>
      </c>
      <c r="X1207">
        <v>14.946375</v>
      </c>
      <c r="Y1207">
        <v>1</v>
      </c>
      <c r="Z1207">
        <f t="shared" si="252"/>
        <v>1</v>
      </c>
      <c r="AA1207" s="21">
        <f t="shared" si="253"/>
        <v>0.12680792664940022</v>
      </c>
      <c r="AB1207">
        <f t="shared" si="265"/>
        <v>5.5209958584276527E-6</v>
      </c>
    </row>
    <row r="1208" spans="7:28" x14ac:dyDescent="0.2">
      <c r="G1208" s="21"/>
      <c r="H1208" s="21">
        <v>1093</v>
      </c>
      <c r="I1208">
        <f t="shared" si="261"/>
        <v>8.2979236565794527E-3</v>
      </c>
      <c r="J1208">
        <f t="shared" si="262"/>
        <v>0.66799344192294519</v>
      </c>
      <c r="K1208">
        <f t="shared" si="254"/>
        <v>26.340555115152885</v>
      </c>
      <c r="L1208">
        <f t="shared" si="255"/>
        <v>19.716177930824159</v>
      </c>
      <c r="M1208">
        <f t="shared" si="258"/>
        <v>0.4034769229743041</v>
      </c>
      <c r="N1208" s="21">
        <f t="shared" si="263"/>
        <v>5.0099022421539366E-2</v>
      </c>
      <c r="O1208" s="21">
        <f t="shared" si="264"/>
        <v>14.827864997007179</v>
      </c>
      <c r="P1208">
        <f t="shared" si="259"/>
        <v>0.50537097675256148</v>
      </c>
      <c r="Q1208">
        <f t="shared" si="256"/>
        <v>0.66799344192294519</v>
      </c>
      <c r="R1208">
        <f t="shared" si="257"/>
        <v>6.5036522832430688</v>
      </c>
      <c r="T1208" s="21">
        <f t="shared" si="260"/>
        <v>4.1563269305272543E-4</v>
      </c>
      <c r="W1208">
        <v>1093</v>
      </c>
      <c r="X1208">
        <v>14.952864999999999</v>
      </c>
      <c r="Y1208">
        <v>1</v>
      </c>
      <c r="Z1208">
        <f t="shared" si="252"/>
        <v>1</v>
      </c>
      <c r="AA1208" s="21">
        <f t="shared" si="253"/>
        <v>0.12500000299282021</v>
      </c>
      <c r="AB1208">
        <f t="shared" si="265"/>
        <v>7.3606111865246677E-9</v>
      </c>
    </row>
    <row r="1209" spans="7:28" x14ac:dyDescent="0.2">
      <c r="G1209" s="21"/>
      <c r="H1209" s="21">
        <v>1094</v>
      </c>
      <c r="I1209">
        <f t="shared" si="261"/>
        <v>8.2961225095835155E-3</v>
      </c>
      <c r="J1209">
        <f t="shared" si="262"/>
        <v>0.66771580624944005</v>
      </c>
      <c r="K1209">
        <f t="shared" si="254"/>
        <v>26.332442191508431</v>
      </c>
      <c r="L1209">
        <f t="shared" si="255"/>
        <v>19.718300768868847</v>
      </c>
      <c r="M1209">
        <f t="shared" si="258"/>
        <v>0.40389263571700368</v>
      </c>
      <c r="N1209" s="21">
        <f t="shared" si="263"/>
        <v>5.0119540568008991E-2</v>
      </c>
      <c r="O1209" s="21">
        <f t="shared" si="264"/>
        <v>14.836161119516763</v>
      </c>
      <c r="P1209">
        <f t="shared" si="259"/>
        <v>0.50579358590917955</v>
      </c>
      <c r="Q1209">
        <f t="shared" si="256"/>
        <v>0.66771580624944005</v>
      </c>
      <c r="R1209">
        <f t="shared" si="257"/>
        <v>6.405369504196587</v>
      </c>
      <c r="T1209" s="21">
        <f t="shared" si="260"/>
        <v>4.1571274269958103E-4</v>
      </c>
      <c r="W1209">
        <v>1094</v>
      </c>
      <c r="X1209">
        <v>14.964223</v>
      </c>
      <c r="Y1209">
        <v>1</v>
      </c>
      <c r="Z1209">
        <f t="shared" si="252"/>
        <v>1</v>
      </c>
      <c r="AA1209" s="21">
        <f t="shared" si="253"/>
        <v>0.12806188048323719</v>
      </c>
      <c r="AB1209">
        <f t="shared" si="265"/>
        <v>7.6718514136670269E-9</v>
      </c>
    </row>
    <row r="1210" spans="7:28" x14ac:dyDescent="0.2">
      <c r="G1210" s="21"/>
      <c r="H1210" s="21">
        <v>1095</v>
      </c>
      <c r="I1210">
        <f t="shared" si="261"/>
        <v>8.2943335322688671E-3</v>
      </c>
      <c r="J1210">
        <f t="shared" si="262"/>
        <v>0.6674382322436283</v>
      </c>
      <c r="K1210">
        <f t="shared" si="254"/>
        <v>26.324344717499738</v>
      </c>
      <c r="L1210">
        <f t="shared" si="255"/>
        <v>19.720435124767342</v>
      </c>
      <c r="M1210">
        <f t="shared" si="258"/>
        <v>0.40430842895405078</v>
      </c>
      <c r="N1210" s="21">
        <f t="shared" si="263"/>
        <v>5.0140047712811962E-2</v>
      </c>
      <c r="O1210" s="21">
        <f t="shared" si="264"/>
        <v>14.844455453049033</v>
      </c>
      <c r="P1210">
        <f t="shared" si="259"/>
        <v>0.50621610119698202</v>
      </c>
      <c r="Q1210">
        <f t="shared" si="256"/>
        <v>0.6674382322436283</v>
      </c>
      <c r="R1210">
        <f t="shared" si="257"/>
        <v>6.3100338549102943</v>
      </c>
      <c r="T1210" s="21">
        <f t="shared" si="260"/>
        <v>4.157932370471018E-4</v>
      </c>
      <c r="W1210">
        <v>1095</v>
      </c>
      <c r="X1210">
        <v>14.969090000000001</v>
      </c>
      <c r="Y1210">
        <v>1</v>
      </c>
      <c r="Z1210">
        <f t="shared" si="252"/>
        <v>1</v>
      </c>
      <c r="AA1210" s="21">
        <f t="shared" si="253"/>
        <v>0.12463454695096843</v>
      </c>
      <c r="AB1210">
        <f t="shared" si="265"/>
        <v>3.2746985547106052E-8</v>
      </c>
    </row>
    <row r="1211" spans="7:28" x14ac:dyDescent="0.2">
      <c r="G1211" s="21"/>
      <c r="H1211" s="21">
        <v>1096</v>
      </c>
      <c r="I1211">
        <f t="shared" si="261"/>
        <v>8.2925566954477337E-3</v>
      </c>
      <c r="J1211">
        <f t="shared" si="262"/>
        <v>0.667160719628063</v>
      </c>
      <c r="K1211">
        <f t="shared" si="254"/>
        <v>26.31626264949843</v>
      </c>
      <c r="L1211">
        <f t="shared" si="255"/>
        <v>19.722580987808712</v>
      </c>
      <c r="M1211">
        <f t="shared" si="258"/>
        <v>0.40472430312984836</v>
      </c>
      <c r="N1211" s="21">
        <f t="shared" si="263"/>
        <v>5.0160543898955072E-2</v>
      </c>
      <c r="O1211" s="21">
        <f t="shared" si="264"/>
        <v>14.852748009744481</v>
      </c>
      <c r="P1211">
        <f t="shared" si="259"/>
        <v>0.50663852303829038</v>
      </c>
      <c r="Q1211">
        <f t="shared" si="256"/>
        <v>0.667160719628063</v>
      </c>
      <c r="R1211">
        <f t="shared" si="257"/>
        <v>6.2175146491652011</v>
      </c>
      <c r="T1211" s="21">
        <f t="shared" si="260"/>
        <v>4.1587417579758146E-4</v>
      </c>
      <c r="W1211">
        <v>1096</v>
      </c>
      <c r="X1211">
        <v>14.98207</v>
      </c>
      <c r="Y1211">
        <v>1</v>
      </c>
      <c r="Z1211">
        <f t="shared" si="252"/>
        <v>1</v>
      </c>
      <c r="AA1211" s="21">
        <f t="shared" si="253"/>
        <v>0.12932199025551938</v>
      </c>
      <c r="AB1211">
        <f t="shared" si="265"/>
        <v>5.0826629562610703E-6</v>
      </c>
    </row>
    <row r="1212" spans="7:28" x14ac:dyDescent="0.2">
      <c r="G1212" s="21"/>
      <c r="H1212" s="21">
        <v>1097</v>
      </c>
      <c r="I1212">
        <f t="shared" si="261"/>
        <v>8.2907919701083431E-3</v>
      </c>
      <c r="J1212">
        <f t="shared" si="262"/>
        <v>0.66688326812596466</v>
      </c>
      <c r="K1212">
        <f t="shared" si="254"/>
        <v>26.308195944066966</v>
      </c>
      <c r="L1212">
        <f t="shared" si="255"/>
        <v>19.724738347384754</v>
      </c>
      <c r="M1212">
        <f t="shared" si="258"/>
        <v>0.40514025868850401</v>
      </c>
      <c r="N1212" s="21">
        <f t="shared" si="263"/>
        <v>5.0181029169331773E-2</v>
      </c>
      <c r="O1212" s="21">
        <f t="shared" si="264"/>
        <v>14.861038801714589</v>
      </c>
      <c r="P1212">
        <f t="shared" si="259"/>
        <v>0.50706085185441097</v>
      </c>
      <c r="Q1212">
        <f t="shared" si="256"/>
        <v>0.66688326812596466</v>
      </c>
      <c r="R1212">
        <f t="shared" si="257"/>
        <v>6.1276888151180184</v>
      </c>
      <c r="T1212" s="21">
        <f t="shared" si="260"/>
        <v>4.1595555865564515E-4</v>
      </c>
      <c r="W1212">
        <v>1097</v>
      </c>
      <c r="X1212">
        <v>14.990182000000001</v>
      </c>
      <c r="Y1212">
        <v>1</v>
      </c>
      <c r="Z1212">
        <f t="shared" si="252"/>
        <v>1</v>
      </c>
      <c r="AA1212" s="21">
        <f t="shared" si="253"/>
        <v>0.1291431982854121</v>
      </c>
      <c r="AB1212">
        <f t="shared" si="265"/>
        <v>5.1614416490187307E-7</v>
      </c>
    </row>
    <row r="1213" spans="7:28" x14ac:dyDescent="0.2">
      <c r="G1213" s="21"/>
      <c r="H1213" s="21">
        <v>1098</v>
      </c>
      <c r="I1213">
        <f t="shared" si="261"/>
        <v>8.2890393274139933E-3</v>
      </c>
      <c r="J1213">
        <f t="shared" si="262"/>
        <v>0.66660587746121558</v>
      </c>
      <c r="K1213">
        <f t="shared" si="254"/>
        <v>26.300144557957545</v>
      </c>
      <c r="L1213">
        <f t="shared" si="255"/>
        <v>19.726907192989561</v>
      </c>
      <c r="M1213">
        <f t="shared" si="258"/>
        <v>0.4055562960738372</v>
      </c>
      <c r="N1213" s="21">
        <f t="shared" si="263"/>
        <v>5.0201503566722906E-2</v>
      </c>
      <c r="O1213" s="21">
        <f t="shared" si="264"/>
        <v>14.869327841042002</v>
      </c>
      <c r="P1213">
        <f t="shared" si="259"/>
        <v>0.5074830880656418</v>
      </c>
      <c r="Q1213">
        <f t="shared" si="256"/>
        <v>0.66660587746121558</v>
      </c>
      <c r="R1213">
        <f t="shared" si="257"/>
        <v>6.0404403487016998</v>
      </c>
      <c r="T1213" s="21">
        <f t="shared" si="260"/>
        <v>4.1603738533319001E-4</v>
      </c>
      <c r="W1213">
        <v>1098</v>
      </c>
      <c r="X1213">
        <v>14.995049999999999</v>
      </c>
      <c r="Y1213">
        <v>1</v>
      </c>
      <c r="Z1213">
        <f t="shared" si="252"/>
        <v>1</v>
      </c>
      <c r="AA1213" s="21">
        <f t="shared" si="253"/>
        <v>0.12572215895799665</v>
      </c>
      <c r="AB1213">
        <f t="shared" si="265"/>
        <v>4.0383683924077157E-7</v>
      </c>
    </row>
    <row r="1214" spans="7:28" x14ac:dyDescent="0.2">
      <c r="G1214" s="21"/>
      <c r="H1214" s="21">
        <v>1099</v>
      </c>
      <c r="I1214">
        <f t="shared" si="261"/>
        <v>8.2872987387020425E-3</v>
      </c>
      <c r="J1214">
        <f t="shared" si="262"/>
        <v>0.66632854735835867</v>
      </c>
      <c r="K1214">
        <f t="shared" si="254"/>
        <v>26.292108448111101</v>
      </c>
      <c r="L1214">
        <f t="shared" si="255"/>
        <v>19.72908751421911</v>
      </c>
      <c r="M1214">
        <f t="shared" si="258"/>
        <v>0.4059724157293802</v>
      </c>
      <c r="N1214" s="21">
        <f t="shared" si="263"/>
        <v>5.0221967133797299E-2</v>
      </c>
      <c r="O1214" s="21">
        <f t="shared" si="264"/>
        <v>14.877615139780705</v>
      </c>
      <c r="P1214">
        <f t="shared" si="259"/>
        <v>0.50790523209127636</v>
      </c>
      <c r="Q1214">
        <f t="shared" si="256"/>
        <v>0.66632854735835867</v>
      </c>
      <c r="R1214">
        <f t="shared" si="257"/>
        <v>5.9556598134454468</v>
      </c>
      <c r="T1214" s="21">
        <f t="shared" si="260"/>
        <v>4.1611965554300134E-4</v>
      </c>
      <c r="W1214">
        <v>1099</v>
      </c>
      <c r="X1214">
        <v>15.016141999999999</v>
      </c>
      <c r="Y1214">
        <v>1</v>
      </c>
      <c r="Z1214">
        <f t="shared" ref="Z1214:Z1277" si="266">Y1214</f>
        <v>1</v>
      </c>
      <c r="AA1214" s="21">
        <f t="shared" ref="AA1214:AA1277" si="267">IF(X1214&gt;$B$8+$B$9,"",ABS(X1214-O1214))</f>
        <v>0.13852686021929372</v>
      </c>
      <c r="AB1214">
        <f t="shared" si="265"/>
        <v>1.9753622229369376E-7</v>
      </c>
    </row>
    <row r="1215" spans="7:28" x14ac:dyDescent="0.2">
      <c r="G1215" s="21"/>
      <c r="H1215" s="21">
        <v>1100</v>
      </c>
      <c r="I1215">
        <f t="shared" si="261"/>
        <v>8.2855701754829796E-3</v>
      </c>
      <c r="J1215">
        <f t="shared" si="262"/>
        <v>0.66605127754259197</v>
      </c>
      <c r="K1215">
        <f t="shared" si="254"/>
        <v>26.284087571656258</v>
      </c>
      <c r="L1215">
        <f t="shared" si="255"/>
        <v>19.731279300770854</v>
      </c>
      <c r="M1215">
        <f t="shared" si="258"/>
        <v>0.40638861809838533</v>
      </c>
      <c r="N1215" s="21">
        <f t="shared" si="263"/>
        <v>5.0242419913112471E-2</v>
      </c>
      <c r="O1215" s="21">
        <f t="shared" si="264"/>
        <v>14.885900709956188</v>
      </c>
      <c r="P1215">
        <f t="shared" si="259"/>
        <v>0.50832728434960994</v>
      </c>
      <c r="Q1215">
        <f t="shared" si="256"/>
        <v>0.66605127754259197</v>
      </c>
      <c r="R1215">
        <f t="shared" si="257"/>
        <v>5.8732438821781425</v>
      </c>
      <c r="T1215" s="21">
        <f t="shared" si="260"/>
        <v>4.1620236900513641E-4</v>
      </c>
      <c r="W1215">
        <v>1100</v>
      </c>
      <c r="X1215">
        <v>15.009651999999999</v>
      </c>
      <c r="Y1215">
        <v>1</v>
      </c>
      <c r="Z1215">
        <f t="shared" si="266"/>
        <v>1</v>
      </c>
      <c r="AA1215" s="21">
        <f t="shared" si="267"/>
        <v>0.12375129004381158</v>
      </c>
      <c r="AB1215">
        <f t="shared" si="265"/>
        <v>2.9662439200646639E-8</v>
      </c>
    </row>
    <row r="1216" spans="7:28" x14ac:dyDescent="0.2">
      <c r="G1216" s="21"/>
      <c r="H1216" s="21">
        <v>1101</v>
      </c>
      <c r="I1216">
        <f t="shared" si="261"/>
        <v>8.2838536094394077E-3</v>
      </c>
      <c r="J1216">
        <f t="shared" si="262"/>
        <v>0.66577406773976633</v>
      </c>
      <c r="K1216">
        <f t="shared" si="254"/>
        <v>26.276081885908276</v>
      </c>
      <c r="L1216">
        <f t="shared" si="255"/>
        <v>19.733482542443294</v>
      </c>
      <c r="M1216">
        <f t="shared" si="258"/>
        <v>0.40680490362382721</v>
      </c>
      <c r="N1216" s="21">
        <f t="shared" si="263"/>
        <v>5.026286194711535E-2</v>
      </c>
      <c r="O1216" s="21">
        <f t="shared" si="264"/>
        <v>14.894184563565627</v>
      </c>
      <c r="P1216">
        <f t="shared" si="259"/>
        <v>0.50874924525794485</v>
      </c>
      <c r="Q1216">
        <f t="shared" si="256"/>
        <v>0.66577406773976633</v>
      </c>
      <c r="R1216">
        <f t="shared" si="257"/>
        <v>5.7930949165804897</v>
      </c>
      <c r="T1216" s="21">
        <f t="shared" si="260"/>
        <v>4.1628552544187292E-4</v>
      </c>
      <c r="W1216">
        <v>1101</v>
      </c>
      <c r="X1216">
        <v>15.022632000000002</v>
      </c>
      <c r="Y1216">
        <v>1</v>
      </c>
      <c r="Z1216">
        <f t="shared" si="266"/>
        <v>1</v>
      </c>
      <c r="AA1216" s="21">
        <f t="shared" si="267"/>
        <v>0.1284474364343744</v>
      </c>
      <c r="AB1216">
        <f t="shared" si="265"/>
        <v>9.6403057004185183E-7</v>
      </c>
    </row>
    <row r="1217" spans="7:28" x14ac:dyDescent="0.2">
      <c r="G1217" s="21"/>
      <c r="H1217" s="21">
        <v>1102</v>
      </c>
      <c r="I1217">
        <f t="shared" si="261"/>
        <v>8.2821490124251381E-3</v>
      </c>
      <c r="J1217">
        <f t="shared" si="262"/>
        <v>0.66549691767638119</v>
      </c>
      <c r="K1217">
        <f t="shared" si="254"/>
        <v>26.268091348368042</v>
      </c>
      <c r="L1217">
        <f t="shared" si="255"/>
        <v>19.735697229135575</v>
      </c>
      <c r="M1217">
        <f t="shared" si="258"/>
        <v>0.40722127274840852</v>
      </c>
      <c r="N1217" s="21">
        <f t="shared" si="263"/>
        <v>5.0283293278142835E-2</v>
      </c>
      <c r="O1217" s="21">
        <f t="shared" si="264"/>
        <v>14.902466712578052</v>
      </c>
      <c r="P1217">
        <f t="shared" si="259"/>
        <v>0.50917111523259606</v>
      </c>
      <c r="Q1217">
        <f t="shared" si="256"/>
        <v>0.66549691767638119</v>
      </c>
      <c r="R1217">
        <f t="shared" si="257"/>
        <v>5.715120580988386</v>
      </c>
      <c r="T1217" s="21">
        <f t="shared" si="260"/>
        <v>4.1636912458131725E-4</v>
      </c>
      <c r="W1217">
        <v>1102</v>
      </c>
      <c r="X1217">
        <v>15.029122000000001</v>
      </c>
      <c r="Y1217">
        <v>1</v>
      </c>
      <c r="Z1217">
        <f t="shared" si="266"/>
        <v>1</v>
      </c>
      <c r="AA1217" s="21">
        <f t="shared" si="267"/>
        <v>0.12665528742194887</v>
      </c>
      <c r="AB1217">
        <f t="shared" si="265"/>
        <v>4.2510958872136554E-6</v>
      </c>
    </row>
    <row r="1218" spans="7:28" x14ac:dyDescent="0.2">
      <c r="G1218" s="21"/>
      <c r="H1218" s="21">
        <v>1103</v>
      </c>
      <c r="I1218">
        <f t="shared" si="261"/>
        <v>8.2804563564642039E-3</v>
      </c>
      <c r="J1218">
        <f t="shared" si="262"/>
        <v>0.66521982707958149</v>
      </c>
      <c r="K1218">
        <f t="shared" si="254"/>
        <v>26.260115916721062</v>
      </c>
      <c r="L1218">
        <f t="shared" si="255"/>
        <v>19.737923350847083</v>
      </c>
      <c r="M1218">
        <f t="shared" si="258"/>
        <v>0.40763772591456338</v>
      </c>
      <c r="N1218" s="21">
        <f t="shared" si="263"/>
        <v>5.03037139484225E-2</v>
      </c>
      <c r="O1218" s="21">
        <f t="shared" si="264"/>
        <v>14.910747168934517</v>
      </c>
      <c r="P1218">
        <f t="shared" si="259"/>
        <v>0.50959289468889568</v>
      </c>
      <c r="Q1218">
        <f t="shared" si="256"/>
        <v>0.66521982707958149</v>
      </c>
      <c r="R1218">
        <f t="shared" si="257"/>
        <v>5.6392334872361447</v>
      </c>
      <c r="T1218" s="21">
        <f t="shared" si="260"/>
        <v>4.1645316615485095E-4</v>
      </c>
      <c r="W1218">
        <v>1103</v>
      </c>
      <c r="X1218">
        <v>15.038857</v>
      </c>
      <c r="Y1218">
        <v>1</v>
      </c>
      <c r="Z1218">
        <f t="shared" si="266"/>
        <v>1</v>
      </c>
      <c r="AA1218" s="21">
        <f t="shared" si="267"/>
        <v>0.12810983106548335</v>
      </c>
      <c r="AB1218">
        <f t="shared" si="265"/>
        <v>8.360691117844712E-7</v>
      </c>
    </row>
    <row r="1219" spans="7:28" x14ac:dyDescent="0.2">
      <c r="G1219" s="21"/>
      <c r="H1219" s="21">
        <v>1104</v>
      </c>
      <c r="I1219">
        <f t="shared" si="261"/>
        <v>8.2787756137499245E-3</v>
      </c>
      <c r="J1219">
        <f t="shared" si="262"/>
        <v>0.66494279567715364</v>
      </c>
      <c r="K1219">
        <f t="shared" ref="K1219:K1282" si="268">IF(O1219&lt;$B$8+$B$9,0.5*(($B$8+$B$9)^2+O1219^2)/O1219-$B$9,$B$8)</f>
        <v>26.252155548836424</v>
      </c>
      <c r="L1219">
        <f t="shared" ref="L1219:L1282" si="269">0.5*Z1219*K1219/J1219/$B$7</f>
        <v>19.740160897677054</v>
      </c>
      <c r="M1219">
        <f t="shared" si="258"/>
        <v>0.40805426356446245</v>
      </c>
      <c r="N1219" s="21">
        <f t="shared" si="263"/>
        <v>5.032412400007328E-2</v>
      </c>
      <c r="O1219" s="21">
        <f t="shared" si="264"/>
        <v>14.919025944548267</v>
      </c>
      <c r="P1219">
        <f t="shared" si="259"/>
        <v>0.51001458404119926</v>
      </c>
      <c r="Q1219">
        <f t="shared" ref="Q1219:Q1282" si="270">1-B$15*P1219</f>
        <v>0.66494279567715364</v>
      </c>
      <c r="R1219">
        <f t="shared" ref="R1219:R1282" si="271">$E$15/(P1219+$E$16)</f>
        <v>5.5653508676669432</v>
      </c>
      <c r="T1219" s="21">
        <f t="shared" si="260"/>
        <v>4.165376498990736E-4</v>
      </c>
      <c r="W1219">
        <v>1104</v>
      </c>
      <c r="X1219">
        <v>15.038857</v>
      </c>
      <c r="Y1219">
        <v>1</v>
      </c>
      <c r="Z1219">
        <f t="shared" si="266"/>
        <v>1</v>
      </c>
      <c r="AA1219" s="21">
        <f t="shared" si="267"/>
        <v>0.11983105545173345</v>
      </c>
      <c r="AB1219">
        <f t="shared" si="265"/>
        <v>4.9908151321887392E-7</v>
      </c>
    </row>
    <row r="1220" spans="7:28" x14ac:dyDescent="0.2">
      <c r="G1220" s="21"/>
      <c r="H1220" s="21">
        <v>1105</v>
      </c>
      <c r="I1220">
        <f t="shared" si="261"/>
        <v>8.2771067566439881E-3</v>
      </c>
      <c r="J1220">
        <f t="shared" si="262"/>
        <v>0.6646658231975231</v>
      </c>
      <c r="K1220">
        <f t="shared" si="268"/>
        <v>26.244210202765821</v>
      </c>
      <c r="L1220">
        <f t="shared" si="269"/>
        <v>19.742409859824143</v>
      </c>
      <c r="M1220">
        <f t="shared" ref="M1220:M1283" si="272">-LN(J1220)</f>
        <v>0.40847088614001592</v>
      </c>
      <c r="N1220" s="21">
        <f t="shared" si="263"/>
        <v>5.0344523475106012E-2</v>
      </c>
      <c r="O1220" s="21">
        <f t="shared" si="264"/>
        <v>14.927303051304911</v>
      </c>
      <c r="P1220">
        <f t="shared" ref="P1220:P1283" si="273">MIN(O1220/(K1220+$B$9),1)</f>
        <v>0.51043618370289023</v>
      </c>
      <c r="Q1220">
        <f t="shared" si="270"/>
        <v>0.6646658231975231</v>
      </c>
      <c r="R1220">
        <f t="shared" si="271"/>
        <v>5.4933942737388932</v>
      </c>
      <c r="T1220" s="21">
        <f t="shared" ref="T1220:T1283" si="274">(M1220-M1219)/(H1220-H1219)</f>
        <v>4.1662257555347137E-4</v>
      </c>
      <c r="W1220">
        <v>1105</v>
      </c>
      <c r="X1220">
        <v>15.053459</v>
      </c>
      <c r="Y1220">
        <v>1</v>
      </c>
      <c r="Z1220">
        <f t="shared" si="266"/>
        <v>1</v>
      </c>
      <c r="AA1220" s="21">
        <f t="shared" si="267"/>
        <v>0.12615594869508939</v>
      </c>
      <c r="AB1220">
        <f t="shared" si="265"/>
        <v>4.1887554189322639E-7</v>
      </c>
    </row>
    <row r="1221" spans="7:28" x14ac:dyDescent="0.2">
      <c r="G1221" s="21"/>
      <c r="H1221" s="21">
        <v>1106</v>
      </c>
      <c r="I1221">
        <f t="shared" ref="I1221:I1284" si="275">IF(P1220&lt;0.999,MAX(0,MIN(10000000,(L1220/$E$8/M1220^$E$10)^(1/$E$9)/N1220)),0.1)</f>
        <v>8.2754497576755411E-3</v>
      </c>
      <c r="J1221">
        <f t="shared" ref="J1221:J1284" si="276">Q1221</f>
        <v>0.66438890936974992</v>
      </c>
      <c r="K1221">
        <f t="shared" si="268"/>
        <v>26.23627983674254</v>
      </c>
      <c r="L1221">
        <f t="shared" si="269"/>
        <v>19.744670227586052</v>
      </c>
      <c r="M1221">
        <f t="shared" si="272"/>
        <v>0.40888759408287895</v>
      </c>
      <c r="N1221" s="21">
        <f t="shared" ref="N1221:N1284" si="277">-$B$15*(O1221-2*(K1221+$B$9))/(K1221+$B$9)^2/J1221</f>
        <v>5.03649124154242E-2</v>
      </c>
      <c r="O1221" s="21">
        <f t="shared" ref="O1221:O1284" si="278">O1220+I1221*(H1221-H1220)</f>
        <v>14.935578501062587</v>
      </c>
      <c r="P1221">
        <f t="shared" si="273"/>
        <v>0.51085769408638571</v>
      </c>
      <c r="Q1221">
        <f t="shared" si="270"/>
        <v>0.66438890936974992</v>
      </c>
      <c r="R1221">
        <f t="shared" si="271"/>
        <v>5.4232892979188412</v>
      </c>
      <c r="T1221" s="21">
        <f t="shared" si="274"/>
        <v>4.1670794286302604E-4</v>
      </c>
      <c r="W1221">
        <v>1106</v>
      </c>
      <c r="X1221">
        <v>15.064816</v>
      </c>
      <c r="Y1221">
        <v>1</v>
      </c>
      <c r="Z1221">
        <f t="shared" si="266"/>
        <v>1</v>
      </c>
      <c r="AA1221" s="21">
        <f t="shared" si="267"/>
        <v>0.12923749893741387</v>
      </c>
      <c r="AB1221">
        <f t="shared" si="265"/>
        <v>4.9440998003015519E-7</v>
      </c>
    </row>
    <row r="1222" spans="7:28" x14ac:dyDescent="0.2">
      <c r="G1222" s="21"/>
      <c r="H1222" s="21">
        <v>1107</v>
      </c>
      <c r="I1222">
        <f t="shared" si="275"/>
        <v>8.273804589540178E-3</v>
      </c>
      <c r="J1222">
        <f t="shared" si="276"/>
        <v>0.66411205392352546</v>
      </c>
      <c r="K1222">
        <f t="shared" si="268"/>
        <v>26.228364409180475</v>
      </c>
      <c r="L1222">
        <f t="shared" si="269"/>
        <v>19.746941991359151</v>
      </c>
      <c r="M1222">
        <f t="shared" si="272"/>
        <v>0.40930438783445594</v>
      </c>
      <c r="N1222" s="21">
        <f t="shared" si="277"/>
        <v>5.0385290862824623E-2</v>
      </c>
      <c r="O1222" s="21">
        <f t="shared" si="278"/>
        <v>14.943852305652127</v>
      </c>
      <c r="P1222">
        <f t="shared" si="273"/>
        <v>0.51127911560314143</v>
      </c>
      <c r="Q1222">
        <f t="shared" si="270"/>
        <v>0.66411205392352546</v>
      </c>
      <c r="R1222">
        <f t="shared" si="271"/>
        <v>5.3549653167916613</v>
      </c>
      <c r="T1222" s="21">
        <f t="shared" si="274"/>
        <v>4.1679375157699372E-4</v>
      </c>
      <c r="W1222">
        <v>1107</v>
      </c>
      <c r="X1222">
        <v>15.068061</v>
      </c>
      <c r="Y1222">
        <v>1</v>
      </c>
      <c r="Z1222">
        <f t="shared" si="266"/>
        <v>1</v>
      </c>
      <c r="AA1222" s="21">
        <f t="shared" si="267"/>
        <v>0.12420869434787285</v>
      </c>
      <c r="AB1222">
        <f t="shared" si="265"/>
        <v>8.4823431788034544E-7</v>
      </c>
    </row>
    <row r="1223" spans="7:28" x14ac:dyDescent="0.2">
      <c r="G1223" s="21"/>
      <c r="H1223" s="21">
        <v>1108</v>
      </c>
      <c r="I1223">
        <f t="shared" si="275"/>
        <v>8.2721712250991408E-3</v>
      </c>
      <c r="J1223">
        <f t="shared" si="276"/>
        <v>0.66383525658916986</v>
      </c>
      <c r="K1223">
        <f t="shared" si="268"/>
        <v>26.22046387867314</v>
      </c>
      <c r="L1223">
        <f t="shared" si="269"/>
        <v>19.749225141638036</v>
      </c>
      <c r="M1223">
        <f t="shared" si="272"/>
        <v>0.40972126783590335</v>
      </c>
      <c r="N1223" s="21">
        <f t="shared" si="277"/>
        <v>5.0405658858997879E-2</v>
      </c>
      <c r="O1223" s="21">
        <f t="shared" si="278"/>
        <v>14.952124476877227</v>
      </c>
      <c r="P1223">
        <f t="shared" si="273"/>
        <v>0.51170044866365694</v>
      </c>
      <c r="Q1223">
        <f t="shared" si="270"/>
        <v>0.66383525658916986</v>
      </c>
      <c r="R1223">
        <f t="shared" si="271"/>
        <v>5.2883552535204457</v>
      </c>
      <c r="T1223" s="21">
        <f t="shared" si="274"/>
        <v>4.1688000144740611E-4</v>
      </c>
      <c r="W1223">
        <v>1108</v>
      </c>
      <c r="X1223">
        <v>15.082663</v>
      </c>
      <c r="Y1223">
        <v>1</v>
      </c>
      <c r="Z1223">
        <f t="shared" si="266"/>
        <v>1</v>
      </c>
      <c r="AA1223" s="21">
        <f t="shared" si="267"/>
        <v>0.13053852312277314</v>
      </c>
      <c r="AB1223">
        <f t="shared" ref="AB1223:AB1286" si="279">IF(OR(Z1220&lt;&gt;Z1226,X1223&gt;$B$8+$B$9),"",((X1226-X1220)/(W1226-W1220)-(O1226-O1220)/(W1226-W1220))^2)</f>
        <v>1.242271135953342E-8</v>
      </c>
    </row>
    <row r="1224" spans="7:28" x14ac:dyDescent="0.2">
      <c r="G1224" s="21"/>
      <c r="H1224" s="21">
        <v>1109</v>
      </c>
      <c r="I1224">
        <f t="shared" si="275"/>
        <v>8.2705496373783518E-3</v>
      </c>
      <c r="J1224">
        <f t="shared" si="276"/>
        <v>0.66355851709762748</v>
      </c>
      <c r="K1224">
        <f t="shared" si="268"/>
        <v>26.212578203992706</v>
      </c>
      <c r="L1224">
        <f t="shared" si="269"/>
        <v>19.751519669015206</v>
      </c>
      <c r="M1224">
        <f t="shared" si="272"/>
        <v>0.41013823452813553</v>
      </c>
      <c r="N1224" s="21">
        <f t="shared" si="277"/>
        <v>5.0426016445529159E-2</v>
      </c>
      <c r="O1224" s="21">
        <f t="shared" si="278"/>
        <v>14.960395026514606</v>
      </c>
      <c r="P1224">
        <f t="shared" si="273"/>
        <v>0.51212169367748084</v>
      </c>
      <c r="Q1224">
        <f t="shared" si="270"/>
        <v>0.66355851709762748</v>
      </c>
      <c r="R1224">
        <f t="shared" si="271"/>
        <v>5.2233953579780534</v>
      </c>
      <c r="T1224" s="21">
        <f t="shared" si="274"/>
        <v>4.1696669223217908E-4</v>
      </c>
      <c r="W1224">
        <v>1109</v>
      </c>
      <c r="X1224">
        <v>15.084285999999999</v>
      </c>
      <c r="Y1224">
        <v>1</v>
      </c>
      <c r="Z1224">
        <f t="shared" si="266"/>
        <v>1</v>
      </c>
      <c r="AA1224" s="21">
        <f t="shared" si="267"/>
        <v>0.12389097348539302</v>
      </c>
      <c r="AB1224">
        <f t="shared" si="279"/>
        <v>4.8733481487655888E-7</v>
      </c>
    </row>
    <row r="1225" spans="7:28" x14ac:dyDescent="0.2">
      <c r="G1225" s="21"/>
      <c r="H1225" s="21">
        <v>1110</v>
      </c>
      <c r="I1225">
        <f t="shared" si="275"/>
        <v>8.2689397995675418E-3</v>
      </c>
      <c r="J1225">
        <f t="shared" si="276"/>
        <v>0.66328183518046435</v>
      </c>
      <c r="K1225">
        <f t="shared" si="268"/>
        <v>26.204707344089016</v>
      </c>
      <c r="L1225">
        <f t="shared" si="269"/>
        <v>19.753825564180641</v>
      </c>
      <c r="M1225">
        <f t="shared" si="272"/>
        <v>0.41055528835182797</v>
      </c>
      <c r="N1225" s="21">
        <f t="shared" si="277"/>
        <v>5.0446363663898791E-2</v>
      </c>
      <c r="O1225" s="21">
        <f t="shared" si="278"/>
        <v>14.968663966314173</v>
      </c>
      <c r="P1225">
        <f t="shared" si="273"/>
        <v>0.51254285105321573</v>
      </c>
      <c r="Q1225">
        <f t="shared" si="270"/>
        <v>0.66328183518046435</v>
      </c>
      <c r="R1225">
        <f t="shared" si="271"/>
        <v>5.1600250030351686</v>
      </c>
      <c r="T1225" s="21">
        <f t="shared" si="274"/>
        <v>4.1705382369244814E-4</v>
      </c>
      <c r="W1225">
        <v>1110</v>
      </c>
      <c r="X1225">
        <v>15.094021000000001</v>
      </c>
      <c r="Y1225">
        <v>1</v>
      </c>
      <c r="Z1225">
        <f t="shared" si="266"/>
        <v>1</v>
      </c>
      <c r="AA1225" s="21">
        <f t="shared" si="267"/>
        <v>0.12535703368582851</v>
      </c>
      <c r="AB1225">
        <f t="shared" si="279"/>
        <v>4.2969376777420345E-7</v>
      </c>
    </row>
    <row r="1226" spans="7:28" x14ac:dyDescent="0.2">
      <c r="G1226" s="21"/>
      <c r="H1226" s="21">
        <v>1111</v>
      </c>
      <c r="I1226">
        <f t="shared" si="275"/>
        <v>8.26734168501932E-3</v>
      </c>
      <c r="J1226">
        <f t="shared" si="276"/>
        <v>0.66300521056986428</v>
      </c>
      <c r="K1226">
        <f t="shared" si="268"/>
        <v>26.196851258088632</v>
      </c>
      <c r="L1226">
        <f t="shared" si="269"/>
        <v>19.75614281792144</v>
      </c>
      <c r="M1226">
        <f t="shared" si="272"/>
        <v>0.41097242974742199</v>
      </c>
      <c r="N1226" s="21">
        <f t="shared" si="277"/>
        <v>5.0466700555482892E-2</v>
      </c>
      <c r="O1226" s="21">
        <f t="shared" si="278"/>
        <v>14.976931307999193</v>
      </c>
      <c r="P1226">
        <f t="shared" si="273"/>
        <v>0.51296392119852363</v>
      </c>
      <c r="Q1226">
        <f t="shared" si="270"/>
        <v>0.66300521056986428</v>
      </c>
      <c r="R1226">
        <f t="shared" si="271"/>
        <v>5.0981864956363969</v>
      </c>
      <c r="T1226" s="21">
        <f t="shared" si="274"/>
        <v>4.1714139559401175E-4</v>
      </c>
      <c r="W1226">
        <v>1111</v>
      </c>
      <c r="X1226">
        <v>15.103756000000001</v>
      </c>
      <c r="Y1226">
        <v>1</v>
      </c>
      <c r="Z1226">
        <f t="shared" si="266"/>
        <v>1</v>
      </c>
      <c r="AA1226" s="21">
        <f t="shared" si="267"/>
        <v>0.12682469200080781</v>
      </c>
      <c r="AB1226">
        <f t="shared" si="279"/>
        <v>1.3518545237439762E-8</v>
      </c>
    </row>
    <row r="1227" spans="7:28" x14ac:dyDescent="0.2">
      <c r="G1227" s="21"/>
      <c r="H1227" s="21">
        <v>1112</v>
      </c>
      <c r="I1227">
        <f t="shared" si="275"/>
        <v>8.2657552672483342E-3</v>
      </c>
      <c r="J1227">
        <f t="shared" si="276"/>
        <v>0.66272864299862633</v>
      </c>
      <c r="K1227">
        <f t="shared" si="268"/>
        <v>26.189009905293862</v>
      </c>
      <c r="L1227">
        <f t="shared" si="269"/>
        <v>19.75847142112141</v>
      </c>
      <c r="M1227">
        <f t="shared" si="272"/>
        <v>0.41138965915512793</v>
      </c>
      <c r="N1227" s="21">
        <f t="shared" si="277"/>
        <v>5.0487027161553989E-2</v>
      </c>
      <c r="O1227" s="21">
        <f t="shared" si="278"/>
        <v>14.98519706326644</v>
      </c>
      <c r="P1227">
        <f t="shared" si="273"/>
        <v>0.51338490452013075</v>
      </c>
      <c r="Q1227">
        <f t="shared" si="270"/>
        <v>0.66272864299862633</v>
      </c>
      <c r="R1227">
        <f t="shared" si="271"/>
        <v>5.0378249014271077</v>
      </c>
      <c r="T1227" s="21">
        <f t="shared" si="274"/>
        <v>4.1722940770594352E-4</v>
      </c>
      <c r="W1227">
        <v>1112</v>
      </c>
      <c r="X1227">
        <v>15.110246</v>
      </c>
      <c r="Y1227">
        <v>1</v>
      </c>
      <c r="Z1227">
        <f t="shared" si="266"/>
        <v>1</v>
      </c>
      <c r="AA1227" s="21">
        <f t="shared" si="267"/>
        <v>0.12504893673355966</v>
      </c>
      <c r="AB1227">
        <f t="shared" si="279"/>
        <v>8.630717746931162E-7</v>
      </c>
    </row>
    <row r="1228" spans="7:28" x14ac:dyDescent="0.2">
      <c r="G1228" s="21"/>
      <c r="H1228" s="21">
        <v>1113</v>
      </c>
      <c r="I1228">
        <f t="shared" si="275"/>
        <v>8.26418051993035E-3</v>
      </c>
      <c r="J1228">
        <f t="shared" si="276"/>
        <v>0.66245213220016042</v>
      </c>
      <c r="K1228">
        <f t="shared" si="268"/>
        <v>26.181183245181831</v>
      </c>
      <c r="L1228">
        <f t="shared" si="269"/>
        <v>19.760811364760741</v>
      </c>
      <c r="M1228">
        <f t="shared" si="272"/>
        <v>0.41180697701493069</v>
      </c>
      <c r="N1228" s="21">
        <f t="shared" si="277"/>
        <v>5.050734352328163E-2</v>
      </c>
      <c r="O1228" s="21">
        <f t="shared" si="278"/>
        <v>14.993461243786371</v>
      </c>
      <c r="P1228">
        <f t="shared" si="273"/>
        <v>0.5138058014238327</v>
      </c>
      <c r="Q1228">
        <f t="shared" si="270"/>
        <v>0.66245213220016042</v>
      </c>
      <c r="R1228">
        <f t="shared" si="271"/>
        <v>4.978887881810345</v>
      </c>
      <c r="T1228" s="21">
        <f t="shared" si="274"/>
        <v>4.1731785980275715E-4</v>
      </c>
      <c r="W1228">
        <v>1113</v>
      </c>
      <c r="X1228">
        <v>15.121603</v>
      </c>
      <c r="Y1228">
        <v>1</v>
      </c>
      <c r="Z1228">
        <f t="shared" si="266"/>
        <v>1</v>
      </c>
      <c r="AA1228" s="21">
        <f t="shared" si="267"/>
        <v>0.12814175621362978</v>
      </c>
      <c r="AB1228">
        <f t="shared" si="279"/>
        <v>1.5190676946576139E-7</v>
      </c>
    </row>
    <row r="1229" spans="7:28" x14ac:dyDescent="0.2">
      <c r="G1229" s="21"/>
      <c r="H1229" s="21">
        <v>1114</v>
      </c>
      <c r="I1229">
        <f t="shared" si="275"/>
        <v>8.2626174169014299E-3</v>
      </c>
      <c r="J1229">
        <f t="shared" si="276"/>
        <v>0.66217567790848475</v>
      </c>
      <c r="K1229">
        <f t="shared" si="268"/>
        <v>26.173371237403533</v>
      </c>
      <c r="L1229">
        <f t="shared" si="269"/>
        <v>19.763162639915624</v>
      </c>
      <c r="M1229">
        <f t="shared" si="272"/>
        <v>0.41222438376659304</v>
      </c>
      <c r="N1229" s="21">
        <f t="shared" si="277"/>
        <v>5.0527649681733039E-2</v>
      </c>
      <c r="O1229" s="21">
        <f t="shared" si="278"/>
        <v>15.001723861203272</v>
      </c>
      <c r="P1229">
        <f t="shared" si="273"/>
        <v>0.51422661231449929</v>
      </c>
      <c r="Q1229">
        <f t="shared" si="270"/>
        <v>0.66217567790848475</v>
      </c>
      <c r="R1229">
        <f t="shared" si="271"/>
        <v>4.9213255424180664</v>
      </c>
      <c r="T1229" s="21">
        <f t="shared" si="274"/>
        <v>4.1740675166235253E-4</v>
      </c>
      <c r="W1229">
        <v>1114</v>
      </c>
      <c r="X1229">
        <v>15.132960000000001</v>
      </c>
      <c r="Y1229">
        <v>1</v>
      </c>
      <c r="Z1229">
        <f t="shared" si="266"/>
        <v>1</v>
      </c>
      <c r="AA1229" s="21">
        <f t="shared" si="267"/>
        <v>0.13123613879672824</v>
      </c>
      <c r="AB1229">
        <f t="shared" si="279"/>
        <v>4.7659299234326075E-7</v>
      </c>
    </row>
    <row r="1230" spans="7:28" x14ac:dyDescent="0.2">
      <c r="G1230" s="21"/>
      <c r="H1230" s="21">
        <v>1115</v>
      </c>
      <c r="I1230">
        <f t="shared" si="275"/>
        <v>8.2610659321570145E-3</v>
      </c>
      <c r="J1230">
        <f t="shared" si="276"/>
        <v>0.6618992798582225</v>
      </c>
      <c r="K1230">
        <f t="shared" si="268"/>
        <v>26.16557384178288</v>
      </c>
      <c r="L1230">
        <f t="shared" si="269"/>
        <v>19.765525237757846</v>
      </c>
      <c r="M1230">
        <f t="shared" si="272"/>
        <v>0.4126418798496595</v>
      </c>
      <c r="N1230" s="21">
        <f t="shared" si="277"/>
        <v>5.0547945677873664E-2</v>
      </c>
      <c r="O1230" s="21">
        <f t="shared" si="278"/>
        <v>15.009984927135429</v>
      </c>
      <c r="P1230">
        <f t="shared" si="273"/>
        <v>0.51464733759607983</v>
      </c>
      <c r="Q1230">
        <f t="shared" si="270"/>
        <v>0.6618992798582225</v>
      </c>
      <c r="R1230">
        <f t="shared" si="271"/>
        <v>4.8650902920744974</v>
      </c>
      <c r="T1230" s="21">
        <f t="shared" si="274"/>
        <v>4.174960830664598E-4</v>
      </c>
      <c r="W1230">
        <v>1115</v>
      </c>
      <c r="X1230">
        <v>15.13945</v>
      </c>
      <c r="Y1230">
        <v>1</v>
      </c>
      <c r="Z1230">
        <f t="shared" si="266"/>
        <v>1</v>
      </c>
      <c r="AA1230" s="21">
        <f t="shared" si="267"/>
        <v>0.12946507286457098</v>
      </c>
      <c r="AB1230">
        <f t="shared" si="279"/>
        <v>1.4970805037129867E-8</v>
      </c>
    </row>
    <row r="1231" spans="7:28" x14ac:dyDescent="0.2">
      <c r="G1231" s="21"/>
      <c r="H1231" s="21">
        <v>1116</v>
      </c>
      <c r="I1231">
        <f t="shared" si="275"/>
        <v>8.2595260398511099E-3</v>
      </c>
      <c r="J1231">
        <f t="shared" si="276"/>
        <v>0.66162293778459835</v>
      </c>
      <c r="K1231">
        <f t="shared" si="268"/>
        <v>26.157791018315784</v>
      </c>
      <c r="L1231">
        <f t="shared" si="269"/>
        <v>19.76789914955447</v>
      </c>
      <c r="M1231">
        <f t="shared" si="272"/>
        <v>0.41305946570346097</v>
      </c>
      <c r="N1231" s="21">
        <f t="shared" si="277"/>
        <v>5.056823155256783E-2</v>
      </c>
      <c r="O1231" s="21">
        <f t="shared" si="278"/>
        <v>15.01824445317528</v>
      </c>
      <c r="P1231">
        <f t="shared" si="273"/>
        <v>0.51506797767160772</v>
      </c>
      <c r="Q1231">
        <f t="shared" si="270"/>
        <v>0.66162293778459835</v>
      </c>
      <c r="R1231">
        <f t="shared" si="271"/>
        <v>4.8101367114138762</v>
      </c>
      <c r="T1231" s="21">
        <f t="shared" si="274"/>
        <v>4.1758585380147206E-4</v>
      </c>
      <c r="W1231">
        <v>1116</v>
      </c>
      <c r="X1231">
        <v>15.14594</v>
      </c>
      <c r="Y1231">
        <v>1</v>
      </c>
      <c r="Z1231">
        <f t="shared" si="266"/>
        <v>1</v>
      </c>
      <c r="AA1231" s="21">
        <f t="shared" si="267"/>
        <v>0.12769554682471984</v>
      </c>
      <c r="AB1231">
        <f t="shared" si="279"/>
        <v>1.7370330315635542E-7</v>
      </c>
    </row>
    <row r="1232" spans="7:28" x14ac:dyDescent="0.2">
      <c r="G1232" s="21"/>
      <c r="H1232" s="21">
        <v>1117</v>
      </c>
      <c r="I1232">
        <f t="shared" si="275"/>
        <v>8.2579977142954349E-3</v>
      </c>
      <c r="J1232">
        <f t="shared" si="276"/>
        <v>0.66134665142343496</v>
      </c>
      <c r="K1232">
        <f t="shared" si="268"/>
        <v>26.150022727169226</v>
      </c>
      <c r="L1232">
        <f t="shared" si="269"/>
        <v>19.770284366667465</v>
      </c>
      <c r="M1232">
        <f t="shared" si="272"/>
        <v>0.41347714176711919</v>
      </c>
      <c r="N1232" s="21">
        <f t="shared" si="277"/>
        <v>5.0588507346579395E-2</v>
      </c>
      <c r="O1232" s="21">
        <f t="shared" si="278"/>
        <v>15.026502450889575</v>
      </c>
      <c r="P1232">
        <f t="shared" si="273"/>
        <v>0.51548853294320596</v>
      </c>
      <c r="Q1232">
        <f t="shared" si="270"/>
        <v>0.66134665142343496</v>
      </c>
      <c r="R1232">
        <f t="shared" si="271"/>
        <v>4.7564214303900254</v>
      </c>
      <c r="T1232" s="21">
        <f t="shared" si="274"/>
        <v>4.176760636582233E-4</v>
      </c>
      <c r="W1232">
        <v>1117</v>
      </c>
      <c r="X1232">
        <v>15.149184999999999</v>
      </c>
      <c r="Y1232">
        <v>1</v>
      </c>
      <c r="Z1232">
        <f t="shared" si="266"/>
        <v>1</v>
      </c>
      <c r="AA1232" s="21">
        <f t="shared" si="267"/>
        <v>0.12268254911042398</v>
      </c>
      <c r="AB1232">
        <f t="shared" si="279"/>
        <v>4.152444191100504E-6</v>
      </c>
    </row>
    <row r="1233" spans="7:28" x14ac:dyDescent="0.2">
      <c r="G1233" s="21"/>
      <c r="H1233" s="21">
        <v>1118</v>
      </c>
      <c r="I1233">
        <f t="shared" si="275"/>
        <v>8.2564809299585113E-3</v>
      </c>
      <c r="J1233">
        <f t="shared" si="276"/>
        <v>0.66107042051115084</v>
      </c>
      <c r="K1233">
        <f t="shared" si="268"/>
        <v>26.142268928680341</v>
      </c>
      <c r="L1233">
        <f t="shared" si="269"/>
        <v>19.772680880553313</v>
      </c>
      <c r="M1233">
        <f t="shared" si="272"/>
        <v>0.41389490847954913</v>
      </c>
      <c r="N1233" s="21">
        <f t="shared" si="277"/>
        <v>5.0608773100572234E-2</v>
      </c>
      <c r="O1233" s="21">
        <f t="shared" si="278"/>
        <v>15.034758931819534</v>
      </c>
      <c r="P1233">
        <f t="shared" si="273"/>
        <v>0.51590900381209126</v>
      </c>
      <c r="Q1233">
        <f t="shared" si="270"/>
        <v>0.66107042051115084</v>
      </c>
      <c r="R1233">
        <f t="shared" si="271"/>
        <v>4.7039030139838163</v>
      </c>
      <c r="T1233" s="21">
        <f t="shared" si="274"/>
        <v>4.1776671242993446E-4</v>
      </c>
      <c r="W1233">
        <v>1118</v>
      </c>
      <c r="X1233">
        <v>15.160542</v>
      </c>
      <c r="Y1233">
        <v>1</v>
      </c>
      <c r="Z1233">
        <f t="shared" si="266"/>
        <v>1</v>
      </c>
      <c r="AA1233" s="21">
        <f t="shared" si="267"/>
        <v>0.12578306818046592</v>
      </c>
      <c r="AB1233">
        <f t="shared" si="279"/>
        <v>4.679612964253124E-7</v>
      </c>
    </row>
    <row r="1234" spans="7:28" x14ac:dyDescent="0.2">
      <c r="G1234" s="21"/>
      <c r="H1234" s="21">
        <v>1119</v>
      </c>
      <c r="I1234">
        <f t="shared" si="275"/>
        <v>8.2549756614649153E-3</v>
      </c>
      <c r="J1234">
        <f t="shared" si="276"/>
        <v>0.6607942447847559</v>
      </c>
      <c r="K1234">
        <f t="shared" si="268"/>
        <v>26.134529583355501</v>
      </c>
      <c r="L1234">
        <f t="shared" si="269"/>
        <v>19.7750886827627</v>
      </c>
      <c r="M1234">
        <f t="shared" si="272"/>
        <v>0.41431276627946478</v>
      </c>
      <c r="N1234" s="21">
        <f t="shared" si="277"/>
        <v>5.0629028855110912E-2</v>
      </c>
      <c r="O1234" s="21">
        <f t="shared" si="278"/>
        <v>15.043013907480999</v>
      </c>
      <c r="P1234">
        <f t="shared" si="273"/>
        <v>0.51632939067857964</v>
      </c>
      <c r="Q1234">
        <f t="shared" si="270"/>
        <v>0.6607942447847559</v>
      </c>
      <c r="R1234">
        <f t="shared" si="271"/>
        <v>4.652541855475115</v>
      </c>
      <c r="T1234" s="21">
        <f t="shared" si="274"/>
        <v>4.1785779991565519E-4</v>
      </c>
      <c r="W1234">
        <v>1119</v>
      </c>
      <c r="X1234">
        <v>15.168655000000001</v>
      </c>
      <c r="Y1234">
        <v>1</v>
      </c>
      <c r="Z1234">
        <f t="shared" si="266"/>
        <v>1</v>
      </c>
      <c r="AA1234" s="21">
        <f t="shared" si="267"/>
        <v>0.12564109251900213</v>
      </c>
      <c r="AB1234">
        <f t="shared" si="279"/>
        <v>4.6613947426988589E-7</v>
      </c>
    </row>
    <row r="1235" spans="7:28" x14ac:dyDescent="0.2">
      <c r="G1235" s="21"/>
      <c r="H1235" s="21">
        <v>1120</v>
      </c>
      <c r="I1235">
        <f t="shared" si="275"/>
        <v>8.2534818835943956E-3</v>
      </c>
      <c r="J1235">
        <f t="shared" si="276"/>
        <v>0.6605181239818485</v>
      </c>
      <c r="K1235">
        <f t="shared" si="268"/>
        <v>26.126804651869413</v>
      </c>
      <c r="L1235">
        <f t="shared" si="269"/>
        <v>19.777507764940147</v>
      </c>
      <c r="M1235">
        <f t="shared" si="272"/>
        <v>0.41473071560538322</v>
      </c>
      <c r="N1235" s="21">
        <f t="shared" si="277"/>
        <v>5.0649274650661345E-2</v>
      </c>
      <c r="O1235" s="21">
        <f t="shared" si="278"/>
        <v>15.051267389364593</v>
      </c>
      <c r="P1235">
        <f t="shared" si="273"/>
        <v>0.51674969394209103</v>
      </c>
      <c r="Q1235">
        <f t="shared" si="270"/>
        <v>0.6605181239818485</v>
      </c>
      <c r="R1235">
        <f t="shared" si="271"/>
        <v>4.6023000767017823</v>
      </c>
      <c r="T1235" s="21">
        <f t="shared" si="274"/>
        <v>4.1794932591843192E-4</v>
      </c>
      <c r="W1235">
        <v>1120</v>
      </c>
      <c r="X1235">
        <v>15.170276999999999</v>
      </c>
      <c r="Y1235">
        <v>1</v>
      </c>
      <c r="Z1235">
        <f t="shared" si="266"/>
        <v>1</v>
      </c>
      <c r="AA1235" s="21">
        <f t="shared" si="267"/>
        <v>0.11900961063540549</v>
      </c>
      <c r="AB1235">
        <f t="shared" si="279"/>
        <v>9.055222560590941E-7</v>
      </c>
    </row>
    <row r="1236" spans="7:28" x14ac:dyDescent="0.2">
      <c r="G1236" s="21"/>
      <c r="H1236" s="21">
        <v>1121</v>
      </c>
      <c r="I1236">
        <f t="shared" si="275"/>
        <v>8.251999571281041E-3</v>
      </c>
      <c r="J1236">
        <f t="shared" si="276"/>
        <v>0.66024205784061318</v>
      </c>
      <c r="K1236">
        <f t="shared" si="268"/>
        <v>26.119094095064224</v>
      </c>
      <c r="L1236">
        <f t="shared" si="269"/>
        <v>19.779938118823647</v>
      </c>
      <c r="M1236">
        <f t="shared" si="272"/>
        <v>0.4151487568956268</v>
      </c>
      <c r="N1236" s="21">
        <f t="shared" si="277"/>
        <v>5.0669510527591242E-2</v>
      </c>
      <c r="O1236" s="21">
        <f t="shared" si="278"/>
        <v>15.059519388935874</v>
      </c>
      <c r="P1236">
        <f t="shared" si="273"/>
        <v>0.51716991400115397</v>
      </c>
      <c r="Q1236">
        <f t="shared" si="270"/>
        <v>0.66024205784061318</v>
      </c>
      <c r="R1236">
        <f t="shared" si="271"/>
        <v>4.5531414347777091</v>
      </c>
      <c r="T1236" s="21">
        <f t="shared" si="274"/>
        <v>4.1804129024358705E-4</v>
      </c>
      <c r="W1236">
        <v>1121</v>
      </c>
      <c r="X1236">
        <v>15.18488</v>
      </c>
      <c r="Y1236">
        <v>1</v>
      </c>
      <c r="Z1236">
        <f t="shared" si="266"/>
        <v>1</v>
      </c>
      <c r="AA1236" s="21">
        <f t="shared" si="267"/>
        <v>0.1253606110641261</v>
      </c>
      <c r="AB1236">
        <f t="shared" si="279"/>
        <v>8.8903644821124542E-7</v>
      </c>
    </row>
    <row r="1237" spans="7:28" x14ac:dyDescent="0.2">
      <c r="G1237" s="21"/>
      <c r="H1237" s="21">
        <v>1122</v>
      </c>
      <c r="I1237">
        <f t="shared" si="275"/>
        <v>8.2505286996125103E-3</v>
      </c>
      <c r="J1237">
        <f t="shared" si="276"/>
        <v>0.65996604609981646</v>
      </c>
      <c r="K1237">
        <f t="shared" si="268"/>
        <v>26.111397873948608</v>
      </c>
      <c r="L1237">
        <f t="shared" si="269"/>
        <v>19.782379736244334</v>
      </c>
      <c r="M1237">
        <f t="shared" si="272"/>
        <v>0.41556689058832924</v>
      </c>
      <c r="N1237" s="21">
        <f t="shared" si="277"/>
        <v>5.0689736526170828E-2</v>
      </c>
      <c r="O1237" s="21">
        <f t="shared" si="278"/>
        <v>15.067769917635486</v>
      </c>
      <c r="P1237">
        <f t="shared" si="273"/>
        <v>0.51759005125341051</v>
      </c>
      <c r="Q1237">
        <f t="shared" si="270"/>
        <v>0.65996604609981646</v>
      </c>
      <c r="R1237">
        <f t="shared" si="271"/>
        <v>4.5050312347871051</v>
      </c>
      <c r="T1237" s="21">
        <f t="shared" si="274"/>
        <v>4.1813369270243816E-4</v>
      </c>
      <c r="W1237">
        <v>1122</v>
      </c>
      <c r="X1237">
        <v>15.191369000000002</v>
      </c>
      <c r="Y1237">
        <v>1</v>
      </c>
      <c r="Z1237">
        <f t="shared" si="266"/>
        <v>1</v>
      </c>
      <c r="AA1237" s="21">
        <f t="shared" si="267"/>
        <v>0.12359908236451567</v>
      </c>
      <c r="AB1237">
        <f t="shared" si="279"/>
        <v>1.6631240259219863E-7</v>
      </c>
    </row>
    <row r="1238" spans="7:28" x14ac:dyDescent="0.2">
      <c r="G1238" s="21"/>
      <c r="H1238" s="21">
        <v>1123</v>
      </c>
      <c r="I1238">
        <f t="shared" si="275"/>
        <v>8.249069243829163E-3</v>
      </c>
      <c r="J1238">
        <f t="shared" si="276"/>
        <v>0.65969008849880395</v>
      </c>
      <c r="K1238">
        <f t="shared" si="268"/>
        <v>26.103715949696902</v>
      </c>
      <c r="L1238">
        <f t="shared" si="269"/>
        <v>19.784832609126148</v>
      </c>
      <c r="M1238">
        <f t="shared" si="272"/>
        <v>0.41598511712143865</v>
      </c>
      <c r="N1238" s="21">
        <f t="shared" si="277"/>
        <v>5.0709952686573391E-2</v>
      </c>
      <c r="O1238" s="21">
        <f t="shared" si="278"/>
        <v>15.076018986879316</v>
      </c>
      <c r="P1238">
        <f t="shared" si="273"/>
        <v>0.51801010609562126</v>
      </c>
      <c r="Q1238">
        <f t="shared" si="270"/>
        <v>0.65969008849880395</v>
      </c>
      <c r="R1238">
        <f t="shared" si="271"/>
        <v>4.4579362480130635</v>
      </c>
      <c r="T1238" s="21">
        <f t="shared" si="274"/>
        <v>4.1822653310941149E-4</v>
      </c>
      <c r="W1238">
        <v>1123</v>
      </c>
      <c r="X1238">
        <v>15.192992</v>
      </c>
      <c r="Y1238">
        <v>1</v>
      </c>
      <c r="Z1238">
        <f t="shared" si="266"/>
        <v>1</v>
      </c>
      <c r="AA1238" s="21">
        <f t="shared" si="267"/>
        <v>0.11697301312068475</v>
      </c>
      <c r="AB1238">
        <f t="shared" si="279"/>
        <v>1.4789955663534763E-6</v>
      </c>
    </row>
    <row r="1239" spans="7:28" x14ac:dyDescent="0.2">
      <c r="G1239" s="21"/>
      <c r="H1239" s="21">
        <v>1124</v>
      </c>
      <c r="I1239">
        <f t="shared" si="275"/>
        <v>8.2476211793233063E-3</v>
      </c>
      <c r="J1239">
        <f t="shared" si="276"/>
        <v>0.65941418477749758</v>
      </c>
      <c r="K1239">
        <f t="shared" si="268"/>
        <v>26.096048283648202</v>
      </c>
      <c r="L1239">
        <f t="shared" si="269"/>
        <v>19.787296729485462</v>
      </c>
      <c r="M1239">
        <f t="shared" si="272"/>
        <v>0.41640343693272169</v>
      </c>
      <c r="N1239" s="21">
        <f t="shared" si="277"/>
        <v>5.073015904887581E-2</v>
      </c>
      <c r="O1239" s="21">
        <f t="shared" si="278"/>
        <v>15.084266608058639</v>
      </c>
      <c r="P1239">
        <f t="shared" si="273"/>
        <v>0.51843007892366966</v>
      </c>
      <c r="Q1239">
        <f t="shared" si="270"/>
        <v>0.65941418477749758</v>
      </c>
      <c r="R1239">
        <f t="shared" si="271"/>
        <v>4.4118246352955124</v>
      </c>
      <c r="T1239" s="21">
        <f t="shared" si="274"/>
        <v>4.1831981128304108E-4</v>
      </c>
      <c r="W1239">
        <v>1124</v>
      </c>
      <c r="X1239">
        <v>15.215707000000002</v>
      </c>
      <c r="Y1239">
        <v>1</v>
      </c>
      <c r="Z1239">
        <f t="shared" si="266"/>
        <v>1</v>
      </c>
      <c r="AA1239" s="21">
        <f t="shared" si="267"/>
        <v>0.13144039194136248</v>
      </c>
      <c r="AB1239">
        <f t="shared" si="279"/>
        <v>4.5618943431709813E-7</v>
      </c>
    </row>
    <row r="1240" spans="7:28" x14ac:dyDescent="0.2">
      <c r="G1240" s="21"/>
      <c r="H1240" s="21">
        <v>1125</v>
      </c>
      <c r="I1240">
        <f t="shared" si="275"/>
        <v>8.2461844816383145E-3</v>
      </c>
      <c r="J1240">
        <f t="shared" si="276"/>
        <v>0.65913833467639238</v>
      </c>
      <c r="K1240">
        <f t="shared" si="268"/>
        <v>26.088394837305511</v>
      </c>
      <c r="L1240">
        <f t="shared" si="269"/>
        <v>19.78977208943078</v>
      </c>
      <c r="M1240">
        <f t="shared" si="272"/>
        <v>0.41682185045976705</v>
      </c>
      <c r="N1240" s="21">
        <f t="shared" si="277"/>
        <v>5.075035565305925E-2</v>
      </c>
      <c r="O1240" s="21">
        <f t="shared" si="278"/>
        <v>15.092512792540278</v>
      </c>
      <c r="P1240">
        <f t="shared" si="273"/>
        <v>0.51884997013256695</v>
      </c>
      <c r="Q1240">
        <f t="shared" si="270"/>
        <v>0.65913833467639238</v>
      </c>
      <c r="R1240">
        <f t="shared" si="271"/>
        <v>4.3666658751468743</v>
      </c>
      <c r="T1240" s="21">
        <f t="shared" si="274"/>
        <v>4.1841352704535817E-4</v>
      </c>
      <c r="W1240">
        <v>1125</v>
      </c>
      <c r="X1240">
        <v>15.215707000000002</v>
      </c>
      <c r="Y1240">
        <v>1</v>
      </c>
      <c r="Z1240">
        <f t="shared" si="266"/>
        <v>1</v>
      </c>
      <c r="AA1240" s="21">
        <f t="shared" si="267"/>
        <v>0.12319420745972387</v>
      </c>
      <c r="AB1240">
        <f t="shared" si="279"/>
        <v>4.1223065932546672E-6</v>
      </c>
    </row>
    <row r="1241" spans="7:28" x14ac:dyDescent="0.2">
      <c r="G1241" s="21"/>
      <c r="H1241" s="21">
        <v>1126</v>
      </c>
      <c r="I1241">
        <f t="shared" si="275"/>
        <v>8.2447591264679602E-3</v>
      </c>
      <c r="J1241">
        <f t="shared" si="276"/>
        <v>0.65886253793655314</v>
      </c>
      <c r="K1241">
        <f t="shared" si="268"/>
        <v>26.080755572334837</v>
      </c>
      <c r="L1241">
        <f t="shared" si="269"/>
        <v>19.792258681162377</v>
      </c>
      <c r="M1241">
        <f t="shared" si="272"/>
        <v>0.41724035813999022</v>
      </c>
      <c r="N1241" s="21">
        <f t="shared" si="277"/>
        <v>5.0770542539009623E-2</v>
      </c>
      <c r="O1241" s="21">
        <f t="shared" si="278"/>
        <v>15.100757551666746</v>
      </c>
      <c r="P1241">
        <f t="shared" si="273"/>
        <v>0.51926978011645708</v>
      </c>
      <c r="Q1241">
        <f t="shared" si="270"/>
        <v>0.65886253793655314</v>
      </c>
      <c r="R1241">
        <f t="shared" si="271"/>
        <v>4.3224306962844992</v>
      </c>
      <c r="T1241" s="21">
        <f t="shared" si="274"/>
        <v>4.1850768022316798E-4</v>
      </c>
      <c r="W1241">
        <v>1126</v>
      </c>
      <c r="X1241">
        <v>15.227063999999999</v>
      </c>
      <c r="Y1241">
        <v>1</v>
      </c>
      <c r="Z1241">
        <f t="shared" si="266"/>
        <v>1</v>
      </c>
      <c r="AA1241" s="21">
        <f t="shared" si="267"/>
        <v>0.12630644833325277</v>
      </c>
      <c r="AB1241">
        <f t="shared" si="279"/>
        <v>3.1020584514307498E-6</v>
      </c>
    </row>
    <row r="1242" spans="7:28" x14ac:dyDescent="0.2">
      <c r="G1242" s="21"/>
      <c r="H1242" s="21">
        <v>1127</v>
      </c>
      <c r="I1242">
        <f t="shared" si="275"/>
        <v>8.2433450896555009E-3</v>
      </c>
      <c r="J1242">
        <f t="shared" si="276"/>
        <v>0.65858679429961131</v>
      </c>
      <c r="K1242">
        <f t="shared" si="268"/>
        <v>26.073130450564367</v>
      </c>
      <c r="L1242">
        <f t="shared" si="269"/>
        <v>19.794756496971985</v>
      </c>
      <c r="M1242">
        <f t="shared" si="272"/>
        <v>0.41765896041063738</v>
      </c>
      <c r="N1242" s="21">
        <f t="shared" si="277"/>
        <v>5.0790719746518269E-2</v>
      </c>
      <c r="O1242" s="21">
        <f t="shared" si="278"/>
        <v>15.109000896756401</v>
      </c>
      <c r="P1242">
        <f t="shared" si="273"/>
        <v>0.51968950926862112</v>
      </c>
      <c r="Q1242">
        <f t="shared" si="270"/>
        <v>0.65858679429961131</v>
      </c>
      <c r="R1242">
        <f t="shared" si="271"/>
        <v>4.2790910142664904</v>
      </c>
      <c r="T1242" s="21">
        <f t="shared" si="274"/>
        <v>4.1860227064716149E-4</v>
      </c>
      <c r="W1242">
        <v>1127</v>
      </c>
      <c r="X1242">
        <v>15.230309000000002</v>
      </c>
      <c r="Y1242">
        <v>1</v>
      </c>
      <c r="Z1242">
        <f t="shared" si="266"/>
        <v>1</v>
      </c>
      <c r="AA1242" s="21">
        <f t="shared" si="267"/>
        <v>0.1213081032436012</v>
      </c>
      <c r="AB1242">
        <f t="shared" si="279"/>
        <v>4.5045408340670854E-7</v>
      </c>
    </row>
    <row r="1243" spans="7:28" x14ac:dyDescent="0.2">
      <c r="G1243" s="21"/>
      <c r="H1243" s="21">
        <v>1128</v>
      </c>
      <c r="I1243">
        <f t="shared" si="275"/>
        <v>8.241942347192957E-3</v>
      </c>
      <c r="J1243">
        <f t="shared" si="276"/>
        <v>0.65831110350776245</v>
      </c>
      <c r="K1243">
        <f t="shared" si="268"/>
        <v>26.065519433983571</v>
      </c>
      <c r="L1243">
        <f t="shared" si="269"/>
        <v>19.797265529242452</v>
      </c>
      <c r="M1243">
        <f t="shared" si="272"/>
        <v>0.41807765770878852</v>
      </c>
      <c r="N1243" s="21">
        <f t="shared" si="277"/>
        <v>5.0810887315282424E-2</v>
      </c>
      <c r="O1243" s="21">
        <f t="shared" si="278"/>
        <v>15.117242839103593</v>
      </c>
      <c r="P1243">
        <f t="shared" si="273"/>
        <v>0.52010915798148183</v>
      </c>
      <c r="Q1243">
        <f t="shared" si="270"/>
        <v>0.65831110350776245</v>
      </c>
      <c r="R1243">
        <f t="shared" si="271"/>
        <v>4.2366198719426329</v>
      </c>
      <c r="T1243" s="21">
        <f t="shared" si="274"/>
        <v>4.1869729815113832E-4</v>
      </c>
      <c r="W1243">
        <v>1128</v>
      </c>
      <c r="X1243">
        <v>15.253024</v>
      </c>
      <c r="Y1243">
        <v>1</v>
      </c>
      <c r="Z1243">
        <f t="shared" si="266"/>
        <v>1</v>
      </c>
      <c r="AA1243" s="21">
        <f t="shared" si="267"/>
        <v>0.13578116089640702</v>
      </c>
      <c r="AB1243">
        <f t="shared" si="279"/>
        <v>2.2307564546038325E-6</v>
      </c>
    </row>
    <row r="1244" spans="7:28" x14ac:dyDescent="0.2">
      <c r="G1244" s="21"/>
      <c r="H1244" s="21">
        <v>1129</v>
      </c>
      <c r="I1244">
        <f t="shared" si="275"/>
        <v>8.2405508752203659E-3</v>
      </c>
      <c r="J1244">
        <f t="shared" si="276"/>
        <v>0.65803546530376233</v>
      </c>
      <c r="K1244">
        <f t="shared" si="268"/>
        <v>26.057922484742363</v>
      </c>
      <c r="L1244">
        <f t="shared" si="269"/>
        <v>19.799785770447421</v>
      </c>
      <c r="M1244">
        <f t="shared" si="272"/>
        <v>0.41849645047136258</v>
      </c>
      <c r="N1244" s="21">
        <f t="shared" si="277"/>
        <v>5.083104528490593E-2</v>
      </c>
      <c r="O1244" s="21">
        <f t="shared" si="278"/>
        <v>15.125483389978813</v>
      </c>
      <c r="P1244">
        <f t="shared" si="273"/>
        <v>0.5205287266466091</v>
      </c>
      <c r="Q1244">
        <f t="shared" si="270"/>
        <v>0.65803546530376233</v>
      </c>
      <c r="R1244">
        <f t="shared" si="271"/>
        <v>4.1949913834550241</v>
      </c>
      <c r="T1244" s="21">
        <f t="shared" si="274"/>
        <v>4.1879276257406062E-4</v>
      </c>
      <c r="W1244">
        <v>1129</v>
      </c>
      <c r="X1244">
        <v>15.253024</v>
      </c>
      <c r="Y1244">
        <v>1</v>
      </c>
      <c r="Z1244">
        <f t="shared" si="266"/>
        <v>1</v>
      </c>
      <c r="AA1244" s="21">
        <f t="shared" si="267"/>
        <v>0.12754061002118711</v>
      </c>
      <c r="AB1244">
        <f t="shared" si="279"/>
        <v>1.5830510659948429E-7</v>
      </c>
    </row>
    <row r="1245" spans="7:28" x14ac:dyDescent="0.2">
      <c r="G1245" s="21"/>
      <c r="H1245" s="21">
        <v>1130</v>
      </c>
      <c r="I1245">
        <f t="shared" si="275"/>
        <v>8.2391706500249545E-3</v>
      </c>
      <c r="J1245">
        <f t="shared" si="276"/>
        <v>0.65775987943092473</v>
      </c>
      <c r="K1245">
        <f t="shared" si="268"/>
        <v>26.050339565150267</v>
      </c>
      <c r="L1245">
        <f t="shared" si="269"/>
        <v>19.80231721315101</v>
      </c>
      <c r="M1245">
        <f t="shared" si="272"/>
        <v>0.41891533913512036</v>
      </c>
      <c r="N1245" s="21">
        <f t="shared" si="277"/>
        <v>5.0851193694899648E-2</v>
      </c>
      <c r="O1245" s="21">
        <f t="shared" si="278"/>
        <v>15.133722560628838</v>
      </c>
      <c r="P1245">
        <f t="shared" si="273"/>
        <v>0.52094821565472316</v>
      </c>
      <c r="Q1245">
        <f t="shared" si="270"/>
        <v>0.65775987943092473</v>
      </c>
      <c r="R1245">
        <f t="shared" si="271"/>
        <v>4.1541806815442657</v>
      </c>
      <c r="T1245" s="21">
        <f t="shared" si="274"/>
        <v>4.1888866375777711E-4</v>
      </c>
      <c r="W1245">
        <v>1130</v>
      </c>
      <c r="X1245">
        <v>15.261136</v>
      </c>
      <c r="Y1245">
        <v>1</v>
      </c>
      <c r="Z1245">
        <f t="shared" si="266"/>
        <v>1</v>
      </c>
      <c r="AA1245" s="21">
        <f t="shared" si="267"/>
        <v>0.12741343937116234</v>
      </c>
      <c r="AB1245">
        <f t="shared" si="279"/>
        <v>1.5030733083223422E-6</v>
      </c>
    </row>
    <row r="1246" spans="7:28" x14ac:dyDescent="0.2">
      <c r="G1246" s="21"/>
      <c r="H1246" s="21">
        <v>1131</v>
      </c>
      <c r="I1246">
        <f t="shared" si="275"/>
        <v>8.237801648040383E-3</v>
      </c>
      <c r="J1246">
        <f t="shared" si="276"/>
        <v>0.65748434563311819</v>
      </c>
      <c r="K1246">
        <f t="shared" si="268"/>
        <v>26.042770637675556</v>
      </c>
      <c r="L1246">
        <f t="shared" si="269"/>
        <v>19.804859850007471</v>
      </c>
      <c r="M1246">
        <f t="shared" si="272"/>
        <v>0.41933432413666849</v>
      </c>
      <c r="N1246" s="21">
        <f t="shared" si="277"/>
        <v>5.0871332584682113E-2</v>
      </c>
      <c r="O1246" s="21">
        <f t="shared" si="278"/>
        <v>15.141960362276878</v>
      </c>
      <c r="P1246">
        <f t="shared" si="273"/>
        <v>0.52136762539570047</v>
      </c>
      <c r="Q1246">
        <f t="shared" si="270"/>
        <v>0.65748434563311819</v>
      </c>
      <c r="R1246">
        <f t="shared" si="271"/>
        <v>4.1141638679353356</v>
      </c>
      <c r="T1246" s="21">
        <f t="shared" si="274"/>
        <v>4.1898500154813334E-4</v>
      </c>
      <c r="W1246">
        <v>1131</v>
      </c>
      <c r="X1246">
        <v>15.274115999999999</v>
      </c>
      <c r="Y1246">
        <v>1</v>
      </c>
      <c r="Z1246">
        <f t="shared" si="266"/>
        <v>1</v>
      </c>
      <c r="AA1246" s="21">
        <f t="shared" si="267"/>
        <v>0.13215563772312144</v>
      </c>
      <c r="AB1246">
        <f t="shared" si="279"/>
        <v>4.4307350043826898E-7</v>
      </c>
    </row>
    <row r="1247" spans="7:28" x14ac:dyDescent="0.2">
      <c r="G1247" s="21"/>
      <c r="H1247" s="21">
        <v>1132</v>
      </c>
      <c r="I1247">
        <f t="shared" si="275"/>
        <v>8.2364438458460108E-3</v>
      </c>
      <c r="J1247">
        <f t="shared" si="276"/>
        <v>0.65720886365476261</v>
      </c>
      <c r="K1247">
        <f t="shared" si="268"/>
        <v>26.035215664944431</v>
      </c>
      <c r="L1247">
        <f t="shared" si="269"/>
        <v>19.807413673760912</v>
      </c>
      <c r="M1247">
        <f t="shared" si="272"/>
        <v>0.41975340591246424</v>
      </c>
      <c r="N1247" s="21">
        <f t="shared" si="277"/>
        <v>5.0891461993580092E-2</v>
      </c>
      <c r="O1247" s="21">
        <f t="shared" si="278"/>
        <v>15.150196806122723</v>
      </c>
      <c r="P1247">
        <f t="shared" si="273"/>
        <v>0.52178695625857752</v>
      </c>
      <c r="Q1247">
        <f t="shared" si="270"/>
        <v>0.65720886365476261</v>
      </c>
      <c r="R1247">
        <f t="shared" si="271"/>
        <v>4.0749179665956161</v>
      </c>
      <c r="T1247" s="21">
        <f t="shared" si="274"/>
        <v>4.1908177579574879E-4</v>
      </c>
      <c r="W1247">
        <v>1132</v>
      </c>
      <c r="X1247">
        <v>15.274115999999999</v>
      </c>
      <c r="Y1247">
        <v>1</v>
      </c>
      <c r="Z1247">
        <f t="shared" si="266"/>
        <v>1</v>
      </c>
      <c r="AA1247" s="21">
        <f t="shared" si="267"/>
        <v>0.1239191938772759</v>
      </c>
      <c r="AB1247">
        <f t="shared" si="279"/>
        <v>1.7420710535951416E-7</v>
      </c>
    </row>
    <row r="1248" spans="7:28" x14ac:dyDescent="0.2">
      <c r="G1248" s="21"/>
      <c r="H1248" s="21">
        <v>1133</v>
      </c>
      <c r="I1248">
        <f t="shared" si="275"/>
        <v>8.2350972201661685E-3</v>
      </c>
      <c r="J1248">
        <f t="shared" si="276"/>
        <v>0.65693343324082676</v>
      </c>
      <c r="K1248">
        <f t="shared" si="268"/>
        <v>26.027674609740171</v>
      </c>
      <c r="L1248">
        <f t="shared" si="269"/>
        <v>19.809978677244931</v>
      </c>
      <c r="M1248">
        <f t="shared" si="272"/>
        <v>0.42017258489881831</v>
      </c>
      <c r="N1248" s="21">
        <f t="shared" si="277"/>
        <v>5.091158196082908E-2</v>
      </c>
      <c r="O1248" s="21">
        <f t="shared" si="278"/>
        <v>15.15843190334289</v>
      </c>
      <c r="P1248">
        <f t="shared" si="273"/>
        <v>0.52220620863155576</v>
      </c>
      <c r="Q1248">
        <f t="shared" si="270"/>
        <v>0.65693343324082676</v>
      </c>
      <c r="R1248">
        <f t="shared" si="271"/>
        <v>4.0364208796726491</v>
      </c>
      <c r="T1248" s="21">
        <f t="shared" si="274"/>
        <v>4.1917898635407402E-4</v>
      </c>
      <c r="W1248">
        <v>1133</v>
      </c>
      <c r="X1248">
        <v>15.287096000000002</v>
      </c>
      <c r="Y1248">
        <v>1</v>
      </c>
      <c r="Z1248">
        <f t="shared" si="266"/>
        <v>1</v>
      </c>
      <c r="AA1248" s="21">
        <f t="shared" si="267"/>
        <v>0.12866409665711132</v>
      </c>
      <c r="AB1248">
        <f t="shared" si="279"/>
        <v>1.7678288298732935E-5</v>
      </c>
    </row>
    <row r="1249" spans="7:28" x14ac:dyDescent="0.2">
      <c r="G1249" s="21"/>
      <c r="H1249" s="21">
        <v>1134</v>
      </c>
      <c r="I1249">
        <f t="shared" si="275"/>
        <v>8.2337617478693264E-3</v>
      </c>
      <c r="J1249">
        <f t="shared" si="276"/>
        <v>0.65665805413682476</v>
      </c>
      <c r="K1249">
        <f t="shared" si="268"/>
        <v>26.020147435002325</v>
      </c>
      <c r="L1249">
        <f t="shared" si="269"/>
        <v>19.812554853382359</v>
      </c>
      <c r="M1249">
        <f t="shared" si="272"/>
        <v>0.42059186153189987</v>
      </c>
      <c r="N1249" s="21">
        <f t="shared" si="277"/>
        <v>5.0931692525574009E-2</v>
      </c>
      <c r="O1249" s="21">
        <f t="shared" si="278"/>
        <v>15.166665665090759</v>
      </c>
      <c r="P1249">
        <f t="shared" si="273"/>
        <v>0.52262538290200611</v>
      </c>
      <c r="Q1249">
        <f t="shared" si="270"/>
        <v>0.65665805413682476</v>
      </c>
      <c r="R1249">
        <f t="shared" si="271"/>
        <v>3.998651345934237</v>
      </c>
      <c r="T1249" s="21">
        <f t="shared" si="274"/>
        <v>4.1927663308155561E-4</v>
      </c>
      <c r="W1249">
        <v>1134</v>
      </c>
      <c r="X1249">
        <v>15.298452999999999</v>
      </c>
      <c r="Y1249">
        <v>1</v>
      </c>
      <c r="Z1249">
        <f t="shared" si="266"/>
        <v>1</v>
      </c>
      <c r="AA1249" s="21">
        <f t="shared" si="267"/>
        <v>0.13178733490923911</v>
      </c>
      <c r="AB1249">
        <f t="shared" si="279"/>
        <v>4.377336172802789E-7</v>
      </c>
    </row>
    <row r="1250" spans="7:28" x14ac:dyDescent="0.2">
      <c r="G1250" s="21"/>
      <c r="H1250" s="21">
        <v>1135</v>
      </c>
      <c r="I1250">
        <f t="shared" si="275"/>
        <v>8.2324374059674528E-3</v>
      </c>
      <c r="J1250">
        <f t="shared" si="276"/>
        <v>0.65638272608881432</v>
      </c>
      <c r="K1250">
        <f t="shared" si="268"/>
        <v>26.012634103825896</v>
      </c>
      <c r="L1250">
        <f t="shared" si="269"/>
        <v>19.815142195184887</v>
      </c>
      <c r="M1250">
        <f t="shared" si="272"/>
        <v>0.42101123624773834</v>
      </c>
      <c r="N1250" s="21">
        <f t="shared" si="277"/>
        <v>5.0951793726869532E-2</v>
      </c>
      <c r="O1250" s="21">
        <f t="shared" si="278"/>
        <v>15.174898102496726</v>
      </c>
      <c r="P1250">
        <f t="shared" si="273"/>
        <v>0.52304447945647281</v>
      </c>
      <c r="Q1250">
        <f t="shared" si="270"/>
        <v>0.65638272608881432</v>
      </c>
      <c r="R1250">
        <f t="shared" si="271"/>
        <v>3.9615889015466532</v>
      </c>
      <c r="T1250" s="21">
        <f t="shared" si="274"/>
        <v>4.1937471583847197E-4</v>
      </c>
      <c r="W1250">
        <v>1135</v>
      </c>
      <c r="X1250">
        <v>15.304943000000002</v>
      </c>
      <c r="Y1250">
        <v>1</v>
      </c>
      <c r="Z1250">
        <f t="shared" si="266"/>
        <v>1</v>
      </c>
      <c r="AA1250" s="21">
        <f t="shared" si="267"/>
        <v>0.13004489750327508</v>
      </c>
      <c r="AB1250">
        <f t="shared" si="279"/>
        <v>4.0583751218625304E-5</v>
      </c>
    </row>
    <row r="1251" spans="7:28" x14ac:dyDescent="0.2">
      <c r="G1251" s="21"/>
      <c r="H1251" s="21">
        <v>1136</v>
      </c>
      <c r="I1251">
        <f t="shared" si="275"/>
        <v>8.2311241716151902E-3</v>
      </c>
      <c r="J1251">
        <f t="shared" si="276"/>
        <v>0.65610744884339189</v>
      </c>
      <c r="K1251">
        <f t="shared" si="268"/>
        <v>26.005134579460496</v>
      </c>
      <c r="L1251">
        <f t="shared" si="269"/>
        <v>19.817740695752818</v>
      </c>
      <c r="M1251">
        <f t="shared" si="272"/>
        <v>0.42143070948223027</v>
      </c>
      <c r="N1251" s="21">
        <f t="shared" si="277"/>
        <v>5.0971885603680898E-2</v>
      </c>
      <c r="O1251" s="21">
        <f t="shared" si="278"/>
        <v>15.183129226668342</v>
      </c>
      <c r="P1251">
        <f t="shared" si="273"/>
        <v>0.52346349868067921</v>
      </c>
      <c r="Q1251">
        <f t="shared" si="270"/>
        <v>0.65610744884339189</v>
      </c>
      <c r="R1251">
        <f t="shared" si="271"/>
        <v>3.925213843038708</v>
      </c>
      <c r="T1251" s="21">
        <f t="shared" si="274"/>
        <v>4.1947323449192941E-4</v>
      </c>
      <c r="W1251">
        <v>1136</v>
      </c>
      <c r="X1251">
        <v>15.33577</v>
      </c>
      <c r="Y1251">
        <v>1</v>
      </c>
      <c r="Z1251">
        <f t="shared" si="266"/>
        <v>1</v>
      </c>
      <c r="AA1251" s="21">
        <f t="shared" si="267"/>
        <v>0.15264077333165815</v>
      </c>
      <c r="AB1251">
        <f t="shared" si="279"/>
        <v>3.1494848609296346E-6</v>
      </c>
    </row>
    <row r="1252" spans="7:28" x14ac:dyDescent="0.2">
      <c r="G1252" s="21"/>
      <c r="H1252" s="21">
        <v>1137</v>
      </c>
      <c r="I1252">
        <f t="shared" si="275"/>
        <v>8.2298220221091994E-3</v>
      </c>
      <c r="J1252">
        <f t="shared" si="276"/>
        <v>0.65583222214769155</v>
      </c>
      <c r="K1252">
        <f t="shared" si="268"/>
        <v>25.997648825309572</v>
      </c>
      <c r="L1252">
        <f t="shared" si="269"/>
        <v>19.820350348274726</v>
      </c>
      <c r="M1252">
        <f t="shared" si="272"/>
        <v>0.42185028167114053</v>
      </c>
      <c r="N1252" s="21">
        <f t="shared" si="277"/>
        <v>5.0991968194884225E-2</v>
      </c>
      <c r="O1252" s="21">
        <f t="shared" si="278"/>
        <v>15.191359048690451</v>
      </c>
      <c r="P1252">
        <f t="shared" si="273"/>
        <v>0.52388244095953085</v>
      </c>
      <c r="Q1252">
        <f t="shared" si="270"/>
        <v>0.65583222214769155</v>
      </c>
      <c r="R1252">
        <f t="shared" si="271"/>
        <v>3.8895071923112461</v>
      </c>
      <c r="T1252" s="21">
        <f t="shared" si="274"/>
        <v>4.1957218891025549E-4</v>
      </c>
      <c r="W1252">
        <v>1137</v>
      </c>
      <c r="X1252">
        <v>15.319545000000002</v>
      </c>
      <c r="Y1252">
        <v>1</v>
      </c>
      <c r="Z1252">
        <f t="shared" si="266"/>
        <v>1</v>
      </c>
      <c r="AA1252" s="21">
        <f t="shared" si="267"/>
        <v>0.12818595130955046</v>
      </c>
      <c r="AB1252">
        <f t="shared" si="279"/>
        <v>3.0253658346336927E-6</v>
      </c>
    </row>
    <row r="1253" spans="7:28" x14ac:dyDescent="0.2">
      <c r="G1253" s="21"/>
      <c r="H1253" s="21">
        <v>1138</v>
      </c>
      <c r="I1253">
        <f t="shared" si="275"/>
        <v>8.2285309348873979E-3</v>
      </c>
      <c r="J1253">
        <f t="shared" si="276"/>
        <v>0.6555570457493809</v>
      </c>
      <c r="K1253">
        <f t="shared" si="268"/>
        <v>25.990176804929593</v>
      </c>
      <c r="L1253">
        <f t="shared" si="269"/>
        <v>19.822971146027179</v>
      </c>
      <c r="M1253">
        <f t="shared" si="272"/>
        <v>0.42226995325010758</v>
      </c>
      <c r="N1253" s="21">
        <f t="shared" si="277"/>
        <v>5.1012041539267215E-2</v>
      </c>
      <c r="O1253" s="21">
        <f t="shared" si="278"/>
        <v>15.199587579625339</v>
      </c>
      <c r="P1253">
        <f t="shared" si="273"/>
        <v>0.5243013066771206</v>
      </c>
      <c r="Q1253">
        <f t="shared" si="270"/>
        <v>0.6555570457493809</v>
      </c>
      <c r="R1253">
        <f t="shared" si="271"/>
        <v>3.8544506635610944</v>
      </c>
      <c r="T1253" s="21">
        <f t="shared" si="274"/>
        <v>4.1967157896705132E-4</v>
      </c>
      <c r="W1253">
        <v>1138</v>
      </c>
      <c r="X1253">
        <v>15.361730000000001</v>
      </c>
      <c r="Y1253">
        <v>1</v>
      </c>
      <c r="Z1253">
        <f t="shared" si="266"/>
        <v>1</v>
      </c>
      <c r="AA1253" s="21">
        <f t="shared" si="267"/>
        <v>0.16214242037466242</v>
      </c>
      <c r="AB1253">
        <f t="shared" si="279"/>
        <v>4.8408343932322662E-7</v>
      </c>
    </row>
    <row r="1254" spans="7:28" x14ac:dyDescent="0.2">
      <c r="G1254" s="21"/>
      <c r="H1254" s="21">
        <v>1139</v>
      </c>
      <c r="I1254">
        <f t="shared" si="275"/>
        <v>8.2272508875282438E-3</v>
      </c>
      <c r="J1254">
        <f t="shared" si="276"/>
        <v>0.65528191939665914</v>
      </c>
      <c r="K1254">
        <f t="shared" si="268"/>
        <v>25.982718482029235</v>
      </c>
      <c r="L1254">
        <f t="shared" si="269"/>
        <v>19.825603082374396</v>
      </c>
      <c r="M1254">
        <f t="shared" si="272"/>
        <v>0.42268972465464627</v>
      </c>
      <c r="N1254" s="21">
        <f t="shared" si="277"/>
        <v>5.1032105675529585E-2</v>
      </c>
      <c r="O1254" s="21">
        <f t="shared" si="278"/>
        <v>15.207814830512866</v>
      </c>
      <c r="P1254">
        <f t="shared" si="273"/>
        <v>0.52472009621673299</v>
      </c>
      <c r="Q1254">
        <f t="shared" si="270"/>
        <v>0.65528191939665914</v>
      </c>
      <c r="R1254">
        <f t="shared" si="271"/>
        <v>3.8200266319985858</v>
      </c>
      <c r="T1254" s="21">
        <f t="shared" si="274"/>
        <v>4.1977140453869355E-4</v>
      </c>
      <c r="W1254">
        <v>1139</v>
      </c>
      <c r="X1254">
        <v>15.347127</v>
      </c>
      <c r="Y1254">
        <v>1</v>
      </c>
      <c r="Z1254">
        <f t="shared" si="266"/>
        <v>1</v>
      </c>
      <c r="AA1254" s="21">
        <f t="shared" si="267"/>
        <v>0.13931216948713399</v>
      </c>
      <c r="AB1254">
        <f t="shared" si="279"/>
        <v>5.105051601097386E-5</v>
      </c>
    </row>
    <row r="1255" spans="7:28" x14ac:dyDescent="0.2">
      <c r="G1255" s="21"/>
      <c r="H1255" s="21">
        <v>1140</v>
      </c>
      <c r="I1255">
        <f t="shared" si="275"/>
        <v>8.2259818577500275E-3</v>
      </c>
      <c r="J1255">
        <f t="shared" si="276"/>
        <v>0.65500684283825306</v>
      </c>
      <c r="K1255">
        <f t="shared" si="268"/>
        <v>25.975273820468605</v>
      </c>
      <c r="L1255">
        <f t="shared" si="269"/>
        <v>19.828246150768017</v>
      </c>
      <c r="M1255">
        <f t="shared" si="272"/>
        <v>0.42310959632015316</v>
      </c>
      <c r="N1255" s="21">
        <f t="shared" si="277"/>
        <v>5.1052160642283732E-2</v>
      </c>
      <c r="O1255" s="21">
        <f t="shared" si="278"/>
        <v>15.216040812370617</v>
      </c>
      <c r="P1255">
        <f t="shared" si="273"/>
        <v>0.52513880996084872</v>
      </c>
      <c r="Q1255">
        <f t="shared" si="270"/>
        <v>0.65500684283825306</v>
      </c>
      <c r="R1255">
        <f t="shared" si="271"/>
        <v>3.7862181042461338</v>
      </c>
      <c r="T1255" s="21">
        <f t="shared" si="274"/>
        <v>4.1987166550688793E-4</v>
      </c>
      <c r="W1255">
        <v>1140</v>
      </c>
      <c r="X1255">
        <v>15.337392000000001</v>
      </c>
      <c r="Y1255">
        <v>1</v>
      </c>
      <c r="Z1255">
        <f t="shared" si="266"/>
        <v>1</v>
      </c>
      <c r="AA1255" s="21">
        <f t="shared" si="267"/>
        <v>0.12135118762938468</v>
      </c>
      <c r="AB1255">
        <f t="shared" si="279"/>
        <v>1.8301213851580881E-7</v>
      </c>
    </row>
    <row r="1256" spans="7:28" x14ac:dyDescent="0.2">
      <c r="G1256" s="21"/>
      <c r="H1256" s="21">
        <v>1141</v>
      </c>
      <c r="I1256">
        <f t="shared" si="275"/>
        <v>8.2247238234101818E-3</v>
      </c>
      <c r="J1256">
        <f t="shared" si="276"/>
        <v>0.65473181582341511</v>
      </c>
      <c r="K1256">
        <f t="shared" si="268"/>
        <v>25.967842784258441</v>
      </c>
      <c r="L1256">
        <f t="shared" si="269"/>
        <v>19.830900344746738</v>
      </c>
      <c r="M1256">
        <f t="shared" si="272"/>
        <v>0.42352956868190861</v>
      </c>
      <c r="N1256" s="21">
        <f t="shared" si="277"/>
        <v>5.1072206478055132E-2</v>
      </c>
      <c r="O1256" s="21">
        <f t="shared" si="278"/>
        <v>15.224265536194027</v>
      </c>
      <c r="P1256">
        <f t="shared" si="273"/>
        <v>0.52555744829114859</v>
      </c>
      <c r="Q1256">
        <f t="shared" si="270"/>
        <v>0.65473181582341511</v>
      </c>
      <c r="R1256">
        <f t="shared" si="271"/>
        <v>3.7530086903134601</v>
      </c>
      <c r="T1256" s="21">
        <f t="shared" si="274"/>
        <v>4.1997236175544961E-4</v>
      </c>
      <c r="W1256">
        <v>1141</v>
      </c>
      <c r="X1256">
        <v>15.358485000000002</v>
      </c>
      <c r="Y1256">
        <v>1</v>
      </c>
      <c r="Z1256">
        <f t="shared" si="266"/>
        <v>1</v>
      </c>
      <c r="AA1256" s="21">
        <f t="shared" si="267"/>
        <v>0.13421946380597483</v>
      </c>
      <c r="AB1256">
        <f t="shared" si="279"/>
        <v>1.9699822805833086E-5</v>
      </c>
    </row>
    <row r="1257" spans="7:28" x14ac:dyDescent="0.2">
      <c r="G1257" s="21"/>
      <c r="H1257" s="21">
        <v>1142</v>
      </c>
      <c r="I1257">
        <f t="shared" si="275"/>
        <v>8.2234767625045373E-3</v>
      </c>
      <c r="J1257">
        <f t="shared" si="276"/>
        <v>0.65445683810192024</v>
      </c>
      <c r="K1257">
        <f t="shared" si="268"/>
        <v>25.96042533755935</v>
      </c>
      <c r="L1257">
        <f t="shared" si="269"/>
        <v>19.833565657936074</v>
      </c>
      <c r="M1257">
        <f t="shared" si="272"/>
        <v>0.42394964217508169</v>
      </c>
      <c r="N1257" s="21">
        <f t="shared" si="277"/>
        <v>5.109224322128296E-2</v>
      </c>
      <c r="O1257" s="21">
        <f t="shared" si="278"/>
        <v>15.232489012956531</v>
      </c>
      <c r="P1257">
        <f t="shared" si="273"/>
        <v>0.52597601158851814</v>
      </c>
      <c r="Q1257">
        <f t="shared" si="270"/>
        <v>0.65445683810192024</v>
      </c>
      <c r="R1257">
        <f t="shared" si="271"/>
        <v>3.7203825770522663</v>
      </c>
      <c r="T1257" s="21">
        <f t="shared" si="274"/>
        <v>4.2007349317307874E-4</v>
      </c>
      <c r="W1257">
        <v>1142</v>
      </c>
      <c r="X1257">
        <v>15.34226</v>
      </c>
      <c r="Y1257">
        <v>1</v>
      </c>
      <c r="Z1257">
        <f t="shared" si="266"/>
        <v>1</v>
      </c>
      <c r="AA1257" s="21">
        <f t="shared" si="267"/>
        <v>0.10977098704346844</v>
      </c>
      <c r="AB1257">
        <f t="shared" si="279"/>
        <v>6.4729873701263937E-6</v>
      </c>
    </row>
    <row r="1258" spans="7:28" x14ac:dyDescent="0.2">
      <c r="G1258" s="21"/>
      <c r="H1258" s="21">
        <v>1143</v>
      </c>
      <c r="I1258">
        <f t="shared" si="275"/>
        <v>8.2222406531666532E-3</v>
      </c>
      <c r="J1258">
        <f t="shared" si="276"/>
        <v>0.65418190942406285</v>
      </c>
      <c r="K1258">
        <f t="shared" si="268"/>
        <v>25.953021444680999</v>
      </c>
      <c r="L1258">
        <f t="shared" si="269"/>
        <v>19.836242084048042</v>
      </c>
      <c r="M1258">
        <f t="shared" si="272"/>
        <v>0.42436981723473349</v>
      </c>
      <c r="N1258" s="21">
        <f t="shared" si="277"/>
        <v>5.1112270910320612E-2</v>
      </c>
      <c r="O1258" s="21">
        <f t="shared" si="278"/>
        <v>15.240711253609698</v>
      </c>
      <c r="P1258">
        <f t="shared" si="273"/>
        <v>0.52639450023305223</v>
      </c>
      <c r="Q1258">
        <f t="shared" si="270"/>
        <v>0.65418190942406285</v>
      </c>
      <c r="R1258">
        <f t="shared" si="271"/>
        <v>3.6883245030000822</v>
      </c>
      <c r="T1258" s="21">
        <f t="shared" si="274"/>
        <v>4.2017505965180613E-4</v>
      </c>
      <c r="W1258">
        <v>1143</v>
      </c>
      <c r="X1258">
        <v>15.371464</v>
      </c>
      <c r="Y1258">
        <v>1</v>
      </c>
      <c r="Z1258">
        <f t="shared" si="266"/>
        <v>1</v>
      </c>
      <c r="AA1258" s="21">
        <f t="shared" si="267"/>
        <v>0.13075274639030177</v>
      </c>
      <c r="AB1258">
        <f t="shared" si="279"/>
        <v>8.2102729025985069E-6</v>
      </c>
    </row>
    <row r="1259" spans="7:28" x14ac:dyDescent="0.2">
      <c r="G1259" s="21"/>
      <c r="H1259" s="21">
        <v>1144</v>
      </c>
      <c r="I1259">
        <f t="shared" si="275"/>
        <v>8.2210154736671488E-3</v>
      </c>
      <c r="J1259">
        <f t="shared" si="276"/>
        <v>0.65390702954065438</v>
      </c>
      <c r="K1259">
        <f t="shared" si="268"/>
        <v>25.945631070081376</v>
      </c>
      <c r="L1259">
        <f t="shared" si="269"/>
        <v>19.838929616880879</v>
      </c>
      <c r="M1259">
        <f t="shared" si="272"/>
        <v>0.42479009429582093</v>
      </c>
      <c r="N1259" s="21">
        <f t="shared" si="277"/>
        <v>5.1132289583436193E-2</v>
      </c>
      <c r="O1259" s="21">
        <f t="shared" si="278"/>
        <v>15.248932269083365</v>
      </c>
      <c r="P1259">
        <f t="shared" si="273"/>
        <v>0.52681291460405855</v>
      </c>
      <c r="Q1259">
        <f t="shared" si="270"/>
        <v>0.65390702954065438</v>
      </c>
      <c r="R1259">
        <f t="shared" si="271"/>
        <v>3.656819734529285</v>
      </c>
      <c r="T1259" s="21">
        <f t="shared" si="274"/>
        <v>4.2027706108743734E-4</v>
      </c>
      <c r="W1259">
        <v>1144</v>
      </c>
      <c r="X1259">
        <v>15.384443999999998</v>
      </c>
      <c r="Y1259">
        <v>1</v>
      </c>
      <c r="Z1259">
        <f t="shared" si="266"/>
        <v>1</v>
      </c>
      <c r="AA1259" s="21">
        <f t="shared" si="267"/>
        <v>0.13551173091663316</v>
      </c>
      <c r="AB1259">
        <f t="shared" si="279"/>
        <v>1.1683347527779724E-8</v>
      </c>
    </row>
    <row r="1260" spans="7:28" x14ac:dyDescent="0.2">
      <c r="G1260" s="21"/>
      <c r="H1260" s="21">
        <v>1145</v>
      </c>
      <c r="I1260">
        <f t="shared" si="275"/>
        <v>8.2198012024129671E-3</v>
      </c>
      <c r="J1260">
        <f t="shared" si="276"/>
        <v>0.65363219820301988</v>
      </c>
      <c r="K1260">
        <f t="shared" si="268"/>
        <v>25.938254178365995</v>
      </c>
      <c r="L1260">
        <f t="shared" si="269"/>
        <v>19.84162825031877</v>
      </c>
      <c r="M1260">
        <f t="shared" si="272"/>
        <v>0.42521047379320104</v>
      </c>
      <c r="N1260" s="21">
        <f t="shared" si="277"/>
        <v>5.1152299278813103E-2</v>
      </c>
      <c r="O1260" s="21">
        <f t="shared" si="278"/>
        <v>15.257152070285779</v>
      </c>
      <c r="P1260">
        <f t="shared" si="273"/>
        <v>0.52723125508006297</v>
      </c>
      <c r="Q1260">
        <f t="shared" si="270"/>
        <v>0.65363219820301988</v>
      </c>
      <c r="R1260">
        <f t="shared" si="271"/>
        <v>3.6258540432227502</v>
      </c>
      <c r="T1260" s="21">
        <f t="shared" si="274"/>
        <v>4.2037949738010782E-4</v>
      </c>
      <c r="W1260">
        <v>1145</v>
      </c>
      <c r="X1260">
        <v>15.381198999999999</v>
      </c>
      <c r="Y1260">
        <v>1</v>
      </c>
      <c r="Z1260">
        <f t="shared" si="266"/>
        <v>1</v>
      </c>
      <c r="AA1260" s="21">
        <f t="shared" si="267"/>
        <v>0.12404692971422016</v>
      </c>
      <c r="AB1260">
        <f t="shared" si="279"/>
        <v>2.810540025256226E-5</v>
      </c>
    </row>
    <row r="1261" spans="7:28" x14ac:dyDescent="0.2">
      <c r="G1261" s="21"/>
      <c r="H1261" s="21">
        <v>1146</v>
      </c>
      <c r="I1261">
        <f t="shared" si="275"/>
        <v>8.2185978179467548E-3</v>
      </c>
      <c r="J1261">
        <f t="shared" si="276"/>
        <v>0.65335741516299606</v>
      </c>
      <c r="K1261">
        <f t="shared" si="268"/>
        <v>25.930890734287139</v>
      </c>
      <c r="L1261">
        <f t="shared" si="269"/>
        <v>19.844337978331541</v>
      </c>
      <c r="M1261">
        <f t="shared" si="272"/>
        <v>0.42563095616163354</v>
      </c>
      <c r="N1261" s="21">
        <f t="shared" si="277"/>
        <v>5.1172300034550484E-2</v>
      </c>
      <c r="O1261" s="21">
        <f t="shared" si="278"/>
        <v>15.265370668103726</v>
      </c>
      <c r="P1261">
        <f t="shared" si="273"/>
        <v>0.52764952203881277</v>
      </c>
      <c r="Q1261">
        <f t="shared" si="270"/>
        <v>0.65335741516299606</v>
      </c>
      <c r="R1261">
        <f t="shared" si="271"/>
        <v>3.5954136844034568</v>
      </c>
      <c r="T1261" s="21">
        <f t="shared" si="274"/>
        <v>4.2048236843250653E-4</v>
      </c>
      <c r="W1261">
        <v>1146</v>
      </c>
      <c r="X1261">
        <v>15.403914</v>
      </c>
      <c r="Y1261">
        <v>1</v>
      </c>
      <c r="Z1261">
        <f t="shared" si="266"/>
        <v>1</v>
      </c>
      <c r="AA1261" s="21">
        <f t="shared" si="267"/>
        <v>0.13854333189627432</v>
      </c>
      <c r="AB1261">
        <f t="shared" si="279"/>
        <v>1.5537222833452488E-6</v>
      </c>
    </row>
    <row r="1262" spans="7:28" x14ac:dyDescent="0.2">
      <c r="G1262" s="21"/>
      <c r="H1262" s="21">
        <v>1147</v>
      </c>
      <c r="I1262">
        <f t="shared" si="275"/>
        <v>8.2174052989461305E-3</v>
      </c>
      <c r="J1262">
        <f t="shared" si="276"/>
        <v>0.65308268017292781</v>
      </c>
      <c r="K1262">
        <f t="shared" si="268"/>
        <v>25.923540702743125</v>
      </c>
      <c r="L1262">
        <f t="shared" si="269"/>
        <v>19.847058794974405</v>
      </c>
      <c r="M1262">
        <f t="shared" si="272"/>
        <v>0.4260515418357857</v>
      </c>
      <c r="N1262" s="21">
        <f t="shared" si="277"/>
        <v>5.1192291888663838E-2</v>
      </c>
      <c r="O1262" s="21">
        <f t="shared" si="278"/>
        <v>15.273588073402673</v>
      </c>
      <c r="P1262">
        <f t="shared" si="273"/>
        <v>0.52806771585728152</v>
      </c>
      <c r="Q1262">
        <f t="shared" si="270"/>
        <v>0.65308268017292781</v>
      </c>
      <c r="R1262">
        <f t="shared" si="271"/>
        <v>3.5654853767496735</v>
      </c>
      <c r="T1262" s="21">
        <f t="shared" si="274"/>
        <v>4.2058567415215187E-4</v>
      </c>
      <c r="W1262">
        <v>1147</v>
      </c>
      <c r="X1262">
        <v>15.407159</v>
      </c>
      <c r="Y1262">
        <v>1</v>
      </c>
      <c r="Z1262">
        <f t="shared" si="266"/>
        <v>1</v>
      </c>
      <c r="AA1262" s="21">
        <f t="shared" si="267"/>
        <v>0.1335709265973275</v>
      </c>
      <c r="AB1262">
        <f t="shared" si="279"/>
        <v>1.4049670924501539E-7</v>
      </c>
    </row>
    <row r="1263" spans="7:28" x14ac:dyDescent="0.2">
      <c r="G1263" s="21"/>
      <c r="H1263" s="21">
        <v>1148</v>
      </c>
      <c r="I1263">
        <f t="shared" si="275"/>
        <v>8.2162236242229996E-3</v>
      </c>
      <c r="J1263">
        <f t="shared" si="276"/>
        <v>0.65280799298566572</v>
      </c>
      <c r="K1263">
        <f t="shared" si="268"/>
        <v>25.916204048777523</v>
      </c>
      <c r="L1263">
        <f t="shared" si="269"/>
        <v>19.849790694387675</v>
      </c>
      <c r="M1263">
        <f t="shared" si="272"/>
        <v>0.42647223125023548</v>
      </c>
      <c r="N1263" s="21">
        <f t="shared" si="277"/>
        <v>5.1212274879085425E-2</v>
      </c>
      <c r="O1263" s="21">
        <f t="shared" si="278"/>
        <v>15.281804297026895</v>
      </c>
      <c r="P1263">
        <f t="shared" si="273"/>
        <v>0.52848583691167295</v>
      </c>
      <c r="Q1263">
        <f t="shared" si="270"/>
        <v>0.65280799298566572</v>
      </c>
      <c r="R1263">
        <f t="shared" si="271"/>
        <v>3.5360562829324236</v>
      </c>
      <c r="T1263" s="21">
        <f t="shared" si="274"/>
        <v>4.2068941444978192E-4</v>
      </c>
      <c r="W1263">
        <v>1148</v>
      </c>
      <c r="X1263">
        <v>15.423383999999999</v>
      </c>
      <c r="Y1263">
        <v>1</v>
      </c>
      <c r="Z1263">
        <f t="shared" si="266"/>
        <v>1</v>
      </c>
      <c r="AA1263" s="21">
        <f t="shared" si="267"/>
        <v>0.14157970297310385</v>
      </c>
      <c r="AB1263">
        <f t="shared" si="279"/>
        <v>3.2029570716649309E-6</v>
      </c>
    </row>
    <row r="1264" spans="7:28" x14ac:dyDescent="0.2">
      <c r="G1264" s="21"/>
      <c r="H1264" s="21">
        <v>1149</v>
      </c>
      <c r="I1264">
        <f t="shared" si="275"/>
        <v>8.2150527727230024E-3</v>
      </c>
      <c r="J1264">
        <f t="shared" si="276"/>
        <v>0.65253335335456308</v>
      </c>
      <c r="K1264">
        <f t="shared" si="268"/>
        <v>25.908880737578411</v>
      </c>
      <c r="L1264">
        <f t="shared" si="269"/>
        <v>19.852533670796486</v>
      </c>
      <c r="M1264">
        <f t="shared" si="272"/>
        <v>0.42689302483947572</v>
      </c>
      <c r="N1264" s="21">
        <f t="shared" si="277"/>
        <v>5.1232249043664913E-2</v>
      </c>
      <c r="O1264" s="21">
        <f t="shared" si="278"/>
        <v>15.290019349799618</v>
      </c>
      <c r="P1264">
        <f t="shared" si="273"/>
        <v>0.52890388557742574</v>
      </c>
      <c r="Q1264">
        <f t="shared" si="270"/>
        <v>0.65253335335456308</v>
      </c>
      <c r="R1264">
        <f t="shared" si="271"/>
        <v>3.5071139912157765</v>
      </c>
      <c r="T1264" s="21">
        <f t="shared" si="274"/>
        <v>4.2079358924024257E-4</v>
      </c>
      <c r="W1264">
        <v>1149</v>
      </c>
      <c r="X1264">
        <v>15.428250999999999</v>
      </c>
      <c r="Y1264">
        <v>1</v>
      </c>
      <c r="Z1264">
        <f t="shared" si="266"/>
        <v>1</v>
      </c>
      <c r="AA1264" s="21">
        <f t="shared" si="267"/>
        <v>0.13823165020038175</v>
      </c>
      <c r="AB1264">
        <f t="shared" si="279"/>
        <v>1.3874666751163892E-7</v>
      </c>
    </row>
    <row r="1265" spans="7:28" x14ac:dyDescent="0.2">
      <c r="G1265" s="21"/>
      <c r="H1265" s="21">
        <v>1150</v>
      </c>
      <c r="I1265">
        <f t="shared" si="275"/>
        <v>8.2138927235247232E-3</v>
      </c>
      <c r="J1265">
        <f t="shared" si="276"/>
        <v>0.65225876103347369</v>
      </c>
      <c r="K1265">
        <f t="shared" si="268"/>
        <v>25.901570734477655</v>
      </c>
      <c r="L1265">
        <f t="shared" si="269"/>
        <v>19.855287718510535</v>
      </c>
      <c r="M1265">
        <f t="shared" si="272"/>
        <v>0.42731392303791704</v>
      </c>
      <c r="N1265" s="21">
        <f t="shared" si="277"/>
        <v>5.1252214420169785E-2</v>
      </c>
      <c r="O1265" s="21">
        <f t="shared" si="278"/>
        <v>15.298233242523143</v>
      </c>
      <c r="P1265">
        <f t="shared" si="273"/>
        <v>0.52932186222921673</v>
      </c>
      <c r="Q1265">
        <f t="shared" si="270"/>
        <v>0.65225876103347369</v>
      </c>
      <c r="R1265">
        <f t="shared" si="271"/>
        <v>3.4786464979647387</v>
      </c>
      <c r="T1265" s="21">
        <f t="shared" si="274"/>
        <v>4.2089819844132181E-4</v>
      </c>
      <c r="W1265">
        <v>1150</v>
      </c>
      <c r="X1265">
        <v>15.431495999999999</v>
      </c>
      <c r="Y1265">
        <v>1</v>
      </c>
      <c r="Z1265">
        <f t="shared" si="266"/>
        <v>1</v>
      </c>
      <c r="AA1265" s="21">
        <f t="shared" si="267"/>
        <v>0.13326275747685656</v>
      </c>
      <c r="AB1265">
        <f t="shared" si="279"/>
        <v>2.8730549008651214E-8</v>
      </c>
    </row>
    <row r="1266" spans="7:28" x14ac:dyDescent="0.2">
      <c r="G1266" s="21"/>
      <c r="H1266" s="21">
        <v>1151</v>
      </c>
      <c r="I1266">
        <f t="shared" si="275"/>
        <v>8.2127434558391128E-3</v>
      </c>
      <c r="J1266">
        <f t="shared" si="276"/>
        <v>0.65198421577674859</v>
      </c>
      <c r="K1266">
        <f t="shared" si="268"/>
        <v>25.894274004950148</v>
      </c>
      <c r="L1266">
        <f t="shared" si="269"/>
        <v>19.858052831923789</v>
      </c>
      <c r="M1266">
        <f t="shared" si="272"/>
        <v>0.42773492627989218</v>
      </c>
      <c r="N1266" s="21">
        <f t="shared" si="277"/>
        <v>5.127217104628589E-2</v>
      </c>
      <c r="O1266" s="21">
        <f t="shared" si="278"/>
        <v>15.306445985978982</v>
      </c>
      <c r="P1266">
        <f t="shared" si="273"/>
        <v>0.52973976724096583</v>
      </c>
      <c r="Q1266">
        <f t="shared" si="270"/>
        <v>0.65198421577674859</v>
      </c>
      <c r="R1266">
        <f t="shared" si="271"/>
        <v>3.4506421910087148</v>
      </c>
      <c r="T1266" s="21">
        <f t="shared" si="274"/>
        <v>4.210032419751375E-4</v>
      </c>
      <c r="W1266">
        <v>1151</v>
      </c>
      <c r="X1266">
        <v>15.441231000000002</v>
      </c>
      <c r="Y1266">
        <v>1</v>
      </c>
      <c r="Z1266">
        <f t="shared" si="266"/>
        <v>1</v>
      </c>
      <c r="AA1266" s="21">
        <f t="shared" si="267"/>
        <v>0.13478501402101983</v>
      </c>
      <c r="AB1266">
        <f t="shared" si="279"/>
        <v>7.8625386470082109E-6</v>
      </c>
    </row>
    <row r="1267" spans="7:28" x14ac:dyDescent="0.2">
      <c r="G1267" s="21"/>
      <c r="H1267" s="21">
        <v>1152</v>
      </c>
      <c r="I1267">
        <f t="shared" si="275"/>
        <v>8.2116049490088012E-3</v>
      </c>
      <c r="J1267">
        <f t="shared" si="276"/>
        <v>0.65170971733923322</v>
      </c>
      <c r="K1267">
        <f t="shared" si="268"/>
        <v>25.886990514613085</v>
      </c>
      <c r="L1267">
        <f t="shared" si="269"/>
        <v>19.860829005514258</v>
      </c>
      <c r="M1267">
        <f t="shared" si="272"/>
        <v>0.4281560349996601</v>
      </c>
      <c r="N1267" s="21">
        <f t="shared" si="277"/>
        <v>5.1292118959617966E-2</v>
      </c>
      <c r="O1267" s="21">
        <f t="shared" si="278"/>
        <v>15.314657590927991</v>
      </c>
      <c r="P1267">
        <f t="shared" si="273"/>
        <v>0.53015760098584008</v>
      </c>
      <c r="Q1267">
        <f t="shared" si="270"/>
        <v>0.65170971733923322</v>
      </c>
      <c r="R1267">
        <f t="shared" si="271"/>
        <v>3.4230898338122859</v>
      </c>
      <c r="T1267" s="21">
        <f t="shared" si="274"/>
        <v>4.2110871976791531E-4</v>
      </c>
      <c r="W1267">
        <v>1152</v>
      </c>
      <c r="X1267">
        <v>15.450966000000001</v>
      </c>
      <c r="Y1267">
        <v>1</v>
      </c>
      <c r="Z1267">
        <f t="shared" si="266"/>
        <v>1</v>
      </c>
      <c r="AA1267" s="21">
        <f t="shared" si="267"/>
        <v>0.1363084090720097</v>
      </c>
      <c r="AB1267">
        <f t="shared" si="279"/>
        <v>9.8990650059261956E-6</v>
      </c>
    </row>
    <row r="1268" spans="7:28" x14ac:dyDescent="0.2">
      <c r="G1268" s="21"/>
      <c r="H1268" s="21">
        <v>1153</v>
      </c>
      <c r="I1268">
        <f t="shared" si="275"/>
        <v>8.2104771825074752E-3</v>
      </c>
      <c r="J1268">
        <f t="shared" si="276"/>
        <v>0.65143526547626573</v>
      </c>
      <c r="K1268">
        <f t="shared" si="268"/>
        <v>25.879720229225235</v>
      </c>
      <c r="L1268">
        <f t="shared" si="269"/>
        <v>19.863616233843675</v>
      </c>
      <c r="M1268">
        <f t="shared" si="272"/>
        <v>0.42857724963140786</v>
      </c>
      <c r="N1268" s="21">
        <f t="shared" si="277"/>
        <v>5.1312058197690115E-2</v>
      </c>
      <c r="O1268" s="21">
        <f t="shared" si="278"/>
        <v>15.322868068110498</v>
      </c>
      <c r="P1268">
        <f t="shared" si="273"/>
        <v>0.53057536383625725</v>
      </c>
      <c r="Q1268">
        <f t="shared" si="270"/>
        <v>0.65143526547626573</v>
      </c>
      <c r="R1268">
        <f t="shared" si="271"/>
        <v>3.3959785504079405</v>
      </c>
      <c r="T1268" s="21">
        <f t="shared" si="274"/>
        <v>4.212146317477683E-4</v>
      </c>
      <c r="W1268">
        <v>1153</v>
      </c>
      <c r="X1268">
        <v>15.457456000000001</v>
      </c>
      <c r="Y1268">
        <v>1</v>
      </c>
      <c r="Z1268">
        <f t="shared" si="266"/>
        <v>1</v>
      </c>
      <c r="AA1268" s="21">
        <f t="shared" si="267"/>
        <v>0.13458793188950224</v>
      </c>
      <c r="AB1268">
        <f t="shared" si="279"/>
        <v>9.5256830262352824E-9</v>
      </c>
    </row>
    <row r="1269" spans="7:28" x14ac:dyDescent="0.2">
      <c r="G1269" s="21"/>
      <c r="H1269" s="21">
        <v>1154</v>
      </c>
      <c r="I1269">
        <f t="shared" si="275"/>
        <v>8.2093601359392154E-3</v>
      </c>
      <c r="J1269">
        <f t="shared" si="276"/>
        <v>0.6511608599436729</v>
      </c>
      <c r="K1269">
        <f t="shared" si="268"/>
        <v>25.872463114686216</v>
      </c>
      <c r="L1269">
        <f t="shared" si="269"/>
        <v>19.866414511557291</v>
      </c>
      <c r="M1269">
        <f t="shared" si="272"/>
        <v>0.42899857060925672</v>
      </c>
      <c r="N1269" s="21">
        <f t="shared" si="277"/>
        <v>5.1331988797946287E-2</v>
      </c>
      <c r="O1269" s="21">
        <f t="shared" si="278"/>
        <v>15.331077428246438</v>
      </c>
      <c r="P1269">
        <f t="shared" si="273"/>
        <v>0.53099305616389059</v>
      </c>
      <c r="Q1269">
        <f t="shared" si="270"/>
        <v>0.6511608599436729</v>
      </c>
      <c r="R1269">
        <f t="shared" si="271"/>
        <v>3.3692978110481979</v>
      </c>
      <c r="T1269" s="21">
        <f t="shared" si="274"/>
        <v>4.2132097784886025E-4</v>
      </c>
      <c r="W1269">
        <v>1154</v>
      </c>
      <c r="X1269">
        <v>15.455833000000002</v>
      </c>
      <c r="Y1269">
        <v>1</v>
      </c>
      <c r="Z1269">
        <f t="shared" si="266"/>
        <v>1</v>
      </c>
      <c r="AA1269" s="21">
        <f t="shared" si="267"/>
        <v>0.124755571753564</v>
      </c>
      <c r="AB1269">
        <f t="shared" si="279"/>
        <v>5.1100401929651884E-7</v>
      </c>
    </row>
    <row r="1270" spans="7:28" x14ac:dyDescent="0.2">
      <c r="G1270" s="21"/>
      <c r="H1270" s="21">
        <v>1155</v>
      </c>
      <c r="I1270">
        <f t="shared" si="275"/>
        <v>8.2082537890378979E-3</v>
      </c>
      <c r="J1270">
        <f t="shared" si="276"/>
        <v>0.65088650049776864</v>
      </c>
      <c r="K1270">
        <f t="shared" si="268"/>
        <v>25.865219137035776</v>
      </c>
      <c r="L1270">
        <f t="shared" si="269"/>
        <v>19.869223833383565</v>
      </c>
      <c r="M1270">
        <f t="shared" si="272"/>
        <v>0.42941999836726358</v>
      </c>
      <c r="N1270" s="21">
        <f t="shared" si="277"/>
        <v>5.1351910797750887E-2</v>
      </c>
      <c r="O1270" s="21">
        <f t="shared" si="278"/>
        <v>15.339285682035475</v>
      </c>
      <c r="P1270">
        <f t="shared" si="273"/>
        <v>0.53141067833967237</v>
      </c>
      <c r="Q1270">
        <f t="shared" si="270"/>
        <v>0.65088650049776864</v>
      </c>
      <c r="R1270">
        <f t="shared" si="271"/>
        <v>3.3430374185375267</v>
      </c>
      <c r="T1270" s="21">
        <f t="shared" si="274"/>
        <v>4.2142775800685373E-4</v>
      </c>
      <c r="W1270">
        <v>1155</v>
      </c>
      <c r="X1270">
        <v>15.496395</v>
      </c>
      <c r="Y1270">
        <v>1</v>
      </c>
      <c r="Z1270">
        <f t="shared" si="266"/>
        <v>1</v>
      </c>
      <c r="AA1270" s="21">
        <f t="shared" si="267"/>
        <v>0.15710931796452421</v>
      </c>
      <c r="AB1270">
        <f t="shared" si="279"/>
        <v>2.0949286880424905E-6</v>
      </c>
    </row>
    <row r="1271" spans="7:28" x14ac:dyDescent="0.2">
      <c r="G1271" s="21"/>
      <c r="H1271" s="21">
        <v>1156</v>
      </c>
      <c r="I1271">
        <f t="shared" si="275"/>
        <v>8.2071581216665301E-3</v>
      </c>
      <c r="J1271">
        <f t="shared" si="276"/>
        <v>0.65061218689535028</v>
      </c>
      <c r="K1271">
        <f t="shared" si="268"/>
        <v>25.85798826245307</v>
      </c>
      <c r="L1271">
        <f t="shared" si="269"/>
        <v>19.872044194133945</v>
      </c>
      <c r="M1271">
        <f t="shared" si="272"/>
        <v>0.42984153333942671</v>
      </c>
      <c r="N1271" s="21">
        <f t="shared" si="277"/>
        <v>5.1371824234389157E-2</v>
      </c>
      <c r="O1271" s="21">
        <f t="shared" si="278"/>
        <v>15.347492840157143</v>
      </c>
      <c r="P1271">
        <f t="shared" si="273"/>
        <v>0.53182823073379859</v>
      </c>
      <c r="Q1271">
        <f t="shared" si="270"/>
        <v>0.65061218689535028</v>
      </c>
      <c r="R1271">
        <f t="shared" si="271"/>
        <v>3.3171874952066229</v>
      </c>
      <c r="T1271" s="21">
        <f t="shared" si="274"/>
        <v>4.2153497216312896E-4</v>
      </c>
      <c r="W1271">
        <v>1156</v>
      </c>
      <c r="X1271">
        <v>15.480170000000001</v>
      </c>
      <c r="Y1271">
        <v>1</v>
      </c>
      <c r="Z1271">
        <f t="shared" si="266"/>
        <v>1</v>
      </c>
      <c r="AA1271" s="21">
        <f t="shared" si="267"/>
        <v>0.13267715984285822</v>
      </c>
      <c r="AB1271">
        <f t="shared" si="279"/>
        <v>4.0338988472983997E-7</v>
      </c>
    </row>
    <row r="1272" spans="7:28" x14ac:dyDescent="0.2">
      <c r="G1272" s="21"/>
      <c r="H1272" s="21">
        <v>1157</v>
      </c>
      <c r="I1272">
        <f t="shared" si="275"/>
        <v>8.206073113816631E-3</v>
      </c>
      <c r="J1272">
        <f t="shared" si="276"/>
        <v>0.65033791889369708</v>
      </c>
      <c r="K1272">
        <f t="shared" si="268"/>
        <v>25.850770457255972</v>
      </c>
      <c r="L1272">
        <f t="shared" si="269"/>
        <v>19.874875588702594</v>
      </c>
      <c r="M1272">
        <f t="shared" si="272"/>
        <v>0.43026317595968722</v>
      </c>
      <c r="N1272" s="21">
        <f t="shared" si="277"/>
        <v>5.1391729145067719E-2</v>
      </c>
      <c r="O1272" s="21">
        <f t="shared" si="278"/>
        <v>15.35569891327096</v>
      </c>
      <c r="P1272">
        <f t="shared" si="273"/>
        <v>0.53224571371573193</v>
      </c>
      <c r="Q1272">
        <f t="shared" si="270"/>
        <v>0.65033791889369708</v>
      </c>
      <c r="R1272">
        <f t="shared" si="271"/>
        <v>3.2917384704942805</v>
      </c>
      <c r="T1272" s="21">
        <f t="shared" si="274"/>
        <v>4.2164262026050947E-4</v>
      </c>
      <c r="W1272">
        <v>1157</v>
      </c>
      <c r="X1272">
        <v>15.494772999999999</v>
      </c>
      <c r="Y1272">
        <v>1</v>
      </c>
      <c r="Z1272">
        <f t="shared" si="266"/>
        <v>1</v>
      </c>
      <c r="AA1272" s="21">
        <f t="shared" si="267"/>
        <v>0.13907408672903898</v>
      </c>
      <c r="AB1272">
        <f t="shared" si="279"/>
        <v>3.2392196770036447E-6</v>
      </c>
    </row>
    <row r="1273" spans="7:28" x14ac:dyDescent="0.2">
      <c r="G1273" s="21"/>
      <c r="H1273" s="21">
        <v>1158</v>
      </c>
      <c r="I1273">
        <f t="shared" si="275"/>
        <v>8.2049987456076136E-3</v>
      </c>
      <c r="J1273">
        <f t="shared" si="276"/>
        <v>0.65006369625056659</v>
      </c>
      <c r="K1273">
        <f t="shared" si="268"/>
        <v>25.843565687900348</v>
      </c>
      <c r="L1273">
        <f t="shared" si="269"/>
        <v>19.877718012066133</v>
      </c>
      <c r="M1273">
        <f t="shared" si="272"/>
        <v>0.43068492666193442</v>
      </c>
      <c r="N1273" s="21">
        <f t="shared" si="277"/>
        <v>5.1411625566915066E-2</v>
      </c>
      <c r="O1273" s="21">
        <f t="shared" si="278"/>
        <v>15.363903912016568</v>
      </c>
      <c r="P1273">
        <f t="shared" si="273"/>
        <v>0.53266312765420698</v>
      </c>
      <c r="Q1273">
        <f t="shared" si="270"/>
        <v>0.65006369625056659</v>
      </c>
      <c r="R1273">
        <f t="shared" si="271"/>
        <v>3.2666810691038033</v>
      </c>
      <c r="T1273" s="21">
        <f t="shared" si="274"/>
        <v>4.2175070224720335E-4</v>
      </c>
      <c r="W1273">
        <v>1158</v>
      </c>
      <c r="X1273">
        <v>15.491527999999999</v>
      </c>
      <c r="Y1273">
        <v>1</v>
      </c>
      <c r="Z1273">
        <f t="shared" si="266"/>
        <v>1</v>
      </c>
      <c r="AA1273" s="21">
        <f t="shared" si="267"/>
        <v>0.12762408798343117</v>
      </c>
      <c r="AB1273">
        <f t="shared" si="279"/>
        <v>1.9524447363460883E-5</v>
      </c>
    </row>
    <row r="1274" spans="7:28" x14ac:dyDescent="0.2">
      <c r="G1274" s="21"/>
      <c r="H1274" s="21">
        <v>1159</v>
      </c>
      <c r="I1274">
        <f t="shared" si="275"/>
        <v>8.2039349972861837E-3</v>
      </c>
      <c r="J1274">
        <f t="shared" si="276"/>
        <v>0.64978951872419277</v>
      </c>
      <c r="K1274">
        <f t="shared" si="268"/>
        <v>25.836373920979359</v>
      </c>
      <c r="L1274">
        <f t="shared" si="269"/>
        <v>19.880571459283395</v>
      </c>
      <c r="M1274">
        <f t="shared" si="272"/>
        <v>0.43110678588000823</v>
      </c>
      <c r="N1274" s="21">
        <f t="shared" si="277"/>
        <v>5.1431513536982026E-2</v>
      </c>
      <c r="O1274" s="21">
        <f t="shared" si="278"/>
        <v>15.372107847013854</v>
      </c>
      <c r="P1274">
        <f t="shared" si="273"/>
        <v>0.53308047291723348</v>
      </c>
      <c r="Q1274">
        <f t="shared" si="270"/>
        <v>0.64978951872419277</v>
      </c>
      <c r="R1274">
        <f t="shared" si="271"/>
        <v>3.242006299703434</v>
      </c>
      <c r="T1274" s="21">
        <f t="shared" si="274"/>
        <v>4.2185921807380566E-4</v>
      </c>
      <c r="W1274">
        <v>1159</v>
      </c>
      <c r="X1274">
        <v>15.502884999999999</v>
      </c>
      <c r="Y1274">
        <v>1</v>
      </c>
      <c r="Z1274">
        <f t="shared" si="266"/>
        <v>1</v>
      </c>
      <c r="AA1274" s="21">
        <f t="shared" si="267"/>
        <v>0.13077715298614478</v>
      </c>
      <c r="AB1274">
        <f t="shared" si="279"/>
        <v>3.9911548851841189E-7</v>
      </c>
    </row>
    <row r="1275" spans="7:28" x14ac:dyDescent="0.2">
      <c r="G1275" s="21"/>
      <c r="H1275" s="21">
        <v>1160</v>
      </c>
      <c r="I1275">
        <f t="shared" si="275"/>
        <v>8.2028818492256936E-3</v>
      </c>
      <c r="J1275">
        <f t="shared" si="276"/>
        <v>0.64951538607328252</v>
      </c>
      <c r="K1275">
        <f t="shared" si="268"/>
        <v>25.829195123222771</v>
      </c>
      <c r="L1275">
        <f t="shared" si="269"/>
        <v>19.883435925495192</v>
      </c>
      <c r="M1275">
        <f t="shared" si="272"/>
        <v>0.43152875404770413</v>
      </c>
      <c r="N1275" s="21">
        <f t="shared" si="277"/>
        <v>5.1451393092242358E-2</v>
      </c>
      <c r="O1275" s="21">
        <f t="shared" si="278"/>
        <v>15.38031072886308</v>
      </c>
      <c r="P1275">
        <f t="shared" si="273"/>
        <v>0.53349774987210041</v>
      </c>
      <c r="Q1275">
        <f t="shared" si="270"/>
        <v>0.64951538607328252</v>
      </c>
      <c r="R1275">
        <f t="shared" si="271"/>
        <v>3.2177054441417043</v>
      </c>
      <c r="T1275" s="21">
        <f t="shared" si="274"/>
        <v>4.219681676959075E-4</v>
      </c>
      <c r="W1275">
        <v>1160</v>
      </c>
      <c r="X1275">
        <v>15.515865000000002</v>
      </c>
      <c r="Y1275">
        <v>1</v>
      </c>
      <c r="Z1275">
        <f t="shared" si="266"/>
        <v>1</v>
      </c>
      <c r="AA1275" s="21">
        <f t="shared" si="267"/>
        <v>0.13555427113692176</v>
      </c>
      <c r="AB1275">
        <f t="shared" si="279"/>
        <v>8.1074405764590974E-9</v>
      </c>
    </row>
    <row r="1276" spans="7:28" x14ac:dyDescent="0.2">
      <c r="G1276" s="21"/>
      <c r="H1276" s="21">
        <v>1161</v>
      </c>
      <c r="I1276">
        <f t="shared" si="275"/>
        <v>8.2018392819255808E-3</v>
      </c>
      <c r="J1276">
        <f t="shared" si="276"/>
        <v>0.64924129805701414</v>
      </c>
      <c r="K1276">
        <f t="shared" si="268"/>
        <v>25.822029261496265</v>
      </c>
      <c r="L1276">
        <f t="shared" si="269"/>
        <v>19.886311405924044</v>
      </c>
      <c r="M1276">
        <f t="shared" si="272"/>
        <v>0.43195083159877518</v>
      </c>
      <c r="N1276" s="21">
        <f t="shared" si="277"/>
        <v>5.1471264269593052E-2</v>
      </c>
      <c r="O1276" s="21">
        <f t="shared" si="278"/>
        <v>15.388512568145005</v>
      </c>
      <c r="P1276">
        <f t="shared" si="273"/>
        <v>0.53391495888538021</v>
      </c>
      <c r="Q1276">
        <f t="shared" si="270"/>
        <v>0.64924129805701414</v>
      </c>
      <c r="R1276">
        <f t="shared" si="271"/>
        <v>3.1937700471505774</v>
      </c>
      <c r="T1276" s="21">
        <f t="shared" si="274"/>
        <v>4.2207755107104283E-4</v>
      </c>
      <c r="W1276">
        <v>1161</v>
      </c>
      <c r="X1276">
        <v>15.519110000000001</v>
      </c>
      <c r="Y1276">
        <v>1</v>
      </c>
      <c r="Z1276">
        <f t="shared" si="266"/>
        <v>1</v>
      </c>
      <c r="AA1276" s="21">
        <f t="shared" si="267"/>
        <v>0.13059743185499606</v>
      </c>
      <c r="AB1276">
        <f t="shared" si="279"/>
        <v>3.9669508496415998E-7</v>
      </c>
    </row>
    <row r="1277" spans="7:28" x14ac:dyDescent="0.2">
      <c r="G1277" s="21"/>
      <c r="H1277" s="21">
        <v>1162</v>
      </c>
      <c r="I1277">
        <f t="shared" si="275"/>
        <v>8.20080727601071E-3</v>
      </c>
      <c r="J1277">
        <f t="shared" si="276"/>
        <v>0.64896725443503378</v>
      </c>
      <c r="K1277">
        <f t="shared" si="268"/>
        <v>25.814876302800741</v>
      </c>
      <c r="L1277">
        <f t="shared" si="269"/>
        <v>19.889197895873952</v>
      </c>
      <c r="M1277">
        <f t="shared" si="272"/>
        <v>0.43237301896693697</v>
      </c>
      <c r="N1277" s="21">
        <f t="shared" si="277"/>
        <v>5.1491127105854989E-2</v>
      </c>
      <c r="O1277" s="21">
        <f t="shared" si="278"/>
        <v>15.396713375421015</v>
      </c>
      <c r="P1277">
        <f t="shared" si="273"/>
        <v>0.53433210032293244</v>
      </c>
      <c r="Q1277">
        <f t="shared" si="270"/>
        <v>0.64896725443503378</v>
      </c>
      <c r="R1277">
        <f t="shared" si="271"/>
        <v>3.1701919065108743</v>
      </c>
      <c r="T1277" s="21">
        <f t="shared" si="274"/>
        <v>4.2218736816179714E-4</v>
      </c>
      <c r="W1277">
        <v>1162</v>
      </c>
      <c r="X1277">
        <v>15.525600000000001</v>
      </c>
      <c r="Y1277">
        <v>1</v>
      </c>
      <c r="Z1277">
        <f t="shared" si="266"/>
        <v>1</v>
      </c>
      <c r="AA1277" s="21">
        <f t="shared" si="267"/>
        <v>0.12888662457898548</v>
      </c>
      <c r="AB1277">
        <f t="shared" si="279"/>
        <v>3.9540275506613479E-7</v>
      </c>
    </row>
    <row r="1278" spans="7:28" x14ac:dyDescent="0.2">
      <c r="G1278" s="21"/>
      <c r="H1278" s="21">
        <v>1163</v>
      </c>
      <c r="I1278">
        <f t="shared" si="275"/>
        <v>8.1997858122308444E-3</v>
      </c>
      <c r="J1278">
        <f t="shared" si="276"/>
        <v>0.64869325496745334</v>
      </c>
      <c r="K1278">
        <f t="shared" si="268"/>
        <v>25.807736214271632</v>
      </c>
      <c r="L1278">
        <f t="shared" si="269"/>
        <v>19.892095390730148</v>
      </c>
      <c r="M1278">
        <f t="shared" si="272"/>
        <v>0.43279531658587062</v>
      </c>
      <c r="N1278" s="21">
        <f t="shared" si="277"/>
        <v>5.1510981637773366E-2</v>
      </c>
      <c r="O1278" s="21">
        <f t="shared" si="278"/>
        <v>15.404913161233246</v>
      </c>
      <c r="P1278">
        <f t="shared" si="273"/>
        <v>0.534749174549908</v>
      </c>
      <c r="Q1278">
        <f t="shared" si="270"/>
        <v>0.64869325496745334</v>
      </c>
      <c r="R1278">
        <f t="shared" si="271"/>
        <v>3.146963063655889</v>
      </c>
      <c r="T1278" s="21">
        <f t="shared" si="274"/>
        <v>4.2229761893364248E-4</v>
      </c>
      <c r="W1278">
        <v>1163</v>
      </c>
      <c r="X1278">
        <v>15.543447</v>
      </c>
      <c r="Y1278">
        <v>1</v>
      </c>
      <c r="Z1278">
        <f t="shared" ref="Z1278:Z1341" si="280">Y1278</f>
        <v>1</v>
      </c>
      <c r="AA1278" s="21">
        <f t="shared" ref="AA1278:AA1341" si="281">IF(X1278&gt;$B$8+$B$9,"",ABS(X1278-O1278))</f>
        <v>0.13853383876675451</v>
      </c>
      <c r="AB1278">
        <f t="shared" si="279"/>
        <v>7.5622201410111805E-9</v>
      </c>
    </row>
    <row r="1279" spans="7:28" x14ac:dyDescent="0.2">
      <c r="G1279" s="21"/>
      <c r="H1279" s="21">
        <v>1164</v>
      </c>
      <c r="I1279">
        <f t="shared" si="275"/>
        <v>8.1987748714599726E-3</v>
      </c>
      <c r="J1279">
        <f t="shared" si="276"/>
        <v>0.6484192994148481</v>
      </c>
      <c r="K1279">
        <f t="shared" si="268"/>
        <v>25.800608963178238</v>
      </c>
      <c r="L1279">
        <f t="shared" si="269"/>
        <v>19.89500388595885</v>
      </c>
      <c r="M1279">
        <f t="shared" si="272"/>
        <v>0.43321772488922583</v>
      </c>
      <c r="N1279" s="21">
        <f t="shared" si="277"/>
        <v>5.15308279020181E-2</v>
      </c>
      <c r="O1279" s="21">
        <f t="shared" si="278"/>
        <v>15.413111936104706</v>
      </c>
      <c r="P1279">
        <f t="shared" si="273"/>
        <v>0.53516618193075249</v>
      </c>
      <c r="Q1279">
        <f t="shared" si="270"/>
        <v>0.6484192994148481</v>
      </c>
      <c r="R1279">
        <f t="shared" si="271"/>
        <v>3.124075794690659</v>
      </c>
      <c r="T1279" s="21">
        <f t="shared" si="274"/>
        <v>4.2240830335521506E-4</v>
      </c>
      <c r="W1279">
        <v>1164</v>
      </c>
      <c r="X1279">
        <v>15.536957000000001</v>
      </c>
      <c r="Y1279">
        <v>1</v>
      </c>
      <c r="Z1279">
        <f t="shared" si="280"/>
        <v>1</v>
      </c>
      <c r="AA1279" s="21">
        <f t="shared" si="281"/>
        <v>0.12384506389529548</v>
      </c>
      <c r="AB1279">
        <f t="shared" si="279"/>
        <v>3.9286400659780506E-7</v>
      </c>
    </row>
    <row r="1280" spans="7:28" x14ac:dyDescent="0.2">
      <c r="G1280" s="21"/>
      <c r="H1280" s="21">
        <v>1165</v>
      </c>
      <c r="I1280">
        <f t="shared" si="275"/>
        <v>8.1977744346957929E-3</v>
      </c>
      <c r="J1280">
        <f t="shared" si="276"/>
        <v>0.64814538753825368</v>
      </c>
      <c r="K1280">
        <f t="shared" si="268"/>
        <v>25.793494516923047</v>
      </c>
      <c r="L1280">
        <f t="shared" si="269"/>
        <v>19.897923377107045</v>
      </c>
      <c r="M1280">
        <f t="shared" si="272"/>
        <v>0.43364024431062553</v>
      </c>
      <c r="N1280" s="21">
        <f t="shared" si="277"/>
        <v>5.1550665935184425E-2</v>
      </c>
      <c r="O1280" s="21">
        <f t="shared" si="278"/>
        <v>15.421309710539401</v>
      </c>
      <c r="P1280">
        <f t="shared" si="273"/>
        <v>0.53558312282921072</v>
      </c>
      <c r="Q1280">
        <f t="shared" si="270"/>
        <v>0.64814538753825368</v>
      </c>
      <c r="R1280">
        <f t="shared" si="271"/>
        <v>3.1015226018054882</v>
      </c>
      <c r="T1280" s="21">
        <f t="shared" si="274"/>
        <v>4.22519421399703E-4</v>
      </c>
      <c r="W1280">
        <v>1165</v>
      </c>
      <c r="X1280">
        <v>15.548314000000001</v>
      </c>
      <c r="Y1280">
        <v>1</v>
      </c>
      <c r="Z1280">
        <f t="shared" si="280"/>
        <v>1</v>
      </c>
      <c r="AA1280" s="21">
        <f t="shared" si="281"/>
        <v>0.12700428946060072</v>
      </c>
      <c r="AB1280">
        <f t="shared" si="279"/>
        <v>5.2761808390898694E-7</v>
      </c>
    </row>
    <row r="1281" spans="7:28" x14ac:dyDescent="0.2">
      <c r="G1281" s="21"/>
      <c r="H1281" s="21">
        <v>1166</v>
      </c>
      <c r="I1281">
        <f t="shared" si="275"/>
        <v>8.1967844830590914E-3</v>
      </c>
      <c r="J1281">
        <f t="shared" si="276"/>
        <v>0.64787151909916374</v>
      </c>
      <c r="K1281">
        <f t="shared" si="268"/>
        <v>25.78639284304106</v>
      </c>
      <c r="L1281">
        <f t="shared" si="269"/>
        <v>19.900853859802236</v>
      </c>
      <c r="M1281">
        <f t="shared" si="272"/>
        <v>0.43406287528366888</v>
      </c>
      <c r="N1281" s="21">
        <f t="shared" si="277"/>
        <v>5.1570495773793308E-2</v>
      </c>
      <c r="O1281" s="21">
        <f t="shared" si="278"/>
        <v>15.42950649502246</v>
      </c>
      <c r="P1281">
        <f t="shared" si="273"/>
        <v>0.53599999760833017</v>
      </c>
      <c r="Q1281">
        <f t="shared" si="270"/>
        <v>0.64787151909916374</v>
      </c>
      <c r="R1281">
        <f t="shared" si="271"/>
        <v>3.0792962050637946</v>
      </c>
      <c r="T1281" s="21">
        <f t="shared" si="274"/>
        <v>4.2263097304334751E-4</v>
      </c>
      <c r="W1281">
        <v>1166</v>
      </c>
      <c r="X1281">
        <v>15.564539</v>
      </c>
      <c r="Y1281">
        <v>1</v>
      </c>
      <c r="Z1281">
        <f t="shared" si="280"/>
        <v>1</v>
      </c>
      <c r="AA1281" s="21">
        <f t="shared" si="281"/>
        <v>0.1350325049775396</v>
      </c>
      <c r="AB1281">
        <f t="shared" si="279"/>
        <v>2.0620252054369819E-6</v>
      </c>
    </row>
    <row r="1282" spans="7:28" x14ac:dyDescent="0.2">
      <c r="G1282" s="21"/>
      <c r="H1282" s="21">
        <v>1167</v>
      </c>
      <c r="I1282">
        <f t="shared" si="275"/>
        <v>8.1958049977931581E-3</v>
      </c>
      <c r="J1282">
        <f t="shared" si="276"/>
        <v>0.64759769385952759</v>
      </c>
      <c r="K1282">
        <f t="shared" si="268"/>
        <v>25.779303909199133</v>
      </c>
      <c r="L1282">
        <f t="shared" si="269"/>
        <v>19.90379532975221</v>
      </c>
      <c r="M1282">
        <f t="shared" si="272"/>
        <v>0.4344856182419346</v>
      </c>
      <c r="N1282" s="21">
        <f t="shared" si="277"/>
        <v>5.1590317454291865E-2</v>
      </c>
      <c r="O1282" s="21">
        <f t="shared" si="278"/>
        <v>15.437702300020254</v>
      </c>
      <c r="P1282">
        <f t="shared" si="273"/>
        <v>0.53641680663046487</v>
      </c>
      <c r="Q1282">
        <f t="shared" si="270"/>
        <v>0.64759769385952759</v>
      </c>
      <c r="R1282">
        <f t="shared" si="271"/>
        <v>3.0573895345453046</v>
      </c>
      <c r="T1282" s="21">
        <f t="shared" si="274"/>
        <v>4.227429582657205E-4</v>
      </c>
      <c r="W1282">
        <v>1167</v>
      </c>
      <c r="X1282">
        <v>15.564539</v>
      </c>
      <c r="Y1282">
        <v>1</v>
      </c>
      <c r="Z1282">
        <f t="shared" si="280"/>
        <v>1</v>
      </c>
      <c r="AA1282" s="21">
        <f t="shared" si="281"/>
        <v>0.12683669997974611</v>
      </c>
      <c r="AB1282">
        <f t="shared" si="279"/>
        <v>5.526412359912643E-6</v>
      </c>
    </row>
    <row r="1283" spans="7:28" x14ac:dyDescent="0.2">
      <c r="G1283" s="21"/>
      <c r="H1283" s="21">
        <v>1168</v>
      </c>
      <c r="I1283">
        <f t="shared" si="275"/>
        <v>8.194835960263238E-3</v>
      </c>
      <c r="J1283">
        <f t="shared" si="276"/>
        <v>0.64732391158174729</v>
      </c>
      <c r="K1283">
        <f t="shared" ref="K1283:K1346" si="282">IF(O1283&lt;$B$8+$B$9,0.5*(($B$8+$B$9)^2+O1283^2)/O1283-$B$9,$B$8)</f>
        <v>25.772227683195297</v>
      </c>
      <c r="L1283">
        <f t="shared" ref="L1283:L1346" si="283">0.5*Z1283*K1283/J1283/$B$7</f>
        <v>19.906747782744816</v>
      </c>
      <c r="M1283">
        <f t="shared" si="272"/>
        <v>0.43490847361898499</v>
      </c>
      <c r="N1283" s="21">
        <f t="shared" si="277"/>
        <v>5.1610131013053992E-2</v>
      </c>
      <c r="O1283" s="21">
        <f t="shared" si="278"/>
        <v>15.445897135980516</v>
      </c>
      <c r="P1283">
        <f t="shared" si="273"/>
        <v>0.53683355025727963</v>
      </c>
      <c r="Q1283">
        <f t="shared" ref="Q1283:Q1346" si="284">1-B$15*P1283</f>
        <v>0.64732391158174729</v>
      </c>
      <c r="R1283">
        <f t="shared" ref="R1283:R1346" si="285">$E$15/(P1283+$E$16)</f>
        <v>3.0357957228267858</v>
      </c>
      <c r="T1283" s="21">
        <f t="shared" si="274"/>
        <v>4.2285537705039067E-4</v>
      </c>
      <c r="W1283">
        <v>1168</v>
      </c>
      <c r="X1283">
        <v>15.579142000000001</v>
      </c>
      <c r="Y1283">
        <v>1</v>
      </c>
      <c r="Z1283">
        <f t="shared" si="280"/>
        <v>1</v>
      </c>
      <c r="AA1283" s="21">
        <f t="shared" si="281"/>
        <v>0.13324486401948477</v>
      </c>
      <c r="AB1283">
        <f t="shared" si="279"/>
        <v>1.241650041682004E-7</v>
      </c>
    </row>
    <row r="1284" spans="7:28" x14ac:dyDescent="0.2">
      <c r="G1284" s="21"/>
      <c r="H1284" s="21">
        <v>1169</v>
      </c>
      <c r="I1284">
        <f t="shared" si="275"/>
        <v>8.1938773519559215E-3</v>
      </c>
      <c r="J1284">
        <f t="shared" si="276"/>
        <v>0.64705017202867565</v>
      </c>
      <c r="K1284">
        <f t="shared" si="282"/>
        <v>25.765164132958127</v>
      </c>
      <c r="L1284">
        <f t="shared" si="283"/>
        <v>19.909711214647725</v>
      </c>
      <c r="M1284">
        <f t="shared" ref="M1284:M1347" si="286">-LN(J1284)</f>
        <v>0.43533144184836914</v>
      </c>
      <c r="N1284" s="21">
        <f t="shared" si="277"/>
        <v>5.1629936486380666E-2</v>
      </c>
      <c r="O1284" s="21">
        <f t="shared" si="278"/>
        <v>15.454091013332473</v>
      </c>
      <c r="P1284">
        <f t="shared" ref="P1284:P1347" si="287">MIN(O1284/(K1284+$B$9),1)</f>
        <v>0.53725022884975349</v>
      </c>
      <c r="Q1284">
        <f t="shared" si="284"/>
        <v>0.64705017202867565</v>
      </c>
      <c r="R1284">
        <f t="shared" si="285"/>
        <v>3.0145080977835841</v>
      </c>
      <c r="T1284" s="21">
        <f t="shared" ref="T1284:T1347" si="288">(M1284-M1283)/(H1284-H1283)</f>
        <v>4.2296822938414635E-4</v>
      </c>
      <c r="W1284">
        <v>1169</v>
      </c>
      <c r="X1284">
        <v>15.584009000000002</v>
      </c>
      <c r="Y1284">
        <v>1</v>
      </c>
      <c r="Z1284">
        <f t="shared" si="280"/>
        <v>1</v>
      </c>
      <c r="AA1284" s="21">
        <f t="shared" si="281"/>
        <v>0.12991798666752885</v>
      </c>
      <c r="AB1284">
        <f t="shared" si="279"/>
        <v>6.8805637838999372E-6</v>
      </c>
    </row>
    <row r="1285" spans="7:28" x14ac:dyDescent="0.2">
      <c r="G1285" s="21"/>
      <c r="H1285" s="21">
        <v>1170</v>
      </c>
      <c r="I1285">
        <f t="shared" ref="I1285:I1348" si="289">IF(P1284&lt;0.999,MAX(0,MIN(10000000,(L1284/$E$8/M1284^$E$10)^(1/$E$9)/N1284)),0.1)</f>
        <v>8.1929291544786294E-3</v>
      </c>
      <c r="J1285">
        <f t="shared" ref="J1285:J1348" si="290">Q1285</f>
        <v>0.64677647496361346</v>
      </c>
      <c r="K1285">
        <f t="shared" si="282"/>
        <v>25.758113226546069</v>
      </c>
      <c r="L1285">
        <f t="shared" si="283"/>
        <v>19.912685621408212</v>
      </c>
      <c r="M1285">
        <f t="shared" si="286"/>
        <v>0.4357545233636263</v>
      </c>
      <c r="N1285" s="21">
        <f t="shared" ref="N1285:N1348" si="291">-$B$15*(O1285-2*(K1285+$B$9))/(K1285+$B$9)^2/J1285</f>
        <v>5.1649733910500484E-2</v>
      </c>
      <c r="O1285" s="21">
        <f t="shared" ref="O1285:O1348" si="292">O1284+I1285*(H1285-H1284)</f>
        <v>15.462283942486952</v>
      </c>
      <c r="P1285">
        <f t="shared" si="287"/>
        <v>0.53766684276818311</v>
      </c>
      <c r="Q1285">
        <f t="shared" si="284"/>
        <v>0.64677647496361346</v>
      </c>
      <c r="R1285">
        <f t="shared" si="285"/>
        <v>2.9935201756960588</v>
      </c>
      <c r="T1285" s="21">
        <f t="shared" si="288"/>
        <v>4.2308151525716209E-4</v>
      </c>
      <c r="W1285">
        <v>1170</v>
      </c>
      <c r="X1285">
        <v>15.600234</v>
      </c>
      <c r="Y1285">
        <v>1</v>
      </c>
      <c r="Z1285">
        <f t="shared" si="280"/>
        <v>1</v>
      </c>
      <c r="AA1285" s="21">
        <f t="shared" si="281"/>
        <v>0.13795005751304856</v>
      </c>
      <c r="AB1285">
        <f t="shared" si="279"/>
        <v>1.0030541349803884E-6</v>
      </c>
    </row>
    <row r="1286" spans="7:28" x14ac:dyDescent="0.2">
      <c r="G1286" s="21"/>
      <c r="H1286" s="21">
        <v>1171</v>
      </c>
      <c r="I1286">
        <f t="shared" si="289"/>
        <v>8.1919913495589972E-3</v>
      </c>
      <c r="J1286">
        <f t="shared" si="290"/>
        <v>0.6465028201503068</v>
      </c>
      <c r="K1286">
        <f t="shared" si="282"/>
        <v>25.751074932146807</v>
      </c>
      <c r="L1286">
        <f t="shared" si="283"/>
        <v>19.915670999052939</v>
      </c>
      <c r="M1286">
        <f t="shared" si="286"/>
        <v>0.43617771859829013</v>
      </c>
      <c r="N1286" s="21">
        <f t="shared" si="291"/>
        <v>5.1669523321570154E-2</v>
      </c>
      <c r="O1286" s="21">
        <f t="shared" si="292"/>
        <v>15.470475933836511</v>
      </c>
      <c r="P1286">
        <f t="shared" si="287"/>
        <v>0.53808339237218739</v>
      </c>
      <c r="Q1286">
        <f t="shared" si="284"/>
        <v>0.6465028201503068</v>
      </c>
      <c r="R1286">
        <f t="shared" si="285"/>
        <v>2.9728256546459129</v>
      </c>
      <c r="T1286" s="21">
        <f t="shared" si="288"/>
        <v>4.2319523466383124E-4</v>
      </c>
      <c r="W1286">
        <v>1171</v>
      </c>
      <c r="X1286">
        <v>15.595365999999999</v>
      </c>
      <c r="Y1286">
        <v>1</v>
      </c>
      <c r="Z1286">
        <f t="shared" si="280"/>
        <v>1</v>
      </c>
      <c r="AA1286" s="21">
        <f t="shared" si="281"/>
        <v>0.12489006616348775</v>
      </c>
      <c r="AB1286">
        <f t="shared" si="279"/>
        <v>3.6528846588458683E-8</v>
      </c>
    </row>
    <row r="1287" spans="7:28" x14ac:dyDescent="0.2">
      <c r="G1287" s="21"/>
      <c r="H1287" s="21">
        <v>1172</v>
      </c>
      <c r="I1287">
        <f t="shared" si="289"/>
        <v>8.1910639190443512E-3</v>
      </c>
      <c r="J1287">
        <f t="shared" si="290"/>
        <v>0.64622920735294487</v>
      </c>
      <c r="K1287">
        <f t="shared" si="282"/>
        <v>25.74404921807659</v>
      </c>
      <c r="L1287">
        <f t="shared" si="283"/>
        <v>19.918667343687709</v>
      </c>
      <c r="M1287">
        <f t="shared" si="286"/>
        <v>0.43660102798589173</v>
      </c>
      <c r="N1287" s="21">
        <f t="shared" si="291"/>
        <v>5.1689304755674952E-2</v>
      </c>
      <c r="O1287" s="21">
        <f t="shared" si="292"/>
        <v>15.478666997755555</v>
      </c>
      <c r="P1287">
        <f t="shared" si="287"/>
        <v>0.53849987802071098</v>
      </c>
      <c r="Q1287">
        <f t="shared" si="284"/>
        <v>0.64622920735294487</v>
      </c>
      <c r="R1287">
        <f t="shared" si="285"/>
        <v>2.95241840818839</v>
      </c>
      <c r="T1287" s="21">
        <f t="shared" si="288"/>
        <v>4.2330938760160031E-4</v>
      </c>
      <c r="W1287">
        <v>1172</v>
      </c>
      <c r="X1287">
        <v>15.629438</v>
      </c>
      <c r="Y1287">
        <v>1</v>
      </c>
      <c r="Z1287">
        <f t="shared" si="280"/>
        <v>1</v>
      </c>
      <c r="AA1287" s="21">
        <f t="shared" si="281"/>
        <v>0.15077100224444528</v>
      </c>
      <c r="AB1287">
        <f t="shared" ref="AB1287:AB1350" si="293">IF(OR(Z1284&lt;&gt;Z1290,X1287&gt;$B$8+$B$9),"",((X1290-X1284)/(W1290-W1284)-(O1290-O1284)/(W1290-W1284))^2)</f>
        <v>3.6946281293475448E-8</v>
      </c>
    </row>
    <row r="1288" spans="7:28" x14ac:dyDescent="0.2">
      <c r="G1288" s="21"/>
      <c r="H1288" s="21">
        <v>1173</v>
      </c>
      <c r="I1288">
        <f t="shared" si="289"/>
        <v>8.1901468449011392E-3</v>
      </c>
      <c r="J1288">
        <f t="shared" si="290"/>
        <v>0.6459556363361576</v>
      </c>
      <c r="K1288">
        <f t="shared" si="282"/>
        <v>25.737036052779629</v>
      </c>
      <c r="L1288">
        <f t="shared" si="283"/>
        <v>19.921674651497263</v>
      </c>
      <c r="M1288">
        <f t="shared" si="286"/>
        <v>0.43702445195996276</v>
      </c>
      <c r="N1288" s="21">
        <f t="shared" si="291"/>
        <v>5.1709078248829081E-2</v>
      </c>
      <c r="O1288" s="21">
        <f t="shared" si="292"/>
        <v>15.486857144600457</v>
      </c>
      <c r="P1288">
        <f t="shared" si="287"/>
        <v>0.5389163000720274</v>
      </c>
      <c r="Q1288">
        <f t="shared" si="284"/>
        <v>0.6459556363361576</v>
      </c>
      <c r="R1288">
        <f t="shared" si="285"/>
        <v>2.9322924792869567</v>
      </c>
      <c r="T1288" s="21">
        <f t="shared" si="288"/>
        <v>4.2342397407102439E-4</v>
      </c>
      <c r="W1288">
        <v>1173</v>
      </c>
      <c r="X1288">
        <v>15.619703000000001</v>
      </c>
      <c r="Y1288">
        <v>1</v>
      </c>
      <c r="Z1288">
        <f t="shared" si="280"/>
        <v>1</v>
      </c>
      <c r="AA1288" s="21">
        <f t="shared" si="281"/>
        <v>0.13284585539954463</v>
      </c>
      <c r="AB1288">
        <f t="shared" si="293"/>
        <v>3.8817166073272845E-6</v>
      </c>
    </row>
    <row r="1289" spans="7:28" x14ac:dyDescent="0.2">
      <c r="G1289" s="21"/>
      <c r="H1289" s="21">
        <v>1174</v>
      </c>
      <c r="I1289">
        <f t="shared" si="289"/>
        <v>8.1892401092144088E-3</v>
      </c>
      <c r="J1289">
        <f t="shared" si="290"/>
        <v>0.64568210686501315</v>
      </c>
      <c r="K1289">
        <f t="shared" si="282"/>
        <v>25.730035404827433</v>
      </c>
      <c r="L1289">
        <f t="shared" si="283"/>
        <v>19.924692918745055</v>
      </c>
      <c r="M1289">
        <f t="shared" si="286"/>
        <v>0.4374479909540393</v>
      </c>
      <c r="N1289" s="21">
        <f t="shared" si="291"/>
        <v>5.1728843836976256E-2</v>
      </c>
      <c r="O1289" s="21">
        <f t="shared" si="292"/>
        <v>15.495046384709671</v>
      </c>
      <c r="P1289">
        <f t="shared" si="287"/>
        <v>0.5393326588837436</v>
      </c>
      <c r="Q1289">
        <f t="shared" si="284"/>
        <v>0.64568210686501315</v>
      </c>
      <c r="R1289">
        <f t="shared" si="285"/>
        <v>2.9124420744977759</v>
      </c>
      <c r="T1289" s="21">
        <f t="shared" si="288"/>
        <v>4.2353899407654438E-4</v>
      </c>
      <c r="W1289">
        <v>1174</v>
      </c>
      <c r="X1289">
        <v>15.629438</v>
      </c>
      <c r="Y1289">
        <v>1</v>
      </c>
      <c r="Z1289">
        <f t="shared" si="280"/>
        <v>1</v>
      </c>
      <c r="AA1289" s="21">
        <f t="shared" si="281"/>
        <v>0.13439161529032972</v>
      </c>
      <c r="AB1289">
        <f t="shared" si="293"/>
        <v>2.1578596780972518E-7</v>
      </c>
    </row>
    <row r="1290" spans="7:28" x14ac:dyDescent="0.2">
      <c r="G1290" s="21"/>
      <c r="H1290" s="21">
        <v>1175</v>
      </c>
      <c r="I1290">
        <f t="shared" si="289"/>
        <v>8.1883436941872154E-3</v>
      </c>
      <c r="J1290">
        <f t="shared" si="290"/>
        <v>0.64540861870501476</v>
      </c>
      <c r="K1290">
        <f t="shared" si="282"/>
        <v>25.723047242918177</v>
      </c>
      <c r="L1290">
        <f t="shared" si="283"/>
        <v>19.92772214177306</v>
      </c>
      <c r="M1290">
        <f t="shared" si="286"/>
        <v>0.43787164540166645</v>
      </c>
      <c r="N1290" s="21">
        <f t="shared" si="291"/>
        <v>5.1748601555990141E-2</v>
      </c>
      <c r="O1290" s="21">
        <f t="shared" si="292"/>
        <v>15.503234728403857</v>
      </c>
      <c r="P1290">
        <f t="shared" si="287"/>
        <v>0.53974895481280327</v>
      </c>
      <c r="Q1290">
        <f t="shared" si="284"/>
        <v>0.64540861870501476</v>
      </c>
      <c r="R1290">
        <f t="shared" si="285"/>
        <v>2.8928615583921653</v>
      </c>
      <c r="T1290" s="21">
        <f t="shared" si="288"/>
        <v>4.236544476271531E-4</v>
      </c>
      <c r="W1290">
        <v>1175</v>
      </c>
      <c r="X1290">
        <v>15.634305999999999</v>
      </c>
      <c r="Y1290">
        <v>1</v>
      </c>
      <c r="Z1290">
        <f t="shared" si="280"/>
        <v>1</v>
      </c>
      <c r="AA1290" s="21">
        <f t="shared" si="281"/>
        <v>0.13107127159614151</v>
      </c>
      <c r="AB1290">
        <f t="shared" si="293"/>
        <v>9.3029942924186949E-6</v>
      </c>
    </row>
    <row r="1291" spans="7:28" x14ac:dyDescent="0.2">
      <c r="G1291" s="21"/>
      <c r="H1291" s="21">
        <v>1176</v>
      </c>
      <c r="I1291">
        <f t="shared" si="289"/>
        <v>8.1874575821401178E-3</v>
      </c>
      <c r="J1291">
        <f t="shared" si="290"/>
        <v>0.64513517162209966</v>
      </c>
      <c r="K1291">
        <f t="shared" si="282"/>
        <v>25.716071535876083</v>
      </c>
      <c r="L1291">
        <f t="shared" si="283"/>
        <v>19.930762317001502</v>
      </c>
      <c r="M1291">
        <f t="shared" si="286"/>
        <v>0.43829541573639946</v>
      </c>
      <c r="N1291" s="21">
        <f t="shared" si="291"/>
        <v>5.1768351441674729E-2</v>
      </c>
      <c r="O1291" s="21">
        <f t="shared" si="292"/>
        <v>15.511422185985998</v>
      </c>
      <c r="P1291">
        <f t="shared" si="287"/>
        <v>0.54016518821549064</v>
      </c>
      <c r="Q1291">
        <f t="shared" si="284"/>
        <v>0.64513517162209966</v>
      </c>
      <c r="R1291">
        <f t="shared" si="285"/>
        <v>2.8735454482056819</v>
      </c>
      <c r="T1291" s="21">
        <f t="shared" si="288"/>
        <v>4.2377033473300907E-4</v>
      </c>
      <c r="W1291">
        <v>1176</v>
      </c>
      <c r="X1291">
        <v>15.637550999999998</v>
      </c>
      <c r="Y1291">
        <v>1</v>
      </c>
      <c r="Z1291">
        <f t="shared" si="280"/>
        <v>1</v>
      </c>
      <c r="AA1291" s="21">
        <f t="shared" si="281"/>
        <v>0.12612881401400067</v>
      </c>
      <c r="AB1291">
        <f t="shared" si="293"/>
        <v>5.4262861210336145E-7</v>
      </c>
    </row>
    <row r="1292" spans="7:28" x14ac:dyDescent="0.2">
      <c r="G1292" s="21"/>
      <c r="H1292" s="21">
        <v>1177</v>
      </c>
      <c r="I1292">
        <f t="shared" si="289"/>
        <v>8.1865817555106211E-3</v>
      </c>
      <c r="J1292">
        <f t="shared" si="290"/>
        <v>0.64486176538263584</v>
      </c>
      <c r="K1292">
        <f t="shared" si="282"/>
        <v>25.709108252650807</v>
      </c>
      <c r="L1292">
        <f t="shared" si="283"/>
        <v>19.933813440928713</v>
      </c>
      <c r="M1292">
        <f t="shared" si="286"/>
        <v>0.43871930239180879</v>
      </c>
      <c r="N1292" s="21">
        <f t="shared" si="291"/>
        <v>5.1788093529764836E-2</v>
      </c>
      <c r="O1292" s="21">
        <f t="shared" si="292"/>
        <v>15.519608767741508</v>
      </c>
      <c r="P1292">
        <f t="shared" si="287"/>
        <v>0.54058135944743357</v>
      </c>
      <c r="Q1292">
        <f t="shared" si="284"/>
        <v>0.64486176538263584</v>
      </c>
      <c r="R1292">
        <f t="shared" si="285"/>
        <v>2.8544884087032165</v>
      </c>
      <c r="T1292" s="21">
        <f t="shared" si="288"/>
        <v>4.2388665540932235E-4</v>
      </c>
      <c r="W1292">
        <v>1177</v>
      </c>
      <c r="X1292">
        <v>15.647286000000001</v>
      </c>
      <c r="Y1292">
        <v>1</v>
      </c>
      <c r="Z1292">
        <f t="shared" si="280"/>
        <v>1</v>
      </c>
      <c r="AA1292" s="21">
        <f t="shared" si="281"/>
        <v>0.12767723225849359</v>
      </c>
      <c r="AB1292">
        <f t="shared" si="293"/>
        <v>1.6341463668671102E-6</v>
      </c>
    </row>
    <row r="1293" spans="7:28" x14ac:dyDescent="0.2">
      <c r="G1293" s="21"/>
      <c r="H1293" s="21">
        <v>1178</v>
      </c>
      <c r="I1293">
        <f t="shared" si="289"/>
        <v>8.1857161968526635E-3</v>
      </c>
      <c r="J1293">
        <f t="shared" si="290"/>
        <v>0.64458839975341964</v>
      </c>
      <c r="K1293">
        <f t="shared" si="282"/>
        <v>25.702157362316779</v>
      </c>
      <c r="L1293">
        <f t="shared" si="283"/>
        <v>19.936875510130854</v>
      </c>
      <c r="M1293">
        <f t="shared" si="286"/>
        <v>0.43914330580148347</v>
      </c>
      <c r="N1293" s="21">
        <f t="shared" si="291"/>
        <v>5.1807827855926594E-2</v>
      </c>
      <c r="O1293" s="21">
        <f t="shared" si="292"/>
        <v>15.52779448393836</v>
      </c>
      <c r="P1293">
        <f t="shared" si="287"/>
        <v>0.54099746886360833</v>
      </c>
      <c r="Q1293">
        <f t="shared" si="284"/>
        <v>0.64458839975341964</v>
      </c>
      <c r="R1293">
        <f t="shared" si="285"/>
        <v>2.8356852472498817</v>
      </c>
      <c r="T1293" s="21">
        <f t="shared" si="288"/>
        <v>4.2400340967468919E-4</v>
      </c>
      <c r="W1293">
        <v>1178</v>
      </c>
      <c r="X1293">
        <v>15.660264999999999</v>
      </c>
      <c r="Y1293">
        <v>1</v>
      </c>
      <c r="Z1293">
        <f t="shared" si="280"/>
        <v>1</v>
      </c>
      <c r="AA1293" s="21">
        <f t="shared" si="281"/>
        <v>0.13247051606163929</v>
      </c>
      <c r="AB1293">
        <f t="shared" si="293"/>
        <v>8.4188829239255419E-6</v>
      </c>
    </row>
    <row r="1294" spans="7:28" x14ac:dyDescent="0.2">
      <c r="G1294" s="21"/>
      <c r="H1294" s="21">
        <v>1179</v>
      </c>
      <c r="I1294">
        <f t="shared" si="289"/>
        <v>8.1848608888360468E-3</v>
      </c>
      <c r="J1294">
        <f t="shared" si="290"/>
        <v>0.64431507450167314</v>
      </c>
      <c r="K1294">
        <f t="shared" si="282"/>
        <v>25.695218834072627</v>
      </c>
      <c r="L1294">
        <f t="shared" si="283"/>
        <v>19.939948521261783</v>
      </c>
      <c r="M1294">
        <f t="shared" si="286"/>
        <v>0.43956742639903496</v>
      </c>
      <c r="N1294" s="21">
        <f t="shared" si="291"/>
        <v>5.1827554455757846E-2</v>
      </c>
      <c r="O1294" s="21">
        <f t="shared" si="292"/>
        <v>15.535979344827195</v>
      </c>
      <c r="P1294">
        <f t="shared" si="287"/>
        <v>0.54141351681834238</v>
      </c>
      <c r="Q1294">
        <f t="shared" si="284"/>
        <v>0.64431507450167314</v>
      </c>
      <c r="R1294">
        <f t="shared" si="285"/>
        <v>2.8171309090783043</v>
      </c>
      <c r="T1294" s="21">
        <f t="shared" si="288"/>
        <v>4.2412059755148057E-4</v>
      </c>
      <c r="W1294">
        <v>1179</v>
      </c>
      <c r="X1294">
        <v>15.673245000000001</v>
      </c>
      <c r="Y1294">
        <v>1</v>
      </c>
      <c r="Z1294">
        <f t="shared" si="280"/>
        <v>1</v>
      </c>
      <c r="AA1294" s="21">
        <f t="shared" si="281"/>
        <v>0.13726565517280598</v>
      </c>
      <c r="AB1294">
        <f t="shared" si="293"/>
        <v>3.3150019529566995E-6</v>
      </c>
    </row>
    <row r="1295" spans="7:28" x14ac:dyDescent="0.2">
      <c r="G1295" s="21"/>
      <c r="H1295" s="21">
        <v>1180</v>
      </c>
      <c r="I1295">
        <f t="shared" si="289"/>
        <v>8.1840158142459877E-3</v>
      </c>
      <c r="J1295">
        <f t="shared" si="290"/>
        <v>0.64404178939504264</v>
      </c>
      <c r="K1295">
        <f t="shared" si="282"/>
        <v>25.688292637240533</v>
      </c>
      <c r="L1295">
        <f t="shared" si="283"/>
        <v>19.943032471052771</v>
      </c>
      <c r="M1295">
        <f t="shared" si="286"/>
        <v>0.43999166461809908</v>
      </c>
      <c r="N1295" s="21">
        <f t="shared" si="291"/>
        <v>5.1847273364788608E-2</v>
      </c>
      <c r="O1295" s="21">
        <f t="shared" si="292"/>
        <v>15.544163360641441</v>
      </c>
      <c r="P1295">
        <f t="shared" si="287"/>
        <v>0.54182950366531824</v>
      </c>
      <c r="Q1295">
        <f t="shared" si="284"/>
        <v>0.64404178939504264</v>
      </c>
      <c r="R1295">
        <f t="shared" si="285"/>
        <v>2.7988204727431083</v>
      </c>
      <c r="T1295" s="21">
        <f t="shared" si="288"/>
        <v>4.242382190641214E-4</v>
      </c>
      <c r="W1295">
        <v>1180</v>
      </c>
      <c r="X1295">
        <v>15.686225</v>
      </c>
      <c r="Y1295">
        <v>1</v>
      </c>
      <c r="Z1295">
        <f t="shared" si="280"/>
        <v>1</v>
      </c>
      <c r="AA1295" s="21">
        <f t="shared" si="281"/>
        <v>0.14206163935855898</v>
      </c>
      <c r="AB1295">
        <f t="shared" si="293"/>
        <v>5.0806476941574748E-9</v>
      </c>
    </row>
    <row r="1296" spans="7:28" x14ac:dyDescent="0.2">
      <c r="G1296" s="21"/>
      <c r="H1296" s="21">
        <v>1181</v>
      </c>
      <c r="I1296">
        <f t="shared" si="289"/>
        <v>8.1831809559825015E-3</v>
      </c>
      <c r="J1296">
        <f t="shared" si="290"/>
        <v>0.64376854420159557</v>
      </c>
      <c r="K1296">
        <f t="shared" si="282"/>
        <v>25.681378741265647</v>
      </c>
      <c r="L1296">
        <f t="shared" si="283"/>
        <v>19.946127356312353</v>
      </c>
      <c r="M1296">
        <f t="shared" si="286"/>
        <v>0.44041602089234078</v>
      </c>
      <c r="N1296" s="21">
        <f t="shared" si="291"/>
        <v>5.1866984618481472E-2</v>
      </c>
      <c r="O1296" s="21">
        <f t="shared" si="292"/>
        <v>15.552346541597425</v>
      </c>
      <c r="P1296">
        <f t="shared" si="287"/>
        <v>0.54224542975757706</v>
      </c>
      <c r="Q1296">
        <f t="shared" si="284"/>
        <v>0.64376854420159557</v>
      </c>
      <c r="R1296">
        <f t="shared" si="285"/>
        <v>2.7807491457540774</v>
      </c>
      <c r="T1296" s="21">
        <f t="shared" si="288"/>
        <v>4.2435627424169953E-4</v>
      </c>
      <c r="W1296">
        <v>1181</v>
      </c>
      <c r="X1296">
        <v>15.700827</v>
      </c>
      <c r="Y1296">
        <v>1</v>
      </c>
      <c r="Z1296">
        <f t="shared" si="280"/>
        <v>1</v>
      </c>
      <c r="AA1296" s="21">
        <f t="shared" si="281"/>
        <v>0.14848045840257562</v>
      </c>
      <c r="AB1296">
        <f t="shared" si="293"/>
        <v>3.8544770535058216E-6</v>
      </c>
    </row>
    <row r="1297" spans="7:28" x14ac:dyDescent="0.2">
      <c r="G1297" s="21"/>
      <c r="H1297" s="21">
        <v>1182</v>
      </c>
      <c r="I1297">
        <f t="shared" si="289"/>
        <v>8.1823562970599513E-3</v>
      </c>
      <c r="J1297">
        <f t="shared" si="290"/>
        <v>0.64349533868981845</v>
      </c>
      <c r="K1297">
        <f t="shared" si="282"/>
        <v>25.674477115715472</v>
      </c>
      <c r="L1297">
        <f t="shared" si="283"/>
        <v>19.949233173926096</v>
      </c>
      <c r="M1297">
        <f t="shared" si="286"/>
        <v>0.44084049565545713</v>
      </c>
      <c r="N1297" s="21">
        <f t="shared" si="291"/>
        <v>5.1886688252232159E-2</v>
      </c>
      <c r="O1297" s="21">
        <f t="shared" si="292"/>
        <v>15.560528897894484</v>
      </c>
      <c r="P1297">
        <f t="shared" si="287"/>
        <v>0.54266129544752206</v>
      </c>
      <c r="Q1297">
        <f t="shared" si="284"/>
        <v>0.64349533868981845</v>
      </c>
      <c r="R1297">
        <f t="shared" si="285"/>
        <v>2.7629122603798404</v>
      </c>
      <c r="T1297" s="21">
        <f t="shared" si="288"/>
        <v>4.244747631163559E-4</v>
      </c>
      <c r="W1297">
        <v>1182</v>
      </c>
      <c r="X1297">
        <v>15.697582000000001</v>
      </c>
      <c r="Y1297">
        <v>1</v>
      </c>
      <c r="Z1297">
        <f t="shared" si="280"/>
        <v>1</v>
      </c>
      <c r="AA1297" s="21">
        <f t="shared" si="281"/>
        <v>0.1370531021055168</v>
      </c>
      <c r="AB1297">
        <f t="shared" si="293"/>
        <v>1.3250986445769338E-6</v>
      </c>
    </row>
    <row r="1298" spans="7:28" x14ac:dyDescent="0.2">
      <c r="G1298" s="21"/>
      <c r="H1298" s="21">
        <v>1183</v>
      </c>
      <c r="I1298">
        <f t="shared" si="289"/>
        <v>8.1815418206065259E-3</v>
      </c>
      <c r="J1298">
        <f t="shared" si="290"/>
        <v>0.64322217262861425</v>
      </c>
      <c r="K1298">
        <f t="shared" si="282"/>
        <v>25.667587730279251</v>
      </c>
      <c r="L1298">
        <f t="shared" si="283"/>
        <v>19.95234992085642</v>
      </c>
      <c r="M1298">
        <f t="shared" si="286"/>
        <v>0.44126508934118097</v>
      </c>
      <c r="N1298" s="21">
        <f t="shared" si="291"/>
        <v>5.1906384301369846E-2</v>
      </c>
      <c r="O1298" s="21">
        <f t="shared" si="292"/>
        <v>15.56871043971509</v>
      </c>
      <c r="P1298">
        <f t="shared" si="287"/>
        <v>0.54307710108692275</v>
      </c>
      <c r="Q1298">
        <f t="shared" si="284"/>
        <v>0.64322217262861425</v>
      </c>
      <c r="R1298">
        <f t="shared" si="285"/>
        <v>2.745305269614327</v>
      </c>
      <c r="T1298" s="21">
        <f t="shared" si="288"/>
        <v>4.2459368572383971E-4</v>
      </c>
      <c r="W1298">
        <v>1183</v>
      </c>
      <c r="X1298">
        <v>15.695959999999999</v>
      </c>
      <c r="Y1298">
        <v>1</v>
      </c>
      <c r="Z1298">
        <f t="shared" si="280"/>
        <v>1</v>
      </c>
      <c r="AA1298" s="21">
        <f t="shared" si="281"/>
        <v>0.12724956028490908</v>
      </c>
      <c r="AB1298">
        <f t="shared" si="293"/>
        <v>6.2624388918403076E-6</v>
      </c>
    </row>
    <row r="1299" spans="7:28" x14ac:dyDescent="0.2">
      <c r="G1299" s="21"/>
      <c r="H1299" s="21">
        <v>1184</v>
      </c>
      <c r="I1299">
        <f t="shared" si="289"/>
        <v>8.1807375098637124E-3</v>
      </c>
      <c r="J1299">
        <f t="shared" si="290"/>
        <v>0.64294904578730017</v>
      </c>
      <c r="K1299">
        <f t="shared" si="282"/>
        <v>25.660710554767391</v>
      </c>
      <c r="L1299">
        <f t="shared" si="283"/>
        <v>19.955477594142387</v>
      </c>
      <c r="M1299">
        <f t="shared" si="286"/>
        <v>0.44168980238328442</v>
      </c>
      <c r="N1299" s="21">
        <f t="shared" si="291"/>
        <v>5.1926072801157665E-2</v>
      </c>
      <c r="O1299" s="21">
        <f t="shared" si="292"/>
        <v>15.576891177224955</v>
      </c>
      <c r="P1299">
        <f t="shared" si="287"/>
        <v>0.54349284702691758</v>
      </c>
      <c r="Q1299">
        <f t="shared" si="284"/>
        <v>0.64294904578730017</v>
      </c>
      <c r="R1299">
        <f t="shared" si="285"/>
        <v>2.7279237432987715</v>
      </c>
      <c r="T1299" s="21">
        <f t="shared" si="288"/>
        <v>4.2471304210345284E-4</v>
      </c>
      <c r="W1299">
        <v>1184</v>
      </c>
      <c r="X1299">
        <v>15.697582000000001</v>
      </c>
      <c r="Y1299">
        <v>1</v>
      </c>
      <c r="Z1299">
        <f t="shared" si="280"/>
        <v>1</v>
      </c>
      <c r="AA1299" s="21">
        <f t="shared" si="281"/>
        <v>0.12069082277504606</v>
      </c>
      <c r="AB1299">
        <f t="shared" si="293"/>
        <v>9.2569317036122487E-6</v>
      </c>
    </row>
    <row r="1300" spans="7:28" x14ac:dyDescent="0.2">
      <c r="G1300" s="21"/>
      <c r="H1300" s="21">
        <v>1185</v>
      </c>
      <c r="I1300">
        <f t="shared" si="289"/>
        <v>8.179943348185793E-3</v>
      </c>
      <c r="J1300">
        <f t="shared" si="290"/>
        <v>0.64267595793560583</v>
      </c>
      <c r="K1300">
        <f t="shared" si="282"/>
        <v>25.653845559110849</v>
      </c>
      <c r="L1300">
        <f t="shared" si="283"/>
        <v>19.958616190899495</v>
      </c>
      <c r="M1300">
        <f t="shared" si="286"/>
        <v>0.44211463521558131</v>
      </c>
      <c r="N1300" s="21">
        <f t="shared" si="291"/>
        <v>5.1945753786793093E-2</v>
      </c>
      <c r="O1300" s="21">
        <f t="shared" si="292"/>
        <v>15.58507112057314</v>
      </c>
      <c r="P1300">
        <f t="shared" si="287"/>
        <v>0.54390853361801805</v>
      </c>
      <c r="Q1300">
        <f t="shared" si="284"/>
        <v>0.64267595793560583</v>
      </c>
      <c r="R1300">
        <f t="shared" si="285"/>
        <v>2.710763364392188</v>
      </c>
      <c r="T1300" s="21">
        <f t="shared" si="288"/>
        <v>4.2483283229688418E-4</v>
      </c>
      <c r="W1300">
        <v>1185</v>
      </c>
      <c r="X1300">
        <v>15.715430000000001</v>
      </c>
      <c r="Y1300">
        <v>1</v>
      </c>
      <c r="Z1300">
        <f t="shared" si="280"/>
        <v>1</v>
      </c>
      <c r="AA1300" s="21">
        <f t="shared" si="281"/>
        <v>0.13035887942686131</v>
      </c>
      <c r="AB1300">
        <f t="shared" si="293"/>
        <v>6.2544916370918176E-6</v>
      </c>
    </row>
    <row r="1301" spans="7:28" x14ac:dyDescent="0.2">
      <c r="G1301" s="21"/>
      <c r="H1301" s="21">
        <v>1186</v>
      </c>
      <c r="I1301">
        <f t="shared" si="289"/>
        <v>8.1791593190393471E-3</v>
      </c>
      <c r="J1301">
        <f t="shared" si="290"/>
        <v>0.64240290884367002</v>
      </c>
      <c r="K1301">
        <f t="shared" si="282"/>
        <v>25.646992713360557</v>
      </c>
      <c r="L1301">
        <f t="shared" si="283"/>
        <v>19.961765708319515</v>
      </c>
      <c r="M1301">
        <f t="shared" si="286"/>
        <v>0.44253958827193213</v>
      </c>
      <c r="N1301" s="21">
        <f t="shared" si="291"/>
        <v>5.1965427293408452E-2</v>
      </c>
      <c r="O1301" s="21">
        <f t="shared" si="292"/>
        <v>15.59325027989218</v>
      </c>
      <c r="P1301">
        <f t="shared" si="287"/>
        <v>0.54432416121011218</v>
      </c>
      <c r="Q1301">
        <f t="shared" si="284"/>
        <v>0.64240290884367002</v>
      </c>
      <c r="R1301">
        <f t="shared" si="285"/>
        <v>2.6938199253838122</v>
      </c>
      <c r="T1301" s="21">
        <f t="shared" si="288"/>
        <v>4.2495305635081859E-4</v>
      </c>
      <c r="W1301">
        <v>1186</v>
      </c>
      <c r="X1301">
        <v>15.720296999999999</v>
      </c>
      <c r="Y1301">
        <v>1</v>
      </c>
      <c r="Z1301">
        <f t="shared" si="280"/>
        <v>1</v>
      </c>
      <c r="AA1301" s="21">
        <f t="shared" si="281"/>
        <v>0.1270467201078187</v>
      </c>
      <c r="AB1301">
        <f t="shared" si="293"/>
        <v>1.0103164168447328E-5</v>
      </c>
    </row>
    <row r="1302" spans="7:28" x14ac:dyDescent="0.2">
      <c r="G1302" s="21"/>
      <c r="H1302" s="21">
        <v>1187</v>
      </c>
      <c r="I1302">
        <f t="shared" si="289"/>
        <v>8.178385406002785E-3</v>
      </c>
      <c r="J1302">
        <f t="shared" si="290"/>
        <v>0.64212989828203892</v>
      </c>
      <c r="K1302">
        <f t="shared" si="282"/>
        <v>25.640151987686821</v>
      </c>
      <c r="L1302">
        <f t="shared" si="283"/>
        <v>19.964926143670269</v>
      </c>
      <c r="M1302">
        <f t="shared" si="286"/>
        <v>0.44296466198624668</v>
      </c>
      <c r="N1302" s="21">
        <f t="shared" si="291"/>
        <v>5.1985093356071294E-2</v>
      </c>
      <c r="O1302" s="21">
        <f t="shared" si="292"/>
        <v>15.601428665298183</v>
      </c>
      <c r="P1302">
        <f t="shared" si="287"/>
        <v>0.54473973015246779</v>
      </c>
      <c r="Q1302">
        <f t="shared" si="284"/>
        <v>0.64212989828203892</v>
      </c>
      <c r="R1302">
        <f t="shared" si="285"/>
        <v>2.6770893248412224</v>
      </c>
      <c r="T1302" s="21">
        <f t="shared" si="288"/>
        <v>4.2507371431454999E-4</v>
      </c>
      <c r="W1302">
        <v>1187</v>
      </c>
      <c r="X1302">
        <v>15.731653999999999</v>
      </c>
      <c r="Y1302">
        <v>1</v>
      </c>
      <c r="Z1302">
        <f t="shared" si="280"/>
        <v>1</v>
      </c>
      <c r="AA1302" s="21">
        <f t="shared" si="281"/>
        <v>0.13022533470181585</v>
      </c>
      <c r="AB1302">
        <f t="shared" si="293"/>
        <v>1.0325602364769446E-6</v>
      </c>
    </row>
    <row r="1303" spans="7:28" x14ac:dyDescent="0.2">
      <c r="G1303" s="21"/>
      <c r="H1303" s="21">
        <v>1188</v>
      </c>
      <c r="I1303">
        <f t="shared" si="289"/>
        <v>8.1776215927657856E-3</v>
      </c>
      <c r="J1303">
        <f t="shared" si="290"/>
        <v>0.64185692602166422</v>
      </c>
      <c r="K1303">
        <f t="shared" si="282"/>
        <v>25.633323352378746</v>
      </c>
      <c r="L1303">
        <f t="shared" si="283"/>
        <v>19.968097494295449</v>
      </c>
      <c r="M1303">
        <f t="shared" si="286"/>
        <v>0.44338985679248666</v>
      </c>
      <c r="N1303" s="21">
        <f t="shared" si="291"/>
        <v>5.2004752009784841E-2</v>
      </c>
      <c r="O1303" s="21">
        <f t="shared" si="292"/>
        <v>15.60960628689095</v>
      </c>
      <c r="P1303">
        <f t="shared" si="287"/>
        <v>0.54515524079373634</v>
      </c>
      <c r="Q1303">
        <f t="shared" si="284"/>
        <v>0.64185692602166422</v>
      </c>
      <c r="R1303">
        <f t="shared" si="285"/>
        <v>2.6605675640881712</v>
      </c>
      <c r="T1303" s="21">
        <f t="shared" si="288"/>
        <v>4.2519480623998129E-4</v>
      </c>
      <c r="W1303">
        <v>1188</v>
      </c>
      <c r="X1303">
        <v>15.731653999999999</v>
      </c>
      <c r="Y1303">
        <v>1</v>
      </c>
      <c r="Z1303">
        <f t="shared" si="280"/>
        <v>1</v>
      </c>
      <c r="AA1303" s="21">
        <f t="shared" si="281"/>
        <v>0.12204771310904938</v>
      </c>
      <c r="AB1303" t="str">
        <f t="shared" si="293"/>
        <v/>
      </c>
    </row>
    <row r="1304" spans="7:28" x14ac:dyDescent="0.2">
      <c r="G1304" s="21"/>
      <c r="H1304" s="21">
        <v>1189</v>
      </c>
      <c r="I1304">
        <f t="shared" si="289"/>
        <v>8.1768678631288678E-3</v>
      </c>
      <c r="J1304">
        <f t="shared" si="290"/>
        <v>0.64158399183389969</v>
      </c>
      <c r="K1304">
        <f t="shared" si="282"/>
        <v>25.626506777843655</v>
      </c>
      <c r="L1304">
        <f t="shared" si="283"/>
        <v>19.971279757614436</v>
      </c>
      <c r="M1304">
        <f t="shared" si="286"/>
        <v>0.44381517312467111</v>
      </c>
      <c r="N1304" s="21">
        <f t="shared" si="291"/>
        <v>5.202440328948843E-2</v>
      </c>
      <c r="O1304" s="21">
        <f t="shared" si="292"/>
        <v>15.617783154754079</v>
      </c>
      <c r="P1304">
        <f t="shared" si="287"/>
        <v>0.54557069348195608</v>
      </c>
      <c r="Q1304">
        <f t="shared" si="284"/>
        <v>0.64158399183389969</v>
      </c>
      <c r="R1304">
        <f t="shared" si="285"/>
        <v>2.6442507440065128</v>
      </c>
      <c r="T1304" s="21">
        <f t="shared" si="288"/>
        <v>4.2531633218445553E-4</v>
      </c>
      <c r="W1304">
        <v>1189</v>
      </c>
      <c r="X1304">
        <v>15.764104</v>
      </c>
      <c r="Y1304">
        <v>1</v>
      </c>
      <c r="Z1304">
        <f t="shared" si="280"/>
        <v>1</v>
      </c>
      <c r="AA1304" s="21">
        <f t="shared" si="281"/>
        <v>0.14632084524592059</v>
      </c>
      <c r="AB1304" t="str">
        <f t="shared" si="293"/>
        <v/>
      </c>
    </row>
    <row r="1305" spans="7:28" x14ac:dyDescent="0.2">
      <c r="G1305" s="21"/>
      <c r="H1305" s="21">
        <v>1190</v>
      </c>
      <c r="I1305">
        <f t="shared" si="289"/>
        <v>8.176124201002874E-3</v>
      </c>
      <c r="J1305">
        <f t="shared" si="290"/>
        <v>0.64131109549050036</v>
      </c>
      <c r="K1305">
        <f t="shared" si="282"/>
        <v>25.619702234606521</v>
      </c>
      <c r="L1305">
        <f t="shared" si="283"/>
        <v>19.974472931122101</v>
      </c>
      <c r="M1305">
        <f t="shared" si="286"/>
        <v>0.44424061141687726</v>
      </c>
      <c r="N1305" s="21">
        <f t="shared" si="291"/>
        <v>5.2044047230057885E-2</v>
      </c>
      <c r="O1305" s="21">
        <f t="shared" si="292"/>
        <v>15.625959278955081</v>
      </c>
      <c r="P1305">
        <f t="shared" si="287"/>
        <v>0.54598608856455544</v>
      </c>
      <c r="Q1305">
        <f t="shared" si="284"/>
        <v>0.64131109549050036</v>
      </c>
      <c r="R1305">
        <f t="shared" si="285"/>
        <v>2.628135061956828</v>
      </c>
      <c r="T1305" s="21">
        <f t="shared" si="288"/>
        <v>4.2543829220614837E-4</v>
      </c>
      <c r="W1305">
        <v>1190</v>
      </c>
      <c r="X1305">
        <v>15.752746999999999</v>
      </c>
      <c r="Y1305">
        <v>1</v>
      </c>
      <c r="Z1305">
        <f t="shared" si="280"/>
        <v>1</v>
      </c>
      <c r="AA1305" s="21">
        <f t="shared" si="281"/>
        <v>0.1267877210449182</v>
      </c>
      <c r="AB1305" t="str">
        <f t="shared" si="293"/>
        <v/>
      </c>
    </row>
    <row r="1306" spans="7:28" x14ac:dyDescent="0.2">
      <c r="G1306" s="21"/>
      <c r="H1306" s="21">
        <v>1191</v>
      </c>
      <c r="I1306">
        <f t="shared" si="289"/>
        <v>8.1753905904085218E-3</v>
      </c>
      <c r="J1306">
        <f t="shared" si="290"/>
        <v>0.6410382367636186</v>
      </c>
      <c r="K1306">
        <f t="shared" si="282"/>
        <v>25.612909693309362</v>
      </c>
      <c r="L1306">
        <f t="shared" si="283"/>
        <v>9.9888385061943126</v>
      </c>
      <c r="M1306">
        <f t="shared" si="286"/>
        <v>0.44466617210324666</v>
      </c>
      <c r="N1306" s="21">
        <f t="shared" si="291"/>
        <v>5.2063683866306061E-2</v>
      </c>
      <c r="O1306" s="21">
        <f t="shared" si="292"/>
        <v>15.634134669545491</v>
      </c>
      <c r="P1306">
        <f t="shared" si="287"/>
        <v>0.54640142638835731</v>
      </c>
      <c r="Q1306">
        <f t="shared" si="284"/>
        <v>0.6410382367636186</v>
      </c>
      <c r="R1306">
        <f t="shared" si="285"/>
        <v>2.6122168088126019</v>
      </c>
      <c r="T1306" s="21">
        <f t="shared" si="288"/>
        <v>4.2556068636939726E-4</v>
      </c>
      <c r="W1306">
        <v>1191</v>
      </c>
      <c r="X1306">
        <v>15.773838999999999</v>
      </c>
      <c r="Y1306">
        <v>0.5</v>
      </c>
      <c r="Z1306">
        <f t="shared" si="280"/>
        <v>0.5</v>
      </c>
      <c r="AA1306" s="21">
        <f t="shared" si="281"/>
        <v>0.13970433045450825</v>
      </c>
      <c r="AB1306" t="str">
        <f t="shared" si="293"/>
        <v/>
      </c>
    </row>
    <row r="1307" spans="7:28" x14ac:dyDescent="0.2">
      <c r="G1307" s="21"/>
      <c r="H1307" s="21">
        <v>1192</v>
      </c>
      <c r="I1307">
        <f t="shared" si="289"/>
        <v>2.3474168136095345E-3</v>
      </c>
      <c r="J1307">
        <f t="shared" si="290"/>
        <v>0.64095989271479903</v>
      </c>
      <c r="K1307">
        <f t="shared" si="282"/>
        <v>25.610961439260933</v>
      </c>
      <c r="L1307">
        <f t="shared" si="283"/>
        <v>9.9892995374426512</v>
      </c>
      <c r="M1307">
        <f t="shared" si="286"/>
        <v>0.44478839388675107</v>
      </c>
      <c r="N1307" s="21">
        <f t="shared" si="291"/>
        <v>5.2069321151582179E-2</v>
      </c>
      <c r="O1307" s="21">
        <f t="shared" si="292"/>
        <v>15.6364820863591</v>
      </c>
      <c r="P1307">
        <f t="shared" si="287"/>
        <v>0.54652067947993488</v>
      </c>
      <c r="Q1307">
        <f t="shared" si="284"/>
        <v>0.64095989271479903</v>
      </c>
      <c r="R1307">
        <f t="shared" si="285"/>
        <v>2.6076818797338701</v>
      </c>
      <c r="T1307" s="21">
        <f t="shared" si="288"/>
        <v>1.2222178350440593E-4</v>
      </c>
      <c r="W1307">
        <v>1192</v>
      </c>
      <c r="X1307">
        <v>15.760859</v>
      </c>
      <c r="Y1307">
        <v>0.5</v>
      </c>
      <c r="Z1307">
        <f t="shared" si="280"/>
        <v>0.5</v>
      </c>
      <c r="AA1307" s="21">
        <f t="shared" si="281"/>
        <v>0.12437691364089964</v>
      </c>
      <c r="AB1307" t="str">
        <f t="shared" si="293"/>
        <v/>
      </c>
    </row>
    <row r="1308" spans="7:28" x14ac:dyDescent="0.2">
      <c r="G1308" s="21"/>
      <c r="H1308" s="21">
        <v>1193</v>
      </c>
      <c r="I1308">
        <f t="shared" si="289"/>
        <v>2.3473576818358682E-3</v>
      </c>
      <c r="J1308">
        <f t="shared" si="290"/>
        <v>0.6408815517337203</v>
      </c>
      <c r="K1308">
        <f t="shared" si="282"/>
        <v>25.609014171478403</v>
      </c>
      <c r="L1308">
        <f t="shared" si="283"/>
        <v>9.9897610183194523</v>
      </c>
      <c r="M1308">
        <f t="shared" si="286"/>
        <v>0.44491062582349417</v>
      </c>
      <c r="N1308" s="21">
        <f t="shared" si="291"/>
        <v>5.207495783897606E-2</v>
      </c>
      <c r="O1308" s="21">
        <f t="shared" si="292"/>
        <v>15.638829444040937</v>
      </c>
      <c r="P1308">
        <f t="shared" si="287"/>
        <v>0.5466399279018842</v>
      </c>
      <c r="Q1308">
        <f t="shared" si="284"/>
        <v>0.6408815517337203</v>
      </c>
      <c r="R1308">
        <f t="shared" si="285"/>
        <v>2.6031628457134892</v>
      </c>
      <c r="T1308" s="21">
        <f t="shared" si="288"/>
        <v>1.2223193674310018E-4</v>
      </c>
      <c r="W1308">
        <v>1193</v>
      </c>
      <c r="X1308">
        <v>15.765726000000001</v>
      </c>
      <c r="Y1308">
        <v>0.5</v>
      </c>
      <c r="Z1308">
        <f t="shared" si="280"/>
        <v>0.5</v>
      </c>
      <c r="AA1308" s="21">
        <f t="shared" si="281"/>
        <v>0.12689655595906402</v>
      </c>
      <c r="AB1308" t="str">
        <f t="shared" si="293"/>
        <v/>
      </c>
    </row>
    <row r="1309" spans="7:28" x14ac:dyDescent="0.2">
      <c r="G1309" s="21"/>
      <c r="H1309" s="21">
        <v>1194</v>
      </c>
      <c r="I1309">
        <f t="shared" si="289"/>
        <v>2.3472987871927392E-3</v>
      </c>
      <c r="J1309">
        <f t="shared" si="290"/>
        <v>0.64080321381501082</v>
      </c>
      <c r="K1309">
        <f t="shared" si="282"/>
        <v>25.607067889272457</v>
      </c>
      <c r="L1309">
        <f t="shared" si="283"/>
        <v>9.9902229487978147</v>
      </c>
      <c r="M1309">
        <f t="shared" si="286"/>
        <v>0.44503286792375585</v>
      </c>
      <c r="N1309" s="21">
        <f t="shared" si="291"/>
        <v>5.208059392930859E-2</v>
      </c>
      <c r="O1309" s="21">
        <f t="shared" si="292"/>
        <v>15.641176742828129</v>
      </c>
      <c r="P1309">
        <f t="shared" si="287"/>
        <v>0.54675917166238175</v>
      </c>
      <c r="Q1309">
        <f t="shared" si="284"/>
        <v>0.64080321381501082</v>
      </c>
      <c r="R1309">
        <f t="shared" si="285"/>
        <v>2.5986596230307866</v>
      </c>
      <c r="T1309" s="21">
        <f t="shared" si="288"/>
        <v>1.2224210026168247E-4</v>
      </c>
      <c r="W1309">
        <v>1194</v>
      </c>
      <c r="X1309">
        <v>15.775461</v>
      </c>
      <c r="Y1309">
        <v>0.5</v>
      </c>
      <c r="Z1309">
        <f t="shared" si="280"/>
        <v>0.5</v>
      </c>
      <c r="AA1309" s="21">
        <f t="shared" si="281"/>
        <v>0.13428425717187054</v>
      </c>
      <c r="AB1309">
        <f t="shared" si="293"/>
        <v>3.2632126154143936E-6</v>
      </c>
    </row>
    <row r="1310" spans="7:28" x14ac:dyDescent="0.2">
      <c r="G1310" s="21"/>
      <c r="H1310" s="21">
        <v>1195</v>
      </c>
      <c r="I1310">
        <f t="shared" si="289"/>
        <v>2.3472401295737662E-3</v>
      </c>
      <c r="J1310">
        <f t="shared" si="290"/>
        <v>0.64072487895330144</v>
      </c>
      <c r="K1310">
        <f t="shared" si="282"/>
        <v>25.605122591954562</v>
      </c>
      <c r="L1310">
        <f t="shared" si="283"/>
        <v>9.9906853288510913</v>
      </c>
      <c r="M1310">
        <f t="shared" si="286"/>
        <v>0.44515512019781678</v>
      </c>
      <c r="N1310" s="21">
        <f t="shared" si="291"/>
        <v>5.2086229423400222E-2</v>
      </c>
      <c r="O1310" s="21">
        <f t="shared" si="292"/>
        <v>15.643523982957703</v>
      </c>
      <c r="P1310">
        <f t="shared" si="287"/>
        <v>0.54687841076960042</v>
      </c>
      <c r="Q1310">
        <f t="shared" si="284"/>
        <v>0.64072487895330144</v>
      </c>
      <c r="R1310">
        <f t="shared" si="285"/>
        <v>2.5941721285520907</v>
      </c>
      <c r="T1310" s="21">
        <f t="shared" si="288"/>
        <v>1.2225227406092998E-4</v>
      </c>
      <c r="W1310">
        <v>1195</v>
      </c>
      <c r="X1310">
        <v>15.772216</v>
      </c>
      <c r="Y1310">
        <v>0.5</v>
      </c>
      <c r="Z1310">
        <f t="shared" si="280"/>
        <v>0.5</v>
      </c>
      <c r="AA1310" s="21">
        <f t="shared" si="281"/>
        <v>0.12869201704229738</v>
      </c>
      <c r="AB1310">
        <f t="shared" si="293"/>
        <v>7.4745416571640651E-9</v>
      </c>
    </row>
    <row r="1311" spans="7:28" x14ac:dyDescent="0.2">
      <c r="G1311" s="21"/>
      <c r="H1311" s="21">
        <v>1196</v>
      </c>
      <c r="I1311">
        <f t="shared" si="289"/>
        <v>2.3471817088727815E-3</v>
      </c>
      <c r="J1311">
        <f t="shared" si="290"/>
        <v>0.64064654714322578</v>
      </c>
      <c r="K1311">
        <f t="shared" si="282"/>
        <v>25.603178278836957</v>
      </c>
      <c r="L1311">
        <f t="shared" si="283"/>
        <v>9.9911481584528836</v>
      </c>
      <c r="M1311">
        <f t="shared" si="286"/>
        <v>0.44527738265595801</v>
      </c>
      <c r="N1311" s="21">
        <f t="shared" si="291"/>
        <v>5.2091864322071066E-2</v>
      </c>
      <c r="O1311" s="21">
        <f t="shared" si="292"/>
        <v>15.645871164666575</v>
      </c>
      <c r="P1311">
        <f t="shared" si="287"/>
        <v>0.54699764523170868</v>
      </c>
      <c r="Q1311">
        <f t="shared" si="284"/>
        <v>0.64064654714322578</v>
      </c>
      <c r="R1311">
        <f t="shared" si="285"/>
        <v>2.589700279725629</v>
      </c>
      <c r="T1311" s="21">
        <f t="shared" si="288"/>
        <v>1.2226245814123127E-4</v>
      </c>
      <c r="W1311">
        <v>1196</v>
      </c>
      <c r="X1311">
        <v>15.768971000000001</v>
      </c>
      <c r="Y1311">
        <v>0.5</v>
      </c>
      <c r="Z1311">
        <f t="shared" si="280"/>
        <v>0.5</v>
      </c>
      <c r="AA1311" s="21">
        <f t="shared" si="281"/>
        <v>0.12309983533342539</v>
      </c>
      <c r="AB1311">
        <f t="shared" si="293"/>
        <v>5.061811826654498E-6</v>
      </c>
    </row>
    <row r="1312" spans="7:28" x14ac:dyDescent="0.2">
      <c r="G1312" s="21"/>
      <c r="H1312" s="21">
        <v>1197</v>
      </c>
      <c r="I1312">
        <f t="shared" si="289"/>
        <v>2.3471235249838238E-3</v>
      </c>
      <c r="J1312">
        <f t="shared" si="290"/>
        <v>0.64056821837941991</v>
      </c>
      <c r="K1312">
        <f t="shared" si="282"/>
        <v>25.60123494923268</v>
      </c>
      <c r="L1312">
        <f t="shared" si="283"/>
        <v>9.9916114375770579</v>
      </c>
      <c r="M1312">
        <f t="shared" si="286"/>
        <v>0.44539965530846137</v>
      </c>
      <c r="N1312" s="21">
        <f t="shared" si="291"/>
        <v>5.2097498626140742E-2</v>
      </c>
      <c r="O1312" s="21">
        <f t="shared" si="292"/>
        <v>15.648218288191559</v>
      </c>
      <c r="P1312">
        <f t="shared" si="287"/>
        <v>0.54711687505687134</v>
      </c>
      <c r="Q1312">
        <f t="shared" si="284"/>
        <v>0.64056821837941991</v>
      </c>
      <c r="R1312">
        <f t="shared" si="285"/>
        <v>2.5852439945764143</v>
      </c>
      <c r="T1312" s="21">
        <f t="shared" si="288"/>
        <v>1.222726525033635E-4</v>
      </c>
      <c r="W1312">
        <v>1197</v>
      </c>
      <c r="X1312">
        <v>15.777083999999999</v>
      </c>
      <c r="Y1312">
        <v>0.5</v>
      </c>
      <c r="Z1312">
        <f t="shared" si="280"/>
        <v>0.5</v>
      </c>
      <c r="AA1312" s="21">
        <f t="shared" si="281"/>
        <v>0.12886571180843909</v>
      </c>
      <c r="AB1312">
        <f t="shared" si="293"/>
        <v>2.3585634880761706E-6</v>
      </c>
    </row>
    <row r="1313" spans="7:28" x14ac:dyDescent="0.2">
      <c r="G1313" s="21"/>
      <c r="H1313" s="21">
        <v>1198</v>
      </c>
      <c r="I1313">
        <f t="shared" si="289"/>
        <v>2.3470655778011495E-3</v>
      </c>
      <c r="J1313">
        <f t="shared" si="290"/>
        <v>0.64048989265652267</v>
      </c>
      <c r="K1313">
        <f t="shared" si="282"/>
        <v>25.599292602455531</v>
      </c>
      <c r="L1313">
        <f t="shared" si="283"/>
        <v>9.9920751661977185</v>
      </c>
      <c r="M1313">
        <f t="shared" si="286"/>
        <v>0.44552193816560903</v>
      </c>
      <c r="N1313" s="21">
        <f t="shared" si="291"/>
        <v>5.2103132336428506E-2</v>
      </c>
      <c r="O1313" s="21">
        <f t="shared" si="292"/>
        <v>15.650565353769361</v>
      </c>
      <c r="P1313">
        <f t="shared" si="287"/>
        <v>0.54723610025324909</v>
      </c>
      <c r="Q1313">
        <f t="shared" si="284"/>
        <v>0.64048989265652267</v>
      </c>
      <c r="R1313">
        <f t="shared" si="285"/>
        <v>2.5808031917012353</v>
      </c>
      <c r="T1313" s="21">
        <f t="shared" si="288"/>
        <v>1.2228285714765974E-4</v>
      </c>
      <c r="W1313">
        <v>1198</v>
      </c>
      <c r="X1313">
        <v>15.775461</v>
      </c>
      <c r="Y1313">
        <v>0.5</v>
      </c>
      <c r="Z1313">
        <f t="shared" si="280"/>
        <v>0.5</v>
      </c>
      <c r="AA1313" s="21">
        <f t="shared" si="281"/>
        <v>0.1248956462306392</v>
      </c>
      <c r="AB1313">
        <f t="shared" si="293"/>
        <v>1.3649162339046292E-6</v>
      </c>
    </row>
    <row r="1314" spans="7:28" x14ac:dyDescent="0.2">
      <c r="G1314" s="21"/>
      <c r="H1314" s="21">
        <v>1199</v>
      </c>
      <c r="I1314">
        <f t="shared" si="289"/>
        <v>2.3470078672192126E-3</v>
      </c>
      <c r="J1314">
        <f t="shared" si="290"/>
        <v>0.6404115699691757</v>
      </c>
      <c r="K1314">
        <f t="shared" si="282"/>
        <v>25.597351237820114</v>
      </c>
      <c r="L1314">
        <f t="shared" si="283"/>
        <v>9.9925393442892378</v>
      </c>
      <c r="M1314">
        <f t="shared" si="286"/>
        <v>0.44564423123768349</v>
      </c>
      <c r="N1314" s="21">
        <f t="shared" si="291"/>
        <v>5.2108765453753168E-2</v>
      </c>
      <c r="O1314" s="21">
        <f t="shared" si="292"/>
        <v>15.652912361636581</v>
      </c>
      <c r="P1314">
        <f t="shared" si="287"/>
        <v>0.54735532082899829</v>
      </c>
      <c r="Q1314">
        <f t="shared" si="284"/>
        <v>0.6404115699691757</v>
      </c>
      <c r="R1314">
        <f t="shared" si="285"/>
        <v>2.5763777902636873</v>
      </c>
      <c r="T1314" s="21">
        <f t="shared" si="288"/>
        <v>1.2229307207445306E-4</v>
      </c>
      <c r="W1314">
        <v>1199</v>
      </c>
      <c r="X1314">
        <v>15.793308</v>
      </c>
      <c r="Y1314">
        <v>0.5</v>
      </c>
      <c r="Z1314">
        <f t="shared" si="280"/>
        <v>0.5</v>
      </c>
      <c r="AA1314" s="21">
        <f t="shared" si="281"/>
        <v>0.14039563836341884</v>
      </c>
      <c r="AB1314">
        <f t="shared" si="293"/>
        <v>1.3654402864448569E-6</v>
      </c>
    </row>
    <row r="1315" spans="7:28" x14ac:dyDescent="0.2">
      <c r="G1315" s="21"/>
      <c r="H1315" s="21">
        <v>1200</v>
      </c>
      <c r="I1315">
        <f t="shared" si="289"/>
        <v>2.3469503931326983E-3</v>
      </c>
      <c r="J1315">
        <f t="shared" si="290"/>
        <v>0.64033325031202293</v>
      </c>
      <c r="K1315">
        <f t="shared" si="282"/>
        <v>25.595410854641795</v>
      </c>
      <c r="L1315">
        <f t="shared" si="283"/>
        <v>9.9930039718262371</v>
      </c>
      <c r="M1315">
        <f t="shared" si="286"/>
        <v>0.44576653453496828</v>
      </c>
      <c r="N1315" s="21">
        <f t="shared" si="291"/>
        <v>5.2114397978933122E-2</v>
      </c>
      <c r="O1315" s="21">
        <f t="shared" si="292"/>
        <v>15.655259312029713</v>
      </c>
      <c r="P1315">
        <f t="shared" si="287"/>
        <v>0.54747453679227165</v>
      </c>
      <c r="Q1315">
        <f t="shared" si="284"/>
        <v>0.64033325031202293</v>
      </c>
      <c r="R1315">
        <f t="shared" si="285"/>
        <v>2.5719677099892229</v>
      </c>
      <c r="T1315" s="21">
        <f t="shared" si="288"/>
        <v>1.2230329728479816E-4</v>
      </c>
      <c r="W1315">
        <v>1200</v>
      </c>
      <c r="X1315">
        <v>15.780329000000002</v>
      </c>
      <c r="Y1315">
        <v>0.5</v>
      </c>
      <c r="Z1315">
        <f t="shared" si="280"/>
        <v>0.5</v>
      </c>
      <c r="AA1315" s="21">
        <f t="shared" si="281"/>
        <v>0.12506968797028861</v>
      </c>
      <c r="AB1315">
        <f t="shared" si="293"/>
        <v>3.9187287041275295E-6</v>
      </c>
    </row>
    <row r="1316" spans="7:28" x14ac:dyDescent="0.2">
      <c r="G1316" s="21"/>
      <c r="H1316" s="21">
        <v>1201</v>
      </c>
      <c r="I1316">
        <f t="shared" si="289"/>
        <v>2.3468931554364767E-3</v>
      </c>
      <c r="J1316">
        <f t="shared" si="290"/>
        <v>0.6402549336797112</v>
      </c>
      <c r="K1316">
        <f t="shared" si="282"/>
        <v>25.593471452236731</v>
      </c>
      <c r="L1316">
        <f t="shared" si="283"/>
        <v>9.993469048783588</v>
      </c>
      <c r="M1316">
        <f t="shared" si="286"/>
        <v>0.44588884806774698</v>
      </c>
      <c r="N1316" s="21">
        <f t="shared" si="291"/>
        <v>5.2120029912786324E-2</v>
      </c>
      <c r="O1316" s="21">
        <f t="shared" si="292"/>
        <v>15.65760620518515</v>
      </c>
      <c r="P1316">
        <f t="shared" si="287"/>
        <v>0.54759374815121764</v>
      </c>
      <c r="Q1316">
        <f t="shared" si="284"/>
        <v>0.6402549336797112</v>
      </c>
      <c r="R1316">
        <f t="shared" si="285"/>
        <v>2.5675728711602992</v>
      </c>
      <c r="T1316" s="21">
        <f t="shared" si="288"/>
        <v>1.2231353277869506E-4</v>
      </c>
      <c r="W1316">
        <v>1201</v>
      </c>
      <c r="X1316">
        <v>15.793308</v>
      </c>
      <c r="Y1316">
        <v>0.5</v>
      </c>
      <c r="Z1316">
        <f t="shared" si="280"/>
        <v>0.5</v>
      </c>
      <c r="AA1316" s="21">
        <f t="shared" si="281"/>
        <v>0.13570179481484956</v>
      </c>
      <c r="AB1316">
        <f t="shared" si="293"/>
        <v>1.3653183167912237E-6</v>
      </c>
    </row>
    <row r="1317" spans="7:28" x14ac:dyDescent="0.2">
      <c r="G1317" s="21"/>
      <c r="H1317" s="21">
        <v>1202</v>
      </c>
      <c r="I1317">
        <f t="shared" si="289"/>
        <v>2.3468361540256518E-3</v>
      </c>
      <c r="J1317">
        <f t="shared" si="290"/>
        <v>0.64017662006688991</v>
      </c>
      <c r="K1317">
        <f t="shared" si="282"/>
        <v>25.591533029921845</v>
      </c>
      <c r="L1317">
        <f t="shared" si="283"/>
        <v>9.9939345751364179</v>
      </c>
      <c r="M1317">
        <f t="shared" si="286"/>
        <v>0.44601117184630401</v>
      </c>
      <c r="N1317" s="21">
        <f t="shared" si="291"/>
        <v>5.2125661256130405E-2</v>
      </c>
      <c r="O1317" s="21">
        <f t="shared" si="292"/>
        <v>15.659953041339175</v>
      </c>
      <c r="P1317">
        <f t="shared" si="287"/>
        <v>0.54771295491398075</v>
      </c>
      <c r="Q1317">
        <f t="shared" si="284"/>
        <v>0.64017662006688991</v>
      </c>
      <c r="R1317">
        <f t="shared" si="285"/>
        <v>2.5631931946115483</v>
      </c>
      <c r="T1317" s="21">
        <f t="shared" si="288"/>
        <v>1.2232377855703191E-4</v>
      </c>
      <c r="W1317">
        <v>1202</v>
      </c>
      <c r="X1317">
        <v>15.790064000000001</v>
      </c>
      <c r="Y1317">
        <v>0.5</v>
      </c>
      <c r="Z1317">
        <f t="shared" si="280"/>
        <v>0.5</v>
      </c>
      <c r="AA1317" s="21">
        <f t="shared" si="281"/>
        <v>0.13011095866082556</v>
      </c>
      <c r="AB1317">
        <f t="shared" si="293"/>
        <v>3.2615448081681182E-6</v>
      </c>
    </row>
    <row r="1318" spans="7:28" x14ac:dyDescent="0.2">
      <c r="G1318" s="21"/>
      <c r="H1318" s="21">
        <v>1203</v>
      </c>
      <c r="I1318">
        <f t="shared" si="289"/>
        <v>2.3467793887955147E-3</v>
      </c>
      <c r="J1318">
        <f t="shared" si="290"/>
        <v>0.64009830946821089</v>
      </c>
      <c r="K1318">
        <f t="shared" si="282"/>
        <v>25.589595587014838</v>
      </c>
      <c r="L1318">
        <f t="shared" si="283"/>
        <v>9.9944005508601066</v>
      </c>
      <c r="M1318">
        <f t="shared" si="286"/>
        <v>0.44613350588092437</v>
      </c>
      <c r="N1318" s="21">
        <f t="shared" si="291"/>
        <v>5.2131292009782469E-2</v>
      </c>
      <c r="O1318" s="21">
        <f t="shared" si="292"/>
        <v>15.662299820727972</v>
      </c>
      <c r="P1318">
        <f t="shared" si="287"/>
        <v>0.54783215708870192</v>
      </c>
      <c r="Q1318">
        <f t="shared" si="284"/>
        <v>0.64009830946821089</v>
      </c>
      <c r="R1318">
        <f t="shared" si="285"/>
        <v>2.5588286017249873</v>
      </c>
      <c r="T1318" s="21">
        <f t="shared" si="288"/>
        <v>1.2233403462036385E-4</v>
      </c>
      <c r="W1318">
        <v>1203</v>
      </c>
      <c r="X1318">
        <v>15.803042999999999</v>
      </c>
      <c r="Y1318">
        <v>0.5</v>
      </c>
      <c r="Z1318">
        <f t="shared" si="280"/>
        <v>0.5</v>
      </c>
      <c r="AA1318" s="21">
        <f t="shared" si="281"/>
        <v>0.14074317927202706</v>
      </c>
      <c r="AB1318">
        <f t="shared" si="293"/>
        <v>4.3253621635699006E-5</v>
      </c>
    </row>
    <row r="1319" spans="7:28" x14ac:dyDescent="0.2">
      <c r="G1319" s="21"/>
      <c r="H1319" s="21">
        <v>1204</v>
      </c>
      <c r="I1319">
        <f t="shared" si="289"/>
        <v>2.3467228596415774E-3</v>
      </c>
      <c r="J1319">
        <f t="shared" si="290"/>
        <v>0.64002000187832908</v>
      </c>
      <c r="K1319">
        <f t="shared" si="282"/>
        <v>25.587659122834204</v>
      </c>
      <c r="L1319">
        <f t="shared" si="283"/>
        <v>9.9948669759302859</v>
      </c>
      <c r="M1319">
        <f t="shared" si="286"/>
        <v>0.44625585018189312</v>
      </c>
      <c r="N1319" s="21">
        <f t="shared" si="291"/>
        <v>5.2136922174559279E-2</v>
      </c>
      <c r="O1319" s="21">
        <f t="shared" si="292"/>
        <v>15.664646543587613</v>
      </c>
      <c r="P1319">
        <f t="shared" si="287"/>
        <v>0.5479513546835173</v>
      </c>
      <c r="Q1319">
        <f t="shared" si="284"/>
        <v>0.64002000187832908</v>
      </c>
      <c r="R1319">
        <f t="shared" si="285"/>
        <v>2.5544790144253398</v>
      </c>
      <c r="T1319" s="21">
        <f t="shared" si="288"/>
        <v>1.2234430096874638E-4</v>
      </c>
      <c r="W1319">
        <v>1204</v>
      </c>
      <c r="X1319">
        <v>15.796552999999999</v>
      </c>
      <c r="Y1319">
        <v>0.5</v>
      </c>
      <c r="Z1319">
        <f t="shared" si="280"/>
        <v>0.5</v>
      </c>
      <c r="AA1319" s="21">
        <f t="shared" si="281"/>
        <v>0.13190645641238596</v>
      </c>
      <c r="AB1319">
        <f t="shared" si="293"/>
        <v>1.2778597272978732E-7</v>
      </c>
    </row>
    <row r="1320" spans="7:28" x14ac:dyDescent="0.2">
      <c r="G1320" s="21"/>
      <c r="H1320" s="21">
        <v>1205</v>
      </c>
      <c r="I1320">
        <f t="shared" si="289"/>
        <v>2.3466665664595571E-3</v>
      </c>
      <c r="J1320">
        <f t="shared" si="290"/>
        <v>0.63994169729190142</v>
      </c>
      <c r="K1320">
        <f t="shared" si="282"/>
        <v>25.585723636699182</v>
      </c>
      <c r="L1320">
        <f t="shared" si="283"/>
        <v>9.9953338503228419</v>
      </c>
      <c r="M1320">
        <f t="shared" si="286"/>
        <v>0.44637820475949669</v>
      </c>
      <c r="N1320" s="21">
        <f t="shared" si="291"/>
        <v>5.2142551751277154E-2</v>
      </c>
      <c r="O1320" s="21">
        <f t="shared" si="292"/>
        <v>15.666993210154073</v>
      </c>
      <c r="P1320">
        <f t="shared" si="287"/>
        <v>0.54807054770655983</v>
      </c>
      <c r="Q1320">
        <f t="shared" si="284"/>
        <v>0.63994169729190142</v>
      </c>
      <c r="R1320">
        <f t="shared" si="285"/>
        <v>2.5501443551753056</v>
      </c>
      <c r="T1320" s="21">
        <f t="shared" si="288"/>
        <v>1.2235457760356727E-4</v>
      </c>
      <c r="W1320">
        <v>1205</v>
      </c>
      <c r="X1320">
        <v>15.796552999999999</v>
      </c>
      <c r="Y1320">
        <v>0.5</v>
      </c>
      <c r="Z1320">
        <f t="shared" si="280"/>
        <v>0.5</v>
      </c>
      <c r="AA1320" s="21">
        <f t="shared" si="281"/>
        <v>0.12955978984592598</v>
      </c>
      <c r="AB1320">
        <f t="shared" si="293"/>
        <v>3.9420962088685502E-7</v>
      </c>
    </row>
    <row r="1321" spans="7:28" x14ac:dyDescent="0.2">
      <c r="G1321" s="21"/>
      <c r="H1321" s="21">
        <v>1206</v>
      </c>
      <c r="I1321">
        <f t="shared" si="289"/>
        <v>2.3466105091453828E-3</v>
      </c>
      <c r="J1321">
        <f t="shared" si="290"/>
        <v>0.63986339570358797</v>
      </c>
      <c r="K1321">
        <f t="shared" si="282"/>
        <v>25.583789127929816</v>
      </c>
      <c r="L1321">
        <f t="shared" si="283"/>
        <v>9.9958011740139128</v>
      </c>
      <c r="M1321">
        <f t="shared" si="286"/>
        <v>0.44650056962402129</v>
      </c>
      <c r="N1321" s="21">
        <f t="shared" si="291"/>
        <v>5.2148180740752025E-2</v>
      </c>
      <c r="O1321" s="21">
        <f t="shared" si="292"/>
        <v>15.669339820663218</v>
      </c>
      <c r="P1321">
        <f t="shared" si="287"/>
        <v>0.54818973616595779</v>
      </c>
      <c r="Q1321">
        <f t="shared" si="284"/>
        <v>0.63986339570358797</v>
      </c>
      <c r="R1321">
        <f t="shared" si="285"/>
        <v>2.5458245469709873</v>
      </c>
      <c r="T1321" s="21">
        <f t="shared" si="288"/>
        <v>1.2236486452460449E-4</v>
      </c>
      <c r="W1321">
        <v>1206</v>
      </c>
      <c r="X1321">
        <v>15.833870000000001</v>
      </c>
      <c r="Y1321">
        <v>0.5</v>
      </c>
      <c r="Z1321">
        <f t="shared" si="280"/>
        <v>0.5</v>
      </c>
      <c r="AA1321" s="21">
        <f t="shared" si="281"/>
        <v>0.16453017933678282</v>
      </c>
      <c r="AB1321">
        <f t="shared" si="293"/>
        <v>2.0573745865071014E-7</v>
      </c>
    </row>
    <row r="1322" spans="7:28" x14ac:dyDescent="0.2">
      <c r="G1322" s="21"/>
      <c r="H1322" s="21">
        <v>1207</v>
      </c>
      <c r="I1322">
        <f t="shared" si="289"/>
        <v>2.3465546875951902E-3</v>
      </c>
      <c r="J1322">
        <f t="shared" si="290"/>
        <v>0.6397850971080512</v>
      </c>
      <c r="K1322">
        <f t="shared" si="282"/>
        <v>25.581855595846896</v>
      </c>
      <c r="L1322">
        <f t="shared" si="283"/>
        <v>9.9962689469798871</v>
      </c>
      <c r="M1322">
        <f t="shared" si="286"/>
        <v>0.44662294478575409</v>
      </c>
      <c r="N1322" s="21">
        <f t="shared" si="291"/>
        <v>5.2153809143799364E-2</v>
      </c>
      <c r="O1322" s="21">
        <f t="shared" si="292"/>
        <v>15.671686375350813</v>
      </c>
      <c r="P1322">
        <f t="shared" si="287"/>
        <v>0.54830892006983611</v>
      </c>
      <c r="Q1322">
        <f t="shared" si="284"/>
        <v>0.6397850971080512</v>
      </c>
      <c r="R1322">
        <f t="shared" si="285"/>
        <v>2.5415195133372621</v>
      </c>
      <c r="T1322" s="21">
        <f t="shared" si="288"/>
        <v>1.2237516173280172E-4</v>
      </c>
      <c r="W1322">
        <v>1207</v>
      </c>
      <c r="X1322">
        <v>15.809533000000002</v>
      </c>
      <c r="Y1322">
        <v>0.5</v>
      </c>
      <c r="Z1322">
        <f t="shared" si="280"/>
        <v>0.5</v>
      </c>
      <c r="AA1322" s="21">
        <f t="shared" si="281"/>
        <v>0.13784662464918895</v>
      </c>
      <c r="AB1322">
        <f t="shared" si="293"/>
        <v>2.0716021201342525E-6</v>
      </c>
    </row>
    <row r="1323" spans="7:28" x14ac:dyDescent="0.2">
      <c r="G1323" s="21"/>
      <c r="H1323" s="21">
        <v>1208</v>
      </c>
      <c r="I1323">
        <f t="shared" si="289"/>
        <v>2.3464991017053244E-3</v>
      </c>
      <c r="J1323">
        <f t="shared" si="290"/>
        <v>0.63970680149995585</v>
      </c>
      <c r="K1323">
        <f t="shared" si="282"/>
        <v>25.579923039771991</v>
      </c>
      <c r="L1323">
        <f t="shared" si="283"/>
        <v>9.9967371691974094</v>
      </c>
      <c r="M1323">
        <f t="shared" si="286"/>
        <v>0.44674533025498336</v>
      </c>
      <c r="N1323" s="21">
        <f t="shared" si="291"/>
        <v>5.2159436961234325E-2</v>
      </c>
      <c r="O1323" s="21">
        <f t="shared" si="292"/>
        <v>15.674032874452518</v>
      </c>
      <c r="P1323">
        <f t="shared" si="287"/>
        <v>0.54842809942631543</v>
      </c>
      <c r="Q1323">
        <f t="shared" si="284"/>
        <v>0.63970680149995585</v>
      </c>
      <c r="R1323">
        <f t="shared" si="285"/>
        <v>2.5372291783232885</v>
      </c>
      <c r="T1323" s="21">
        <f t="shared" si="288"/>
        <v>1.2238546922926918E-4</v>
      </c>
      <c r="W1323">
        <v>1208</v>
      </c>
      <c r="X1323">
        <v>15.807911000000001</v>
      </c>
      <c r="Y1323">
        <v>0.5</v>
      </c>
      <c r="Z1323">
        <f t="shared" si="280"/>
        <v>0.5</v>
      </c>
      <c r="AA1323" s="21">
        <f t="shared" si="281"/>
        <v>0.1338781255474828</v>
      </c>
      <c r="AB1323">
        <f t="shared" si="293"/>
        <v>8.0735303303840731E-7</v>
      </c>
    </row>
    <row r="1324" spans="7:28" x14ac:dyDescent="0.2">
      <c r="G1324" s="21"/>
      <c r="H1324" s="21">
        <v>1209</v>
      </c>
      <c r="I1324">
        <f t="shared" si="289"/>
        <v>2.3464437513723299E-3</v>
      </c>
      <c r="J1324">
        <f t="shared" si="290"/>
        <v>0.63962850887396983</v>
      </c>
      <c r="K1324">
        <f t="shared" si="282"/>
        <v>25.577991459027448</v>
      </c>
      <c r="L1324">
        <f t="shared" si="283"/>
        <v>9.9972058406433728</v>
      </c>
      <c r="M1324">
        <f t="shared" si="286"/>
        <v>0.44686772604199693</v>
      </c>
      <c r="N1324" s="21">
        <f t="shared" si="291"/>
        <v>5.2165064193871589E-2</v>
      </c>
      <c r="O1324" s="21">
        <f t="shared" si="292"/>
        <v>15.676379318203891</v>
      </c>
      <c r="P1324">
        <f t="shared" si="287"/>
        <v>0.54854727424351257</v>
      </c>
      <c r="Q1324">
        <f t="shared" si="284"/>
        <v>0.63962850887396983</v>
      </c>
      <c r="R1324">
        <f t="shared" si="285"/>
        <v>2.5329534664980007</v>
      </c>
      <c r="T1324" s="21">
        <f t="shared" si="288"/>
        <v>1.223957870135628E-4</v>
      </c>
      <c r="W1324">
        <v>1209</v>
      </c>
      <c r="X1324">
        <v>15.814401</v>
      </c>
      <c r="Y1324">
        <v>0.5</v>
      </c>
      <c r="Z1324">
        <f t="shared" si="280"/>
        <v>0.5</v>
      </c>
      <c r="AA1324" s="21">
        <f t="shared" si="281"/>
        <v>0.13802168179610952</v>
      </c>
      <c r="AB1324">
        <f t="shared" si="293"/>
        <v>1.7971239215566851E-5</v>
      </c>
    </row>
    <row r="1325" spans="7:28" x14ac:dyDescent="0.2">
      <c r="G1325" s="21"/>
      <c r="H1325" s="21">
        <v>1210</v>
      </c>
      <c r="I1325">
        <f t="shared" si="289"/>
        <v>2.3463886364929651E-3</v>
      </c>
      <c r="J1325">
        <f t="shared" si="290"/>
        <v>0.63955021922476341</v>
      </c>
      <c r="K1325">
        <f t="shared" si="282"/>
        <v>25.576060852936379</v>
      </c>
      <c r="L1325">
        <f t="shared" si="283"/>
        <v>9.9976749612949209</v>
      </c>
      <c r="M1325">
        <f t="shared" si="286"/>
        <v>0.44699013215708383</v>
      </c>
      <c r="N1325" s="21">
        <f t="shared" si="291"/>
        <v>5.2170690842525416E-2</v>
      </c>
      <c r="O1325" s="21">
        <f t="shared" si="292"/>
        <v>15.678725706840384</v>
      </c>
      <c r="P1325">
        <f t="shared" si="287"/>
        <v>0.54866644452954016</v>
      </c>
      <c r="Q1325">
        <f t="shared" si="284"/>
        <v>0.63955021922476341</v>
      </c>
      <c r="R1325">
        <f t="shared" si="285"/>
        <v>2.5286923029456854</v>
      </c>
      <c r="T1325" s="21">
        <f t="shared" si="288"/>
        <v>1.224061150869038E-4</v>
      </c>
      <c r="W1325">
        <v>1210</v>
      </c>
      <c r="X1325">
        <v>15.819268000000001</v>
      </c>
      <c r="Y1325">
        <v>0.5</v>
      </c>
      <c r="Z1325">
        <f t="shared" si="280"/>
        <v>0.5</v>
      </c>
      <c r="AA1325" s="21">
        <f t="shared" si="281"/>
        <v>0.14054229315961742</v>
      </c>
      <c r="AB1325">
        <f t="shared" si="293"/>
        <v>1.3664951226695781E-6</v>
      </c>
    </row>
    <row r="1326" spans="7:28" x14ac:dyDescent="0.2">
      <c r="G1326" s="21"/>
      <c r="H1326" s="21">
        <v>1211</v>
      </c>
      <c r="I1326">
        <f t="shared" si="289"/>
        <v>2.3463337569642017E-3</v>
      </c>
      <c r="J1326">
        <f t="shared" si="290"/>
        <v>0.63947193254700929</v>
      </c>
      <c r="K1326">
        <f t="shared" si="282"/>
        <v>25.574131220822657</v>
      </c>
      <c r="L1326">
        <f t="shared" si="283"/>
        <v>9.998144531129455</v>
      </c>
      <c r="M1326">
        <f t="shared" si="286"/>
        <v>0.44711254861053373</v>
      </c>
      <c r="N1326" s="21">
        <f t="shared" si="291"/>
        <v>5.2176316908009675E-2</v>
      </c>
      <c r="O1326" s="21">
        <f t="shared" si="292"/>
        <v>15.681072040597348</v>
      </c>
      <c r="P1326">
        <f t="shared" si="287"/>
        <v>0.54878561029250728</v>
      </c>
      <c r="Q1326">
        <f t="shared" si="284"/>
        <v>0.63947193254700929</v>
      </c>
      <c r="R1326">
        <f t="shared" si="285"/>
        <v>2.5244456132615651</v>
      </c>
      <c r="T1326" s="21">
        <f t="shared" si="288"/>
        <v>1.2241645344990282E-4</v>
      </c>
      <c r="W1326">
        <v>1211</v>
      </c>
      <c r="X1326">
        <v>15.816023000000001</v>
      </c>
      <c r="Y1326">
        <v>0.5</v>
      </c>
      <c r="Z1326">
        <f t="shared" si="280"/>
        <v>0.5</v>
      </c>
      <c r="AA1326" s="21">
        <f t="shared" si="281"/>
        <v>0.13495095940265323</v>
      </c>
      <c r="AB1326">
        <f t="shared" si="293"/>
        <v>3.9462676133167193E-7</v>
      </c>
    </row>
    <row r="1327" spans="7:28" x14ac:dyDescent="0.2">
      <c r="G1327" s="21"/>
      <c r="H1327" s="21">
        <v>1212</v>
      </c>
      <c r="I1327">
        <f t="shared" si="289"/>
        <v>2.3462791126832084E-3</v>
      </c>
      <c r="J1327">
        <f t="shared" si="290"/>
        <v>0.63939364883538286</v>
      </c>
      <c r="K1327">
        <f t="shared" si="282"/>
        <v>25.572202562010929</v>
      </c>
      <c r="L1327">
        <f t="shared" si="283"/>
        <v>9.9986145501246231</v>
      </c>
      <c r="M1327">
        <f t="shared" si="286"/>
        <v>0.4472349754126369</v>
      </c>
      <c r="N1327" s="21">
        <f t="shared" si="291"/>
        <v>5.2181942391137867E-2</v>
      </c>
      <c r="O1327" s="21">
        <f t="shared" si="292"/>
        <v>15.683418319710031</v>
      </c>
      <c r="P1327">
        <f t="shared" si="287"/>
        <v>0.54890477154051864</v>
      </c>
      <c r="Q1327">
        <f t="shared" si="284"/>
        <v>0.63939364883538286</v>
      </c>
      <c r="R1327">
        <f t="shared" si="285"/>
        <v>2.520213323547476</v>
      </c>
      <c r="T1327" s="21">
        <f t="shared" si="288"/>
        <v>1.2242680210317047E-4</v>
      </c>
      <c r="W1327">
        <v>1212</v>
      </c>
      <c r="X1327">
        <v>15.822513000000001</v>
      </c>
      <c r="Y1327">
        <v>0.5</v>
      </c>
      <c r="Z1327">
        <f t="shared" si="280"/>
        <v>0.5</v>
      </c>
      <c r="AA1327" s="21">
        <f t="shared" si="281"/>
        <v>0.13909468028997019</v>
      </c>
      <c r="AB1327">
        <f t="shared" si="293"/>
        <v>8.07448014411105E-7</v>
      </c>
    </row>
    <row r="1328" spans="7:28" x14ac:dyDescent="0.2">
      <c r="G1328" s="21"/>
      <c r="H1328" s="21">
        <v>1213</v>
      </c>
      <c r="I1328">
        <f t="shared" si="289"/>
        <v>2.3462247035473628E-3</v>
      </c>
      <c r="J1328">
        <f t="shared" si="290"/>
        <v>0.63931536808456224</v>
      </c>
      <c r="K1328">
        <f t="shared" si="282"/>
        <v>25.570274875826609</v>
      </c>
      <c r="L1328">
        <f t="shared" si="283"/>
        <v>9.9990850182583237</v>
      </c>
      <c r="M1328">
        <f t="shared" si="286"/>
        <v>0.44735741257368383</v>
      </c>
      <c r="N1328" s="21">
        <f t="shared" si="291"/>
        <v>5.2187567292723044E-2</v>
      </c>
      <c r="O1328" s="21">
        <f t="shared" si="292"/>
        <v>15.685764544413578</v>
      </c>
      <c r="P1328">
        <f t="shared" si="287"/>
        <v>0.54902392828167534</v>
      </c>
      <c r="Q1328">
        <f t="shared" si="284"/>
        <v>0.63931536808456224</v>
      </c>
      <c r="R1328">
        <f t="shared" si="285"/>
        <v>2.5159953604075427</v>
      </c>
      <c r="T1328" s="21">
        <f t="shared" si="288"/>
        <v>1.2243716104692881E-4</v>
      </c>
      <c r="W1328">
        <v>1213</v>
      </c>
      <c r="X1328">
        <v>15.830625000000001</v>
      </c>
      <c r="Y1328">
        <v>0.5</v>
      </c>
      <c r="Z1328">
        <f t="shared" si="280"/>
        <v>0.5</v>
      </c>
      <c r="AA1328" s="21">
        <f t="shared" si="281"/>
        <v>0.14486045558642324</v>
      </c>
      <c r="AB1328">
        <f t="shared" si="293"/>
        <v>3.3439460649373038E-8</v>
      </c>
    </row>
    <row r="1329" spans="7:28" x14ac:dyDescent="0.2">
      <c r="G1329" s="21"/>
      <c r="H1329" s="21">
        <v>1214</v>
      </c>
      <c r="I1329">
        <f t="shared" si="289"/>
        <v>2.3461705294542477E-3</v>
      </c>
      <c r="J1329">
        <f t="shared" si="290"/>
        <v>0.63923709028922815</v>
      </c>
      <c r="K1329">
        <f t="shared" si="282"/>
        <v>25.568348161595864</v>
      </c>
      <c r="L1329">
        <f t="shared" si="283"/>
        <v>9.999555935508706</v>
      </c>
      <c r="M1329">
        <f t="shared" si="286"/>
        <v>0.44747986010396579</v>
      </c>
      <c r="N1329" s="21">
        <f t="shared" si="291"/>
        <v>5.2193191613577841E-2</v>
      </c>
      <c r="O1329" s="21">
        <f t="shared" si="292"/>
        <v>15.688110714943033</v>
      </c>
      <c r="P1329">
        <f t="shared" si="287"/>
        <v>0.54914308052407446</v>
      </c>
      <c r="Q1329">
        <f t="shared" si="284"/>
        <v>0.63923709028922815</v>
      </c>
      <c r="R1329">
        <f t="shared" si="285"/>
        <v>2.5117916509439269</v>
      </c>
      <c r="T1329" s="21">
        <f t="shared" si="288"/>
        <v>1.2244753028195499E-4</v>
      </c>
      <c r="W1329">
        <v>1214</v>
      </c>
      <c r="X1329">
        <v>15.825758</v>
      </c>
      <c r="Y1329">
        <v>0.5</v>
      </c>
      <c r="Z1329">
        <f t="shared" si="280"/>
        <v>0.5</v>
      </c>
      <c r="AA1329" s="21">
        <f t="shared" si="281"/>
        <v>0.13764728505696766</v>
      </c>
      <c r="AB1329">
        <f t="shared" si="293"/>
        <v>2.054904454307441E-7</v>
      </c>
    </row>
    <row r="1330" spans="7:28" x14ac:dyDescent="0.2">
      <c r="G1330" s="21"/>
      <c r="H1330" s="21">
        <v>1215</v>
      </c>
      <c r="I1330">
        <f t="shared" si="289"/>
        <v>2.3461165903016614E-3</v>
      </c>
      <c r="J1330">
        <f t="shared" si="290"/>
        <v>0.6391588154440635</v>
      </c>
      <c r="K1330">
        <f t="shared" si="282"/>
        <v>25.566422418645644</v>
      </c>
      <c r="L1330">
        <f t="shared" si="283"/>
        <v>10.000027301854178</v>
      </c>
      <c r="M1330">
        <f t="shared" si="286"/>
        <v>0.44760231801377515</v>
      </c>
      <c r="N1330" s="21">
        <f t="shared" si="291"/>
        <v>5.2198815354514545E-2</v>
      </c>
      <c r="O1330" s="21">
        <f t="shared" si="292"/>
        <v>15.690456831533334</v>
      </c>
      <c r="P1330">
        <f t="shared" si="287"/>
        <v>0.54926222827580906</v>
      </c>
      <c r="Q1330">
        <f t="shared" si="284"/>
        <v>0.6391588154440635</v>
      </c>
      <c r="R1330">
        <f t="shared" si="285"/>
        <v>2.507602122752612</v>
      </c>
      <c r="T1330" s="21">
        <f t="shared" si="288"/>
        <v>1.2245790980935922E-4</v>
      </c>
      <c r="W1330">
        <v>1215</v>
      </c>
      <c r="X1330">
        <v>15.833870000000001</v>
      </c>
      <c r="Y1330">
        <v>0.5</v>
      </c>
      <c r="Z1330">
        <f t="shared" si="280"/>
        <v>0.5</v>
      </c>
      <c r="AA1330" s="21">
        <f t="shared" si="281"/>
        <v>0.14341316846666707</v>
      </c>
      <c r="AB1330">
        <f t="shared" si="293"/>
        <v>3.9489906375725832E-7</v>
      </c>
    </row>
    <row r="1331" spans="7:28" x14ac:dyDescent="0.2">
      <c r="G1331" s="21"/>
      <c r="H1331" s="21">
        <v>1216</v>
      </c>
      <c r="I1331">
        <f t="shared" si="289"/>
        <v>2.346062885987597E-3</v>
      </c>
      <c r="J1331">
        <f t="shared" si="290"/>
        <v>0.63908054354375388</v>
      </c>
      <c r="K1331">
        <f t="shared" si="282"/>
        <v>25.564497646303643</v>
      </c>
      <c r="L1331">
        <f t="shared" si="283"/>
        <v>10.000499117273392</v>
      </c>
      <c r="M1331">
        <f t="shared" si="286"/>
        <v>0.44772478631340479</v>
      </c>
      <c r="N1331" s="21">
        <f t="shared" si="291"/>
        <v>5.2204438516344986E-2</v>
      </c>
      <c r="O1331" s="21">
        <f t="shared" si="292"/>
        <v>15.692802894419321</v>
      </c>
      <c r="P1331">
        <f t="shared" si="287"/>
        <v>0.54938137154496858</v>
      </c>
      <c r="Q1331">
        <f t="shared" si="284"/>
        <v>0.63908054354375388</v>
      </c>
      <c r="R1331">
        <f t="shared" si="285"/>
        <v>2.5034267039192164</v>
      </c>
      <c r="T1331" s="21">
        <f t="shared" si="288"/>
        <v>1.2246829962964112E-4</v>
      </c>
      <c r="W1331">
        <v>1216</v>
      </c>
      <c r="X1331">
        <v>15.832248</v>
      </c>
      <c r="Y1331">
        <v>0.5</v>
      </c>
      <c r="Z1331">
        <f t="shared" si="280"/>
        <v>0.5</v>
      </c>
      <c r="AA1331" s="21">
        <f t="shared" si="281"/>
        <v>0.13944510558067869</v>
      </c>
      <c r="AB1331">
        <f t="shared" si="293"/>
        <v>9.8777717427744383E-7</v>
      </c>
    </row>
    <row r="1332" spans="7:28" x14ac:dyDescent="0.2">
      <c r="G1332" s="21"/>
      <c r="H1332" s="21">
        <v>1217</v>
      </c>
      <c r="I1332">
        <f t="shared" si="289"/>
        <v>2.3460094164102527E-3</v>
      </c>
      <c r="J1332">
        <f t="shared" si="290"/>
        <v>0.63900227458298797</v>
      </c>
      <c r="K1332">
        <f t="shared" si="282"/>
        <v>25.562573843898328</v>
      </c>
      <c r="L1332">
        <f t="shared" si="283"/>
        <v>10.000971381745249</v>
      </c>
      <c r="M1332">
        <f t="shared" si="286"/>
        <v>0.44784726501314737</v>
      </c>
      <c r="N1332" s="21">
        <f t="shared" si="291"/>
        <v>5.2210061099880627E-2</v>
      </c>
      <c r="O1332" s="21">
        <f t="shared" si="292"/>
        <v>15.695148903835731</v>
      </c>
      <c r="P1332">
        <f t="shared" si="287"/>
        <v>0.5495005103396382</v>
      </c>
      <c r="Q1332">
        <f t="shared" si="284"/>
        <v>0.63900227458298797</v>
      </c>
      <c r="R1332">
        <f t="shared" si="285"/>
        <v>2.4992653230148805</v>
      </c>
      <c r="T1332" s="21">
        <f t="shared" si="288"/>
        <v>1.2247869974257863E-4</v>
      </c>
      <c r="W1332">
        <v>1217</v>
      </c>
      <c r="X1332">
        <v>15.827380000000002</v>
      </c>
      <c r="Y1332">
        <v>0.5</v>
      </c>
      <c r="Z1332">
        <f t="shared" si="280"/>
        <v>0.5</v>
      </c>
      <c r="AA1332" s="21">
        <f t="shared" si="281"/>
        <v>0.13223109616427031</v>
      </c>
      <c r="AB1332">
        <f t="shared" si="293"/>
        <v>7.6884058083838389E-9</v>
      </c>
    </row>
    <row r="1333" spans="7:28" x14ac:dyDescent="0.2">
      <c r="G1333" s="21"/>
      <c r="H1333" s="21">
        <v>1218</v>
      </c>
      <c r="I1333">
        <f t="shared" si="289"/>
        <v>2.3459561814680469E-3</v>
      </c>
      <c r="J1333">
        <f t="shared" si="290"/>
        <v>0.63892400855645626</v>
      </c>
      <c r="K1333">
        <f t="shared" si="282"/>
        <v>25.560651010758921</v>
      </c>
      <c r="L1333">
        <f t="shared" si="283"/>
        <v>10.001444095248905</v>
      </c>
      <c r="M1333">
        <f t="shared" si="286"/>
        <v>0.44796975412329743</v>
      </c>
      <c r="N1333" s="21">
        <f t="shared" si="291"/>
        <v>5.2215683105932519E-2</v>
      </c>
      <c r="O1333" s="21">
        <f t="shared" si="292"/>
        <v>15.6974948600172</v>
      </c>
      <c r="P1333">
        <f t="shared" si="287"/>
        <v>0.54961964466789937</v>
      </c>
      <c r="Q1333">
        <f t="shared" si="284"/>
        <v>0.63892400855645626</v>
      </c>
      <c r="R1333">
        <f t="shared" si="285"/>
        <v>2.495117909092162</v>
      </c>
      <c r="T1333" s="21">
        <f t="shared" si="288"/>
        <v>1.2248911015005914E-4</v>
      </c>
      <c r="W1333">
        <v>1218</v>
      </c>
      <c r="X1333">
        <v>15.84036</v>
      </c>
      <c r="Y1333">
        <v>0.5</v>
      </c>
      <c r="Z1333">
        <f t="shared" si="280"/>
        <v>0.5</v>
      </c>
      <c r="AA1333" s="21">
        <f t="shared" si="281"/>
        <v>0.14286513998280093</v>
      </c>
      <c r="AB1333">
        <f t="shared" si="293"/>
        <v>5.233509560859297E-7</v>
      </c>
    </row>
    <row r="1334" spans="7:28" x14ac:dyDescent="0.2">
      <c r="G1334" s="21"/>
      <c r="H1334" s="21">
        <v>1219</v>
      </c>
      <c r="I1334">
        <f t="shared" si="289"/>
        <v>2.3459031810595886E-3</v>
      </c>
      <c r="J1334">
        <f t="shared" si="290"/>
        <v>0.63884574545885253</v>
      </c>
      <c r="K1334">
        <f t="shared" si="282"/>
        <v>25.558729146215409</v>
      </c>
      <c r="L1334">
        <f t="shared" si="283"/>
        <v>10.001917257763761</v>
      </c>
      <c r="M1334">
        <f t="shared" si="286"/>
        <v>0.44809225365414895</v>
      </c>
      <c r="N1334" s="21">
        <f t="shared" si="291"/>
        <v>5.2221304535311271E-2</v>
      </c>
      <c r="O1334" s="21">
        <f t="shared" si="292"/>
        <v>15.699840763198258</v>
      </c>
      <c r="P1334">
        <f t="shared" si="287"/>
        <v>0.54973877453782971</v>
      </c>
      <c r="Q1334">
        <f t="shared" si="284"/>
        <v>0.63884574545885253</v>
      </c>
      <c r="R1334">
        <f t="shared" si="285"/>
        <v>2.4909843916809868</v>
      </c>
      <c r="T1334" s="21">
        <f t="shared" si="288"/>
        <v>1.2249953085152754E-4</v>
      </c>
      <c r="W1334">
        <v>1219</v>
      </c>
      <c r="X1334">
        <v>15.838737999999999</v>
      </c>
      <c r="Y1334">
        <v>0.5</v>
      </c>
      <c r="Z1334">
        <f t="shared" si="280"/>
        <v>0.5</v>
      </c>
      <c r="AA1334" s="21">
        <f t="shared" si="281"/>
        <v>0.13889723680174093</v>
      </c>
      <c r="AB1334">
        <f t="shared" si="293"/>
        <v>3.3322230612002817E-8</v>
      </c>
    </row>
    <row r="1335" spans="7:28" x14ac:dyDescent="0.2">
      <c r="G1335" s="21"/>
      <c r="H1335" s="21">
        <v>1220</v>
      </c>
      <c r="I1335">
        <f t="shared" si="289"/>
        <v>2.3458504150836901E-3</v>
      </c>
      <c r="J1335">
        <f t="shared" si="290"/>
        <v>0.63876748528487215</v>
      </c>
      <c r="K1335">
        <f t="shared" si="282"/>
        <v>25.556808249598522</v>
      </c>
      <c r="L1335">
        <f t="shared" si="283"/>
        <v>10.002390869269478</v>
      </c>
      <c r="M1335">
        <f t="shared" si="286"/>
        <v>0.44821476361599827</v>
      </c>
      <c r="N1335" s="21">
        <f t="shared" si="291"/>
        <v>5.2226925388827214E-2</v>
      </c>
      <c r="O1335" s="21">
        <f t="shared" si="292"/>
        <v>15.702186613613343</v>
      </c>
      <c r="P1335">
        <f t="shared" si="287"/>
        <v>0.54985789995750312</v>
      </c>
      <c r="Q1335">
        <f t="shared" si="284"/>
        <v>0.63876748528487215</v>
      </c>
      <c r="R1335">
        <f t="shared" si="285"/>
        <v>2.4868647007846389</v>
      </c>
      <c r="T1335" s="21">
        <f t="shared" si="288"/>
        <v>1.2250996184931529E-4</v>
      </c>
      <c r="W1335">
        <v>1220</v>
      </c>
      <c r="X1335">
        <v>15.84036</v>
      </c>
      <c r="Y1335">
        <v>0.5</v>
      </c>
      <c r="Z1335">
        <f t="shared" si="280"/>
        <v>0.5</v>
      </c>
      <c r="AA1335" s="21">
        <f t="shared" si="281"/>
        <v>0.13817338638665788</v>
      </c>
      <c r="AB1335">
        <f t="shared" si="293"/>
        <v>3.9784668166528783E-5</v>
      </c>
    </row>
    <row r="1336" spans="7:28" x14ac:dyDescent="0.2">
      <c r="G1336" s="21"/>
      <c r="H1336" s="21">
        <v>1221</v>
      </c>
      <c r="I1336">
        <f t="shared" si="289"/>
        <v>2.3457978834393795E-3</v>
      </c>
      <c r="J1336">
        <f t="shared" si="290"/>
        <v>0.63868922802921424</v>
      </c>
      <c r="K1336">
        <f t="shared" si="282"/>
        <v>25.554888320239776</v>
      </c>
      <c r="L1336">
        <f t="shared" si="283"/>
        <v>10.002864929745954</v>
      </c>
      <c r="M1336">
        <f t="shared" si="286"/>
        <v>0.44833728401914019</v>
      </c>
      <c r="N1336" s="21">
        <f t="shared" si="291"/>
        <v>5.223254566729009E-2</v>
      </c>
      <c r="O1336" s="21">
        <f t="shared" si="292"/>
        <v>15.704532411496782</v>
      </c>
      <c r="P1336">
        <f t="shared" si="287"/>
        <v>0.5499770209349889</v>
      </c>
      <c r="Q1336">
        <f t="shared" si="284"/>
        <v>0.63868922802921424</v>
      </c>
      <c r="R1336">
        <f t="shared" si="285"/>
        <v>2.4827587668758229</v>
      </c>
      <c r="T1336" s="21">
        <f t="shared" si="288"/>
        <v>1.2252040314192358E-4</v>
      </c>
      <c r="W1336">
        <v>1221</v>
      </c>
      <c r="X1336">
        <v>15.843605</v>
      </c>
      <c r="Y1336">
        <v>0.5</v>
      </c>
      <c r="Z1336">
        <f t="shared" si="280"/>
        <v>0.5</v>
      </c>
      <c r="AA1336" s="21">
        <f t="shared" si="281"/>
        <v>0.13907258850321824</v>
      </c>
      <c r="AB1336">
        <f t="shared" si="293"/>
        <v>1.3678736025510949E-6</v>
      </c>
    </row>
    <row r="1337" spans="7:28" x14ac:dyDescent="0.2">
      <c r="G1337" s="21"/>
      <c r="H1337" s="21">
        <v>1222</v>
      </c>
      <c r="I1337">
        <f t="shared" si="289"/>
        <v>2.3457455860258903E-3</v>
      </c>
      <c r="J1337">
        <f t="shared" si="290"/>
        <v>0.63861097368657949</v>
      </c>
      <c r="K1337">
        <f t="shared" si="282"/>
        <v>25.552969357471415</v>
      </c>
      <c r="L1337">
        <f t="shared" si="283"/>
        <v>10.003339439173349</v>
      </c>
      <c r="M1337">
        <f t="shared" si="286"/>
        <v>0.44845981487387199</v>
      </c>
      <c r="N1337" s="21">
        <f t="shared" si="291"/>
        <v>5.223816537150943E-2</v>
      </c>
      <c r="O1337" s="21">
        <f t="shared" si="292"/>
        <v>15.706878157082809</v>
      </c>
      <c r="P1337">
        <f t="shared" si="287"/>
        <v>0.5500961374783534</v>
      </c>
      <c r="Q1337">
        <f t="shared" si="284"/>
        <v>0.63861097368657949</v>
      </c>
      <c r="R1337">
        <f t="shared" si="285"/>
        <v>2.4786665208926788</v>
      </c>
      <c r="T1337" s="21">
        <f t="shared" si="288"/>
        <v>1.2253085473179492E-4</v>
      </c>
      <c r="W1337">
        <v>1222</v>
      </c>
      <c r="X1337">
        <v>15.845227999999999</v>
      </c>
      <c r="Y1337">
        <v>0.5</v>
      </c>
      <c r="Z1337">
        <f t="shared" si="280"/>
        <v>0.5</v>
      </c>
      <c r="AA1337" s="21">
        <f t="shared" si="281"/>
        <v>0.1383498429171901</v>
      </c>
      <c r="AB1337">
        <f t="shared" si="293"/>
        <v>5.0682622395319021E-6</v>
      </c>
    </row>
    <row r="1338" spans="7:28" x14ac:dyDescent="0.2">
      <c r="G1338" s="21"/>
      <c r="H1338" s="21">
        <v>1223</v>
      </c>
      <c r="I1338">
        <f t="shared" si="289"/>
        <v>2.345693522742642E-3</v>
      </c>
      <c r="J1338">
        <f t="shared" si="290"/>
        <v>0.63853272225167146</v>
      </c>
      <c r="K1338">
        <f t="shared" si="282"/>
        <v>25.551051360626452</v>
      </c>
      <c r="L1338">
        <f t="shared" si="283"/>
        <v>10.003814397532063</v>
      </c>
      <c r="M1338">
        <f t="shared" si="286"/>
        <v>0.44858235619049092</v>
      </c>
      <c r="N1338" s="21">
        <f t="shared" si="291"/>
        <v>5.2243784502294249E-2</v>
      </c>
      <c r="O1338" s="21">
        <f t="shared" si="292"/>
        <v>15.709223850605552</v>
      </c>
      <c r="P1338">
        <f t="shared" si="287"/>
        <v>0.5502152495956586</v>
      </c>
      <c r="Q1338">
        <f t="shared" si="284"/>
        <v>0.63853272225167146</v>
      </c>
      <c r="R1338">
        <f t="shared" si="285"/>
        <v>2.4745878942349413</v>
      </c>
      <c r="T1338" s="21">
        <f t="shared" si="288"/>
        <v>1.2254131661892931E-4</v>
      </c>
      <c r="W1338">
        <v>1223</v>
      </c>
      <c r="X1338">
        <v>15.879300000000001</v>
      </c>
      <c r="Y1338">
        <v>0.5</v>
      </c>
      <c r="Z1338">
        <f t="shared" si="280"/>
        <v>0.5</v>
      </c>
      <c r="AA1338" s="21">
        <f t="shared" si="281"/>
        <v>0.17007614939444871</v>
      </c>
      <c r="AB1338">
        <f t="shared" si="293"/>
        <v>2.9258059620420868E-6</v>
      </c>
    </row>
    <row r="1339" spans="7:28" x14ac:dyDescent="0.2">
      <c r="G1339" s="21"/>
      <c r="H1339" s="21">
        <v>1224</v>
      </c>
      <c r="I1339">
        <f t="shared" si="289"/>
        <v>2.3456416934892789E-3</v>
      </c>
      <c r="J1339">
        <f t="shared" si="290"/>
        <v>0.63845447371919628</v>
      </c>
      <c r="K1339">
        <f t="shared" si="282"/>
        <v>25.549134329038655</v>
      </c>
      <c r="L1339">
        <f t="shared" si="283"/>
        <v>10.004289804802754</v>
      </c>
      <c r="M1339">
        <f t="shared" si="286"/>
        <v>0.44870490797929508</v>
      </c>
      <c r="N1339" s="21">
        <f t="shared" si="291"/>
        <v>5.2249403060453226E-2</v>
      </c>
      <c r="O1339" s="21">
        <f t="shared" si="292"/>
        <v>15.711569492299041</v>
      </c>
      <c r="P1339">
        <f t="shared" si="287"/>
        <v>0.55033435729496261</v>
      </c>
      <c r="Q1339">
        <f t="shared" si="284"/>
        <v>0.63845447371919628</v>
      </c>
      <c r="R1339">
        <f t="shared" si="285"/>
        <v>2.4705228187600747</v>
      </c>
      <c r="T1339" s="21">
        <f t="shared" si="288"/>
        <v>1.225517888041594E-4</v>
      </c>
      <c r="W1339">
        <v>1224</v>
      </c>
      <c r="X1339">
        <v>15.861452</v>
      </c>
      <c r="Y1339">
        <v>0.5</v>
      </c>
      <c r="Z1339">
        <f t="shared" si="280"/>
        <v>0.5</v>
      </c>
      <c r="AA1339" s="21">
        <f t="shared" si="281"/>
        <v>0.14988250770095846</v>
      </c>
      <c r="AB1339">
        <f t="shared" si="293"/>
        <v>2.9259828727819471E-6</v>
      </c>
    </row>
    <row r="1340" spans="7:28" x14ac:dyDescent="0.2">
      <c r="G1340" s="21"/>
      <c r="H1340" s="21">
        <v>1225</v>
      </c>
      <c r="I1340">
        <f t="shared" si="289"/>
        <v>2.3455900981656369E-3</v>
      </c>
      <c r="J1340">
        <f t="shared" si="290"/>
        <v>0.63837622808386274</v>
      </c>
      <c r="K1340">
        <f t="shared" si="282"/>
        <v>25.547218262042538</v>
      </c>
      <c r="L1340">
        <f t="shared" si="283"/>
        <v>10.004765660966322</v>
      </c>
      <c r="M1340">
        <f t="shared" si="286"/>
        <v>0.44882747025058289</v>
      </c>
      <c r="N1340" s="21">
        <f t="shared" si="291"/>
        <v>5.2255021046794588E-2</v>
      </c>
      <c r="O1340" s="21">
        <f t="shared" si="292"/>
        <v>15.713915082397207</v>
      </c>
      <c r="P1340">
        <f t="shared" si="287"/>
        <v>0.55045346058431988</v>
      </c>
      <c r="Q1340">
        <f t="shared" si="284"/>
        <v>0.63837622808386274</v>
      </c>
      <c r="R1340">
        <f t="shared" si="285"/>
        <v>2.4664712267794533</v>
      </c>
      <c r="T1340" s="21">
        <f t="shared" si="288"/>
        <v>1.2256227128781827E-4</v>
      </c>
      <c r="W1340">
        <v>1225</v>
      </c>
      <c r="X1340">
        <v>15.866320000000002</v>
      </c>
      <c r="Y1340">
        <v>0.5</v>
      </c>
      <c r="Z1340">
        <f t="shared" si="280"/>
        <v>0.5</v>
      </c>
      <c r="AA1340" s="21">
        <f t="shared" si="281"/>
        <v>0.1524049176027944</v>
      </c>
      <c r="AB1340">
        <f t="shared" si="293"/>
        <v>2.9261589887213827E-6</v>
      </c>
    </row>
    <row r="1341" spans="7:28" x14ac:dyDescent="0.2">
      <c r="G1341" s="21"/>
      <c r="H1341" s="21">
        <v>1226</v>
      </c>
      <c r="I1341">
        <f t="shared" si="289"/>
        <v>2.3455387366717569E-3</v>
      </c>
      <c r="J1341">
        <f t="shared" si="290"/>
        <v>0.63829798534038185</v>
      </c>
      <c r="K1341">
        <f t="shared" si="282"/>
        <v>25.545303158973372</v>
      </c>
      <c r="L1341">
        <f t="shared" si="283"/>
        <v>10.00524196600392</v>
      </c>
      <c r="M1341">
        <f t="shared" si="286"/>
        <v>0.44895004301465397</v>
      </c>
      <c r="N1341" s="21">
        <f t="shared" si="291"/>
        <v>5.2260638462126245E-2</v>
      </c>
      <c r="O1341" s="21">
        <f t="shared" si="292"/>
        <v>15.716260621133879</v>
      </c>
      <c r="P1341">
        <f t="shared" si="287"/>
        <v>0.55057255947178074</v>
      </c>
      <c r="Q1341">
        <f t="shared" si="284"/>
        <v>0.63829798534038185</v>
      </c>
      <c r="R1341">
        <f t="shared" si="285"/>
        <v>2.462433051054604</v>
      </c>
      <c r="T1341" s="21">
        <f t="shared" si="288"/>
        <v>1.2257276407107165E-4</v>
      </c>
      <c r="W1341">
        <v>1226</v>
      </c>
      <c r="X1341">
        <v>15.864697</v>
      </c>
      <c r="Y1341">
        <v>0.5</v>
      </c>
      <c r="Z1341">
        <f t="shared" si="280"/>
        <v>0.5</v>
      </c>
      <c r="AA1341" s="21">
        <f t="shared" si="281"/>
        <v>0.14843637886612093</v>
      </c>
      <c r="AB1341">
        <f t="shared" si="293"/>
        <v>1.1745563787614621E-5</v>
      </c>
    </row>
    <row r="1342" spans="7:28" x14ac:dyDescent="0.2">
      <c r="G1342" s="21"/>
      <c r="H1342" s="21">
        <v>1227</v>
      </c>
      <c r="I1342">
        <f t="shared" si="289"/>
        <v>2.3454876089078871E-3</v>
      </c>
      <c r="J1342">
        <f t="shared" si="290"/>
        <v>0.63821974548346738</v>
      </c>
      <c r="K1342">
        <f t="shared" si="282"/>
        <v>25.543389019167179</v>
      </c>
      <c r="L1342">
        <f t="shared" si="283"/>
        <v>10.005718719896947</v>
      </c>
      <c r="M1342">
        <f t="shared" si="286"/>
        <v>0.44907262628180838</v>
      </c>
      <c r="N1342" s="21">
        <f t="shared" si="291"/>
        <v>5.2266255307255614E-2</v>
      </c>
      <c r="O1342" s="21">
        <f t="shared" si="292"/>
        <v>15.718606108742787</v>
      </c>
      <c r="P1342">
        <f t="shared" si="287"/>
        <v>0.55069165396539221</v>
      </c>
      <c r="Q1342">
        <f t="shared" si="284"/>
        <v>0.63821974548346738</v>
      </c>
      <c r="R1342">
        <f t="shared" si="285"/>
        <v>2.4584082247934438</v>
      </c>
      <c r="T1342" s="21">
        <f t="shared" si="288"/>
        <v>1.2258326715441914E-4</v>
      </c>
      <c r="W1342">
        <v>1227</v>
      </c>
      <c r="X1342">
        <v>15.867941999999999</v>
      </c>
      <c r="Y1342">
        <v>0.5</v>
      </c>
      <c r="Z1342">
        <f t="shared" ref="Z1342:Z1405" si="294">Y1342</f>
        <v>0.5</v>
      </c>
      <c r="AA1342" s="21">
        <f t="shared" ref="AA1342:AA1405" si="295">IF(X1342&gt;$B$8+$B$9,"",ABS(X1342-O1342))</f>
        <v>0.14933589125721269</v>
      </c>
      <c r="AB1342">
        <f t="shared" si="293"/>
        <v>2.0472228972847516E-7</v>
      </c>
    </row>
    <row r="1343" spans="7:28" x14ac:dyDescent="0.2">
      <c r="G1343" s="21"/>
      <c r="H1343" s="21">
        <v>1228</v>
      </c>
      <c r="I1343">
        <f t="shared" si="289"/>
        <v>2.3454367147744742E-3</v>
      </c>
      <c r="J1343">
        <f t="shared" si="290"/>
        <v>0.63814150850783558</v>
      </c>
      <c r="K1343">
        <f t="shared" si="282"/>
        <v>25.541475841960736</v>
      </c>
      <c r="L1343">
        <f t="shared" si="283"/>
        <v>10.006195922627057</v>
      </c>
      <c r="M1343">
        <f t="shared" si="286"/>
        <v>0.4491952200623468</v>
      </c>
      <c r="N1343" s="21">
        <f t="shared" si="291"/>
        <v>5.2271871582989793E-2</v>
      </c>
      <c r="O1343" s="21">
        <f t="shared" si="292"/>
        <v>15.720951545457561</v>
      </c>
      <c r="P1343">
        <f t="shared" si="287"/>
        <v>0.55081074407319675</v>
      </c>
      <c r="Q1343">
        <f t="shared" si="284"/>
        <v>0.63814150850783558</v>
      </c>
      <c r="R1343">
        <f t="shared" si="285"/>
        <v>2.4543966816466227</v>
      </c>
      <c r="T1343" s="21">
        <f t="shared" si="288"/>
        <v>1.2259378053841585E-4</v>
      </c>
      <c r="W1343">
        <v>1228</v>
      </c>
      <c r="X1343">
        <v>15.869565000000001</v>
      </c>
      <c r="Y1343">
        <v>0.5</v>
      </c>
      <c r="Z1343">
        <f t="shared" si="294"/>
        <v>0.5</v>
      </c>
      <c r="AA1343" s="21">
        <f t="shared" si="295"/>
        <v>0.14861345454244024</v>
      </c>
      <c r="AB1343">
        <f t="shared" si="293"/>
        <v>6.8429940001314551E-6</v>
      </c>
    </row>
    <row r="1344" spans="7:28" x14ac:dyDescent="0.2">
      <c r="G1344" s="21"/>
      <c r="H1344" s="21">
        <v>1229</v>
      </c>
      <c r="I1344">
        <f t="shared" si="289"/>
        <v>2.3453860541721712E-3</v>
      </c>
      <c r="J1344">
        <f t="shared" si="290"/>
        <v>0.63806327440820509</v>
      </c>
      <c r="K1344">
        <f t="shared" si="282"/>
        <v>25.539563626691553</v>
      </c>
      <c r="L1344">
        <f t="shared" si="283"/>
        <v>10.006673574176146</v>
      </c>
      <c r="M1344">
        <f t="shared" si="286"/>
        <v>0.44931782436657097</v>
      </c>
      <c r="N1344" s="21">
        <f t="shared" si="291"/>
        <v>5.2277487290135476E-2</v>
      </c>
      <c r="O1344" s="21">
        <f t="shared" si="292"/>
        <v>15.723296931511733</v>
      </c>
      <c r="P1344">
        <f t="shared" si="287"/>
        <v>0.55092982980323357</v>
      </c>
      <c r="Q1344">
        <f t="shared" si="284"/>
        <v>0.63806327440820509</v>
      </c>
      <c r="R1344">
        <f t="shared" si="285"/>
        <v>2.4503983557038178</v>
      </c>
      <c r="T1344" s="21">
        <f t="shared" si="288"/>
        <v>1.2260430422417201E-4</v>
      </c>
      <c r="W1344">
        <v>1229</v>
      </c>
      <c r="X1344">
        <v>15.872810000000001</v>
      </c>
      <c r="Y1344">
        <v>0.5</v>
      </c>
      <c r="Z1344">
        <f t="shared" si="294"/>
        <v>0.5</v>
      </c>
      <c r="AA1344" s="21">
        <f t="shared" si="295"/>
        <v>0.14951306848826817</v>
      </c>
      <c r="AB1344">
        <f t="shared" si="293"/>
        <v>3.3134126682567231E-8</v>
      </c>
    </row>
    <row r="1345" spans="7:28" x14ac:dyDescent="0.2">
      <c r="G1345" s="21"/>
      <c r="H1345" s="21">
        <v>1230</v>
      </c>
      <c r="I1345">
        <f t="shared" si="289"/>
        <v>2.3453356270018355E-3</v>
      </c>
      <c r="J1345">
        <f t="shared" si="290"/>
        <v>0.63798504317929705</v>
      </c>
      <c r="K1345">
        <f t="shared" si="282"/>
        <v>25.537652372697902</v>
      </c>
      <c r="L1345">
        <f t="shared" si="283"/>
        <v>10.007151674526362</v>
      </c>
      <c r="M1345">
        <f t="shared" si="286"/>
        <v>0.44944043920478333</v>
      </c>
      <c r="N1345" s="21">
        <f t="shared" si="291"/>
        <v>5.2283102429498955E-2</v>
      </c>
      <c r="O1345" s="21">
        <f t="shared" si="292"/>
        <v>15.725642267138735</v>
      </c>
      <c r="P1345">
        <f t="shared" si="287"/>
        <v>0.55104891116353794</v>
      </c>
      <c r="Q1345">
        <f t="shared" si="284"/>
        <v>0.63798504317929705</v>
      </c>
      <c r="R1345">
        <f t="shared" si="285"/>
        <v>2.4464131814901329</v>
      </c>
      <c r="T1345" s="21">
        <f t="shared" si="288"/>
        <v>1.2261483821235375E-4</v>
      </c>
      <c r="W1345">
        <v>1230</v>
      </c>
      <c r="X1345">
        <v>15.872810000000001</v>
      </c>
      <c r="Y1345">
        <v>0.5</v>
      </c>
      <c r="Z1345">
        <f t="shared" si="294"/>
        <v>0.5</v>
      </c>
      <c r="AA1345" s="21">
        <f t="shared" si="295"/>
        <v>0.14716773286126639</v>
      </c>
      <c r="AB1345">
        <f t="shared" si="293"/>
        <v>2.0751050505502594E-6</v>
      </c>
    </row>
    <row r="1346" spans="7:28" x14ac:dyDescent="0.2">
      <c r="G1346" s="21"/>
      <c r="H1346" s="21">
        <v>1231</v>
      </c>
      <c r="I1346">
        <f t="shared" si="289"/>
        <v>2.3452854331645154E-3</v>
      </c>
      <c r="J1346">
        <f t="shared" si="290"/>
        <v>0.63790681481583533</v>
      </c>
      <c r="K1346">
        <f t="shared" si="282"/>
        <v>25.535742079318801</v>
      </c>
      <c r="L1346">
        <f t="shared" si="283"/>
        <v>10.007630223660101</v>
      </c>
      <c r="M1346">
        <f t="shared" si="286"/>
        <v>0.44956306458728662</v>
      </c>
      <c r="N1346" s="21">
        <f t="shared" si="291"/>
        <v>5.2288717001886108E-2</v>
      </c>
      <c r="O1346" s="21">
        <f t="shared" si="292"/>
        <v>15.7279875525719</v>
      </c>
      <c r="P1346">
        <f t="shared" si="287"/>
        <v>0.55116798816214119</v>
      </c>
      <c r="Q1346">
        <f t="shared" si="284"/>
        <v>0.63790681481583533</v>
      </c>
      <c r="R1346">
        <f t="shared" si="285"/>
        <v>2.4424410939625054</v>
      </c>
      <c r="T1346" s="21">
        <f t="shared" si="288"/>
        <v>1.2262538250329413E-4</v>
      </c>
      <c r="W1346">
        <v>1231</v>
      </c>
      <c r="X1346">
        <v>15.864697</v>
      </c>
      <c r="Y1346">
        <v>0.5</v>
      </c>
      <c r="Z1346">
        <f t="shared" si="294"/>
        <v>0.5</v>
      </c>
      <c r="AA1346" s="21">
        <f t="shared" si="295"/>
        <v>0.13670944742809965</v>
      </c>
      <c r="AB1346">
        <f t="shared" si="293"/>
        <v>1.2881344712942265E-7</v>
      </c>
    </row>
    <row r="1347" spans="7:28" x14ac:dyDescent="0.2">
      <c r="G1347" s="21"/>
      <c r="H1347" s="21">
        <v>1232</v>
      </c>
      <c r="I1347">
        <f t="shared" si="289"/>
        <v>2.345235472561468E-3</v>
      </c>
      <c r="J1347">
        <f t="shared" si="290"/>
        <v>0.63782858931254616</v>
      </c>
      <c r="K1347">
        <f t="shared" ref="K1347:K1410" si="296">IF(O1347&lt;$B$8+$B$9,0.5*(($B$8+$B$9)^2+O1347^2)/O1347-$B$9,$B$8)</f>
        <v>25.533832745894014</v>
      </c>
      <c r="L1347">
        <f t="shared" ref="L1347:L1410" si="297">0.5*Z1347*K1347/J1347/$B$7</f>
        <v>10.008109221560007</v>
      </c>
      <c r="M1347">
        <f t="shared" si="286"/>
        <v>0.44968570052438461</v>
      </c>
      <c r="N1347" s="21">
        <f t="shared" si="291"/>
        <v>5.2294331008102476E-2</v>
      </c>
      <c r="O1347" s="21">
        <f t="shared" si="292"/>
        <v>15.730332788044461</v>
      </c>
      <c r="P1347">
        <f t="shared" si="287"/>
        <v>0.55128706080707079</v>
      </c>
      <c r="Q1347">
        <f t="shared" ref="Q1347:Q1410" si="298">1-B$15*P1347</f>
        <v>0.63782858931254616</v>
      </c>
      <c r="R1347">
        <f t="shared" ref="R1347:R1410" si="299">$E$15/(P1347+$E$16)</f>
        <v>2.4384820285061526</v>
      </c>
      <c r="T1347" s="21">
        <f t="shared" si="288"/>
        <v>1.2263593709799236E-4</v>
      </c>
      <c r="W1347">
        <v>1232</v>
      </c>
      <c r="X1347">
        <v>15.877676999999998</v>
      </c>
      <c r="Y1347">
        <v>0.5</v>
      </c>
      <c r="Z1347">
        <f t="shared" si="294"/>
        <v>0.5</v>
      </c>
      <c r="AA1347" s="21">
        <f t="shared" si="295"/>
        <v>0.14734421195553793</v>
      </c>
      <c r="AB1347">
        <f t="shared" si="293"/>
        <v>1.3691864630979258E-6</v>
      </c>
    </row>
    <row r="1348" spans="7:28" x14ac:dyDescent="0.2">
      <c r="G1348" s="21"/>
      <c r="H1348" s="21">
        <v>1233</v>
      </c>
      <c r="I1348">
        <f t="shared" si="289"/>
        <v>2.3451857450941613E-3</v>
      </c>
      <c r="J1348">
        <f t="shared" si="290"/>
        <v>0.63775036666415819</v>
      </c>
      <c r="K1348">
        <f t="shared" si="296"/>
        <v>25.531924371764042</v>
      </c>
      <c r="L1348">
        <f t="shared" si="297"/>
        <v>10.008588668208972</v>
      </c>
      <c r="M1348">
        <f t="shared" ref="M1348:M1411" si="300">-LN(J1348)</f>
        <v>0.44980834702638206</v>
      </c>
      <c r="N1348" s="21">
        <f t="shared" si="291"/>
        <v>5.2299944448953146E-2</v>
      </c>
      <c r="O1348" s="21">
        <f t="shared" si="292"/>
        <v>15.732677973789555</v>
      </c>
      <c r="P1348">
        <f t="shared" ref="P1348:P1411" si="301">MIN(O1348/(K1348+$B$9),1)</f>
        <v>0.55140612910635056</v>
      </c>
      <c r="Q1348">
        <f t="shared" si="298"/>
        <v>0.63775036666415819</v>
      </c>
      <c r="R1348">
        <f t="shared" si="299"/>
        <v>2.4345359209310438</v>
      </c>
      <c r="T1348" s="21">
        <f t="shared" ref="T1348:T1411" si="302">(M1348-M1347)/(H1348-H1347)</f>
        <v>1.2264650199744764E-4</v>
      </c>
      <c r="W1348">
        <v>1233</v>
      </c>
      <c r="X1348">
        <v>15.890657000000001</v>
      </c>
      <c r="Y1348">
        <v>0.5</v>
      </c>
      <c r="Z1348">
        <f t="shared" si="294"/>
        <v>0.5</v>
      </c>
      <c r="AA1348" s="21">
        <f t="shared" si="295"/>
        <v>0.15797902621044635</v>
      </c>
      <c r="AB1348">
        <f t="shared" si="293"/>
        <v>8.0970967066570393E-7</v>
      </c>
    </row>
    <row r="1349" spans="7:28" x14ac:dyDescent="0.2">
      <c r="G1349" s="21"/>
      <c r="H1349" s="21">
        <v>1234</v>
      </c>
      <c r="I1349">
        <f t="shared" ref="I1349:I1412" si="303">IF(P1348&lt;0.999,MAX(0,MIN(10000000,(L1348/$E$8/M1348^$E$10)^(1/$E$9)/N1348)),0.1)</f>
        <v>2.3451362506642509E-3</v>
      </c>
      <c r="J1349">
        <f t="shared" ref="J1349:J1412" si="304">Q1349</f>
        <v>0.63767214686540274</v>
      </c>
      <c r="K1349">
        <f t="shared" si="296"/>
        <v>25.530016956270135</v>
      </c>
      <c r="L1349">
        <f t="shared" si="297"/>
        <v>10.009068563590134</v>
      </c>
      <c r="M1349">
        <f t="shared" si="300"/>
        <v>0.44993100410358394</v>
      </c>
      <c r="N1349" s="21">
        <f t="shared" ref="N1349:N1412" si="305">-$B$15*(O1349-2*(K1349+$B$9))/(K1349+$B$9)^2/J1349</f>
        <v>5.230555732524287E-2</v>
      </c>
      <c r="O1349" s="21">
        <f t="shared" ref="O1349:O1412" si="306">O1348+I1349*(H1349-H1348)</f>
        <v>15.735023110040219</v>
      </c>
      <c r="P1349">
        <f t="shared" si="301"/>
        <v>0.55152519306800063</v>
      </c>
      <c r="Q1349">
        <f t="shared" si="298"/>
        <v>0.63767214686540274</v>
      </c>
      <c r="R1349">
        <f t="shared" si="299"/>
        <v>2.4306027074684189</v>
      </c>
      <c r="T1349" s="21">
        <f t="shared" si="302"/>
        <v>1.2265707720188201E-4</v>
      </c>
      <c r="W1349">
        <v>1234</v>
      </c>
      <c r="X1349">
        <v>15.88579</v>
      </c>
      <c r="Y1349">
        <v>0.5</v>
      </c>
      <c r="Z1349">
        <f t="shared" si="294"/>
        <v>0.5</v>
      </c>
      <c r="AA1349" s="21">
        <f t="shared" si="295"/>
        <v>0.15076688995978138</v>
      </c>
      <c r="AB1349">
        <f t="shared" si="293"/>
        <v>6.3624415734651221E-6</v>
      </c>
    </row>
    <row r="1350" spans="7:28" x14ac:dyDescent="0.2">
      <c r="G1350" s="21"/>
      <c r="H1350" s="21">
        <v>1235</v>
      </c>
      <c r="I1350">
        <f t="shared" si="303"/>
        <v>2.3450869891736034E-3</v>
      </c>
      <c r="J1350">
        <f t="shared" si="304"/>
        <v>0.63759392991101349</v>
      </c>
      <c r="K1350">
        <f t="shared" si="296"/>
        <v>25.528110498754291</v>
      </c>
      <c r="L1350">
        <f t="shared" si="297"/>
        <v>10.009548907686884</v>
      </c>
      <c r="M1350">
        <f t="shared" si="300"/>
        <v>0.4500536717662964</v>
      </c>
      <c r="N1350" s="21">
        <f t="shared" si="305"/>
        <v>5.2311169637775969E-2</v>
      </c>
      <c r="O1350" s="21">
        <f t="shared" si="306"/>
        <v>15.737368197029392</v>
      </c>
      <c r="P1350">
        <f t="shared" si="301"/>
        <v>0.55164425270003703</v>
      </c>
      <c r="Q1350">
        <f t="shared" si="298"/>
        <v>0.63759392991101349</v>
      </c>
      <c r="R1350">
        <f t="shared" si="299"/>
        <v>2.426682324767349</v>
      </c>
      <c r="T1350" s="21">
        <f t="shared" si="302"/>
        <v>1.2266766271246121E-4</v>
      </c>
      <c r="W1350">
        <v>1235</v>
      </c>
      <c r="X1350">
        <v>15.893902000000001</v>
      </c>
      <c r="Y1350">
        <v>0.5</v>
      </c>
      <c r="Z1350">
        <f t="shared" si="294"/>
        <v>0.5</v>
      </c>
      <c r="AA1350" s="21">
        <f t="shared" si="295"/>
        <v>0.1565338029706087</v>
      </c>
      <c r="AB1350">
        <f t="shared" si="293"/>
        <v>2.0758197722577354E-6</v>
      </c>
    </row>
    <row r="1351" spans="7:28" x14ac:dyDescent="0.2">
      <c r="G1351" s="21"/>
      <c r="H1351" s="21">
        <v>1236</v>
      </c>
      <c r="I1351">
        <f t="shared" si="303"/>
        <v>2.3450379605242759E-3</v>
      </c>
      <c r="J1351">
        <f t="shared" si="304"/>
        <v>0.63751571579572652</v>
      </c>
      <c r="K1351">
        <f t="shared" si="296"/>
        <v>25.526204998559237</v>
      </c>
      <c r="L1351">
        <f t="shared" si="297"/>
        <v>10.010029700482855</v>
      </c>
      <c r="M1351">
        <f t="shared" si="300"/>
        <v>0.45017635002482642</v>
      </c>
      <c r="N1351" s="21">
        <f t="shared" si="305"/>
        <v>5.2316781387356445E-2</v>
      </c>
      <c r="O1351" s="21">
        <f t="shared" si="306"/>
        <v>15.739713234989916</v>
      </c>
      <c r="P1351">
        <f t="shared" si="301"/>
        <v>0.55176330801047235</v>
      </c>
      <c r="Q1351">
        <f t="shared" si="298"/>
        <v>0.63751571579572652</v>
      </c>
      <c r="R1351">
        <f t="shared" si="299"/>
        <v>2.4227747098913008</v>
      </c>
      <c r="T1351" s="21">
        <f t="shared" si="302"/>
        <v>1.226782585300179E-4</v>
      </c>
      <c r="W1351">
        <v>1236</v>
      </c>
      <c r="X1351">
        <v>15.89228</v>
      </c>
      <c r="Y1351">
        <v>0.5</v>
      </c>
      <c r="Z1351">
        <f t="shared" si="294"/>
        <v>0.5</v>
      </c>
      <c r="AA1351" s="21">
        <f t="shared" si="295"/>
        <v>0.15256676501008393</v>
      </c>
      <c r="AB1351">
        <f t="shared" ref="AB1351:AB1414" si="307">IF(OR(Z1348&lt;&gt;Z1354,X1351&gt;$B$8+$B$9),"",((X1354-X1348)/(W1354-W1348)-(O1354-O1348)/(W1354-W1348))^2)</f>
        <v>9.8607655163448732E-7</v>
      </c>
    </row>
    <row r="1352" spans="7:28" x14ac:dyDescent="0.2">
      <c r="G1352" s="21"/>
      <c r="H1352" s="21">
        <v>1237</v>
      </c>
      <c r="I1352">
        <f t="shared" si="303"/>
        <v>2.3449891646185315E-3</v>
      </c>
      <c r="J1352">
        <f t="shared" si="304"/>
        <v>0.63743750451428061</v>
      </c>
      <c r="K1352">
        <f t="shared" si="296"/>
        <v>25.52430045502846</v>
      </c>
      <c r="L1352">
        <f t="shared" si="297"/>
        <v>10.010510941961932</v>
      </c>
      <c r="M1352">
        <f t="shared" si="300"/>
        <v>0.45029903888948142</v>
      </c>
      <c r="N1352" s="21">
        <f t="shared" si="305"/>
        <v>5.2322392574787817E-2</v>
      </c>
      <c r="O1352" s="21">
        <f t="shared" si="306"/>
        <v>15.742058224154533</v>
      </c>
      <c r="P1352">
        <f t="shared" si="301"/>
        <v>0.55188235900731497</v>
      </c>
      <c r="Q1352">
        <f t="shared" si="298"/>
        <v>0.63743750451428061</v>
      </c>
      <c r="R1352">
        <f t="shared" si="299"/>
        <v>2.4188798003147784</v>
      </c>
      <c r="T1352" s="21">
        <f t="shared" si="302"/>
        <v>1.2268886465499618E-4</v>
      </c>
      <c r="W1352">
        <v>1237</v>
      </c>
      <c r="X1352">
        <v>15.893902000000001</v>
      </c>
      <c r="Y1352">
        <v>0.5</v>
      </c>
      <c r="Z1352">
        <f t="shared" si="294"/>
        <v>0.5</v>
      </c>
      <c r="AA1352" s="21">
        <f t="shared" si="295"/>
        <v>0.15184377584546738</v>
      </c>
      <c r="AB1352">
        <f t="shared" si="307"/>
        <v>9.8597987474411824E-7</v>
      </c>
    </row>
    <row r="1353" spans="7:28" x14ac:dyDescent="0.2">
      <c r="G1353" s="21"/>
      <c r="H1353" s="21">
        <v>1238</v>
      </c>
      <c r="I1353">
        <f t="shared" si="303"/>
        <v>2.3449406013588466E-3</v>
      </c>
      <c r="J1353">
        <f t="shared" si="304"/>
        <v>0.63735929606141695</v>
      </c>
      <c r="K1353">
        <f t="shared" si="296"/>
        <v>25.522396867506171</v>
      </c>
      <c r="L1353">
        <f t="shared" si="297"/>
        <v>10.010992632108245</v>
      </c>
      <c r="M1353">
        <f t="shared" si="300"/>
        <v>0.45042173837056959</v>
      </c>
      <c r="N1353" s="21">
        <f t="shared" si="305"/>
        <v>5.2328003200873274E-2</v>
      </c>
      <c r="O1353" s="21">
        <f t="shared" si="306"/>
        <v>15.744403164755893</v>
      </c>
      <c r="P1353">
        <f t="shared" si="301"/>
        <v>0.55200140569856992</v>
      </c>
      <c r="Q1353">
        <f t="shared" si="298"/>
        <v>0.63735929606141695</v>
      </c>
      <c r="R1353">
        <f t="shared" si="299"/>
        <v>2.4149975339199439</v>
      </c>
      <c r="T1353" s="21">
        <f t="shared" si="302"/>
        <v>1.2269948108817319E-4</v>
      </c>
      <c r="W1353">
        <v>1238</v>
      </c>
      <c r="X1353">
        <v>15.900392</v>
      </c>
      <c r="Y1353">
        <v>0.5</v>
      </c>
      <c r="Z1353">
        <f t="shared" si="294"/>
        <v>0.5</v>
      </c>
      <c r="AA1353" s="21">
        <f t="shared" si="295"/>
        <v>0.15598883524410745</v>
      </c>
      <c r="AB1353">
        <f t="shared" si="307"/>
        <v>9.8588366449331685E-7</v>
      </c>
    </row>
    <row r="1354" spans="7:28" x14ac:dyDescent="0.2">
      <c r="G1354" s="21"/>
      <c r="H1354" s="21">
        <v>1239</v>
      </c>
      <c r="I1354">
        <f t="shared" si="303"/>
        <v>2.3448922706478781E-3</v>
      </c>
      <c r="J1354">
        <f t="shared" si="304"/>
        <v>0.63728109043187908</v>
      </c>
      <c r="K1354">
        <f t="shared" si="296"/>
        <v>25.520494235337317</v>
      </c>
      <c r="L1354">
        <f t="shared" si="297"/>
        <v>10.011474770906167</v>
      </c>
      <c r="M1354">
        <f t="shared" si="300"/>
        <v>0.45054444847840036</v>
      </c>
      <c r="N1354" s="21">
        <f t="shared" si="305"/>
        <v>5.2333613266415648E-2</v>
      </c>
      <c r="O1354" s="21">
        <f t="shared" si="306"/>
        <v>15.74674805702654</v>
      </c>
      <c r="P1354">
        <f t="shared" si="301"/>
        <v>0.55212044809223837</v>
      </c>
      <c r="Q1354">
        <f t="shared" si="298"/>
        <v>0.63728109043187908</v>
      </c>
      <c r="R1354">
        <f t="shared" si="299"/>
        <v>2.4111278489933192</v>
      </c>
      <c r="T1354" s="21">
        <f t="shared" si="302"/>
        <v>1.2271010783077019E-4</v>
      </c>
      <c r="W1354">
        <v>1239</v>
      </c>
      <c r="X1354">
        <v>15.898769000000001</v>
      </c>
      <c r="Y1354">
        <v>0.5</v>
      </c>
      <c r="Z1354">
        <f t="shared" si="294"/>
        <v>0.5</v>
      </c>
      <c r="AA1354" s="21">
        <f t="shared" si="295"/>
        <v>0.15202094297346136</v>
      </c>
      <c r="AB1354">
        <f t="shared" si="307"/>
        <v>7.8006523849039872E-6</v>
      </c>
    </row>
    <row r="1355" spans="7:28" x14ac:dyDescent="0.2">
      <c r="G1355" s="21"/>
      <c r="H1355" s="21">
        <v>1240</v>
      </c>
      <c r="I1355">
        <f t="shared" si="303"/>
        <v>2.3448441723884872E-3</v>
      </c>
      <c r="J1355">
        <f t="shared" si="304"/>
        <v>0.63720288762041322</v>
      </c>
      <c r="K1355">
        <f t="shared" si="296"/>
        <v>25.518592557867603</v>
      </c>
      <c r="L1355">
        <f t="shared" si="297"/>
        <v>10.011957358340327</v>
      </c>
      <c r="M1355">
        <f t="shared" si="300"/>
        <v>0.45066716922328331</v>
      </c>
      <c r="N1355" s="21">
        <f t="shared" si="305"/>
        <v>5.2339222772217309E-2</v>
      </c>
      <c r="O1355" s="21">
        <f t="shared" si="306"/>
        <v>15.749092901198928</v>
      </c>
      <c r="P1355">
        <f t="shared" si="301"/>
        <v>0.55223948619631746</v>
      </c>
      <c r="Q1355">
        <f t="shared" si="298"/>
        <v>0.63720288762041322</v>
      </c>
      <c r="R1355">
        <f t="shared" si="299"/>
        <v>2.4072706842225049</v>
      </c>
      <c r="T1355" s="21">
        <f t="shared" si="302"/>
        <v>1.227207448829537E-4</v>
      </c>
      <c r="W1355">
        <v>1240</v>
      </c>
      <c r="X1355">
        <v>15.893902000000001</v>
      </c>
      <c r="Y1355">
        <v>0.5</v>
      </c>
      <c r="Z1355">
        <f t="shared" si="294"/>
        <v>0.5</v>
      </c>
      <c r="AA1355" s="21">
        <f t="shared" si="295"/>
        <v>0.14480909880107262</v>
      </c>
      <c r="AB1355">
        <f t="shared" si="307"/>
        <v>8.1032304368251611E-7</v>
      </c>
    </row>
    <row r="1356" spans="7:28" x14ac:dyDescent="0.2">
      <c r="G1356" s="21"/>
      <c r="H1356" s="21">
        <v>1241</v>
      </c>
      <c r="I1356">
        <f t="shared" si="303"/>
        <v>2.3447963064837461E-3</v>
      </c>
      <c r="J1356">
        <f t="shared" si="304"/>
        <v>0.63712468762176777</v>
      </c>
      <c r="K1356">
        <f t="shared" si="296"/>
        <v>25.516691834443453</v>
      </c>
      <c r="L1356">
        <f t="shared" si="297"/>
        <v>10.012440394395595</v>
      </c>
      <c r="M1356">
        <f t="shared" si="300"/>
        <v>0.45078990061552954</v>
      </c>
      <c r="N1356" s="21">
        <f t="shared" si="305"/>
        <v>5.2344831719080331E-2</v>
      </c>
      <c r="O1356" s="21">
        <f t="shared" si="306"/>
        <v>15.751437697505411</v>
      </c>
      <c r="P1356">
        <f t="shared" si="301"/>
        <v>0.55235852001880092</v>
      </c>
      <c r="Q1356">
        <f t="shared" si="298"/>
        <v>0.63712468762176777</v>
      </c>
      <c r="R1356">
        <f t="shared" si="299"/>
        <v>2.403425978692908</v>
      </c>
      <c r="T1356" s="21">
        <f t="shared" si="302"/>
        <v>1.2273139224622254E-4</v>
      </c>
      <c r="W1356">
        <v>1241</v>
      </c>
      <c r="X1356">
        <v>15.902014000000001</v>
      </c>
      <c r="Y1356">
        <v>0.5</v>
      </c>
      <c r="Z1356">
        <f t="shared" si="294"/>
        <v>0.5</v>
      </c>
      <c r="AA1356" s="21">
        <f t="shared" si="295"/>
        <v>0.15057630249459031</v>
      </c>
      <c r="AB1356">
        <f t="shared" si="307"/>
        <v>3.965563473356919E-7</v>
      </c>
    </row>
    <row r="1357" spans="7:28" x14ac:dyDescent="0.2">
      <c r="G1357" s="21"/>
      <c r="H1357" s="21">
        <v>1242</v>
      </c>
      <c r="I1357">
        <f t="shared" si="303"/>
        <v>2.3447486728369114E-3</v>
      </c>
      <c r="J1357">
        <f t="shared" si="304"/>
        <v>0.63704649043069361</v>
      </c>
      <c r="K1357">
        <f t="shared" si="296"/>
        <v>25.514792064412024</v>
      </c>
      <c r="L1357">
        <f t="shared" si="297"/>
        <v>10.012923879057089</v>
      </c>
      <c r="M1357">
        <f t="shared" si="300"/>
        <v>0.45091264266545072</v>
      </c>
      <c r="N1357" s="21">
        <f t="shared" si="305"/>
        <v>5.2350440107806345E-2</v>
      </c>
      <c r="O1357" s="21">
        <f t="shared" si="306"/>
        <v>15.753782446178247</v>
      </c>
      <c r="P1357">
        <f t="shared" si="301"/>
        <v>0.55247754956767881</v>
      </c>
      <c r="Q1357">
        <f t="shared" si="298"/>
        <v>0.63704649043069361</v>
      </c>
      <c r="R1357">
        <f t="shared" si="299"/>
        <v>2.399593671884531</v>
      </c>
      <c r="T1357" s="21">
        <f t="shared" si="302"/>
        <v>1.2274204992118731E-4</v>
      </c>
      <c r="W1357">
        <v>1242</v>
      </c>
      <c r="X1357">
        <v>15.923107000000002</v>
      </c>
      <c r="Y1357">
        <v>0.5</v>
      </c>
      <c r="Z1357">
        <f t="shared" si="294"/>
        <v>0.5</v>
      </c>
      <c r="AA1357" s="21">
        <f t="shared" si="295"/>
        <v>0.16932455382175426</v>
      </c>
      <c r="AB1357">
        <f t="shared" si="307"/>
        <v>2.9296021228334403E-6</v>
      </c>
    </row>
    <row r="1358" spans="7:28" x14ac:dyDescent="0.2">
      <c r="G1358" s="21"/>
      <c r="H1358" s="21">
        <v>1243</v>
      </c>
      <c r="I1358">
        <f t="shared" si="303"/>
        <v>2.3447012713514585E-3</v>
      </c>
      <c r="J1358">
        <f t="shared" si="304"/>
        <v>0.6369682960419446</v>
      </c>
      <c r="K1358">
        <f t="shared" si="296"/>
        <v>25.512893247121227</v>
      </c>
      <c r="L1358">
        <f t="shared" si="297"/>
        <v>10.013407812310172</v>
      </c>
      <c r="M1358">
        <f t="shared" si="300"/>
        <v>0.45103539538335868</v>
      </c>
      <c r="N1358" s="21">
        <f t="shared" si="305"/>
        <v>5.2356047939196612E-2</v>
      </c>
      <c r="O1358" s="21">
        <f t="shared" si="306"/>
        <v>15.756127147449599</v>
      </c>
      <c r="P1358">
        <f t="shared" si="301"/>
        <v>0.55259657485093694</v>
      </c>
      <c r="Q1358">
        <f t="shared" si="298"/>
        <v>0.6369682960419446</v>
      </c>
      <c r="R1358">
        <f t="shared" si="299"/>
        <v>2.3957737036687958</v>
      </c>
      <c r="T1358" s="21">
        <f t="shared" si="302"/>
        <v>1.2275271790795905E-4</v>
      </c>
      <c r="W1358">
        <v>1243</v>
      </c>
      <c r="X1358">
        <v>15.913371999999999</v>
      </c>
      <c r="Y1358">
        <v>0.5</v>
      </c>
      <c r="Z1358">
        <f t="shared" si="294"/>
        <v>0.5</v>
      </c>
      <c r="AA1358" s="21">
        <f t="shared" si="295"/>
        <v>0.15724485255040044</v>
      </c>
      <c r="AB1358">
        <f t="shared" si="307"/>
        <v>3.9282790906613391E-6</v>
      </c>
    </row>
    <row r="1359" spans="7:28" x14ac:dyDescent="0.2">
      <c r="G1359" s="21"/>
      <c r="H1359" s="21">
        <v>1244</v>
      </c>
      <c r="I1359">
        <f t="shared" si="303"/>
        <v>2.344654101931032E-3</v>
      </c>
      <c r="J1359">
        <f t="shared" si="304"/>
        <v>0.6368901044502765</v>
      </c>
      <c r="K1359">
        <f t="shared" si="296"/>
        <v>25.510995381919695</v>
      </c>
      <c r="L1359">
        <f t="shared" si="297"/>
        <v>10.013892194140457</v>
      </c>
      <c r="M1359">
        <f t="shared" si="300"/>
        <v>0.45115815877956672</v>
      </c>
      <c r="N1359" s="21">
        <f t="shared" si="305"/>
        <v>5.2361655214051998E-2</v>
      </c>
      <c r="O1359" s="21">
        <f t="shared" si="306"/>
        <v>15.758471801551529</v>
      </c>
      <c r="P1359">
        <f t="shared" si="301"/>
        <v>0.55271559587655772</v>
      </c>
      <c r="Q1359">
        <f t="shared" si="298"/>
        <v>0.6368901044502765</v>
      </c>
      <c r="R1359">
        <f t="shared" si="299"/>
        <v>2.3919660143053632</v>
      </c>
      <c r="T1359" s="21">
        <f t="shared" si="302"/>
        <v>1.2276339620803656E-4</v>
      </c>
      <c r="W1359">
        <v>1244</v>
      </c>
      <c r="X1359">
        <v>15.918239</v>
      </c>
      <c r="Y1359">
        <v>0.5</v>
      </c>
      <c r="Z1359">
        <f t="shared" si="294"/>
        <v>0.5</v>
      </c>
      <c r="AA1359" s="21">
        <f t="shared" si="295"/>
        <v>0.15976719844847054</v>
      </c>
      <c r="AB1359">
        <f t="shared" si="307"/>
        <v>2.9299250750139736E-6</v>
      </c>
    </row>
    <row r="1360" spans="7:28" x14ac:dyDescent="0.2">
      <c r="G1360" s="21"/>
      <c r="H1360" s="21">
        <v>1245</v>
      </c>
      <c r="I1360">
        <f t="shared" si="303"/>
        <v>2.3446071644795106E-3</v>
      </c>
      <c r="J1360">
        <f t="shared" si="304"/>
        <v>0.63681191565044748</v>
      </c>
      <c r="K1360">
        <f t="shared" si="296"/>
        <v>25.509098468156786</v>
      </c>
      <c r="L1360">
        <f t="shared" si="297"/>
        <v>10.014377024533799</v>
      </c>
      <c r="M1360">
        <f t="shared" si="300"/>
        <v>0.45128093286438925</v>
      </c>
      <c r="N1360" s="21">
        <f t="shared" si="305"/>
        <v>5.2367261933173044E-2</v>
      </c>
      <c r="O1360" s="21">
        <f t="shared" si="306"/>
        <v>15.760816408716009</v>
      </c>
      <c r="P1360">
        <f t="shared" si="301"/>
        <v>0.55283461265251999</v>
      </c>
      <c r="Q1360">
        <f t="shared" si="298"/>
        <v>0.63681191565044748</v>
      </c>
      <c r="R1360">
        <f t="shared" si="299"/>
        <v>2.388170544439006</v>
      </c>
      <c r="T1360" s="21">
        <f t="shared" si="302"/>
        <v>1.2277408482253005E-4</v>
      </c>
      <c r="W1360">
        <v>1245</v>
      </c>
      <c r="X1360">
        <v>15.923107000000002</v>
      </c>
      <c r="Y1360">
        <v>0.5</v>
      </c>
      <c r="Z1360">
        <f t="shared" si="294"/>
        <v>0.5</v>
      </c>
      <c r="AA1360" s="21">
        <f t="shared" si="295"/>
        <v>0.16229059128399292</v>
      </c>
      <c r="AB1360">
        <f t="shared" si="307"/>
        <v>2.3513690886119518E-6</v>
      </c>
    </row>
    <row r="1361" spans="7:28" x14ac:dyDescent="0.2">
      <c r="G1361" s="21"/>
      <c r="H1361" s="21">
        <v>1246</v>
      </c>
      <c r="I1361">
        <f t="shared" si="303"/>
        <v>2.3445604589009492E-3</v>
      </c>
      <c r="J1361">
        <f t="shared" si="304"/>
        <v>0.63673372963721864</v>
      </c>
      <c r="K1361">
        <f t="shared" si="296"/>
        <v>25.507202505182605</v>
      </c>
      <c r="L1361">
        <f t="shared" si="297"/>
        <v>10.014862303476301</v>
      </c>
      <c r="M1361">
        <f t="shared" si="300"/>
        <v>0.45140371764814063</v>
      </c>
      <c r="N1361" s="21">
        <f t="shared" si="305"/>
        <v>5.2372868097359838E-2</v>
      </c>
      <c r="O1361" s="21">
        <f t="shared" si="306"/>
        <v>15.76316096917491</v>
      </c>
      <c r="P1361">
        <f t="shared" si="301"/>
        <v>0.55295362518679869</v>
      </c>
      <c r="Q1361">
        <f t="shared" si="298"/>
        <v>0.63673372963721864</v>
      </c>
      <c r="R1361">
        <f t="shared" si="299"/>
        <v>2.3843872350965225</v>
      </c>
      <c r="T1361" s="21">
        <f t="shared" si="302"/>
        <v>1.2278478375138402E-4</v>
      </c>
      <c r="W1361">
        <v>1246</v>
      </c>
      <c r="X1361">
        <v>15.919861999999998</v>
      </c>
      <c r="Y1361">
        <v>0.5</v>
      </c>
      <c r="Z1361">
        <f t="shared" si="294"/>
        <v>0.5</v>
      </c>
      <c r="AA1361" s="21">
        <f t="shared" si="295"/>
        <v>0.15670103082508824</v>
      </c>
      <c r="AB1361">
        <f t="shared" si="307"/>
        <v>1.3707628108247814E-6</v>
      </c>
    </row>
    <row r="1362" spans="7:28" x14ac:dyDescent="0.2">
      <c r="G1362" s="21"/>
      <c r="H1362" s="21">
        <v>1247</v>
      </c>
      <c r="I1362">
        <f t="shared" si="303"/>
        <v>2.3445139850995999E-3</v>
      </c>
      <c r="J1362">
        <f t="shared" si="304"/>
        <v>0.63665554640535293</v>
      </c>
      <c r="K1362">
        <f t="shared" si="296"/>
        <v>25.505307492347978</v>
      </c>
      <c r="L1362">
        <f t="shared" si="297"/>
        <v>10.015348030954314</v>
      </c>
      <c r="M1362">
        <f t="shared" si="300"/>
        <v>0.45152651314113695</v>
      </c>
      <c r="N1362" s="21">
        <f t="shared" si="305"/>
        <v>5.2378473707412179E-2</v>
      </c>
      <c r="O1362" s="21">
        <f t="shared" si="306"/>
        <v>15.765505483160009</v>
      </c>
      <c r="P1362">
        <f t="shared" si="301"/>
        <v>0.55307263348736491</v>
      </c>
      <c r="Q1362">
        <f t="shared" si="298"/>
        <v>0.63665554640535293</v>
      </c>
      <c r="R1362">
        <f t="shared" si="299"/>
        <v>2.3806160276836676</v>
      </c>
      <c r="T1362" s="21">
        <f t="shared" si="302"/>
        <v>1.2279549299631931E-4</v>
      </c>
      <c r="W1362">
        <v>1247</v>
      </c>
      <c r="X1362">
        <v>15.926352000000001</v>
      </c>
      <c r="Y1362">
        <v>0.5</v>
      </c>
      <c r="Z1362">
        <f t="shared" si="294"/>
        <v>0.5</v>
      </c>
      <c r="AA1362" s="21">
        <f t="shared" si="295"/>
        <v>0.1608465168399924</v>
      </c>
      <c r="AB1362">
        <f t="shared" si="307"/>
        <v>2.0399480402850912E-7</v>
      </c>
    </row>
    <row r="1363" spans="7:28" x14ac:dyDescent="0.2">
      <c r="G1363" s="21"/>
      <c r="H1363" s="21">
        <v>1248</v>
      </c>
      <c r="I1363">
        <f t="shared" si="303"/>
        <v>2.3444677429799283E-3</v>
      </c>
      <c r="J1363">
        <f t="shared" si="304"/>
        <v>0.63657736594961645</v>
      </c>
      <c r="K1363">
        <f t="shared" si="296"/>
        <v>25.503413429004468</v>
      </c>
      <c r="L1363">
        <f t="shared" si="297"/>
        <v>10.01583420695443</v>
      </c>
      <c r="M1363">
        <f t="shared" si="300"/>
        <v>0.45164931935369418</v>
      </c>
      <c r="N1363" s="21">
        <f t="shared" si="305"/>
        <v>5.2384078764129378E-2</v>
      </c>
      <c r="O1363" s="21">
        <f t="shared" si="306"/>
        <v>15.767849950902988</v>
      </c>
      <c r="P1363">
        <f t="shared" si="301"/>
        <v>0.55319163756218614</v>
      </c>
      <c r="Q1363">
        <f t="shared" si="298"/>
        <v>0.63657736594961645</v>
      </c>
      <c r="R1363">
        <f t="shared" si="299"/>
        <v>2.3768568639821019</v>
      </c>
      <c r="T1363" s="21">
        <f t="shared" si="302"/>
        <v>1.228062125572249E-4</v>
      </c>
      <c r="W1363">
        <v>1248</v>
      </c>
      <c r="X1363">
        <v>15.927973999999999</v>
      </c>
      <c r="Y1363">
        <v>0.5</v>
      </c>
      <c r="Z1363">
        <f t="shared" si="294"/>
        <v>0.5</v>
      </c>
      <c r="AA1363" s="21">
        <f t="shared" si="295"/>
        <v>0.16012404909701061</v>
      </c>
      <c r="AB1363">
        <f t="shared" si="307"/>
        <v>3.2861850970332461E-8</v>
      </c>
    </row>
    <row r="1364" spans="7:28" x14ac:dyDescent="0.2">
      <c r="G1364" s="21"/>
      <c r="H1364" s="21">
        <v>1249</v>
      </c>
      <c r="I1364">
        <f t="shared" si="303"/>
        <v>2.3444217324465849E-3</v>
      </c>
      <c r="J1364">
        <f t="shared" si="304"/>
        <v>0.63649918826477703</v>
      </c>
      <c r="K1364">
        <f t="shared" si="296"/>
        <v>25.501520314504358</v>
      </c>
      <c r="L1364">
        <f t="shared" si="297"/>
        <v>10.016320831463492</v>
      </c>
      <c r="M1364">
        <f t="shared" si="300"/>
        <v>0.45177213629613</v>
      </c>
      <c r="N1364" s="21">
        <f t="shared" si="305"/>
        <v>5.2389683268310429E-2</v>
      </c>
      <c r="O1364" s="21">
        <f t="shared" si="306"/>
        <v>15.770194372635435</v>
      </c>
      <c r="P1364">
        <f t="shared" si="301"/>
        <v>0.55331063741922637</v>
      </c>
      <c r="Q1364">
        <f t="shared" si="298"/>
        <v>0.63649918826477703</v>
      </c>
      <c r="R1364">
        <f t="shared" si="299"/>
        <v>2.3731096861463854</v>
      </c>
      <c r="T1364" s="21">
        <f t="shared" si="302"/>
        <v>1.2281694243582164E-4</v>
      </c>
      <c r="W1364">
        <v>1249</v>
      </c>
      <c r="X1364">
        <v>15.934463999999998</v>
      </c>
      <c r="Y1364">
        <v>0.5</v>
      </c>
      <c r="Z1364">
        <f t="shared" si="294"/>
        <v>0.5</v>
      </c>
      <c r="AA1364" s="21">
        <f t="shared" si="295"/>
        <v>0.16426962736456296</v>
      </c>
      <c r="AB1364">
        <f t="shared" si="307"/>
        <v>8.107817157833711E-7</v>
      </c>
    </row>
    <row r="1365" spans="7:28" x14ac:dyDescent="0.2">
      <c r="G1365" s="21"/>
      <c r="H1365" s="21">
        <v>1250</v>
      </c>
      <c r="I1365">
        <f t="shared" si="303"/>
        <v>2.3443759534044258E-3</v>
      </c>
      <c r="J1365">
        <f t="shared" si="304"/>
        <v>0.63642101334560519</v>
      </c>
      <c r="K1365">
        <f t="shared" si="296"/>
        <v>25.499628148200664</v>
      </c>
      <c r="L1365">
        <f t="shared" si="297"/>
        <v>10.016807904468587</v>
      </c>
      <c r="M1365">
        <f t="shared" si="300"/>
        <v>0.45189496397876278</v>
      </c>
      <c r="N1365" s="21">
        <f t="shared" si="305"/>
        <v>5.2395287220753983E-2</v>
      </c>
      <c r="O1365" s="21">
        <f t="shared" si="306"/>
        <v>15.77253874858884</v>
      </c>
      <c r="P1365">
        <f t="shared" si="301"/>
        <v>0.55342963306644566</v>
      </c>
      <c r="Q1365">
        <f t="shared" si="298"/>
        <v>0.63642101334560519</v>
      </c>
      <c r="R1365">
        <f t="shared" si="299"/>
        <v>2.3693744367010043</v>
      </c>
      <c r="T1365" s="21">
        <f t="shared" si="302"/>
        <v>1.2282768263277566E-4</v>
      </c>
      <c r="W1365">
        <v>1250</v>
      </c>
      <c r="X1365">
        <v>15.929596</v>
      </c>
      <c r="Y1365">
        <v>0.5</v>
      </c>
      <c r="Z1365">
        <f t="shared" si="294"/>
        <v>0.5</v>
      </c>
      <c r="AA1365" s="21">
        <f t="shared" si="295"/>
        <v>0.15705725141116034</v>
      </c>
      <c r="AB1365">
        <f t="shared" si="307"/>
        <v>8.1086395176656348E-7</v>
      </c>
    </row>
    <row r="1366" spans="7:28" x14ac:dyDescent="0.2">
      <c r="G1366" s="21"/>
      <c r="H1366" s="21">
        <v>1251</v>
      </c>
      <c r="I1366">
        <f t="shared" si="303"/>
        <v>2.3443304057584914E-3</v>
      </c>
      <c r="J1366">
        <f t="shared" si="304"/>
        <v>0.6363428411868739</v>
      </c>
      <c r="K1366">
        <f t="shared" si="296"/>
        <v>25.497736929447132</v>
      </c>
      <c r="L1366">
        <f t="shared" si="297"/>
        <v>10.017295425957046</v>
      </c>
      <c r="M1366">
        <f t="shared" si="300"/>
        <v>0.45201780241191158</v>
      </c>
      <c r="N1366" s="21">
        <f t="shared" si="305"/>
        <v>5.2400890622258271E-2</v>
      </c>
      <c r="O1366" s="21">
        <f t="shared" si="306"/>
        <v>15.774883078994598</v>
      </c>
      <c r="P1366">
        <f t="shared" si="301"/>
        <v>0.55354862451180042</v>
      </c>
      <c r="Q1366">
        <f t="shared" si="298"/>
        <v>0.6363428411868739</v>
      </c>
      <c r="R1366">
        <f t="shared" si="299"/>
        <v>2.365651058537412</v>
      </c>
      <c r="T1366" s="21">
        <f t="shared" si="302"/>
        <v>1.228384331488086E-4</v>
      </c>
      <c r="W1366">
        <v>1251</v>
      </c>
      <c r="X1366">
        <v>15.936086</v>
      </c>
      <c r="Y1366">
        <v>0.5</v>
      </c>
      <c r="Z1366">
        <f t="shared" si="294"/>
        <v>0.5</v>
      </c>
      <c r="AA1366" s="21">
        <f t="shared" si="295"/>
        <v>0.16120292100540112</v>
      </c>
      <c r="AB1366">
        <f t="shared" si="307"/>
        <v>2.9304599031700263E-6</v>
      </c>
    </row>
    <row r="1367" spans="7:28" x14ac:dyDescent="0.2">
      <c r="G1367" s="21"/>
      <c r="H1367" s="21">
        <v>1252</v>
      </c>
      <c r="I1367">
        <f t="shared" si="303"/>
        <v>2.3442850894140393E-3</v>
      </c>
      <c r="J1367">
        <f t="shared" si="304"/>
        <v>0.63626467178335866</v>
      </c>
      <c r="K1367">
        <f t="shared" si="296"/>
        <v>25.495846657598225</v>
      </c>
      <c r="L1367">
        <f t="shared" si="297"/>
        <v>10.017783395916444</v>
      </c>
      <c r="M1367">
        <f t="shared" si="300"/>
        <v>0.45214065160589612</v>
      </c>
      <c r="N1367" s="21">
        <f t="shared" si="305"/>
        <v>5.2406493473621148E-2</v>
      </c>
      <c r="O1367" s="21">
        <f t="shared" si="306"/>
        <v>15.777227364084013</v>
      </c>
      <c r="P1367">
        <f t="shared" si="301"/>
        <v>0.55366761176324342</v>
      </c>
      <c r="Q1367">
        <f t="shared" si="298"/>
        <v>0.63626467178335866</v>
      </c>
      <c r="R1367">
        <f t="shared" si="299"/>
        <v>2.3619394949111072</v>
      </c>
      <c r="T1367" s="21">
        <f t="shared" si="302"/>
        <v>1.2284919398453109E-4</v>
      </c>
      <c r="W1367">
        <v>1252</v>
      </c>
      <c r="X1367">
        <v>15.939330999999999</v>
      </c>
      <c r="Y1367">
        <v>0.5</v>
      </c>
      <c r="Z1367">
        <f t="shared" si="294"/>
        <v>0.5</v>
      </c>
      <c r="AA1367" s="21">
        <f t="shared" si="295"/>
        <v>0.16210363591598664</v>
      </c>
      <c r="AB1367">
        <f t="shared" si="307"/>
        <v>5.0748246442009672E-6</v>
      </c>
    </row>
    <row r="1368" spans="7:28" x14ac:dyDescent="0.2">
      <c r="G1368" s="21"/>
      <c r="H1368" s="21">
        <v>1253</v>
      </c>
      <c r="I1368">
        <f t="shared" si="303"/>
        <v>2.3442400042765071E-3</v>
      </c>
      <c r="J1368">
        <f t="shared" si="304"/>
        <v>0.63618650512983721</v>
      </c>
      <c r="K1368">
        <f t="shared" si="296"/>
        <v>25.493957332009138</v>
      </c>
      <c r="L1368">
        <f t="shared" si="297"/>
        <v>10.018271814334604</v>
      </c>
      <c r="M1368">
        <f t="shared" si="300"/>
        <v>0.45226351157103745</v>
      </c>
      <c r="N1368" s="21">
        <f t="shared" si="305"/>
        <v>5.2412095775640093E-2</v>
      </c>
      <c r="O1368" s="21">
        <f t="shared" si="306"/>
        <v>15.779571604088289</v>
      </c>
      <c r="P1368">
        <f t="shared" si="301"/>
        <v>0.55378659482872383</v>
      </c>
      <c r="Q1368">
        <f t="shared" si="298"/>
        <v>0.63618650512983721</v>
      </c>
      <c r="R1368">
        <f t="shared" si="299"/>
        <v>2.3582396894387321</v>
      </c>
      <c r="T1368" s="21">
        <f t="shared" si="302"/>
        <v>1.2285996514133091E-4</v>
      </c>
      <c r="W1368">
        <v>1253</v>
      </c>
      <c r="X1368">
        <v>15.945820999999999</v>
      </c>
      <c r="Y1368">
        <v>0.5</v>
      </c>
      <c r="Z1368">
        <f t="shared" si="294"/>
        <v>0.5</v>
      </c>
      <c r="AA1368" s="21">
        <f t="shared" si="295"/>
        <v>0.16624939591170929</v>
      </c>
      <c r="AB1368">
        <f t="shared" si="307"/>
        <v>5.0757782112283622E-6</v>
      </c>
    </row>
    <row r="1369" spans="7:28" x14ac:dyDescent="0.2">
      <c r="G1369" s="21"/>
      <c r="H1369" s="21">
        <v>1254</v>
      </c>
      <c r="I1369">
        <f t="shared" si="303"/>
        <v>2.3441951502515381E-3</v>
      </c>
      <c r="J1369">
        <f t="shared" si="304"/>
        <v>0.63610834122108983</v>
      </c>
      <c r="K1369">
        <f t="shared" si="296"/>
        <v>25.492068952035787</v>
      </c>
      <c r="L1369">
        <f t="shared" si="297"/>
        <v>10.01876068119959</v>
      </c>
      <c r="M1369">
        <f t="shared" si="300"/>
        <v>0.45238638231765704</v>
      </c>
      <c r="N1369" s="21">
        <f t="shared" si="305"/>
        <v>5.2417697529112225E-2</v>
      </c>
      <c r="O1369" s="21">
        <f t="shared" si="306"/>
        <v>15.781915799238542</v>
      </c>
      <c r="P1369">
        <f t="shared" si="301"/>
        <v>0.55390557371618698</v>
      </c>
      <c r="Q1369">
        <f t="shared" si="298"/>
        <v>0.63610834122108983</v>
      </c>
      <c r="R1369">
        <f t="shared" si="299"/>
        <v>2.3545515860952149</v>
      </c>
      <c r="T1369" s="21">
        <f t="shared" si="302"/>
        <v>1.2287074661959663E-4</v>
      </c>
      <c r="W1369">
        <v>1254</v>
      </c>
      <c r="X1369">
        <v>15.952311000000002</v>
      </c>
      <c r="Y1369">
        <v>0.5</v>
      </c>
      <c r="Z1369">
        <f t="shared" si="294"/>
        <v>0.5</v>
      </c>
      <c r="AA1369" s="21">
        <f t="shared" si="295"/>
        <v>0.17039520076145998</v>
      </c>
      <c r="AB1369">
        <f t="shared" si="307"/>
        <v>1.5733173656227259E-5</v>
      </c>
    </row>
    <row r="1370" spans="7:28" x14ac:dyDescent="0.2">
      <c r="G1370" s="21"/>
      <c r="H1370" s="21">
        <v>1255</v>
      </c>
      <c r="I1370">
        <f t="shared" si="303"/>
        <v>2.3441505272449687E-3</v>
      </c>
      <c r="J1370">
        <f t="shared" si="304"/>
        <v>0.63603018005189904</v>
      </c>
      <c r="K1370">
        <f t="shared" si="296"/>
        <v>25.490181517034813</v>
      </c>
      <c r="L1370">
        <f t="shared" si="297"/>
        <v>10.019249996499717</v>
      </c>
      <c r="M1370">
        <f t="shared" si="300"/>
        <v>0.45250926385607776</v>
      </c>
      <c r="N1370" s="21">
        <f t="shared" si="305"/>
        <v>5.2423298734834305E-2</v>
      </c>
      <c r="O1370" s="21">
        <f t="shared" si="306"/>
        <v>15.784259949765787</v>
      </c>
      <c r="P1370">
        <f t="shared" si="301"/>
        <v>0.55402454843357463</v>
      </c>
      <c r="Q1370">
        <f t="shared" si="298"/>
        <v>0.63603018005189904</v>
      </c>
      <c r="R1370">
        <f t="shared" si="299"/>
        <v>2.3508751292109191</v>
      </c>
      <c r="T1370" s="21">
        <f t="shared" si="302"/>
        <v>1.2288153842071603E-4</v>
      </c>
      <c r="W1370">
        <v>1255</v>
      </c>
      <c r="X1370">
        <v>15.962046000000001</v>
      </c>
      <c r="Y1370">
        <v>0.5</v>
      </c>
      <c r="Z1370">
        <f t="shared" si="294"/>
        <v>0.5</v>
      </c>
      <c r="AA1370" s="21">
        <f t="shared" si="295"/>
        <v>0.17778605023421434</v>
      </c>
      <c r="AB1370">
        <f t="shared" si="307"/>
        <v>5.0754293690313096E-6</v>
      </c>
    </row>
    <row r="1371" spans="7:28" x14ac:dyDescent="0.2">
      <c r="G1371" s="21"/>
      <c r="H1371" s="21">
        <v>1256</v>
      </c>
      <c r="I1371">
        <f t="shared" si="303"/>
        <v>2.3441061351628318E-3</v>
      </c>
      <c r="J1371">
        <f t="shared" si="304"/>
        <v>0.63595202161705</v>
      </c>
      <c r="K1371">
        <f t="shared" si="296"/>
        <v>25.488295026363581</v>
      </c>
      <c r="L1371">
        <f t="shared" si="297"/>
        <v>10.019739760223539</v>
      </c>
      <c r="M1371">
        <f t="shared" si="300"/>
        <v>0.45263215619662289</v>
      </c>
      <c r="N1371" s="21">
        <f t="shared" si="305"/>
        <v>5.2428899393602645E-2</v>
      </c>
      <c r="O1371" s="21">
        <f t="shared" si="306"/>
        <v>15.78660405590095</v>
      </c>
      <c r="P1371">
        <f t="shared" si="301"/>
        <v>0.55414351898882486</v>
      </c>
      <c r="Q1371">
        <f t="shared" si="298"/>
        <v>0.63595202161705</v>
      </c>
      <c r="R1371">
        <f t="shared" si="299"/>
        <v>2.3472102634688317</v>
      </c>
      <c r="T1371" s="21">
        <f t="shared" si="302"/>
        <v>1.2289234054513321E-4</v>
      </c>
      <c r="W1371">
        <v>1256</v>
      </c>
      <c r="X1371">
        <v>15.957179</v>
      </c>
      <c r="Y1371">
        <v>0.5</v>
      </c>
      <c r="Z1371">
        <f t="shared" si="294"/>
        <v>0.5</v>
      </c>
      <c r="AA1371" s="21">
        <f t="shared" si="295"/>
        <v>0.17057494409904983</v>
      </c>
      <c r="AB1371">
        <f t="shared" si="307"/>
        <v>1.3718241522667272E-6</v>
      </c>
    </row>
    <row r="1372" spans="7:28" x14ac:dyDescent="0.2">
      <c r="G1372" s="21"/>
      <c r="H1372" s="21">
        <v>1257</v>
      </c>
      <c r="I1372">
        <f t="shared" si="303"/>
        <v>2.3440619739113623E-3</v>
      </c>
      <c r="J1372">
        <f t="shared" si="304"/>
        <v>0.63587386591133011</v>
      </c>
      <c r="K1372">
        <f t="shared" si="296"/>
        <v>25.486409479380168</v>
      </c>
      <c r="L1372">
        <f t="shared" si="297"/>
        <v>10.020229972359855</v>
      </c>
      <c r="M1372">
        <f t="shared" si="300"/>
        <v>0.4527550593496168</v>
      </c>
      <c r="N1372" s="21">
        <f t="shared" si="305"/>
        <v>5.2434499506213317E-2</v>
      </c>
      <c r="O1372" s="21">
        <f t="shared" si="306"/>
        <v>15.788948117874861</v>
      </c>
      <c r="P1372">
        <f t="shared" si="301"/>
        <v>0.55426248538987199</v>
      </c>
      <c r="Q1372">
        <f t="shared" si="298"/>
        <v>0.63587386591133011</v>
      </c>
      <c r="R1372">
        <f t="shared" si="299"/>
        <v>2.3435569339017785</v>
      </c>
      <c r="T1372" s="21">
        <f t="shared" si="302"/>
        <v>1.2290315299390286E-4</v>
      </c>
      <c r="W1372">
        <v>1257</v>
      </c>
      <c r="X1372">
        <v>15.926352000000001</v>
      </c>
      <c r="Y1372">
        <v>0.5</v>
      </c>
      <c r="Z1372">
        <f t="shared" si="294"/>
        <v>0.5</v>
      </c>
      <c r="AA1372" s="21">
        <f t="shared" si="295"/>
        <v>0.13740388212513999</v>
      </c>
      <c r="AB1372">
        <f t="shared" si="307"/>
        <v>9.8381333672155994E-7</v>
      </c>
    </row>
    <row r="1373" spans="7:28" x14ac:dyDescent="0.2">
      <c r="G1373" s="21"/>
      <c r="H1373" s="21">
        <v>1258</v>
      </c>
      <c r="I1373">
        <f t="shared" si="303"/>
        <v>2.3440180433969768E-3</v>
      </c>
      <c r="J1373">
        <f t="shared" si="304"/>
        <v>0.63579571292952886</v>
      </c>
      <c r="K1373">
        <f t="shared" si="296"/>
        <v>25.484524875443373</v>
      </c>
      <c r="L1373">
        <f t="shared" si="297"/>
        <v>10.020720632897717</v>
      </c>
      <c r="M1373">
        <f t="shared" si="300"/>
        <v>0.45287797332538537</v>
      </c>
      <c r="N1373" s="21">
        <f t="shared" si="305"/>
        <v>5.2440099073461935E-2</v>
      </c>
      <c r="O1373" s="21">
        <f t="shared" si="306"/>
        <v>15.791292135918258</v>
      </c>
      <c r="P1373">
        <f t="shared" si="301"/>
        <v>0.55438144764464714</v>
      </c>
      <c r="Q1373">
        <f t="shared" si="298"/>
        <v>0.63579571292952886</v>
      </c>
      <c r="R1373">
        <f t="shared" si="299"/>
        <v>2.3399150858896491</v>
      </c>
      <c r="T1373" s="21">
        <f t="shared" si="302"/>
        <v>1.2291397576857932E-4</v>
      </c>
      <c r="W1373">
        <v>1258</v>
      </c>
      <c r="X1373">
        <v>15.966913000000002</v>
      </c>
      <c r="Y1373">
        <v>0.5</v>
      </c>
      <c r="Z1373">
        <f t="shared" si="294"/>
        <v>0.5</v>
      </c>
      <c r="AA1373" s="21">
        <f t="shared" si="295"/>
        <v>0.17562086408174338</v>
      </c>
      <c r="AB1373">
        <f t="shared" si="307"/>
        <v>9.8405705784626956E-7</v>
      </c>
    </row>
    <row r="1374" spans="7:28" x14ac:dyDescent="0.2">
      <c r="G1374" s="21"/>
      <c r="H1374" s="21">
        <v>1259</v>
      </c>
      <c r="I1374">
        <f t="shared" si="303"/>
        <v>2.3439743435263081E-3</v>
      </c>
      <c r="J1374">
        <f t="shared" si="304"/>
        <v>0.63571756266643886</v>
      </c>
      <c r="K1374">
        <f t="shared" si="296"/>
        <v>25.482641213912721</v>
      </c>
      <c r="L1374">
        <f t="shared" si="297"/>
        <v>10.021211741826404</v>
      </c>
      <c r="M1374">
        <f t="shared" si="300"/>
        <v>0.4530008981342542</v>
      </c>
      <c r="N1374" s="21">
        <f t="shared" si="305"/>
        <v>5.2445698096143731E-2</v>
      </c>
      <c r="O1374" s="21">
        <f t="shared" si="306"/>
        <v>15.793636110261785</v>
      </c>
      <c r="P1374">
        <f t="shared" si="301"/>
        <v>0.55450040576107718</v>
      </c>
      <c r="Q1374">
        <f t="shared" si="298"/>
        <v>0.63571756266643886</v>
      </c>
      <c r="R1374">
        <f t="shared" si="299"/>
        <v>2.3362846651566884</v>
      </c>
      <c r="T1374" s="21">
        <f t="shared" si="302"/>
        <v>1.229248088688295E-4</v>
      </c>
      <c r="W1374">
        <v>1259</v>
      </c>
      <c r="X1374">
        <v>15.966913000000002</v>
      </c>
      <c r="Y1374">
        <v>0.5</v>
      </c>
      <c r="Z1374">
        <f t="shared" si="294"/>
        <v>0.5</v>
      </c>
      <c r="AA1374" s="21">
        <f t="shared" si="295"/>
        <v>0.17327688973821687</v>
      </c>
      <c r="AB1374">
        <f t="shared" si="307"/>
        <v>3.9758962488236562E-7</v>
      </c>
    </row>
    <row r="1375" spans="7:28" x14ac:dyDescent="0.2">
      <c r="G1375" s="21"/>
      <c r="H1375" s="21">
        <v>1260</v>
      </c>
      <c r="I1375">
        <f t="shared" si="303"/>
        <v>2.3439308742061629E-3</v>
      </c>
      <c r="J1375">
        <f t="shared" si="304"/>
        <v>0.63563941511685451</v>
      </c>
      <c r="K1375">
        <f t="shared" si="296"/>
        <v>25.480758494148454</v>
      </c>
      <c r="L1375">
        <f t="shared" si="297"/>
        <v>10.021703299135458</v>
      </c>
      <c r="M1375">
        <f t="shared" si="300"/>
        <v>0.45312383378655074</v>
      </c>
      <c r="N1375" s="21">
        <f t="shared" si="305"/>
        <v>5.2451296575053617E-2</v>
      </c>
      <c r="O1375" s="21">
        <f t="shared" si="306"/>
        <v>15.795980041135991</v>
      </c>
      <c r="P1375">
        <f t="shared" si="301"/>
        <v>0.55461935974708576</v>
      </c>
      <c r="Q1375">
        <f t="shared" si="298"/>
        <v>0.63563941511685451</v>
      </c>
      <c r="R1375">
        <f t="shared" si="299"/>
        <v>2.3326656177687601</v>
      </c>
      <c r="T1375" s="21">
        <f t="shared" si="302"/>
        <v>1.229356522965408E-4</v>
      </c>
      <c r="W1375">
        <v>1260</v>
      </c>
      <c r="X1375">
        <v>15.960424</v>
      </c>
      <c r="Y1375">
        <v>0.5</v>
      </c>
      <c r="Z1375">
        <f t="shared" si="294"/>
        <v>0.5</v>
      </c>
      <c r="AA1375" s="21">
        <f t="shared" si="295"/>
        <v>0.16444395886400898</v>
      </c>
      <c r="AB1375">
        <f t="shared" si="307"/>
        <v>4.329101033195561E-5</v>
      </c>
    </row>
    <row r="1376" spans="7:28" x14ac:dyDescent="0.2">
      <c r="G1376" s="21"/>
      <c r="H1376" s="21">
        <v>1261</v>
      </c>
      <c r="I1376">
        <f t="shared" si="303"/>
        <v>2.343887635343554E-3</v>
      </c>
      <c r="J1376">
        <f t="shared" si="304"/>
        <v>0.63556127027557285</v>
      </c>
      <c r="K1376">
        <f t="shared" si="296"/>
        <v>25.478876715511522</v>
      </c>
      <c r="L1376">
        <f t="shared" si="297"/>
        <v>10.022195304814648</v>
      </c>
      <c r="M1376">
        <f t="shared" si="300"/>
        <v>0.45324678029260296</v>
      </c>
      <c r="N1376" s="21">
        <f t="shared" si="305"/>
        <v>5.2456894510986105E-2</v>
      </c>
      <c r="O1376" s="21">
        <f t="shared" si="306"/>
        <v>15.798323928771334</v>
      </c>
      <c r="P1376">
        <f t="shared" si="301"/>
        <v>0.55473830961059278</v>
      </c>
      <c r="Q1376">
        <f t="shared" si="298"/>
        <v>0.63556127027557285</v>
      </c>
      <c r="R1376">
        <f t="shared" si="299"/>
        <v>2.3290578901306778</v>
      </c>
      <c r="T1376" s="21">
        <f t="shared" si="302"/>
        <v>1.229465060522128E-4</v>
      </c>
      <c r="W1376">
        <v>1261</v>
      </c>
      <c r="X1376">
        <v>15.970158000000001</v>
      </c>
      <c r="Y1376">
        <v>0.5</v>
      </c>
      <c r="Z1376">
        <f t="shared" si="294"/>
        <v>0.5</v>
      </c>
      <c r="AA1376" s="21">
        <f t="shared" si="295"/>
        <v>0.1718340712286679</v>
      </c>
      <c r="AB1376">
        <f t="shared" si="307"/>
        <v>9.8346843683184654E-7</v>
      </c>
    </row>
    <row r="1377" spans="7:28" x14ac:dyDescent="0.2">
      <c r="G1377" s="21"/>
      <c r="H1377" s="21">
        <v>1262</v>
      </c>
      <c r="I1377">
        <f t="shared" si="303"/>
        <v>2.3438446268456928E-3</v>
      </c>
      <c r="J1377">
        <f t="shared" si="304"/>
        <v>0.63548312813739316</v>
      </c>
      <c r="K1377">
        <f t="shared" si="296"/>
        <v>25.476995877363603</v>
      </c>
      <c r="L1377">
        <f t="shared" si="297"/>
        <v>10.022687758854003</v>
      </c>
      <c r="M1377">
        <f t="shared" si="300"/>
        <v>0.45336973766274002</v>
      </c>
      <c r="N1377" s="21">
        <f t="shared" si="305"/>
        <v>5.2462491904735349E-2</v>
      </c>
      <c r="O1377" s="21">
        <f t="shared" si="306"/>
        <v>15.80066777339818</v>
      </c>
      <c r="P1377">
        <f t="shared" si="301"/>
        <v>0.55485725535951458</v>
      </c>
      <c r="Q1377">
        <f t="shared" si="298"/>
        <v>0.63548312813739316</v>
      </c>
      <c r="R1377">
        <f t="shared" si="299"/>
        <v>2.3254614289835414</v>
      </c>
      <c r="T1377" s="21">
        <f t="shared" si="302"/>
        <v>1.2295737013706676E-4</v>
      </c>
      <c r="W1377">
        <v>1262</v>
      </c>
      <c r="X1377">
        <v>15.975026</v>
      </c>
      <c r="Y1377">
        <v>0.5</v>
      </c>
      <c r="Z1377">
        <f t="shared" si="294"/>
        <v>0.5</v>
      </c>
      <c r="AA1377" s="21">
        <f t="shared" si="295"/>
        <v>0.17435822660181977</v>
      </c>
      <c r="AB1377">
        <f t="shared" si="307"/>
        <v>5.2030765613969876E-7</v>
      </c>
    </row>
    <row r="1378" spans="7:28" x14ac:dyDescent="0.2">
      <c r="G1378" s="21"/>
      <c r="H1378" s="21">
        <v>1263</v>
      </c>
      <c r="I1378">
        <f t="shared" si="303"/>
        <v>2.3438018486199781E-3</v>
      </c>
      <c r="J1378">
        <f t="shared" si="304"/>
        <v>0.63540498869711715</v>
      </c>
      <c r="K1378">
        <f t="shared" si="296"/>
        <v>25.47511597906708</v>
      </c>
      <c r="L1378">
        <f t="shared" si="297"/>
        <v>10.023180661243785</v>
      </c>
      <c r="M1378">
        <f t="shared" si="300"/>
        <v>0.45349270590729185</v>
      </c>
      <c r="N1378" s="21">
        <f t="shared" si="305"/>
        <v>5.2468088757095167E-2</v>
      </c>
      <c r="O1378" s="21">
        <f t="shared" si="306"/>
        <v>15.803011575246799</v>
      </c>
      <c r="P1378">
        <f t="shared" si="301"/>
        <v>0.55497619700176359</v>
      </c>
      <c r="Q1378">
        <f t="shared" si="298"/>
        <v>0.63540498869711715</v>
      </c>
      <c r="R1378">
        <f t="shared" si="299"/>
        <v>2.3218761814021129</v>
      </c>
      <c r="T1378" s="21">
        <f t="shared" si="302"/>
        <v>1.2296824455182431E-4</v>
      </c>
      <c r="W1378">
        <v>1263</v>
      </c>
      <c r="X1378">
        <v>15.979893000000001</v>
      </c>
      <c r="Y1378">
        <v>0.5</v>
      </c>
      <c r="Z1378">
        <f t="shared" si="294"/>
        <v>0.5</v>
      </c>
      <c r="AA1378" s="21">
        <f t="shared" si="295"/>
        <v>0.17688142475320134</v>
      </c>
      <c r="AB1378">
        <f t="shared" si="307"/>
        <v>2.0790346176342625E-6</v>
      </c>
    </row>
    <row r="1379" spans="7:28" x14ac:dyDescent="0.2">
      <c r="G1379" s="21"/>
      <c r="H1379" s="21">
        <v>1264</v>
      </c>
      <c r="I1379">
        <f t="shared" si="303"/>
        <v>2.3437593005740049E-3</v>
      </c>
      <c r="J1379">
        <f t="shared" si="304"/>
        <v>0.63532685194954908</v>
      </c>
      <c r="K1379">
        <f t="shared" si="296"/>
        <v>25.473237019985056</v>
      </c>
      <c r="L1379">
        <f t="shared" si="297"/>
        <v>10.023674011974498</v>
      </c>
      <c r="M1379">
        <f t="shared" si="300"/>
        <v>0.45361568503658917</v>
      </c>
      <c r="N1379" s="21">
        <f t="shared" si="305"/>
        <v>5.2473685068858925E-2</v>
      </c>
      <c r="O1379" s="21">
        <f t="shared" si="306"/>
        <v>15.805355334547373</v>
      </c>
      <c r="P1379">
        <f t="shared" si="301"/>
        <v>0.55509513454524917</v>
      </c>
      <c r="Q1379">
        <f t="shared" si="298"/>
        <v>0.63532685194954908</v>
      </c>
      <c r="R1379">
        <f t="shared" si="299"/>
        <v>2.3183020947921853</v>
      </c>
      <c r="T1379" s="21">
        <f t="shared" si="302"/>
        <v>1.2297912929731813E-4</v>
      </c>
      <c r="W1379">
        <v>1264</v>
      </c>
      <c r="X1379">
        <v>15.975026</v>
      </c>
      <c r="Y1379">
        <v>0.5</v>
      </c>
      <c r="Z1379">
        <f t="shared" si="294"/>
        <v>0.5</v>
      </c>
      <c r="AA1379" s="21">
        <f t="shared" si="295"/>
        <v>0.16967066545262632</v>
      </c>
      <c r="AB1379">
        <f t="shared" si="307"/>
        <v>1.3730251340032631E-6</v>
      </c>
    </row>
    <row r="1380" spans="7:28" x14ac:dyDescent="0.2">
      <c r="G1380" s="21"/>
      <c r="H1380" s="21">
        <v>1265</v>
      </c>
      <c r="I1380">
        <f t="shared" si="303"/>
        <v>2.3437169826155688E-3</v>
      </c>
      <c r="J1380">
        <f t="shared" si="304"/>
        <v>0.63524871788949522</v>
      </c>
      <c r="K1380">
        <f t="shared" si="296"/>
        <v>25.471358999481343</v>
      </c>
      <c r="L1380">
        <f t="shared" si="297"/>
        <v>10.024167811036895</v>
      </c>
      <c r="M1380">
        <f t="shared" si="300"/>
        <v>0.4537386750609641</v>
      </c>
      <c r="N1380" s="21">
        <f t="shared" si="305"/>
        <v>5.2479280840819736E-2</v>
      </c>
      <c r="O1380" s="21">
        <f t="shared" si="306"/>
        <v>15.807699051529989</v>
      </c>
      <c r="P1380">
        <f t="shared" si="301"/>
        <v>0.55521406799787654</v>
      </c>
      <c r="Q1380">
        <f t="shared" si="298"/>
        <v>0.63524871788949522</v>
      </c>
      <c r="R1380">
        <f t="shared" si="299"/>
        <v>2.3147391168880271</v>
      </c>
      <c r="T1380" s="21">
        <f t="shared" si="302"/>
        <v>1.22990024374936E-4</v>
      </c>
      <c r="W1380">
        <v>1265</v>
      </c>
      <c r="X1380">
        <v>15.976648000000001</v>
      </c>
      <c r="Y1380">
        <v>0.5</v>
      </c>
      <c r="Z1380">
        <f t="shared" si="294"/>
        <v>0.5</v>
      </c>
      <c r="AA1380" s="21">
        <f t="shared" si="295"/>
        <v>0.16894894847001218</v>
      </c>
      <c r="AB1380">
        <f t="shared" si="307"/>
        <v>8.1234845835697638E-7</v>
      </c>
    </row>
    <row r="1381" spans="7:28" x14ac:dyDescent="0.2">
      <c r="G1381" s="21"/>
      <c r="H1381" s="21">
        <v>1266</v>
      </c>
      <c r="I1381">
        <f t="shared" si="303"/>
        <v>2.3436748946526458E-3</v>
      </c>
      <c r="J1381">
        <f t="shared" si="304"/>
        <v>0.63517058651176461</v>
      </c>
      <c r="K1381">
        <f t="shared" si="296"/>
        <v>25.469481916920472</v>
      </c>
      <c r="L1381">
        <f t="shared" si="297"/>
        <v>10.024662058421972</v>
      </c>
      <c r="M1381">
        <f t="shared" si="300"/>
        <v>0.45386167599074917</v>
      </c>
      <c r="N1381" s="21">
        <f t="shared" si="305"/>
        <v>5.2484876073770254E-2</v>
      </c>
      <c r="O1381" s="21">
        <f t="shared" si="306"/>
        <v>15.810042726424641</v>
      </c>
      <c r="P1381">
        <f t="shared" si="301"/>
        <v>0.5553329973675476</v>
      </c>
      <c r="Q1381">
        <f t="shared" si="298"/>
        <v>0.63517058651176461</v>
      </c>
      <c r="R1381">
        <f t="shared" si="299"/>
        <v>2.3111871957497994</v>
      </c>
      <c r="T1381" s="21">
        <f t="shared" si="302"/>
        <v>1.2300092978506649E-4</v>
      </c>
      <c r="W1381">
        <v>1266</v>
      </c>
      <c r="X1381">
        <v>15.983138</v>
      </c>
      <c r="Y1381">
        <v>0.5</v>
      </c>
      <c r="Z1381">
        <f t="shared" si="294"/>
        <v>0.5</v>
      </c>
      <c r="AA1381" s="21">
        <f t="shared" si="295"/>
        <v>0.1730952735753597</v>
      </c>
      <c r="AB1381">
        <f t="shared" si="307"/>
        <v>2.0308927296201784E-7</v>
      </c>
    </row>
    <row r="1382" spans="7:28" x14ac:dyDescent="0.2">
      <c r="G1382" s="21"/>
      <c r="H1382" s="21">
        <v>1267</v>
      </c>
      <c r="I1382">
        <f t="shared" si="303"/>
        <v>2.3436330365934179E-3</v>
      </c>
      <c r="J1382">
        <f t="shared" si="304"/>
        <v>0.6350924578111683</v>
      </c>
      <c r="K1382">
        <f t="shared" si="296"/>
        <v>25.467605771667674</v>
      </c>
      <c r="L1382">
        <f t="shared" si="297"/>
        <v>10.025156754120966</v>
      </c>
      <c r="M1382">
        <f t="shared" si="300"/>
        <v>0.45398468783627832</v>
      </c>
      <c r="N1382" s="21">
        <f t="shared" si="305"/>
        <v>5.2490470768502828E-2</v>
      </c>
      <c r="O1382" s="21">
        <f t="shared" si="306"/>
        <v>15.812386359461234</v>
      </c>
      <c r="P1382">
        <f t="shared" si="301"/>
        <v>0.5554519226621607</v>
      </c>
      <c r="Q1382">
        <f t="shared" si="298"/>
        <v>0.6350924578111683</v>
      </c>
      <c r="R1382">
        <f t="shared" si="299"/>
        <v>2.3076462797610273</v>
      </c>
      <c r="T1382" s="21">
        <f t="shared" si="302"/>
        <v>1.230118455291529E-4</v>
      </c>
      <c r="W1382">
        <v>1267</v>
      </c>
      <c r="X1382">
        <v>15.991251000000002</v>
      </c>
      <c r="Y1382">
        <v>0.5</v>
      </c>
      <c r="Z1382">
        <f t="shared" si="294"/>
        <v>0.5</v>
      </c>
      <c r="AA1382" s="21">
        <f t="shared" si="295"/>
        <v>0.17886464053876772</v>
      </c>
      <c r="AB1382">
        <f t="shared" si="307"/>
        <v>2.0800008489572786E-6</v>
      </c>
    </row>
    <row r="1383" spans="7:28" x14ac:dyDescent="0.2">
      <c r="G1383" s="21"/>
      <c r="H1383" s="21">
        <v>1268</v>
      </c>
      <c r="I1383">
        <f t="shared" si="303"/>
        <v>2.3435914083462569E-3</v>
      </c>
      <c r="J1383">
        <f t="shared" si="304"/>
        <v>0.63501433178251965</v>
      </c>
      <c r="K1383">
        <f t="shared" si="296"/>
        <v>25.465730563088904</v>
      </c>
      <c r="L1383">
        <f t="shared" si="297"/>
        <v>10.025651898125361</v>
      </c>
      <c r="M1383">
        <f t="shared" si="300"/>
        <v>0.45410771060788668</v>
      </c>
      <c r="N1383" s="21">
        <f t="shared" si="305"/>
        <v>5.2496064925809445E-2</v>
      </c>
      <c r="O1383" s="21">
        <f t="shared" si="306"/>
        <v>15.81472995086958</v>
      </c>
      <c r="P1383">
        <f t="shared" si="301"/>
        <v>0.55557084388961053</v>
      </c>
      <c r="Q1383">
        <f t="shared" si="298"/>
        <v>0.63501433178251965</v>
      </c>
      <c r="R1383">
        <f t="shared" si="299"/>
        <v>2.3041163176260895</v>
      </c>
      <c r="T1383" s="21">
        <f t="shared" si="302"/>
        <v>1.2302277160836095E-4</v>
      </c>
      <c r="W1383">
        <v>1268</v>
      </c>
      <c r="X1383">
        <v>15.994496000000002</v>
      </c>
      <c r="Y1383">
        <v>0.5</v>
      </c>
      <c r="Z1383">
        <f t="shared" si="294"/>
        <v>0.5</v>
      </c>
      <c r="AA1383" s="21">
        <f t="shared" si="295"/>
        <v>0.17976604913042138</v>
      </c>
      <c r="AB1383">
        <f t="shared" si="307"/>
        <v>5.0779421890105555E-6</v>
      </c>
    </row>
    <row r="1384" spans="7:28" x14ac:dyDescent="0.2">
      <c r="G1384" s="21"/>
      <c r="H1384" s="21">
        <v>1269</v>
      </c>
      <c r="I1384">
        <f t="shared" si="303"/>
        <v>2.3435500098197286E-3</v>
      </c>
      <c r="J1384">
        <f t="shared" si="304"/>
        <v>0.63493620842063481</v>
      </c>
      <c r="K1384">
        <f t="shared" si="296"/>
        <v>25.463856290550808</v>
      </c>
      <c r="L1384">
        <f t="shared" si="297"/>
        <v>10.026147490426874</v>
      </c>
      <c r="M1384">
        <f t="shared" si="300"/>
        <v>0.45423074431590948</v>
      </c>
      <c r="N1384" s="21">
        <f t="shared" si="305"/>
        <v>5.2501658546481672E-2</v>
      </c>
      <c r="O1384" s="21">
        <f t="shared" si="306"/>
        <v>15.817073500879401</v>
      </c>
      <c r="P1384">
        <f t="shared" si="301"/>
        <v>0.55568976105778822</v>
      </c>
      <c r="Q1384">
        <f t="shared" si="298"/>
        <v>0.63493620842063481</v>
      </c>
      <c r="R1384">
        <f t="shared" si="299"/>
        <v>2.3005972583677265</v>
      </c>
      <c r="T1384" s="21">
        <f t="shared" si="302"/>
        <v>1.2303370802280167E-4</v>
      </c>
      <c r="W1384">
        <v>1269</v>
      </c>
      <c r="X1384">
        <v>15.991251000000002</v>
      </c>
      <c r="Y1384">
        <v>0.5</v>
      </c>
      <c r="Z1384">
        <f t="shared" si="294"/>
        <v>0.5</v>
      </c>
      <c r="AA1384" s="21">
        <f t="shared" si="295"/>
        <v>0.1741774991206011</v>
      </c>
      <c r="AB1384">
        <f t="shared" si="307"/>
        <v>5.0781282510877575E-6</v>
      </c>
    </row>
    <row r="1385" spans="7:28" x14ac:dyDescent="0.2">
      <c r="G1385" s="21"/>
      <c r="H1385" s="21">
        <v>1270</v>
      </c>
      <c r="I1385">
        <f t="shared" si="303"/>
        <v>2.3435088409225861E-3</v>
      </c>
      <c r="J1385">
        <f t="shared" si="304"/>
        <v>0.63485808772033203</v>
      </c>
      <c r="K1385">
        <f t="shared" si="296"/>
        <v>25.461982953420765</v>
      </c>
      <c r="L1385">
        <f t="shared" si="297"/>
        <v>10.026643531017474</v>
      </c>
      <c r="M1385">
        <f t="shared" si="300"/>
        <v>0.45435378897068351</v>
      </c>
      <c r="N1385" s="21">
        <f t="shared" si="305"/>
        <v>5.2507251631310758E-2</v>
      </c>
      <c r="O1385" s="21">
        <f t="shared" si="306"/>
        <v>15.819417009720324</v>
      </c>
      <c r="P1385">
        <f t="shared" si="301"/>
        <v>0.55580867417458113</v>
      </c>
      <c r="Q1385">
        <f t="shared" si="298"/>
        <v>0.63485808772033203</v>
      </c>
      <c r="R1385">
        <f t="shared" si="299"/>
        <v>2.2970890513245807</v>
      </c>
      <c r="T1385" s="21">
        <f t="shared" si="302"/>
        <v>1.2304465477402937E-4</v>
      </c>
      <c r="W1385">
        <v>1270</v>
      </c>
      <c r="X1385">
        <v>15.997741000000001</v>
      </c>
      <c r="Y1385">
        <v>0.5</v>
      </c>
      <c r="Z1385">
        <f t="shared" si="294"/>
        <v>0.5</v>
      </c>
      <c r="AA1385" s="21">
        <f t="shared" si="295"/>
        <v>0.1783239902796776</v>
      </c>
      <c r="AB1385">
        <f t="shared" si="307"/>
        <v>3.9817528945865791E-7</v>
      </c>
    </row>
    <row r="1386" spans="7:28" x14ac:dyDescent="0.2">
      <c r="G1386" s="21"/>
      <c r="H1386" s="21">
        <v>1271</v>
      </c>
      <c r="I1386">
        <f t="shared" si="303"/>
        <v>2.3434679015637908E-3</v>
      </c>
      <c r="J1386">
        <f t="shared" si="304"/>
        <v>0.6347799696764318</v>
      </c>
      <c r="K1386">
        <f t="shared" si="296"/>
        <v>25.46011055106684</v>
      </c>
      <c r="L1386">
        <f t="shared" si="297"/>
        <v>10.027140019889369</v>
      </c>
      <c r="M1386">
        <f t="shared" si="300"/>
        <v>0.45447684458254656</v>
      </c>
      <c r="N1386" s="21">
        <f t="shared" si="305"/>
        <v>5.2512844181087606E-2</v>
      </c>
      <c r="O1386" s="21">
        <f t="shared" si="306"/>
        <v>15.821760477621888</v>
      </c>
      <c r="P1386">
        <f t="shared" si="301"/>
        <v>0.55592758324787328</v>
      </c>
      <c r="Q1386">
        <f t="shared" si="298"/>
        <v>0.6347799696764318</v>
      </c>
      <c r="R1386">
        <f t="shared" si="299"/>
        <v>2.2935916461487418</v>
      </c>
      <c r="T1386" s="21">
        <f t="shared" si="302"/>
        <v>1.2305561186304326E-4</v>
      </c>
      <c r="W1386">
        <v>1271</v>
      </c>
      <c r="X1386">
        <v>16.00423</v>
      </c>
      <c r="Y1386">
        <v>0.5</v>
      </c>
      <c r="Z1386">
        <f t="shared" si="294"/>
        <v>0.5</v>
      </c>
      <c r="AA1386" s="21">
        <f t="shared" si="295"/>
        <v>0.18246952237811165</v>
      </c>
      <c r="AB1386">
        <f t="shared" si="307"/>
        <v>2.9334057364749329E-6</v>
      </c>
    </row>
    <row r="1387" spans="7:28" x14ac:dyDescent="0.2">
      <c r="G1387" s="21"/>
      <c r="H1387" s="21">
        <v>1272</v>
      </c>
      <c r="I1387">
        <f t="shared" si="303"/>
        <v>2.3434271916524764E-3</v>
      </c>
      <c r="J1387">
        <f t="shared" si="304"/>
        <v>0.63470185428375703</v>
      </c>
      <c r="K1387">
        <f t="shared" si="296"/>
        <v>25.458239082857812</v>
      </c>
      <c r="L1387">
        <f t="shared" si="297"/>
        <v>10.027636957035012</v>
      </c>
      <c r="M1387">
        <f t="shared" si="300"/>
        <v>0.45459991116183746</v>
      </c>
      <c r="N1387" s="21">
        <f t="shared" si="305"/>
        <v>5.2518436196602715E-2</v>
      </c>
      <c r="O1387" s="21">
        <f t="shared" si="306"/>
        <v>15.824103904813541</v>
      </c>
      <c r="P1387">
        <f t="shared" si="301"/>
        <v>0.55604648828554515</v>
      </c>
      <c r="Q1387">
        <f t="shared" si="298"/>
        <v>0.63470185428375703</v>
      </c>
      <c r="R1387">
        <f t="shared" si="299"/>
        <v>2.2901049928033301</v>
      </c>
      <c r="T1387" s="21">
        <f t="shared" si="302"/>
        <v>1.2306657929089804E-4</v>
      </c>
      <c r="W1387">
        <v>1272</v>
      </c>
      <c r="X1387">
        <v>16.010719999999999</v>
      </c>
      <c r="Y1387">
        <v>0.5</v>
      </c>
      <c r="Z1387">
        <f t="shared" si="294"/>
        <v>0.5</v>
      </c>
      <c r="AA1387" s="21">
        <f t="shared" si="295"/>
        <v>0.18661609518645861</v>
      </c>
      <c r="AB1387">
        <f t="shared" si="307"/>
        <v>3.2486670448673536E-8</v>
      </c>
    </row>
    <row r="1388" spans="7:28" x14ac:dyDescent="0.2">
      <c r="G1388" s="21"/>
      <c r="H1388" s="21">
        <v>1273</v>
      </c>
      <c r="I1388">
        <f t="shared" si="303"/>
        <v>2.3433867110979867E-3</v>
      </c>
      <c r="J1388">
        <f t="shared" si="304"/>
        <v>0.63462374153713297</v>
      </c>
      <c r="K1388">
        <f t="shared" si="296"/>
        <v>25.456368548163162</v>
      </c>
      <c r="L1388">
        <f t="shared" si="297"/>
        <v>10.028134342447093</v>
      </c>
      <c r="M1388">
        <f t="shared" si="300"/>
        <v>0.45472298871889583</v>
      </c>
      <c r="N1388" s="21">
        <f t="shared" si="305"/>
        <v>5.2524027678646279E-2</v>
      </c>
      <c r="O1388" s="21">
        <f t="shared" si="306"/>
        <v>15.826447291524639</v>
      </c>
      <c r="P1388">
        <f t="shared" si="301"/>
        <v>0.55616538929547366</v>
      </c>
      <c r="Q1388">
        <f t="shared" si="298"/>
        <v>0.63462374153713297</v>
      </c>
      <c r="R1388">
        <f t="shared" si="299"/>
        <v>2.2866290415601007</v>
      </c>
      <c r="T1388" s="21">
        <f t="shared" si="302"/>
        <v>1.2307755705837087E-4</v>
      </c>
      <c r="W1388">
        <v>1273</v>
      </c>
      <c r="X1388">
        <v>16.009098000000002</v>
      </c>
      <c r="Y1388">
        <v>0.5</v>
      </c>
      <c r="Z1388">
        <f t="shared" si="294"/>
        <v>0.5</v>
      </c>
      <c r="AA1388" s="21">
        <f t="shared" si="295"/>
        <v>0.18265070847536258</v>
      </c>
      <c r="AB1388">
        <f t="shared" si="307"/>
        <v>3.9832900117167227E-7</v>
      </c>
    </row>
    <row r="1389" spans="7:28" x14ac:dyDescent="0.2">
      <c r="G1389" s="21"/>
      <c r="H1389" s="21">
        <v>1274</v>
      </c>
      <c r="I1389">
        <f t="shared" si="303"/>
        <v>2.3433464598098404E-3</v>
      </c>
      <c r="J1389">
        <f t="shared" si="304"/>
        <v>0.63454563143138709</v>
      </c>
      <c r="K1389">
        <f t="shared" si="296"/>
        <v>25.454498946353084</v>
      </c>
      <c r="L1389">
        <f t="shared" si="297"/>
        <v>10.028632176118551</v>
      </c>
      <c r="M1389">
        <f t="shared" si="300"/>
        <v>0.45484607726406268</v>
      </c>
      <c r="N1389" s="21">
        <f t="shared" si="305"/>
        <v>5.2529618628008097E-2</v>
      </c>
      <c r="O1389" s="21">
        <f t="shared" si="306"/>
        <v>15.828790637984449</v>
      </c>
      <c r="P1389">
        <f t="shared" si="301"/>
        <v>0.55628428628553206</v>
      </c>
      <c r="Q1389">
        <f t="shared" si="298"/>
        <v>0.63454563143138709</v>
      </c>
      <c r="R1389">
        <f t="shared" si="299"/>
        <v>2.283163742997071</v>
      </c>
      <c r="T1389" s="21">
        <f t="shared" si="302"/>
        <v>1.2308854516684953E-4</v>
      </c>
      <c r="W1389">
        <v>1274</v>
      </c>
      <c r="X1389">
        <v>16.018833000000001</v>
      </c>
      <c r="Y1389">
        <v>0.5</v>
      </c>
      <c r="Z1389">
        <f t="shared" si="294"/>
        <v>0.5</v>
      </c>
      <c r="AA1389" s="21">
        <f t="shared" si="295"/>
        <v>0.1900423620155518</v>
      </c>
      <c r="AB1389">
        <f t="shared" si="307"/>
        <v>1.3020544238430505E-7</v>
      </c>
    </row>
    <row r="1390" spans="7:28" x14ac:dyDescent="0.2">
      <c r="G1390" s="21"/>
      <c r="H1390" s="21">
        <v>1275</v>
      </c>
      <c r="I1390">
        <f t="shared" si="303"/>
        <v>2.3433064376977637E-3</v>
      </c>
      <c r="J1390">
        <f t="shared" si="304"/>
        <v>0.63446752396134953</v>
      </c>
      <c r="K1390">
        <f t="shared" si="296"/>
        <v>25.45263027679847</v>
      </c>
      <c r="L1390">
        <f t="shared" si="297"/>
        <v>10.029130458042559</v>
      </c>
      <c r="M1390">
        <f t="shared" si="300"/>
        <v>0.45496917680767934</v>
      </c>
      <c r="N1390" s="21">
        <f t="shared" si="305"/>
        <v>5.2535209045477579E-2</v>
      </c>
      <c r="O1390" s="21">
        <f t="shared" si="306"/>
        <v>15.831133944422147</v>
      </c>
      <c r="P1390">
        <f t="shared" si="301"/>
        <v>0.55640317926358995</v>
      </c>
      <c r="Q1390">
        <f t="shared" si="298"/>
        <v>0.63446752396134953</v>
      </c>
      <c r="R1390">
        <f t="shared" si="299"/>
        <v>2.2797090479961648</v>
      </c>
      <c r="T1390" s="21">
        <f t="shared" si="302"/>
        <v>1.2309954361666708E-4</v>
      </c>
      <c r="W1390">
        <v>1275</v>
      </c>
      <c r="X1390">
        <v>16.00423</v>
      </c>
      <c r="Y1390">
        <v>0.5</v>
      </c>
      <c r="Z1390">
        <f t="shared" si="294"/>
        <v>0.5</v>
      </c>
      <c r="AA1390" s="21">
        <f t="shared" si="295"/>
        <v>0.17309605557785268</v>
      </c>
      <c r="AB1390">
        <f t="shared" si="307"/>
        <v>3.9864047722139256E-7</v>
      </c>
    </row>
    <row r="1391" spans="7:28" x14ac:dyDescent="0.2">
      <c r="G1391" s="21"/>
      <c r="H1391" s="21">
        <v>1276</v>
      </c>
      <c r="I1391">
        <f t="shared" si="303"/>
        <v>2.3432666446716751E-3</v>
      </c>
      <c r="J1391">
        <f t="shared" si="304"/>
        <v>0.63438941912185243</v>
      </c>
      <c r="K1391">
        <f t="shared" si="296"/>
        <v>25.450762538870915</v>
      </c>
      <c r="L1391">
        <f t="shared" si="297"/>
        <v>10.029629188212539</v>
      </c>
      <c r="M1391">
        <f t="shared" si="300"/>
        <v>0.45509228736008878</v>
      </c>
      <c r="N1391" s="21">
        <f t="shared" si="305"/>
        <v>5.2540798931843845E-2</v>
      </c>
      <c r="O1391" s="21">
        <f t="shared" si="306"/>
        <v>15.833477211066819</v>
      </c>
      <c r="P1391">
        <f t="shared" si="301"/>
        <v>0.55652206823751371</v>
      </c>
      <c r="Q1391">
        <f t="shared" si="298"/>
        <v>0.63438941912185243</v>
      </c>
      <c r="R1391">
        <f t="shared" si="299"/>
        <v>2.2762649077408681</v>
      </c>
      <c r="T1391" s="21">
        <f t="shared" si="302"/>
        <v>1.2311055240943336E-4</v>
      </c>
      <c r="W1391">
        <v>1276</v>
      </c>
      <c r="X1391">
        <v>16.015588000000001</v>
      </c>
      <c r="Y1391">
        <v>0.5</v>
      </c>
      <c r="Z1391">
        <f t="shared" si="294"/>
        <v>0.5</v>
      </c>
      <c r="AA1391" s="21">
        <f t="shared" si="295"/>
        <v>0.18211078893318167</v>
      </c>
      <c r="AB1391">
        <f t="shared" si="307"/>
        <v>1.3026288457155378E-7</v>
      </c>
    </row>
    <row r="1392" spans="7:28" x14ac:dyDescent="0.2">
      <c r="G1392" s="21"/>
      <c r="H1392" s="21">
        <v>1277</v>
      </c>
      <c r="I1392">
        <f t="shared" si="303"/>
        <v>2.3432270806416715E-3</v>
      </c>
      <c r="J1392">
        <f t="shared" si="304"/>
        <v>0.63431131690773035</v>
      </c>
      <c r="K1392">
        <f t="shared" si="296"/>
        <v>25.448895731942709</v>
      </c>
      <c r="L1392">
        <f t="shared" si="297"/>
        <v>10.030128366622149</v>
      </c>
      <c r="M1392">
        <f t="shared" si="300"/>
        <v>0.4552154089316347</v>
      </c>
      <c r="N1392" s="21">
        <f t="shared" si="305"/>
        <v>5.2546388287895651E-2</v>
      </c>
      <c r="O1392" s="21">
        <f t="shared" si="306"/>
        <v>15.835820438147461</v>
      </c>
      <c r="P1392">
        <f t="shared" si="301"/>
        <v>0.55664095321516616</v>
      </c>
      <c r="Q1392">
        <f t="shared" si="298"/>
        <v>0.63431131690773035</v>
      </c>
      <c r="R1392">
        <f t="shared" si="299"/>
        <v>2.2728312737139298</v>
      </c>
      <c r="T1392" s="21">
        <f t="shared" si="302"/>
        <v>1.2312157154592551E-4</v>
      </c>
      <c r="W1392">
        <v>1277</v>
      </c>
      <c r="X1392">
        <v>16.020455000000002</v>
      </c>
      <c r="Y1392">
        <v>0.5</v>
      </c>
      <c r="Z1392">
        <f t="shared" si="294"/>
        <v>0.5</v>
      </c>
      <c r="AA1392" s="21">
        <f t="shared" si="295"/>
        <v>0.18463456185254046</v>
      </c>
      <c r="AB1392">
        <f t="shared" si="307"/>
        <v>2.3471497836719294E-6</v>
      </c>
    </row>
    <row r="1393" spans="7:28" x14ac:dyDescent="0.2">
      <c r="G1393" s="21"/>
      <c r="H1393" s="21">
        <v>1278</v>
      </c>
      <c r="I1393">
        <f t="shared" si="303"/>
        <v>2.3431877455180453E-3</v>
      </c>
      <c r="J1393">
        <f t="shared" si="304"/>
        <v>0.6342332173138201</v>
      </c>
      <c r="K1393">
        <f t="shared" si="296"/>
        <v>25.447029855386859</v>
      </c>
      <c r="L1393">
        <f t="shared" si="297"/>
        <v>10.030627993265295</v>
      </c>
      <c r="M1393">
        <f t="shared" si="300"/>
        <v>0.45533854153266218</v>
      </c>
      <c r="N1393" s="21">
        <f t="shared" si="305"/>
        <v>5.255197711442134E-2</v>
      </c>
      <c r="O1393" s="21">
        <f t="shared" si="306"/>
        <v>15.83816362589298</v>
      </c>
      <c r="P1393">
        <f t="shared" si="301"/>
        <v>0.55675983420440622</v>
      </c>
      <c r="Q1393">
        <f t="shared" si="298"/>
        <v>0.6342332173138201</v>
      </c>
      <c r="R1393">
        <f t="shared" si="299"/>
        <v>2.2694080976950781</v>
      </c>
      <c r="T1393" s="21">
        <f t="shared" si="302"/>
        <v>1.2313260102747581E-4</v>
      </c>
      <c r="W1393">
        <v>1278</v>
      </c>
      <c r="X1393">
        <v>16.028568</v>
      </c>
      <c r="Y1393">
        <v>0.5</v>
      </c>
      <c r="Z1393">
        <f t="shared" si="294"/>
        <v>0.5</v>
      </c>
      <c r="AA1393" s="21">
        <f t="shared" si="295"/>
        <v>0.19040437410702005</v>
      </c>
      <c r="AB1393">
        <f t="shared" si="307"/>
        <v>5.080507747082369E-6</v>
      </c>
    </row>
    <row r="1394" spans="7:28" x14ac:dyDescent="0.2">
      <c r="G1394" s="21"/>
      <c r="H1394" s="21">
        <v>1279</v>
      </c>
      <c r="I1394">
        <f t="shared" si="303"/>
        <v>2.34314863921129E-3</v>
      </c>
      <c r="J1394">
        <f t="shared" si="304"/>
        <v>0.63415512033496091</v>
      </c>
      <c r="K1394">
        <f t="shared" si="296"/>
        <v>25.445164908577052</v>
      </c>
      <c r="L1394">
        <f t="shared" si="297"/>
        <v>10.031128068136116</v>
      </c>
      <c r="M1394">
        <f t="shared" si="300"/>
        <v>0.45546168517351693</v>
      </c>
      <c r="N1394" s="21">
        <f t="shared" si="305"/>
        <v>5.2557565412208955E-2</v>
      </c>
      <c r="O1394" s="21">
        <f t="shared" si="306"/>
        <v>15.840506774532191</v>
      </c>
      <c r="P1394">
        <f t="shared" si="301"/>
        <v>0.55687871121308963</v>
      </c>
      <c r="Q1394">
        <f t="shared" si="298"/>
        <v>0.63415512033496091</v>
      </c>
      <c r="R1394">
        <f t="shared" si="299"/>
        <v>2.2659953317587349</v>
      </c>
      <c r="T1394" s="21">
        <f t="shared" si="302"/>
        <v>1.2314364085475038E-4</v>
      </c>
      <c r="W1394">
        <v>1279</v>
      </c>
      <c r="X1394">
        <v>16.025323</v>
      </c>
      <c r="Y1394">
        <v>0.5</v>
      </c>
      <c r="Z1394">
        <f t="shared" si="294"/>
        <v>0.5</v>
      </c>
      <c r="AA1394" s="21">
        <f t="shared" si="295"/>
        <v>0.1848162254678094</v>
      </c>
      <c r="AB1394">
        <f t="shared" si="307"/>
        <v>1.374061814379726E-6</v>
      </c>
    </row>
    <row r="1395" spans="7:28" x14ac:dyDescent="0.2">
      <c r="G1395" s="21"/>
      <c r="H1395" s="21">
        <v>1280</v>
      </c>
      <c r="I1395">
        <f t="shared" si="303"/>
        <v>2.3431097616320772E-3</v>
      </c>
      <c r="J1395">
        <f t="shared" si="304"/>
        <v>0.63407702596599425</v>
      </c>
      <c r="K1395">
        <f t="shared" si="296"/>
        <v>25.443300890887688</v>
      </c>
      <c r="L1395">
        <f t="shared" si="297"/>
        <v>10.031628591229001</v>
      </c>
      <c r="M1395">
        <f t="shared" si="300"/>
        <v>0.4555848398645459</v>
      </c>
      <c r="N1395" s="21">
        <f t="shared" si="305"/>
        <v>5.2563153182046178E-2</v>
      </c>
      <c r="O1395" s="21">
        <f t="shared" si="306"/>
        <v>15.842849884293823</v>
      </c>
      <c r="P1395">
        <f t="shared" si="301"/>
        <v>0.55699758424906864</v>
      </c>
      <c r="Q1395">
        <f t="shared" si="298"/>
        <v>0.63407702596599425</v>
      </c>
      <c r="R1395">
        <f t="shared" si="299"/>
        <v>2.2625929282717747</v>
      </c>
      <c r="T1395" s="21">
        <f t="shared" si="302"/>
        <v>1.2315469102897048E-4</v>
      </c>
      <c r="W1395">
        <v>1280</v>
      </c>
      <c r="X1395">
        <v>16.023700000000002</v>
      </c>
      <c r="Y1395">
        <v>0.5</v>
      </c>
      <c r="Z1395">
        <f t="shared" si="294"/>
        <v>0.5</v>
      </c>
      <c r="AA1395" s="21">
        <f t="shared" si="295"/>
        <v>0.18085011570617837</v>
      </c>
      <c r="AB1395">
        <f t="shared" si="307"/>
        <v>3.9345734490999585E-6</v>
      </c>
    </row>
    <row r="1396" spans="7:28" x14ac:dyDescent="0.2">
      <c r="G1396" s="21"/>
      <c r="H1396" s="21">
        <v>1281</v>
      </c>
      <c r="I1396">
        <f t="shared" si="303"/>
        <v>2.3430711126912812E-3</v>
      </c>
      <c r="J1396">
        <f t="shared" si="304"/>
        <v>0.63399893420176401</v>
      </c>
      <c r="K1396">
        <f t="shared" si="296"/>
        <v>25.441437801693862</v>
      </c>
      <c r="L1396">
        <f t="shared" si="297"/>
        <v>10.032129562538575</v>
      </c>
      <c r="M1396">
        <f t="shared" si="300"/>
        <v>0.45570800561609698</v>
      </c>
      <c r="N1396" s="21">
        <f t="shared" si="305"/>
        <v>5.2568740424720282E-2</v>
      </c>
      <c r="O1396" s="21">
        <f t="shared" si="306"/>
        <v>15.845192955406514</v>
      </c>
      <c r="P1396">
        <f t="shared" si="301"/>
        <v>0.55711645332019166</v>
      </c>
      <c r="Q1396">
        <f t="shared" si="298"/>
        <v>0.63399893420176401</v>
      </c>
      <c r="R1396">
        <f t="shared" si="299"/>
        <v>2.2592008398913084</v>
      </c>
      <c r="T1396" s="21">
        <f t="shared" si="302"/>
        <v>1.2316575155107978E-4</v>
      </c>
      <c r="W1396">
        <v>1281</v>
      </c>
      <c r="X1396">
        <v>16.031813</v>
      </c>
      <c r="Y1396">
        <v>0.5</v>
      </c>
      <c r="Z1396">
        <f t="shared" si="294"/>
        <v>0.5</v>
      </c>
      <c r="AA1396" s="21">
        <f t="shared" si="295"/>
        <v>0.1866200445934858</v>
      </c>
      <c r="AB1396">
        <f t="shared" si="307"/>
        <v>8.1320919950643837E-7</v>
      </c>
    </row>
    <row r="1397" spans="7:28" x14ac:dyDescent="0.2">
      <c r="G1397" s="21"/>
      <c r="H1397" s="21">
        <v>1282</v>
      </c>
      <c r="I1397">
        <f t="shared" si="303"/>
        <v>2.3430326922999579E-3</v>
      </c>
      <c r="J1397">
        <f t="shared" si="304"/>
        <v>0.6339208450371161</v>
      </c>
      <c r="K1397">
        <f t="shared" si="296"/>
        <v>25.439575640371363</v>
      </c>
      <c r="L1397">
        <f t="shared" si="297"/>
        <v>10.032630982059706</v>
      </c>
      <c r="M1397">
        <f t="shared" si="300"/>
        <v>0.4558311824385195</v>
      </c>
      <c r="N1397" s="21">
        <f t="shared" si="305"/>
        <v>5.2574327141018291E-2</v>
      </c>
      <c r="O1397" s="21">
        <f t="shared" si="306"/>
        <v>15.847535988098814</v>
      </c>
      <c r="P1397">
        <f t="shared" si="301"/>
        <v>0.55723531843430407</v>
      </c>
      <c r="Q1397">
        <f t="shared" si="298"/>
        <v>0.6339208450371161</v>
      </c>
      <c r="R1397">
        <f t="shared" si="299"/>
        <v>2.2558190195624523</v>
      </c>
      <c r="T1397" s="21">
        <f t="shared" si="302"/>
        <v>1.2317682242252159E-4</v>
      </c>
      <c r="W1397">
        <v>1282</v>
      </c>
      <c r="X1397">
        <v>16.03668</v>
      </c>
      <c r="Y1397">
        <v>0.5</v>
      </c>
      <c r="Z1397">
        <f t="shared" si="294"/>
        <v>0.5</v>
      </c>
      <c r="AA1397" s="21">
        <f t="shared" si="295"/>
        <v>0.18914401190118646</v>
      </c>
      <c r="AB1397">
        <f t="shared" si="307"/>
        <v>1.3743328516840919E-6</v>
      </c>
    </row>
    <row r="1398" spans="7:28" x14ac:dyDescent="0.2">
      <c r="G1398" s="21"/>
      <c r="H1398" s="21">
        <v>1283</v>
      </c>
      <c r="I1398">
        <f t="shared" si="303"/>
        <v>2.3429945003693533E-3</v>
      </c>
      <c r="J1398">
        <f t="shared" si="304"/>
        <v>0.63384275846689897</v>
      </c>
      <c r="K1398">
        <f t="shared" si="296"/>
        <v>25.437714406296674</v>
      </c>
      <c r="L1398">
        <f t="shared" si="297"/>
        <v>10.033132849787501</v>
      </c>
      <c r="M1398">
        <f t="shared" si="300"/>
        <v>0.45595437034216346</v>
      </c>
      <c r="N1398" s="21">
        <f t="shared" si="305"/>
        <v>5.2579913331726763E-2</v>
      </c>
      <c r="O1398" s="21">
        <f t="shared" si="306"/>
        <v>15.849878982599183</v>
      </c>
      <c r="P1398">
        <f t="shared" si="301"/>
        <v>0.55735417959924749</v>
      </c>
      <c r="Q1398">
        <f t="shared" si="298"/>
        <v>0.63384275846689897</v>
      </c>
      <c r="R1398">
        <f t="shared" si="299"/>
        <v>2.2524474205161629</v>
      </c>
      <c r="T1398" s="21">
        <f t="shared" si="302"/>
        <v>1.2318790364396204E-4</v>
      </c>
      <c r="W1398">
        <v>1283</v>
      </c>
      <c r="X1398">
        <v>16.046415</v>
      </c>
      <c r="Y1398">
        <v>0.5</v>
      </c>
      <c r="Z1398">
        <f t="shared" si="294"/>
        <v>0.5</v>
      </c>
      <c r="AA1398" s="21">
        <f t="shared" si="295"/>
        <v>0.19653601740081683</v>
      </c>
      <c r="AB1398">
        <f t="shared" si="307"/>
        <v>7.8112285029125299E-6</v>
      </c>
    </row>
    <row r="1399" spans="7:28" x14ac:dyDescent="0.2">
      <c r="G1399" s="21"/>
      <c r="H1399" s="21">
        <v>1284</v>
      </c>
      <c r="I1399">
        <f t="shared" si="303"/>
        <v>2.342956536810911E-3</v>
      </c>
      <c r="J1399">
        <f t="shared" si="304"/>
        <v>0.63376467448596341</v>
      </c>
      <c r="K1399">
        <f t="shared" si="296"/>
        <v>25.435854098846981</v>
      </c>
      <c r="L1399">
        <f t="shared" si="297"/>
        <v>10.033635165717309</v>
      </c>
      <c r="M1399">
        <f t="shared" si="300"/>
        <v>0.45607756933737986</v>
      </c>
      <c r="N1399" s="21">
        <f t="shared" si="305"/>
        <v>5.2585498997632013E-2</v>
      </c>
      <c r="O1399" s="21">
        <f t="shared" si="306"/>
        <v>15.852221939135994</v>
      </c>
      <c r="P1399">
        <f t="shared" si="301"/>
        <v>0.55747303682285987</v>
      </c>
      <c r="Q1399">
        <f t="shared" si="298"/>
        <v>0.63376467448596341</v>
      </c>
      <c r="R1399">
        <f t="shared" si="299"/>
        <v>2.2490859962670662</v>
      </c>
      <c r="T1399" s="21">
        <f t="shared" si="302"/>
        <v>1.2319899521640032E-4</v>
      </c>
      <c r="W1399">
        <v>1284</v>
      </c>
      <c r="X1399">
        <v>16.048037000000001</v>
      </c>
      <c r="Y1399">
        <v>0.5</v>
      </c>
      <c r="Z1399">
        <f t="shared" si="294"/>
        <v>0.5</v>
      </c>
      <c r="AA1399" s="21">
        <f t="shared" si="295"/>
        <v>0.1958150608640068</v>
      </c>
      <c r="AB1399">
        <f t="shared" si="307"/>
        <v>3.9345183130000957E-6</v>
      </c>
    </row>
    <row r="1400" spans="7:28" x14ac:dyDescent="0.2">
      <c r="G1400" s="21"/>
      <c r="H1400" s="21">
        <v>1285</v>
      </c>
      <c r="I1400">
        <f t="shared" si="303"/>
        <v>2.3429188015362595E-3</v>
      </c>
      <c r="J1400">
        <f t="shared" si="304"/>
        <v>0.6336865930891622</v>
      </c>
      <c r="K1400">
        <f t="shared" si="296"/>
        <v>25.433994717400154</v>
      </c>
      <c r="L1400">
        <f t="shared" si="297"/>
        <v>10.034137929844718</v>
      </c>
      <c r="M1400">
        <f t="shared" si="300"/>
        <v>0.45620077943452131</v>
      </c>
      <c r="N1400" s="21">
        <f t="shared" si="305"/>
        <v>5.2591084139519927E-2</v>
      </c>
      <c r="O1400" s="21">
        <f t="shared" si="306"/>
        <v>15.854564857937531</v>
      </c>
      <c r="P1400">
        <f t="shared" si="301"/>
        <v>0.55759189011297616</v>
      </c>
      <c r="Q1400">
        <f t="shared" si="298"/>
        <v>0.6336865930891622</v>
      </c>
      <c r="R1400">
        <f t="shared" si="299"/>
        <v>2.2457347006112927</v>
      </c>
      <c r="T1400" s="21">
        <f t="shared" si="302"/>
        <v>1.2321009714144626E-4</v>
      </c>
      <c r="W1400">
        <v>1285</v>
      </c>
      <c r="X1400">
        <v>16.046415</v>
      </c>
      <c r="Y1400">
        <v>0.5</v>
      </c>
      <c r="Z1400">
        <f t="shared" si="294"/>
        <v>0.5</v>
      </c>
      <c r="AA1400" s="21">
        <f t="shared" si="295"/>
        <v>0.19185014206246898</v>
      </c>
      <c r="AB1400">
        <f t="shared" si="307"/>
        <v>8.2385238420550111E-9</v>
      </c>
    </row>
    <row r="1401" spans="7:28" x14ac:dyDescent="0.2">
      <c r="G1401" s="21"/>
      <c r="H1401" s="21">
        <v>1286</v>
      </c>
      <c r="I1401">
        <f t="shared" si="303"/>
        <v>2.342881294457211E-3</v>
      </c>
      <c r="J1401">
        <f t="shared" si="304"/>
        <v>0.63360851427135068</v>
      </c>
      <c r="K1401">
        <f t="shared" si="296"/>
        <v>25.432136261334765</v>
      </c>
      <c r="L1401">
        <f t="shared" si="297"/>
        <v>10.034641142165562</v>
      </c>
      <c r="M1401">
        <f t="shared" si="300"/>
        <v>0.45632400064394096</v>
      </c>
      <c r="N1401" s="21">
        <f t="shared" si="305"/>
        <v>5.259666875817607E-2</v>
      </c>
      <c r="O1401" s="21">
        <f t="shared" si="306"/>
        <v>15.856907739231987</v>
      </c>
      <c r="P1401">
        <f t="shared" si="301"/>
        <v>0.55771073947742733</v>
      </c>
      <c r="Q1401">
        <f t="shared" si="298"/>
        <v>0.63360851427135068</v>
      </c>
      <c r="R1401">
        <f t="shared" si="299"/>
        <v>2.2423934876243763</v>
      </c>
      <c r="T1401" s="21">
        <f t="shared" si="302"/>
        <v>1.2322120941965498E-4</v>
      </c>
      <c r="W1401">
        <v>1286</v>
      </c>
      <c r="X1401">
        <v>16.054527</v>
      </c>
      <c r="Y1401">
        <v>0.5</v>
      </c>
      <c r="Z1401">
        <f t="shared" si="294"/>
        <v>0.5</v>
      </c>
      <c r="AA1401" s="21">
        <f t="shared" si="295"/>
        <v>0.19761926076801295</v>
      </c>
      <c r="AB1401">
        <f t="shared" si="307"/>
        <v>8.2453133157120701E-9</v>
      </c>
    </row>
    <row r="1402" spans="7:28" x14ac:dyDescent="0.2">
      <c r="G1402" s="21"/>
      <c r="H1402" s="21">
        <v>1287</v>
      </c>
      <c r="I1402">
        <f t="shared" si="303"/>
        <v>2.3428440154857791E-3</v>
      </c>
      <c r="J1402">
        <f t="shared" si="304"/>
        <v>0.6335304380273864</v>
      </c>
      <c r="K1402">
        <f t="shared" si="296"/>
        <v>25.430278730030071</v>
      </c>
      <c r="L1402">
        <f t="shared" si="297"/>
        <v>10.035144802675907</v>
      </c>
      <c r="M1402">
        <f t="shared" si="300"/>
        <v>0.45644723297599338</v>
      </c>
      <c r="N1402" s="21">
        <f t="shared" si="305"/>
        <v>5.2602252854385648E-2</v>
      </c>
      <c r="O1402" s="21">
        <f t="shared" si="306"/>
        <v>15.859250583247473</v>
      </c>
      <c r="P1402">
        <f t="shared" si="301"/>
        <v>0.55782958492404122</v>
      </c>
      <c r="Q1402">
        <f t="shared" si="298"/>
        <v>0.6335304380273864</v>
      </c>
      <c r="R1402">
        <f t="shared" si="299"/>
        <v>2.2390623116591222</v>
      </c>
      <c r="T1402" s="21">
        <f t="shared" si="302"/>
        <v>1.2323233205241424E-4</v>
      </c>
      <c r="W1402">
        <v>1287</v>
      </c>
      <c r="X1402">
        <v>16.057772</v>
      </c>
      <c r="Y1402">
        <v>0.5</v>
      </c>
      <c r="Z1402">
        <f t="shared" si="294"/>
        <v>0.5</v>
      </c>
      <c r="AA1402" s="21">
        <f t="shared" si="295"/>
        <v>0.1985214167525271</v>
      </c>
      <c r="AB1402">
        <f t="shared" si="307"/>
        <v>5.1886924947067224E-7</v>
      </c>
    </row>
    <row r="1403" spans="7:28" x14ac:dyDescent="0.2">
      <c r="G1403" s="21"/>
      <c r="H1403" s="21">
        <v>1288</v>
      </c>
      <c r="I1403">
        <f t="shared" si="303"/>
        <v>2.3428069645341646E-3</v>
      </c>
      <c r="J1403">
        <f t="shared" si="304"/>
        <v>0.63345236435212915</v>
      </c>
      <c r="K1403">
        <f t="shared" si="296"/>
        <v>25.428422122866031</v>
      </c>
      <c r="L1403">
        <f t="shared" si="297"/>
        <v>10.035648911372069</v>
      </c>
      <c r="M1403">
        <f t="shared" si="300"/>
        <v>0.45657047644103399</v>
      </c>
      <c r="N1403" s="21">
        <f t="shared" si="305"/>
        <v>5.2607836428933547E-2</v>
      </c>
      <c r="O1403" s="21">
        <f t="shared" si="306"/>
        <v>15.861593390212008</v>
      </c>
      <c r="P1403">
        <f t="shared" si="301"/>
        <v>0.55794842646064202</v>
      </c>
      <c r="Q1403">
        <f t="shared" si="298"/>
        <v>0.63345236435212915</v>
      </c>
      <c r="R1403">
        <f t="shared" si="299"/>
        <v>2.2357411273435326</v>
      </c>
      <c r="T1403" s="21">
        <f t="shared" si="302"/>
        <v>1.2324346504061223E-4</v>
      </c>
      <c r="W1403">
        <v>1288</v>
      </c>
      <c r="X1403">
        <v>16.051282</v>
      </c>
      <c r="Y1403">
        <v>0.5</v>
      </c>
      <c r="Z1403">
        <f t="shared" si="294"/>
        <v>0.5</v>
      </c>
      <c r="AA1403" s="21">
        <f t="shared" si="295"/>
        <v>0.18968860978799285</v>
      </c>
      <c r="AB1403">
        <f t="shared" si="307"/>
        <v>3.220428493005238E-8</v>
      </c>
    </row>
    <row r="1404" spans="7:28" x14ac:dyDescent="0.2">
      <c r="G1404" s="21"/>
      <c r="H1404" s="21">
        <v>1289</v>
      </c>
      <c r="I1404">
        <f t="shared" si="303"/>
        <v>2.3427701415147497E-3</v>
      </c>
      <c r="J1404">
        <f t="shared" si="304"/>
        <v>0.63337429324044081</v>
      </c>
      <c r="K1404">
        <f t="shared" si="296"/>
        <v>25.426566439223276</v>
      </c>
      <c r="L1404">
        <f t="shared" si="297"/>
        <v>10.036153468250594</v>
      </c>
      <c r="M1404">
        <f t="shared" si="300"/>
        <v>0.45669373104941985</v>
      </c>
      <c r="N1404" s="21">
        <f t="shared" si="305"/>
        <v>5.2613419482604298E-2</v>
      </c>
      <c r="O1404" s="21">
        <f t="shared" si="306"/>
        <v>15.863936160353523</v>
      </c>
      <c r="P1404">
        <f t="shared" si="301"/>
        <v>0.55806726409505081</v>
      </c>
      <c r="Q1404">
        <f t="shared" si="298"/>
        <v>0.63337429324044081</v>
      </c>
      <c r="R1404">
        <f t="shared" si="299"/>
        <v>2.2324298895787198</v>
      </c>
      <c r="T1404" s="21">
        <f t="shared" si="302"/>
        <v>1.2325460838585878E-4</v>
      </c>
      <c r="W1404">
        <v>1289</v>
      </c>
      <c r="X1404">
        <v>16.061017</v>
      </c>
      <c r="Y1404">
        <v>0.5</v>
      </c>
      <c r="Z1404">
        <f t="shared" si="294"/>
        <v>0.5</v>
      </c>
      <c r="AA1404" s="21">
        <f t="shared" si="295"/>
        <v>0.19708083964647649</v>
      </c>
      <c r="AB1404">
        <f t="shared" si="307"/>
        <v>3.9910534893287306E-7</v>
      </c>
    </row>
    <row r="1405" spans="7:28" x14ac:dyDescent="0.2">
      <c r="G1405" s="21"/>
      <c r="H1405" s="21">
        <v>1290</v>
      </c>
      <c r="I1405">
        <f t="shared" si="303"/>
        <v>2.3427335463401069E-3</v>
      </c>
      <c r="J1405">
        <f t="shared" si="304"/>
        <v>0.63329622468718605</v>
      </c>
      <c r="K1405">
        <f t="shared" si="296"/>
        <v>25.424711678483149</v>
      </c>
      <c r="L1405">
        <f t="shared" si="297"/>
        <v>10.036658473308275</v>
      </c>
      <c r="M1405">
        <f t="shared" si="300"/>
        <v>0.45681699681150822</v>
      </c>
      <c r="N1405" s="21">
        <f t="shared" si="305"/>
        <v>5.2619002016182026E-2</v>
      </c>
      <c r="O1405" s="21">
        <f t="shared" si="306"/>
        <v>15.866278893899864</v>
      </c>
      <c r="P1405">
        <f t="shared" si="301"/>
        <v>0.55818609783508444</v>
      </c>
      <c r="Q1405">
        <f t="shared" si="298"/>
        <v>0.63329622468718605</v>
      </c>
      <c r="R1405">
        <f t="shared" si="299"/>
        <v>2.2291285535368863</v>
      </c>
      <c r="T1405" s="21">
        <f t="shared" si="302"/>
        <v>1.2326576208837592E-4</v>
      </c>
      <c r="W1405">
        <v>1290</v>
      </c>
      <c r="X1405">
        <v>16.057772</v>
      </c>
      <c r="Y1405">
        <v>0.5</v>
      </c>
      <c r="Z1405">
        <f t="shared" si="294"/>
        <v>0.5</v>
      </c>
      <c r="AA1405" s="21">
        <f t="shared" si="295"/>
        <v>0.19149310610013615</v>
      </c>
      <c r="AB1405">
        <f t="shared" si="307"/>
        <v>5.1871060591303178E-7</v>
      </c>
    </row>
    <row r="1406" spans="7:28" x14ac:dyDescent="0.2">
      <c r="G1406" s="21"/>
      <c r="H1406" s="21">
        <v>1291</v>
      </c>
      <c r="I1406">
        <f t="shared" si="303"/>
        <v>2.3426971789230065E-3</v>
      </c>
      <c r="J1406">
        <f t="shared" si="304"/>
        <v>0.6332181586872313</v>
      </c>
      <c r="K1406">
        <f t="shared" si="296"/>
        <v>25.42285784002766</v>
      </c>
      <c r="L1406">
        <f t="shared" si="297"/>
        <v>10.03716392654214</v>
      </c>
      <c r="M1406">
        <f t="shared" si="300"/>
        <v>0.45694027373765828</v>
      </c>
      <c r="N1406" s="21">
        <f t="shared" si="305"/>
        <v>5.2624584030450595E-2</v>
      </c>
      <c r="O1406" s="21">
        <f t="shared" si="306"/>
        <v>15.868621591078787</v>
      </c>
      <c r="P1406">
        <f t="shared" si="301"/>
        <v>0.55830492768855733</v>
      </c>
      <c r="Q1406">
        <f t="shared" si="298"/>
        <v>0.6332181586872313</v>
      </c>
      <c r="R1406">
        <f t="shared" si="299"/>
        <v>2.2258370746592409</v>
      </c>
      <c r="T1406" s="21">
        <f t="shared" si="302"/>
        <v>1.2327692615005104E-4</v>
      </c>
      <c r="W1406">
        <v>1291</v>
      </c>
      <c r="X1406">
        <v>16.059394999999999</v>
      </c>
      <c r="Y1406">
        <v>0.5</v>
      </c>
      <c r="Z1406">
        <f t="shared" ref="Z1406:Z1469" si="308">Y1406</f>
        <v>0.5</v>
      </c>
      <c r="AA1406" s="21">
        <f t="shared" ref="AA1406:AA1469" si="309">IF(X1406&gt;$B$8+$B$9,"",ABS(X1406-O1406))</f>
        <v>0.19077340892121164</v>
      </c>
      <c r="AB1406">
        <f t="shared" si="307"/>
        <v>1.3067303488661277E-7</v>
      </c>
    </row>
    <row r="1407" spans="7:28" x14ac:dyDescent="0.2">
      <c r="G1407" s="21"/>
      <c r="H1407" s="21">
        <v>1292</v>
      </c>
      <c r="I1407">
        <f t="shared" si="303"/>
        <v>2.3426610391763924E-3</v>
      </c>
      <c r="J1407">
        <f t="shared" si="304"/>
        <v>0.63314009523544557</v>
      </c>
      <c r="K1407">
        <f t="shared" si="296"/>
        <v>25.421004923239526</v>
      </c>
      <c r="L1407">
        <f t="shared" si="297"/>
        <v>10.037669827949463</v>
      </c>
      <c r="M1407">
        <f t="shared" si="300"/>
        <v>0.45706356183822983</v>
      </c>
      <c r="N1407" s="21">
        <f t="shared" si="305"/>
        <v>5.2630165526193463E-2</v>
      </c>
      <c r="O1407" s="21">
        <f t="shared" si="306"/>
        <v>15.870964252117963</v>
      </c>
      <c r="P1407">
        <f t="shared" si="301"/>
        <v>0.55842375366327945</v>
      </c>
      <c r="Q1407">
        <f t="shared" si="298"/>
        <v>0.63314009523544557</v>
      </c>
      <c r="R1407">
        <f t="shared" si="299"/>
        <v>2.2225554086540398</v>
      </c>
      <c r="T1407" s="21">
        <f t="shared" si="302"/>
        <v>1.2328810057155026E-4</v>
      </c>
      <c r="W1407">
        <v>1292</v>
      </c>
      <c r="X1407">
        <v>16.072374</v>
      </c>
      <c r="Y1407">
        <v>0.5</v>
      </c>
      <c r="Z1407">
        <f t="shared" si="308"/>
        <v>0.5</v>
      </c>
      <c r="AA1407" s="21">
        <f t="shared" si="309"/>
        <v>0.20140974788203714</v>
      </c>
      <c r="AB1407">
        <f t="shared" si="307"/>
        <v>2.3449104788734721E-6</v>
      </c>
    </row>
    <row r="1408" spans="7:28" x14ac:dyDescent="0.2">
      <c r="G1408" s="21"/>
      <c r="H1408" s="21">
        <v>1293</v>
      </c>
      <c r="I1408">
        <f t="shared" si="303"/>
        <v>2.3426251270134094E-3</v>
      </c>
      <c r="J1408">
        <f t="shared" si="304"/>
        <v>0.63306203432669972</v>
      </c>
      <c r="K1408">
        <f t="shared" si="296"/>
        <v>25.419152927502132</v>
      </c>
      <c r="L1408">
        <f t="shared" si="297"/>
        <v>10.038176177527752</v>
      </c>
      <c r="M1408">
        <f t="shared" si="300"/>
        <v>0.45718686112358442</v>
      </c>
      <c r="N1408" s="21">
        <f t="shared" si="305"/>
        <v>5.2635746504193809E-2</v>
      </c>
      <c r="O1408" s="21">
        <f t="shared" si="306"/>
        <v>15.873306877244977</v>
      </c>
      <c r="P1408">
        <f t="shared" si="301"/>
        <v>0.55854257576705835</v>
      </c>
      <c r="Q1408">
        <f t="shared" si="298"/>
        <v>0.63306203432669972</v>
      </c>
      <c r="R1408">
        <f t="shared" si="299"/>
        <v>2.2192835114945342</v>
      </c>
      <c r="T1408" s="21">
        <f t="shared" si="302"/>
        <v>1.2329928535459445E-4</v>
      </c>
      <c r="W1408">
        <v>1293</v>
      </c>
      <c r="X1408">
        <v>16.067506999999999</v>
      </c>
      <c r="Y1408">
        <v>0.5</v>
      </c>
      <c r="Z1408">
        <f t="shared" si="308"/>
        <v>0.5</v>
      </c>
      <c r="AA1408" s="21">
        <f t="shared" si="309"/>
        <v>0.19420012275502252</v>
      </c>
      <c r="AB1408">
        <f t="shared" si="307"/>
        <v>8.1431206532234042E-7</v>
      </c>
    </row>
    <row r="1409" spans="7:28" x14ac:dyDescent="0.2">
      <c r="G1409" s="21"/>
      <c r="H1409" s="21">
        <v>1294</v>
      </c>
      <c r="I1409">
        <f t="shared" si="303"/>
        <v>2.3425894423473861E-3</v>
      </c>
      <c r="J1409">
        <f t="shared" si="304"/>
        <v>0.63298397595586731</v>
      </c>
      <c r="K1409">
        <f t="shared" si="296"/>
        <v>25.417301852199564</v>
      </c>
      <c r="L1409">
        <f t="shared" si="297"/>
        <v>10.038682975274757</v>
      </c>
      <c r="M1409">
        <f t="shared" si="300"/>
        <v>0.4573101716040841</v>
      </c>
      <c r="N1409" s="21">
        <f t="shared" si="305"/>
        <v>5.2641326965234402E-2</v>
      </c>
      <c r="O1409" s="21">
        <f t="shared" si="306"/>
        <v>15.875649466687324</v>
      </c>
      <c r="P1409">
        <f t="shared" si="301"/>
        <v>0.55866139400769721</v>
      </c>
      <c r="Q1409">
        <f t="shared" si="298"/>
        <v>0.63298397595586731</v>
      </c>
      <c r="R1409">
        <f t="shared" si="299"/>
        <v>2.2160213394170425</v>
      </c>
      <c r="T1409" s="21">
        <f t="shared" si="302"/>
        <v>1.2331048049968318E-4</v>
      </c>
      <c r="W1409">
        <v>1294</v>
      </c>
      <c r="X1409">
        <v>16.067506999999999</v>
      </c>
      <c r="Y1409">
        <v>0.5</v>
      </c>
      <c r="Z1409">
        <f t="shared" si="308"/>
        <v>0.5</v>
      </c>
      <c r="AA1409" s="21">
        <f t="shared" si="309"/>
        <v>0.19185753331267463</v>
      </c>
      <c r="AB1409">
        <f t="shared" si="307"/>
        <v>6.3744197050785938E-6</v>
      </c>
    </row>
    <row r="1410" spans="7:28" x14ac:dyDescent="0.2">
      <c r="G1410" s="21"/>
      <c r="H1410" s="21">
        <v>1295</v>
      </c>
      <c r="I1410">
        <f t="shared" si="303"/>
        <v>2.3425539850918387E-3</v>
      </c>
      <c r="J1410">
        <f t="shared" si="304"/>
        <v>0.63290592011782387</v>
      </c>
      <c r="K1410">
        <f t="shared" si="296"/>
        <v>25.415451696716588</v>
      </c>
      <c r="L1410">
        <f t="shared" si="297"/>
        <v>10.039190221188468</v>
      </c>
      <c r="M1410">
        <f t="shared" si="300"/>
        <v>0.45743349329009242</v>
      </c>
      <c r="N1410" s="21">
        <f t="shared" si="305"/>
        <v>5.2646906910097685E-2</v>
      </c>
      <c r="O1410" s="21">
        <f t="shared" si="306"/>
        <v>15.877992020672416</v>
      </c>
      <c r="P1410">
        <f t="shared" si="301"/>
        <v>0.55878020839299636</v>
      </c>
      <c r="Q1410">
        <f t="shared" si="298"/>
        <v>0.63290592011782387</v>
      </c>
      <c r="R1410">
        <f t="shared" si="299"/>
        <v>2.2127688489189494</v>
      </c>
      <c r="T1410" s="21">
        <f t="shared" si="302"/>
        <v>1.2332168600831528E-4</v>
      </c>
      <c r="W1410">
        <v>1295</v>
      </c>
      <c r="X1410">
        <v>16.065885000000002</v>
      </c>
      <c r="Y1410">
        <v>0.5</v>
      </c>
      <c r="Z1410">
        <f t="shared" si="308"/>
        <v>0.5</v>
      </c>
      <c r="AA1410" s="21">
        <f t="shared" si="309"/>
        <v>0.18789297932758586</v>
      </c>
      <c r="AB1410">
        <f t="shared" si="307"/>
        <v>5.1845281070668257E-7</v>
      </c>
    </row>
    <row r="1411" spans="7:28" x14ac:dyDescent="0.2">
      <c r="G1411" s="21"/>
      <c r="H1411" s="21">
        <v>1296</v>
      </c>
      <c r="I1411">
        <f t="shared" si="303"/>
        <v>2.3425187551604685E-3</v>
      </c>
      <c r="J1411">
        <f t="shared" si="304"/>
        <v>0.63282786680744751</v>
      </c>
      <c r="K1411">
        <f t="shared" ref="K1411:K1474" si="310">IF(O1411&lt;$B$8+$B$9,0.5*(($B$8+$B$9)^2+O1411^2)/O1411-$B$9,$B$8)</f>
        <v>25.41360246043865</v>
      </c>
      <c r="L1411">
        <f t="shared" ref="L1411:L1474" si="311">0.5*Z1411*K1411/J1411/$B$7</f>
        <v>10.039697915267109</v>
      </c>
      <c r="M1411">
        <f t="shared" si="300"/>
        <v>0.45755682619197363</v>
      </c>
      <c r="N1411" s="21">
        <f t="shared" si="305"/>
        <v>5.2652486339565777E-2</v>
      </c>
      <c r="O1411" s="21">
        <f t="shared" si="306"/>
        <v>15.880334539427576</v>
      </c>
      <c r="P1411">
        <f t="shared" si="301"/>
        <v>0.55889901893075244</v>
      </c>
      <c r="Q1411">
        <f t="shared" ref="Q1411:Q1474" si="312">1-B$15*P1411</f>
        <v>0.63282786680744751</v>
      </c>
      <c r="R1411">
        <f t="shared" ref="R1411:R1474" si="313">$E$15/(P1411+$E$16)</f>
        <v>2.2095259967567835</v>
      </c>
      <c r="T1411" s="21">
        <f t="shared" si="302"/>
        <v>1.2333290188121238E-4</v>
      </c>
      <c r="W1411">
        <v>1296</v>
      </c>
      <c r="X1411">
        <v>16.077242000000002</v>
      </c>
      <c r="Y1411">
        <v>0.5</v>
      </c>
      <c r="Z1411">
        <f t="shared" si="308"/>
        <v>0.5</v>
      </c>
      <c r="AA1411" s="21">
        <f t="shared" si="309"/>
        <v>0.19690746057242592</v>
      </c>
      <c r="AB1411">
        <f t="shared" si="307"/>
        <v>1.3080165173805725E-7</v>
      </c>
    </row>
    <row r="1412" spans="7:28" x14ac:dyDescent="0.2">
      <c r="G1412" s="21"/>
      <c r="H1412" s="21">
        <v>1297</v>
      </c>
      <c r="I1412">
        <f t="shared" si="303"/>
        <v>2.34248375246717E-3</v>
      </c>
      <c r="J1412">
        <f t="shared" si="304"/>
        <v>0.63274981601961788</v>
      </c>
      <c r="K1412">
        <f t="shared" si="310"/>
        <v>25.411754142751874</v>
      </c>
      <c r="L1412">
        <f t="shared" si="311"/>
        <v>10.040206057509151</v>
      </c>
      <c r="M1412">
        <f t="shared" ref="M1412:M1475" si="314">-LN(J1412)</f>
        <v>0.45768017032009423</v>
      </c>
      <c r="N1412" s="21">
        <f t="shared" si="305"/>
        <v>5.2658065254420461E-2</v>
      </c>
      <c r="O1412" s="21">
        <f t="shared" si="306"/>
        <v>15.882677023180044</v>
      </c>
      <c r="P1412">
        <f t="shared" ref="P1412:P1475" si="315">MIN(O1412/(K1412+$B$9),1)</f>
        <v>0.55901782562875924</v>
      </c>
      <c r="Q1412">
        <f t="shared" si="312"/>
        <v>0.63274981601961788</v>
      </c>
      <c r="R1412">
        <f t="shared" si="313"/>
        <v>2.2062927399442698</v>
      </c>
      <c r="T1412" s="21">
        <f t="shared" ref="T1412:T1475" si="316">(M1412-M1411)/(H1412-H1411)</f>
        <v>1.2334412812059492E-4</v>
      </c>
      <c r="W1412">
        <v>1297</v>
      </c>
      <c r="X1412">
        <v>16.088598999999999</v>
      </c>
      <c r="Y1412">
        <v>0.5</v>
      </c>
      <c r="Z1412">
        <f t="shared" si="308"/>
        <v>0.5</v>
      </c>
      <c r="AA1412" s="21">
        <f t="shared" si="309"/>
        <v>0.20592197681995472</v>
      </c>
      <c r="AB1412">
        <f t="shared" si="307"/>
        <v>5.0829205473148118E-6</v>
      </c>
    </row>
    <row r="1413" spans="7:28" x14ac:dyDescent="0.2">
      <c r="G1413" s="21"/>
      <c r="H1413" s="21">
        <v>1298</v>
      </c>
      <c r="I1413">
        <f t="shared" ref="I1413:I1476" si="317">IF(P1412&lt;0.999,MAX(0,MIN(10000000,(L1412/$E$8/M1412^$E$10)^(1/$E$9)/N1412)),0.1)</f>
        <v>2.3424489769260132E-3</v>
      </c>
      <c r="J1413">
        <f t="shared" ref="J1413:J1476" si="318">Q1413</f>
        <v>0.63267176774921796</v>
      </c>
      <c r="K1413">
        <f t="shared" si="310"/>
        <v>25.409906743043088</v>
      </c>
      <c r="L1413">
        <f t="shared" si="311"/>
        <v>10.040714647913296</v>
      </c>
      <c r="M1413">
        <f t="shared" si="314"/>
        <v>0.45780352568482008</v>
      </c>
      <c r="N1413" s="21">
        <f t="shared" ref="N1413:N1476" si="319">-$B$15*(O1413-2*(K1413+$B$9))/(K1413+$B$9)^2/J1413</f>
        <v>5.2663643655443126E-2</v>
      </c>
      <c r="O1413" s="21">
        <f t="shared" ref="O1413:O1476" si="320">O1412+I1413*(H1413-H1412)</f>
        <v>15.885019472156969</v>
      </c>
      <c r="P1413">
        <f t="shared" si="315"/>
        <v>0.55913662849480605</v>
      </c>
      <c r="Q1413">
        <f t="shared" si="312"/>
        <v>0.63267176774921796</v>
      </c>
      <c r="R1413">
        <f t="shared" si="313"/>
        <v>2.2030690357504614</v>
      </c>
      <c r="T1413" s="21">
        <f t="shared" si="316"/>
        <v>1.2335536472585229E-4</v>
      </c>
      <c r="W1413">
        <v>1298</v>
      </c>
      <c r="X1413">
        <v>16.082108999999999</v>
      </c>
      <c r="Y1413">
        <v>0.5</v>
      </c>
      <c r="Z1413">
        <f t="shared" si="308"/>
        <v>0.5</v>
      </c>
      <c r="AA1413" s="21">
        <f t="shared" si="309"/>
        <v>0.1970895278430298</v>
      </c>
      <c r="AB1413">
        <f t="shared" si="307"/>
        <v>1.951637953747276E-5</v>
      </c>
    </row>
    <row r="1414" spans="7:28" x14ac:dyDescent="0.2">
      <c r="G1414" s="21"/>
      <c r="H1414" s="21">
        <v>1299</v>
      </c>
      <c r="I1414">
        <f t="shared" si="317"/>
        <v>2.3424144284512707E-3</v>
      </c>
      <c r="J1414">
        <f t="shared" si="318"/>
        <v>0.63259372199113173</v>
      </c>
      <c r="K1414">
        <f t="shared" si="310"/>
        <v>25.408060260699777</v>
      </c>
      <c r="L1414">
        <f t="shared" si="311"/>
        <v>10.041223686478496</v>
      </c>
      <c r="M1414">
        <f t="shared" si="314"/>
        <v>0.45792689229652028</v>
      </c>
      <c r="N1414" s="21">
        <f t="shared" si="319"/>
        <v>5.2669221543414892E-2</v>
      </c>
      <c r="O1414" s="21">
        <f t="shared" si="320"/>
        <v>15.88736188658542</v>
      </c>
      <c r="P1414">
        <f t="shared" si="315"/>
        <v>0.55925542753667989</v>
      </c>
      <c r="Q1414">
        <f t="shared" si="312"/>
        <v>0.63259372199113173</v>
      </c>
      <c r="R1414">
        <f t="shared" si="313"/>
        <v>2.1998548416977908</v>
      </c>
      <c r="T1414" s="21">
        <f t="shared" si="316"/>
        <v>1.2336661170020413E-4</v>
      </c>
      <c r="W1414">
        <v>1299</v>
      </c>
      <c r="X1414">
        <v>16.083732000000001</v>
      </c>
      <c r="Y1414">
        <v>0.5</v>
      </c>
      <c r="Z1414">
        <f t="shared" si="308"/>
        <v>0.5</v>
      </c>
      <c r="AA1414" s="21">
        <f t="shared" si="309"/>
        <v>0.19637011341458077</v>
      </c>
      <c r="AB1414">
        <f t="shared" si="307"/>
        <v>1.3757783042290927E-6</v>
      </c>
    </row>
    <row r="1415" spans="7:28" x14ac:dyDescent="0.2">
      <c r="G1415" s="21"/>
      <c r="H1415" s="21">
        <v>1300</v>
      </c>
      <c r="I1415">
        <f t="shared" si="317"/>
        <v>2.3423801069573933E-3</v>
      </c>
      <c r="J1415">
        <f t="shared" si="318"/>
        <v>0.63251567874024639</v>
      </c>
      <c r="K1415">
        <f t="shared" si="310"/>
        <v>25.406214695110119</v>
      </c>
      <c r="L1415">
        <f t="shared" si="311"/>
        <v>10.041733173203927</v>
      </c>
      <c r="M1415">
        <f t="shared" si="314"/>
        <v>0.45805027016556343</v>
      </c>
      <c r="N1415" s="21">
        <f t="shared" si="319"/>
        <v>5.2674798919116493E-2</v>
      </c>
      <c r="O1415" s="21">
        <f t="shared" si="320"/>
        <v>15.889704266692378</v>
      </c>
      <c r="P1415">
        <f t="shared" si="315"/>
        <v>0.55937422276216375</v>
      </c>
      <c r="Q1415">
        <f t="shared" si="312"/>
        <v>0.63251567874024639</v>
      </c>
      <c r="R1415">
        <f t="shared" si="313"/>
        <v>2.1966501155602391</v>
      </c>
      <c r="T1415" s="21">
        <f t="shared" si="316"/>
        <v>1.2337786904315085E-4</v>
      </c>
      <c r="W1415">
        <v>1300</v>
      </c>
      <c r="X1415">
        <v>16.095089000000002</v>
      </c>
      <c r="Y1415">
        <v>0.5</v>
      </c>
      <c r="Z1415">
        <f t="shared" si="308"/>
        <v>0.5</v>
      </c>
      <c r="AA1415" s="21">
        <f t="shared" si="309"/>
        <v>0.20538473330762308</v>
      </c>
      <c r="AB1415">
        <f t="shared" ref="AB1415:AB1478" si="321">IF(OR(Z1412&lt;&gt;Z1418,X1415&gt;$B$8+$B$9),"",((X1418-X1412)/(W1418-W1412)-(O1418-O1412)/(W1418-W1412))^2)</f>
        <v>2.019274312234564E-7</v>
      </c>
    </row>
    <row r="1416" spans="7:28" x14ac:dyDescent="0.2">
      <c r="G1416" s="21"/>
      <c r="H1416" s="21">
        <v>1301</v>
      </c>
      <c r="I1416">
        <f t="shared" si="317"/>
        <v>2.3423460123590126E-3</v>
      </c>
      <c r="J1416">
        <f t="shared" si="318"/>
        <v>0.63243763799145092</v>
      </c>
      <c r="K1416">
        <f t="shared" si="310"/>
        <v>25.404370045662969</v>
      </c>
      <c r="L1416">
        <f t="shared" si="311"/>
        <v>10.042243108089012</v>
      </c>
      <c r="M1416">
        <f t="shared" si="314"/>
        <v>0.45817365930232007</v>
      </c>
      <c r="N1416" s="21">
        <f t="shared" si="319"/>
        <v>5.2680375783328341E-2</v>
      </c>
      <c r="O1416" s="21">
        <f t="shared" si="320"/>
        <v>15.892046612704737</v>
      </c>
      <c r="P1416">
        <f t="shared" si="315"/>
        <v>0.55949301417903741</v>
      </c>
      <c r="Q1416">
        <f t="shared" si="312"/>
        <v>0.63243763799145092</v>
      </c>
      <c r="R1416">
        <f t="shared" si="313"/>
        <v>2.1934548153614557</v>
      </c>
      <c r="T1416" s="21">
        <f t="shared" si="316"/>
        <v>1.2338913675663532E-4</v>
      </c>
      <c r="W1416">
        <v>1301</v>
      </c>
      <c r="X1416">
        <v>16.106446000000002</v>
      </c>
      <c r="Y1416">
        <v>0.5</v>
      </c>
      <c r="Z1416">
        <f t="shared" si="308"/>
        <v>0.5</v>
      </c>
      <c r="AA1416" s="21">
        <f t="shared" si="309"/>
        <v>0.21439938729526453</v>
      </c>
      <c r="AB1416">
        <f t="shared" si="321"/>
        <v>6.3764866559602171E-6</v>
      </c>
    </row>
    <row r="1417" spans="7:28" x14ac:dyDescent="0.2">
      <c r="G1417" s="21"/>
      <c r="H1417" s="21">
        <v>1302</v>
      </c>
      <c r="I1417">
        <f t="shared" si="317"/>
        <v>2.3423121445709611E-3</v>
      </c>
      <c r="J1417">
        <f t="shared" si="318"/>
        <v>0.63235959973963629</v>
      </c>
      <c r="K1417">
        <f t="shared" si="310"/>
        <v>25.402526311747856</v>
      </c>
      <c r="L1417">
        <f t="shared" si="311"/>
        <v>10.04275349113342</v>
      </c>
      <c r="M1417">
        <f t="shared" si="314"/>
        <v>0.45829705971716228</v>
      </c>
      <c r="N1417" s="21">
        <f t="shared" si="319"/>
        <v>5.2685952136830541E-2</v>
      </c>
      <c r="O1417" s="21">
        <f t="shared" si="320"/>
        <v>15.894388924849308</v>
      </c>
      <c r="P1417">
        <f t="shared" si="315"/>
        <v>0.5596118017950773</v>
      </c>
      <c r="Q1417">
        <f t="shared" si="312"/>
        <v>0.63235959973963629</v>
      </c>
      <c r="R1417">
        <f t="shared" si="313"/>
        <v>2.1902688993729189</v>
      </c>
      <c r="T1417" s="21">
        <f t="shared" si="316"/>
        <v>1.2340041484221187E-4</v>
      </c>
      <c r="W1417">
        <v>1302</v>
      </c>
      <c r="X1417">
        <v>16.098334000000001</v>
      </c>
      <c r="Y1417">
        <v>0.5</v>
      </c>
      <c r="Z1417">
        <f t="shared" si="308"/>
        <v>0.5</v>
      </c>
      <c r="AA1417" s="21">
        <f t="shared" si="309"/>
        <v>0.20394507515069371</v>
      </c>
      <c r="AB1417">
        <f t="shared" si="321"/>
        <v>3.9370669966752158E-6</v>
      </c>
    </row>
    <row r="1418" spans="7:28" x14ac:dyDescent="0.2">
      <c r="G1418" s="21"/>
      <c r="H1418" s="21">
        <v>1303</v>
      </c>
      <c r="I1418">
        <f t="shared" si="317"/>
        <v>2.3422785035082405E-3</v>
      </c>
      <c r="J1418">
        <f t="shared" si="318"/>
        <v>0.63228156397969637</v>
      </c>
      <c r="K1418">
        <f t="shared" si="310"/>
        <v>25.400683492754993</v>
      </c>
      <c r="L1418">
        <f t="shared" si="311"/>
        <v>10.043264322337039</v>
      </c>
      <c r="M1418">
        <f t="shared" si="314"/>
        <v>0.45842047142046227</v>
      </c>
      <c r="N1418" s="21">
        <f t="shared" si="319"/>
        <v>5.2691527980402775E-2</v>
      </c>
      <c r="O1418" s="21">
        <f t="shared" si="320"/>
        <v>15.896731203352816</v>
      </c>
      <c r="P1418">
        <f t="shared" si="315"/>
        <v>0.55973058561805633</v>
      </c>
      <c r="Q1418">
        <f t="shared" si="312"/>
        <v>0.63228156397969637</v>
      </c>
      <c r="R1418">
        <f t="shared" si="313"/>
        <v>2.1870923261121162</v>
      </c>
      <c r="T1418" s="21">
        <f t="shared" si="316"/>
        <v>1.2341170329999152E-4</v>
      </c>
      <c r="W1418">
        <v>1303</v>
      </c>
      <c r="X1418">
        <v>16.099957</v>
      </c>
      <c r="Y1418">
        <v>0.5</v>
      </c>
      <c r="Z1418">
        <f t="shared" si="308"/>
        <v>0.5</v>
      </c>
      <c r="AA1418" s="21">
        <f t="shared" si="309"/>
        <v>0.20322579664718354</v>
      </c>
      <c r="AB1418">
        <f t="shared" si="321"/>
        <v>1.3760961221616075E-6</v>
      </c>
    </row>
    <row r="1419" spans="7:28" x14ac:dyDescent="0.2">
      <c r="G1419" s="21"/>
      <c r="H1419" s="21">
        <v>1304</v>
      </c>
      <c r="I1419">
        <f t="shared" si="317"/>
        <v>2.3422450890860582E-3</v>
      </c>
      <c r="J1419">
        <f t="shared" si="318"/>
        <v>0.63220353070652657</v>
      </c>
      <c r="K1419">
        <f t="shared" si="310"/>
        <v>25.398841588075268</v>
      </c>
      <c r="L1419">
        <f t="shared" si="311"/>
        <v>10.043775601700014</v>
      </c>
      <c r="M1419">
        <f t="shared" si="314"/>
        <v>0.45854389442259458</v>
      </c>
      <c r="N1419" s="21">
        <f t="shared" si="319"/>
        <v>5.2697103314824481E-2</v>
      </c>
      <c r="O1419" s="21">
        <f t="shared" si="320"/>
        <v>15.899073448441902</v>
      </c>
      <c r="P1419">
        <f t="shared" si="315"/>
        <v>0.55984936565574406</v>
      </c>
      <c r="Q1419">
        <f t="shared" si="312"/>
        <v>0.63220353070652657</v>
      </c>
      <c r="R1419">
        <f t="shared" si="313"/>
        <v>2.1839250543407278</v>
      </c>
      <c r="T1419" s="21">
        <f t="shared" si="316"/>
        <v>1.2342300213230573E-4</v>
      </c>
      <c r="W1419">
        <v>1304</v>
      </c>
      <c r="X1419">
        <v>16.111314</v>
      </c>
      <c r="Y1419">
        <v>0.5</v>
      </c>
      <c r="Z1419">
        <f t="shared" si="308"/>
        <v>0.5</v>
      </c>
      <c r="AA1419" s="21">
        <f t="shared" si="309"/>
        <v>0.21224055155809829</v>
      </c>
      <c r="AB1419">
        <f t="shared" si="321"/>
        <v>1.5890168848627395E-6</v>
      </c>
    </row>
    <row r="1420" spans="7:28" x14ac:dyDescent="0.2">
      <c r="G1420" s="21"/>
      <c r="H1420" s="21">
        <v>1305</v>
      </c>
      <c r="I1420">
        <f t="shared" si="317"/>
        <v>2.3422119012197883E-3</v>
      </c>
      <c r="J1420">
        <f t="shared" si="318"/>
        <v>0.63212549991502498</v>
      </c>
      <c r="K1420">
        <f t="shared" si="310"/>
        <v>25.397000597100241</v>
      </c>
      <c r="L1420">
        <f t="shared" si="311"/>
        <v>10.044287329222715</v>
      </c>
      <c r="M1420">
        <f t="shared" si="314"/>
        <v>0.45866732873393412</v>
      </c>
      <c r="N1420" s="21">
        <f t="shared" si="319"/>
        <v>5.270267814087469E-2</v>
      </c>
      <c r="O1420" s="21">
        <f t="shared" si="320"/>
        <v>15.901415660343122</v>
      </c>
      <c r="P1420">
        <f t="shared" si="315"/>
        <v>0.55996814191590694</v>
      </c>
      <c r="Q1420">
        <f t="shared" si="312"/>
        <v>0.63212549991502498</v>
      </c>
      <c r="R1420">
        <f t="shared" si="313"/>
        <v>2.1807670430628256</v>
      </c>
      <c r="T1420" s="21">
        <f t="shared" si="316"/>
        <v>1.2343431133954308E-4</v>
      </c>
      <c r="W1420">
        <v>1305</v>
      </c>
      <c r="X1420">
        <v>16.109691000000002</v>
      </c>
      <c r="Y1420">
        <v>0.5</v>
      </c>
      <c r="Z1420">
        <f t="shared" si="308"/>
        <v>0.5</v>
      </c>
      <c r="AA1420" s="21">
        <f t="shared" si="309"/>
        <v>0.20827533965687905</v>
      </c>
      <c r="AB1420">
        <f t="shared" si="321"/>
        <v>9.8048756871532502E-7</v>
      </c>
    </row>
    <row r="1421" spans="7:28" x14ac:dyDescent="0.2">
      <c r="G1421" s="21"/>
      <c r="H1421" s="21">
        <v>1306</v>
      </c>
      <c r="I1421">
        <f t="shared" si="317"/>
        <v>2.3421789398249977E-3</v>
      </c>
      <c r="J1421">
        <f t="shared" si="318"/>
        <v>0.63204747160009167</v>
      </c>
      <c r="K1421">
        <f t="shared" si="310"/>
        <v>25.395160519222149</v>
      </c>
      <c r="L1421">
        <f t="shared" si="311"/>
        <v>10.044799504905757</v>
      </c>
      <c r="M1421">
        <f t="shared" si="314"/>
        <v>0.45879077436485732</v>
      </c>
      <c r="N1421" s="21">
        <f t="shared" si="319"/>
        <v>5.2708252459332167E-2</v>
      </c>
      <c r="O1421" s="21">
        <f t="shared" si="320"/>
        <v>15.903757839282948</v>
      </c>
      <c r="P1421">
        <f t="shared" si="315"/>
        <v>0.56008691440630787</v>
      </c>
      <c r="Q1421">
        <f t="shared" si="312"/>
        <v>0.63204747160009167</v>
      </c>
      <c r="R1421">
        <f t="shared" si="313"/>
        <v>2.1776182515231084</v>
      </c>
      <c r="T1421" s="21">
        <f t="shared" si="316"/>
        <v>1.2344563092320238E-4</v>
      </c>
      <c r="W1421">
        <v>1306</v>
      </c>
      <c r="X1421">
        <v>16.116181000000001</v>
      </c>
      <c r="Y1421">
        <v>0.5</v>
      </c>
      <c r="Z1421">
        <f t="shared" si="308"/>
        <v>0.5</v>
      </c>
      <c r="AA1421" s="21">
        <f t="shared" si="309"/>
        <v>0.21242316071705325</v>
      </c>
      <c r="AB1421">
        <f t="shared" si="321"/>
        <v>6.3764858481089235E-6</v>
      </c>
    </row>
    <row r="1422" spans="7:28" x14ac:dyDescent="0.2">
      <c r="G1422" s="21"/>
      <c r="H1422" s="21">
        <v>1307</v>
      </c>
      <c r="I1422">
        <f t="shared" si="317"/>
        <v>2.3421462048174376E-3</v>
      </c>
      <c r="J1422">
        <f t="shared" si="318"/>
        <v>0.63196944575662883</v>
      </c>
      <c r="K1422">
        <f t="shared" si="310"/>
        <v>25.393321353833908</v>
      </c>
      <c r="L1422">
        <f t="shared" si="311"/>
        <v>10.045312128749996</v>
      </c>
      <c r="M1422">
        <f t="shared" si="314"/>
        <v>0.45891423132574216</v>
      </c>
      <c r="N1422" s="21">
        <f t="shared" si="319"/>
        <v>5.2713826270975268E-2</v>
      </c>
      <c r="O1422" s="21">
        <f t="shared" si="320"/>
        <v>15.906099985487765</v>
      </c>
      <c r="P1422">
        <f t="shared" si="315"/>
        <v>0.5602056831347062</v>
      </c>
      <c r="Q1422">
        <f t="shared" si="312"/>
        <v>0.63196944575662883</v>
      </c>
      <c r="R1422">
        <f t="shared" si="313"/>
        <v>2.1744786392051374</v>
      </c>
      <c r="T1422" s="21">
        <f t="shared" si="316"/>
        <v>1.2345696088483793E-4</v>
      </c>
      <c r="W1422">
        <v>1307</v>
      </c>
      <c r="X1422">
        <v>16.112936000000001</v>
      </c>
      <c r="Y1422">
        <v>0.5</v>
      </c>
      <c r="Z1422">
        <f t="shared" si="308"/>
        <v>0.5</v>
      </c>
      <c r="AA1422" s="21">
        <f t="shared" si="309"/>
        <v>0.20683601451223588</v>
      </c>
      <c r="AB1422">
        <f t="shared" si="321"/>
        <v>3.9989149799953275E-7</v>
      </c>
    </row>
    <row r="1423" spans="7:28" x14ac:dyDescent="0.2">
      <c r="G1423" s="21"/>
      <c r="H1423" s="21">
        <v>1308</v>
      </c>
      <c r="I1423">
        <f t="shared" si="317"/>
        <v>2.3421136961130551E-3</v>
      </c>
      <c r="J1423">
        <f t="shared" si="318"/>
        <v>0.6318914223795411</v>
      </c>
      <c r="K1423">
        <f t="shared" si="310"/>
        <v>25.391483100329094</v>
      </c>
      <c r="L1423">
        <f t="shared" si="311"/>
        <v>10.045825200756514</v>
      </c>
      <c r="M1423">
        <f t="shared" si="314"/>
        <v>0.45903769962696733</v>
      </c>
      <c r="N1423" s="21">
        <f t="shared" si="319"/>
        <v>5.2719399576582088E-2</v>
      </c>
      <c r="O1423" s="21">
        <f t="shared" si="320"/>
        <v>15.908442099183878</v>
      </c>
      <c r="P1423">
        <f t="shared" si="315"/>
        <v>0.5603244481088584</v>
      </c>
      <c r="Q1423">
        <f t="shared" si="312"/>
        <v>0.6318914223795411</v>
      </c>
      <c r="R1423">
        <f t="shared" si="313"/>
        <v>2.1713481658295732</v>
      </c>
      <c r="T1423" s="21">
        <f t="shared" si="316"/>
        <v>1.2346830122517138E-4</v>
      </c>
      <c r="W1423">
        <v>1308</v>
      </c>
      <c r="X1423">
        <v>16.106446000000002</v>
      </c>
      <c r="Y1423">
        <v>0.5</v>
      </c>
      <c r="Z1423">
        <f t="shared" si="308"/>
        <v>0.5</v>
      </c>
      <c r="AA1423" s="21">
        <f t="shared" si="309"/>
        <v>0.19800390081612385</v>
      </c>
      <c r="AB1423">
        <f t="shared" si="321"/>
        <v>2.0843721272380397E-6</v>
      </c>
    </row>
    <row r="1424" spans="7:28" x14ac:dyDescent="0.2">
      <c r="G1424" s="21"/>
      <c r="H1424" s="21">
        <v>1309</v>
      </c>
      <c r="I1424">
        <f t="shared" si="317"/>
        <v>2.3420814136279689E-3</v>
      </c>
      <c r="J1424">
        <f t="shared" si="318"/>
        <v>0.63181340146373521</v>
      </c>
      <c r="K1424">
        <f t="shared" si="310"/>
        <v>25.38964575810197</v>
      </c>
      <c r="L1424">
        <f t="shared" si="311"/>
        <v>10.046338720926641</v>
      </c>
      <c r="M1424">
        <f t="shared" si="314"/>
        <v>0.45916117927891287</v>
      </c>
      <c r="N1424" s="21">
        <f t="shared" si="319"/>
        <v>5.2724972376930336E-2</v>
      </c>
      <c r="O1424" s="21">
        <f t="shared" si="320"/>
        <v>15.910784180597506</v>
      </c>
      <c r="P1424">
        <f t="shared" si="315"/>
        <v>0.56044320933651703</v>
      </c>
      <c r="Q1424">
        <f t="shared" si="312"/>
        <v>0.63181340146373521</v>
      </c>
      <c r="R1424">
        <f t="shared" si="313"/>
        <v>2.1682267913524691</v>
      </c>
      <c r="T1424" s="21">
        <f t="shared" si="316"/>
        <v>1.2347965194553501E-4</v>
      </c>
      <c r="W1424">
        <v>1309</v>
      </c>
      <c r="X1424">
        <v>16.129161</v>
      </c>
      <c r="Y1424">
        <v>0.5</v>
      </c>
      <c r="Z1424">
        <f t="shared" si="308"/>
        <v>0.5</v>
      </c>
      <c r="AA1424" s="21">
        <f t="shared" si="309"/>
        <v>0.21837681940249354</v>
      </c>
      <c r="AB1424">
        <f t="shared" si="321"/>
        <v>2.9381421687960203E-6</v>
      </c>
    </row>
    <row r="1425" spans="7:28" x14ac:dyDescent="0.2">
      <c r="G1425" s="21"/>
      <c r="H1425" s="21">
        <v>1310</v>
      </c>
      <c r="I1425">
        <f t="shared" si="317"/>
        <v>2.3420493572784752E-3</v>
      </c>
      <c r="J1425">
        <f t="shared" si="318"/>
        <v>0.63173538300411991</v>
      </c>
      <c r="K1425">
        <f t="shared" si="310"/>
        <v>25.387809326547462</v>
      </c>
      <c r="L1425">
        <f t="shared" si="311"/>
        <v>10.046852689261943</v>
      </c>
      <c r="M1425">
        <f t="shared" si="314"/>
        <v>0.45928467029196035</v>
      </c>
      <c r="N1425" s="21">
        <f t="shared" si="319"/>
        <v>5.2730544672797426E-2</v>
      </c>
      <c r="O1425" s="21">
        <f t="shared" si="320"/>
        <v>15.913126229954784</v>
      </c>
      <c r="P1425">
        <f t="shared" si="315"/>
        <v>0.56056196682543191</v>
      </c>
      <c r="Q1425">
        <f t="shared" si="312"/>
        <v>0.63173538300411991</v>
      </c>
      <c r="R1425">
        <f t="shared" si="313"/>
        <v>2.1651144759635246</v>
      </c>
      <c r="T1425" s="21">
        <f t="shared" si="316"/>
        <v>1.2349101304748311E-4</v>
      </c>
      <c r="W1425">
        <v>1310</v>
      </c>
      <c r="X1425">
        <v>16.129161</v>
      </c>
      <c r="Y1425">
        <v>0.5</v>
      </c>
      <c r="Z1425">
        <f t="shared" si="308"/>
        <v>0.5</v>
      </c>
      <c r="AA1425" s="21">
        <f t="shared" si="309"/>
        <v>0.21603477004521565</v>
      </c>
      <c r="AB1425">
        <f t="shared" si="321"/>
        <v>4.0022441550257826E-7</v>
      </c>
    </row>
    <row r="1426" spans="7:28" x14ac:dyDescent="0.2">
      <c r="G1426" s="21"/>
      <c r="H1426" s="21">
        <v>1311</v>
      </c>
      <c r="I1426">
        <f t="shared" si="317"/>
        <v>2.3420175269810817E-3</v>
      </c>
      <c r="J1426">
        <f t="shared" si="318"/>
        <v>0.63165736699560648</v>
      </c>
      <c r="K1426">
        <f t="shared" si="310"/>
        <v>25.385973805061166</v>
      </c>
      <c r="L1426">
        <f t="shared" si="311"/>
        <v>10.047367105764215</v>
      </c>
      <c r="M1426">
        <f t="shared" si="314"/>
        <v>0.4594081726764922</v>
      </c>
      <c r="N1426" s="21">
        <f t="shared" si="319"/>
        <v>5.273611646496041E-2</v>
      </c>
      <c r="O1426" s="21">
        <f t="shared" si="320"/>
        <v>15.915468247481765</v>
      </c>
      <c r="P1426">
        <f t="shared" si="315"/>
        <v>0.56068072058334906</v>
      </c>
      <c r="Q1426">
        <f t="shared" si="312"/>
        <v>0.63165736699560648</v>
      </c>
      <c r="R1426">
        <f t="shared" si="313"/>
        <v>2.1620111800844106</v>
      </c>
      <c r="T1426" s="21">
        <f t="shared" si="316"/>
        <v>1.2350238453184836E-4</v>
      </c>
      <c r="W1426">
        <v>1311</v>
      </c>
      <c r="X1426">
        <v>16.132406</v>
      </c>
      <c r="Y1426">
        <v>0.5</v>
      </c>
      <c r="Z1426">
        <f t="shared" si="308"/>
        <v>0.5</v>
      </c>
      <c r="AA1426" s="21">
        <f t="shared" si="309"/>
        <v>0.21693775251823411</v>
      </c>
      <c r="AB1426">
        <f t="shared" si="321"/>
        <v>1.720588719186115E-5</v>
      </c>
    </row>
    <row r="1427" spans="7:28" x14ac:dyDescent="0.2">
      <c r="G1427" s="21"/>
      <c r="H1427" s="21">
        <v>1312</v>
      </c>
      <c r="I1427">
        <f t="shared" si="317"/>
        <v>2.3419859226524462E-3</v>
      </c>
      <c r="J1427">
        <f t="shared" si="318"/>
        <v>0.631579353433108</v>
      </c>
      <c r="K1427">
        <f t="shared" si="310"/>
        <v>25.384139193039349</v>
      </c>
      <c r="L1427">
        <f t="shared" si="311"/>
        <v>10.047881970435501</v>
      </c>
      <c r="M1427">
        <f t="shared" si="314"/>
        <v>0.4595316864428925</v>
      </c>
      <c r="N1427" s="21">
        <f t="shared" si="319"/>
        <v>5.2741687754196021E-2</v>
      </c>
      <c r="O1427" s="21">
        <f t="shared" si="320"/>
        <v>15.917810233404419</v>
      </c>
      <c r="P1427">
        <f t="shared" si="315"/>
        <v>0.5607994706180115</v>
      </c>
      <c r="Q1427">
        <f t="shared" si="312"/>
        <v>0.631579353433108</v>
      </c>
      <c r="R1427">
        <f t="shared" si="313"/>
        <v>2.1589168643670629</v>
      </c>
      <c r="T1427" s="21">
        <f t="shared" si="316"/>
        <v>1.235137664002961E-4</v>
      </c>
      <c r="W1427">
        <v>1312</v>
      </c>
      <c r="X1427">
        <v>16.140518</v>
      </c>
      <c r="Y1427">
        <v>0.5</v>
      </c>
      <c r="Z1427">
        <f t="shared" si="308"/>
        <v>0.5</v>
      </c>
      <c r="AA1427" s="21">
        <f t="shared" si="309"/>
        <v>0.22270776659558145</v>
      </c>
      <c r="AB1427">
        <f t="shared" si="321"/>
        <v>9.8004165929048187E-7</v>
      </c>
    </row>
    <row r="1428" spans="7:28" x14ac:dyDescent="0.2">
      <c r="G1428" s="21"/>
      <c r="H1428" s="21">
        <v>1313</v>
      </c>
      <c r="I1428">
        <f t="shared" si="317"/>
        <v>2.3419545442094486E-3</v>
      </c>
      <c r="J1428">
        <f t="shared" si="318"/>
        <v>0.63150134231154009</v>
      </c>
      <c r="K1428">
        <f t="shared" si="310"/>
        <v>25.382305489878952</v>
      </c>
      <c r="L1428">
        <f t="shared" si="311"/>
        <v>10.048397283278076</v>
      </c>
      <c r="M1428">
        <f t="shared" si="314"/>
        <v>0.45965521160154615</v>
      </c>
      <c r="N1428" s="21">
        <f t="shared" si="319"/>
        <v>5.2747258541280657E-2</v>
      </c>
      <c r="O1428" s="21">
        <f t="shared" si="320"/>
        <v>15.920152187948629</v>
      </c>
      <c r="P1428">
        <f t="shared" si="315"/>
        <v>0.5609182169371586</v>
      </c>
      <c r="Q1428">
        <f t="shared" si="312"/>
        <v>0.63150134231154009</v>
      </c>
      <c r="R1428">
        <f t="shared" si="313"/>
        <v>2.1558314896920256</v>
      </c>
      <c r="T1428" s="21">
        <f t="shared" si="316"/>
        <v>1.2352515865365898E-4</v>
      </c>
      <c r="W1428">
        <v>1313</v>
      </c>
      <c r="X1428">
        <v>16.130783999999998</v>
      </c>
      <c r="Y1428">
        <v>0.5</v>
      </c>
      <c r="Z1428">
        <f t="shared" si="308"/>
        <v>0.5</v>
      </c>
      <c r="AA1428" s="21">
        <f t="shared" si="309"/>
        <v>0.21063181205136949</v>
      </c>
      <c r="AB1428">
        <f t="shared" si="321"/>
        <v>2.342754530005658E-6</v>
      </c>
    </row>
    <row r="1429" spans="7:28" x14ac:dyDescent="0.2">
      <c r="G1429" s="21"/>
      <c r="H1429" s="21">
        <v>1314</v>
      </c>
      <c r="I1429">
        <f t="shared" si="317"/>
        <v>2.3419233915691214E-3</v>
      </c>
      <c r="J1429">
        <f t="shared" si="318"/>
        <v>0.63142333362582015</v>
      </c>
      <c r="K1429">
        <f t="shared" si="310"/>
        <v>25.38047269497757</v>
      </c>
      <c r="L1429">
        <f t="shared" si="311"/>
        <v>10.048913044294453</v>
      </c>
      <c r="M1429">
        <f t="shared" si="314"/>
        <v>0.45977874816283987</v>
      </c>
      <c r="N1429" s="21">
        <f t="shared" si="319"/>
        <v>5.2752828826990415E-2</v>
      </c>
      <c r="O1429" s="21">
        <f t="shared" si="320"/>
        <v>15.922494111340198</v>
      </c>
      <c r="P1429">
        <f t="shared" si="315"/>
        <v>0.56103695954852673</v>
      </c>
      <c r="Q1429">
        <f t="shared" si="312"/>
        <v>0.63142333362582015</v>
      </c>
      <c r="R1429">
        <f t="shared" si="313"/>
        <v>2.1527550171667782</v>
      </c>
      <c r="T1429" s="21">
        <f t="shared" si="316"/>
        <v>1.2353656129371338E-4</v>
      </c>
      <c r="W1429">
        <v>1314</v>
      </c>
      <c r="X1429">
        <v>16.145385999999998</v>
      </c>
      <c r="Y1429">
        <v>0.5</v>
      </c>
      <c r="Z1429">
        <f t="shared" si="308"/>
        <v>0.5</v>
      </c>
      <c r="AA1429" s="21">
        <f t="shared" si="309"/>
        <v>0.22289188865980059</v>
      </c>
      <c r="AB1429">
        <f t="shared" si="321"/>
        <v>5.1754819997346919E-7</v>
      </c>
    </row>
    <row r="1430" spans="7:28" x14ac:dyDescent="0.2">
      <c r="G1430" s="21"/>
      <c r="H1430" s="21">
        <v>1315</v>
      </c>
      <c r="I1430">
        <f t="shared" si="317"/>
        <v>2.3418924646486914E-3</v>
      </c>
      <c r="J1430">
        <f t="shared" si="318"/>
        <v>0.63134532737086824</v>
      </c>
      <c r="K1430">
        <f t="shared" si="310"/>
        <v>25.378640807733476</v>
      </c>
      <c r="L1430">
        <f t="shared" si="311"/>
        <v>10.049429253487379</v>
      </c>
      <c r="M1430">
        <f t="shared" si="314"/>
        <v>0.45990229613716094</v>
      </c>
      <c r="N1430" s="21">
        <f t="shared" si="319"/>
        <v>5.2758398612101035E-2</v>
      </c>
      <c r="O1430" s="21">
        <f t="shared" si="320"/>
        <v>15.924836003804847</v>
      </c>
      <c r="P1430">
        <f t="shared" si="315"/>
        <v>0.56115569845984881</v>
      </c>
      <c r="Q1430">
        <f t="shared" si="312"/>
        <v>0.63134532737086824</v>
      </c>
      <c r="R1430">
        <f t="shared" si="313"/>
        <v>2.1496874081241018</v>
      </c>
      <c r="T1430" s="21">
        <f t="shared" si="316"/>
        <v>1.235479743210699E-4</v>
      </c>
      <c r="W1430">
        <v>1315</v>
      </c>
      <c r="X1430">
        <v>16.137273</v>
      </c>
      <c r="Y1430">
        <v>0.5</v>
      </c>
      <c r="Z1430">
        <f t="shared" si="308"/>
        <v>0.5</v>
      </c>
      <c r="AA1430" s="21">
        <f t="shared" si="309"/>
        <v>0.21243699619515333</v>
      </c>
      <c r="AB1430">
        <f t="shared" si="321"/>
        <v>8.4558909529320465E-9</v>
      </c>
    </row>
    <row r="1431" spans="7:28" x14ac:dyDescent="0.2">
      <c r="G1431" s="21"/>
      <c r="H1431" s="21">
        <v>1316</v>
      </c>
      <c r="I1431">
        <f t="shared" si="317"/>
        <v>2.3418617633655736E-3</v>
      </c>
      <c r="J1431">
        <f t="shared" si="318"/>
        <v>0.6312673235416062</v>
      </c>
      <c r="K1431">
        <f t="shared" si="310"/>
        <v>25.37680982754561</v>
      </c>
      <c r="L1431">
        <f t="shared" si="311"/>
        <v>10.049945910859844</v>
      </c>
      <c r="M1431">
        <f t="shared" si="314"/>
        <v>0.4600258555348985</v>
      </c>
      <c r="N1431" s="21">
        <f t="shared" si="319"/>
        <v>5.276396789738793E-2</v>
      </c>
      <c r="O1431" s="21">
        <f t="shared" si="320"/>
        <v>15.927177865568213</v>
      </c>
      <c r="P1431">
        <f t="shared" si="315"/>
        <v>0.56127443367885443</v>
      </c>
      <c r="Q1431">
        <f t="shared" si="312"/>
        <v>0.6312673235416062</v>
      </c>
      <c r="R1431">
        <f t="shared" si="313"/>
        <v>2.1466286241204475</v>
      </c>
      <c r="T1431" s="21">
        <f t="shared" si="316"/>
        <v>1.2355939773756042E-4</v>
      </c>
      <c r="W1431">
        <v>1316</v>
      </c>
      <c r="X1431">
        <v>16.134029000000002</v>
      </c>
      <c r="Y1431">
        <v>0.5</v>
      </c>
      <c r="Z1431">
        <f t="shared" si="308"/>
        <v>0.5</v>
      </c>
      <c r="AA1431" s="21">
        <f t="shared" si="309"/>
        <v>0.20685113443178871</v>
      </c>
      <c r="AB1431">
        <f t="shared" si="321"/>
        <v>5.0857158373618991E-6</v>
      </c>
    </row>
    <row r="1432" spans="7:28" x14ac:dyDescent="0.2">
      <c r="G1432" s="21"/>
      <c r="H1432" s="21">
        <v>1317</v>
      </c>
      <c r="I1432">
        <f t="shared" si="317"/>
        <v>2.3418312876373618E-3</v>
      </c>
      <c r="J1432">
        <f t="shared" si="318"/>
        <v>0.63118932213295831</v>
      </c>
      <c r="K1432">
        <f t="shared" si="310"/>
        <v>25.374979753813573</v>
      </c>
      <c r="L1432">
        <f t="shared" si="311"/>
        <v>10.050463016415067</v>
      </c>
      <c r="M1432">
        <f t="shared" si="314"/>
        <v>0.46014942636644252</v>
      </c>
      <c r="N1432" s="21">
        <f t="shared" si="319"/>
        <v>5.2769536683626189E-2</v>
      </c>
      <c r="O1432" s="21">
        <f t="shared" si="320"/>
        <v>15.92951969685585</v>
      </c>
      <c r="P1432">
        <f t="shared" si="315"/>
        <v>0.56139316521326987</v>
      </c>
      <c r="Q1432">
        <f t="shared" si="312"/>
        <v>0.63118932213295831</v>
      </c>
      <c r="R1432">
        <f t="shared" si="313"/>
        <v>2.1435786269343242</v>
      </c>
      <c r="T1432" s="21">
        <f t="shared" si="316"/>
        <v>1.235708315440176E-4</v>
      </c>
      <c r="W1432">
        <v>1317</v>
      </c>
      <c r="X1432">
        <v>16.142140999999999</v>
      </c>
      <c r="Y1432">
        <v>0.5</v>
      </c>
      <c r="Z1432">
        <f t="shared" si="308"/>
        <v>0.5</v>
      </c>
      <c r="AA1432" s="21">
        <f t="shared" si="309"/>
        <v>0.2126213031441484</v>
      </c>
      <c r="AB1432">
        <f t="shared" si="321"/>
        <v>9.7973663059463218E-7</v>
      </c>
    </row>
    <row r="1433" spans="7:28" x14ac:dyDescent="0.2">
      <c r="G1433" s="21"/>
      <c r="H1433" s="21">
        <v>1318</v>
      </c>
      <c r="I1433">
        <f t="shared" si="317"/>
        <v>2.3418010373818265E-3</v>
      </c>
      <c r="J1433">
        <f t="shared" si="318"/>
        <v>0.63111132313985074</v>
      </c>
      <c r="K1433">
        <f t="shared" si="310"/>
        <v>25.373150585937623</v>
      </c>
      <c r="L1433">
        <f t="shared" si="311"/>
        <v>10.05098057015651</v>
      </c>
      <c r="M1433">
        <f t="shared" si="314"/>
        <v>0.46027300864218473</v>
      </c>
      <c r="N1433" s="21">
        <f t="shared" si="319"/>
        <v>5.2775104971590582E-2</v>
      </c>
      <c r="O1433" s="21">
        <f t="shared" si="320"/>
        <v>15.931861497893232</v>
      </c>
      <c r="P1433">
        <f t="shared" si="315"/>
        <v>0.56151189307081828</v>
      </c>
      <c r="Q1433">
        <f t="shared" si="312"/>
        <v>0.63111132313985074</v>
      </c>
      <c r="R1433">
        <f t="shared" si="313"/>
        <v>2.1405373785646886</v>
      </c>
      <c r="T1433" s="21">
        <f t="shared" si="316"/>
        <v>1.2358227574221781E-4</v>
      </c>
      <c r="W1433">
        <v>1318</v>
      </c>
      <c r="X1433">
        <v>16.155121000000001</v>
      </c>
      <c r="Y1433">
        <v>0.5</v>
      </c>
      <c r="Z1433">
        <f t="shared" si="308"/>
        <v>0.5</v>
      </c>
      <c r="AA1433" s="21">
        <f t="shared" si="309"/>
        <v>0.22325950210676915</v>
      </c>
      <c r="AB1433">
        <f t="shared" si="321"/>
        <v>3.9397499690849558E-6</v>
      </c>
    </row>
    <row r="1434" spans="7:28" x14ac:dyDescent="0.2">
      <c r="G1434" s="21"/>
      <c r="H1434" s="21">
        <v>1319</v>
      </c>
      <c r="I1434">
        <f t="shared" si="317"/>
        <v>2.3417710125169348E-3</v>
      </c>
      <c r="J1434">
        <f t="shared" si="318"/>
        <v>0.63103332655721189</v>
      </c>
      <c r="K1434">
        <f t="shared" si="310"/>
        <v>25.371322323318694</v>
      </c>
      <c r="L1434">
        <f t="shared" si="311"/>
        <v>10.051498572087869</v>
      </c>
      <c r="M1434">
        <f t="shared" si="314"/>
        <v>0.460396602372518</v>
      </c>
      <c r="N1434" s="21">
        <f t="shared" si="319"/>
        <v>5.2780672762055572E-2</v>
      </c>
      <c r="O1434" s="21">
        <f t="shared" si="320"/>
        <v>15.934203268905749</v>
      </c>
      <c r="P1434">
        <f t="shared" si="315"/>
        <v>0.56163061725921948</v>
      </c>
      <c r="Q1434">
        <f t="shared" si="312"/>
        <v>0.63103332655721189</v>
      </c>
      <c r="R1434">
        <f t="shared" si="313"/>
        <v>2.1375048412293656</v>
      </c>
      <c r="T1434" s="21">
        <f t="shared" si="316"/>
        <v>1.2359373033327126E-4</v>
      </c>
      <c r="W1434">
        <v>1319</v>
      </c>
      <c r="X1434">
        <v>16.158366000000001</v>
      </c>
      <c r="Y1434">
        <v>0.5</v>
      </c>
      <c r="Z1434">
        <f t="shared" si="308"/>
        <v>0.5</v>
      </c>
      <c r="AA1434" s="21">
        <f t="shared" si="309"/>
        <v>0.22416273109425155</v>
      </c>
      <c r="AB1434">
        <f t="shared" si="321"/>
        <v>2.9392025175464513E-6</v>
      </c>
    </row>
    <row r="1435" spans="7:28" x14ac:dyDescent="0.2">
      <c r="G1435" s="21"/>
      <c r="H1435" s="21">
        <v>1320</v>
      </c>
      <c r="I1435">
        <f t="shared" si="317"/>
        <v>2.3417412129608222E-3</v>
      </c>
      <c r="J1435">
        <f t="shared" si="318"/>
        <v>0.63095533237997248</v>
      </c>
      <c r="K1435">
        <f t="shared" si="310"/>
        <v>25.369494965358371</v>
      </c>
      <c r="L1435">
        <f t="shared" si="311"/>
        <v>10.052017022213077</v>
      </c>
      <c r="M1435">
        <f t="shared" si="314"/>
        <v>0.46052020756783635</v>
      </c>
      <c r="N1435" s="21">
        <f t="shared" si="319"/>
        <v>5.2786240055795249E-2</v>
      </c>
      <c r="O1435" s="21">
        <f t="shared" si="320"/>
        <v>15.93654501011871</v>
      </c>
      <c r="P1435">
        <f t="shared" si="315"/>
        <v>0.56174933778618974</v>
      </c>
      <c r="Q1435">
        <f t="shared" si="312"/>
        <v>0.63095533237997248</v>
      </c>
      <c r="R1435">
        <f t="shared" si="313"/>
        <v>2.1344809773634799</v>
      </c>
      <c r="T1435" s="21">
        <f t="shared" si="316"/>
        <v>1.2360519531834369E-4</v>
      </c>
      <c r="W1435">
        <v>1320</v>
      </c>
      <c r="X1435">
        <v>16.153497999999999</v>
      </c>
      <c r="Y1435">
        <v>0.5</v>
      </c>
      <c r="Z1435">
        <f t="shared" si="308"/>
        <v>0.5</v>
      </c>
      <c r="AA1435" s="21">
        <f t="shared" si="309"/>
        <v>0.21695298988128897</v>
      </c>
      <c r="AB1435">
        <f t="shared" si="321"/>
        <v>1.3773524686718975E-6</v>
      </c>
    </row>
    <row r="1436" spans="7:28" x14ac:dyDescent="0.2">
      <c r="G1436" s="21"/>
      <c r="H1436" s="21">
        <v>1321</v>
      </c>
      <c r="I1436">
        <f t="shared" si="317"/>
        <v>2.341711638631823E-3</v>
      </c>
      <c r="J1436">
        <f t="shared" si="318"/>
        <v>0.63087734060306511</v>
      </c>
      <c r="K1436">
        <f t="shared" si="310"/>
        <v>25.367668511458909</v>
      </c>
      <c r="L1436">
        <f t="shared" si="311"/>
        <v>10.052535920536302</v>
      </c>
      <c r="M1436">
        <f t="shared" si="314"/>
        <v>0.46064382423853534</v>
      </c>
      <c r="N1436" s="21">
        <f t="shared" si="319"/>
        <v>5.2791806853583409E-2</v>
      </c>
      <c r="O1436" s="21">
        <f t="shared" si="320"/>
        <v>15.938886721757342</v>
      </c>
      <c r="P1436">
        <f t="shared" si="315"/>
        <v>0.56186805465944256</v>
      </c>
      <c r="Q1436">
        <f t="shared" si="312"/>
        <v>0.63087734060306511</v>
      </c>
      <c r="R1436">
        <f t="shared" si="313"/>
        <v>2.1314657496178766</v>
      </c>
      <c r="T1436" s="21">
        <f t="shared" si="316"/>
        <v>1.2361667069898941E-4</v>
      </c>
      <c r="W1436">
        <v>1321</v>
      </c>
      <c r="X1436">
        <v>16.163233000000002</v>
      </c>
      <c r="Y1436">
        <v>0.5</v>
      </c>
      <c r="Z1436">
        <f t="shared" si="308"/>
        <v>0.5</v>
      </c>
      <c r="AA1436" s="21">
        <f t="shared" si="309"/>
        <v>0.22434627824265974</v>
      </c>
      <c r="AB1436">
        <f t="shared" si="321"/>
        <v>3.1813691827281628E-8</v>
      </c>
    </row>
    <row r="1437" spans="7:28" x14ac:dyDescent="0.2">
      <c r="G1437" s="21"/>
      <c r="H1437" s="21">
        <v>1322</v>
      </c>
      <c r="I1437">
        <f t="shared" si="317"/>
        <v>2.3416822894484417E-3</v>
      </c>
      <c r="J1437">
        <f t="shared" si="318"/>
        <v>0.63079935122142472</v>
      </c>
      <c r="K1437">
        <f t="shared" si="310"/>
        <v>25.365842961023219</v>
      </c>
      <c r="L1437">
        <f t="shared" si="311"/>
        <v>10.05305526706195</v>
      </c>
      <c r="M1437">
        <f t="shared" si="314"/>
        <v>0.46076745239501166</v>
      </c>
      <c r="N1437" s="21">
        <f t="shared" si="319"/>
        <v>5.2797373156193553E-2</v>
      </c>
      <c r="O1437" s="21">
        <f t="shared" si="320"/>
        <v>15.941228404046791</v>
      </c>
      <c r="P1437">
        <f t="shared" si="315"/>
        <v>0.56198676788668778</v>
      </c>
      <c r="Q1437">
        <f t="shared" si="312"/>
        <v>0.63079935122142472</v>
      </c>
      <c r="R1437">
        <f t="shared" si="313"/>
        <v>2.1284591208575985</v>
      </c>
      <c r="T1437" s="21">
        <f t="shared" si="316"/>
        <v>1.2362815647631864E-4</v>
      </c>
      <c r="W1437">
        <v>1322</v>
      </c>
      <c r="X1437">
        <v>16.158366000000001</v>
      </c>
      <c r="Y1437">
        <v>0.5</v>
      </c>
      <c r="Z1437">
        <f t="shared" si="308"/>
        <v>0.5</v>
      </c>
      <c r="AA1437" s="21">
        <f t="shared" si="309"/>
        <v>0.21713759595320958</v>
      </c>
      <c r="AB1437">
        <f t="shared" si="321"/>
        <v>5.1720265166440257E-7</v>
      </c>
    </row>
    <row r="1438" spans="7:28" x14ac:dyDescent="0.2">
      <c r="G1438" s="21"/>
      <c r="H1438" s="21">
        <v>1323</v>
      </c>
      <c r="I1438">
        <f t="shared" si="317"/>
        <v>2.3416531653293582E-3</v>
      </c>
      <c r="J1438">
        <f t="shared" si="318"/>
        <v>0.6307213642299887</v>
      </c>
      <c r="K1438">
        <f t="shared" si="310"/>
        <v>25.364018313454878</v>
      </c>
      <c r="L1438">
        <f t="shared" si="311"/>
        <v>10.053575061794657</v>
      </c>
      <c r="M1438">
        <f t="shared" si="314"/>
        <v>0.46089109204766293</v>
      </c>
      <c r="N1438" s="21">
        <f t="shared" si="319"/>
        <v>5.2802938964398784E-2</v>
      </c>
      <c r="O1438" s="21">
        <f t="shared" si="320"/>
        <v>15.943570057212121</v>
      </c>
      <c r="P1438">
        <f t="shared" si="315"/>
        <v>0.56210547747563189</v>
      </c>
      <c r="Q1438">
        <f t="shared" si="312"/>
        <v>0.6307213642299887</v>
      </c>
      <c r="R1438">
        <f t="shared" si="313"/>
        <v>2.1254610541603425</v>
      </c>
      <c r="T1438" s="21">
        <f t="shared" si="316"/>
        <v>1.2363965265127508E-4</v>
      </c>
      <c r="W1438">
        <v>1323</v>
      </c>
      <c r="X1438">
        <v>16.163233000000002</v>
      </c>
      <c r="Y1438">
        <v>0.5</v>
      </c>
      <c r="Z1438">
        <f t="shared" si="308"/>
        <v>0.5</v>
      </c>
      <c r="AA1438" s="21">
        <f t="shared" si="309"/>
        <v>0.21966294278788112</v>
      </c>
      <c r="AB1438">
        <f t="shared" si="321"/>
        <v>2.0856972271279778E-6</v>
      </c>
    </row>
    <row r="1439" spans="7:28" x14ac:dyDescent="0.2">
      <c r="G1439" s="21"/>
      <c r="H1439" s="21">
        <v>1324</v>
      </c>
      <c r="I1439">
        <f t="shared" si="317"/>
        <v>2.3416242661934506E-3</v>
      </c>
      <c r="J1439">
        <f t="shared" si="318"/>
        <v>0.63064337962369577</v>
      </c>
      <c r="K1439">
        <f t="shared" si="310"/>
        <v>25.362194568158113</v>
      </c>
      <c r="L1439">
        <f t="shared" si="311"/>
        <v>10.054095304739308</v>
      </c>
      <c r="M1439">
        <f t="shared" si="314"/>
        <v>0.46101474320688912</v>
      </c>
      <c r="N1439" s="21">
        <f t="shared" si="319"/>
        <v>5.2808504278971942E-2</v>
      </c>
      <c r="O1439" s="21">
        <f t="shared" si="320"/>
        <v>15.945911681478314</v>
      </c>
      <c r="P1439">
        <f t="shared" si="315"/>
        <v>0.56222418343397851</v>
      </c>
      <c r="Q1439">
        <f t="shared" si="312"/>
        <v>0.63064337962369577</v>
      </c>
      <c r="R1439">
        <f t="shared" si="313"/>
        <v>2.1224715128149292</v>
      </c>
      <c r="T1439" s="21">
        <f t="shared" si="316"/>
        <v>1.2365115922619019E-4</v>
      </c>
      <c r="W1439">
        <v>1324</v>
      </c>
      <c r="X1439">
        <v>16.168101</v>
      </c>
      <c r="Y1439">
        <v>0.5</v>
      </c>
      <c r="Z1439">
        <f t="shared" si="308"/>
        <v>0.5</v>
      </c>
      <c r="AA1439" s="21">
        <f t="shared" si="309"/>
        <v>0.22218931852168566</v>
      </c>
      <c r="AB1439">
        <f t="shared" si="321"/>
        <v>9.7932840513000167E-7</v>
      </c>
    </row>
    <row r="1440" spans="7:28" x14ac:dyDescent="0.2">
      <c r="G1440" s="21"/>
      <c r="H1440" s="21">
        <v>1325</v>
      </c>
      <c r="I1440">
        <f t="shared" si="317"/>
        <v>2.3415955919597795E-3</v>
      </c>
      <c r="J1440">
        <f t="shared" si="318"/>
        <v>0.63056539739748763</v>
      </c>
      <c r="K1440">
        <f t="shared" si="310"/>
        <v>25.360371724537817</v>
      </c>
      <c r="L1440">
        <f t="shared" si="311"/>
        <v>10.054615995901006</v>
      </c>
      <c r="M1440">
        <f t="shared" si="314"/>
        <v>0.46113840588309046</v>
      </c>
      <c r="N1440" s="21">
        <f t="shared" si="319"/>
        <v>5.2814069100685528E-2</v>
      </c>
      <c r="O1440" s="21">
        <f t="shared" si="320"/>
        <v>15.948253277070274</v>
      </c>
      <c r="P1440">
        <f t="shared" si="315"/>
        <v>0.56234288576942759</v>
      </c>
      <c r="Q1440">
        <f t="shared" si="312"/>
        <v>0.63056539739748763</v>
      </c>
      <c r="R1440">
        <f t="shared" si="313"/>
        <v>2.1194904603198164</v>
      </c>
      <c r="T1440" s="21">
        <f t="shared" si="316"/>
        <v>1.2366267620134153E-4</v>
      </c>
      <c r="W1440">
        <v>1325</v>
      </c>
      <c r="X1440">
        <v>16.168101</v>
      </c>
      <c r="Y1440">
        <v>0.5</v>
      </c>
      <c r="Z1440">
        <f t="shared" si="308"/>
        <v>0.5</v>
      </c>
      <c r="AA1440" s="21">
        <f t="shared" si="309"/>
        <v>0.21984772292972643</v>
      </c>
      <c r="AB1440">
        <f t="shared" si="321"/>
        <v>8.1586357280270421E-7</v>
      </c>
    </row>
    <row r="1441" spans="7:28" x14ac:dyDescent="0.2">
      <c r="G1441" s="21"/>
      <c r="H1441" s="21">
        <v>1326</v>
      </c>
      <c r="I1441">
        <f t="shared" si="317"/>
        <v>2.3415671425475659E-3</v>
      </c>
      <c r="J1441">
        <f t="shared" si="318"/>
        <v>0.63048741754630733</v>
      </c>
      <c r="K1441">
        <f t="shared" si="310"/>
        <v>25.358549781999528</v>
      </c>
      <c r="L1441">
        <f t="shared" si="311"/>
        <v>10.055137135285108</v>
      </c>
      <c r="M1441">
        <f t="shared" si="314"/>
        <v>0.46126208008666958</v>
      </c>
      <c r="N1441" s="21">
        <f t="shared" si="319"/>
        <v>5.2819633430311728E-2</v>
      </c>
      <c r="O1441" s="21">
        <f t="shared" si="320"/>
        <v>15.950594844212821</v>
      </c>
      <c r="P1441">
        <f t="shared" si="315"/>
        <v>0.56246158448967642</v>
      </c>
      <c r="Q1441">
        <f t="shared" si="312"/>
        <v>0.63048741754630733</v>
      </c>
      <c r="R1441">
        <f t="shared" si="313"/>
        <v>2.1165178603815793</v>
      </c>
      <c r="T1441" s="21">
        <f t="shared" si="316"/>
        <v>1.2367420357911607E-4</v>
      </c>
      <c r="W1441">
        <v>1326</v>
      </c>
      <c r="X1441">
        <v>16.176213000000001</v>
      </c>
      <c r="Y1441">
        <v>0.5</v>
      </c>
      <c r="Z1441">
        <f t="shared" si="308"/>
        <v>0.5</v>
      </c>
      <c r="AA1441" s="21">
        <f t="shared" si="309"/>
        <v>0.22561815578717948</v>
      </c>
      <c r="AB1441">
        <f t="shared" si="321"/>
        <v>7.8191818580871687E-6</v>
      </c>
    </row>
    <row r="1442" spans="7:28" x14ac:dyDescent="0.2">
      <c r="G1442" s="21"/>
      <c r="H1442" s="21">
        <v>1327</v>
      </c>
      <c r="I1442">
        <f t="shared" si="317"/>
        <v>2.3415389178762305E-3</v>
      </c>
      <c r="J1442">
        <f t="shared" si="318"/>
        <v>0.6304094400651008</v>
      </c>
      <c r="K1442">
        <f t="shared" si="310"/>
        <v>25.356728739949457</v>
      </c>
      <c r="L1442">
        <f t="shared" si="311"/>
        <v>10.05565872289719</v>
      </c>
      <c r="M1442">
        <f t="shared" si="314"/>
        <v>0.46138576582802937</v>
      </c>
      <c r="N1442" s="21">
        <f t="shared" si="319"/>
        <v>5.2825197268622406E-2</v>
      </c>
      <c r="O1442" s="21">
        <f t="shared" si="320"/>
        <v>15.952936383130698</v>
      </c>
      <c r="P1442">
        <f t="shared" si="315"/>
        <v>0.56258027960241841</v>
      </c>
      <c r="Q1442">
        <f t="shared" si="312"/>
        <v>0.6304094400651008</v>
      </c>
      <c r="R1442">
        <f t="shared" si="313"/>
        <v>2.1135536769134591</v>
      </c>
      <c r="T1442" s="21">
        <f t="shared" si="316"/>
        <v>1.2368574135979138E-4</v>
      </c>
      <c r="W1442">
        <v>1327</v>
      </c>
      <c r="X1442">
        <v>16.171344999999999</v>
      </c>
      <c r="Y1442">
        <v>0.5</v>
      </c>
      <c r="Z1442">
        <f t="shared" si="308"/>
        <v>0.5</v>
      </c>
      <c r="AA1442" s="21">
        <f t="shared" si="309"/>
        <v>0.21840861686930069</v>
      </c>
      <c r="AB1442">
        <f t="shared" si="321"/>
        <v>5.1723696605587966E-7</v>
      </c>
    </row>
    <row r="1443" spans="7:28" x14ac:dyDescent="0.2">
      <c r="G1443" s="21"/>
      <c r="H1443" s="21">
        <v>1328</v>
      </c>
      <c r="I1443">
        <f t="shared" si="317"/>
        <v>2.3415109178653738E-3</v>
      </c>
      <c r="J1443">
        <f t="shared" si="318"/>
        <v>0.63033146494881565</v>
      </c>
      <c r="K1443">
        <f t="shared" si="310"/>
        <v>25.354908597794452</v>
      </c>
      <c r="L1443">
        <f t="shared" si="311"/>
        <v>10.056180758743071</v>
      </c>
      <c r="M1443">
        <f t="shared" si="314"/>
        <v>0.46150946311757468</v>
      </c>
      <c r="N1443" s="21">
        <f t="shared" si="319"/>
        <v>5.2830760616389111E-2</v>
      </c>
      <c r="O1443" s="21">
        <f t="shared" si="320"/>
        <v>15.955277894048564</v>
      </c>
      <c r="P1443">
        <f t="shared" si="315"/>
        <v>0.56269897111534417</v>
      </c>
      <c r="Q1443">
        <f t="shared" si="312"/>
        <v>0.63033146494881565</v>
      </c>
      <c r="R1443">
        <f t="shared" si="313"/>
        <v>2.1105978740338682</v>
      </c>
      <c r="T1443" s="21">
        <f t="shared" si="316"/>
        <v>1.2369728954531034E-4</v>
      </c>
      <c r="W1443">
        <v>1328</v>
      </c>
      <c r="X1443">
        <v>16.177835000000002</v>
      </c>
      <c r="Y1443">
        <v>0.5</v>
      </c>
      <c r="Z1443">
        <f t="shared" si="308"/>
        <v>0.5</v>
      </c>
      <c r="AA1443" s="21">
        <f t="shared" si="309"/>
        <v>0.22255710595143796</v>
      </c>
      <c r="AB1443">
        <f t="shared" si="321"/>
        <v>1.3140818609291736E-7</v>
      </c>
    </row>
    <row r="1444" spans="7:28" x14ac:dyDescent="0.2">
      <c r="G1444" s="21"/>
      <c r="H1444" s="21">
        <v>1329</v>
      </c>
      <c r="I1444">
        <f t="shared" si="317"/>
        <v>2.3414831424347646E-3</v>
      </c>
      <c r="J1444">
        <f t="shared" si="318"/>
        <v>0.63025349219240168</v>
      </c>
      <c r="K1444">
        <f t="shared" si="310"/>
        <v>25.353089354942032</v>
      </c>
      <c r="L1444">
        <f t="shared" si="311"/>
        <v>10.05670324282881</v>
      </c>
      <c r="M1444">
        <f t="shared" si="314"/>
        <v>0.46163317196571174</v>
      </c>
      <c r="N1444" s="21">
        <f t="shared" si="319"/>
        <v>5.2836323474383051E-2</v>
      </c>
      <c r="O1444" s="21">
        <f t="shared" si="320"/>
        <v>15.957619377190998</v>
      </c>
      <c r="P1444">
        <f t="shared" si="315"/>
        <v>0.56281765903614078</v>
      </c>
      <c r="Q1444">
        <f t="shared" si="312"/>
        <v>0.63025349219240168</v>
      </c>
      <c r="R1444">
        <f t="shared" si="313"/>
        <v>2.1076504160649518</v>
      </c>
      <c r="T1444" s="21">
        <f t="shared" si="316"/>
        <v>1.2370884813706073E-4</v>
      </c>
      <c r="W1444">
        <v>1329</v>
      </c>
      <c r="X1444">
        <v>16.19406</v>
      </c>
      <c r="Y1444">
        <v>0.5</v>
      </c>
      <c r="Z1444">
        <f t="shared" si="308"/>
        <v>0.5</v>
      </c>
      <c r="AA1444" s="21">
        <f t="shared" si="309"/>
        <v>0.23644062280900258</v>
      </c>
      <c r="AB1444">
        <f t="shared" si="321"/>
        <v>3.1732553105051723E-8</v>
      </c>
    </row>
    <row r="1445" spans="7:28" x14ac:dyDescent="0.2">
      <c r="G1445" s="21"/>
      <c r="H1445" s="21">
        <v>1330</v>
      </c>
      <c r="I1445">
        <f t="shared" si="317"/>
        <v>2.3414555915043673E-3</v>
      </c>
      <c r="J1445">
        <f t="shared" si="318"/>
        <v>0.63017552179081093</v>
      </c>
      <c r="K1445">
        <f t="shared" si="310"/>
        <v>25.351271010800364</v>
      </c>
      <c r="L1445">
        <f t="shared" si="311"/>
        <v>10.057226175160693</v>
      </c>
      <c r="M1445">
        <f t="shared" si="314"/>
        <v>0.46175689238284778</v>
      </c>
      <c r="N1445" s="21">
        <f t="shared" si="319"/>
        <v>5.2841885843375153E-2</v>
      </c>
      <c r="O1445" s="21">
        <f t="shared" si="320"/>
        <v>15.959960832782501</v>
      </c>
      <c r="P1445">
        <f t="shared" si="315"/>
        <v>0.56293634337249232</v>
      </c>
      <c r="Q1445">
        <f t="shared" si="312"/>
        <v>0.63017552179081093</v>
      </c>
      <c r="R1445">
        <f t="shared" si="313"/>
        <v>2.104711267531131</v>
      </c>
      <c r="T1445" s="21">
        <f t="shared" si="316"/>
        <v>1.2372041713604176E-4</v>
      </c>
      <c r="W1445">
        <v>1330</v>
      </c>
      <c r="X1445">
        <v>16.177835000000002</v>
      </c>
      <c r="Y1445">
        <v>0.5</v>
      </c>
      <c r="Z1445">
        <f t="shared" si="308"/>
        <v>0.5</v>
      </c>
      <c r="AA1445" s="21">
        <f t="shared" si="309"/>
        <v>0.21787416721750041</v>
      </c>
      <c r="AB1445">
        <f t="shared" si="321"/>
        <v>1.378411653347835E-6</v>
      </c>
    </row>
    <row r="1446" spans="7:28" x14ac:dyDescent="0.2">
      <c r="G1446" s="21"/>
      <c r="H1446" s="21">
        <v>1331</v>
      </c>
      <c r="I1446">
        <f t="shared" si="317"/>
        <v>2.341428264994319E-3</v>
      </c>
      <c r="J1446">
        <f t="shared" si="318"/>
        <v>0.63009755373899723</v>
      </c>
      <c r="K1446">
        <f t="shared" si="310"/>
        <v>25.349453564778258</v>
      </c>
      <c r="L1446">
        <f t="shared" si="311"/>
        <v>10.057749555745245</v>
      </c>
      <c r="M1446">
        <f t="shared" si="314"/>
        <v>0.46188062437939209</v>
      </c>
      <c r="N1446" s="21">
        <f t="shared" si="319"/>
        <v>5.2847447724135993E-2</v>
      </c>
      <c r="O1446" s="21">
        <f t="shared" si="320"/>
        <v>15.962302261047496</v>
      </c>
      <c r="P1446">
        <f t="shared" si="315"/>
        <v>0.56305502413207975</v>
      </c>
      <c r="Q1446">
        <f t="shared" si="312"/>
        <v>0.63009755373899723</v>
      </c>
      <c r="R1446">
        <f t="shared" si="313"/>
        <v>2.1017803931576746</v>
      </c>
      <c r="T1446" s="21">
        <f t="shared" si="316"/>
        <v>1.2373199654430733E-4</v>
      </c>
      <c r="W1446">
        <v>1331</v>
      </c>
      <c r="X1446">
        <v>16.184325000000001</v>
      </c>
      <c r="Y1446">
        <v>0.5</v>
      </c>
      <c r="Z1446">
        <f t="shared" si="308"/>
        <v>0.5</v>
      </c>
      <c r="AA1446" s="21">
        <f t="shared" si="309"/>
        <v>0.22202273895250535</v>
      </c>
      <c r="AB1446">
        <f t="shared" si="321"/>
        <v>7.8199554224202181E-6</v>
      </c>
    </row>
    <row r="1447" spans="7:28" x14ac:dyDescent="0.2">
      <c r="G1447" s="21"/>
      <c r="H1447" s="21">
        <v>1332</v>
      </c>
      <c r="I1447">
        <f t="shared" si="317"/>
        <v>2.3414011628249362E-3</v>
      </c>
      <c r="J1447">
        <f t="shared" si="318"/>
        <v>0.63001958803191693</v>
      </c>
      <c r="K1447">
        <f t="shared" si="310"/>
        <v>25.347637016285191</v>
      </c>
      <c r="L1447">
        <f t="shared" si="311"/>
        <v>10.058273384589224</v>
      </c>
      <c r="M1447">
        <f t="shared" si="314"/>
        <v>0.46200436796575456</v>
      </c>
      <c r="N1447" s="21">
        <f t="shared" si="319"/>
        <v>5.2853009117435852E-2</v>
      </c>
      <c r="O1447" s="21">
        <f t="shared" si="320"/>
        <v>15.964643662210321</v>
      </c>
      <c r="P1447">
        <f t="shared" si="315"/>
        <v>0.56317370132258038</v>
      </c>
      <c r="Q1447">
        <f t="shared" si="312"/>
        <v>0.63001958803191693</v>
      </c>
      <c r="R1447">
        <f t="shared" si="313"/>
        <v>2.0988577578692929</v>
      </c>
      <c r="T1447" s="21">
        <f t="shared" si="316"/>
        <v>1.2374358636246807E-4</v>
      </c>
      <c r="W1447">
        <v>1332</v>
      </c>
      <c r="X1447">
        <v>16.189193</v>
      </c>
      <c r="Y1447">
        <v>0.5</v>
      </c>
      <c r="Z1447">
        <f t="shared" si="308"/>
        <v>0.5</v>
      </c>
      <c r="AA1447" s="21">
        <f t="shared" si="309"/>
        <v>0.22454933778967856</v>
      </c>
      <c r="AB1447">
        <f t="shared" si="321"/>
        <v>3.1703472452854169E-8</v>
      </c>
    </row>
    <row r="1448" spans="7:28" x14ac:dyDescent="0.2">
      <c r="G1448" s="21"/>
      <c r="H1448" s="21">
        <v>1333</v>
      </c>
      <c r="I1448">
        <f t="shared" si="317"/>
        <v>2.3413742849167194E-3</v>
      </c>
      <c r="J1448">
        <f t="shared" si="318"/>
        <v>0.62994162466452819</v>
      </c>
      <c r="K1448">
        <f t="shared" si="310"/>
        <v>25.345821364731282</v>
      </c>
      <c r="L1448">
        <f t="shared" si="311"/>
        <v>10.058797661699627</v>
      </c>
      <c r="M1448">
        <f t="shared" si="314"/>
        <v>0.46212812315234703</v>
      </c>
      <c r="N1448" s="21">
        <f t="shared" si="319"/>
        <v>5.285857002404469E-2</v>
      </c>
      <c r="O1448" s="21">
        <f t="shared" si="320"/>
        <v>15.966985036495238</v>
      </c>
      <c r="P1448">
        <f t="shared" si="315"/>
        <v>0.56329237495166884</v>
      </c>
      <c r="Q1448">
        <f t="shared" si="312"/>
        <v>0.62994162466452819</v>
      </c>
      <c r="R1448">
        <f t="shared" si="313"/>
        <v>2.0959433267887051</v>
      </c>
      <c r="T1448" s="21">
        <f t="shared" si="316"/>
        <v>1.2375518659246687E-4</v>
      </c>
      <c r="W1448">
        <v>1333</v>
      </c>
      <c r="X1448">
        <v>16.192437999999999</v>
      </c>
      <c r="Y1448">
        <v>0.5</v>
      </c>
      <c r="Z1448">
        <f t="shared" si="308"/>
        <v>0.5</v>
      </c>
      <c r="AA1448" s="21">
        <f t="shared" si="309"/>
        <v>0.22545296350476107</v>
      </c>
      <c r="AB1448">
        <f t="shared" si="321"/>
        <v>5.0879061393273871E-6</v>
      </c>
    </row>
    <row r="1449" spans="7:28" x14ac:dyDescent="0.2">
      <c r="G1449" s="21"/>
      <c r="H1449" s="21">
        <v>1334</v>
      </c>
      <c r="I1449">
        <f t="shared" si="317"/>
        <v>2.3413476311903488E-3</v>
      </c>
      <c r="J1449">
        <f t="shared" si="318"/>
        <v>0.62986366363179158</v>
      </c>
      <c r="K1449">
        <f t="shared" si="310"/>
        <v>25.344006609527305</v>
      </c>
      <c r="L1449">
        <f t="shared" si="311"/>
        <v>10.059322387083681</v>
      </c>
      <c r="M1449">
        <f t="shared" si="314"/>
        <v>0.46225188994958211</v>
      </c>
      <c r="N1449" s="21">
        <f t="shared" si="319"/>
        <v>5.2864130444732142E-2</v>
      </c>
      <c r="O1449" s="21">
        <f t="shared" si="320"/>
        <v>15.969326384126429</v>
      </c>
      <c r="P1449">
        <f t="shared" si="315"/>
        <v>0.563411045027016</v>
      </c>
      <c r="Q1449">
        <f t="shared" si="312"/>
        <v>0.62986366363179158</v>
      </c>
      <c r="R1449">
        <f t="shared" si="313"/>
        <v>2.0930370652352726</v>
      </c>
      <c r="T1449" s="21">
        <f t="shared" si="316"/>
        <v>1.2376679723508088E-4</v>
      </c>
      <c r="W1449">
        <v>1334</v>
      </c>
      <c r="X1449">
        <v>16.208662</v>
      </c>
      <c r="Y1449">
        <v>0.5</v>
      </c>
      <c r="Z1449">
        <f t="shared" si="308"/>
        <v>0.5</v>
      </c>
      <c r="AA1449" s="21">
        <f t="shared" si="309"/>
        <v>0.23933561587357133</v>
      </c>
      <c r="AB1449">
        <f t="shared" si="321"/>
        <v>1.3782727555436784E-6</v>
      </c>
    </row>
    <row r="1450" spans="7:28" x14ac:dyDescent="0.2">
      <c r="G1450" s="21"/>
      <c r="H1450" s="21">
        <v>1335</v>
      </c>
      <c r="I1450">
        <f t="shared" si="317"/>
        <v>2.3413212015666813E-3</v>
      </c>
      <c r="J1450">
        <f t="shared" si="318"/>
        <v>0.62978570492866925</v>
      </c>
      <c r="K1450">
        <f t="shared" si="310"/>
        <v>25.342192750084674</v>
      </c>
      <c r="L1450">
        <f t="shared" si="311"/>
        <v>10.05984756074885</v>
      </c>
      <c r="M1450">
        <f t="shared" si="314"/>
        <v>0.46237566836787475</v>
      </c>
      <c r="N1450" s="21">
        <f t="shared" si="319"/>
        <v>5.2869690380267557E-2</v>
      </c>
      <c r="O1450" s="21">
        <f t="shared" si="320"/>
        <v>15.971667705327995</v>
      </c>
      <c r="P1450">
        <f t="shared" si="315"/>
        <v>0.56352971155629017</v>
      </c>
      <c r="Q1450">
        <f t="shared" si="312"/>
        <v>0.62978570492866925</v>
      </c>
      <c r="R1450">
        <f t="shared" si="313"/>
        <v>2.0901389387235847</v>
      </c>
      <c r="T1450" s="21">
        <f t="shared" si="316"/>
        <v>1.2377841829264158E-4</v>
      </c>
      <c r="W1450">
        <v>1335</v>
      </c>
      <c r="X1450">
        <v>16.207039999999999</v>
      </c>
      <c r="Y1450">
        <v>0.5</v>
      </c>
      <c r="Z1450">
        <f t="shared" si="308"/>
        <v>0.5</v>
      </c>
      <c r="AA1450" s="21">
        <f t="shared" si="309"/>
        <v>0.23537229467200405</v>
      </c>
      <c r="AB1450">
        <f t="shared" si="321"/>
        <v>2.0861708099621057E-6</v>
      </c>
    </row>
    <row r="1451" spans="7:28" x14ac:dyDescent="0.2">
      <c r="G1451" s="21"/>
      <c r="H1451" s="21">
        <v>1336</v>
      </c>
      <c r="I1451">
        <f t="shared" si="317"/>
        <v>2.341294995966756E-3</v>
      </c>
      <c r="J1451">
        <f t="shared" si="318"/>
        <v>0.62970774855012601</v>
      </c>
      <c r="K1451">
        <f t="shared" si="310"/>
        <v>25.340379785815461</v>
      </c>
      <c r="L1451">
        <f t="shared" si="311"/>
        <v>10.060373182702831</v>
      </c>
      <c r="M1451">
        <f t="shared" si="314"/>
        <v>0.46249945841764034</v>
      </c>
      <c r="N1451" s="21">
        <f t="shared" si="319"/>
        <v>5.2875249831419932E-2</v>
      </c>
      <c r="O1451" s="21">
        <f t="shared" si="320"/>
        <v>15.974009000323962</v>
      </c>
      <c r="P1451">
        <f t="shared" si="315"/>
        <v>0.56364837454715599</v>
      </c>
      <c r="Q1451">
        <f t="shared" si="312"/>
        <v>0.62970774855012601</v>
      </c>
      <c r="R1451">
        <f t="shared" si="313"/>
        <v>2.0872489129621128</v>
      </c>
      <c r="T1451" s="21">
        <f t="shared" si="316"/>
        <v>1.2379004976559305E-4</v>
      </c>
      <c r="W1451">
        <v>1336</v>
      </c>
      <c r="X1451">
        <v>16.205417000000001</v>
      </c>
      <c r="Y1451">
        <v>0.5</v>
      </c>
      <c r="Z1451">
        <f t="shared" si="308"/>
        <v>0.5</v>
      </c>
      <c r="AA1451" s="21">
        <f t="shared" si="309"/>
        <v>0.23140799967603876</v>
      </c>
      <c r="AB1451">
        <f t="shared" si="321"/>
        <v>3.9410893017808546E-6</v>
      </c>
    </row>
    <row r="1452" spans="7:28" x14ac:dyDescent="0.2">
      <c r="G1452" s="21"/>
      <c r="H1452" s="21">
        <v>1337</v>
      </c>
      <c r="I1452">
        <f t="shared" si="317"/>
        <v>2.3412690143117874E-3</v>
      </c>
      <c r="J1452">
        <f t="shared" si="318"/>
        <v>0.62962979449112844</v>
      </c>
      <c r="K1452">
        <f t="shared" si="310"/>
        <v>25.338567716132385</v>
      </c>
      <c r="L1452">
        <f t="shared" si="311"/>
        <v>10.060899252953558</v>
      </c>
      <c r="M1452">
        <f t="shared" si="314"/>
        <v>0.46262326010929622</v>
      </c>
      <c r="N1452" s="21">
        <f t="shared" si="319"/>
        <v>5.2880808798957978E-2</v>
      </c>
      <c r="O1452" s="21">
        <f t="shared" si="320"/>
        <v>15.976350269338274</v>
      </c>
      <c r="P1452">
        <f t="shared" si="315"/>
        <v>0.56376703400727513</v>
      </c>
      <c r="Q1452">
        <f t="shared" si="312"/>
        <v>0.62962979449112844</v>
      </c>
      <c r="R1452">
        <f t="shared" si="313"/>
        <v>2.0843669538518355</v>
      </c>
      <c r="T1452" s="21">
        <f t="shared" si="316"/>
        <v>1.2380169165587818E-4</v>
      </c>
      <c r="W1452">
        <v>1337</v>
      </c>
      <c r="X1452">
        <v>16.205417000000001</v>
      </c>
      <c r="Y1452">
        <v>0.5</v>
      </c>
      <c r="Z1452">
        <f t="shared" si="308"/>
        <v>0.5</v>
      </c>
      <c r="AA1452" s="21">
        <f t="shared" si="309"/>
        <v>0.22906673066172623</v>
      </c>
      <c r="AB1452">
        <f t="shared" si="321"/>
        <v>2.3406646935069586E-6</v>
      </c>
    </row>
    <row r="1453" spans="7:28" x14ac:dyDescent="0.2">
      <c r="G1453" s="21"/>
      <c r="H1453" s="21">
        <v>1338</v>
      </c>
      <c r="I1453">
        <f t="shared" si="317"/>
        <v>2.3412432565231788E-3</v>
      </c>
      <c r="J1453">
        <f t="shared" si="318"/>
        <v>0.62955184274664533</v>
      </c>
      <c r="K1453">
        <f t="shared" si="310"/>
        <v>25.336756540448807</v>
      </c>
      <c r="L1453">
        <f t="shared" si="311"/>
        <v>10.061425771509196</v>
      </c>
      <c r="M1453">
        <f t="shared" si="314"/>
        <v>0.46274707345326094</v>
      </c>
      <c r="N1453" s="21">
        <f t="shared" si="319"/>
        <v>5.2886367283650072E-2</v>
      </c>
      <c r="O1453" s="21">
        <f t="shared" si="320"/>
        <v>15.978691512594798</v>
      </c>
      <c r="P1453">
        <f t="shared" si="315"/>
        <v>0.56388568994430588</v>
      </c>
      <c r="Q1453">
        <f t="shared" si="312"/>
        <v>0.62955184274664533</v>
      </c>
      <c r="R1453">
        <f t="shared" si="313"/>
        <v>2.0814930274848962</v>
      </c>
      <c r="T1453" s="21">
        <f t="shared" si="316"/>
        <v>1.2381334396471821E-4</v>
      </c>
      <c r="W1453">
        <v>1338</v>
      </c>
      <c r="X1453">
        <v>16.211907</v>
      </c>
      <c r="Y1453">
        <v>0.5</v>
      </c>
      <c r="Z1453">
        <f t="shared" si="308"/>
        <v>0.5</v>
      </c>
      <c r="AA1453" s="21">
        <f t="shared" si="309"/>
        <v>0.23321548740520193</v>
      </c>
      <c r="AB1453">
        <f t="shared" si="321"/>
        <v>8.1679878882233834E-7</v>
      </c>
    </row>
    <row r="1454" spans="7:28" x14ac:dyDescent="0.2">
      <c r="G1454" s="21"/>
      <c r="H1454" s="21">
        <v>1339</v>
      </c>
      <c r="I1454">
        <f t="shared" si="317"/>
        <v>2.3412177225224946E-3</v>
      </c>
      <c r="J1454">
        <f t="shared" si="318"/>
        <v>0.62947389331164749</v>
      </c>
      <c r="K1454">
        <f t="shared" si="310"/>
        <v>25.334946258178739</v>
      </c>
      <c r="L1454">
        <f t="shared" si="311"/>
        <v>10.061952738378146</v>
      </c>
      <c r="M1454">
        <f t="shared" si="314"/>
        <v>0.46287089845995455</v>
      </c>
      <c r="N1454" s="21">
        <f t="shared" si="319"/>
        <v>5.289192528626431E-2</v>
      </c>
      <c r="O1454" s="21">
        <f t="shared" si="320"/>
        <v>15.98103273031732</v>
      </c>
      <c r="P1454">
        <f t="shared" si="315"/>
        <v>0.56400434236590358</v>
      </c>
      <c r="Q1454">
        <f t="shared" si="312"/>
        <v>0.62947389331164749</v>
      </c>
      <c r="R1454">
        <f t="shared" si="313"/>
        <v>2.0786271001432595</v>
      </c>
      <c r="T1454" s="21">
        <f t="shared" si="316"/>
        <v>1.2382500669361196E-4</v>
      </c>
      <c r="W1454">
        <v>1339</v>
      </c>
      <c r="X1454">
        <v>16.218397</v>
      </c>
      <c r="Y1454">
        <v>0.5</v>
      </c>
      <c r="Z1454">
        <f t="shared" si="308"/>
        <v>0.5</v>
      </c>
      <c r="AA1454" s="21">
        <f t="shared" si="309"/>
        <v>0.23736426968267921</v>
      </c>
      <c r="AB1454" t="str">
        <f t="shared" si="321"/>
        <v/>
      </c>
    </row>
    <row r="1455" spans="7:28" x14ac:dyDescent="0.2">
      <c r="G1455" s="21"/>
      <c r="H1455" s="21">
        <v>1340</v>
      </c>
      <c r="I1455">
        <f t="shared" si="317"/>
        <v>2.3411924122315022E-3</v>
      </c>
      <c r="J1455">
        <f t="shared" si="318"/>
        <v>0.62939594618110783</v>
      </c>
      <c r="K1455">
        <f t="shared" si="310"/>
        <v>25.33313686873683</v>
      </c>
      <c r="L1455">
        <f t="shared" si="311"/>
        <v>10.062480153569043</v>
      </c>
      <c r="M1455">
        <f t="shared" si="314"/>
        <v>0.46299473513979861</v>
      </c>
      <c r="N1455" s="21">
        <f t="shared" si="319"/>
        <v>5.2897482807568466E-2</v>
      </c>
      <c r="O1455" s="21">
        <f t="shared" si="320"/>
        <v>15.983373922729552</v>
      </c>
      <c r="P1455">
        <f t="shared" si="315"/>
        <v>0.56412299127972043</v>
      </c>
      <c r="Q1455">
        <f t="shared" si="312"/>
        <v>0.62939594618110783</v>
      </c>
      <c r="R1455">
        <f t="shared" si="313"/>
        <v>2.0757691382973835</v>
      </c>
      <c r="T1455" s="21">
        <f t="shared" si="316"/>
        <v>1.2383667984405822E-4</v>
      </c>
      <c r="W1455">
        <v>1340</v>
      </c>
      <c r="X1455">
        <v>16.213529999999999</v>
      </c>
      <c r="Y1455">
        <v>0.5</v>
      </c>
      <c r="Z1455">
        <f t="shared" si="308"/>
        <v>0.5</v>
      </c>
      <c r="AA1455" s="21">
        <f t="shared" si="309"/>
        <v>0.23015607727044696</v>
      </c>
      <c r="AB1455" t="str">
        <f t="shared" si="321"/>
        <v/>
      </c>
    </row>
    <row r="1456" spans="7:28" x14ac:dyDescent="0.2">
      <c r="G1456" s="21"/>
      <c r="H1456" s="21">
        <v>1341</v>
      </c>
      <c r="I1456">
        <f t="shared" si="317"/>
        <v>2.3411673255721234E-3</v>
      </c>
      <c r="J1456">
        <f t="shared" si="318"/>
        <v>0.62931800135000127</v>
      </c>
      <c r="K1456">
        <f t="shared" si="310"/>
        <v>25.331328371538387</v>
      </c>
      <c r="L1456">
        <f t="shared" si="311"/>
        <v>10.063008017090761</v>
      </c>
      <c r="M1456">
        <f t="shared" si="314"/>
        <v>0.463118583503216</v>
      </c>
      <c r="N1456" s="21">
        <f t="shared" si="319"/>
        <v>5.2903039848329982E-2</v>
      </c>
      <c r="O1456" s="21">
        <f t="shared" si="320"/>
        <v>15.985715090055123</v>
      </c>
      <c r="P1456">
        <f t="shared" si="315"/>
        <v>0.5642416366934051</v>
      </c>
      <c r="Q1456">
        <f t="shared" si="312"/>
        <v>0.62931800135000127</v>
      </c>
      <c r="R1456">
        <f t="shared" si="313"/>
        <v>2.0729191086049199</v>
      </c>
      <c r="T1456" s="21">
        <f t="shared" si="316"/>
        <v>1.2384836341738925E-4</v>
      </c>
      <c r="W1456">
        <v>1341</v>
      </c>
      <c r="X1456">
        <v>16.226510000000001</v>
      </c>
      <c r="Y1456">
        <v>0.5</v>
      </c>
      <c r="Z1456">
        <f t="shared" si="308"/>
        <v>0.5</v>
      </c>
      <c r="AA1456" s="21">
        <f t="shared" si="309"/>
        <v>0.24079490994487784</v>
      </c>
      <c r="AB1456" t="str">
        <f t="shared" si="321"/>
        <v/>
      </c>
    </row>
    <row r="1457" spans="7:28" x14ac:dyDescent="0.2">
      <c r="G1457" s="21"/>
      <c r="H1457" s="21">
        <v>1342</v>
      </c>
      <c r="I1457">
        <f t="shared" si="317"/>
        <v>2.3411424624664732E-3</v>
      </c>
      <c r="J1457">
        <f t="shared" si="318"/>
        <v>0.62924005881330503</v>
      </c>
      <c r="K1457">
        <f t="shared" si="310"/>
        <v>25.329520765999341</v>
      </c>
      <c r="L1457">
        <f t="shared" si="311"/>
        <v>20.127072657904787</v>
      </c>
      <c r="M1457">
        <f t="shared" si="314"/>
        <v>0.46324244356063088</v>
      </c>
      <c r="N1457" s="21">
        <f t="shared" si="319"/>
        <v>5.2908596409316014E-2</v>
      </c>
      <c r="O1457" s="21">
        <f t="shared" si="320"/>
        <v>15.988056232517589</v>
      </c>
      <c r="P1457">
        <f t="shared" si="315"/>
        <v>0.56436027861460369</v>
      </c>
      <c r="Q1457">
        <f t="shared" si="312"/>
        <v>0.62924005881330503</v>
      </c>
      <c r="R1457">
        <f t="shared" si="313"/>
        <v>2.0700769779093822</v>
      </c>
      <c r="T1457" s="21">
        <f t="shared" si="316"/>
        <v>1.2386005741488182E-4</v>
      </c>
      <c r="W1457">
        <v>1342</v>
      </c>
      <c r="X1457">
        <v>16.228131999999999</v>
      </c>
      <c r="Y1457">
        <v>1</v>
      </c>
      <c r="Z1457">
        <f t="shared" si="308"/>
        <v>1</v>
      </c>
      <c r="AA1457" s="21">
        <f t="shared" si="309"/>
        <v>0.24007576748240922</v>
      </c>
      <c r="AB1457" t="str">
        <f t="shared" si="321"/>
        <v/>
      </c>
    </row>
    <row r="1458" spans="7:28" x14ac:dyDescent="0.2">
      <c r="G1458" s="21"/>
      <c r="H1458" s="21">
        <v>1343</v>
      </c>
      <c r="I1458">
        <f t="shared" si="317"/>
        <v>8.152731349086402E-3</v>
      </c>
      <c r="J1458">
        <f t="shared" si="318"/>
        <v>0.62896864530804386</v>
      </c>
      <c r="K1458">
        <f t="shared" si="310"/>
        <v>25.323232812928165</v>
      </c>
      <c r="L1458">
        <f t="shared" si="311"/>
        <v>20.130759300827986</v>
      </c>
      <c r="M1458">
        <f t="shared" si="314"/>
        <v>0.46367387200105092</v>
      </c>
      <c r="N1458" s="21">
        <f t="shared" si="319"/>
        <v>5.2927943146698984E-2</v>
      </c>
      <c r="O1458" s="21">
        <f t="shared" si="320"/>
        <v>15.996208963866676</v>
      </c>
      <c r="P1458">
        <f t="shared" si="315"/>
        <v>0.56477341656299884</v>
      </c>
      <c r="Q1458">
        <f t="shared" si="312"/>
        <v>0.62896864530804386</v>
      </c>
      <c r="R1458">
        <f t="shared" si="313"/>
        <v>2.0602405697165738</v>
      </c>
      <c r="T1458" s="21">
        <f t="shared" si="316"/>
        <v>4.3142844042004524E-4</v>
      </c>
      <c r="W1458">
        <v>1343</v>
      </c>
      <c r="X1458">
        <v>16.242733999999999</v>
      </c>
      <c r="Y1458">
        <v>1</v>
      </c>
      <c r="Z1458">
        <f t="shared" si="308"/>
        <v>1</v>
      </c>
      <c r="AA1458" s="21">
        <f t="shared" si="309"/>
        <v>0.24652503613332222</v>
      </c>
      <c r="AB1458" t="str">
        <f t="shared" si="321"/>
        <v/>
      </c>
    </row>
    <row r="1459" spans="7:28" x14ac:dyDescent="0.2">
      <c r="G1459" s="21"/>
      <c r="H1459" s="21">
        <v>1344</v>
      </c>
      <c r="I1459">
        <f t="shared" si="317"/>
        <v>8.1524386063401011E-3</v>
      </c>
      <c r="J1459">
        <f t="shared" si="318"/>
        <v>0.628697259467207</v>
      </c>
      <c r="K1459">
        <f t="shared" si="310"/>
        <v>25.316955644381771</v>
      </c>
      <c r="L1459">
        <f t="shared" si="311"/>
        <v>20.134456817766921</v>
      </c>
      <c r="M1459">
        <f t="shared" si="314"/>
        <v>0.46410544264953341</v>
      </c>
      <c r="N1459" s="21">
        <f t="shared" si="319"/>
        <v>5.2947284099302952E-2</v>
      </c>
      <c r="O1459" s="21">
        <f t="shared" si="320"/>
        <v>16.004361402473016</v>
      </c>
      <c r="P1459">
        <f t="shared" si="315"/>
        <v>0.56518651240139095</v>
      </c>
      <c r="Q1459">
        <f t="shared" si="312"/>
        <v>0.628697259467207</v>
      </c>
      <c r="R1459">
        <f t="shared" si="313"/>
        <v>2.0504981873992913</v>
      </c>
      <c r="T1459" s="21">
        <f t="shared" si="316"/>
        <v>4.3157064848248217E-4</v>
      </c>
      <c r="W1459">
        <v>1344</v>
      </c>
      <c r="X1459">
        <v>16.255714000000001</v>
      </c>
      <c r="Y1459">
        <v>1</v>
      </c>
      <c r="Z1459">
        <f t="shared" si="308"/>
        <v>1</v>
      </c>
      <c r="AA1459" s="21">
        <f t="shared" si="309"/>
        <v>0.25135259752698502</v>
      </c>
      <c r="AB1459" t="str">
        <f t="shared" si="321"/>
        <v/>
      </c>
    </row>
    <row r="1460" spans="7:28" x14ac:dyDescent="0.2">
      <c r="G1460" s="21"/>
      <c r="H1460" s="21">
        <v>1345</v>
      </c>
      <c r="I1460">
        <f t="shared" si="317"/>
        <v>8.1521552871340001E-3</v>
      </c>
      <c r="J1460">
        <f t="shared" si="318"/>
        <v>0.62842590107908669</v>
      </c>
      <c r="K1460">
        <f t="shared" si="310"/>
        <v>25.31068923585898</v>
      </c>
      <c r="L1460">
        <f t="shared" si="311"/>
        <v>20.138165209611291</v>
      </c>
      <c r="M1460">
        <f t="shared" si="314"/>
        <v>0.46453715594676825</v>
      </c>
      <c r="N1460" s="21">
        <f t="shared" si="319"/>
        <v>5.2966619299456043E-2</v>
      </c>
      <c r="O1460" s="21">
        <f t="shared" si="320"/>
        <v>16.012513557760151</v>
      </c>
      <c r="P1460">
        <f t="shared" si="315"/>
        <v>0.56559956645203568</v>
      </c>
      <c r="Q1460">
        <f t="shared" si="312"/>
        <v>0.62842590107908669</v>
      </c>
      <c r="R1460">
        <f t="shared" si="313"/>
        <v>2.0408484818421537</v>
      </c>
      <c r="T1460" s="21">
        <f t="shared" si="316"/>
        <v>4.3171329723484808E-4</v>
      </c>
      <c r="W1460">
        <v>1345</v>
      </c>
      <c r="X1460">
        <v>16.267071999999999</v>
      </c>
      <c r="Y1460">
        <v>1</v>
      </c>
      <c r="Z1460">
        <f t="shared" si="308"/>
        <v>1</v>
      </c>
      <c r="AA1460" s="21">
        <f t="shared" si="309"/>
        <v>0.25455844223984769</v>
      </c>
      <c r="AB1460">
        <f t="shared" si="321"/>
        <v>1.722575201588348E-6</v>
      </c>
    </row>
    <row r="1461" spans="7:28" x14ac:dyDescent="0.2">
      <c r="G1461" s="21"/>
      <c r="H1461" s="21">
        <v>1346</v>
      </c>
      <c r="I1461">
        <f t="shared" si="317"/>
        <v>8.1518813802025549E-3</v>
      </c>
      <c r="J1461">
        <f t="shared" si="318"/>
        <v>0.62815456993227692</v>
      </c>
      <c r="K1461">
        <f t="shared" si="310"/>
        <v>25.30443356295223</v>
      </c>
      <c r="L1461">
        <f t="shared" si="311"/>
        <v>20.141884477319309</v>
      </c>
      <c r="M1461">
        <f t="shared" si="314"/>
        <v>0.464969012333663</v>
      </c>
      <c r="N1461" s="21">
        <f t="shared" si="319"/>
        <v>5.2985948779441641E-2</v>
      </c>
      <c r="O1461" s="21">
        <f t="shared" si="320"/>
        <v>16.020665439140355</v>
      </c>
      <c r="P1461">
        <f t="shared" si="315"/>
        <v>0.56601257903672941</v>
      </c>
      <c r="Q1461">
        <f t="shared" si="312"/>
        <v>0.62815456993227692</v>
      </c>
      <c r="R1461">
        <f t="shared" si="313"/>
        <v>2.0312901296238448</v>
      </c>
      <c r="T1461" s="21">
        <f t="shared" si="316"/>
        <v>4.318563868947467E-4</v>
      </c>
      <c r="W1461">
        <v>1346</v>
      </c>
      <c r="X1461">
        <v>16.278428999999999</v>
      </c>
      <c r="Y1461">
        <v>1</v>
      </c>
      <c r="Z1461">
        <f t="shared" si="308"/>
        <v>1</v>
      </c>
      <c r="AA1461" s="21">
        <f t="shared" si="309"/>
        <v>0.2577635608596438</v>
      </c>
      <c r="AB1461">
        <f t="shared" si="321"/>
        <v>4.5109724997432392E-6</v>
      </c>
    </row>
    <row r="1462" spans="7:28" x14ac:dyDescent="0.2">
      <c r="G1462" s="21"/>
      <c r="H1462" s="21">
        <v>1347</v>
      </c>
      <c r="I1462">
        <f t="shared" si="317"/>
        <v>8.1516168743707221E-3</v>
      </c>
      <c r="J1462">
        <f t="shared" si="318"/>
        <v>0.62788326581567055</v>
      </c>
      <c r="K1462">
        <f t="shared" si="310"/>
        <v>25.298188601347121</v>
      </c>
      <c r="L1462">
        <f t="shared" si="311"/>
        <v>20.14561462191762</v>
      </c>
      <c r="M1462">
        <f t="shared" si="314"/>
        <v>0.46540101225134717</v>
      </c>
      <c r="N1462" s="21">
        <f t="shared" si="319"/>
        <v>5.3005272571498771E-2</v>
      </c>
      <c r="O1462" s="21">
        <f t="shared" si="320"/>
        <v>16.028817056014727</v>
      </c>
      <c r="P1462">
        <f t="shared" si="315"/>
        <v>0.56642555047681331</v>
      </c>
      <c r="Q1462">
        <f t="shared" si="312"/>
        <v>0.62788326581567055</v>
      </c>
      <c r="R1462">
        <f t="shared" si="313"/>
        <v>2.0218218324082597</v>
      </c>
      <c r="T1462" s="21">
        <f t="shared" si="316"/>
        <v>4.3199991768416712E-4</v>
      </c>
      <c r="W1462">
        <v>1347</v>
      </c>
      <c r="X1462">
        <v>16.280051</v>
      </c>
      <c r="Y1462">
        <v>1</v>
      </c>
      <c r="Z1462">
        <f t="shared" si="308"/>
        <v>1</v>
      </c>
      <c r="AA1462" s="21">
        <f t="shared" si="309"/>
        <v>0.2512339439852731</v>
      </c>
      <c r="AB1462">
        <f t="shared" si="321"/>
        <v>1.5341710671041057E-9</v>
      </c>
    </row>
    <row r="1463" spans="7:28" x14ac:dyDescent="0.2">
      <c r="G1463" s="21"/>
      <c r="H1463" s="21">
        <v>1348</v>
      </c>
      <c r="I1463">
        <f t="shared" si="317"/>
        <v>8.1513617585535474E-3</v>
      </c>
      <c r="J1463">
        <f t="shared" si="318"/>
        <v>0.62761198851845812</v>
      </c>
      <c r="K1463">
        <f t="shared" si="310"/>
        <v>25.291954326822019</v>
      </c>
      <c r="L1463">
        <f t="shared" si="311"/>
        <v>20.149355644501188</v>
      </c>
      <c r="M1463">
        <f t="shared" si="314"/>
        <v>0.46583315614117499</v>
      </c>
      <c r="N1463" s="21">
        <f t="shared" si="319"/>
        <v>5.3024590707822498E-2</v>
      </c>
      <c r="O1463" s="21">
        <f t="shared" si="320"/>
        <v>16.036968417773281</v>
      </c>
      <c r="P1463">
        <f t="shared" si="315"/>
        <v>0.56683848109317525</v>
      </c>
      <c r="Q1463">
        <f t="shared" si="312"/>
        <v>0.62761198851845812</v>
      </c>
      <c r="R1463">
        <f t="shared" si="313"/>
        <v>2.0124423163529346</v>
      </c>
      <c r="T1463" s="21">
        <f t="shared" si="316"/>
        <v>4.3214388982781848E-4</v>
      </c>
      <c r="W1463">
        <v>1348</v>
      </c>
      <c r="X1463">
        <v>16.284918999999999</v>
      </c>
      <c r="Y1463">
        <v>1</v>
      </c>
      <c r="Z1463">
        <f t="shared" si="308"/>
        <v>1</v>
      </c>
      <c r="AA1463" s="21">
        <f t="shared" si="309"/>
        <v>0.24795058222671784</v>
      </c>
      <c r="AB1463">
        <f t="shared" si="321"/>
        <v>1.0873246672566653E-6</v>
      </c>
    </row>
    <row r="1464" spans="7:28" x14ac:dyDescent="0.2">
      <c r="G1464" s="21"/>
      <c r="H1464" s="21">
        <v>1349</v>
      </c>
      <c r="I1464">
        <f t="shared" si="317"/>
        <v>8.1511160217558835E-3</v>
      </c>
      <c r="J1464">
        <f t="shared" si="318"/>
        <v>0.62734073783012634</v>
      </c>
      <c r="K1464">
        <f t="shared" si="310"/>
        <v>25.285730715247599</v>
      </c>
      <c r="L1464">
        <f t="shared" si="311"/>
        <v>20.153107546233162</v>
      </c>
      <c r="M1464">
        <f t="shared" si="314"/>
        <v>0.46626544444472751</v>
      </c>
      <c r="N1464" s="21">
        <f t="shared" si="319"/>
        <v>5.3043903220564154E-2</v>
      </c>
      <c r="O1464" s="21">
        <f t="shared" si="320"/>
        <v>16.045119533795038</v>
      </c>
      <c r="P1464">
        <f t="shared" si="315"/>
        <v>0.56725137120625335</v>
      </c>
      <c r="Q1464">
        <f t="shared" si="312"/>
        <v>0.62734073783012634</v>
      </c>
      <c r="R1464">
        <f t="shared" si="313"/>
        <v>2.0031503315340986</v>
      </c>
      <c r="T1464" s="21">
        <f t="shared" si="316"/>
        <v>4.3228830355251935E-4</v>
      </c>
      <c r="W1464">
        <v>1349</v>
      </c>
      <c r="X1464">
        <v>16.304387999999999</v>
      </c>
      <c r="Y1464">
        <v>1</v>
      </c>
      <c r="Z1464">
        <f t="shared" si="308"/>
        <v>1</v>
      </c>
      <c r="AA1464" s="21">
        <f t="shared" si="309"/>
        <v>0.25926846620496136</v>
      </c>
      <c r="AB1464">
        <f t="shared" si="321"/>
        <v>7.2223423689814995E-7</v>
      </c>
    </row>
    <row r="1465" spans="7:28" x14ac:dyDescent="0.2">
      <c r="G1465" s="21"/>
      <c r="H1465" s="21">
        <v>1350</v>
      </c>
      <c r="I1465">
        <f t="shared" si="317"/>
        <v>8.1508796530720476E-3</v>
      </c>
      <c r="J1465">
        <f t="shared" si="318"/>
        <v>0.62706951354045526</v>
      </c>
      <c r="K1465">
        <f t="shared" si="310"/>
        <v>25.279517742586471</v>
      </c>
      <c r="L1465">
        <f t="shared" si="311"/>
        <v>20.156870328344841</v>
      </c>
      <c r="M1465">
        <f t="shared" si="314"/>
        <v>0.46669787760381765</v>
      </c>
      <c r="N1465" s="21">
        <f t="shared" si="319"/>
        <v>5.3063210141831803E-2</v>
      </c>
      <c r="O1465" s="21">
        <f t="shared" si="320"/>
        <v>16.053270413448111</v>
      </c>
      <c r="P1465">
        <f t="shared" si="315"/>
        <v>0.56766422113603776</v>
      </c>
      <c r="Q1465">
        <f t="shared" si="312"/>
        <v>0.62706951354045526</v>
      </c>
      <c r="R1465">
        <f t="shared" si="313"/>
        <v>1.993944651387886</v>
      </c>
      <c r="T1465" s="21">
        <f t="shared" si="316"/>
        <v>4.324331590901398E-4</v>
      </c>
      <c r="W1465">
        <v>1350</v>
      </c>
      <c r="X1465">
        <v>16.304387999999999</v>
      </c>
      <c r="Y1465">
        <v>1</v>
      </c>
      <c r="Z1465">
        <f t="shared" si="308"/>
        <v>1</v>
      </c>
      <c r="AA1465" s="21">
        <f t="shared" si="309"/>
        <v>0.25111758655188865</v>
      </c>
      <c r="AB1465">
        <f t="shared" si="321"/>
        <v>2.5092293454371928E-6</v>
      </c>
    </row>
    <row r="1466" spans="7:28" x14ac:dyDescent="0.2">
      <c r="G1466" s="21"/>
      <c r="H1466" s="21">
        <v>1351</v>
      </c>
      <c r="I1466">
        <f t="shared" si="317"/>
        <v>8.1506526416855289E-3</v>
      </c>
      <c r="J1466">
        <f t="shared" si="318"/>
        <v>0.62679831543951714</v>
      </c>
      <c r="K1466">
        <f t="shared" si="310"/>
        <v>25.273315384892712</v>
      </c>
      <c r="L1466">
        <f t="shared" si="311"/>
        <v>20.160643992135505</v>
      </c>
      <c r="M1466">
        <f t="shared" si="314"/>
        <v>0.46713045606049231</v>
      </c>
      <c r="N1466" s="21">
        <f t="shared" si="319"/>
        <v>5.3082511503690581E-2</v>
      </c>
      <c r="O1466" s="21">
        <f t="shared" si="320"/>
        <v>16.061421066089796</v>
      </c>
      <c r="P1466">
        <f t="shared" si="315"/>
        <v>0.56807703120207476</v>
      </c>
      <c r="Q1466">
        <f t="shared" si="312"/>
        <v>0.62679831543951714</v>
      </c>
      <c r="R1466">
        <f t="shared" si="313"/>
        <v>1.9848240721670902</v>
      </c>
      <c r="T1466" s="21">
        <f t="shared" si="316"/>
        <v>4.3257845667465933E-4</v>
      </c>
      <c r="W1466">
        <v>1351</v>
      </c>
      <c r="X1466">
        <v>16.322236</v>
      </c>
      <c r="Y1466">
        <v>1</v>
      </c>
      <c r="Z1466">
        <f t="shared" si="308"/>
        <v>1</v>
      </c>
      <c r="AA1466" s="21">
        <f t="shared" si="309"/>
        <v>0.26081493391020416</v>
      </c>
      <c r="AB1466">
        <f t="shared" si="321"/>
        <v>1.088774829557704E-6</v>
      </c>
    </row>
    <row r="1467" spans="7:28" x14ac:dyDescent="0.2">
      <c r="G1467" s="21"/>
      <c r="H1467" s="21">
        <v>1352</v>
      </c>
      <c r="I1467">
        <f t="shared" si="317"/>
        <v>8.1504349768686309E-3</v>
      </c>
      <c r="J1467">
        <f t="shared" si="318"/>
        <v>0.62652714331767501</v>
      </c>
      <c r="K1467">
        <f t="shared" si="310"/>
        <v>25.267123618311505</v>
      </c>
      <c r="L1467">
        <f t="shared" si="311"/>
        <v>20.164428538972363</v>
      </c>
      <c r="M1467">
        <f t="shared" si="314"/>
        <v>0.46756318025703492</v>
      </c>
      <c r="N1467" s="21">
        <f t="shared" si="319"/>
        <v>5.3101807338162901E-2</v>
      </c>
      <c r="O1467" s="21">
        <f t="shared" si="320"/>
        <v>16.069571501066665</v>
      </c>
      <c r="P1467">
        <f t="shared" si="315"/>
        <v>0.56848980172346797</v>
      </c>
      <c r="Q1467">
        <f t="shared" si="312"/>
        <v>0.62652714331767501</v>
      </c>
      <c r="R1467">
        <f t="shared" si="313"/>
        <v>1.9757874124130677</v>
      </c>
      <c r="T1467" s="21">
        <f t="shared" si="316"/>
        <v>4.3272419654261096E-4</v>
      </c>
      <c r="W1467">
        <v>1352</v>
      </c>
      <c r="X1467">
        <v>16.322236</v>
      </c>
      <c r="Y1467">
        <v>1</v>
      </c>
      <c r="Z1467">
        <f t="shared" si="308"/>
        <v>1</v>
      </c>
      <c r="AA1467" s="21">
        <f t="shared" si="309"/>
        <v>0.25266449893333487</v>
      </c>
      <c r="AB1467">
        <f t="shared" si="321"/>
        <v>1.0895673182349332E-6</v>
      </c>
    </row>
    <row r="1468" spans="7:28" x14ac:dyDescent="0.2">
      <c r="G1468" s="21"/>
      <c r="H1468" s="21">
        <v>1353</v>
      </c>
      <c r="I1468">
        <f t="shared" si="317"/>
        <v>8.1502266479822009E-3</v>
      </c>
      <c r="J1468">
        <f t="shared" si="318"/>
        <v>0.62625599696557988</v>
      </c>
      <c r="K1468">
        <f t="shared" si="310"/>
        <v>25.260942419078681</v>
      </c>
      <c r="L1468">
        <f t="shared" si="311"/>
        <v>20.168223970290434</v>
      </c>
      <c r="M1468">
        <f t="shared" si="314"/>
        <v>0.46799605063597011</v>
      </c>
      <c r="N1468" s="21">
        <f t="shared" si="319"/>
        <v>5.3121097677229008E-2</v>
      </c>
      <c r="O1468" s="21">
        <f t="shared" si="320"/>
        <v>16.077721727714646</v>
      </c>
      <c r="P1468">
        <f t="shared" si="315"/>
        <v>0.56890253301888249</v>
      </c>
      <c r="Q1468">
        <f t="shared" si="312"/>
        <v>0.62625599696557988</v>
      </c>
      <c r="R1468">
        <f t="shared" si="313"/>
        <v>1.9668335124421825</v>
      </c>
      <c r="T1468" s="21">
        <f t="shared" si="316"/>
        <v>4.3287037893519065E-4</v>
      </c>
      <c r="W1468">
        <v>1353</v>
      </c>
      <c r="X1468">
        <v>16.338460000000001</v>
      </c>
      <c r="Y1468">
        <v>1</v>
      </c>
      <c r="Z1468">
        <f t="shared" si="308"/>
        <v>1</v>
      </c>
      <c r="AA1468" s="21">
        <f t="shared" si="309"/>
        <v>0.26073827228535507</v>
      </c>
      <c r="AB1468">
        <f t="shared" si="321"/>
        <v>2.5117825726862599E-6</v>
      </c>
    </row>
    <row r="1469" spans="7:28" x14ac:dyDescent="0.2">
      <c r="G1469" s="21"/>
      <c r="H1469" s="21">
        <v>1354</v>
      </c>
      <c r="I1469">
        <f t="shared" si="317"/>
        <v>8.150027644475269E-3</v>
      </c>
      <c r="J1469">
        <f t="shared" si="318"/>
        <v>0.62598487617416909</v>
      </c>
      <c r="K1469">
        <f t="shared" si="310"/>
        <v>25.254771763520335</v>
      </c>
      <c r="L1469">
        <f t="shared" si="311"/>
        <v>20.172030287592481</v>
      </c>
      <c r="M1469">
        <f t="shared" si="314"/>
        <v>0.4684290676400667</v>
      </c>
      <c r="N1469" s="21">
        <f t="shared" si="319"/>
        <v>5.3140382552827242E-2</v>
      </c>
      <c r="O1469" s="21">
        <f t="shared" si="320"/>
        <v>16.085871755359122</v>
      </c>
      <c r="P1469">
        <f t="shared" si="315"/>
        <v>0.56931522540654711</v>
      </c>
      <c r="Q1469">
        <f t="shared" si="312"/>
        <v>0.62598487617416909</v>
      </c>
      <c r="R1469">
        <f t="shared" si="313"/>
        <v>1.957961233846423</v>
      </c>
      <c r="T1469" s="21">
        <f t="shared" si="316"/>
        <v>4.3301700409659194E-4</v>
      </c>
      <c r="W1469">
        <v>1354</v>
      </c>
      <c r="X1469">
        <v>16.340083</v>
      </c>
      <c r="Y1469">
        <v>1</v>
      </c>
      <c r="Z1469">
        <f t="shared" si="308"/>
        <v>1</v>
      </c>
      <c r="AA1469" s="21">
        <f t="shared" si="309"/>
        <v>0.25421124464087796</v>
      </c>
      <c r="AB1469">
        <f t="shared" si="321"/>
        <v>1.4146535056754576E-9</v>
      </c>
    </row>
    <row r="1470" spans="7:28" x14ac:dyDescent="0.2">
      <c r="G1470" s="21"/>
      <c r="H1470" s="21">
        <v>1355</v>
      </c>
      <c r="I1470">
        <f t="shared" si="317"/>
        <v>8.1498379558847759E-3</v>
      </c>
      <c r="J1470">
        <f t="shared" si="318"/>
        <v>0.62571378073466577</v>
      </c>
      <c r="K1470">
        <f t="shared" si="310"/>
        <v>25.248611628052412</v>
      </c>
      <c r="L1470">
        <f t="shared" si="311"/>
        <v>20.175847492448867</v>
      </c>
      <c r="M1470">
        <f t="shared" si="314"/>
        <v>0.46886223171233893</v>
      </c>
      <c r="N1470" s="21">
        <f t="shared" si="319"/>
        <v>5.3159661996854228E-2</v>
      </c>
      <c r="O1470" s="21">
        <f t="shared" si="320"/>
        <v>16.094021593315006</v>
      </c>
      <c r="P1470">
        <f t="shared" si="315"/>
        <v>0.56972787920425672</v>
      </c>
      <c r="Q1470">
        <f t="shared" si="312"/>
        <v>0.62571378073466577</v>
      </c>
      <c r="R1470">
        <f t="shared" si="313"/>
        <v>1.9491694590076967</v>
      </c>
      <c r="T1470" s="21">
        <f t="shared" si="316"/>
        <v>4.3316407227222964E-4</v>
      </c>
      <c r="W1470">
        <v>1355</v>
      </c>
      <c r="X1470">
        <v>16.359553000000002</v>
      </c>
      <c r="Y1470">
        <v>1</v>
      </c>
      <c r="Z1470">
        <f t="shared" ref="Z1470:Z1533" si="322">Y1470</f>
        <v>1</v>
      </c>
      <c r="AA1470" s="21">
        <f t="shared" ref="AA1470:AA1533" si="323">IF(X1470&gt;$B$8+$B$9,"",ABS(X1470-O1470))</f>
        <v>0.26553140668499609</v>
      </c>
      <c r="AB1470">
        <f t="shared" si="321"/>
        <v>2.5341810784900216E-7</v>
      </c>
    </row>
    <row r="1471" spans="7:28" x14ac:dyDescent="0.2">
      <c r="G1471" s="21"/>
      <c r="H1471" s="21">
        <v>1356</v>
      </c>
      <c r="I1471">
        <f t="shared" si="317"/>
        <v>8.1496575718352626E-3</v>
      </c>
      <c r="J1471">
        <f t="shared" si="318"/>
        <v>0.62544271043857513</v>
      </c>
      <c r="K1471">
        <f t="shared" si="310"/>
        <v>25.242461989180295</v>
      </c>
      <c r="L1471">
        <f t="shared" si="311"/>
        <v>20.179675586497513</v>
      </c>
      <c r="M1471">
        <f t="shared" si="314"/>
        <v>0.46929554329605261</v>
      </c>
      <c r="N1471" s="21">
        <f t="shared" si="319"/>
        <v>5.3178936041165539E-2</v>
      </c>
      <c r="O1471" s="21">
        <f t="shared" si="320"/>
        <v>16.10217125088684</v>
      </c>
      <c r="P1471">
        <f t="shared" si="315"/>
        <v>0.57014049472937567</v>
      </c>
      <c r="Q1471">
        <f t="shared" si="312"/>
        <v>0.62544271043857513</v>
      </c>
      <c r="R1471">
        <f t="shared" si="313"/>
        <v>1.9404570906253495</v>
      </c>
      <c r="T1471" s="21">
        <f t="shared" si="316"/>
        <v>4.3331158371368028E-4</v>
      </c>
      <c r="W1471">
        <v>1356</v>
      </c>
      <c r="X1471">
        <v>16.362798000000002</v>
      </c>
      <c r="Y1471">
        <v>1</v>
      </c>
      <c r="Z1471">
        <f t="shared" si="322"/>
        <v>1</v>
      </c>
      <c r="AA1471" s="21">
        <f t="shared" si="323"/>
        <v>0.26062674911316108</v>
      </c>
      <c r="AB1471">
        <f t="shared" si="321"/>
        <v>1.0772078090790756E-5</v>
      </c>
    </row>
    <row r="1472" spans="7:28" x14ac:dyDescent="0.2">
      <c r="G1472" s="21"/>
      <c r="H1472" s="21">
        <v>1357</v>
      </c>
      <c r="I1472">
        <f t="shared" si="317"/>
        <v>8.1494864820385367E-3</v>
      </c>
      <c r="J1472">
        <f t="shared" si="318"/>
        <v>0.6251716650776844</v>
      </c>
      <c r="K1472">
        <f t="shared" si="310"/>
        <v>25.236322823498426</v>
      </c>
      <c r="L1472">
        <f t="shared" si="311"/>
        <v>20.18351457144378</v>
      </c>
      <c r="M1472">
        <f t="shared" si="314"/>
        <v>0.46972900283472557</v>
      </c>
      <c r="N1472" s="21">
        <f t="shared" si="319"/>
        <v>5.3198204717575706E-2</v>
      </c>
      <c r="O1472" s="21">
        <f t="shared" si="320"/>
        <v>16.11032073736888</v>
      </c>
      <c r="P1472">
        <f t="shared" si="315"/>
        <v>0.57055307229883989</v>
      </c>
      <c r="Q1472">
        <f t="shared" si="312"/>
        <v>0.6251716650776844</v>
      </c>
      <c r="R1472">
        <f t="shared" si="313"/>
        <v>1.9318230512565382</v>
      </c>
      <c r="T1472" s="21">
        <f t="shared" si="316"/>
        <v>4.334595386729645E-4</v>
      </c>
      <c r="W1472">
        <v>1357</v>
      </c>
      <c r="X1472">
        <v>16.370909999999999</v>
      </c>
      <c r="Y1472">
        <v>1</v>
      </c>
      <c r="Z1472">
        <f t="shared" si="322"/>
        <v>1</v>
      </c>
      <c r="AA1472" s="21">
        <f t="shared" si="323"/>
        <v>0.26058926263111815</v>
      </c>
      <c r="AB1472">
        <f t="shared" si="321"/>
        <v>2.537627683474301E-7</v>
      </c>
    </row>
    <row r="1473" spans="7:28" x14ac:dyDescent="0.2">
      <c r="G1473" s="21"/>
      <c r="H1473" s="21">
        <v>1358</v>
      </c>
      <c r="I1473">
        <f t="shared" si="317"/>
        <v>8.1493246762933784E-3</v>
      </c>
      <c r="J1473">
        <f t="shared" si="318"/>
        <v>0.62490064444405991</v>
      </c>
      <c r="K1473">
        <f t="shared" si="310"/>
        <v>25.230194107689872</v>
      </c>
      <c r="L1473">
        <f t="shared" si="311"/>
        <v>20.187364449060379</v>
      </c>
      <c r="M1473">
        <f t="shared" si="314"/>
        <v>0.47016261077213289</v>
      </c>
      <c r="N1473" s="21">
        <f t="shared" si="319"/>
        <v>5.321746805785877E-2</v>
      </c>
      <c r="O1473" s="21">
        <f t="shared" si="320"/>
        <v>16.118470062045173</v>
      </c>
      <c r="P1473">
        <f t="shared" si="315"/>
        <v>0.57096561222915998</v>
      </c>
      <c r="Q1473">
        <f t="shared" si="312"/>
        <v>0.62490064444405991</v>
      </c>
      <c r="R1473">
        <f t="shared" si="313"/>
        <v>1.9232662828690046</v>
      </c>
      <c r="T1473" s="21">
        <f t="shared" si="316"/>
        <v>4.3360793740732095E-4</v>
      </c>
      <c r="W1473">
        <v>1358</v>
      </c>
      <c r="X1473">
        <v>16.374155000000002</v>
      </c>
      <c r="Y1473">
        <v>1</v>
      </c>
      <c r="Z1473">
        <f t="shared" si="322"/>
        <v>1</v>
      </c>
      <c r="AA1473" s="21">
        <f t="shared" si="323"/>
        <v>0.25568493795482894</v>
      </c>
      <c r="AB1473">
        <f t="shared" si="321"/>
        <v>1.9291194214992305E-6</v>
      </c>
    </row>
    <row r="1474" spans="7:28" x14ac:dyDescent="0.2">
      <c r="G1474" s="21"/>
      <c r="H1474" s="21">
        <v>1359</v>
      </c>
      <c r="I1474">
        <f t="shared" si="317"/>
        <v>8.1491721444852637E-3</v>
      </c>
      <c r="J1474">
        <f t="shared" si="318"/>
        <v>0.62462964833004575</v>
      </c>
      <c r="K1474">
        <f t="shared" si="310"/>
        <v>25.224075818525957</v>
      </c>
      <c r="L1474">
        <f t="shared" si="311"/>
        <v>20.19122522118731</v>
      </c>
      <c r="M1474">
        <f t="shared" si="314"/>
        <v>0.47059636755230888</v>
      </c>
      <c r="N1474" s="21">
        <f t="shared" si="319"/>
        <v>5.3236726093748563E-2</v>
      </c>
      <c r="O1474" s="21">
        <f t="shared" si="320"/>
        <v>16.126619234189658</v>
      </c>
      <c r="P1474">
        <f t="shared" si="315"/>
        <v>0.57137811483642387</v>
      </c>
      <c r="Q1474">
        <f t="shared" si="312"/>
        <v>0.62462964833004575</v>
      </c>
      <c r="R1474">
        <f t="shared" si="313"/>
        <v>1.9147857464058888</v>
      </c>
      <c r="T1474" s="21">
        <f t="shared" si="316"/>
        <v>4.3375678017598673E-4</v>
      </c>
      <c r="W1474">
        <v>1359</v>
      </c>
      <c r="X1474">
        <v>16.367664999999999</v>
      </c>
      <c r="Y1474">
        <v>1</v>
      </c>
      <c r="Z1474">
        <f t="shared" si="322"/>
        <v>1</v>
      </c>
      <c r="AA1474" s="21">
        <f t="shared" si="323"/>
        <v>0.24104576581034109</v>
      </c>
      <c r="AB1474">
        <f t="shared" si="321"/>
        <v>3.3363661120288568E-7</v>
      </c>
    </row>
    <row r="1475" spans="7:28" x14ac:dyDescent="0.2">
      <c r="G1475" s="21"/>
      <c r="H1475" s="21">
        <v>1360</v>
      </c>
      <c r="I1475">
        <f t="shared" si="317"/>
        <v>8.1490288765860511E-3</v>
      </c>
      <c r="J1475">
        <f t="shared" si="318"/>
        <v>0.62435867652826205</v>
      </c>
      <c r="K1475">
        <f t="shared" ref="K1475:K1538" si="324">IF(O1475&lt;$B$8+$B$9,0.5*(($B$8+$B$9)^2+O1475^2)/O1475-$B$9,$B$8)</f>
        <v>25.217967932865847</v>
      </c>
      <c r="L1475">
        <f t="shared" ref="L1475:L1538" si="325">0.5*Z1475*K1475/J1475/$B$7</f>
        <v>20.19509688973173</v>
      </c>
      <c r="M1475">
        <f t="shared" si="314"/>
        <v>0.47103027361955074</v>
      </c>
      <c r="N1475" s="21">
        <f t="shared" si="319"/>
        <v>5.3255978856939015E-2</v>
      </c>
      <c r="O1475" s="21">
        <f t="shared" si="320"/>
        <v>16.134768263066245</v>
      </c>
      <c r="P1475">
        <f t="shared" si="315"/>
        <v>0.57179058043629938</v>
      </c>
      <c r="Q1475">
        <f t="shared" ref="Q1475:Q1538" si="326">1-B$15*P1475</f>
        <v>0.62435867652826205</v>
      </c>
      <c r="R1475">
        <f t="shared" ref="R1475:R1538" si="327">$E$15/(P1475+$E$16)</f>
        <v>1.9063804213622029</v>
      </c>
      <c r="T1475" s="21">
        <f t="shared" si="316"/>
        <v>4.3390606724186265E-4</v>
      </c>
      <c r="W1475">
        <v>1360</v>
      </c>
      <c r="X1475">
        <v>16.392002000000002</v>
      </c>
      <c r="Y1475">
        <v>1</v>
      </c>
      <c r="Z1475">
        <f t="shared" si="322"/>
        <v>1</v>
      </c>
      <c r="AA1475" s="21">
        <f t="shared" si="323"/>
        <v>0.25723373693375606</v>
      </c>
      <c r="AB1475">
        <f t="shared" si="321"/>
        <v>4.8398864881421399E-6</v>
      </c>
    </row>
    <row r="1476" spans="7:28" x14ac:dyDescent="0.2">
      <c r="G1476" s="21"/>
      <c r="H1476" s="21">
        <v>1361</v>
      </c>
      <c r="I1476">
        <f t="shared" si="317"/>
        <v>8.1488948626536779E-3</v>
      </c>
      <c r="J1476">
        <f t="shared" si="318"/>
        <v>0.62408772883160291</v>
      </c>
      <c r="K1476">
        <f t="shared" si="324"/>
        <v>25.211870427656166</v>
      </c>
      <c r="L1476">
        <f t="shared" si="325"/>
        <v>20.198979456667914</v>
      </c>
      <c r="M1476">
        <f t="shared" ref="M1476:M1539" si="328">-LN(J1476)</f>
        <v>0.47146432941842187</v>
      </c>
      <c r="N1476" s="21">
        <f t="shared" si="319"/>
        <v>5.3275226379084585E-2</v>
      </c>
      <c r="O1476" s="21">
        <f t="shared" si="320"/>
        <v>16.142917157928899</v>
      </c>
      <c r="P1476">
        <f t="shared" ref="P1476:P1539" si="329">MIN(O1476/(K1476+$B$9),1)</f>
        <v>0.57220300934403689</v>
      </c>
      <c r="Q1476">
        <f t="shared" si="326"/>
        <v>0.62408772883160291</v>
      </c>
      <c r="R1476">
        <f t="shared" si="327"/>
        <v>1.8980493053725933</v>
      </c>
      <c r="T1476" s="21">
        <f t="shared" ref="T1476:T1539" si="330">(M1476-M1475)/(H1476-H1475)</f>
        <v>4.3405579887112467E-4</v>
      </c>
      <c r="W1476">
        <v>1361</v>
      </c>
      <c r="X1476">
        <v>16.400115</v>
      </c>
      <c r="Y1476">
        <v>1</v>
      </c>
      <c r="Z1476">
        <f t="shared" si="322"/>
        <v>1</v>
      </c>
      <c r="AA1476" s="21">
        <f t="shared" si="323"/>
        <v>0.25719784207110052</v>
      </c>
      <c r="AB1476">
        <f t="shared" si="321"/>
        <v>9.4153729285297869E-8</v>
      </c>
    </row>
    <row r="1477" spans="7:28" x14ac:dyDescent="0.2">
      <c r="G1477" s="21"/>
      <c r="H1477" s="21">
        <v>1362</v>
      </c>
      <c r="I1477">
        <f t="shared" ref="I1477:I1540" si="331">IF(P1476&lt;0.999,MAX(0,MIN(10000000,(L1476/$E$8/M1476^$E$10)^(1/$E$9)/N1476)),0.1)</f>
        <v>8.148770092831872E-3</v>
      </c>
      <c r="J1477">
        <f t="shared" ref="J1477:J1540" si="332">Q1477</f>
        <v>0.62381680503323556</v>
      </c>
      <c r="K1477">
        <f t="shared" si="324"/>
        <v>25.205783279930607</v>
      </c>
      <c r="L1477">
        <f t="shared" si="325"/>
        <v>20.202872924037131</v>
      </c>
      <c r="M1477">
        <f t="shared" si="328"/>
        <v>0.47189853539375365</v>
      </c>
      <c r="N1477" s="21">
        <f t="shared" ref="N1477:N1540" si="333">-$B$15*(O1477-2*(K1477+$B$9))/(K1477+$B$9)^2/J1477</f>
        <v>5.3294468691800427E-2</v>
      </c>
      <c r="O1477" s="21">
        <f t="shared" ref="O1477:O1540" si="334">O1476+I1477*(H1477-H1476)</f>
        <v>16.15106592802173</v>
      </c>
      <c r="P1477">
        <f t="shared" si="329"/>
        <v>0.57261540187447213</v>
      </c>
      <c r="Q1477">
        <f t="shared" si="326"/>
        <v>0.62381680503323556</v>
      </c>
      <c r="R1477">
        <f t="shared" si="327"/>
        <v>1.8897914138100469</v>
      </c>
      <c r="T1477" s="21">
        <f t="shared" si="330"/>
        <v>4.3420597533178062E-4</v>
      </c>
      <c r="W1477">
        <v>1362</v>
      </c>
      <c r="X1477">
        <v>16.408227</v>
      </c>
      <c r="Y1477">
        <v>1</v>
      </c>
      <c r="Z1477">
        <f t="shared" si="322"/>
        <v>1</v>
      </c>
      <c r="AA1477" s="21">
        <f t="shared" si="323"/>
        <v>0.25716107197827043</v>
      </c>
      <c r="AB1477">
        <f t="shared" si="321"/>
        <v>4.5238824225968617E-6</v>
      </c>
    </row>
    <row r="1478" spans="7:28" x14ac:dyDescent="0.2">
      <c r="G1478" s="21"/>
      <c r="H1478" s="21">
        <v>1363</v>
      </c>
      <c r="I1478">
        <f t="shared" si="331"/>
        <v>8.1486545573498624E-3</v>
      </c>
      <c r="J1478">
        <f t="shared" si="332"/>
        <v>0.62354590492659701</v>
      </c>
      <c r="K1478">
        <f t="shared" si="324"/>
        <v>25.199706466809538</v>
      </c>
      <c r="L1478">
        <f t="shared" si="325"/>
        <v>20.206777293947599</v>
      </c>
      <c r="M1478">
        <f t="shared" si="328"/>
        <v>0.47233289199065148</v>
      </c>
      <c r="N1478" s="21">
        <f t="shared" si="333"/>
        <v>5.3313705826662901E-2</v>
      </c>
      <c r="O1478" s="21">
        <f t="shared" si="334"/>
        <v>16.159214582579079</v>
      </c>
      <c r="P1478">
        <f t="shared" si="329"/>
        <v>0.57302775834202868</v>
      </c>
      <c r="Q1478">
        <f t="shared" si="326"/>
        <v>0.62354590492659701</v>
      </c>
      <c r="R1478">
        <f t="shared" si="327"/>
        <v>1.8816057793952059</v>
      </c>
      <c r="T1478" s="21">
        <f t="shared" si="330"/>
        <v>4.3435659689783357E-4</v>
      </c>
      <c r="W1478">
        <v>1363</v>
      </c>
      <c r="X1478">
        <v>16.406604000000002</v>
      </c>
      <c r="Y1478">
        <v>1</v>
      </c>
      <c r="Z1478">
        <f t="shared" si="322"/>
        <v>1</v>
      </c>
      <c r="AA1478" s="21">
        <f t="shared" si="323"/>
        <v>0.2473894174209228</v>
      </c>
      <c r="AB1478">
        <f t="shared" si="321"/>
        <v>3.3286787362056265E-7</v>
      </c>
    </row>
    <row r="1479" spans="7:28" x14ac:dyDescent="0.2">
      <c r="G1479" s="21"/>
      <c r="H1479" s="21">
        <v>1364</v>
      </c>
      <c r="I1479">
        <f t="shared" si="331"/>
        <v>8.1485482465220999E-3</v>
      </c>
      <c r="J1479">
        <f t="shared" si="332"/>
        <v>0.62327502830539383</v>
      </c>
      <c r="K1479">
        <f t="shared" si="324"/>
        <v>25.193639965499607</v>
      </c>
      <c r="L1479">
        <f t="shared" si="325"/>
        <v>20.21069256857437</v>
      </c>
      <c r="M1479">
        <f t="shared" si="328"/>
        <v>0.47276739965449494</v>
      </c>
      <c r="N1479" s="21">
        <f t="shared" si="333"/>
        <v>5.3332937815209834E-2</v>
      </c>
      <c r="O1479" s="21">
        <f t="shared" si="334"/>
        <v>16.167363130825599</v>
      </c>
      <c r="P1479">
        <f t="shared" si="329"/>
        <v>0.57344007906072103</v>
      </c>
      <c r="Q1479">
        <f t="shared" si="326"/>
        <v>0.62327502830539383</v>
      </c>
      <c r="R1479">
        <f t="shared" si="327"/>
        <v>1.8734914518159551</v>
      </c>
      <c r="T1479" s="21">
        <f t="shared" si="330"/>
        <v>4.3450766384345307E-4</v>
      </c>
      <c r="W1479">
        <v>1364</v>
      </c>
      <c r="X1479">
        <v>16.421206999999999</v>
      </c>
      <c r="Y1479">
        <v>1</v>
      </c>
      <c r="Z1479">
        <f t="shared" si="322"/>
        <v>1</v>
      </c>
      <c r="AA1479" s="21">
        <f t="shared" si="323"/>
        <v>0.25384386917439983</v>
      </c>
      <c r="AB1479">
        <f t="shared" ref="AB1479:AB1542" si="335">IF(OR(Z1476&lt;&gt;Z1482,X1479&gt;$B$8+$B$9),"",((X1482-X1476)/(W1482-W1476)-(O1482-O1476)/(W1482-W1476))^2)</f>
        <v>1.9275027064353813E-6</v>
      </c>
    </row>
    <row r="1480" spans="7:28" x14ac:dyDescent="0.2">
      <c r="G1480" s="21"/>
      <c r="H1480" s="21">
        <v>1365</v>
      </c>
      <c r="I1480">
        <f t="shared" si="331"/>
        <v>8.1484511507479533E-3</v>
      </c>
      <c r="J1480">
        <f t="shared" si="332"/>
        <v>0.6230041749635995</v>
      </c>
      <c r="K1480">
        <f t="shared" si="324"/>
        <v>25.187583753293385</v>
      </c>
      <c r="L1480">
        <f t="shared" si="325"/>
        <v>20.214618750159282</v>
      </c>
      <c r="M1480">
        <f t="shared" si="328"/>
        <v>0.47320205883094307</v>
      </c>
      <c r="N1480" s="21">
        <f t="shared" si="333"/>
        <v>5.3352164688940849E-2</v>
      </c>
      <c r="O1480" s="21">
        <f t="shared" si="334"/>
        <v>16.175511581976348</v>
      </c>
      <c r="P1480">
        <f t="shared" si="329"/>
        <v>0.57385236434415676</v>
      </c>
      <c r="Q1480">
        <f t="shared" si="326"/>
        <v>0.6230041749635995</v>
      </c>
      <c r="R1480">
        <f t="shared" si="327"/>
        <v>1.8654474973569899</v>
      </c>
      <c r="T1480" s="21">
        <f t="shared" si="330"/>
        <v>4.3465917644813779E-4</v>
      </c>
      <c r="W1480">
        <v>1365</v>
      </c>
      <c r="X1480">
        <v>16.429319</v>
      </c>
      <c r="Y1480">
        <v>1</v>
      </c>
      <c r="Z1480">
        <f t="shared" si="322"/>
        <v>1</v>
      </c>
      <c r="AA1480" s="21">
        <f t="shared" si="323"/>
        <v>0.25380741802365137</v>
      </c>
      <c r="AB1480">
        <f t="shared" si="335"/>
        <v>7.1783731855080412E-7</v>
      </c>
    </row>
    <row r="1481" spans="7:28" x14ac:dyDescent="0.2">
      <c r="G1481" s="21"/>
      <c r="H1481" s="21">
        <v>1366</v>
      </c>
      <c r="I1481">
        <f t="shared" si="331"/>
        <v>8.1483632605114341E-3</v>
      </c>
      <c r="J1481">
        <f t="shared" si="332"/>
        <v>0.62273334469545327</v>
      </c>
      <c r="K1481">
        <f t="shared" si="324"/>
        <v>25.181537807568962</v>
      </c>
      <c r="L1481">
        <f t="shared" si="325"/>
        <v>20.218555841010851</v>
      </c>
      <c r="M1481">
        <f t="shared" si="328"/>
        <v>0.47363686996593612</v>
      </c>
      <c r="N1481" s="21">
        <f t="shared" si="333"/>
        <v>5.3371386479317669E-2</v>
      </c>
      <c r="O1481" s="21">
        <f t="shared" si="334"/>
        <v>16.183659945236858</v>
      </c>
      <c r="P1481">
        <f t="shared" si="329"/>
        <v>0.5742646145055389</v>
      </c>
      <c r="Q1481">
        <f t="shared" si="326"/>
        <v>0.62273334469545327</v>
      </c>
      <c r="R1481">
        <f t="shared" si="327"/>
        <v>1.8574729985390468</v>
      </c>
      <c r="T1481" s="21">
        <f t="shared" si="330"/>
        <v>4.3481113499305168E-4</v>
      </c>
      <c r="W1481">
        <v>1366</v>
      </c>
      <c r="X1481">
        <v>16.437432000000001</v>
      </c>
      <c r="Y1481">
        <v>1</v>
      </c>
      <c r="Z1481">
        <f t="shared" si="322"/>
        <v>1</v>
      </c>
      <c r="AA1481" s="21">
        <f t="shared" si="323"/>
        <v>0.25377205476314302</v>
      </c>
      <c r="AB1481">
        <f t="shared" si="335"/>
        <v>5.4988920212937629E-8</v>
      </c>
    </row>
    <row r="1482" spans="7:28" x14ac:dyDescent="0.2">
      <c r="G1482" s="21"/>
      <c r="H1482" s="21">
        <v>1367</v>
      </c>
      <c r="I1482">
        <f t="shared" si="331"/>
        <v>8.1482845663809374E-3</v>
      </c>
      <c r="J1482">
        <f t="shared" si="332"/>
        <v>0.62246253729545797</v>
      </c>
      <c r="K1482">
        <f t="shared" si="324"/>
        <v>25.175502105789562</v>
      </c>
      <c r="L1482">
        <f t="shared" si="325"/>
        <v>20.22250384350421</v>
      </c>
      <c r="M1482">
        <f t="shared" si="328"/>
        <v>0.47407183350569965</v>
      </c>
      <c r="N1482" s="21">
        <f t="shared" si="333"/>
        <v>5.3390603217764537E-2</v>
      </c>
      <c r="O1482" s="21">
        <f t="shared" si="334"/>
        <v>16.19180822980324</v>
      </c>
      <c r="P1482">
        <f t="shared" si="329"/>
        <v>0.57467682985766955</v>
      </c>
      <c r="Q1482">
        <f t="shared" si="326"/>
        <v>0.62246253729545797</v>
      </c>
      <c r="R1482">
        <f t="shared" si="327"/>
        <v>1.8495670537674758</v>
      </c>
      <c r="T1482" s="21">
        <f t="shared" si="330"/>
        <v>4.3496353976352209E-4</v>
      </c>
      <c r="W1482">
        <v>1367</v>
      </c>
      <c r="X1482">
        <v>16.440676</v>
      </c>
      <c r="Y1482">
        <v>1</v>
      </c>
      <c r="Z1482">
        <f t="shared" si="322"/>
        <v>1</v>
      </c>
      <c r="AA1482" s="21">
        <f t="shared" si="323"/>
        <v>0.24886777019676032</v>
      </c>
      <c r="AB1482">
        <f t="shared" si="335"/>
        <v>4.5258503793671107E-6</v>
      </c>
    </row>
    <row r="1483" spans="7:28" x14ac:dyDescent="0.2">
      <c r="G1483" s="21"/>
      <c r="H1483" s="21">
        <v>1368</v>
      </c>
      <c r="I1483">
        <f t="shared" si="331"/>
        <v>8.148215059008904E-3</v>
      </c>
      <c r="J1483">
        <f t="shared" si="332"/>
        <v>0.62219175255837866</v>
      </c>
      <c r="K1483">
        <f t="shared" si="324"/>
        <v>25.169476625503194</v>
      </c>
      <c r="L1483">
        <f t="shared" si="325"/>
        <v>20.226462760081031</v>
      </c>
      <c r="M1483">
        <f t="shared" si="328"/>
        <v>0.47450694989674719</v>
      </c>
      <c r="N1483" s="21">
        <f t="shared" si="333"/>
        <v>5.3409814935668438E-2</v>
      </c>
      <c r="O1483" s="21">
        <f t="shared" si="334"/>
        <v>16.199956444862249</v>
      </c>
      <c r="P1483">
        <f t="shared" si="329"/>
        <v>0.57508901071295171</v>
      </c>
      <c r="Q1483">
        <f t="shared" si="326"/>
        <v>0.62219175255837866</v>
      </c>
      <c r="R1483">
        <f t="shared" si="327"/>
        <v>1.8417287769899389</v>
      </c>
      <c r="T1483" s="21">
        <f t="shared" si="330"/>
        <v>4.3511639104754085E-4</v>
      </c>
      <c r="W1483">
        <v>1368</v>
      </c>
      <c r="X1483">
        <v>16.452034000000001</v>
      </c>
      <c r="Y1483">
        <v>1</v>
      </c>
      <c r="Z1483">
        <f t="shared" si="322"/>
        <v>1</v>
      </c>
      <c r="AA1483" s="21">
        <f t="shared" si="323"/>
        <v>0.25207755513775254</v>
      </c>
      <c r="AB1483">
        <f t="shared" si="335"/>
        <v>9.375667913581551E-8</v>
      </c>
    </row>
    <row r="1484" spans="7:28" x14ac:dyDescent="0.2">
      <c r="G1484" s="21"/>
      <c r="H1484" s="21">
        <v>1369</v>
      </c>
      <c r="I1484">
        <f t="shared" si="331"/>
        <v>8.1481547291316191E-3</v>
      </c>
      <c r="J1484">
        <f t="shared" si="332"/>
        <v>0.62192099027924064</v>
      </c>
      <c r="K1484">
        <f t="shared" si="324"/>
        <v>25.163461344342249</v>
      </c>
      <c r="L1484">
        <f t="shared" si="325"/>
        <v>20.23043259324945</v>
      </c>
      <c r="M1484">
        <f t="shared" si="328"/>
        <v>0.47494221958588378</v>
      </c>
      <c r="N1484" s="21">
        <f t="shared" si="333"/>
        <v>5.3429021664379538E-2</v>
      </c>
      <c r="O1484" s="21">
        <f t="shared" si="334"/>
        <v>16.20810459959138</v>
      </c>
      <c r="P1484">
        <f t="shared" si="329"/>
        <v>0.5755011573833918</v>
      </c>
      <c r="Q1484">
        <f t="shared" si="326"/>
        <v>0.62192099027924064</v>
      </c>
      <c r="R1484">
        <f t="shared" si="327"/>
        <v>1.8339572973629057</v>
      </c>
      <c r="T1484" s="21">
        <f t="shared" si="330"/>
        <v>4.3526968913659703E-4</v>
      </c>
      <c r="W1484">
        <v>1369</v>
      </c>
      <c r="X1484">
        <v>16.456900999999998</v>
      </c>
      <c r="Y1484">
        <v>1</v>
      </c>
      <c r="Z1484">
        <f t="shared" si="322"/>
        <v>1</v>
      </c>
      <c r="AA1484" s="21">
        <f t="shared" si="323"/>
        <v>0.24879640040861872</v>
      </c>
      <c r="AB1484">
        <f t="shared" si="335"/>
        <v>9.3824611324899233E-8</v>
      </c>
    </row>
    <row r="1485" spans="7:28" x14ac:dyDescent="0.2">
      <c r="G1485" s="21"/>
      <c r="H1485" s="21">
        <v>1370</v>
      </c>
      <c r="I1485">
        <f t="shared" si="331"/>
        <v>8.1481035675688672E-3</v>
      </c>
      <c r="J1485">
        <f t="shared" si="332"/>
        <v>0.62165025025332787</v>
      </c>
      <c r="K1485">
        <f t="shared" si="324"/>
        <v>25.157456240023137</v>
      </c>
      <c r="L1485">
        <f t="shared" si="325"/>
        <v>20.234413345583995</v>
      </c>
      <c r="M1485">
        <f t="shared" si="328"/>
        <v>0.47537764302020891</v>
      </c>
      <c r="N1485" s="21">
        <f t="shared" si="333"/>
        <v>5.3448223435211405E-2</v>
      </c>
      <c r="O1485" s="21">
        <f t="shared" si="334"/>
        <v>16.216252703158947</v>
      </c>
      <c r="P1485">
        <f t="shared" si="329"/>
        <v>0.5759132701806029</v>
      </c>
      <c r="Q1485">
        <f t="shared" si="326"/>
        <v>0.62165025025332787</v>
      </c>
      <c r="R1485">
        <f t="shared" si="327"/>
        <v>1.8262517589266902</v>
      </c>
      <c r="T1485" s="21">
        <f t="shared" si="330"/>
        <v>4.3542343432512176E-4</v>
      </c>
      <c r="W1485">
        <v>1370</v>
      </c>
      <c r="X1485">
        <v>16.482861</v>
      </c>
      <c r="Y1485">
        <v>1</v>
      </c>
      <c r="Z1485">
        <f t="shared" si="322"/>
        <v>1</v>
      </c>
      <c r="AA1485" s="21">
        <f t="shared" si="323"/>
        <v>0.26660829684105281</v>
      </c>
      <c r="AB1485">
        <f t="shared" si="335"/>
        <v>9.3694009876832094E-8</v>
      </c>
    </row>
    <row r="1486" spans="7:28" x14ac:dyDescent="0.2">
      <c r="G1486" s="21"/>
      <c r="H1486" s="21">
        <v>1371</v>
      </c>
      <c r="I1486">
        <f t="shared" si="331"/>
        <v>8.1480615652236976E-3</v>
      </c>
      <c r="J1486">
        <f t="shared" si="332"/>
        <v>0.62137953227618115</v>
      </c>
      <c r="K1486">
        <f t="shared" si="324"/>
        <v>25.151461290345914</v>
      </c>
      <c r="L1486">
        <f t="shared" si="325"/>
        <v>20.238405019725516</v>
      </c>
      <c r="M1486">
        <f t="shared" si="328"/>
        <v>0.47581322064711989</v>
      </c>
      <c r="N1486" s="21">
        <f t="shared" si="333"/>
        <v>5.3467420279441423E-2</v>
      </c>
      <c r="O1486" s="21">
        <f t="shared" si="334"/>
        <v>16.224400764724169</v>
      </c>
      <c r="P1486">
        <f t="shared" si="329"/>
        <v>0.57632534941580682</v>
      </c>
      <c r="Q1486">
        <f t="shared" si="326"/>
        <v>0.62137953227618115</v>
      </c>
      <c r="R1486">
        <f t="shared" si="327"/>
        <v>1.818611320288801</v>
      </c>
      <c r="T1486" s="21">
        <f t="shared" si="330"/>
        <v>4.3557762691098789E-4</v>
      </c>
      <c r="W1486">
        <v>1371</v>
      </c>
      <c r="X1486">
        <v>16.476371</v>
      </c>
      <c r="Y1486">
        <v>1</v>
      </c>
      <c r="Z1486">
        <f t="shared" si="322"/>
        <v>1</v>
      </c>
      <c r="AA1486" s="21">
        <f t="shared" si="323"/>
        <v>0.25197023527583085</v>
      </c>
      <c r="AB1486">
        <f t="shared" si="335"/>
        <v>9.3671091387598205E-8</v>
      </c>
    </row>
    <row r="1487" spans="7:28" x14ac:dyDescent="0.2">
      <c r="G1487" s="21"/>
      <c r="H1487" s="21">
        <v>1372</v>
      </c>
      <c r="I1487">
        <f t="shared" si="331"/>
        <v>8.1480287130821887E-3</v>
      </c>
      <c r="J1487">
        <f t="shared" si="332"/>
        <v>0.62110883614359669</v>
      </c>
      <c r="K1487">
        <f t="shared" si="324"/>
        <v>25.145476473193924</v>
      </c>
      <c r="L1487">
        <f t="shared" si="325"/>
        <v>20.242407618381105</v>
      </c>
      <c r="M1487">
        <f t="shared" si="328"/>
        <v>0.47624895291431474</v>
      </c>
      <c r="N1487" s="21">
        <f t="shared" si="333"/>
        <v>5.3486612228311067E-2</v>
      </c>
      <c r="O1487" s="21">
        <f t="shared" si="334"/>
        <v>16.232548793437253</v>
      </c>
      <c r="P1487">
        <f t="shared" si="329"/>
        <v>0.57673739539983704</v>
      </c>
      <c r="Q1487">
        <f t="shared" si="326"/>
        <v>0.62110883614359669</v>
      </c>
      <c r="R1487">
        <f t="shared" si="327"/>
        <v>1.8110351543153305</v>
      </c>
      <c r="T1487" s="21">
        <f t="shared" si="330"/>
        <v>4.3573226719484381E-4</v>
      </c>
      <c r="W1487">
        <v>1372</v>
      </c>
      <c r="X1487">
        <v>16.484483000000001</v>
      </c>
      <c r="Y1487">
        <v>1</v>
      </c>
      <c r="Z1487">
        <f t="shared" si="322"/>
        <v>1</v>
      </c>
      <c r="AA1487" s="21">
        <f t="shared" si="323"/>
        <v>0.25193420656274768</v>
      </c>
      <c r="AB1487">
        <f t="shared" si="335"/>
        <v>4.526841869817434E-6</v>
      </c>
    </row>
    <row r="1488" spans="7:28" x14ac:dyDescent="0.2">
      <c r="G1488" s="21"/>
      <c r="H1488" s="21">
        <v>1373</v>
      </c>
      <c r="I1488">
        <f t="shared" si="331"/>
        <v>8.1480050022130802E-3</v>
      </c>
      <c r="J1488">
        <f t="shared" si="332"/>
        <v>0.62083816165162453</v>
      </c>
      <c r="K1488">
        <f t="shared" si="324"/>
        <v>25.139501766533417</v>
      </c>
      <c r="L1488">
        <f t="shared" si="325"/>
        <v>20.246421144324025</v>
      </c>
      <c r="M1488">
        <f t="shared" si="328"/>
        <v>0.47668484026979496</v>
      </c>
      <c r="N1488" s="21">
        <f t="shared" si="333"/>
        <v>5.3505799313026237E-2</v>
      </c>
      <c r="O1488" s="21">
        <f t="shared" si="334"/>
        <v>16.240696798439465</v>
      </c>
      <c r="P1488">
        <f t="shared" si="329"/>
        <v>0.57714940844314033</v>
      </c>
      <c r="Q1488">
        <f t="shared" si="326"/>
        <v>0.62083816165162453</v>
      </c>
      <c r="R1488">
        <f t="shared" si="327"/>
        <v>1.8035224478301757</v>
      </c>
      <c r="T1488" s="21">
        <f t="shared" si="330"/>
        <v>4.358873554802245E-4</v>
      </c>
      <c r="W1488">
        <v>1373</v>
      </c>
      <c r="X1488">
        <v>16.487728000000001</v>
      </c>
      <c r="Y1488">
        <v>1</v>
      </c>
      <c r="Z1488">
        <f t="shared" si="322"/>
        <v>1</v>
      </c>
      <c r="AA1488" s="21">
        <f t="shared" si="323"/>
        <v>0.24703120156053515</v>
      </c>
      <c r="AB1488">
        <f t="shared" si="335"/>
        <v>1.6743180913093383E-5</v>
      </c>
    </row>
    <row r="1489" spans="7:28" x14ac:dyDescent="0.2">
      <c r="G1489" s="21"/>
      <c r="H1489" s="21">
        <v>1374</v>
      </c>
      <c r="I1489">
        <f t="shared" si="331"/>
        <v>8.1479904237676103E-3</v>
      </c>
      <c r="J1489">
        <f t="shared" si="332"/>
        <v>0.62056750859656584</v>
      </c>
      <c r="K1489">
        <f t="shared" si="324"/>
        <v>25.133537148413193</v>
      </c>
      <c r="L1489">
        <f t="shared" si="325"/>
        <v>20.250445600393686</v>
      </c>
      <c r="M1489">
        <f t="shared" si="328"/>
        <v>0.47712088316187057</v>
      </c>
      <c r="N1489" s="21">
        <f t="shared" si="333"/>
        <v>5.3524981564757636E-2</v>
      </c>
      <c r="O1489" s="21">
        <f t="shared" si="334"/>
        <v>16.248844788863234</v>
      </c>
      <c r="P1489">
        <f t="shared" si="329"/>
        <v>0.57756138885578112</v>
      </c>
      <c r="Q1489">
        <f t="shared" si="326"/>
        <v>0.62056750859656584</v>
      </c>
      <c r="R1489">
        <f t="shared" si="327"/>
        <v>1.7960724013217946</v>
      </c>
      <c r="T1489" s="21">
        <f t="shared" si="330"/>
        <v>4.3604289207560543E-4</v>
      </c>
      <c r="W1489">
        <v>1374</v>
      </c>
      <c r="X1489">
        <v>16.499086000000002</v>
      </c>
      <c r="Y1489">
        <v>1</v>
      </c>
      <c r="Z1489">
        <f t="shared" si="322"/>
        <v>1</v>
      </c>
      <c r="AA1489" s="21">
        <f t="shared" si="323"/>
        <v>0.25024121113676756</v>
      </c>
      <c r="AB1489">
        <f t="shared" si="335"/>
        <v>1.7331726305023903E-6</v>
      </c>
    </row>
    <row r="1490" spans="7:28" x14ac:dyDescent="0.2">
      <c r="G1490" s="21"/>
      <c r="H1490" s="21">
        <v>1375</v>
      </c>
      <c r="I1490">
        <f t="shared" si="331"/>
        <v>8.147984968979196E-3</v>
      </c>
      <c r="J1490">
        <f t="shared" si="332"/>
        <v>0.62029687677497325</v>
      </c>
      <c r="K1490">
        <f t="shared" si="324"/>
        <v>25.127582596964245</v>
      </c>
      <c r="L1490">
        <f t="shared" si="325"/>
        <v>20.254480989495491</v>
      </c>
      <c r="M1490">
        <f t="shared" si="328"/>
        <v>0.47755708203915986</v>
      </c>
      <c r="N1490" s="21">
        <f t="shared" si="333"/>
        <v>5.3544159014640949E-2</v>
      </c>
      <c r="O1490" s="21">
        <f t="shared" si="334"/>
        <v>16.256992773832213</v>
      </c>
      <c r="P1490">
        <f t="shared" si="329"/>
        <v>0.57797333694744168</v>
      </c>
      <c r="Q1490">
        <f t="shared" si="326"/>
        <v>0.62029687677497325</v>
      </c>
      <c r="R1490">
        <f t="shared" si="327"/>
        <v>1.7886842286573981</v>
      </c>
      <c r="T1490" s="21">
        <f t="shared" si="330"/>
        <v>4.3619887728929552E-4</v>
      </c>
      <c r="W1490">
        <v>1375</v>
      </c>
      <c r="X1490">
        <v>16.518554999999999</v>
      </c>
      <c r="Y1490">
        <v>1</v>
      </c>
      <c r="Z1490">
        <f t="shared" si="322"/>
        <v>1</v>
      </c>
      <c r="AA1490" s="21">
        <f t="shared" si="323"/>
        <v>0.26156222616778635</v>
      </c>
      <c r="AB1490">
        <f t="shared" si="335"/>
        <v>6.0166041186079454E-7</v>
      </c>
    </row>
    <row r="1491" spans="7:28" x14ac:dyDescent="0.2">
      <c r="G1491" s="21"/>
      <c r="H1491" s="21">
        <v>1376</v>
      </c>
      <c r="I1491">
        <f t="shared" si="331"/>
        <v>8.1479886291631939E-3</v>
      </c>
      <c r="J1491">
        <f t="shared" si="332"/>
        <v>0.62002626598364641</v>
      </c>
      <c r="K1491">
        <f t="shared" si="324"/>
        <v>25.121638090399372</v>
      </c>
      <c r="L1491">
        <f t="shared" si="325"/>
        <v>20.258527314600872</v>
      </c>
      <c r="M1491">
        <f t="shared" si="328"/>
        <v>0.47799343735059718</v>
      </c>
      <c r="N1491" s="21">
        <f t="shared" si="333"/>
        <v>5.3563331693777395E-2</v>
      </c>
      <c r="O1491" s="21">
        <f t="shared" si="334"/>
        <v>16.265140762461375</v>
      </c>
      <c r="P1491">
        <f t="shared" si="329"/>
        <v>0.57838525302742716</v>
      </c>
      <c r="Q1491">
        <f t="shared" si="326"/>
        <v>0.62002626598364641</v>
      </c>
      <c r="R1491">
        <f t="shared" si="327"/>
        <v>1.7813571568041988</v>
      </c>
      <c r="T1491" s="21">
        <f t="shared" si="330"/>
        <v>4.3635531143731976E-4</v>
      </c>
      <c r="W1491">
        <v>1376</v>
      </c>
      <c r="X1491">
        <v>16.507197999999999</v>
      </c>
      <c r="Y1491">
        <v>1</v>
      </c>
      <c r="Z1491">
        <f t="shared" si="322"/>
        <v>1</v>
      </c>
      <c r="AA1491" s="21">
        <f t="shared" si="323"/>
        <v>0.24205723753862429</v>
      </c>
      <c r="AB1491">
        <f t="shared" si="335"/>
        <v>3.3216835112909903E-7</v>
      </c>
    </row>
    <row r="1492" spans="7:28" x14ac:dyDescent="0.2">
      <c r="G1492" s="21"/>
      <c r="H1492" s="21">
        <v>1377</v>
      </c>
      <c r="I1492">
        <f t="shared" si="331"/>
        <v>8.1480013957166229E-3</v>
      </c>
      <c r="J1492">
        <f t="shared" si="332"/>
        <v>0.61975567601963322</v>
      </c>
      <c r="K1492">
        <f t="shared" si="324"/>
        <v>25.115703607012861</v>
      </c>
      <c r="L1492">
        <f t="shared" si="325"/>
        <v>20.262584578747145</v>
      </c>
      <c r="M1492">
        <f t="shared" si="328"/>
        <v>0.47842994954543133</v>
      </c>
      <c r="N1492" s="21">
        <f t="shared" si="333"/>
        <v>5.3582499633233797E-2</v>
      </c>
      <c r="O1492" s="21">
        <f t="shared" si="334"/>
        <v>16.273288763857092</v>
      </c>
      <c r="P1492">
        <f t="shared" si="329"/>
        <v>0.57879713740466621</v>
      </c>
      <c r="Q1492">
        <f t="shared" si="326"/>
        <v>0.61975567601963322</v>
      </c>
      <c r="R1492">
        <f t="shared" si="327"/>
        <v>1.7740904255576799</v>
      </c>
      <c r="T1492" s="21">
        <f t="shared" si="330"/>
        <v>4.3651219483414883E-4</v>
      </c>
      <c r="W1492">
        <v>1377</v>
      </c>
      <c r="X1492">
        <v>16.533158</v>
      </c>
      <c r="Y1492">
        <v>1</v>
      </c>
      <c r="Z1492">
        <f t="shared" si="322"/>
        <v>1</v>
      </c>
      <c r="AA1492" s="21">
        <f t="shared" si="323"/>
        <v>0.25986923614290802</v>
      </c>
      <c r="AB1492">
        <f t="shared" si="335"/>
        <v>1.2738560074759926E-9</v>
      </c>
    </row>
    <row r="1493" spans="7:28" x14ac:dyDescent="0.2">
      <c r="G1493" s="21"/>
      <c r="H1493" s="21">
        <v>1378</v>
      </c>
      <c r="I1493">
        <f t="shared" si="331"/>
        <v>8.1480232601179158E-3</v>
      </c>
      <c r="J1493">
        <f t="shared" si="332"/>
        <v>0.61948510668022594</v>
      </c>
      <c r="K1493">
        <f t="shared" si="324"/>
        <v>25.109779125180101</v>
      </c>
      <c r="L1493">
        <f t="shared" si="325"/>
        <v>20.266652785037493</v>
      </c>
      <c r="M1493">
        <f t="shared" si="328"/>
        <v>0.4788666190732323</v>
      </c>
      <c r="N1493" s="21">
        <f t="shared" si="333"/>
        <v>5.3601662864043109E-2</v>
      </c>
      <c r="O1493" s="21">
        <f t="shared" si="334"/>
        <v>16.281436787117212</v>
      </c>
      <c r="P1493">
        <f t="shared" si="329"/>
        <v>0.57920899038771423</v>
      </c>
      <c r="Q1493">
        <f t="shared" si="326"/>
        <v>0.61948510668022594</v>
      </c>
      <c r="R1493">
        <f t="shared" si="327"/>
        <v>1.766883287276551</v>
      </c>
      <c r="T1493" s="21">
        <f t="shared" si="330"/>
        <v>4.3666952780097024E-4</v>
      </c>
      <c r="W1493">
        <v>1378</v>
      </c>
      <c r="X1493">
        <v>16.538025000000001</v>
      </c>
      <c r="Y1493">
        <v>1</v>
      </c>
      <c r="Z1493">
        <f t="shared" si="322"/>
        <v>1</v>
      </c>
      <c r="AA1493" s="21">
        <f t="shared" si="323"/>
        <v>0.25658821288278943</v>
      </c>
      <c r="AB1493">
        <f t="shared" si="335"/>
        <v>3.7193083836818155E-6</v>
      </c>
    </row>
    <row r="1494" spans="7:28" x14ac:dyDescent="0.2">
      <c r="G1494" s="21"/>
      <c r="H1494" s="21">
        <v>1379</v>
      </c>
      <c r="I1494">
        <f t="shared" si="331"/>
        <v>8.1480542139266907E-3</v>
      </c>
      <c r="J1494">
        <f t="shared" si="332"/>
        <v>0.61921455776296108</v>
      </c>
      <c r="K1494">
        <f t="shared" si="324"/>
        <v>25.103864623357246</v>
      </c>
      <c r="L1494">
        <f t="shared" si="325"/>
        <v>20.270731936640896</v>
      </c>
      <c r="M1494">
        <f t="shared" si="328"/>
        <v>0.47930344638389216</v>
      </c>
      <c r="N1494" s="21">
        <f t="shared" si="333"/>
        <v>5.3620821417204576E-2</v>
      </c>
      <c r="O1494" s="21">
        <f t="shared" si="334"/>
        <v>16.289584841331138</v>
      </c>
      <c r="P1494">
        <f t="shared" si="329"/>
        <v>0.5796208122847557</v>
      </c>
      <c r="Q1494">
        <f t="shared" si="326"/>
        <v>0.61921455776296108</v>
      </c>
      <c r="R1494">
        <f t="shared" si="327"/>
        <v>1.7597350066242674</v>
      </c>
      <c r="T1494" s="21">
        <f t="shared" si="330"/>
        <v>4.3682731065985969E-4</v>
      </c>
      <c r="W1494">
        <v>1379</v>
      </c>
      <c r="X1494">
        <v>16.533158</v>
      </c>
      <c r="Y1494">
        <v>1</v>
      </c>
      <c r="Z1494">
        <f t="shared" si="322"/>
        <v>1</v>
      </c>
      <c r="AA1494" s="21">
        <f t="shared" si="323"/>
        <v>0.24357315866886253</v>
      </c>
      <c r="AB1494">
        <f t="shared" si="335"/>
        <v>6.0152485253271535E-7</v>
      </c>
    </row>
    <row r="1495" spans="7:28" x14ac:dyDescent="0.2">
      <c r="G1495" s="21"/>
      <c r="H1495" s="21">
        <v>1380</v>
      </c>
      <c r="I1495">
        <f t="shared" si="331"/>
        <v>8.148094248783452E-3</v>
      </c>
      <c r="J1495">
        <f t="shared" si="332"/>
        <v>0.6189440290656163</v>
      </c>
      <c r="K1495">
        <f t="shared" si="324"/>
        <v>25.097960080080831</v>
      </c>
      <c r="L1495">
        <f t="shared" si="325"/>
        <v>20.274822036792049</v>
      </c>
      <c r="M1495">
        <f t="shared" si="328"/>
        <v>0.47974043192763038</v>
      </c>
      <c r="N1495" s="21">
        <f t="shared" si="333"/>
        <v>5.3639975323684211E-2</v>
      </c>
      <c r="O1495" s="21">
        <f t="shared" si="334"/>
        <v>16.297732935579923</v>
      </c>
      <c r="P1495">
        <f t="shared" si="329"/>
        <v>0.58003260340360763</v>
      </c>
      <c r="Q1495">
        <f t="shared" si="326"/>
        <v>0.6189440290656163</v>
      </c>
      <c r="R1495">
        <f t="shared" si="327"/>
        <v>1.7526448603168832</v>
      </c>
      <c r="T1495" s="21">
        <f t="shared" si="330"/>
        <v>4.3698554373822196E-4</v>
      </c>
      <c r="W1495">
        <v>1380</v>
      </c>
      <c r="X1495">
        <v>16.54776</v>
      </c>
      <c r="Y1495">
        <v>1</v>
      </c>
      <c r="Z1495">
        <f t="shared" si="322"/>
        <v>1</v>
      </c>
      <c r="AA1495" s="21">
        <f t="shared" si="323"/>
        <v>0.25002706442007749</v>
      </c>
      <c r="AB1495">
        <f t="shared" si="335"/>
        <v>6.0982535709864991E-6</v>
      </c>
    </row>
    <row r="1496" spans="7:28" x14ac:dyDescent="0.2">
      <c r="G1496" s="21"/>
      <c r="H1496" s="21">
        <v>1381</v>
      </c>
      <c r="I1496">
        <f t="shared" si="331"/>
        <v>8.1481433564093552E-3</v>
      </c>
      <c r="J1496">
        <f t="shared" si="332"/>
        <v>0.6186735203862106</v>
      </c>
      <c r="K1496">
        <f t="shared" si="324"/>
        <v>25.09206547396748</v>
      </c>
      <c r="L1496">
        <f t="shared" si="325"/>
        <v>20.278923088791331</v>
      </c>
      <c r="M1496">
        <f t="shared" si="328"/>
        <v>0.48017757615499407</v>
      </c>
      <c r="N1496" s="21">
        <f t="shared" si="333"/>
        <v>5.3659124614414938E-2</v>
      </c>
      <c r="O1496" s="21">
        <f t="shared" si="334"/>
        <v>16.305881078936331</v>
      </c>
      <c r="P1496">
        <f t="shared" si="329"/>
        <v>0.58044436405171984</v>
      </c>
      <c r="Q1496">
        <f t="shared" si="326"/>
        <v>0.6186735203862106</v>
      </c>
      <c r="R1496">
        <f t="shared" si="327"/>
        <v>1.7456121368771333</v>
      </c>
      <c r="T1496" s="21">
        <f t="shared" si="330"/>
        <v>4.3714422736368386E-4</v>
      </c>
      <c r="W1496">
        <v>1381</v>
      </c>
      <c r="X1496">
        <v>16.555872000000001</v>
      </c>
      <c r="Y1496">
        <v>1</v>
      </c>
      <c r="Z1496">
        <f t="shared" si="322"/>
        <v>1</v>
      </c>
      <c r="AA1496" s="21">
        <f t="shared" si="323"/>
        <v>0.24999092106367016</v>
      </c>
      <c r="AB1496">
        <f t="shared" si="335"/>
        <v>7.1743924931503175E-7</v>
      </c>
    </row>
    <row r="1497" spans="7:28" x14ac:dyDescent="0.2">
      <c r="G1497" s="21"/>
      <c r="H1497" s="21">
        <v>1382</v>
      </c>
      <c r="I1497">
        <f t="shared" si="331"/>
        <v>8.148201528606026E-3</v>
      </c>
      <c r="J1497">
        <f t="shared" si="332"/>
        <v>0.61840303152300058</v>
      </c>
      <c r="K1497">
        <f t="shared" si="324"/>
        <v>25.086180783713498</v>
      </c>
      <c r="L1497">
        <f t="shared" si="325"/>
        <v>20.283035096004745</v>
      </c>
      <c r="M1497">
        <f t="shared" si="328"/>
        <v>0.48061487951686466</v>
      </c>
      <c r="N1497" s="21">
        <f t="shared" si="333"/>
        <v>5.367826932029706E-2</v>
      </c>
      <c r="O1497" s="21">
        <f t="shared" si="334"/>
        <v>16.314029280464936</v>
      </c>
      <c r="P1497">
        <f t="shared" si="329"/>
        <v>0.58085609453618026</v>
      </c>
      <c r="Q1497">
        <f t="shared" si="326"/>
        <v>0.61840303152300058</v>
      </c>
      <c r="R1497">
        <f t="shared" si="327"/>
        <v>1.7386361363944307</v>
      </c>
      <c r="T1497" s="21">
        <f t="shared" si="330"/>
        <v>4.3730336187058905E-4</v>
      </c>
      <c r="W1497">
        <v>1382</v>
      </c>
      <c r="X1497">
        <v>16.560739999999999</v>
      </c>
      <c r="Y1497">
        <v>1</v>
      </c>
      <c r="Z1497">
        <f t="shared" si="322"/>
        <v>1</v>
      </c>
      <c r="AA1497" s="21">
        <f t="shared" si="323"/>
        <v>0.24671071953506285</v>
      </c>
      <c r="AB1497">
        <f t="shared" si="335"/>
        <v>3.4481498578931577E-6</v>
      </c>
    </row>
    <row r="1498" spans="7:28" x14ac:dyDescent="0.2">
      <c r="G1498" s="21"/>
      <c r="H1498" s="21">
        <v>1383</v>
      </c>
      <c r="I1498">
        <f t="shared" si="331"/>
        <v>8.148268757255191E-3</v>
      </c>
      <c r="J1498">
        <f t="shared" si="332"/>
        <v>0.61813256227448066</v>
      </c>
      <c r="K1498">
        <f t="shared" si="324"/>
        <v>25.080305988094558</v>
      </c>
      <c r="L1498">
        <f t="shared" si="325"/>
        <v>20.287158061863835</v>
      </c>
      <c r="M1498">
        <f t="shared" si="328"/>
        <v>0.48105234246445788</v>
      </c>
      <c r="N1498" s="21">
        <f t="shared" si="333"/>
        <v>5.3697409472198525E-2</v>
      </c>
      <c r="O1498" s="21">
        <f t="shared" si="334"/>
        <v>16.322177549222193</v>
      </c>
      <c r="P1498">
        <f t="shared" si="329"/>
        <v>0.58126779516371518</v>
      </c>
      <c r="Q1498">
        <f t="shared" si="326"/>
        <v>0.61813256227448066</v>
      </c>
      <c r="R1498">
        <f t="shared" si="327"/>
        <v>1.7317161702907731</v>
      </c>
      <c r="T1498" s="21">
        <f t="shared" si="330"/>
        <v>4.3746294759322568E-4</v>
      </c>
      <c r="W1498">
        <v>1383</v>
      </c>
      <c r="X1498">
        <v>16.567229999999999</v>
      </c>
      <c r="Y1498">
        <v>1</v>
      </c>
      <c r="Z1498">
        <f t="shared" si="322"/>
        <v>1</v>
      </c>
      <c r="AA1498" s="21">
        <f t="shared" si="323"/>
        <v>0.24505245077780557</v>
      </c>
      <c r="AB1498">
        <f t="shared" si="335"/>
        <v>1.0934488477473495E-6</v>
      </c>
    </row>
    <row r="1499" spans="7:28" x14ac:dyDescent="0.2">
      <c r="G1499" s="21"/>
      <c r="H1499" s="21">
        <v>1384</v>
      </c>
      <c r="I1499">
        <f t="shared" si="331"/>
        <v>8.1483450343185389E-3</v>
      </c>
      <c r="J1499">
        <f t="shared" si="332"/>
        <v>0.61786211243938038</v>
      </c>
      <c r="K1499">
        <f t="shared" si="324"/>
        <v>25.074441065965352</v>
      </c>
      <c r="L1499">
        <f t="shared" si="325"/>
        <v>20.291291989865663</v>
      </c>
      <c r="M1499">
        <f t="shared" si="328"/>
        <v>0.48148996544932898</v>
      </c>
      <c r="N1499" s="21">
        <f t="shared" si="333"/>
        <v>5.3716545100955158E-2</v>
      </c>
      <c r="O1499" s="21">
        <f t="shared" si="334"/>
        <v>16.330325894256511</v>
      </c>
      <c r="P1499">
        <f t="shared" si="329"/>
        <v>0.58167946624069278</v>
      </c>
      <c r="Q1499">
        <f t="shared" si="326"/>
        <v>0.61786211243938038</v>
      </c>
      <c r="R1499">
        <f t="shared" si="327"/>
        <v>1.724851561092263</v>
      </c>
      <c r="T1499" s="21">
        <f t="shared" si="330"/>
        <v>4.3762298487109996E-4</v>
      </c>
      <c r="W1499">
        <v>1384</v>
      </c>
      <c r="X1499">
        <v>16.581831999999999</v>
      </c>
      <c r="Y1499">
        <v>1</v>
      </c>
      <c r="Z1499">
        <f t="shared" si="322"/>
        <v>1</v>
      </c>
      <c r="AA1499" s="21">
        <f t="shared" si="323"/>
        <v>0.25150610574348775</v>
      </c>
      <c r="AB1499">
        <f t="shared" si="335"/>
        <v>7.1187589878472251E-6</v>
      </c>
    </row>
    <row r="1500" spans="7:28" x14ac:dyDescent="0.2">
      <c r="G1500" s="21"/>
      <c r="H1500" s="21">
        <v>1385</v>
      </c>
      <c r="I1500">
        <f t="shared" si="331"/>
        <v>8.1484303518373994E-3</v>
      </c>
      <c r="J1500">
        <f t="shared" si="332"/>
        <v>0.61759168181666313</v>
      </c>
      <c r="K1500">
        <f t="shared" si="324"/>
        <v>25.068585996259245</v>
      </c>
      <c r="L1500">
        <f t="shared" si="325"/>
        <v>20.295436883572737</v>
      </c>
      <c r="M1500">
        <f t="shared" si="328"/>
        <v>0.48192774892337498</v>
      </c>
      <c r="N1500" s="21">
        <f t="shared" si="333"/>
        <v>5.3735676237371126E-2</v>
      </c>
      <c r="O1500" s="21">
        <f t="shared" si="334"/>
        <v>16.338474324608349</v>
      </c>
      <c r="P1500">
        <f t="shared" si="329"/>
        <v>0.58209110807312525</v>
      </c>
      <c r="Q1500">
        <f t="shared" si="326"/>
        <v>0.61759168181666313</v>
      </c>
      <c r="R1500">
        <f t="shared" si="327"/>
        <v>1.7180416422061529</v>
      </c>
      <c r="T1500" s="21">
        <f t="shared" si="330"/>
        <v>4.3778347404599405E-4</v>
      </c>
      <c r="W1500">
        <v>1385</v>
      </c>
      <c r="X1500">
        <v>16.593188999999999</v>
      </c>
      <c r="Y1500">
        <v>1</v>
      </c>
      <c r="Z1500">
        <f t="shared" si="322"/>
        <v>1</v>
      </c>
      <c r="AA1500" s="21">
        <f t="shared" si="323"/>
        <v>0.25471467539165005</v>
      </c>
      <c r="AB1500">
        <f t="shared" si="335"/>
        <v>1.3072730989130157E-9</v>
      </c>
    </row>
    <row r="1501" spans="7:28" x14ac:dyDescent="0.2">
      <c r="G1501" s="21"/>
      <c r="H1501" s="21">
        <v>1386</v>
      </c>
      <c r="I1501">
        <f t="shared" si="331"/>
        <v>8.1485247019326083E-3</v>
      </c>
      <c r="J1501">
        <f t="shared" si="332"/>
        <v>0.61732127020552441</v>
      </c>
      <c r="K1501">
        <f t="shared" si="324"/>
        <v>25.062740757987935</v>
      </c>
      <c r="L1501">
        <f t="shared" si="325"/>
        <v>20.299592746612969</v>
      </c>
      <c r="M1501">
        <f t="shared" si="328"/>
        <v>0.48236569333883822</v>
      </c>
      <c r="N1501" s="21">
        <f t="shared" si="333"/>
        <v>5.3754802912219117E-2</v>
      </c>
      <c r="O1501" s="21">
        <f t="shared" si="334"/>
        <v>16.346622849310283</v>
      </c>
      <c r="P1501">
        <f t="shared" si="329"/>
        <v>0.58250272096667144</v>
      </c>
      <c r="Q1501">
        <f t="shared" si="326"/>
        <v>0.61732127020552441</v>
      </c>
      <c r="R1501">
        <f t="shared" si="327"/>
        <v>1.7112857577032345</v>
      </c>
      <c r="T1501" s="21">
        <f t="shared" si="330"/>
        <v>4.3794441546324281E-4</v>
      </c>
      <c r="W1501">
        <v>1386</v>
      </c>
      <c r="X1501">
        <v>16.602924000000002</v>
      </c>
      <c r="Y1501">
        <v>1</v>
      </c>
      <c r="Z1501">
        <f t="shared" si="322"/>
        <v>1</v>
      </c>
      <c r="AA1501" s="21">
        <f t="shared" si="323"/>
        <v>0.25630115068971904</v>
      </c>
      <c r="AB1501">
        <f t="shared" si="335"/>
        <v>1.314431112143715E-9</v>
      </c>
    </row>
    <row r="1502" spans="7:28" x14ac:dyDescent="0.2">
      <c r="G1502" s="21"/>
      <c r="H1502" s="21">
        <v>1387</v>
      </c>
      <c r="I1502">
        <f t="shared" si="331"/>
        <v>8.1486280768041236E-3</v>
      </c>
      <c r="J1502">
        <f t="shared" si="332"/>
        <v>0.61705087740539044</v>
      </c>
      <c r="K1502">
        <f t="shared" si="324"/>
        <v>25.056905330241118</v>
      </c>
      <c r="L1502">
        <f t="shared" si="325"/>
        <v>20.303759582679614</v>
      </c>
      <c r="M1502">
        <f t="shared" si="328"/>
        <v>0.48280379914830934</v>
      </c>
      <c r="N1502" s="21">
        <f t="shared" si="333"/>
        <v>5.3773925156240777E-2</v>
      </c>
      <c r="O1502" s="21">
        <f t="shared" si="334"/>
        <v>16.354771477387086</v>
      </c>
      <c r="P1502">
        <f t="shared" si="329"/>
        <v>0.58291430522663901</v>
      </c>
      <c r="Q1502">
        <f t="shared" si="326"/>
        <v>0.61705087740539044</v>
      </c>
      <c r="R1502">
        <f t="shared" si="327"/>
        <v>1.7045832621054358</v>
      </c>
      <c r="T1502" s="21">
        <f t="shared" si="330"/>
        <v>4.3810580947112321E-4</v>
      </c>
      <c r="W1502">
        <v>1387</v>
      </c>
      <c r="X1502">
        <v>16.620771000000001</v>
      </c>
      <c r="Y1502">
        <v>1</v>
      </c>
      <c r="Z1502">
        <f t="shared" si="322"/>
        <v>1</v>
      </c>
      <c r="AA1502" s="21">
        <f t="shared" si="323"/>
        <v>0.26599952261291548</v>
      </c>
      <c r="AB1502">
        <f t="shared" si="335"/>
        <v>6.0057908402973102E-7</v>
      </c>
    </row>
    <row r="1503" spans="7:28" x14ac:dyDescent="0.2">
      <c r="G1503" s="21"/>
      <c r="H1503" s="21">
        <v>1388</v>
      </c>
      <c r="I1503">
        <f t="shared" si="331"/>
        <v>8.1487404687309497E-3</v>
      </c>
      <c r="J1503">
        <f t="shared" si="332"/>
        <v>0.61678050321591638</v>
      </c>
      <c r="K1503">
        <f t="shared" si="324"/>
        <v>25.051079692186139</v>
      </c>
      <c r="L1503">
        <f t="shared" si="325"/>
        <v>20.307937395531216</v>
      </c>
      <c r="M1503">
        <f t="shared" si="328"/>
        <v>0.48324206680473036</v>
      </c>
      <c r="N1503" s="21">
        <f t="shared" si="333"/>
        <v>5.3793043000146874E-2</v>
      </c>
      <c r="O1503" s="21">
        <f t="shared" si="334"/>
        <v>16.362920217855816</v>
      </c>
      <c r="P1503">
        <f t="shared" si="329"/>
        <v>0.58332586115798757</v>
      </c>
      <c r="Q1503">
        <f t="shared" si="326"/>
        <v>0.61678050321591638</v>
      </c>
      <c r="R1503">
        <f t="shared" si="327"/>
        <v>1.6979335201784593</v>
      </c>
      <c r="T1503" s="21">
        <f t="shared" si="330"/>
        <v>4.3826765642102083E-4</v>
      </c>
      <c r="W1503">
        <v>1388</v>
      </c>
      <c r="X1503">
        <v>16.609414000000001</v>
      </c>
      <c r="Y1503">
        <v>1</v>
      </c>
      <c r="Z1503">
        <f t="shared" si="322"/>
        <v>1</v>
      </c>
      <c r="AA1503" s="21">
        <f t="shared" si="323"/>
        <v>0.24649378214418505</v>
      </c>
      <c r="AB1503">
        <f t="shared" si="335"/>
        <v>1.2498789307001753E-6</v>
      </c>
    </row>
    <row r="1504" spans="7:28" x14ac:dyDescent="0.2">
      <c r="G1504" s="21"/>
      <c r="H1504" s="21">
        <v>1389</v>
      </c>
      <c r="I1504">
        <f t="shared" si="331"/>
        <v>8.1488618700707831E-3</v>
      </c>
      <c r="J1504">
        <f t="shared" si="332"/>
        <v>0.61651014743698473</v>
      </c>
      <c r="K1504">
        <f t="shared" si="324"/>
        <v>25.045263823067692</v>
      </c>
      <c r="L1504">
        <f t="shared" si="325"/>
        <v>20.312126188991595</v>
      </c>
      <c r="M1504">
        <f t="shared" si="328"/>
        <v>0.48368049676139824</v>
      </c>
      <c r="N1504" s="21">
        <f t="shared" si="333"/>
        <v>5.3812156474617748E-2</v>
      </c>
      <c r="O1504" s="21">
        <f t="shared" si="334"/>
        <v>16.371069079725888</v>
      </c>
      <c r="P1504">
        <f t="shared" si="329"/>
        <v>0.5837373890653299</v>
      </c>
      <c r="Q1504">
        <f t="shared" si="326"/>
        <v>0.61651014743698473</v>
      </c>
      <c r="R1504">
        <f t="shared" si="327"/>
        <v>1.6913359067293698</v>
      </c>
      <c r="T1504" s="21">
        <f t="shared" si="330"/>
        <v>4.3842995666787399E-4</v>
      </c>
      <c r="W1504">
        <v>1389</v>
      </c>
      <c r="X1504">
        <v>16.615904</v>
      </c>
      <c r="Y1504">
        <v>1</v>
      </c>
      <c r="Z1504">
        <f t="shared" si="322"/>
        <v>1</v>
      </c>
      <c r="AA1504" s="21">
        <f t="shared" si="323"/>
        <v>0.24483492027411202</v>
      </c>
      <c r="AB1504">
        <f t="shared" si="335"/>
        <v>9.42115921810199E-8</v>
      </c>
    </row>
    <row r="1505" spans="7:28" x14ac:dyDescent="0.2">
      <c r="G1505" s="21"/>
      <c r="H1505" s="21">
        <v>1390</v>
      </c>
      <c r="I1505">
        <f t="shared" si="331"/>
        <v>8.1489922732598183E-3</v>
      </c>
      <c r="J1505">
        <f t="shared" si="332"/>
        <v>0.61623980986870375</v>
      </c>
      <c r="K1505">
        <f t="shared" si="324"/>
        <v>25.039457702207436</v>
      </c>
      <c r="L1505">
        <f t="shared" si="325"/>
        <v>20.316325966949741</v>
      </c>
      <c r="M1505">
        <f t="shared" si="328"/>
        <v>0.48411908947196775</v>
      </c>
      <c r="N1505" s="21">
        <f t="shared" si="333"/>
        <v>5.3831265610303561E-2</v>
      </c>
      <c r="O1505" s="21">
        <f t="shared" si="334"/>
        <v>16.379218071999148</v>
      </c>
      <c r="P1505">
        <f t="shared" si="329"/>
        <v>0.58414888925293573</v>
      </c>
      <c r="Q1505">
        <f t="shared" si="326"/>
        <v>0.61623980986870375</v>
      </c>
      <c r="R1505">
        <f t="shared" si="327"/>
        <v>1.6847898064089211</v>
      </c>
      <c r="T1505" s="21">
        <f t="shared" si="330"/>
        <v>4.3859271056950755E-4</v>
      </c>
      <c r="W1505">
        <v>1390</v>
      </c>
      <c r="X1505">
        <v>16.635373999999999</v>
      </c>
      <c r="Y1505">
        <v>1</v>
      </c>
      <c r="Z1505">
        <f t="shared" si="322"/>
        <v>1</v>
      </c>
      <c r="AA1505" s="21">
        <f t="shared" si="323"/>
        <v>0.25615592800085096</v>
      </c>
      <c r="AB1505">
        <f t="shared" si="335"/>
        <v>1.2617229414533101E-5</v>
      </c>
    </row>
    <row r="1506" spans="7:28" x14ac:dyDescent="0.2">
      <c r="G1506" s="21"/>
      <c r="H1506" s="21">
        <v>1391</v>
      </c>
      <c r="I1506">
        <f t="shared" si="331"/>
        <v>8.1491316708125466E-3</v>
      </c>
      <c r="J1506">
        <f t="shared" si="332"/>
        <v>0.61596949031140602</v>
      </c>
      <c r="K1506">
        <f t="shared" si="324"/>
        <v>25.033661309003712</v>
      </c>
      <c r="L1506">
        <f t="shared" si="325"/>
        <v>20.320536733359827</v>
      </c>
      <c r="M1506">
        <f t="shared" si="328"/>
        <v>0.48455784539045454</v>
      </c>
      <c r="N1506" s="21">
        <f t="shared" si="333"/>
        <v>5.3850370437824556E-2</v>
      </c>
      <c r="O1506" s="21">
        <f t="shared" si="334"/>
        <v>16.38736720366996</v>
      </c>
      <c r="P1506">
        <f t="shared" si="329"/>
        <v>0.58456036202473305</v>
      </c>
      <c r="Q1506">
        <f t="shared" si="326"/>
        <v>0.61596949031140602</v>
      </c>
      <c r="R1506">
        <f t="shared" si="327"/>
        <v>1.6782946135185717</v>
      </c>
      <c r="T1506" s="21">
        <f t="shared" si="330"/>
        <v>4.3875591848679951E-4</v>
      </c>
      <c r="W1506">
        <v>1391</v>
      </c>
      <c r="X1506">
        <v>16.635373999999999</v>
      </c>
      <c r="Y1506">
        <v>1</v>
      </c>
      <c r="Z1506">
        <f t="shared" si="322"/>
        <v>1</v>
      </c>
      <c r="AA1506" s="21">
        <f t="shared" si="323"/>
        <v>0.24800679633003853</v>
      </c>
      <c r="AB1506">
        <f t="shared" si="335"/>
        <v>3.3375790359635885E-7</v>
      </c>
    </row>
    <row r="1507" spans="7:28" x14ac:dyDescent="0.2">
      <c r="G1507" s="21"/>
      <c r="H1507" s="21">
        <v>1392</v>
      </c>
      <c r="I1507">
        <f t="shared" si="331"/>
        <v>8.1492800553215183E-3</v>
      </c>
      <c r="J1507">
        <f t="shared" si="332"/>
        <v>0.61569918856564687</v>
      </c>
      <c r="K1507">
        <f t="shared" si="324"/>
        <v>25.027874622931183</v>
      </c>
      <c r="L1507">
        <f t="shared" si="325"/>
        <v>20.324758492241109</v>
      </c>
      <c r="M1507">
        <f t="shared" si="328"/>
        <v>0.48499676497123834</v>
      </c>
      <c r="N1507" s="21">
        <f t="shared" si="333"/>
        <v>5.3869470987771478E-2</v>
      </c>
      <c r="O1507" s="21">
        <f t="shared" si="334"/>
        <v>16.395516483725281</v>
      </c>
      <c r="P1507">
        <f t="shared" si="329"/>
        <v>0.58497180768431101</v>
      </c>
      <c r="Q1507">
        <f t="shared" si="326"/>
        <v>0.61569918856564687</v>
      </c>
      <c r="R1507">
        <f t="shared" si="327"/>
        <v>1.671849731822</v>
      </c>
      <c r="T1507" s="21">
        <f t="shared" si="330"/>
        <v>4.3891958078379201E-4</v>
      </c>
      <c r="W1507">
        <v>1392</v>
      </c>
      <c r="X1507">
        <v>16.649975999999999</v>
      </c>
      <c r="Y1507">
        <v>1</v>
      </c>
      <c r="Z1507">
        <f t="shared" si="322"/>
        <v>1</v>
      </c>
      <c r="AA1507" s="21">
        <f t="shared" si="323"/>
        <v>0.25445951627471786</v>
      </c>
      <c r="AB1507">
        <f t="shared" si="335"/>
        <v>7.194500913505618E-7</v>
      </c>
    </row>
    <row r="1508" spans="7:28" x14ac:dyDescent="0.2">
      <c r="G1508" s="21"/>
      <c r="H1508" s="21">
        <v>1393</v>
      </c>
      <c r="I1508">
        <f t="shared" si="331"/>
        <v>8.1494374194570757E-3</v>
      </c>
      <c r="J1508">
        <f t="shared" si="332"/>
        <v>0.61542890443220233</v>
      </c>
      <c r="K1508">
        <f t="shared" si="324"/>
        <v>25.022097623540521</v>
      </c>
      <c r="L1508">
        <f t="shared" si="325"/>
        <v>20.328991247677934</v>
      </c>
      <c r="M1508">
        <f t="shared" si="328"/>
        <v>0.48543584866906681</v>
      </c>
      <c r="N1508" s="21">
        <f t="shared" si="333"/>
        <v>5.3888567290705798E-2</v>
      </c>
      <c r="O1508" s="21">
        <f t="shared" si="334"/>
        <v>16.403665921144739</v>
      </c>
      <c r="P1508">
        <f t="shared" si="329"/>
        <v>0.5853832265349227</v>
      </c>
      <c r="Q1508">
        <f t="shared" si="326"/>
        <v>0.61542890443220233</v>
      </c>
      <c r="R1508">
        <f t="shared" si="327"/>
        <v>1.6654545743610214</v>
      </c>
      <c r="T1508" s="21">
        <f t="shared" si="330"/>
        <v>4.3908369782846846E-4</v>
      </c>
      <c r="W1508">
        <v>1393</v>
      </c>
      <c r="X1508">
        <v>16.648353</v>
      </c>
      <c r="Y1508">
        <v>1</v>
      </c>
      <c r="Z1508">
        <f t="shared" si="322"/>
        <v>1</v>
      </c>
      <c r="AA1508" s="21">
        <f t="shared" si="323"/>
        <v>0.24468707885526086</v>
      </c>
      <c r="AB1508">
        <f t="shared" si="335"/>
        <v>2.754601476926788E-6</v>
      </c>
    </row>
    <row r="1509" spans="7:28" x14ac:dyDescent="0.2">
      <c r="G1509" s="21"/>
      <c r="H1509" s="21">
        <v>1394</v>
      </c>
      <c r="I1509">
        <f t="shared" si="331"/>
        <v>8.1496037559671743E-3</v>
      </c>
      <c r="J1509">
        <f t="shared" si="332"/>
        <v>0.61515863771206825</v>
      </c>
      <c r="K1509">
        <f t="shared" si="324"/>
        <v>25.016330290458086</v>
      </c>
      <c r="L1509">
        <f t="shared" si="325"/>
        <v>20.333235003819659</v>
      </c>
      <c r="M1509">
        <f t="shared" si="328"/>
        <v>0.4858750969390575</v>
      </c>
      <c r="N1509" s="21">
        <f t="shared" si="333"/>
        <v>5.3907659377160064E-2</v>
      </c>
      <c r="O1509" s="21">
        <f t="shared" si="334"/>
        <v>16.411815524900707</v>
      </c>
      <c r="P1509">
        <f t="shared" si="329"/>
        <v>0.58579461887948647</v>
      </c>
      <c r="Q1509">
        <f t="shared" si="326"/>
        <v>0.61515863771206825</v>
      </c>
      <c r="R1509">
        <f t="shared" si="327"/>
        <v>1.6591085632758069</v>
      </c>
      <c r="T1509" s="21">
        <f t="shared" si="330"/>
        <v>4.3924826999069966E-4</v>
      </c>
      <c r="W1509">
        <v>1394</v>
      </c>
      <c r="X1509">
        <v>16.654843</v>
      </c>
      <c r="Y1509">
        <v>1</v>
      </c>
      <c r="Z1509">
        <f t="shared" si="322"/>
        <v>1</v>
      </c>
      <c r="AA1509" s="21">
        <f t="shared" si="323"/>
        <v>0.2430274750992929</v>
      </c>
      <c r="AB1509">
        <f t="shared" si="335"/>
        <v>9.4783950682114257E-8</v>
      </c>
    </row>
    <row r="1510" spans="7:28" x14ac:dyDescent="0.2">
      <c r="G1510" s="21"/>
      <c r="H1510" s="21">
        <v>1395</v>
      </c>
      <c r="I1510">
        <f t="shared" si="331"/>
        <v>8.1497790576771367E-3</v>
      </c>
      <c r="J1510">
        <f t="shared" si="332"/>
        <v>0.61488838820645819</v>
      </c>
      <c r="K1510">
        <f t="shared" si="324"/>
        <v>25.010572603385583</v>
      </c>
      <c r="L1510">
        <f t="shared" si="325"/>
        <v>20.33748976488063</v>
      </c>
      <c r="M1510">
        <f t="shared" si="328"/>
        <v>0.48631451023670219</v>
      </c>
      <c r="N1510" s="21">
        <f t="shared" si="333"/>
        <v>5.3926747277638146E-2</v>
      </c>
      <c r="O1510" s="21">
        <f t="shared" si="334"/>
        <v>16.419965303958385</v>
      </c>
      <c r="P1510">
        <f t="shared" si="329"/>
        <v>0.58620598502058952</v>
      </c>
      <c r="Q1510">
        <f t="shared" si="326"/>
        <v>0.61488838820645819</v>
      </c>
      <c r="R1510">
        <f t="shared" si="327"/>
        <v>1.6528111296292334</v>
      </c>
      <c r="T1510" s="21">
        <f t="shared" si="330"/>
        <v>4.3941329764468628E-4</v>
      </c>
      <c r="W1510">
        <v>1395</v>
      </c>
      <c r="X1510">
        <v>16.659711000000001</v>
      </c>
      <c r="Y1510">
        <v>1</v>
      </c>
      <c r="Z1510">
        <f t="shared" si="322"/>
        <v>1</v>
      </c>
      <c r="AA1510" s="21">
        <f t="shared" si="323"/>
        <v>0.23974569604161644</v>
      </c>
      <c r="AB1510">
        <f t="shared" si="335"/>
        <v>4.8438865389994696E-6</v>
      </c>
    </row>
    <row r="1511" spans="7:28" x14ac:dyDescent="0.2">
      <c r="G1511" s="21"/>
      <c r="H1511" s="21">
        <v>1396</v>
      </c>
      <c r="I1511">
        <f t="shared" si="331"/>
        <v>8.1499633174894597E-3</v>
      </c>
      <c r="J1511">
        <f t="shared" si="332"/>
        <v>0.61461815571680223</v>
      </c>
      <c r="K1511">
        <f t="shared" si="324"/>
        <v>25.004824542099772</v>
      </c>
      <c r="L1511">
        <f t="shared" si="325"/>
        <v>20.341755535140141</v>
      </c>
      <c r="M1511">
        <f t="shared" si="328"/>
        <v>0.48675408901786932</v>
      </c>
      <c r="N1511" s="21">
        <f t="shared" si="333"/>
        <v>5.394583102261561E-2</v>
      </c>
      <c r="O1511" s="21">
        <f t="shared" si="334"/>
        <v>16.428115267275874</v>
      </c>
      <c r="P1511">
        <f t="shared" si="329"/>
        <v>0.58661732526048926</v>
      </c>
      <c r="Q1511">
        <f t="shared" si="326"/>
        <v>0.61461815571680223</v>
      </c>
      <c r="R1511">
        <f t="shared" si="327"/>
        <v>1.6465617132353185</v>
      </c>
      <c r="T1511" s="21">
        <f t="shared" si="330"/>
        <v>4.3957878116712701E-4</v>
      </c>
      <c r="W1511">
        <v>1396</v>
      </c>
      <c r="X1511">
        <v>16.674313000000001</v>
      </c>
      <c r="Y1511">
        <v>1</v>
      </c>
      <c r="Z1511">
        <f t="shared" si="322"/>
        <v>1</v>
      </c>
      <c r="AA1511" s="21">
        <f t="shared" si="323"/>
        <v>0.24619773272412715</v>
      </c>
      <c r="AB1511">
        <f t="shared" si="335"/>
        <v>7.2064001556822456E-7</v>
      </c>
    </row>
    <row r="1512" spans="7:28" x14ac:dyDescent="0.2">
      <c r="G1512" s="21"/>
      <c r="H1512" s="21">
        <v>1397</v>
      </c>
      <c r="I1512">
        <f t="shared" si="331"/>
        <v>8.1501565283836029E-3</v>
      </c>
      <c r="J1512">
        <f t="shared" si="332"/>
        <v>0.61434794004474502</v>
      </c>
      <c r="K1512">
        <f t="shared" si="324"/>
        <v>24.999086086452106</v>
      </c>
      <c r="L1512">
        <f t="shared" si="325"/>
        <v>20.346032318942374</v>
      </c>
      <c r="M1512">
        <f t="shared" si="328"/>
        <v>0.48719383373880759</v>
      </c>
      <c r="N1512" s="21">
        <f t="shared" si="333"/>
        <v>5.3964910642540047E-2</v>
      </c>
      <c r="O1512" s="21">
        <f t="shared" si="334"/>
        <v>16.436265423804258</v>
      </c>
      <c r="P1512">
        <f t="shared" si="329"/>
        <v>0.58702863990111664</v>
      </c>
      <c r="Q1512">
        <f t="shared" si="326"/>
        <v>0.61434794004474502</v>
      </c>
      <c r="R1512">
        <f t="shared" si="327"/>
        <v>1.6403597624915733</v>
      </c>
      <c r="T1512" s="21">
        <f t="shared" si="330"/>
        <v>4.3974472093827321E-4</v>
      </c>
      <c r="W1512">
        <v>1397</v>
      </c>
      <c r="X1512">
        <v>16.682424999999999</v>
      </c>
      <c r="Y1512">
        <v>1</v>
      </c>
      <c r="Z1512">
        <f t="shared" si="322"/>
        <v>1</v>
      </c>
      <c r="AA1512" s="21">
        <f t="shared" si="323"/>
        <v>0.24615957619574047</v>
      </c>
      <c r="AB1512">
        <f t="shared" si="335"/>
        <v>5.4085924079455761E-8</v>
      </c>
    </row>
    <row r="1513" spans="7:28" x14ac:dyDescent="0.2">
      <c r="G1513" s="21"/>
      <c r="H1513" s="21">
        <v>1398</v>
      </c>
      <c r="I1513">
        <f t="shared" si="331"/>
        <v>8.1503586834156799E-3</v>
      </c>
      <c r="J1513">
        <f t="shared" si="332"/>
        <v>0.61407774099214485</v>
      </c>
      <c r="K1513">
        <f t="shared" si="324"/>
        <v>24.993357216368466</v>
      </c>
      <c r="L1513">
        <f t="shared" si="325"/>
        <v>20.350320120696392</v>
      </c>
      <c r="M1513">
        <f t="shared" si="328"/>
        <v>0.48763374485614852</v>
      </c>
      <c r="N1513" s="21">
        <f t="shared" si="333"/>
        <v>5.3983986167831219E-2</v>
      </c>
      <c r="O1513" s="21">
        <f t="shared" si="334"/>
        <v>16.444415782487674</v>
      </c>
      <c r="P1513">
        <f t="shared" si="329"/>
        <v>0.5874399292440774</v>
      </c>
      <c r="Q1513">
        <f t="shared" si="326"/>
        <v>0.61407774099214485</v>
      </c>
      <c r="R1513">
        <f t="shared" si="327"/>
        <v>1.6342047342152215</v>
      </c>
      <c r="T1513" s="21">
        <f t="shared" si="330"/>
        <v>4.399111173409298E-4</v>
      </c>
      <c r="W1513">
        <v>1398</v>
      </c>
      <c r="X1513">
        <v>16.685670000000002</v>
      </c>
      <c r="Y1513">
        <v>1</v>
      </c>
      <c r="Z1513">
        <f t="shared" si="322"/>
        <v>1</v>
      </c>
      <c r="AA1513" s="21">
        <f t="shared" si="323"/>
        <v>0.24125421751232778</v>
      </c>
      <c r="AB1513">
        <f t="shared" si="335"/>
        <v>1.0889420434134362E-6</v>
      </c>
    </row>
    <row r="1514" spans="7:28" x14ac:dyDescent="0.2">
      <c r="G1514" s="21"/>
      <c r="H1514" s="21">
        <v>1399</v>
      </c>
      <c r="I1514">
        <f t="shared" si="331"/>
        <v>8.1505697757183904E-3</v>
      </c>
      <c r="J1514">
        <f t="shared" si="332"/>
        <v>0.61380755836107137</v>
      </c>
      <c r="K1514">
        <f t="shared" si="324"/>
        <v>24.987637911848797</v>
      </c>
      <c r="L1514">
        <f t="shared" si="325"/>
        <v>20.354618944876087</v>
      </c>
      <c r="M1514">
        <f t="shared" si="328"/>
        <v>0.48807382282691059</v>
      </c>
      <c r="N1514" s="21">
        <f t="shared" si="333"/>
        <v>5.4003057628881551E-2</v>
      </c>
      <c r="O1514" s="21">
        <f t="shared" si="334"/>
        <v>16.452566352263393</v>
      </c>
      <c r="P1514">
        <f t="shared" si="329"/>
        <v>0.58785119359065541</v>
      </c>
      <c r="Q1514">
        <f t="shared" si="326"/>
        <v>0.61380755836107137</v>
      </c>
      <c r="R1514">
        <f t="shared" si="327"/>
        <v>1.6280960934831239</v>
      </c>
      <c r="T1514" s="21">
        <f t="shared" si="330"/>
        <v>4.4007797076206501E-4</v>
      </c>
      <c r="W1514">
        <v>1399</v>
      </c>
      <c r="X1514">
        <v>16.692160000000001</v>
      </c>
      <c r="Y1514">
        <v>1</v>
      </c>
      <c r="Z1514">
        <f t="shared" si="322"/>
        <v>1</v>
      </c>
      <c r="AA1514" s="21">
        <f t="shared" si="323"/>
        <v>0.23959364773660852</v>
      </c>
      <c r="AB1514">
        <f t="shared" si="335"/>
        <v>1.933096359853557E-6</v>
      </c>
    </row>
    <row r="1515" spans="7:28" x14ac:dyDescent="0.2">
      <c r="G1515" s="21"/>
      <c r="H1515" s="21">
        <v>1400</v>
      </c>
      <c r="I1515">
        <f t="shared" si="331"/>
        <v>8.1507897985007103E-3</v>
      </c>
      <c r="J1515">
        <f t="shared" si="332"/>
        <v>0.61353739195380452</v>
      </c>
      <c r="K1515">
        <f t="shared" si="324"/>
        <v>24.981928152966812</v>
      </c>
      <c r="L1515">
        <f t="shared" si="325"/>
        <v>20.358928796020141</v>
      </c>
      <c r="M1515">
        <f t="shared" si="328"/>
        <v>0.48851406810850168</v>
      </c>
      <c r="N1515" s="21">
        <f t="shared" si="333"/>
        <v>5.4022125056056358E-2</v>
      </c>
      <c r="O1515" s="21">
        <f t="shared" si="334"/>
        <v>16.460717142061892</v>
      </c>
      <c r="P1515">
        <f t="shared" si="329"/>
        <v>0.5882624332418146</v>
      </c>
      <c r="Q1515">
        <f t="shared" si="326"/>
        <v>0.61353739195380452</v>
      </c>
      <c r="R1515">
        <f t="shared" si="327"/>
        <v>1.6220333134753646</v>
      </c>
      <c r="T1515" s="21">
        <f t="shared" si="330"/>
        <v>4.4024528159108955E-4</v>
      </c>
      <c r="W1515">
        <v>1400</v>
      </c>
      <c r="X1515">
        <v>16.70514</v>
      </c>
      <c r="Y1515">
        <v>1</v>
      </c>
      <c r="Z1515">
        <f t="shared" si="322"/>
        <v>1</v>
      </c>
      <c r="AA1515" s="21">
        <f t="shared" si="323"/>
        <v>0.24442285793810825</v>
      </c>
      <c r="AB1515">
        <f t="shared" si="335"/>
        <v>2.5242301030726104E-7</v>
      </c>
    </row>
    <row r="1516" spans="7:28" x14ac:dyDescent="0.2">
      <c r="G1516" s="21"/>
      <c r="H1516" s="21">
        <v>1401</v>
      </c>
      <c r="I1516">
        <f t="shared" si="331"/>
        <v>8.1510187450476862E-3</v>
      </c>
      <c r="J1516">
        <f t="shared" si="332"/>
        <v>0.61326724157283297</v>
      </c>
      <c r="K1516">
        <f t="shared" si="324"/>
        <v>24.9762279198697</v>
      </c>
      <c r="L1516">
        <f t="shared" si="325"/>
        <v>20.363249678732</v>
      </c>
      <c r="M1516">
        <f t="shared" si="328"/>
        <v>0.48895448115872236</v>
      </c>
      <c r="N1516" s="21">
        <f t="shared" si="333"/>
        <v>5.4041188479694073E-2</v>
      </c>
      <c r="O1516" s="21">
        <f t="shared" si="334"/>
        <v>16.468868160806938</v>
      </c>
      <c r="P1516">
        <f t="shared" si="329"/>
        <v>0.58867364849820114</v>
      </c>
      <c r="Q1516">
        <f t="shared" si="326"/>
        <v>0.61326724157283297</v>
      </c>
      <c r="R1516">
        <f t="shared" si="327"/>
        <v>1.6160158753223717</v>
      </c>
      <c r="T1516" s="21">
        <f t="shared" si="330"/>
        <v>4.4041305022068933E-4</v>
      </c>
      <c r="W1516">
        <v>1401</v>
      </c>
      <c r="X1516">
        <v>16.714874999999999</v>
      </c>
      <c r="Y1516">
        <v>1</v>
      </c>
      <c r="Z1516">
        <f t="shared" si="322"/>
        <v>1</v>
      </c>
      <c r="AA1516" s="21">
        <f t="shared" si="323"/>
        <v>0.24600683919306121</v>
      </c>
      <c r="AB1516">
        <f t="shared" si="335"/>
        <v>8.6192177941062158E-6</v>
      </c>
    </row>
    <row r="1517" spans="7:28" x14ac:dyDescent="0.2">
      <c r="G1517" s="21"/>
      <c r="H1517" s="21">
        <v>1402</v>
      </c>
      <c r="I1517">
        <f t="shared" si="331"/>
        <v>8.1512566087202816E-3</v>
      </c>
      <c r="J1517">
        <f t="shared" si="332"/>
        <v>0.61299710702085219</v>
      </c>
      <c r="K1517">
        <f t="shared" si="324"/>
        <v>24.97053719277778</v>
      </c>
      <c r="L1517">
        <f t="shared" si="325"/>
        <v>20.367581597679841</v>
      </c>
      <c r="M1517">
        <f t="shared" si="328"/>
        <v>0.48939506243576963</v>
      </c>
      <c r="N1517" s="21">
        <f t="shared" si="333"/>
        <v>5.4060247930106678E-2</v>
      </c>
      <c r="O1517" s="21">
        <f t="shared" si="334"/>
        <v>16.477019417415658</v>
      </c>
      <c r="P1517">
        <f t="shared" si="329"/>
        <v>0.58908483966014635</v>
      </c>
      <c r="Q1517">
        <f t="shared" si="326"/>
        <v>0.61299710702085219</v>
      </c>
      <c r="R1517">
        <f t="shared" si="327"/>
        <v>1.6100432679554761</v>
      </c>
      <c r="T1517" s="21">
        <f t="shared" si="330"/>
        <v>4.4058127704726946E-4</v>
      </c>
      <c r="W1517">
        <v>1402</v>
      </c>
      <c r="X1517">
        <v>16.714874999999999</v>
      </c>
      <c r="Y1517">
        <v>1</v>
      </c>
      <c r="Z1517">
        <f t="shared" si="322"/>
        <v>1</v>
      </c>
      <c r="AA1517" s="21">
        <f t="shared" si="323"/>
        <v>0.23785558258434136</v>
      </c>
      <c r="AB1517">
        <f t="shared" si="335"/>
        <v>5.9640835803464858E-7</v>
      </c>
    </row>
    <row r="1518" spans="7:28" x14ac:dyDescent="0.2">
      <c r="G1518" s="21"/>
      <c r="H1518" s="21">
        <v>1403</v>
      </c>
      <c r="I1518">
        <f t="shared" si="331"/>
        <v>8.1515033829551321E-3</v>
      </c>
      <c r="J1518">
        <f t="shared" si="332"/>
        <v>0.61272698810076354</v>
      </c>
      <c r="K1518">
        <f t="shared" si="324"/>
        <v>24.964855951984209</v>
      </c>
      <c r="L1518">
        <f t="shared" si="325"/>
        <v>20.371924557596536</v>
      </c>
      <c r="M1518">
        <f t="shared" si="328"/>
        <v>0.4898358123982392</v>
      </c>
      <c r="N1518" s="21">
        <f t="shared" si="333"/>
        <v>5.407930343757994E-2</v>
      </c>
      <c r="O1518" s="21">
        <f t="shared" si="334"/>
        <v>16.485170920798613</v>
      </c>
      <c r="P1518">
        <f t="shared" si="329"/>
        <v>0.58949600702766825</v>
      </c>
      <c r="Q1518">
        <f t="shared" si="326"/>
        <v>0.61272698810076354</v>
      </c>
      <c r="R1518">
        <f t="shared" si="327"/>
        <v>1.6041149879608494</v>
      </c>
      <c r="T1518" s="21">
        <f t="shared" si="330"/>
        <v>4.4074996246956655E-4</v>
      </c>
      <c r="W1518">
        <v>1403</v>
      </c>
      <c r="X1518">
        <v>16.734345000000001</v>
      </c>
      <c r="Y1518">
        <v>1</v>
      </c>
      <c r="Z1518">
        <f t="shared" si="322"/>
        <v>1</v>
      </c>
      <c r="AA1518" s="21">
        <f t="shared" si="323"/>
        <v>0.24917407920138857</v>
      </c>
      <c r="AB1518">
        <f t="shared" si="335"/>
        <v>5.3448928631722699E-8</v>
      </c>
    </row>
    <row r="1519" spans="7:28" x14ac:dyDescent="0.2">
      <c r="G1519" s="21"/>
      <c r="H1519" s="21">
        <v>1404</v>
      </c>
      <c r="I1519">
        <f t="shared" si="331"/>
        <v>8.151759061264325E-3</v>
      </c>
      <c r="J1519">
        <f t="shared" si="332"/>
        <v>0.61245688461567238</v>
      </c>
      <c r="K1519">
        <f t="shared" si="324"/>
        <v>24.959184177854684</v>
      </c>
      <c r="L1519">
        <f t="shared" si="325"/>
        <v>20.376278563279616</v>
      </c>
      <c r="M1519">
        <f t="shared" si="328"/>
        <v>0.49027673150512913</v>
      </c>
      <c r="N1519" s="21">
        <f t="shared" si="333"/>
        <v>5.4098355032373695E-2</v>
      </c>
      <c r="O1519" s="21">
        <f t="shared" si="334"/>
        <v>16.493322679859876</v>
      </c>
      <c r="P1519">
        <f t="shared" si="329"/>
        <v>0.5899071509004743</v>
      </c>
      <c r="Q1519">
        <f t="shared" si="326"/>
        <v>0.61245688461567238</v>
      </c>
      <c r="R1519">
        <f t="shared" si="327"/>
        <v>1.5982305394366914</v>
      </c>
      <c r="T1519" s="21">
        <f t="shared" si="330"/>
        <v>4.4091910688992542E-4</v>
      </c>
      <c r="W1519">
        <v>1404</v>
      </c>
      <c r="X1519">
        <v>16.752192000000001</v>
      </c>
      <c r="Y1519">
        <v>1</v>
      </c>
      <c r="Z1519">
        <f t="shared" si="322"/>
        <v>1</v>
      </c>
      <c r="AA1519" s="21">
        <f t="shared" si="323"/>
        <v>0.25886932014012487</v>
      </c>
      <c r="AB1519">
        <f t="shared" si="335"/>
        <v>6.1168989923462404E-6</v>
      </c>
    </row>
    <row r="1520" spans="7:28" x14ac:dyDescent="0.2">
      <c r="G1520" s="21"/>
      <c r="H1520" s="21">
        <v>1405</v>
      </c>
      <c r="I1520">
        <f t="shared" si="331"/>
        <v>8.1520236372352433E-3</v>
      </c>
      <c r="J1520">
        <f t="shared" si="332"/>
        <v>0.61218679636888629</v>
      </c>
      <c r="K1520">
        <f t="shared" si="324"/>
        <v>24.953521850827119</v>
      </c>
      <c r="L1520">
        <f t="shared" si="325"/>
        <v>20.380643619591265</v>
      </c>
      <c r="M1520">
        <f t="shared" si="328"/>
        <v>0.4907178202158437</v>
      </c>
      <c r="N1520" s="21">
        <f t="shared" si="333"/>
        <v>5.4117402744722189E-2</v>
      </c>
      <c r="O1520" s="21">
        <f t="shared" si="334"/>
        <v>16.501474703497113</v>
      </c>
      <c r="P1520">
        <f t="shared" si="329"/>
        <v>0.5903182715779639</v>
      </c>
      <c r="Q1520">
        <f t="shared" si="326"/>
        <v>0.61218679636888629</v>
      </c>
      <c r="R1520">
        <f t="shared" si="327"/>
        <v>1.59238943385361</v>
      </c>
      <c r="T1520" s="21">
        <f t="shared" si="330"/>
        <v>4.4108871071457667E-4</v>
      </c>
      <c r="W1520">
        <v>1405</v>
      </c>
      <c r="X1520">
        <v>16.745702000000001</v>
      </c>
      <c r="Y1520">
        <v>1</v>
      </c>
      <c r="Z1520">
        <f t="shared" si="322"/>
        <v>1</v>
      </c>
      <c r="AA1520" s="21">
        <f t="shared" si="323"/>
        <v>0.24422729650288844</v>
      </c>
      <c r="AB1520">
        <f t="shared" si="335"/>
        <v>1.7217667825382811E-6</v>
      </c>
    </row>
    <row r="1521" spans="7:28" x14ac:dyDescent="0.2">
      <c r="G1521" s="21"/>
      <c r="H1521" s="21">
        <v>1406</v>
      </c>
      <c r="I1521">
        <f t="shared" si="331"/>
        <v>8.152297104530349E-3</v>
      </c>
      <c r="J1521">
        <f t="shared" si="332"/>
        <v>0.61191672316391443</v>
      </c>
      <c r="K1521">
        <f t="shared" si="324"/>
        <v>24.947868951411365</v>
      </c>
      <c r="L1521">
        <f t="shared" si="325"/>
        <v>20.385019731458268</v>
      </c>
      <c r="M1521">
        <f t="shared" si="328"/>
        <v>0.4911590789901949</v>
      </c>
      <c r="N1521" s="21">
        <f t="shared" si="333"/>
        <v>5.4136446604834312E-2</v>
      </c>
      <c r="O1521" s="21">
        <f t="shared" si="334"/>
        <v>16.509627000601643</v>
      </c>
      <c r="P1521">
        <f t="shared" si="329"/>
        <v>0.59072936935923015</v>
      </c>
      <c r="Q1521">
        <f t="shared" si="326"/>
        <v>0.61191672316391443</v>
      </c>
      <c r="R1521">
        <f t="shared" si="327"/>
        <v>1.5865911899181115</v>
      </c>
      <c r="T1521" s="21">
        <f t="shared" si="330"/>
        <v>4.4125877435119421E-4</v>
      </c>
      <c r="W1521">
        <v>1406</v>
      </c>
      <c r="X1521">
        <v>16.755437000000001</v>
      </c>
      <c r="Y1521">
        <v>1</v>
      </c>
      <c r="Z1521">
        <f t="shared" si="322"/>
        <v>1</v>
      </c>
      <c r="AA1521" s="21">
        <f t="shared" si="323"/>
        <v>0.24580999939835735</v>
      </c>
      <c r="AB1521">
        <f t="shared" si="335"/>
        <v>1.2583981237042922E-6</v>
      </c>
    </row>
    <row r="1522" spans="7:28" x14ac:dyDescent="0.2">
      <c r="G1522" s="21"/>
      <c r="H1522" s="21">
        <v>1407</v>
      </c>
      <c r="I1522">
        <f t="shared" si="331"/>
        <v>8.1525794568869502E-3</v>
      </c>
      <c r="J1522">
        <f t="shared" si="332"/>
        <v>0.61164666480446517</v>
      </c>
      <c r="K1522">
        <f t="shared" si="324"/>
        <v>24.942225460188869</v>
      </c>
      <c r="L1522">
        <f t="shared" si="325"/>
        <v>20.389406903871983</v>
      </c>
      <c r="M1522">
        <f t="shared" si="328"/>
        <v>0.49160050828840718</v>
      </c>
      <c r="N1522" s="21">
        <f t="shared" si="333"/>
        <v>5.4155486642893963E-2</v>
      </c>
      <c r="O1522" s="21">
        <f t="shared" si="334"/>
        <v>16.51777958005853</v>
      </c>
      <c r="P1522">
        <f t="shared" si="329"/>
        <v>0.59114044454306258</v>
      </c>
      <c r="Q1522">
        <f t="shared" si="326"/>
        <v>0.61164666480446517</v>
      </c>
      <c r="R1522">
        <f t="shared" si="327"/>
        <v>1.5808353334390997</v>
      </c>
      <c r="T1522" s="21">
        <f t="shared" si="330"/>
        <v>4.4142929821228138E-4</v>
      </c>
      <c r="W1522">
        <v>1407</v>
      </c>
      <c r="X1522">
        <v>16.748947000000001</v>
      </c>
      <c r="Y1522">
        <v>1</v>
      </c>
      <c r="Z1522">
        <f t="shared" si="322"/>
        <v>1</v>
      </c>
      <c r="AA1522" s="21">
        <f t="shared" si="323"/>
        <v>0.23116741994147105</v>
      </c>
      <c r="AB1522">
        <f t="shared" si="335"/>
        <v>1.6781887733570645E-5</v>
      </c>
    </row>
    <row r="1523" spans="7:28" x14ac:dyDescent="0.2">
      <c r="G1523" s="21"/>
      <c r="H1523" s="21">
        <v>1408</v>
      </c>
      <c r="I1523">
        <f t="shared" si="331"/>
        <v>8.1528706881170542E-3</v>
      </c>
      <c r="J1523">
        <f t="shared" si="332"/>
        <v>0.61137662109444468</v>
      </c>
      <c r="K1523">
        <f t="shared" si="324"/>
        <v>24.936591357812414</v>
      </c>
      <c r="L1523">
        <f t="shared" si="325"/>
        <v>20.393805141888343</v>
      </c>
      <c r="M1523">
        <f t="shared" si="328"/>
        <v>0.49204210857112041</v>
      </c>
      <c r="N1523" s="21">
        <f t="shared" si="333"/>
        <v>5.4174522889060363E-2</v>
      </c>
      <c r="O1523" s="21">
        <f t="shared" si="334"/>
        <v>16.525932450746648</v>
      </c>
      <c r="P1523">
        <f t="shared" si="329"/>
        <v>0.59155149742794955</v>
      </c>
      <c r="Q1523">
        <f t="shared" si="326"/>
        <v>0.61137662109444468</v>
      </c>
      <c r="R1523">
        <f t="shared" si="327"/>
        <v>1.5751213971973246</v>
      </c>
      <c r="T1523" s="21">
        <f t="shared" si="330"/>
        <v>4.4160028271322815E-4</v>
      </c>
      <c r="W1523">
        <v>1408</v>
      </c>
      <c r="X1523">
        <v>16.771661000000002</v>
      </c>
      <c r="Y1523">
        <v>1</v>
      </c>
      <c r="Z1523">
        <f t="shared" si="322"/>
        <v>1</v>
      </c>
      <c r="AA1523" s="21">
        <f t="shared" si="323"/>
        <v>0.24572854925335363</v>
      </c>
      <c r="AB1523">
        <f t="shared" si="335"/>
        <v>2.5013411819174818E-7</v>
      </c>
    </row>
    <row r="1524" spans="7:28" x14ac:dyDescent="0.2">
      <c r="G1524" s="21"/>
      <c r="H1524" s="21">
        <v>1409</v>
      </c>
      <c r="I1524">
        <f t="shared" si="331"/>
        <v>8.1531707921071589E-3</v>
      </c>
      <c r="J1524">
        <f t="shared" si="332"/>
        <v>0.6111065918379559</v>
      </c>
      <c r="K1524">
        <f t="shared" si="324"/>
        <v>24.930966625005802</v>
      </c>
      <c r="L1524">
        <f t="shared" si="325"/>
        <v>20.398214450627805</v>
      </c>
      <c r="M1524">
        <f t="shared" si="328"/>
        <v>0.49248388029939255</v>
      </c>
      <c r="N1524" s="21">
        <f t="shared" si="333"/>
        <v>5.419355537346824E-2</v>
      </c>
      <c r="O1524" s="21">
        <f t="shared" si="334"/>
        <v>16.534085621538754</v>
      </c>
      <c r="P1524">
        <f t="shared" si="329"/>
        <v>0.59196252831207985</v>
      </c>
      <c r="Q1524">
        <f t="shared" si="326"/>
        <v>0.6111065918379559</v>
      </c>
      <c r="R1524">
        <f t="shared" si="327"/>
        <v>1.5694489208177109</v>
      </c>
      <c r="T1524" s="21">
        <f t="shared" si="330"/>
        <v>4.417717282721445E-4</v>
      </c>
      <c r="W1524">
        <v>1409</v>
      </c>
      <c r="X1524">
        <v>16.776529</v>
      </c>
      <c r="Y1524">
        <v>1</v>
      </c>
      <c r="Z1524">
        <f t="shared" si="322"/>
        <v>1</v>
      </c>
      <c r="AA1524" s="21">
        <f t="shared" si="323"/>
        <v>0.24244337846124608</v>
      </c>
      <c r="AB1524">
        <f t="shared" si="335"/>
        <v>9.7034594034017602E-8</v>
      </c>
    </row>
    <row r="1525" spans="7:28" x14ac:dyDescent="0.2">
      <c r="G1525" s="21"/>
      <c r="H1525" s="21">
        <v>1410</v>
      </c>
      <c r="I1525">
        <f t="shared" si="331"/>
        <v>8.1534797628180292E-3</v>
      </c>
      <c r="J1525">
        <f t="shared" si="332"/>
        <v>0.61083657683929693</v>
      </c>
      <c r="K1525">
        <f t="shared" si="324"/>
        <v>24.925351242563561</v>
      </c>
      <c r="L1525">
        <f t="shared" si="325"/>
        <v>20.402634835275339</v>
      </c>
      <c r="M1525">
        <f t="shared" si="328"/>
        <v>0.49292582393470269</v>
      </c>
      <c r="N1525" s="21">
        <f t="shared" si="333"/>
        <v>5.4212584126228251E-2</v>
      </c>
      <c r="O1525" s="21">
        <f t="shared" si="334"/>
        <v>16.542239101301572</v>
      </c>
      <c r="P1525">
        <f t="shared" si="329"/>
        <v>0.59237353749334565</v>
      </c>
      <c r="Q1525">
        <f t="shared" si="326"/>
        <v>0.61083657683929693</v>
      </c>
      <c r="R1525">
        <f t="shared" si="327"/>
        <v>1.5638174506444642</v>
      </c>
      <c r="T1525" s="21">
        <f t="shared" si="330"/>
        <v>4.4194363531013803E-4</v>
      </c>
      <c r="W1525">
        <v>1410</v>
      </c>
      <c r="X1525">
        <v>16.776529</v>
      </c>
      <c r="Y1525">
        <v>1</v>
      </c>
      <c r="Z1525">
        <f t="shared" si="322"/>
        <v>1</v>
      </c>
      <c r="AA1525" s="21">
        <f t="shared" si="323"/>
        <v>0.23428989869842809</v>
      </c>
      <c r="AB1525">
        <f t="shared" si="335"/>
        <v>1.0823271050588783E-6</v>
      </c>
    </row>
    <row r="1526" spans="7:28" x14ac:dyDescent="0.2">
      <c r="G1526" s="21"/>
      <c r="H1526" s="21">
        <v>1411</v>
      </c>
      <c r="I1526">
        <f t="shared" si="331"/>
        <v>8.1537975942845582E-3</v>
      </c>
      <c r="J1526">
        <f t="shared" si="332"/>
        <v>0.61056657590295882</v>
      </c>
      <c r="K1526">
        <f t="shared" si="324"/>
        <v>24.919745191350625</v>
      </c>
      <c r="L1526">
        <f t="shared" si="325"/>
        <v>20.407066301080388</v>
      </c>
      <c r="M1526">
        <f t="shared" si="328"/>
        <v>0.4933679399389555</v>
      </c>
      <c r="N1526" s="21">
        <f t="shared" si="333"/>
        <v>5.4231609177427212E-2</v>
      </c>
      <c r="O1526" s="21">
        <f t="shared" si="334"/>
        <v>16.550392898895858</v>
      </c>
      <c r="P1526">
        <f t="shared" si="329"/>
        <v>0.592784525269345</v>
      </c>
      <c r="Q1526">
        <f t="shared" si="326"/>
        <v>0.61056657590295882</v>
      </c>
      <c r="R1526">
        <f t="shared" si="327"/>
        <v>1.5582265396189074</v>
      </c>
      <c r="T1526" s="21">
        <f t="shared" si="330"/>
        <v>4.4211600425281272E-4</v>
      </c>
      <c r="W1526">
        <v>1411</v>
      </c>
      <c r="X1526">
        <v>16.797620999999999</v>
      </c>
      <c r="Y1526">
        <v>1</v>
      </c>
      <c r="Z1526">
        <f t="shared" si="322"/>
        <v>1</v>
      </c>
      <c r="AA1526" s="21">
        <f t="shared" si="323"/>
        <v>0.24722810110414173</v>
      </c>
      <c r="AB1526">
        <f t="shared" si="335"/>
        <v>2.7688052797370142E-6</v>
      </c>
    </row>
    <row r="1527" spans="7:28" x14ac:dyDescent="0.2">
      <c r="G1527" s="21"/>
      <c r="H1527" s="21">
        <v>1412</v>
      </c>
      <c r="I1527">
        <f t="shared" si="331"/>
        <v>8.154124280615526E-3</v>
      </c>
      <c r="J1527">
        <f t="shared" si="332"/>
        <v>0.61029658883362559</v>
      </c>
      <c r="K1527">
        <f t="shared" si="324"/>
        <v>24.914148452302108</v>
      </c>
      <c r="L1527">
        <f t="shared" si="325"/>
        <v>20.411508853356882</v>
      </c>
      <c r="M1527">
        <f t="shared" si="328"/>
        <v>0.49381022877448233</v>
      </c>
      <c r="N1527" s="21">
        <f t="shared" si="333"/>
        <v>5.4250630557128338E-2</v>
      </c>
      <c r="O1527" s="21">
        <f t="shared" si="334"/>
        <v>16.558547023176473</v>
      </c>
      <c r="P1527">
        <f t="shared" si="329"/>
        <v>0.59319549193738252</v>
      </c>
      <c r="Q1527">
        <f t="shared" si="326"/>
        <v>0.61029658883362559</v>
      </c>
      <c r="R1527">
        <f t="shared" si="327"/>
        <v>1.5526757471599966</v>
      </c>
      <c r="T1527" s="21">
        <f t="shared" si="330"/>
        <v>4.422888355268273E-4</v>
      </c>
      <c r="W1527">
        <v>1412</v>
      </c>
      <c r="X1527">
        <v>16.802488</v>
      </c>
      <c r="Y1527">
        <v>1</v>
      </c>
      <c r="Z1527">
        <f t="shared" si="322"/>
        <v>1</v>
      </c>
      <c r="AA1527" s="21">
        <f t="shared" si="323"/>
        <v>0.24394097682352722</v>
      </c>
      <c r="AB1527">
        <f t="shared" si="335"/>
        <v>1.7615237009269664E-9</v>
      </c>
    </row>
    <row r="1528" spans="7:28" x14ac:dyDescent="0.2">
      <c r="G1528" s="21"/>
      <c r="H1528" s="21">
        <v>1413</v>
      </c>
      <c r="I1528">
        <f t="shared" si="331"/>
        <v>8.1544598159934509E-3</v>
      </c>
      <c r="J1528">
        <f t="shared" si="332"/>
        <v>0.61002661543617087</v>
      </c>
      <c r="K1528">
        <f t="shared" si="324"/>
        <v>24.908561006422921</v>
      </c>
      <c r="L1528">
        <f t="shared" si="325"/>
        <v>20.415962497483182</v>
      </c>
      <c r="M1528">
        <f t="shared" si="328"/>
        <v>0.49425269090404694</v>
      </c>
      <c r="N1528" s="21">
        <f t="shared" si="333"/>
        <v>5.4269648295371696E-2</v>
      </c>
      <c r="O1528" s="21">
        <f t="shared" si="334"/>
        <v>16.566701482992467</v>
      </c>
      <c r="P1528">
        <f t="shared" si="329"/>
        <v>0.59360643779447386</v>
      </c>
      <c r="Q1528">
        <f t="shared" si="326"/>
        <v>0.61002661543617087</v>
      </c>
      <c r="R1528">
        <f t="shared" si="327"/>
        <v>1.5471646390473754</v>
      </c>
      <c r="T1528" s="21">
        <f t="shared" si="330"/>
        <v>4.4246212956461362E-4</v>
      </c>
      <c r="W1528">
        <v>1413</v>
      </c>
      <c r="X1528">
        <v>16.804110999999999</v>
      </c>
      <c r="Y1528">
        <v>1</v>
      </c>
      <c r="Z1528">
        <f t="shared" si="322"/>
        <v>1</v>
      </c>
      <c r="AA1528" s="21">
        <f t="shared" si="323"/>
        <v>0.23740951700753143</v>
      </c>
      <c r="AB1528">
        <f t="shared" si="335"/>
        <v>4.4987380321052901E-6</v>
      </c>
    </row>
    <row r="1529" spans="7:28" x14ac:dyDescent="0.2">
      <c r="G1529" s="21"/>
      <c r="H1529" s="21">
        <v>1414</v>
      </c>
      <c r="I1529">
        <f t="shared" si="331"/>
        <v>8.1548041946743911E-3</v>
      </c>
      <c r="J1529">
        <f t="shared" si="332"/>
        <v>0.60975665551565783</v>
      </c>
      <c r="K1529">
        <f t="shared" si="324"/>
        <v>24.902982834787561</v>
      </c>
      <c r="L1529">
        <f t="shared" si="325"/>
        <v>20.420427238902096</v>
      </c>
      <c r="M1529">
        <f t="shared" si="328"/>
        <v>0.49469532679084688</v>
      </c>
      <c r="N1529" s="21">
        <f t="shared" si="333"/>
        <v>5.4288662422174387E-2</v>
      </c>
      <c r="O1529" s="21">
        <f t="shared" si="334"/>
        <v>16.574856287187142</v>
      </c>
      <c r="P1529">
        <f t="shared" si="329"/>
        <v>0.59401736313734621</v>
      </c>
      <c r="Q1529">
        <f t="shared" si="326"/>
        <v>0.60975665551565783</v>
      </c>
      <c r="R1529">
        <f t="shared" si="327"/>
        <v>1.541692787307005</v>
      </c>
      <c r="T1529" s="21">
        <f t="shared" si="330"/>
        <v>4.4263588679993582E-4</v>
      </c>
      <c r="W1529">
        <v>1414</v>
      </c>
      <c r="X1529">
        <v>16.810601000000002</v>
      </c>
      <c r="Y1529">
        <v>1</v>
      </c>
      <c r="Z1529">
        <f t="shared" si="322"/>
        <v>1</v>
      </c>
      <c r="AA1529" s="21">
        <f t="shared" si="323"/>
        <v>0.2357447128128598</v>
      </c>
      <c r="AB1529">
        <f t="shared" si="335"/>
        <v>2.7727553255322865E-6</v>
      </c>
    </row>
    <row r="1530" spans="7:28" x14ac:dyDescent="0.2">
      <c r="G1530" s="21"/>
      <c r="H1530" s="21">
        <v>1415</v>
      </c>
      <c r="I1530">
        <f t="shared" si="331"/>
        <v>8.1551574109877487E-3</v>
      </c>
      <c r="J1530">
        <f t="shared" si="332"/>
        <v>0.60948670887733725</v>
      </c>
      <c r="K1530">
        <f t="shared" si="324"/>
        <v>24.897413918539772</v>
      </c>
      <c r="L1530">
        <f t="shared" si="325"/>
        <v>20.424903083120817</v>
      </c>
      <c r="M1530">
        <f t="shared" si="328"/>
        <v>0.4951381368985171</v>
      </c>
      <c r="N1530" s="21">
        <f t="shared" si="333"/>
        <v>5.4307672967530786E-2</v>
      </c>
      <c r="O1530" s="21">
        <f t="shared" si="334"/>
        <v>16.583011444598132</v>
      </c>
      <c r="P1530">
        <f t="shared" si="329"/>
        <v>0.59442826826244155</v>
      </c>
      <c r="Q1530">
        <f t="shared" si="326"/>
        <v>0.60948670887733725</v>
      </c>
      <c r="R1530">
        <f t="shared" si="327"/>
        <v>1.5362597700992171</v>
      </c>
      <c r="T1530" s="21">
        <f t="shared" si="330"/>
        <v>4.4281010767022178E-4</v>
      </c>
      <c r="W1530">
        <v>1415</v>
      </c>
      <c r="X1530">
        <v>16.825203000000002</v>
      </c>
      <c r="Y1530">
        <v>1</v>
      </c>
      <c r="Z1530">
        <f t="shared" si="322"/>
        <v>1</v>
      </c>
      <c r="AA1530" s="21">
        <f t="shared" si="323"/>
        <v>0.24219155540187032</v>
      </c>
      <c r="AB1530">
        <f t="shared" si="335"/>
        <v>2.4798719356436092E-7</v>
      </c>
    </row>
    <row r="1531" spans="7:28" x14ac:dyDescent="0.2">
      <c r="G1531" s="21"/>
      <c r="H1531" s="21">
        <v>1416</v>
      </c>
      <c r="I1531">
        <f t="shared" si="331"/>
        <v>8.1555194593361108E-3</v>
      </c>
      <c r="J1531">
        <f t="shared" si="332"/>
        <v>0.6092167753266462</v>
      </c>
      <c r="K1531">
        <f t="shared" si="324"/>
        <v>24.891854238892286</v>
      </c>
      <c r="L1531">
        <f t="shared" si="325"/>
        <v>20.429390035710952</v>
      </c>
      <c r="M1531">
        <f t="shared" si="328"/>
        <v>0.49558112169113311</v>
      </c>
      <c r="N1531" s="21">
        <f t="shared" si="333"/>
        <v>5.4326679961412973E-2</v>
      </c>
      <c r="O1531" s="21">
        <f t="shared" si="334"/>
        <v>16.591166964057468</v>
      </c>
      <c r="P1531">
        <f t="shared" si="329"/>
        <v>0.59483915346591809</v>
      </c>
      <c r="Q1531">
        <f t="shared" si="326"/>
        <v>0.6092167753266462</v>
      </c>
      <c r="R1531">
        <f t="shared" si="327"/>
        <v>1.5308651716091903</v>
      </c>
      <c r="T1531" s="21">
        <f t="shared" si="330"/>
        <v>4.4298479261600798E-4</v>
      </c>
      <c r="W1531">
        <v>1416</v>
      </c>
      <c r="X1531">
        <v>16.838183000000001</v>
      </c>
      <c r="Y1531">
        <v>1</v>
      </c>
      <c r="Z1531">
        <f t="shared" si="322"/>
        <v>1</v>
      </c>
      <c r="AA1531" s="21">
        <f t="shared" si="323"/>
        <v>0.24701603594253285</v>
      </c>
      <c r="AB1531">
        <f t="shared" si="335"/>
        <v>2.4745650730569763E-7</v>
      </c>
    </row>
    <row r="1532" spans="7:28" x14ac:dyDescent="0.2">
      <c r="G1532" s="21"/>
      <c r="H1532" s="21">
        <v>1417</v>
      </c>
      <c r="I1532">
        <f t="shared" si="331"/>
        <v>8.1558903341950595E-3</v>
      </c>
      <c r="J1532">
        <f t="shared" si="332"/>
        <v>0.60894685466920595</v>
      </c>
      <c r="K1532">
        <f t="shared" si="324"/>
        <v>24.886303777126514</v>
      </c>
      <c r="L1532">
        <f t="shared" si="325"/>
        <v>20.433888102308476</v>
      </c>
      <c r="M1532">
        <f t="shared" si="328"/>
        <v>0.49602428163321521</v>
      </c>
      <c r="N1532" s="21">
        <f t="shared" si="333"/>
        <v>5.4345683433770935E-2</v>
      </c>
      <c r="O1532" s="21">
        <f t="shared" si="334"/>
        <v>16.599322854391662</v>
      </c>
      <c r="P1532">
        <f t="shared" si="329"/>
        <v>0.59525001904365349</v>
      </c>
      <c r="Q1532">
        <f t="shared" si="326"/>
        <v>0.60894685466920595</v>
      </c>
      <c r="R1532">
        <f t="shared" si="327"/>
        <v>1.5255085819397409</v>
      </c>
      <c r="T1532" s="21">
        <f t="shared" si="330"/>
        <v>4.431599420821053E-4</v>
      </c>
      <c r="W1532">
        <v>1417</v>
      </c>
      <c r="X1532">
        <v>16.836559999999999</v>
      </c>
      <c r="Y1532">
        <v>1</v>
      </c>
      <c r="Z1532">
        <f t="shared" si="322"/>
        <v>1</v>
      </c>
      <c r="AA1532" s="21">
        <f t="shared" si="323"/>
        <v>0.23723714560833642</v>
      </c>
      <c r="AB1532">
        <f t="shared" si="335"/>
        <v>1.7119316514617973E-6</v>
      </c>
    </row>
    <row r="1533" spans="7:28" x14ac:dyDescent="0.2">
      <c r="G1533" s="21"/>
      <c r="H1533" s="21">
        <v>1418</v>
      </c>
      <c r="I1533">
        <f t="shared" si="331"/>
        <v>8.1562700301129679E-3</v>
      </c>
      <c r="J1533">
        <f t="shared" si="332"/>
        <v>0.60867694671082151</v>
      </c>
      <c r="K1533">
        <f t="shared" si="324"/>
        <v>24.880762514592284</v>
      </c>
      <c r="L1533">
        <f t="shared" si="325"/>
        <v>20.438397288613736</v>
      </c>
      <c r="M1533">
        <f t="shared" si="328"/>
        <v>0.49646761718972998</v>
      </c>
      <c r="N1533" s="21">
        <f t="shared" si="333"/>
        <v>5.4364683414532829E-2</v>
      </c>
      <c r="O1533" s="21">
        <f t="shared" si="334"/>
        <v>16.607479124421776</v>
      </c>
      <c r="P1533">
        <f t="shared" si="329"/>
        <v>0.59566086529124596</v>
      </c>
      <c r="Q1533">
        <f t="shared" si="326"/>
        <v>0.60867694671082151</v>
      </c>
      <c r="R1533">
        <f t="shared" si="327"/>
        <v>1.5201895970064214</v>
      </c>
      <c r="T1533" s="21">
        <f t="shared" si="330"/>
        <v>4.4333555651476786E-4</v>
      </c>
      <c r="W1533">
        <v>1418</v>
      </c>
      <c r="X1533">
        <v>16.854407999999999</v>
      </c>
      <c r="Y1533">
        <v>1</v>
      </c>
      <c r="Z1533">
        <f t="shared" si="322"/>
        <v>1</v>
      </c>
      <c r="AA1533" s="21">
        <f t="shared" si="323"/>
        <v>0.24692887557822374</v>
      </c>
      <c r="AB1533">
        <f t="shared" si="335"/>
        <v>1.2050321481315376E-5</v>
      </c>
    </row>
    <row r="1534" spans="7:28" x14ac:dyDescent="0.2">
      <c r="G1534" s="21"/>
      <c r="H1534" s="21">
        <v>1419</v>
      </c>
      <c r="I1534">
        <f t="shared" si="331"/>
        <v>8.1566585417108903E-3</v>
      </c>
      <c r="J1534">
        <f t="shared" si="332"/>
        <v>0.60840705125747907</v>
      </c>
      <c r="K1534">
        <f t="shared" si="324"/>
        <v>24.87523043270755</v>
      </c>
      <c r="L1534">
        <f t="shared" si="325"/>
        <v>20.442917600391439</v>
      </c>
      <c r="M1534">
        <f t="shared" si="328"/>
        <v>0.49691112882609539</v>
      </c>
      <c r="N1534" s="21">
        <f t="shared" si="333"/>
        <v>5.4383679933605433E-2</v>
      </c>
      <c r="O1534" s="21">
        <f t="shared" si="334"/>
        <v>16.615635782963487</v>
      </c>
      <c r="P1534">
        <f t="shared" si="329"/>
        <v>0.59607169250401759</v>
      </c>
      <c r="Q1534">
        <f t="shared" si="326"/>
        <v>0.60840705125747907</v>
      </c>
      <c r="R1534">
        <f t="shared" si="327"/>
        <v>1.5149078184348153</v>
      </c>
      <c r="T1534" s="21">
        <f t="shared" si="330"/>
        <v>4.4351163636541235E-4</v>
      </c>
      <c r="W1534">
        <v>1419</v>
      </c>
      <c r="X1534">
        <v>16.856030000000001</v>
      </c>
      <c r="Y1534">
        <v>1</v>
      </c>
      <c r="Z1534">
        <f t="shared" ref="Z1534:Z1597" si="336">Y1534</f>
        <v>1</v>
      </c>
      <c r="AA1534" s="21">
        <f t="shared" ref="AA1534:AA1597" si="337">IF(X1534&gt;$B$8+$B$9,"",ABS(X1534-O1534))</f>
        <v>0.24039421703651342</v>
      </c>
      <c r="AB1534">
        <f t="shared" si="335"/>
        <v>3.7533984344605246E-6</v>
      </c>
    </row>
    <row r="1535" spans="7:28" x14ac:dyDescent="0.2">
      <c r="G1535" s="21"/>
      <c r="H1535" s="21">
        <v>1420</v>
      </c>
      <c r="I1535">
        <f t="shared" si="331"/>
        <v>8.1570558636823113E-3</v>
      </c>
      <c r="J1535">
        <f t="shared" si="332"/>
        <v>0.60813716811534602</v>
      </c>
      <c r="K1535">
        <f t="shared" si="324"/>
        <v>24.869707512958108</v>
      </c>
      <c r="L1535">
        <f t="shared" si="325"/>
        <v>20.447449043470606</v>
      </c>
      <c r="M1535">
        <f t="shared" si="328"/>
        <v>0.49735481700818152</v>
      </c>
      <c r="N1535" s="21">
        <f t="shared" si="333"/>
        <v>5.440267302087419E-2</v>
      </c>
      <c r="O1535" s="21">
        <f t="shared" si="334"/>
        <v>16.623792838827168</v>
      </c>
      <c r="P1535">
        <f t="shared" si="329"/>
        <v>0.59648250097701538</v>
      </c>
      <c r="Q1535">
        <f t="shared" si="326"/>
        <v>0.60813716811534602</v>
      </c>
      <c r="R1535">
        <f t="shared" si="327"/>
        <v>1.5096628534600309</v>
      </c>
      <c r="T1535" s="21">
        <f t="shared" si="330"/>
        <v>4.436881820861216E-4</v>
      </c>
      <c r="W1535">
        <v>1420</v>
      </c>
      <c r="X1535">
        <v>16.867388000000002</v>
      </c>
      <c r="Y1535">
        <v>1</v>
      </c>
      <c r="Z1535">
        <f t="shared" si="336"/>
        <v>1</v>
      </c>
      <c r="AA1535" s="21">
        <f t="shared" si="337"/>
        <v>0.2435951611728342</v>
      </c>
      <c r="AB1535">
        <f t="shared" si="335"/>
        <v>5.0878517794011726E-8</v>
      </c>
    </row>
    <row r="1536" spans="7:28" x14ac:dyDescent="0.2">
      <c r="G1536" s="21"/>
      <c r="H1536" s="21">
        <v>1421</v>
      </c>
      <c r="I1536">
        <f t="shared" si="331"/>
        <v>8.1574619907929975E-3</v>
      </c>
      <c r="J1536">
        <f t="shared" si="332"/>
        <v>0.60786729709076748</v>
      </c>
      <c r="K1536">
        <f t="shared" si="324"/>
        <v>24.864193736897317</v>
      </c>
      <c r="L1536">
        <f t="shared" si="325"/>
        <v>20.451991623744618</v>
      </c>
      <c r="M1536">
        <f t="shared" si="328"/>
        <v>0.49779868220231721</v>
      </c>
      <c r="N1536" s="21">
        <f t="shared" si="333"/>
        <v>5.4421662706203765E-2</v>
      </c>
      <c r="O1536" s="21">
        <f t="shared" si="334"/>
        <v>16.631950300817962</v>
      </c>
      <c r="P1536">
        <f t="shared" si="329"/>
        <v>0.59689329100501487</v>
      </c>
      <c r="Q1536">
        <f t="shared" si="326"/>
        <v>0.60786729709076748</v>
      </c>
      <c r="R1536">
        <f t="shared" si="327"/>
        <v>1.5044543148282774</v>
      </c>
      <c r="T1536" s="21">
        <f t="shared" si="330"/>
        <v>4.4386519413569525E-4</v>
      </c>
      <c r="W1536">
        <v>1421</v>
      </c>
      <c r="X1536">
        <v>16.894970000000001</v>
      </c>
      <c r="Y1536">
        <v>1</v>
      </c>
      <c r="Z1536">
        <f t="shared" si="336"/>
        <v>1</v>
      </c>
      <c r="AA1536" s="21">
        <f t="shared" si="337"/>
        <v>0.26301969918203838</v>
      </c>
      <c r="AB1536">
        <f t="shared" si="335"/>
        <v>9.1194810428077469E-6</v>
      </c>
    </row>
    <row r="1537" spans="7:28" x14ac:dyDescent="0.2">
      <c r="G1537" s="21"/>
      <c r="H1537" s="21">
        <v>1422</v>
      </c>
      <c r="I1537">
        <f t="shared" si="331"/>
        <v>8.1578769178808821E-3</v>
      </c>
      <c r="J1537">
        <f t="shared" si="332"/>
        <v>0.60759743799026689</v>
      </c>
      <c r="K1537">
        <f t="shared" si="324"/>
        <v>24.858689086145837</v>
      </c>
      <c r="L1537">
        <f t="shared" si="325"/>
        <v>20.456545347171172</v>
      </c>
      <c r="M1537">
        <f t="shared" si="328"/>
        <v>0.49824272487528987</v>
      </c>
      <c r="N1537" s="21">
        <f t="shared" si="333"/>
        <v>5.4440649019438084E-2</v>
      </c>
      <c r="O1537" s="21">
        <f t="shared" si="334"/>
        <v>16.640108177735843</v>
      </c>
      <c r="P1537">
        <f t="shared" si="329"/>
        <v>0.59730406288252058</v>
      </c>
      <c r="Q1537">
        <f t="shared" si="326"/>
        <v>0.60759743799026689</v>
      </c>
      <c r="R1537">
        <f t="shared" si="327"/>
        <v>1.4992818207005447</v>
      </c>
      <c r="T1537" s="21">
        <f t="shared" si="330"/>
        <v>4.4404267297265543E-4</v>
      </c>
      <c r="W1537">
        <v>1422</v>
      </c>
      <c r="X1537">
        <v>16.875499999999999</v>
      </c>
      <c r="Y1537">
        <v>1</v>
      </c>
      <c r="Z1537">
        <f t="shared" si="336"/>
        <v>1</v>
      </c>
      <c r="AA1537" s="21">
        <f t="shared" si="337"/>
        <v>0.23539182226415534</v>
      </c>
      <c r="AB1537">
        <f t="shared" si="335"/>
        <v>3.4410014902066663E-7</v>
      </c>
    </row>
    <row r="1538" spans="7:28" x14ac:dyDescent="0.2">
      <c r="G1538" s="21"/>
      <c r="H1538" s="21">
        <v>1423</v>
      </c>
      <c r="I1538">
        <f t="shared" si="331"/>
        <v>8.1583006398558023E-3</v>
      </c>
      <c r="J1538">
        <f t="shared" si="332"/>
        <v>0.60732759062054331</v>
      </c>
      <c r="K1538">
        <f t="shared" si="324"/>
        <v>24.853193542391324</v>
      </c>
      <c r="L1538">
        <f t="shared" si="325"/>
        <v>20.461110219772259</v>
      </c>
      <c r="M1538">
        <f t="shared" si="328"/>
        <v>0.49868694549435078</v>
      </c>
      <c r="N1538" s="21">
        <f t="shared" si="333"/>
        <v>5.4459631990400763E-2</v>
      </c>
      <c r="O1538" s="21">
        <f t="shared" si="334"/>
        <v>16.6482664783757</v>
      </c>
      <c r="P1538">
        <f t="shared" si="329"/>
        <v>0.59771481690377004</v>
      </c>
      <c r="Q1538">
        <f t="shared" si="326"/>
        <v>0.60732759062054331</v>
      </c>
      <c r="R1538">
        <f t="shared" si="327"/>
        <v>1.4941449945582548</v>
      </c>
      <c r="T1538" s="21">
        <f t="shared" si="330"/>
        <v>4.4422061906090882E-4</v>
      </c>
      <c r="W1538">
        <v>1423</v>
      </c>
      <c r="X1538">
        <v>16.886856999999999</v>
      </c>
      <c r="Y1538">
        <v>1</v>
      </c>
      <c r="Z1538">
        <f t="shared" si="336"/>
        <v>1</v>
      </c>
      <c r="AA1538" s="21">
        <f t="shared" si="337"/>
        <v>0.23859052162429961</v>
      </c>
      <c r="AB1538">
        <f t="shared" si="335"/>
        <v>2.1340038015047042E-9</v>
      </c>
    </row>
    <row r="1539" spans="7:28" x14ac:dyDescent="0.2">
      <c r="G1539" s="21"/>
      <c r="H1539" s="21">
        <v>1424</v>
      </c>
      <c r="I1539">
        <f t="shared" si="331"/>
        <v>8.1587331516994165E-3</v>
      </c>
      <c r="J1539">
        <f t="shared" si="332"/>
        <v>0.60705775478847035</v>
      </c>
      <c r="K1539">
        <f t="shared" ref="K1539:K1602" si="338">IF(O1539&lt;$B$8+$B$9,0.5*(($B$8+$B$9)^2+O1539^2)/O1539-$B$9,$B$8)</f>
        <v>24.847707087388184</v>
      </c>
      <c r="L1539">
        <f t="shared" ref="L1539:L1602" si="339">0.5*Z1539*K1539/J1539/$B$7</f>
        <v>20.465686247634199</v>
      </c>
      <c r="M1539">
        <f t="shared" si="328"/>
        <v>0.49913134452721775</v>
      </c>
      <c r="N1539" s="21">
        <f t="shared" si="333"/>
        <v>5.4478611648895441E-2</v>
      </c>
      <c r="O1539" s="21">
        <f t="shared" si="334"/>
        <v>16.656425211527399</v>
      </c>
      <c r="P1539">
        <f t="shared" si="329"/>
        <v>0.59812555336273443</v>
      </c>
      <c r="Q1539">
        <f t="shared" ref="Q1539:Q1602" si="340">1-B$15*P1539</f>
        <v>0.60705775478847035</v>
      </c>
      <c r="R1539">
        <f t="shared" ref="R1539:R1602" si="341">$E$15/(P1539+$E$16)</f>
        <v>1.4890434651109177</v>
      </c>
      <c r="T1539" s="21">
        <f t="shared" si="330"/>
        <v>4.4439903286697113E-4</v>
      </c>
      <c r="W1539">
        <v>1424</v>
      </c>
      <c r="X1539">
        <v>16.885235000000002</v>
      </c>
      <c r="Y1539">
        <v>1</v>
      </c>
      <c r="Z1539">
        <f t="shared" si="336"/>
        <v>1</v>
      </c>
      <c r="AA1539" s="21">
        <f t="shared" si="337"/>
        <v>0.2288097884726028</v>
      </c>
      <c r="AB1539">
        <f t="shared" si="335"/>
        <v>1.912574277384161E-5</v>
      </c>
    </row>
    <row r="1540" spans="7:28" x14ac:dyDescent="0.2">
      <c r="G1540" s="21"/>
      <c r="H1540" s="21">
        <v>1425</v>
      </c>
      <c r="I1540">
        <f t="shared" si="331"/>
        <v>8.1591744484649353E-3</v>
      </c>
      <c r="J1540">
        <f t="shared" si="332"/>
        <v>0.60678793030109479</v>
      </c>
      <c r="K1540">
        <f t="shared" si="338"/>
        <v>24.84222970295728</v>
      </c>
      <c r="L1540">
        <f t="shared" si="339"/>
        <v>20.470273436907597</v>
      </c>
      <c r="M1540">
        <f t="shared" ref="M1540:M1603" si="342">-LN(J1540)</f>
        <v>0.49957592244207827</v>
      </c>
      <c r="N1540" s="21">
        <f t="shared" si="333"/>
        <v>5.4497588024705904E-2</v>
      </c>
      <c r="O1540" s="21">
        <f t="shared" si="334"/>
        <v>16.664584385975864</v>
      </c>
      <c r="P1540">
        <f t="shared" ref="P1540:P1603" si="343">MIN(O1540/(K1540+$B$9),1)</f>
        <v>0.59853627255312192</v>
      </c>
      <c r="Q1540">
        <f t="shared" si="340"/>
        <v>0.60678793030109479</v>
      </c>
      <c r="R1540">
        <f t="shared" si="341"/>
        <v>1.4839768662056723</v>
      </c>
      <c r="T1540" s="21">
        <f t="shared" ref="T1540:T1603" si="344">(M1540-M1539)/(H1540-H1539)</f>
        <v>4.4457791486052223E-4</v>
      </c>
      <c r="W1540">
        <v>1425</v>
      </c>
      <c r="X1540">
        <v>16.901458999999999</v>
      </c>
      <c r="Y1540">
        <v>1</v>
      </c>
      <c r="Z1540">
        <f t="shared" si="336"/>
        <v>1</v>
      </c>
      <c r="AA1540" s="21">
        <f t="shared" si="337"/>
        <v>0.2368746140241349</v>
      </c>
      <c r="AB1540">
        <f t="shared" si="335"/>
        <v>1.0074986380420776E-7</v>
      </c>
    </row>
    <row r="1541" spans="7:28" x14ac:dyDescent="0.2">
      <c r="G1541" s="21"/>
      <c r="H1541" s="21">
        <v>1426</v>
      </c>
      <c r="I1541">
        <f t="shared" ref="I1541:I1604" si="345">IF(P1540&lt;0.999,MAX(0,MIN(10000000,(L1540/$E$8/M1540^$E$10)^(1/$E$9)/N1540)),0.1)</f>
        <v>8.1596245252770899E-3</v>
      </c>
      <c r="J1541">
        <f t="shared" ref="J1541:J1604" si="346">Q1541</f>
        <v>0.60651811696563507</v>
      </c>
      <c r="K1541">
        <f t="shared" si="338"/>
        <v>24.836761370985666</v>
      </c>
      <c r="L1541">
        <f t="shared" si="339"/>
        <v>20.474871793807356</v>
      </c>
      <c r="M1541">
        <f t="shared" si="342"/>
        <v>0.5000206797075929</v>
      </c>
      <c r="N1541" s="21">
        <f t="shared" ref="N1541:N1604" si="347">-$B$15*(O1541-2*(K1541+$B$9))/(K1541+$B$9)^2/J1541</f>
        <v>5.4516561147596523E-2</v>
      </c>
      <c r="O1541" s="21">
        <f t="shared" ref="O1541:O1604" si="348">O1540+I1541*(H1541-H1540)</f>
        <v>16.672744010501141</v>
      </c>
      <c r="P1541">
        <f t="shared" si="343"/>
        <v>0.5989469747683791</v>
      </c>
      <c r="Q1541">
        <f t="shared" si="340"/>
        <v>0.60651811696563507</v>
      </c>
      <c r="R1541">
        <f t="shared" si="341"/>
        <v>1.4789448367387226</v>
      </c>
      <c r="T1541" s="21">
        <f t="shared" si="344"/>
        <v>4.4475726551462813E-4</v>
      </c>
      <c r="W1541">
        <v>1426</v>
      </c>
      <c r="X1541">
        <v>16.916062</v>
      </c>
      <c r="Y1541">
        <v>1</v>
      </c>
      <c r="Z1541">
        <f t="shared" si="336"/>
        <v>1</v>
      </c>
      <c r="AA1541" s="21">
        <f t="shared" si="337"/>
        <v>0.24331798949885908</v>
      </c>
      <c r="AB1541">
        <f t="shared" si="335"/>
        <v>3.4597804222516293E-7</v>
      </c>
    </row>
    <row r="1542" spans="7:28" x14ac:dyDescent="0.2">
      <c r="G1542" s="21"/>
      <c r="H1542" s="21">
        <v>1427</v>
      </c>
      <c r="I1542">
        <f t="shared" si="345"/>
        <v>8.1600833773318639E-3</v>
      </c>
      <c r="J1542">
        <f t="shared" si="346"/>
        <v>0.60624831458947992</v>
      </c>
      <c r="K1542">
        <f t="shared" si="338"/>
        <v>24.831302073426336</v>
      </c>
      <c r="L1542">
        <f t="shared" si="339"/>
        <v>20.479481324612681</v>
      </c>
      <c r="M1542">
        <f t="shared" si="342"/>
        <v>0.50046561679289825</v>
      </c>
      <c r="N1542" s="21">
        <f t="shared" si="347"/>
        <v>5.4535531047312444E-2</v>
      </c>
      <c r="O1542" s="21">
        <f t="shared" si="348"/>
        <v>16.680904093878471</v>
      </c>
      <c r="P1542">
        <f t="shared" si="343"/>
        <v>0.59935766030169324</v>
      </c>
      <c r="Q1542">
        <f t="shared" si="340"/>
        <v>0.60624831458947992</v>
      </c>
      <c r="R1542">
        <f t="shared" si="341"/>
        <v>1.4739470205685885</v>
      </c>
      <c r="T1542" s="21">
        <f t="shared" si="344"/>
        <v>4.4493708530535248E-4</v>
      </c>
      <c r="W1542">
        <v>1427</v>
      </c>
      <c r="X1542">
        <v>16.917684000000001</v>
      </c>
      <c r="Y1542">
        <v>1</v>
      </c>
      <c r="Z1542">
        <f t="shared" si="336"/>
        <v>1</v>
      </c>
      <c r="AA1542" s="21">
        <f t="shared" si="337"/>
        <v>0.2367799061215301</v>
      </c>
      <c r="AB1542">
        <f t="shared" si="335"/>
        <v>4.9434091583260035E-8</v>
      </c>
    </row>
    <row r="1543" spans="7:28" x14ac:dyDescent="0.2">
      <c r="G1543" s="21"/>
      <c r="H1543" s="21">
        <v>1428</v>
      </c>
      <c r="I1543">
        <f t="shared" si="345"/>
        <v>8.1605509998963904E-3</v>
      </c>
      <c r="J1543">
        <f t="shared" si="346"/>
        <v>0.60597852298018684</v>
      </c>
      <c r="K1543">
        <f t="shared" si="338"/>
        <v>24.825851792297918</v>
      </c>
      <c r="L1543">
        <f t="shared" si="339"/>
        <v>20.484102035667053</v>
      </c>
      <c r="M1543">
        <f t="shared" si="342"/>
        <v>0.50091073416761089</v>
      </c>
      <c r="N1543" s="21">
        <f t="shared" si="347"/>
        <v>5.45544977535799E-2</v>
      </c>
      <c r="O1543" s="21">
        <f t="shared" si="348"/>
        <v>16.689064644878368</v>
      </c>
      <c r="P1543">
        <f t="shared" si="343"/>
        <v>0.59976832944599501</v>
      </c>
      <c r="Q1543">
        <f t="shared" si="340"/>
        <v>0.60597852298018684</v>
      </c>
      <c r="R1543">
        <f t="shared" si="341"/>
        <v>1.4689830664311343</v>
      </c>
      <c r="T1543" s="21">
        <f t="shared" si="344"/>
        <v>4.4511737471264468E-4</v>
      </c>
      <c r="W1543">
        <v>1428</v>
      </c>
      <c r="X1543">
        <v>16.922552</v>
      </c>
      <c r="Y1543">
        <v>1</v>
      </c>
      <c r="Z1543">
        <f t="shared" si="336"/>
        <v>1</v>
      </c>
      <c r="AA1543" s="21">
        <f t="shared" si="337"/>
        <v>0.23348735512163188</v>
      </c>
      <c r="AB1543">
        <f t="shared" ref="AB1543:AB1606" si="349">IF(OR(Z1540&lt;&gt;Z1546,X1543&gt;$B$8+$B$9),"",((X1546-X1540)/(W1546-W1540)-(O1546-O1540)/(W1546-W1540))^2)</f>
        <v>2.3329748988580134E-9</v>
      </c>
    </row>
    <row r="1544" spans="7:28" x14ac:dyDescent="0.2">
      <c r="G1544" s="21"/>
      <c r="H1544" s="21">
        <v>1429</v>
      </c>
      <c r="I1544">
        <f t="shared" si="345"/>
        <v>8.1610273883087302E-3</v>
      </c>
      <c r="J1544">
        <f t="shared" si="346"/>
        <v>0.60570874194548086</v>
      </c>
      <c r="K1544">
        <f t="shared" si="338"/>
        <v>24.820410509684439</v>
      </c>
      <c r="L1544">
        <f t="shared" si="339"/>
        <v>20.488733933378246</v>
      </c>
      <c r="M1544">
        <f t="shared" si="342"/>
        <v>0.50135603230182946</v>
      </c>
      <c r="N1544" s="21">
        <f t="shared" si="347"/>
        <v>5.4573461296106567E-2</v>
      </c>
      <c r="O1544" s="21">
        <f t="shared" si="348"/>
        <v>16.697225672266676</v>
      </c>
      <c r="P1544">
        <f t="shared" si="343"/>
        <v>0.60017898249395996</v>
      </c>
      <c r="Q1544">
        <f t="shared" si="340"/>
        <v>0.60570874194548086</v>
      </c>
      <c r="R1544">
        <f t="shared" si="341"/>
        <v>1.4640526278563515</v>
      </c>
      <c r="T1544" s="21">
        <f t="shared" si="344"/>
        <v>4.4529813421856357E-4</v>
      </c>
      <c r="W1544">
        <v>1429</v>
      </c>
      <c r="X1544">
        <v>16.932286999999999</v>
      </c>
      <c r="Y1544">
        <v>1</v>
      </c>
      <c r="Z1544">
        <f t="shared" si="336"/>
        <v>1</v>
      </c>
      <c r="AA1544" s="21">
        <f t="shared" si="337"/>
        <v>0.23506132773332311</v>
      </c>
      <c r="AB1544">
        <f t="shared" si="349"/>
        <v>2.3959369045252972E-9</v>
      </c>
    </row>
    <row r="1545" spans="7:28" x14ac:dyDescent="0.2">
      <c r="G1545" s="21"/>
      <c r="H1545" s="21">
        <v>1430</v>
      </c>
      <c r="I1545">
        <f t="shared" si="345"/>
        <v>8.1615125379777866E-3</v>
      </c>
      <c r="J1545">
        <f t="shared" si="346"/>
        <v>0.60543897129325286</v>
      </c>
      <c r="K1545">
        <f t="shared" si="338"/>
        <v>24.814978207735049</v>
      </c>
      <c r="L1545">
        <f t="shared" si="339"/>
        <v>20.493377024218322</v>
      </c>
      <c r="M1545">
        <f t="shared" si="342"/>
        <v>0.50180151166613907</v>
      </c>
      <c r="N1545" s="21">
        <f t="shared" si="347"/>
        <v>5.4592421704581721E-2</v>
      </c>
      <c r="O1545" s="21">
        <f t="shared" si="348"/>
        <v>16.705387184804653</v>
      </c>
      <c r="P1545">
        <f t="shared" si="343"/>
        <v>0.60058961973801095</v>
      </c>
      <c r="Q1545">
        <f t="shared" si="340"/>
        <v>0.60543897129325286</v>
      </c>
      <c r="R1545">
        <f t="shared" si="341"/>
        <v>1.4591553630868288</v>
      </c>
      <c r="T1545" s="21">
        <f t="shared" si="344"/>
        <v>4.4547936430960888E-4</v>
      </c>
      <c r="W1545">
        <v>1430</v>
      </c>
      <c r="X1545">
        <v>16.935531000000001</v>
      </c>
      <c r="Y1545">
        <v>1</v>
      </c>
      <c r="Z1545">
        <f t="shared" si="336"/>
        <v>1</v>
      </c>
      <c r="AA1545" s="21">
        <f t="shared" si="337"/>
        <v>0.23014381519534766</v>
      </c>
      <c r="AB1545">
        <f t="shared" si="349"/>
        <v>1.2790203765737405E-6</v>
      </c>
    </row>
    <row r="1546" spans="7:28" x14ac:dyDescent="0.2">
      <c r="G1546" s="21"/>
      <c r="H1546" s="21">
        <v>1431</v>
      </c>
      <c r="I1546">
        <f t="shared" si="345"/>
        <v>8.1620064443831148E-3</v>
      </c>
      <c r="J1546">
        <f t="shared" si="346"/>
        <v>0.6051692108315585</v>
      </c>
      <c r="K1546">
        <f t="shared" si="338"/>
        <v>24.809554868663746</v>
      </c>
      <c r="L1546">
        <f t="shared" si="339"/>
        <v>20.498031314723629</v>
      </c>
      <c r="M1546">
        <f t="shared" si="342"/>
        <v>0.50224717273161401</v>
      </c>
      <c r="N1546" s="21">
        <f t="shared" si="347"/>
        <v>5.4611379008676637E-2</v>
      </c>
      <c r="O1546" s="21">
        <f t="shared" si="348"/>
        <v>16.713549191249037</v>
      </c>
      <c r="P1546">
        <f t="shared" si="343"/>
        <v>0.60100024147032038</v>
      </c>
      <c r="Q1546">
        <f t="shared" si="340"/>
        <v>0.6051692108315585</v>
      </c>
      <c r="R1546">
        <f t="shared" si="341"/>
        <v>1.4542909349978821</v>
      </c>
      <c r="T1546" s="21">
        <f t="shared" si="344"/>
        <v>4.4566106547494488E-4</v>
      </c>
      <c r="W1546">
        <v>1431</v>
      </c>
      <c r="X1546">
        <v>16.950133999999998</v>
      </c>
      <c r="Y1546">
        <v>1</v>
      </c>
      <c r="Z1546">
        <f t="shared" si="336"/>
        <v>1</v>
      </c>
      <c r="AA1546" s="21">
        <f t="shared" si="337"/>
        <v>0.23658480875096188</v>
      </c>
      <c r="AB1546">
        <f t="shared" si="349"/>
        <v>3.4900853188421181E-7</v>
      </c>
    </row>
    <row r="1547" spans="7:28" x14ac:dyDescent="0.2">
      <c r="G1547" s="21"/>
      <c r="H1547" s="21">
        <v>1432</v>
      </c>
      <c r="I1547">
        <f t="shared" si="345"/>
        <v>8.1625091030747606E-3</v>
      </c>
      <c r="J1547">
        <f t="shared" si="346"/>
        <v>0.60489946036861664</v>
      </c>
      <c r="K1547">
        <f t="shared" si="338"/>
        <v>24.804140474749136</v>
      </c>
      <c r="L1547">
        <f t="shared" si="339"/>
        <v>20.502696811494811</v>
      </c>
      <c r="M1547">
        <f t="shared" si="342"/>
        <v>0.50269301596982074</v>
      </c>
      <c r="N1547" s="21">
        <f t="shared" si="347"/>
        <v>5.4630333238044761E-2</v>
      </c>
      <c r="O1547" s="21">
        <f t="shared" si="348"/>
        <v>16.72171170035211</v>
      </c>
      <c r="P1547">
        <f t="shared" si="343"/>
        <v>0.60141084798281219</v>
      </c>
      <c r="Q1547">
        <f t="shared" si="340"/>
        <v>0.60489946036861664</v>
      </c>
      <c r="R1547">
        <f t="shared" si="341"/>
        <v>1.4494590110193069</v>
      </c>
      <c r="T1547" s="21">
        <f t="shared" si="344"/>
        <v>4.4584323820673344E-4</v>
      </c>
      <c r="W1547">
        <v>1432</v>
      </c>
      <c r="X1547">
        <v>16.964735999999998</v>
      </c>
      <c r="Y1547">
        <v>1</v>
      </c>
      <c r="Z1547">
        <f t="shared" si="336"/>
        <v>1</v>
      </c>
      <c r="AA1547" s="21">
        <f t="shared" si="337"/>
        <v>0.24302429964788885</v>
      </c>
      <c r="AB1547">
        <f t="shared" si="349"/>
        <v>3.4960786090043217E-7</v>
      </c>
    </row>
    <row r="1548" spans="7:28" x14ac:dyDescent="0.2">
      <c r="G1548" s="21"/>
      <c r="H1548" s="21">
        <v>1433</v>
      </c>
      <c r="I1548">
        <f t="shared" si="345"/>
        <v>8.1630205096731318E-3</v>
      </c>
      <c r="J1548">
        <f t="shared" si="346"/>
        <v>0.60462971971280755</v>
      </c>
      <c r="K1548">
        <f t="shared" si="338"/>
        <v>24.798735008334155</v>
      </c>
      <c r="L1548">
        <f t="shared" si="339"/>
        <v>20.507373521196808</v>
      </c>
      <c r="M1548">
        <f t="shared" si="342"/>
        <v>0.50313904185282221</v>
      </c>
      <c r="N1548" s="21">
        <f t="shared" si="347"/>
        <v>5.4649284422322121E-2</v>
      </c>
      <c r="O1548" s="21">
        <f t="shared" si="348"/>
        <v>16.729874720861783</v>
      </c>
      <c r="P1548">
        <f t="shared" si="343"/>
        <v>0.60182143956716416</v>
      </c>
      <c r="Q1548">
        <f t="shared" si="340"/>
        <v>0.60462971971280755</v>
      </c>
      <c r="R1548">
        <f t="shared" si="341"/>
        <v>1.4446592630587056</v>
      </c>
      <c r="T1548" s="21">
        <f t="shared" si="344"/>
        <v>4.4602588300146628E-4</v>
      </c>
      <c r="W1548">
        <v>1433</v>
      </c>
      <c r="X1548">
        <v>16.959869000000001</v>
      </c>
      <c r="Y1548">
        <v>1</v>
      </c>
      <c r="Z1548">
        <f t="shared" si="336"/>
        <v>1</v>
      </c>
      <c r="AA1548" s="21">
        <f t="shared" si="337"/>
        <v>0.22999427913821791</v>
      </c>
      <c r="AB1548">
        <f t="shared" si="349"/>
        <v>1.693141634429423E-6</v>
      </c>
    </row>
    <row r="1549" spans="7:28" x14ac:dyDescent="0.2">
      <c r="G1549" s="21"/>
      <c r="H1549" s="21">
        <v>1434</v>
      </c>
      <c r="I1549">
        <f t="shared" si="345"/>
        <v>8.1635406598687833E-3</v>
      </c>
      <c r="J1549">
        <f t="shared" si="346"/>
        <v>0.60435998867267249</v>
      </c>
      <c r="K1549">
        <f t="shared" si="338"/>
        <v>24.793338451825811</v>
      </c>
      <c r="L1549">
        <f t="shared" si="339"/>
        <v>20.512061450558846</v>
      </c>
      <c r="M1549">
        <f t="shared" si="342"/>
        <v>0.5035852508531794</v>
      </c>
      <c r="N1549" s="21">
        <f t="shared" si="347"/>
        <v>5.4668232591127498E-2</v>
      </c>
      <c r="O1549" s="21">
        <f t="shared" si="348"/>
        <v>16.738038261521652</v>
      </c>
      <c r="P1549">
        <f t="shared" si="343"/>
        <v>0.60223201651480951</v>
      </c>
      <c r="Q1549">
        <f t="shared" si="340"/>
        <v>0.60435998867267249</v>
      </c>
      <c r="R1549">
        <f t="shared" si="341"/>
        <v>1.4398913674263707</v>
      </c>
      <c r="T1549" s="21">
        <f t="shared" si="344"/>
        <v>4.4620900035718947E-4</v>
      </c>
      <c r="W1549">
        <v>1434</v>
      </c>
      <c r="X1549">
        <v>16.967981000000002</v>
      </c>
      <c r="Y1549">
        <v>1</v>
      </c>
      <c r="Z1549">
        <f t="shared" si="336"/>
        <v>1</v>
      </c>
      <c r="AA1549" s="21">
        <f t="shared" si="337"/>
        <v>0.2299427384783499</v>
      </c>
      <c r="AB1549">
        <f t="shared" si="349"/>
        <v>5.7711863369715575E-7</v>
      </c>
    </row>
    <row r="1550" spans="7:28" x14ac:dyDescent="0.2">
      <c r="G1550" s="21"/>
      <c r="H1550" s="21">
        <v>1435</v>
      </c>
      <c r="I1550">
        <f t="shared" si="345"/>
        <v>8.1640695494223873E-3</v>
      </c>
      <c r="J1550">
        <f t="shared" si="346"/>
        <v>0.60409026705691138</v>
      </c>
      <c r="K1550">
        <f t="shared" si="338"/>
        <v>24.787950787694928</v>
      </c>
      <c r="L1550">
        <f t="shared" si="339"/>
        <v>20.516760606374454</v>
      </c>
      <c r="M1550">
        <f t="shared" si="342"/>
        <v>0.50403164344395612</v>
      </c>
      <c r="N1550" s="21">
        <f t="shared" si="347"/>
        <v>5.4687177774062776E-2</v>
      </c>
      <c r="O1550" s="21">
        <f t="shared" si="348"/>
        <v>16.746202331071075</v>
      </c>
      <c r="P1550">
        <f t="shared" si="343"/>
        <v>0.60264257911693997</v>
      </c>
      <c r="Q1550">
        <f t="shared" si="340"/>
        <v>0.60409026705691138</v>
      </c>
      <c r="R1550">
        <f t="shared" si="341"/>
        <v>1.435155004761653</v>
      </c>
      <c r="T1550" s="21">
        <f t="shared" si="344"/>
        <v>4.46392590776723E-4</v>
      </c>
      <c r="W1550">
        <v>1435</v>
      </c>
      <c r="X1550">
        <v>16.977716000000001</v>
      </c>
      <c r="Y1550">
        <v>1</v>
      </c>
      <c r="Z1550">
        <f t="shared" si="336"/>
        <v>1</v>
      </c>
      <c r="AA1550" s="21">
        <f t="shared" si="337"/>
        <v>0.23151366892892611</v>
      </c>
      <c r="AB1550">
        <f t="shared" si="349"/>
        <v>2.8040060870431427E-6</v>
      </c>
    </row>
    <row r="1551" spans="7:28" x14ac:dyDescent="0.2">
      <c r="G1551" s="21"/>
      <c r="H1551" s="21">
        <v>1436</v>
      </c>
      <c r="I1551">
        <f t="shared" si="345"/>
        <v>8.1646071741644528E-3</v>
      </c>
      <c r="J1551">
        <f t="shared" si="346"/>
        <v>0.60382055467438178</v>
      </c>
      <c r="K1551">
        <f t="shared" si="338"/>
        <v>24.782571998475898</v>
      </c>
      <c r="L1551">
        <f t="shared" si="339"/>
        <v>20.521470995501492</v>
      </c>
      <c r="M1551">
        <f t="shared" si="342"/>
        <v>0.50447822009872179</v>
      </c>
      <c r="N1551" s="21">
        <f t="shared" si="347"/>
        <v>5.470612000071317E-2</v>
      </c>
      <c r="O1551" s="21">
        <f t="shared" si="348"/>
        <v>16.754366938245241</v>
      </c>
      <c r="P1551">
        <f t="shared" si="343"/>
        <v>0.60305312766450692</v>
      </c>
      <c r="Q1551">
        <f t="shared" si="340"/>
        <v>0.60382055467438178</v>
      </c>
      <c r="R1551">
        <f t="shared" si="341"/>
        <v>1.4304498599608291</v>
      </c>
      <c r="T1551" s="21">
        <f t="shared" si="344"/>
        <v>4.4657665476566244E-4</v>
      </c>
      <c r="W1551">
        <v>1436</v>
      </c>
      <c r="X1551">
        <v>16.992318000000001</v>
      </c>
      <c r="Y1551">
        <v>1</v>
      </c>
      <c r="Z1551">
        <f t="shared" si="336"/>
        <v>1</v>
      </c>
      <c r="AA1551" s="21">
        <f t="shared" si="337"/>
        <v>0.23795106175476022</v>
      </c>
      <c r="AB1551">
        <f t="shared" si="349"/>
        <v>5.7548611151860582E-7</v>
      </c>
    </row>
    <row r="1552" spans="7:28" x14ac:dyDescent="0.2">
      <c r="G1552" s="21"/>
      <c r="H1552" s="21">
        <v>1437</v>
      </c>
      <c r="I1552">
        <f t="shared" si="345"/>
        <v>8.1651535299952765E-3</v>
      </c>
      <c r="J1552">
        <f t="shared" si="346"/>
        <v>0.60355085133409769</v>
      </c>
      <c r="K1552">
        <f t="shared" si="338"/>
        <v>24.777202066766407</v>
      </c>
      <c r="L1552">
        <f t="shared" si="339"/>
        <v>20.526192624862109</v>
      </c>
      <c r="M1552">
        <f t="shared" si="342"/>
        <v>0.50492498129155428</v>
      </c>
      <c r="N1552" s="21">
        <f t="shared" si="347"/>
        <v>5.4725059300647555E-2</v>
      </c>
      <c r="O1552" s="21">
        <f t="shared" si="348"/>
        <v>16.762532091775235</v>
      </c>
      <c r="P1552">
        <f t="shared" si="343"/>
        <v>0.60346366244822403</v>
      </c>
      <c r="Q1552">
        <f t="shared" si="340"/>
        <v>0.60355085133409769</v>
      </c>
      <c r="R1552">
        <f t="shared" si="341"/>
        <v>1.425775622106386</v>
      </c>
      <c r="T1552" s="21">
        <f t="shared" si="344"/>
        <v>4.4676119283248994E-4</v>
      </c>
      <c r="W1552">
        <v>1437</v>
      </c>
      <c r="X1552">
        <v>17.003675000000001</v>
      </c>
      <c r="Y1552">
        <v>1</v>
      </c>
      <c r="Z1552">
        <f t="shared" si="336"/>
        <v>1</v>
      </c>
      <c r="AA1552" s="21">
        <f t="shared" si="337"/>
        <v>0.24114290822476647</v>
      </c>
      <c r="AB1552">
        <f t="shared" si="349"/>
        <v>5.7490357619408314E-7</v>
      </c>
    </row>
    <row r="1553" spans="7:28" x14ac:dyDescent="0.2">
      <c r="G1553" s="21"/>
      <c r="H1553" s="21">
        <v>1438</v>
      </c>
      <c r="I1553">
        <f t="shared" si="345"/>
        <v>8.1657086128847523E-3</v>
      </c>
      <c r="J1553">
        <f t="shared" si="346"/>
        <v>0.60328115684522754</v>
      </c>
      <c r="K1553">
        <f t="shared" si="338"/>
        <v>24.7718409752272</v>
      </c>
      <c r="L1553">
        <f t="shared" si="339"/>
        <v>20.530925501442805</v>
      </c>
      <c r="M1553">
        <f t="shared" si="342"/>
        <v>0.50537192749704407</v>
      </c>
      <c r="N1553" s="21">
        <f t="shared" si="347"/>
        <v>5.4743995703418744E-2</v>
      </c>
      <c r="O1553" s="21">
        <f t="shared" si="348"/>
        <v>16.77069780038812</v>
      </c>
      <c r="P1553">
        <f t="shared" si="343"/>
        <v>0.60387418375856949</v>
      </c>
      <c r="Q1553">
        <f t="shared" si="340"/>
        <v>0.60328115684522754</v>
      </c>
      <c r="R1553">
        <f t="shared" si="341"/>
        <v>1.4211319843977179</v>
      </c>
      <c r="T1553" s="21">
        <f t="shared" si="344"/>
        <v>4.4694620548979547E-4</v>
      </c>
      <c r="W1553">
        <v>1438</v>
      </c>
      <c r="X1553">
        <v>17.003675000000001</v>
      </c>
      <c r="Y1553">
        <v>1</v>
      </c>
      <c r="Z1553">
        <f t="shared" si="336"/>
        <v>1</v>
      </c>
      <c r="AA1553" s="21">
        <f t="shared" si="337"/>
        <v>0.23297719961188079</v>
      </c>
      <c r="AB1553">
        <f t="shared" si="349"/>
        <v>3.7888705970072487E-6</v>
      </c>
    </row>
    <row r="1554" spans="7:28" x14ac:dyDescent="0.2">
      <c r="G1554" s="21"/>
      <c r="H1554" s="21">
        <v>1439</v>
      </c>
      <c r="I1554">
        <f t="shared" si="345"/>
        <v>8.166272418872203E-3</v>
      </c>
      <c r="J1554">
        <f t="shared" si="346"/>
        <v>0.60301147101709351</v>
      </c>
      <c r="K1554">
        <f t="shared" si="338"/>
        <v>24.766488706581807</v>
      </c>
      <c r="L1554">
        <f t="shared" si="339"/>
        <v>20.535669632294404</v>
      </c>
      <c r="M1554">
        <f t="shared" si="342"/>
        <v>0.50581905919029668</v>
      </c>
      <c r="N1554" s="21">
        <f t="shared" si="347"/>
        <v>5.4762929238563754E-2</v>
      </c>
      <c r="O1554" s="21">
        <f t="shared" si="348"/>
        <v>16.778864072806993</v>
      </c>
      <c r="P1554">
        <f t="shared" si="343"/>
        <v>0.60428469188578782</v>
      </c>
      <c r="Q1554">
        <f t="shared" si="340"/>
        <v>0.60301147101709351</v>
      </c>
      <c r="R1554">
        <f t="shared" si="341"/>
        <v>1.4165186440831989</v>
      </c>
      <c r="T1554" s="21">
        <f t="shared" si="344"/>
        <v>4.4713169325261148E-4</v>
      </c>
      <c r="W1554">
        <v>1439</v>
      </c>
      <c r="X1554">
        <v>17.01341</v>
      </c>
      <c r="Y1554">
        <v>1</v>
      </c>
      <c r="Z1554">
        <f t="shared" si="336"/>
        <v>1</v>
      </c>
      <c r="AA1554" s="21">
        <f t="shared" si="337"/>
        <v>0.23454592719300749</v>
      </c>
      <c r="AB1554">
        <f t="shared" si="349"/>
        <v>1.2902770745652478E-6</v>
      </c>
    </row>
    <row r="1555" spans="7:28" x14ac:dyDescent="0.2">
      <c r="G1555" s="21"/>
      <c r="H1555" s="21">
        <v>1440</v>
      </c>
      <c r="I1555">
        <f t="shared" si="345"/>
        <v>8.1668449440663333E-3</v>
      </c>
      <c r="J1555">
        <f t="shared" si="346"/>
        <v>0.60274179365917013</v>
      </c>
      <c r="K1555">
        <f t="shared" si="338"/>
        <v>24.761145243616323</v>
      </c>
      <c r="L1555">
        <f t="shared" si="339"/>
        <v>20.540425024532066</v>
      </c>
      <c r="M1555">
        <f t="shared" si="342"/>
        <v>0.50626637684693598</v>
      </c>
      <c r="N1555" s="21">
        <f t="shared" si="347"/>
        <v>5.478185993560402E-2</v>
      </c>
      <c r="O1555" s="21">
        <f t="shared" si="348"/>
        <v>16.787030917751061</v>
      </c>
      <c r="P1555">
        <f t="shared" si="343"/>
        <v>0.60469518711989156</v>
      </c>
      <c r="Q1555">
        <f t="shared" si="340"/>
        <v>0.60274179365917013</v>
      </c>
      <c r="R1555">
        <f t="shared" si="341"/>
        <v>1.4119353023935954</v>
      </c>
      <c r="T1555" s="21">
        <f t="shared" si="344"/>
        <v>4.4731765663930112E-4</v>
      </c>
      <c r="W1555">
        <v>1440</v>
      </c>
      <c r="X1555">
        <v>17.021522999999998</v>
      </c>
      <c r="Y1555">
        <v>1</v>
      </c>
      <c r="Z1555">
        <f t="shared" si="336"/>
        <v>1</v>
      </c>
      <c r="AA1555" s="21">
        <f t="shared" si="337"/>
        <v>0.23449208224893781</v>
      </c>
      <c r="AB1555">
        <f t="shared" si="349"/>
        <v>9.1767423960866631E-6</v>
      </c>
    </row>
    <row r="1556" spans="7:28" x14ac:dyDescent="0.2">
      <c r="G1556" s="21"/>
      <c r="H1556" s="21">
        <v>1441</v>
      </c>
      <c r="I1556">
        <f t="shared" si="345"/>
        <v>8.1674261846449905E-3</v>
      </c>
      <c r="J1556">
        <f t="shared" si="346"/>
        <v>0.60247212458108201</v>
      </c>
      <c r="K1556">
        <f t="shared" si="338"/>
        <v>24.755810569179122</v>
      </c>
      <c r="L1556">
        <f t="shared" si="339"/>
        <v>20.545191685335336</v>
      </c>
      <c r="M1556">
        <f t="shared" si="342"/>
        <v>0.50671388094310876</v>
      </c>
      <c r="N1556" s="21">
        <f t="shared" si="347"/>
        <v>5.4800787824045821E-2</v>
      </c>
      <c r="O1556" s="21">
        <f t="shared" si="348"/>
        <v>16.795198343935706</v>
      </c>
      <c r="P1556">
        <f t="shared" si="343"/>
        <v>0.60510566975066449</v>
      </c>
      <c r="Q1556">
        <f t="shared" si="340"/>
        <v>0.60247212458108201</v>
      </c>
      <c r="R1556">
        <f t="shared" si="341"/>
        <v>1.4073816644767763</v>
      </c>
      <c r="T1556" s="21">
        <f t="shared" si="344"/>
        <v>4.4750409617277942E-4</v>
      </c>
      <c r="W1556">
        <v>1441</v>
      </c>
      <c r="X1556">
        <v>17.015032999999999</v>
      </c>
      <c r="Y1556">
        <v>1</v>
      </c>
      <c r="Z1556">
        <f t="shared" si="336"/>
        <v>1</v>
      </c>
      <c r="AA1556" s="21">
        <f t="shared" si="337"/>
        <v>0.2198346560642932</v>
      </c>
      <c r="AB1556">
        <f t="shared" si="349"/>
        <v>3.7956109410105345E-6</v>
      </c>
    </row>
    <row r="1557" spans="7:28" x14ac:dyDescent="0.2">
      <c r="G1557" s="21"/>
      <c r="H1557" s="21">
        <v>1442</v>
      </c>
      <c r="I1557">
        <f t="shared" si="345"/>
        <v>8.1680161368550708E-3</v>
      </c>
      <c r="J1557">
        <f t="shared" si="346"/>
        <v>0.60220246359260354</v>
      </c>
      <c r="K1557">
        <f t="shared" si="338"/>
        <v>24.750484666180633</v>
      </c>
      <c r="L1557">
        <f t="shared" si="339"/>
        <v>20.549969621948112</v>
      </c>
      <c r="M1557">
        <f t="shared" si="342"/>
        <v>0.50716157195548617</v>
      </c>
      <c r="N1557" s="21">
        <f t="shared" si="347"/>
        <v>5.4819712933380456E-2</v>
      </c>
      <c r="O1557" s="21">
        <f t="shared" si="348"/>
        <v>16.803366360072562</v>
      </c>
      <c r="P1557">
        <f t="shared" si="343"/>
        <v>0.60551614006766286</v>
      </c>
      <c r="Q1557">
        <f t="shared" si="340"/>
        <v>0.60220246359260354</v>
      </c>
      <c r="R1557">
        <f t="shared" si="341"/>
        <v>1.4028574393337194</v>
      </c>
      <c r="T1557" s="21">
        <f t="shared" si="344"/>
        <v>4.4769101237740472E-4</v>
      </c>
      <c r="W1557">
        <v>1442</v>
      </c>
      <c r="X1557">
        <v>17.034502</v>
      </c>
      <c r="Y1557">
        <v>1</v>
      </c>
      <c r="Z1557">
        <f t="shared" si="336"/>
        <v>1</v>
      </c>
      <c r="AA1557" s="21">
        <f t="shared" si="337"/>
        <v>0.23113563992743735</v>
      </c>
      <c r="AB1557">
        <f t="shared" si="349"/>
        <v>1.2938920126556766E-6</v>
      </c>
    </row>
    <row r="1558" spans="7:28" x14ac:dyDescent="0.2">
      <c r="G1558" s="21"/>
      <c r="H1558" s="21">
        <v>1443</v>
      </c>
      <c r="I1558">
        <f t="shared" si="345"/>
        <v>8.1686147970123739E-3</v>
      </c>
      <c r="J1558">
        <f t="shared" si="346"/>
        <v>0.60193281050365721</v>
      </c>
      <c r="K1558">
        <f t="shared" si="338"/>
        <v>24.745167517593089</v>
      </c>
      <c r="L1558">
        <f t="shared" si="339"/>
        <v>20.554758841678677</v>
      </c>
      <c r="M1558">
        <f t="shared" si="342"/>
        <v>0.50760945036126792</v>
      </c>
      <c r="N1558" s="21">
        <f t="shared" si="347"/>
        <v>5.4838635293084484E-2</v>
      </c>
      <c r="O1558" s="21">
        <f t="shared" si="348"/>
        <v>16.811534974869573</v>
      </c>
      <c r="P1558">
        <f t="shared" si="343"/>
        <v>0.60592659836021723</v>
      </c>
      <c r="Q1558">
        <f t="shared" si="340"/>
        <v>0.60193281050365721</v>
      </c>
      <c r="R1558">
        <f t="shared" si="341"/>
        <v>1.3983623397557665</v>
      </c>
      <c r="T1558" s="21">
        <f t="shared" si="344"/>
        <v>4.478784057817542E-4</v>
      </c>
      <c r="W1558">
        <v>1443</v>
      </c>
      <c r="X1558">
        <v>17.034502</v>
      </c>
      <c r="Y1558">
        <v>1</v>
      </c>
      <c r="Z1558">
        <f t="shared" si="336"/>
        <v>1</v>
      </c>
      <c r="AA1558" s="21">
        <f t="shared" si="337"/>
        <v>0.22296702513042632</v>
      </c>
      <c r="AB1558">
        <f t="shared" si="349"/>
        <v>2.8193658937008502E-6</v>
      </c>
    </row>
    <row r="1559" spans="7:28" x14ac:dyDescent="0.2">
      <c r="G1559" s="21"/>
      <c r="H1559" s="21">
        <v>1444</v>
      </c>
      <c r="I1559">
        <f t="shared" si="345"/>
        <v>8.1692221615014861E-3</v>
      </c>
      <c r="J1559">
        <f t="shared" si="346"/>
        <v>0.60166316512431162</v>
      </c>
      <c r="K1559">
        <f t="shared" si="338"/>
        <v>24.739859106450275</v>
      </c>
      <c r="L1559">
        <f t="shared" si="339"/>
        <v>20.55955935189974</v>
      </c>
      <c r="M1559">
        <f t="shared" si="342"/>
        <v>0.50805751663818643</v>
      </c>
      <c r="N1559" s="21">
        <f t="shared" si="347"/>
        <v>5.4857554932620137E-2</v>
      </c>
      <c r="O1559" s="21">
        <f t="shared" si="348"/>
        <v>16.819704197031076</v>
      </c>
      <c r="P1559">
        <f t="shared" si="343"/>
        <v>0.60633704491743556</v>
      </c>
      <c r="Q1559">
        <f t="shared" si="340"/>
        <v>0.60166316512431162</v>
      </c>
      <c r="R1559">
        <f t="shared" si="341"/>
        <v>1.3938960822630841</v>
      </c>
      <c r="T1559" s="21">
        <f t="shared" si="344"/>
        <v>4.4806627691851286E-4</v>
      </c>
      <c r="W1559">
        <v>1444</v>
      </c>
      <c r="X1559">
        <v>17.040991999999999</v>
      </c>
      <c r="Y1559">
        <v>1</v>
      </c>
      <c r="Z1559">
        <f t="shared" si="336"/>
        <v>1</v>
      </c>
      <c r="AA1559" s="21">
        <f t="shared" si="337"/>
        <v>0.22128780296892359</v>
      </c>
      <c r="AB1559">
        <f t="shared" si="349"/>
        <v>3.2728078446982927E-9</v>
      </c>
    </row>
    <row r="1560" spans="7:28" x14ac:dyDescent="0.2">
      <c r="G1560" s="21"/>
      <c r="H1560" s="21">
        <v>1445</v>
      </c>
      <c r="I1560">
        <f t="shared" si="345"/>
        <v>8.1698382267756126E-3</v>
      </c>
      <c r="J1560">
        <f t="shared" si="346"/>
        <v>0.60139352726478124</v>
      </c>
      <c r="K1560">
        <f t="shared" si="338"/>
        <v>24.734559415847286</v>
      </c>
      <c r="L1560">
        <f t="shared" si="339"/>
        <v>20.564371160048392</v>
      </c>
      <c r="M1560">
        <f t="shared" si="342"/>
        <v>0.50850577126450802</v>
      </c>
      <c r="N1560" s="21">
        <f t="shared" si="347"/>
        <v>5.4876471881435455E-2</v>
      </c>
      <c r="O1560" s="21">
        <f t="shared" si="348"/>
        <v>16.82787403525785</v>
      </c>
      <c r="P1560">
        <f t="shared" si="343"/>
        <v>0.60674748002820444</v>
      </c>
      <c r="Q1560">
        <f t="shared" si="340"/>
        <v>0.60139352726478124</v>
      </c>
      <c r="R1560">
        <f t="shared" si="341"/>
        <v>1.3894583870443404</v>
      </c>
      <c r="T1560" s="21">
        <f t="shared" si="344"/>
        <v>4.4825462632158697E-4</v>
      </c>
      <c r="W1560">
        <v>1445</v>
      </c>
      <c r="X1560">
        <v>17.055595</v>
      </c>
      <c r="Y1560">
        <v>1</v>
      </c>
      <c r="Z1560">
        <f t="shared" si="336"/>
        <v>1</v>
      </c>
      <c r="AA1560" s="21">
        <f t="shared" si="337"/>
        <v>0.22772096474215076</v>
      </c>
      <c r="AB1560">
        <f t="shared" si="349"/>
        <v>1.0769043096854164E-7</v>
      </c>
    </row>
    <row r="1561" spans="7:28" x14ac:dyDescent="0.2">
      <c r="G1561" s="21"/>
      <c r="H1561" s="21">
        <v>1446</v>
      </c>
      <c r="I1561">
        <f t="shared" si="345"/>
        <v>8.1704629893564681E-3</v>
      </c>
      <c r="J1561">
        <f t="shared" si="346"/>
        <v>0.6011238967354241</v>
      </c>
      <c r="K1561">
        <f t="shared" si="338"/>
        <v>24.729268428940284</v>
      </c>
      <c r="L1561">
        <f t="shared" si="339"/>
        <v>20.569194273626181</v>
      </c>
      <c r="M1561">
        <f t="shared" si="342"/>
        <v>0.50895421471903823</v>
      </c>
      <c r="N1561" s="21">
        <f t="shared" si="347"/>
        <v>5.4895386168964701E-2</v>
      </c>
      <c r="O1561" s="21">
        <f t="shared" si="348"/>
        <v>16.836044498247205</v>
      </c>
      <c r="P1561">
        <f t="shared" si="343"/>
        <v>0.60715790398119129</v>
      </c>
      <c r="Q1561">
        <f t="shared" si="340"/>
        <v>0.6011238967354241</v>
      </c>
      <c r="R1561">
        <f t="shared" si="341"/>
        <v>1.3850489778975394</v>
      </c>
      <c r="T1561" s="21">
        <f t="shared" si="344"/>
        <v>4.4844345453021184E-4</v>
      </c>
      <c r="W1561">
        <v>1446</v>
      </c>
      <c r="X1561">
        <v>17.060462000000001</v>
      </c>
      <c r="Y1561">
        <v>1</v>
      </c>
      <c r="Z1561">
        <f t="shared" si="336"/>
        <v>1</v>
      </c>
      <c r="AA1561" s="21">
        <f t="shared" si="337"/>
        <v>0.22441750175279651</v>
      </c>
      <c r="AB1561">
        <f t="shared" si="349"/>
        <v>1.0472971262558692E-6</v>
      </c>
    </row>
    <row r="1562" spans="7:28" x14ac:dyDescent="0.2">
      <c r="G1562" s="21"/>
      <c r="H1562" s="21">
        <v>1447</v>
      </c>
      <c r="I1562">
        <f t="shared" si="345"/>
        <v>8.1710964458341449E-3</v>
      </c>
      <c r="J1562">
        <f t="shared" si="346"/>
        <v>0.60085427334674057</v>
      </c>
      <c r="K1562">
        <f t="shared" si="338"/>
        <v>24.723986128946262</v>
      </c>
      <c r="L1562">
        <f t="shared" si="339"/>
        <v>20.574028700199126</v>
      </c>
      <c r="M1562">
        <f t="shared" si="342"/>
        <v>0.50940284748112474</v>
      </c>
      <c r="N1562" s="21">
        <f t="shared" si="347"/>
        <v>5.4914297824628505E-2</v>
      </c>
      <c r="O1562" s="21">
        <f t="shared" si="348"/>
        <v>16.84421559469304</v>
      </c>
      <c r="P1562">
        <f t="shared" si="343"/>
        <v>0.60756831706484693</v>
      </c>
      <c r="Q1562">
        <f t="shared" si="340"/>
        <v>0.60085427334674057</v>
      </c>
      <c r="R1562">
        <f t="shared" si="341"/>
        <v>1.3806675821719905</v>
      </c>
      <c r="T1562" s="21">
        <f t="shared" si="344"/>
        <v>4.4863276208650937E-4</v>
      </c>
      <c r="W1562">
        <v>1447</v>
      </c>
      <c r="X1562">
        <v>17.063707000000001</v>
      </c>
      <c r="Y1562">
        <v>1</v>
      </c>
      <c r="Z1562">
        <f t="shared" si="336"/>
        <v>1</v>
      </c>
      <c r="AA1562" s="21">
        <f t="shared" si="337"/>
        <v>0.21949140530696098</v>
      </c>
      <c r="AB1562">
        <f t="shared" si="349"/>
        <v>5.6586134978794333E-7</v>
      </c>
    </row>
    <row r="1563" spans="7:28" x14ac:dyDescent="0.2">
      <c r="G1563" s="21"/>
      <c r="H1563" s="21">
        <v>1448</v>
      </c>
      <c r="I1563">
        <f t="shared" si="345"/>
        <v>8.1717385928669686E-3</v>
      </c>
      <c r="J1563">
        <f t="shared" si="346"/>
        <v>0.6005846569093729</v>
      </c>
      <c r="K1563">
        <f t="shared" si="338"/>
        <v>24.718712499142789</v>
      </c>
      <c r="L1563">
        <f t="shared" si="339"/>
        <v>20.578874447397677</v>
      </c>
      <c r="M1563">
        <f t="shared" si="342"/>
        <v>0.50985167003065912</v>
      </c>
      <c r="N1563" s="21">
        <f t="shared" si="347"/>
        <v>5.4933206877834227E-2</v>
      </c>
      <c r="O1563" s="21">
        <f t="shared" si="348"/>
        <v>16.852387333285908</v>
      </c>
      <c r="P1563">
        <f t="shared" si="343"/>
        <v>0.60797871956740679</v>
      </c>
      <c r="Q1563">
        <f t="shared" si="340"/>
        <v>0.6005846569093729</v>
      </c>
      <c r="R1563">
        <f t="shared" si="341"/>
        <v>1.3763139307114116</v>
      </c>
      <c r="T1563" s="21">
        <f t="shared" si="344"/>
        <v>4.4882254953437783E-4</v>
      </c>
      <c r="W1563">
        <v>1448</v>
      </c>
      <c r="X1563">
        <v>17.081554000000001</v>
      </c>
      <c r="Y1563">
        <v>1</v>
      </c>
      <c r="Z1563">
        <f t="shared" si="336"/>
        <v>1</v>
      </c>
      <c r="AA1563" s="21">
        <f t="shared" si="337"/>
        <v>0.22916666671409303</v>
      </c>
      <c r="AB1563">
        <f t="shared" si="349"/>
        <v>2.3144862313289765E-7</v>
      </c>
    </row>
    <row r="1564" spans="7:28" x14ac:dyDescent="0.2">
      <c r="G1564" s="21"/>
      <c r="H1564" s="21">
        <v>1449</v>
      </c>
      <c r="I1564">
        <f t="shared" si="345"/>
        <v>8.1723894271814139E-3</v>
      </c>
      <c r="J1564">
        <f t="shared" si="346"/>
        <v>0.60031504723410234</v>
      </c>
      <c r="K1564">
        <f t="shared" si="338"/>
        <v>24.713447522867789</v>
      </c>
      <c r="L1564">
        <f t="shared" si="339"/>
        <v>20.583731522916825</v>
      </c>
      <c r="M1564">
        <f t="shared" si="342"/>
        <v>0.51030068284808261</v>
      </c>
      <c r="N1564" s="21">
        <f t="shared" si="347"/>
        <v>5.4952113357976215E-2</v>
      </c>
      <c r="O1564" s="21">
        <f t="shared" si="348"/>
        <v>16.860559722713088</v>
      </c>
      <c r="P1564">
        <f t="shared" si="343"/>
        <v>0.6083891117768937</v>
      </c>
      <c r="Q1564">
        <f t="shared" si="340"/>
        <v>0.60031504723410234</v>
      </c>
      <c r="R1564">
        <f t="shared" si="341"/>
        <v>1.371987757798103</v>
      </c>
      <c r="T1564" s="21">
        <f t="shared" si="344"/>
        <v>4.4901281742348864E-4</v>
      </c>
      <c r="W1564">
        <v>1449</v>
      </c>
      <c r="X1564">
        <v>17.089666999999999</v>
      </c>
      <c r="Y1564">
        <v>1</v>
      </c>
      <c r="Z1564">
        <f t="shared" si="336"/>
        <v>1</v>
      </c>
      <c r="AA1564" s="21">
        <f t="shared" si="337"/>
        <v>0.22910727728691072</v>
      </c>
      <c r="AB1564">
        <f t="shared" si="349"/>
        <v>3.6147843046874729E-7</v>
      </c>
    </row>
    <row r="1565" spans="7:28" x14ac:dyDescent="0.2">
      <c r="G1565" s="21"/>
      <c r="H1565" s="21">
        <v>1450</v>
      </c>
      <c r="I1565">
        <f t="shared" si="345"/>
        <v>8.1730489455719042E-3</v>
      </c>
      <c r="J1565">
        <f t="shared" si="346"/>
        <v>0.60004544413184946</v>
      </c>
      <c r="K1565">
        <f t="shared" si="338"/>
        <v>24.70819118351929</v>
      </c>
      <c r="L1565">
        <f t="shared" si="339"/>
        <v>20.58859993451604</v>
      </c>
      <c r="M1565">
        <f t="shared" si="342"/>
        <v>0.51074988641438723</v>
      </c>
      <c r="N1565" s="21">
        <f t="shared" si="347"/>
        <v>5.4971017294436063E-2</v>
      </c>
      <c r="O1565" s="21">
        <f t="shared" si="348"/>
        <v>16.86873277165866</v>
      </c>
      <c r="P1565">
        <f t="shared" si="343"/>
        <v>0.60879949398111954</v>
      </c>
      <c r="Q1565">
        <f t="shared" si="340"/>
        <v>0.60004544413184946</v>
      </c>
      <c r="R1565">
        <f t="shared" si="341"/>
        <v>1.3676888010982022</v>
      </c>
      <c r="T1565" s="21">
        <f t="shared" si="344"/>
        <v>4.4920356630462344E-4</v>
      </c>
      <c r="W1565">
        <v>1450</v>
      </c>
      <c r="X1565">
        <v>17.094533999999999</v>
      </c>
      <c r="Y1565">
        <v>1</v>
      </c>
      <c r="Z1565">
        <f t="shared" si="336"/>
        <v>1</v>
      </c>
      <c r="AA1565" s="21">
        <f t="shared" si="337"/>
        <v>0.22580122834133931</v>
      </c>
      <c r="AB1565">
        <f t="shared" si="349"/>
        <v>1.6669531079542378E-6</v>
      </c>
    </row>
    <row r="1566" spans="7:28" x14ac:dyDescent="0.2">
      <c r="G1566" s="21"/>
      <c r="H1566" s="21">
        <v>1451</v>
      </c>
      <c r="I1566">
        <f t="shared" si="345"/>
        <v>8.1737171449007481E-3</v>
      </c>
      <c r="J1566">
        <f t="shared" si="346"/>
        <v>0.59977584741367163</v>
      </c>
      <c r="K1566">
        <f t="shared" si="338"/>
        <v>24.702943464555204</v>
      </c>
      <c r="L1566">
        <f t="shared" si="339"/>
        <v>20.593479690019368</v>
      </c>
      <c r="M1566">
        <f t="shared" si="342"/>
        <v>0.51119928121112024</v>
      </c>
      <c r="N1566" s="21">
        <f t="shared" si="347"/>
        <v>5.4989918716582868E-2</v>
      </c>
      <c r="O1566" s="21">
        <f t="shared" si="348"/>
        <v>16.876906488803559</v>
      </c>
      <c r="P1566">
        <f t="shared" si="343"/>
        <v>0.60920986646768704</v>
      </c>
      <c r="Q1566">
        <f t="shared" si="340"/>
        <v>0.59977584741367163</v>
      </c>
      <c r="R1566">
        <f t="shared" si="341"/>
        <v>1.3634168016079784</v>
      </c>
      <c r="T1566" s="21">
        <f t="shared" si="344"/>
        <v>4.4939479673300475E-4</v>
      </c>
      <c r="W1566">
        <v>1451</v>
      </c>
      <c r="X1566">
        <v>17.107514000000002</v>
      </c>
      <c r="Y1566">
        <v>1</v>
      </c>
      <c r="Z1566">
        <f t="shared" si="336"/>
        <v>1</v>
      </c>
      <c r="AA1566" s="21">
        <f t="shared" si="337"/>
        <v>0.23060751119644252</v>
      </c>
      <c r="AB1566">
        <f t="shared" si="349"/>
        <v>3.8110643686487108E-9</v>
      </c>
    </row>
    <row r="1567" spans="7:28" x14ac:dyDescent="0.2">
      <c r="G1567" s="21"/>
      <c r="H1567" s="21">
        <v>1452</v>
      </c>
      <c r="I1567">
        <f t="shared" si="345"/>
        <v>8.174394022098028E-3</v>
      </c>
      <c r="J1567">
        <f t="shared" si="346"/>
        <v>0.59950625689076187</v>
      </c>
      <c r="K1567">
        <f t="shared" si="338"/>
        <v>24.697704349493055</v>
      </c>
      <c r="L1567">
        <f t="shared" si="339"/>
        <v>20.59837079731539</v>
      </c>
      <c r="M1567">
        <f t="shared" si="342"/>
        <v>0.51164886772038798</v>
      </c>
      <c r="N1567" s="21">
        <f t="shared" si="347"/>
        <v>5.5008817653773585E-2</v>
      </c>
      <c r="O1567" s="21">
        <f t="shared" si="348"/>
        <v>16.885080882825658</v>
      </c>
      <c r="P1567">
        <f t="shared" si="343"/>
        <v>0.60962022952399308</v>
      </c>
      <c r="Q1567">
        <f t="shared" si="340"/>
        <v>0.59950625689076187</v>
      </c>
      <c r="R1567">
        <f t="shared" si="341"/>
        <v>1.3591715036011307</v>
      </c>
      <c r="T1567" s="21">
        <f t="shared" si="344"/>
        <v>4.4958650926774091E-4</v>
      </c>
      <c r="W1567">
        <v>1452</v>
      </c>
      <c r="X1567">
        <v>17.105891</v>
      </c>
      <c r="Y1567">
        <v>1</v>
      </c>
      <c r="Z1567">
        <f t="shared" si="336"/>
        <v>1</v>
      </c>
      <c r="AA1567" s="21">
        <f t="shared" si="337"/>
        <v>0.22081011717434151</v>
      </c>
      <c r="AB1567">
        <f t="shared" si="349"/>
        <v>3.9462456435983325E-5</v>
      </c>
    </row>
    <row r="1568" spans="7:28" x14ac:dyDescent="0.2">
      <c r="G1568" s="21"/>
      <c r="H1568" s="21">
        <v>1453</v>
      </c>
      <c r="I1568">
        <f t="shared" si="345"/>
        <v>8.175079574161399E-3</v>
      </c>
      <c r="J1568">
        <f t="shared" si="346"/>
        <v>0.599236672374448</v>
      </c>
      <c r="K1568">
        <f t="shared" si="338"/>
        <v>24.692473821909793</v>
      </c>
      <c r="L1568">
        <f t="shared" si="339"/>
        <v>20.603273264357295</v>
      </c>
      <c r="M1568">
        <f t="shared" si="342"/>
        <v>0.51209864642485781</v>
      </c>
      <c r="N1568" s="21">
        <f t="shared" si="347"/>
        <v>5.5027714135353213E-2</v>
      </c>
      <c r="O1568" s="21">
        <f t="shared" si="348"/>
        <v>16.89325596239982</v>
      </c>
      <c r="P1568">
        <f t="shared" si="343"/>
        <v>0.61003058343722893</v>
      </c>
      <c r="Q1568">
        <f t="shared" si="340"/>
        <v>0.599236672374448</v>
      </c>
      <c r="R1568">
        <f t="shared" si="341"/>
        <v>1.3549526545771182</v>
      </c>
      <c r="T1568" s="21">
        <f t="shared" si="344"/>
        <v>4.4977870446982759E-4</v>
      </c>
      <c r="W1568">
        <v>1453</v>
      </c>
      <c r="X1568">
        <v>17.120494000000001</v>
      </c>
      <c r="Y1568">
        <v>1</v>
      </c>
      <c r="Z1568">
        <f t="shared" si="336"/>
        <v>1</v>
      </c>
      <c r="AA1568" s="21">
        <f t="shared" si="337"/>
        <v>0.22723803760018058</v>
      </c>
      <c r="AB1568">
        <f t="shared" si="349"/>
        <v>2.0025219162432075E-6</v>
      </c>
    </row>
    <row r="1569" spans="7:28" x14ac:dyDescent="0.2">
      <c r="G1569" s="21"/>
      <c r="H1569" s="21">
        <v>1454</v>
      </c>
      <c r="I1569">
        <f t="shared" si="345"/>
        <v>8.1757737981560299E-3</v>
      </c>
      <c r="J1569">
        <f t="shared" si="346"/>
        <v>0.59896709367619105</v>
      </c>
      <c r="K1569">
        <f t="shared" si="338"/>
        <v>24.687251865441528</v>
      </c>
      <c r="L1569">
        <f t="shared" si="339"/>
        <v>20.60818709916288</v>
      </c>
      <c r="M1569">
        <f t="shared" si="342"/>
        <v>0.51254861780776217</v>
      </c>
      <c r="N1569" s="21">
        <f t="shared" si="347"/>
        <v>5.5046608190655134E-2</v>
      </c>
      <c r="O1569" s="21">
        <f t="shared" si="348"/>
        <v>16.901431736197978</v>
      </c>
      <c r="P1569">
        <f t="shared" si="343"/>
        <v>0.61044092849438347</v>
      </c>
      <c r="Q1569">
        <f t="shared" si="340"/>
        <v>0.59896709367619105</v>
      </c>
      <c r="R1569">
        <f t="shared" si="341"/>
        <v>1.3507600052104298</v>
      </c>
      <c r="T1569" s="21">
        <f t="shared" si="344"/>
        <v>4.4997138290436833E-4</v>
      </c>
      <c r="W1569">
        <v>1454</v>
      </c>
      <c r="X1569">
        <v>17.130227999999999</v>
      </c>
      <c r="Y1569">
        <v>1</v>
      </c>
      <c r="Z1569">
        <f t="shared" si="336"/>
        <v>1</v>
      </c>
      <c r="AA1569" s="21">
        <f t="shared" si="337"/>
        <v>0.22879626380202112</v>
      </c>
      <c r="AB1569">
        <f t="shared" si="349"/>
        <v>1.3121018300083564E-6</v>
      </c>
    </row>
    <row r="1570" spans="7:28" x14ac:dyDescent="0.2">
      <c r="G1570" s="21"/>
      <c r="H1570" s="21">
        <v>1455</v>
      </c>
      <c r="I1570">
        <f t="shared" si="345"/>
        <v>8.1764766912145008E-3</v>
      </c>
      <c r="J1570">
        <f t="shared" si="346"/>
        <v>0.59869752060758374</v>
      </c>
      <c r="K1570">
        <f t="shared" si="338"/>
        <v>24.682038463783311</v>
      </c>
      <c r="L1570">
        <f t="shared" si="339"/>
        <v>20.613112309814586</v>
      </c>
      <c r="M1570">
        <f t="shared" si="342"/>
        <v>0.51299878235290219</v>
      </c>
      <c r="N1570" s="21">
        <f t="shared" si="347"/>
        <v>5.5065499849001352E-2</v>
      </c>
      <c r="O1570" s="21">
        <f t="shared" si="348"/>
        <v>16.909608212889193</v>
      </c>
      <c r="P1570">
        <f t="shared" si="343"/>
        <v>0.61085126498224485</v>
      </c>
      <c r="Q1570">
        <f t="shared" si="340"/>
        <v>0.59869752060758374</v>
      </c>
      <c r="R1570">
        <f t="shared" si="341"/>
        <v>1.3465933093008278</v>
      </c>
      <c r="T1570" s="21">
        <f t="shared" si="344"/>
        <v>4.5016454514001936E-4</v>
      </c>
      <c r="W1570">
        <v>1455</v>
      </c>
      <c r="X1570">
        <v>17.101023999999999</v>
      </c>
      <c r="Y1570">
        <v>1</v>
      </c>
      <c r="Z1570">
        <f t="shared" si="336"/>
        <v>1</v>
      </c>
      <c r="AA1570" s="21">
        <f t="shared" si="337"/>
        <v>0.19141578711080598</v>
      </c>
      <c r="AB1570">
        <f t="shared" si="349"/>
        <v>1.0346062793207168E-6</v>
      </c>
    </row>
    <row r="1571" spans="7:28" x14ac:dyDescent="0.2">
      <c r="G1571" s="21"/>
      <c r="H1571" s="21">
        <v>1456</v>
      </c>
      <c r="I1571">
        <f t="shared" si="345"/>
        <v>8.1771882505366038E-3</v>
      </c>
      <c r="J1571">
        <f t="shared" si="346"/>
        <v>0.59842795298034945</v>
      </c>
      <c r="K1571">
        <f t="shared" si="338"/>
        <v>24.676833600688905</v>
      </c>
      <c r="L1571">
        <f t="shared" si="339"/>
        <v>20.618048904459528</v>
      </c>
      <c r="M1571">
        <f t="shared" si="342"/>
        <v>0.51344914054465063</v>
      </c>
      <c r="N1571" s="21">
        <f t="shared" si="347"/>
        <v>5.5084389139702705E-2</v>
      </c>
      <c r="O1571" s="21">
        <f t="shared" si="348"/>
        <v>16.917785401139728</v>
      </c>
      <c r="P1571">
        <f t="shared" si="343"/>
        <v>0.61126159318740225</v>
      </c>
      <c r="Q1571">
        <f t="shared" si="340"/>
        <v>0.59842795298034945</v>
      </c>
      <c r="R1571">
        <f t="shared" si="341"/>
        <v>1.3424523237245218</v>
      </c>
      <c r="T1571" s="21">
        <f t="shared" si="344"/>
        <v>4.503581917484345E-4</v>
      </c>
      <c r="W1571">
        <v>1456</v>
      </c>
      <c r="X1571">
        <v>17.135096000000001</v>
      </c>
      <c r="Y1571">
        <v>1</v>
      </c>
      <c r="Z1571">
        <f t="shared" si="336"/>
        <v>1</v>
      </c>
      <c r="AA1571" s="21">
        <f t="shared" si="337"/>
        <v>0.21731059886027282</v>
      </c>
      <c r="AB1571">
        <f t="shared" si="349"/>
        <v>2.8484210029289663E-6</v>
      </c>
    </row>
    <row r="1572" spans="7:28" x14ac:dyDescent="0.2">
      <c r="G1572" s="21"/>
      <c r="H1572" s="21">
        <v>1457</v>
      </c>
      <c r="I1572">
        <f t="shared" si="345"/>
        <v>8.1779084733893601E-3</v>
      </c>
      <c r="J1572">
        <f t="shared" si="346"/>
        <v>0.59815839060634057</v>
      </c>
      <c r="K1572">
        <f t="shared" si="338"/>
        <v>24.671637259970545</v>
      </c>
      <c r="L1572">
        <f t="shared" si="339"/>
        <v>20.62299689130953</v>
      </c>
      <c r="M1572">
        <f t="shared" si="342"/>
        <v>0.51389969286795545</v>
      </c>
      <c r="N1572" s="21">
        <f t="shared" si="347"/>
        <v>5.5103276092059325E-2</v>
      </c>
      <c r="O1572" s="21">
        <f t="shared" si="348"/>
        <v>16.925963309613117</v>
      </c>
      <c r="P1572">
        <f t="shared" si="343"/>
        <v>0.61167191339624882</v>
      </c>
      <c r="Q1572">
        <f t="shared" si="340"/>
        <v>0.59815839060634057</v>
      </c>
      <c r="R1572">
        <f t="shared" si="341"/>
        <v>1.3383368083862428</v>
      </c>
      <c r="T1572" s="21">
        <f t="shared" si="344"/>
        <v>4.5055232330482031E-4</v>
      </c>
      <c r="W1572">
        <v>1457</v>
      </c>
      <c r="X1572">
        <v>17.149698000000001</v>
      </c>
      <c r="Y1572">
        <v>1</v>
      </c>
      <c r="Z1572">
        <f t="shared" si="336"/>
        <v>1</v>
      </c>
      <c r="AA1572" s="21">
        <f t="shared" si="337"/>
        <v>0.22373469038688398</v>
      </c>
      <c r="AB1572">
        <f t="shared" si="349"/>
        <v>1.1308723895028574E-7</v>
      </c>
    </row>
    <row r="1573" spans="7:28" x14ac:dyDescent="0.2">
      <c r="G1573" s="21"/>
      <c r="H1573" s="21">
        <v>1458</v>
      </c>
      <c r="I1573">
        <f t="shared" si="345"/>
        <v>8.1786373571067668E-3</v>
      </c>
      <c r="J1573">
        <f t="shared" si="346"/>
        <v>0.59788883329753739</v>
      </c>
      <c r="K1573">
        <f t="shared" si="338"/>
        <v>24.66644942549873</v>
      </c>
      <c r="L1573">
        <f t="shared" si="339"/>
        <v>20.627956278641143</v>
      </c>
      <c r="M1573">
        <f t="shared" si="342"/>
        <v>0.51435043980834338</v>
      </c>
      <c r="N1573" s="21">
        <f t="shared" si="347"/>
        <v>5.5122160735360741E-2</v>
      </c>
      <c r="O1573" s="21">
        <f t="shared" si="348"/>
        <v>16.934141946970225</v>
      </c>
      <c r="P1573">
        <f t="shared" si="343"/>
        <v>0.61208222589498262</v>
      </c>
      <c r="Q1573">
        <f t="shared" si="340"/>
        <v>0.59788883329753739</v>
      </c>
      <c r="R1573">
        <f t="shared" si="341"/>
        <v>1.3342465261722318</v>
      </c>
      <c r="T1573" s="21">
        <f t="shared" si="344"/>
        <v>4.5074694038793606E-4</v>
      </c>
      <c r="W1573">
        <v>1458</v>
      </c>
      <c r="X1573">
        <v>17.161055000000001</v>
      </c>
      <c r="Y1573">
        <v>1</v>
      </c>
      <c r="Z1573">
        <f t="shared" si="336"/>
        <v>1</v>
      </c>
      <c r="AA1573" s="21">
        <f t="shared" si="337"/>
        <v>0.22691305302977582</v>
      </c>
      <c r="AB1573">
        <f t="shared" si="349"/>
        <v>2.5716552138417522E-5</v>
      </c>
    </row>
    <row r="1574" spans="7:28" x14ac:dyDescent="0.2">
      <c r="G1574" s="21"/>
      <c r="H1574" s="21">
        <v>1459</v>
      </c>
      <c r="I1574">
        <f t="shared" si="345"/>
        <v>8.179374899089752E-3</v>
      </c>
      <c r="J1574">
        <f t="shared" si="346"/>
        <v>0.59761928086604721</v>
      </c>
      <c r="K1574">
        <f t="shared" si="338"/>
        <v>24.661270081201963</v>
      </c>
      <c r="L1574">
        <f t="shared" si="339"/>
        <v>20.632927074795667</v>
      </c>
      <c r="M1574">
        <f t="shared" si="342"/>
        <v>0.51480138185192215</v>
      </c>
      <c r="N1574" s="21">
        <f t="shared" si="347"/>
        <v>5.514104309888615E-2</v>
      </c>
      <c r="O1574" s="21">
        <f t="shared" si="348"/>
        <v>16.942321321869315</v>
      </c>
      <c r="P1574">
        <f t="shared" si="343"/>
        <v>0.61249253096960909</v>
      </c>
      <c r="Q1574">
        <f t="shared" si="340"/>
        <v>0.59761928086604721</v>
      </c>
      <c r="R1574">
        <f t="shared" si="341"/>
        <v>1.3301812429040842</v>
      </c>
      <c r="T1574" s="21">
        <f t="shared" si="344"/>
        <v>4.5094204357876144E-4</v>
      </c>
      <c r="W1574">
        <v>1459</v>
      </c>
      <c r="X1574">
        <v>17.159433</v>
      </c>
      <c r="Y1574">
        <v>1</v>
      </c>
      <c r="Z1574">
        <f t="shared" si="336"/>
        <v>1</v>
      </c>
      <c r="AA1574" s="21">
        <f t="shared" si="337"/>
        <v>0.21711167813068499</v>
      </c>
      <c r="AB1574">
        <f t="shared" si="349"/>
        <v>1.1408150503994333E-7</v>
      </c>
    </row>
    <row r="1575" spans="7:28" x14ac:dyDescent="0.2">
      <c r="G1575" s="21"/>
      <c r="H1575" s="21">
        <v>1460</v>
      </c>
      <c r="I1575">
        <f t="shared" si="345"/>
        <v>8.1801210968060686E-3</v>
      </c>
      <c r="J1575">
        <f t="shared" si="346"/>
        <v>0.597349733124102</v>
      </c>
      <c r="K1575">
        <f t="shared" si="338"/>
        <v>24.656099211066582</v>
      </c>
      <c r="L1575">
        <f t="shared" si="339"/>
        <v>20.637909288179234</v>
      </c>
      <c r="M1575">
        <f t="shared" si="342"/>
        <v>0.51525251948538553</v>
      </c>
      <c r="N1575" s="21">
        <f t="shared" si="347"/>
        <v>5.515992321190482E-2</v>
      </c>
      <c r="O1575" s="21">
        <f t="shared" si="348"/>
        <v>16.950501442966122</v>
      </c>
      <c r="P1575">
        <f t="shared" si="343"/>
        <v>0.61290282890594283</v>
      </c>
      <c r="Q1575">
        <f t="shared" si="340"/>
        <v>0.597349733124102</v>
      </c>
      <c r="R1575">
        <f t="shared" si="341"/>
        <v>1.3261407272934578</v>
      </c>
      <c r="T1575" s="21">
        <f t="shared" si="344"/>
        <v>4.511376334633832E-4</v>
      </c>
      <c r="W1575">
        <v>1460</v>
      </c>
      <c r="X1575">
        <v>17.17728</v>
      </c>
      <c r="Y1575">
        <v>1</v>
      </c>
      <c r="Z1575">
        <f t="shared" si="336"/>
        <v>1</v>
      </c>
      <c r="AA1575" s="21">
        <f t="shared" si="337"/>
        <v>0.22677855703387806</v>
      </c>
      <c r="AB1575">
        <f t="shared" si="349"/>
        <v>4.6480658424230347E-9</v>
      </c>
    </row>
    <row r="1576" spans="7:28" x14ac:dyDescent="0.2">
      <c r="G1576" s="21"/>
      <c r="H1576" s="21">
        <v>1461</v>
      </c>
      <c r="I1576">
        <f t="shared" si="345"/>
        <v>8.1808759477901786E-3</v>
      </c>
      <c r="J1576">
        <f t="shared" si="346"/>
        <v>0.59708018988405798</v>
      </c>
      <c r="K1576">
        <f t="shared" si="338"/>
        <v>24.650936799136471</v>
      </c>
      <c r="L1576">
        <f t="shared" si="339"/>
        <v>20.642902927262778</v>
      </c>
      <c r="M1576">
        <f t="shared" si="342"/>
        <v>0.51570385319601586</v>
      </c>
      <c r="N1576" s="21">
        <f t="shared" si="347"/>
        <v>5.5178801103676241E-2</v>
      </c>
      <c r="O1576" s="21">
        <f t="shared" si="348"/>
        <v>16.958682318913912</v>
      </c>
      <c r="P1576">
        <f t="shared" si="343"/>
        <v>0.61331311998961013</v>
      </c>
      <c r="Q1576">
        <f t="shared" si="340"/>
        <v>0.59708018988405798</v>
      </c>
      <c r="R1576">
        <f t="shared" si="341"/>
        <v>1.3221247508976082</v>
      </c>
      <c r="T1576" s="21">
        <f t="shared" si="344"/>
        <v>4.5133371063033056E-4</v>
      </c>
      <c r="W1576">
        <v>1461</v>
      </c>
      <c r="X1576">
        <v>17.180524999999999</v>
      </c>
      <c r="Y1576">
        <v>1</v>
      </c>
      <c r="Z1576">
        <f t="shared" si="336"/>
        <v>1</v>
      </c>
      <c r="AA1576" s="21">
        <f t="shared" si="337"/>
        <v>0.22184268108608762</v>
      </c>
      <c r="AB1576">
        <f t="shared" si="349"/>
        <v>1.1510361156167561E-7</v>
      </c>
    </row>
    <row r="1577" spans="7:28" x14ac:dyDescent="0.2">
      <c r="G1577" s="21"/>
      <c r="H1577" s="21">
        <v>1462</v>
      </c>
      <c r="I1577">
        <f t="shared" si="345"/>
        <v>8.1816394496431136E-3</v>
      </c>
      <c r="J1577">
        <f t="shared" si="346"/>
        <v>0.59681065095839403</v>
      </c>
      <c r="K1577">
        <f t="shared" si="338"/>
        <v>24.645782829512878</v>
      </c>
      <c r="L1577">
        <f t="shared" si="339"/>
        <v>20.647908000582106</v>
      </c>
      <c r="M1577">
        <f t="shared" si="342"/>
        <v>0.51615538347168699</v>
      </c>
      <c r="N1577" s="21">
        <f t="shared" si="347"/>
        <v>5.5197676803450453E-2</v>
      </c>
      <c r="O1577" s="21">
        <f t="shared" si="348"/>
        <v>16.966863958363554</v>
      </c>
      <c r="P1577">
        <f t="shared" si="343"/>
        <v>0.61372340450605034</v>
      </c>
      <c r="Q1577">
        <f t="shared" si="340"/>
        <v>0.59681065095839403</v>
      </c>
      <c r="R1577">
        <f t="shared" si="341"/>
        <v>1.3181330880757545</v>
      </c>
      <c r="T1577" s="21">
        <f t="shared" si="344"/>
        <v>4.5153027567113035E-4</v>
      </c>
      <c r="W1577">
        <v>1462</v>
      </c>
      <c r="X1577">
        <v>17.182148000000002</v>
      </c>
      <c r="Y1577">
        <v>1</v>
      </c>
      <c r="Z1577">
        <f t="shared" si="336"/>
        <v>1</v>
      </c>
      <c r="AA1577" s="21">
        <f t="shared" si="337"/>
        <v>0.21528404163644765</v>
      </c>
      <c r="AB1577">
        <f t="shared" si="349"/>
        <v>4.8586087766566505E-9</v>
      </c>
    </row>
    <row r="1578" spans="7:28" x14ac:dyDescent="0.2">
      <c r="G1578" s="21"/>
      <c r="H1578" s="21">
        <v>1463</v>
      </c>
      <c r="I1578">
        <f t="shared" si="345"/>
        <v>8.1824116000324236E-3</v>
      </c>
      <c r="J1578">
        <f t="shared" si="346"/>
        <v>0.59654111615971028</v>
      </c>
      <c r="K1578">
        <f t="shared" si="338"/>
        <v>24.640637286354195</v>
      </c>
      <c r="L1578">
        <f t="shared" si="339"/>
        <v>20.652924516737944</v>
      </c>
      <c r="M1578">
        <f t="shared" si="342"/>
        <v>0.51660711080086852</v>
      </c>
      <c r="N1578" s="21">
        <f t="shared" si="347"/>
        <v>5.5216550340468316E-2</v>
      </c>
      <c r="O1578" s="21">
        <f t="shared" si="348"/>
        <v>16.975046369963586</v>
      </c>
      <c r="P1578">
        <f t="shared" si="343"/>
        <v>0.61413368274051827</v>
      </c>
      <c r="Q1578">
        <f t="shared" si="340"/>
        <v>0.59654111615971028</v>
      </c>
      <c r="R1578">
        <f t="shared" si="341"/>
        <v>1.3141655159462342</v>
      </c>
      <c r="T1578" s="21">
        <f t="shared" si="344"/>
        <v>4.5172732918152825E-4</v>
      </c>
      <c r="W1578">
        <v>1463</v>
      </c>
      <c r="X1578">
        <v>17.198371999999999</v>
      </c>
      <c r="Y1578">
        <v>1</v>
      </c>
      <c r="Z1578">
        <f t="shared" si="336"/>
        <v>1</v>
      </c>
      <c r="AA1578" s="21">
        <f t="shared" si="337"/>
        <v>0.22332563003641326</v>
      </c>
      <c r="AB1578">
        <f t="shared" si="349"/>
        <v>7.7730118329934939E-7</v>
      </c>
    </row>
    <row r="1579" spans="7:28" x14ac:dyDescent="0.2">
      <c r="G1579" s="21"/>
      <c r="H1579" s="21">
        <v>1464</v>
      </c>
      <c r="I1579">
        <f t="shared" si="345"/>
        <v>8.1831923966920218E-3</v>
      </c>
      <c r="J1579">
        <f t="shared" si="346"/>
        <v>0.59627158530072699</v>
      </c>
      <c r="K1579">
        <f t="shared" si="338"/>
        <v>24.635500153875714</v>
      </c>
      <c r="L1579">
        <f t="shared" si="339"/>
        <v>20.657952484395938</v>
      </c>
      <c r="M1579">
        <f t="shared" si="342"/>
        <v>0.51705903567262845</v>
      </c>
      <c r="N1579" s="21">
        <f t="shared" si="347"/>
        <v>5.5235421743961732E-2</v>
      </c>
      <c r="O1579" s="21">
        <f t="shared" si="348"/>
        <v>16.983229562360279</v>
      </c>
      <c r="P1579">
        <f t="shared" si="343"/>
        <v>0.61454395497808578</v>
      </c>
      <c r="Q1579">
        <f t="shared" si="340"/>
        <v>0.59627158530072699</v>
      </c>
      <c r="R1579">
        <f t="shared" si="341"/>
        <v>1.3102218143444522</v>
      </c>
      <c r="T1579" s="21">
        <f t="shared" si="344"/>
        <v>4.5192487175993445E-4</v>
      </c>
      <c r="W1579">
        <v>1464</v>
      </c>
      <c r="X1579">
        <v>17.208107000000002</v>
      </c>
      <c r="Y1579">
        <v>1</v>
      </c>
      <c r="Z1579">
        <f t="shared" si="336"/>
        <v>1</v>
      </c>
      <c r="AA1579" s="21">
        <f t="shared" si="337"/>
        <v>0.2248774376397229</v>
      </c>
      <c r="AB1579">
        <f t="shared" si="349"/>
        <v>5.0787440887652601E-9</v>
      </c>
    </row>
    <row r="1580" spans="7:28" x14ac:dyDescent="0.2">
      <c r="G1580" s="21"/>
      <c r="H1580" s="21">
        <v>1465</v>
      </c>
      <c r="I1580">
        <f t="shared" si="345"/>
        <v>8.1839818374220968E-3</v>
      </c>
      <c r="J1580">
        <f t="shared" si="346"/>
        <v>0.59600205819428287</v>
      </c>
      <c r="K1580">
        <f t="shared" si="338"/>
        <v>24.630371416349416</v>
      </c>
      <c r="L1580">
        <f t="shared" si="339"/>
        <v>20.662991912286724</v>
      </c>
      <c r="M1580">
        <f t="shared" si="342"/>
        <v>0.51751115857663788</v>
      </c>
      <c r="N1580" s="21">
        <f t="shared" si="347"/>
        <v>5.5254291043154019E-2</v>
      </c>
      <c r="O1580" s="21">
        <f t="shared" si="348"/>
        <v>16.991413544197702</v>
      </c>
      <c r="P1580">
        <f t="shared" si="343"/>
        <v>0.61495422150364432</v>
      </c>
      <c r="Q1580">
        <f t="shared" si="340"/>
        <v>0.59600205819428287</v>
      </c>
      <c r="R1580">
        <f t="shared" si="341"/>
        <v>1.306301765781585</v>
      </c>
      <c r="T1580" s="21">
        <f t="shared" si="344"/>
        <v>4.5212290400942212E-4</v>
      </c>
      <c r="W1580">
        <v>1465</v>
      </c>
      <c r="X1580">
        <v>17.208107000000002</v>
      </c>
      <c r="Y1580">
        <v>1</v>
      </c>
      <c r="Z1580">
        <f t="shared" si="336"/>
        <v>1</v>
      </c>
      <c r="AA1580" s="21">
        <f t="shared" si="337"/>
        <v>0.21669345580230015</v>
      </c>
      <c r="AB1580">
        <f t="shared" si="349"/>
        <v>5.1925090863325059E-9</v>
      </c>
    </row>
    <row r="1581" spans="7:28" x14ac:dyDescent="0.2">
      <c r="G1581" s="21"/>
      <c r="H1581" s="21">
        <v>1466</v>
      </c>
      <c r="I1581">
        <f t="shared" si="345"/>
        <v>8.1847799200890151E-3</v>
      </c>
      <c r="J1581">
        <f t="shared" si="346"/>
        <v>0.59573253465333464</v>
      </c>
      <c r="K1581">
        <f t="shared" si="338"/>
        <v>24.625251058103778</v>
      </c>
      <c r="L1581">
        <f t="shared" si="339"/>
        <v>20.668042809205954</v>
      </c>
      <c r="M1581">
        <f t="shared" si="342"/>
        <v>0.51796348000317205</v>
      </c>
      <c r="N1581" s="21">
        <f t="shared" si="347"/>
        <v>5.5273158267260043E-2</v>
      </c>
      <c r="O1581" s="21">
        <f t="shared" si="348"/>
        <v>16.999598324117791</v>
      </c>
      <c r="P1581">
        <f t="shared" si="343"/>
        <v>0.61536448260190613</v>
      </c>
      <c r="Q1581">
        <f t="shared" si="340"/>
        <v>0.59573253465333464</v>
      </c>
      <c r="R1581">
        <f t="shared" si="341"/>
        <v>1.3024051554040488</v>
      </c>
      <c r="T1581" s="21">
        <f t="shared" si="344"/>
        <v>4.5232142653417462E-4</v>
      </c>
      <c r="W1581">
        <v>1466</v>
      </c>
      <c r="X1581">
        <v>17.221087000000001</v>
      </c>
      <c r="Y1581">
        <v>1</v>
      </c>
      <c r="Z1581">
        <f t="shared" si="336"/>
        <v>1</v>
      </c>
      <c r="AA1581" s="21">
        <f t="shared" si="337"/>
        <v>0.22148867588220966</v>
      </c>
      <c r="AB1581">
        <f t="shared" si="349"/>
        <v>5.284533928280335E-9</v>
      </c>
    </row>
    <row r="1582" spans="7:28" x14ac:dyDescent="0.2">
      <c r="G1582" s="21"/>
      <c r="H1582" s="21">
        <v>1467</v>
      </c>
      <c r="I1582">
        <f t="shared" si="345"/>
        <v>8.1855866426252342E-3</v>
      </c>
      <c r="J1582">
        <f t="shared" si="346"/>
        <v>0.59546301449095473</v>
      </c>
      <c r="K1582">
        <f t="shared" si="338"/>
        <v>24.62013906352351</v>
      </c>
      <c r="L1582">
        <f t="shared" si="339"/>
        <v>20.673105184014329</v>
      </c>
      <c r="M1582">
        <f t="shared" si="342"/>
        <v>0.5184160004431162</v>
      </c>
      <c r="N1582" s="21">
        <f t="shared" si="347"/>
        <v>5.5292023445486622E-2</v>
      </c>
      <c r="O1582" s="21">
        <f t="shared" si="348"/>
        <v>17.007783910760416</v>
      </c>
      <c r="P1582">
        <f t="shared" si="343"/>
        <v>0.61577473855740705</v>
      </c>
      <c r="Q1582">
        <f t="shared" si="340"/>
        <v>0.59546301449095473</v>
      </c>
      <c r="R1582">
        <f t="shared" si="341"/>
        <v>1.298531770953689</v>
      </c>
      <c r="T1582" s="21">
        <f t="shared" si="344"/>
        <v>4.5252043994414848E-4</v>
      </c>
      <c r="W1582">
        <v>1467</v>
      </c>
      <c r="X1582">
        <v>17.229199000000001</v>
      </c>
      <c r="Y1582">
        <v>1</v>
      </c>
      <c r="Z1582">
        <f t="shared" si="336"/>
        <v>1</v>
      </c>
      <c r="AA1582" s="21">
        <f t="shared" si="337"/>
        <v>0.22141508923958497</v>
      </c>
      <c r="AB1582">
        <f t="shared" si="349"/>
        <v>2.8764358049600978E-6</v>
      </c>
    </row>
    <row r="1583" spans="7:28" x14ac:dyDescent="0.2">
      <c r="G1583" s="21"/>
      <c r="H1583" s="21">
        <v>1468</v>
      </c>
      <c r="I1583">
        <f t="shared" si="345"/>
        <v>8.1864020030291713E-3</v>
      </c>
      <c r="J1583">
        <f t="shared" si="346"/>
        <v>0.59519349752033035</v>
      </c>
      <c r="K1583">
        <f t="shared" si="338"/>
        <v>24.615035417049384</v>
      </c>
      <c r="L1583">
        <f t="shared" si="339"/>
        <v>20.67817904563767</v>
      </c>
      <c r="M1583">
        <f t="shared" si="342"/>
        <v>0.51886872038796805</v>
      </c>
      <c r="N1583" s="21">
        <f t="shared" si="347"/>
        <v>5.5310886607032705E-2</v>
      </c>
      <c r="O1583" s="21">
        <f t="shared" si="348"/>
        <v>17.015970312763447</v>
      </c>
      <c r="P1583">
        <f t="shared" si="343"/>
        <v>0.61618498965450796</v>
      </c>
      <c r="Q1583">
        <f t="shared" si="340"/>
        <v>0.59519349752033035</v>
      </c>
      <c r="R1583">
        <f t="shared" si="341"/>
        <v>1.294681402728699</v>
      </c>
      <c r="T1583" s="21">
        <f t="shared" si="344"/>
        <v>4.5271994485185374E-4</v>
      </c>
      <c r="W1583">
        <v>1468</v>
      </c>
      <c r="X1583">
        <v>17.230822</v>
      </c>
      <c r="Y1583">
        <v>1</v>
      </c>
      <c r="Z1583">
        <f t="shared" si="336"/>
        <v>1</v>
      </c>
      <c r="AA1583" s="21">
        <f t="shared" si="337"/>
        <v>0.21485168723655335</v>
      </c>
      <c r="AB1583">
        <f t="shared" si="349"/>
        <v>3.8419065024461556E-8</v>
      </c>
    </row>
    <row r="1584" spans="7:28" x14ac:dyDescent="0.2">
      <c r="G1584" s="21"/>
      <c r="H1584" s="21">
        <v>1469</v>
      </c>
      <c r="I1584">
        <f t="shared" si="345"/>
        <v>8.1872259993651178E-3</v>
      </c>
      <c r="J1584">
        <f t="shared" si="346"/>
        <v>0.59492398355476284</v>
      </c>
      <c r="K1584">
        <f t="shared" si="338"/>
        <v>24.609940103177994</v>
      </c>
      <c r="L1584">
        <f t="shared" si="339"/>
        <v>20.683264403066921</v>
      </c>
      <c r="M1584">
        <f t="shared" si="342"/>
        <v>0.51932164032984018</v>
      </c>
      <c r="N1584" s="21">
        <f t="shared" si="347"/>
        <v>5.5329747781089629E-2</v>
      </c>
      <c r="O1584" s="21">
        <f t="shared" si="348"/>
        <v>17.024157538762811</v>
      </c>
      <c r="P1584">
        <f t="shared" si="343"/>
        <v>0.61659523617739664</v>
      </c>
      <c r="Q1584">
        <f t="shared" si="340"/>
        <v>0.59492398355476284</v>
      </c>
      <c r="R1584">
        <f t="shared" si="341"/>
        <v>1.2908538435452421</v>
      </c>
      <c r="T1584" s="21">
        <f t="shared" si="344"/>
        <v>4.5291994187213191E-4</v>
      </c>
      <c r="W1584">
        <v>1469</v>
      </c>
      <c r="X1584">
        <v>17.247046999999998</v>
      </c>
      <c r="Y1584">
        <v>1</v>
      </c>
      <c r="Z1584">
        <f t="shared" si="336"/>
        <v>1</v>
      </c>
      <c r="AA1584" s="21">
        <f t="shared" si="337"/>
        <v>0.22288946123718745</v>
      </c>
      <c r="AB1584">
        <f t="shared" si="349"/>
        <v>7.8585948271608477E-7</v>
      </c>
    </row>
    <row r="1585" spans="7:28" x14ac:dyDescent="0.2">
      <c r="G1585" s="21"/>
      <c r="H1585" s="21">
        <v>1470</v>
      </c>
      <c r="I1585">
        <f t="shared" si="345"/>
        <v>8.1880586297631442E-3</v>
      </c>
      <c r="J1585">
        <f t="shared" si="346"/>
        <v>0.59465447240766511</v>
      </c>
      <c r="K1585">
        <f t="shared" si="338"/>
        <v>24.604853106461551</v>
      </c>
      <c r="L1585">
        <f t="shared" si="339"/>
        <v>20.688361265358235</v>
      </c>
      <c r="M1585">
        <f t="shared" si="342"/>
        <v>0.51977476076146567</v>
      </c>
      <c r="N1585" s="21">
        <f t="shared" si="347"/>
        <v>5.5348606996841569E-2</v>
      </c>
      <c r="O1585" s="21">
        <f t="shared" si="348"/>
        <v>17.032345597392574</v>
      </c>
      <c r="P1585">
        <f t="shared" si="343"/>
        <v>0.61700547841009024</v>
      </c>
      <c r="Q1585">
        <f t="shared" si="340"/>
        <v>0.59465447240766511</v>
      </c>
      <c r="R1585">
        <f t="shared" si="341"/>
        <v>1.2870488886997542</v>
      </c>
      <c r="T1585" s="21">
        <f t="shared" si="344"/>
        <v>4.5312043162548665E-4</v>
      </c>
      <c r="W1585">
        <v>1470</v>
      </c>
      <c r="X1585">
        <v>17.247046999999998</v>
      </c>
      <c r="Y1585">
        <v>1</v>
      </c>
      <c r="Z1585">
        <f t="shared" si="336"/>
        <v>1</v>
      </c>
      <c r="AA1585" s="21">
        <f t="shared" si="337"/>
        <v>0.21470140260742454</v>
      </c>
      <c r="AB1585">
        <f t="shared" si="349"/>
        <v>7.8734406370236695E-7</v>
      </c>
    </row>
    <row r="1586" spans="7:28" x14ac:dyDescent="0.2">
      <c r="G1586" s="21"/>
      <c r="H1586" s="21">
        <v>1471</v>
      </c>
      <c r="I1586">
        <f t="shared" si="345"/>
        <v>8.188899892419027E-3</v>
      </c>
      <c r="J1586">
        <f t="shared" si="346"/>
        <v>0.59438496389256168</v>
      </c>
      <c r="K1586">
        <f t="shared" si="338"/>
        <v>24.599774411507664</v>
      </c>
      <c r="L1586">
        <f t="shared" si="339"/>
        <v>20.693469641632966</v>
      </c>
      <c r="M1586">
        <f t="shared" si="342"/>
        <v>0.5202280821761992</v>
      </c>
      <c r="N1586" s="21">
        <f t="shared" si="347"/>
        <v>5.5367464283465492E-2</v>
      </c>
      <c r="O1586" s="21">
        <f t="shared" si="348"/>
        <v>17.040534497284995</v>
      </c>
      <c r="P1586">
        <f t="shared" si="343"/>
        <v>0.6174157166364368</v>
      </c>
      <c r="Q1586">
        <f t="shared" si="340"/>
        <v>0.59438496389256168</v>
      </c>
      <c r="R1586">
        <f t="shared" si="341"/>
        <v>1.2832663359319327</v>
      </c>
      <c r="T1586" s="21">
        <f t="shared" si="344"/>
        <v>4.5332141473353182E-4</v>
      </c>
      <c r="W1586">
        <v>1471</v>
      </c>
      <c r="X1586">
        <v>17.258403999999999</v>
      </c>
      <c r="Y1586">
        <v>1</v>
      </c>
      <c r="Z1586">
        <f t="shared" si="336"/>
        <v>1</v>
      </c>
      <c r="AA1586" s="21">
        <f t="shared" si="337"/>
        <v>0.21786950271500416</v>
      </c>
      <c r="AB1586">
        <f t="shared" si="349"/>
        <v>5.3924102091963447E-7</v>
      </c>
    </row>
    <row r="1587" spans="7:28" x14ac:dyDescent="0.2">
      <c r="G1587" s="21"/>
      <c r="H1587" s="21">
        <v>1472</v>
      </c>
      <c r="I1587">
        <f t="shared" si="345"/>
        <v>8.1897497855940998E-3</v>
      </c>
      <c r="J1587">
        <f t="shared" si="346"/>
        <v>0.5941154578230865</v>
      </c>
      <c r="K1587">
        <f t="shared" si="338"/>
        <v>24.594704002979142</v>
      </c>
      <c r="L1587">
        <f t="shared" si="339"/>
        <v>20.698589541077773</v>
      </c>
      <c r="M1587">
        <f t="shared" si="342"/>
        <v>0.52068160506802208</v>
      </c>
      <c r="N1587" s="21">
        <f t="shared" si="347"/>
        <v>5.5386319670131752E-2</v>
      </c>
      <c r="O1587" s="21">
        <f t="shared" si="348"/>
        <v>17.048724247070588</v>
      </c>
      <c r="P1587">
        <f t="shared" si="343"/>
        <v>0.61782595114011718</v>
      </c>
      <c r="Q1587">
        <f t="shared" si="340"/>
        <v>0.5941154578230865</v>
      </c>
      <c r="R1587">
        <f t="shared" si="341"/>
        <v>1.2795059853883817</v>
      </c>
      <c r="T1587" s="21">
        <f t="shared" si="344"/>
        <v>4.5352289182287731E-4</v>
      </c>
      <c r="W1587">
        <v>1472</v>
      </c>
      <c r="X1587">
        <v>17.264894000000002</v>
      </c>
      <c r="Y1587">
        <v>1</v>
      </c>
      <c r="Z1587">
        <f t="shared" si="336"/>
        <v>1</v>
      </c>
      <c r="AA1587" s="21">
        <f t="shared" si="337"/>
        <v>0.21616975292941376</v>
      </c>
      <c r="AB1587">
        <f t="shared" si="349"/>
        <v>1.3444956376033896E-6</v>
      </c>
    </row>
    <row r="1588" spans="7:28" x14ac:dyDescent="0.2">
      <c r="G1588" s="21"/>
      <c r="H1588" s="21">
        <v>1473</v>
      </c>
      <c r="I1588">
        <f t="shared" si="345"/>
        <v>8.1906083076152183E-3</v>
      </c>
      <c r="J1588">
        <f t="shared" si="346"/>
        <v>0.59384595401298212</v>
      </c>
      <c r="K1588">
        <f t="shared" si="338"/>
        <v>24.589641865593773</v>
      </c>
      <c r="L1588">
        <f t="shared" si="339"/>
        <v>20.703720972944623</v>
      </c>
      <c r="M1588">
        <f t="shared" si="342"/>
        <v>0.52113532993154488</v>
      </c>
      <c r="N1588" s="21">
        <f t="shared" si="347"/>
        <v>5.5405173186004131E-2</v>
      </c>
      <c r="O1588" s="21">
        <f t="shared" si="348"/>
        <v>17.056914855378203</v>
      </c>
      <c r="P1588">
        <f t="shared" si="343"/>
        <v>0.61823618220464749</v>
      </c>
      <c r="Q1588">
        <f t="shared" si="340"/>
        <v>0.59384595401298212</v>
      </c>
      <c r="R1588">
        <f t="shared" si="341"/>
        <v>1.2757676395868993</v>
      </c>
      <c r="T1588" s="21">
        <f t="shared" si="344"/>
        <v>4.5372486352279751E-4</v>
      </c>
      <c r="W1588">
        <v>1473</v>
      </c>
      <c r="X1588">
        <v>17.273005999999999</v>
      </c>
      <c r="Y1588">
        <v>1</v>
      </c>
      <c r="Z1588">
        <f t="shared" si="336"/>
        <v>1</v>
      </c>
      <c r="AA1588" s="21">
        <f t="shared" si="337"/>
        <v>0.21609114462179591</v>
      </c>
      <c r="AB1588">
        <f t="shared" si="349"/>
        <v>4.3456125373397403E-6</v>
      </c>
    </row>
    <row r="1589" spans="7:28" x14ac:dyDescent="0.2">
      <c r="G1589" s="21"/>
      <c r="H1589" s="21">
        <v>1474</v>
      </c>
      <c r="I1589">
        <f t="shared" si="345"/>
        <v>8.1914754568746286E-3</v>
      </c>
      <c r="J1589">
        <f t="shared" si="346"/>
        <v>0.59357645227609812</v>
      </c>
      <c r="K1589">
        <f t="shared" si="338"/>
        <v>24.58458798412412</v>
      </c>
      <c r="L1589">
        <f t="shared" si="339"/>
        <v>20.708863946550867</v>
      </c>
      <c r="M1589">
        <f t="shared" si="342"/>
        <v>0.52158925726201155</v>
      </c>
      <c r="N1589" s="21">
        <f t="shared" si="347"/>
        <v>5.5424024860240208E-2</v>
      </c>
      <c r="O1589" s="21">
        <f t="shared" si="348"/>
        <v>17.065106330835079</v>
      </c>
      <c r="P1589">
        <f t="shared" si="343"/>
        <v>0.61864641011338051</v>
      </c>
      <c r="Q1589">
        <f t="shared" si="340"/>
        <v>0.59357645227609812</v>
      </c>
      <c r="R1589">
        <f t="shared" si="341"/>
        <v>1.2720511033814086</v>
      </c>
      <c r="T1589" s="21">
        <f t="shared" si="344"/>
        <v>4.5392733046667466E-4</v>
      </c>
      <c r="W1589">
        <v>1474</v>
      </c>
      <c r="X1589">
        <v>17.284364</v>
      </c>
      <c r="Y1589">
        <v>1</v>
      </c>
      <c r="Z1589">
        <f t="shared" si="336"/>
        <v>1</v>
      </c>
      <c r="AA1589" s="21">
        <f t="shared" si="337"/>
        <v>0.21925766916492151</v>
      </c>
      <c r="AB1589">
        <f t="shared" si="349"/>
        <v>2.1274401868437769E-7</v>
      </c>
    </row>
    <row r="1590" spans="7:28" x14ac:dyDescent="0.2">
      <c r="G1590" s="21"/>
      <c r="H1590" s="21">
        <v>1475</v>
      </c>
      <c r="I1590">
        <f t="shared" si="345"/>
        <v>8.1923512318299169E-3</v>
      </c>
      <c r="J1590">
        <f t="shared" si="346"/>
        <v>0.59330695242639009</v>
      </c>
      <c r="K1590">
        <f t="shared" si="338"/>
        <v>24.579542343397311</v>
      </c>
      <c r="L1590">
        <f t="shared" si="339"/>
        <v>20.714018471279271</v>
      </c>
      <c r="M1590">
        <f t="shared" si="342"/>
        <v>0.52204338755530233</v>
      </c>
      <c r="N1590" s="21">
        <f t="shared" si="347"/>
        <v>5.5442874721991608E-2</v>
      </c>
      <c r="O1590" s="21">
        <f t="shared" si="348"/>
        <v>17.073298682066909</v>
      </c>
      <c r="P1590">
        <f t="shared" si="343"/>
        <v>0.61905663514950771</v>
      </c>
      <c r="Q1590">
        <f t="shared" si="340"/>
        <v>0.59330695242639009</v>
      </c>
      <c r="R1590">
        <f t="shared" si="341"/>
        <v>1.2683561839275042</v>
      </c>
      <c r="T1590" s="21">
        <f t="shared" si="344"/>
        <v>4.5413029329077759E-4</v>
      </c>
      <c r="W1590">
        <v>1475</v>
      </c>
      <c r="X1590">
        <v>17.289231000000001</v>
      </c>
      <c r="Y1590">
        <v>1</v>
      </c>
      <c r="Z1590">
        <f t="shared" si="336"/>
        <v>1</v>
      </c>
      <c r="AA1590" s="21">
        <f t="shared" si="337"/>
        <v>0.21593231793309187</v>
      </c>
      <c r="AB1590">
        <f t="shared" si="349"/>
        <v>7.9501879167025028E-7</v>
      </c>
    </row>
    <row r="1591" spans="7:28" x14ac:dyDescent="0.2">
      <c r="G1591" s="21"/>
      <c r="H1591" s="21">
        <v>1476</v>
      </c>
      <c r="I1591">
        <f t="shared" si="345"/>
        <v>8.1932356310038586E-3</v>
      </c>
      <c r="J1591">
        <f t="shared" si="346"/>
        <v>0.59303745427791821</v>
      </c>
      <c r="K1591">
        <f t="shared" si="338"/>
        <v>24.574504928294839</v>
      </c>
      <c r="L1591">
        <f t="shared" si="339"/>
        <v>20.719184556578075</v>
      </c>
      <c r="M1591">
        <f t="shared" si="342"/>
        <v>0.52249772130793715</v>
      </c>
      <c r="N1591" s="21">
        <f t="shared" si="347"/>
        <v>5.5461722800404296E-2</v>
      </c>
      <c r="O1591" s="21">
        <f t="shared" si="348"/>
        <v>17.081491917697914</v>
      </c>
      <c r="P1591">
        <f t="shared" si="343"/>
        <v>0.61946685759606146</v>
      </c>
      <c r="Q1591">
        <f t="shared" si="340"/>
        <v>0.59303745427791821</v>
      </c>
      <c r="R1591">
        <f t="shared" si="341"/>
        <v>1.2646826906486028</v>
      </c>
      <c r="T1591" s="21">
        <f t="shared" si="344"/>
        <v>4.5433375263481679E-4</v>
      </c>
      <c r="W1591">
        <v>1476</v>
      </c>
      <c r="X1591">
        <v>17.308700999999999</v>
      </c>
      <c r="Y1591">
        <v>1</v>
      </c>
      <c r="Z1591">
        <f t="shared" si="336"/>
        <v>1</v>
      </c>
      <c r="AA1591" s="21">
        <f t="shared" si="337"/>
        <v>0.22720908230208536</v>
      </c>
      <c r="AB1591">
        <f t="shared" si="349"/>
        <v>1.3522440886200726E-6</v>
      </c>
    </row>
    <row r="1592" spans="7:28" x14ac:dyDescent="0.2">
      <c r="G1592" s="21"/>
      <c r="H1592" s="21">
        <v>1477</v>
      </c>
      <c r="I1592">
        <f t="shared" si="345"/>
        <v>8.194128652984415E-3</v>
      </c>
      <c r="J1592">
        <f t="shared" si="346"/>
        <v>0.59276795764484602</v>
      </c>
      <c r="K1592">
        <f t="shared" si="338"/>
        <v>24.569475723752344</v>
      </c>
      <c r="L1592">
        <f t="shared" si="339"/>
        <v>20.724362211961044</v>
      </c>
      <c r="M1592">
        <f t="shared" si="342"/>
        <v>0.52295225901707976</v>
      </c>
      <c r="N1592" s="21">
        <f t="shared" si="347"/>
        <v>5.548056912461876E-2</v>
      </c>
      <c r="O1592" s="21">
        <f t="shared" si="348"/>
        <v>17.089686046350899</v>
      </c>
      <c r="P1592">
        <f t="shared" si="343"/>
        <v>0.6198770777359166</v>
      </c>
      <c r="Q1592">
        <f t="shared" si="340"/>
        <v>0.59276795764484602</v>
      </c>
      <c r="R1592">
        <f t="shared" si="341"/>
        <v>1.2610304352026991</v>
      </c>
      <c r="T1592" s="21">
        <f t="shared" si="344"/>
        <v>4.545377091426106E-4</v>
      </c>
      <c r="W1592">
        <v>1477</v>
      </c>
      <c r="X1592">
        <v>17.310323</v>
      </c>
      <c r="Y1592">
        <v>1</v>
      </c>
      <c r="Z1592">
        <f t="shared" si="336"/>
        <v>1</v>
      </c>
      <c r="AA1592" s="21">
        <f t="shared" si="337"/>
        <v>0.22063695364910174</v>
      </c>
      <c r="AB1592">
        <f t="shared" si="349"/>
        <v>2.0575730795579011E-6</v>
      </c>
    </row>
    <row r="1593" spans="7:28" x14ac:dyDescent="0.2">
      <c r="G1593" s="21"/>
      <c r="H1593" s="21">
        <v>1478</v>
      </c>
      <c r="I1593">
        <f t="shared" si="345"/>
        <v>8.1950302964245627E-3</v>
      </c>
      <c r="J1593">
        <f t="shared" si="346"/>
        <v>0.59249846234143932</v>
      </c>
      <c r="K1593">
        <f t="shared" si="338"/>
        <v>24.564454714759428</v>
      </c>
      <c r="L1593">
        <f t="shared" si="339"/>
        <v>20.72955144700752</v>
      </c>
      <c r="M1593">
        <f t="shared" si="342"/>
        <v>0.52340700118054018</v>
      </c>
      <c r="N1593" s="21">
        <f t="shared" si="347"/>
        <v>5.5499413723770381E-2</v>
      </c>
      <c r="O1593" s="21">
        <f t="shared" si="348"/>
        <v>17.097881076647322</v>
      </c>
      <c r="P1593">
        <f t="shared" si="343"/>
        <v>0.62028729585179265</v>
      </c>
      <c r="Q1593">
        <f t="shared" si="340"/>
        <v>0.59249846234143932</v>
      </c>
      <c r="R1593">
        <f t="shared" si="341"/>
        <v>1.2573992314496945</v>
      </c>
      <c r="T1593" s="21">
        <f t="shared" si="344"/>
        <v>4.5474216346041985E-4</v>
      </c>
      <c r="W1593">
        <v>1478</v>
      </c>
      <c r="X1593">
        <v>17.308700999999999</v>
      </c>
      <c r="Y1593">
        <v>1</v>
      </c>
      <c r="Z1593">
        <f t="shared" si="336"/>
        <v>1</v>
      </c>
      <c r="AA1593" s="21">
        <f t="shared" si="337"/>
        <v>0.21081992335267685</v>
      </c>
      <c r="AB1593">
        <f t="shared" si="349"/>
        <v>1.3568295214432878E-6</v>
      </c>
    </row>
    <row r="1594" spans="7:28" x14ac:dyDescent="0.2">
      <c r="G1594" s="21"/>
      <c r="H1594" s="21">
        <v>1479</v>
      </c>
      <c r="I1594">
        <f t="shared" si="345"/>
        <v>8.1959405600422579E-3</v>
      </c>
      <c r="J1594">
        <f t="shared" si="346"/>
        <v>0.59222896818206461</v>
      </c>
      <c r="K1594">
        <f t="shared" si="338"/>
        <v>24.55944188635943</v>
      </c>
      <c r="L1594">
        <f t="shared" si="339"/>
        <v>20.734752271362467</v>
      </c>
      <c r="M1594">
        <f t="shared" si="342"/>
        <v>0.52386194829677923</v>
      </c>
      <c r="N1594" s="21">
        <f t="shared" si="347"/>
        <v>5.5518256626989677E-2</v>
      </c>
      <c r="O1594" s="21">
        <f t="shared" si="348"/>
        <v>17.106077017207365</v>
      </c>
      <c r="P1594">
        <f t="shared" si="343"/>
        <v>0.62069751222625569</v>
      </c>
      <c r="Q1594">
        <f t="shared" si="340"/>
        <v>0.59222896818206461</v>
      </c>
      <c r="R1594">
        <f t="shared" si="341"/>
        <v>1.2537888954193039</v>
      </c>
      <c r="T1594" s="21">
        <f t="shared" si="344"/>
        <v>4.5494711623905726E-4</v>
      </c>
      <c r="W1594">
        <v>1479</v>
      </c>
      <c r="X1594">
        <v>17.315190999999999</v>
      </c>
      <c r="Y1594">
        <v>1</v>
      </c>
      <c r="Z1594">
        <f t="shared" si="336"/>
        <v>1</v>
      </c>
      <c r="AA1594" s="21">
        <f t="shared" si="337"/>
        <v>0.20911398279263338</v>
      </c>
      <c r="AB1594">
        <f t="shared" si="349"/>
        <v>8.0176174095797077E-7</v>
      </c>
    </row>
    <row r="1595" spans="7:28" x14ac:dyDescent="0.2">
      <c r="G1595" s="21"/>
      <c r="H1595" s="21">
        <v>1480</v>
      </c>
      <c r="I1595">
        <f t="shared" si="345"/>
        <v>8.1968594426203648E-3</v>
      </c>
      <c r="J1595">
        <f t="shared" si="346"/>
        <v>0.59195947498118806</v>
      </c>
      <c r="K1595">
        <f t="shared" si="338"/>
        <v>24.554437223649238</v>
      </c>
      <c r="L1595">
        <f t="shared" si="339"/>
        <v>20.739964694736539</v>
      </c>
      <c r="M1595">
        <f t="shared" si="342"/>
        <v>0.52431710086491112</v>
      </c>
      <c r="N1595" s="21">
        <f t="shared" si="347"/>
        <v>5.5537097863402468E-2</v>
      </c>
      <c r="O1595" s="21">
        <f t="shared" si="348"/>
        <v>17.114273876649985</v>
      </c>
      <c r="P1595">
        <f t="shared" si="343"/>
        <v>0.62110772714172002</v>
      </c>
      <c r="Q1595">
        <f t="shared" si="340"/>
        <v>0.59195947498118806</v>
      </c>
      <c r="R1595">
        <f t="shared" si="341"/>
        <v>1.2501992452795219</v>
      </c>
      <c r="T1595" s="21">
        <f t="shared" si="344"/>
        <v>4.5515256813188909E-4</v>
      </c>
      <c r="W1595">
        <v>1480</v>
      </c>
      <c r="X1595">
        <v>17.324925</v>
      </c>
      <c r="Y1595">
        <v>1</v>
      </c>
      <c r="Z1595">
        <f t="shared" si="336"/>
        <v>1</v>
      </c>
      <c r="AA1595" s="21">
        <f t="shared" si="337"/>
        <v>0.21065112335001501</v>
      </c>
      <c r="AB1595">
        <f t="shared" si="349"/>
        <v>8.0311711263859552E-7</v>
      </c>
    </row>
    <row r="1596" spans="7:28" x14ac:dyDescent="0.2">
      <c r="G1596" s="21"/>
      <c r="H1596" s="21">
        <v>1481</v>
      </c>
      <c r="I1596">
        <f t="shared" si="345"/>
        <v>8.1977869430065325E-3</v>
      </c>
      <c r="J1596">
        <f t="shared" si="346"/>
        <v>0.59168998255337368</v>
      </c>
      <c r="K1596">
        <f t="shared" si="338"/>
        <v>24.549440711779081</v>
      </c>
      <c r="L1596">
        <f t="shared" si="339"/>
        <v>20.745188726906143</v>
      </c>
      <c r="M1596">
        <f t="shared" si="342"/>
        <v>0.52477245938470862</v>
      </c>
      <c r="N1596" s="21">
        <f t="shared" si="347"/>
        <v>5.5555937462130375E-2</v>
      </c>
      <c r="O1596" s="21">
        <f t="shared" si="348"/>
        <v>17.122471663592993</v>
      </c>
      <c r="P1596">
        <f t="shared" si="343"/>
        <v>0.62151794088045076</v>
      </c>
      <c r="Q1596">
        <f t="shared" si="340"/>
        <v>0.59168998255337368</v>
      </c>
      <c r="R1596">
        <f t="shared" si="341"/>
        <v>1.24663010130563</v>
      </c>
      <c r="T1596" s="21">
        <f t="shared" si="344"/>
        <v>4.5535851979749964E-4</v>
      </c>
      <c r="W1596">
        <v>1481</v>
      </c>
      <c r="X1596">
        <v>17.331415</v>
      </c>
      <c r="Y1596">
        <v>1</v>
      </c>
      <c r="Z1596">
        <f t="shared" si="336"/>
        <v>1</v>
      </c>
      <c r="AA1596" s="21">
        <f t="shared" si="337"/>
        <v>0.2089433364070068</v>
      </c>
      <c r="AB1596">
        <f t="shared" si="349"/>
        <v>9.9148522321683792E-7</v>
      </c>
    </row>
    <row r="1597" spans="7:28" x14ac:dyDescent="0.2">
      <c r="G1597" s="21"/>
      <c r="H1597" s="21">
        <v>1482</v>
      </c>
      <c r="I1597">
        <f t="shared" si="345"/>
        <v>8.1987230601131608E-3</v>
      </c>
      <c r="J1597">
        <f t="shared" si="346"/>
        <v>0.59142049071328384</v>
      </c>
      <c r="K1597">
        <f t="shared" si="338"/>
        <v>24.544452335952347</v>
      </c>
      <c r="L1597">
        <f t="shared" si="339"/>
        <v>20.750424377713447</v>
      </c>
      <c r="M1597">
        <f t="shared" si="342"/>
        <v>0.52522802435660276</v>
      </c>
      <c r="N1597" s="21">
        <f t="shared" si="347"/>
        <v>5.5574775452290719E-2</v>
      </c>
      <c r="O1597" s="21">
        <f t="shared" si="348"/>
        <v>17.130670386653104</v>
      </c>
      <c r="P1597">
        <f t="shared" si="343"/>
        <v>0.62192815372456423</v>
      </c>
      <c r="Q1597">
        <f t="shared" si="340"/>
        <v>0.59142049071328384</v>
      </c>
      <c r="R1597">
        <f t="shared" si="341"/>
        <v>1.2430812858497609</v>
      </c>
      <c r="T1597" s="21">
        <f t="shared" si="344"/>
        <v>4.5556497189414014E-4</v>
      </c>
      <c r="W1597">
        <v>1482</v>
      </c>
      <c r="X1597">
        <v>17.352506999999999</v>
      </c>
      <c r="Y1597">
        <v>1</v>
      </c>
      <c r="Z1597">
        <f t="shared" si="336"/>
        <v>1</v>
      </c>
      <c r="AA1597" s="21">
        <f t="shared" si="337"/>
        <v>0.22183661334689475</v>
      </c>
      <c r="AB1597">
        <f t="shared" si="349"/>
        <v>9.89613284961092E-7</v>
      </c>
    </row>
    <row r="1598" spans="7:28" x14ac:dyDescent="0.2">
      <c r="G1598" s="21"/>
      <c r="H1598" s="21">
        <v>1483</v>
      </c>
      <c r="I1598">
        <f t="shared" si="345"/>
        <v>8.19966779291725E-3</v>
      </c>
      <c r="J1598">
        <f t="shared" si="346"/>
        <v>0.59115099927567516</v>
      </c>
      <c r="K1598">
        <f t="shared" si="338"/>
        <v>24.539472081425359</v>
      </c>
      <c r="L1598">
        <f t="shared" si="339"/>
        <v>20.755671657066515</v>
      </c>
      <c r="M1598">
        <f t="shared" si="342"/>
        <v>0.52568379628169171</v>
      </c>
      <c r="N1598" s="21">
        <f t="shared" si="347"/>
        <v>5.5593611862997223E-2</v>
      </c>
      <c r="O1598" s="21">
        <f t="shared" si="348"/>
        <v>17.13887005444602</v>
      </c>
      <c r="P1598">
        <f t="shared" si="343"/>
        <v>0.62233836595603198</v>
      </c>
      <c r="Q1598">
        <f t="shared" si="340"/>
        <v>0.59115099927567516</v>
      </c>
      <c r="R1598">
        <f t="shared" si="341"/>
        <v>1.2395526233109557</v>
      </c>
      <c r="T1598" s="21">
        <f t="shared" si="344"/>
        <v>4.557719250889436E-4</v>
      </c>
      <c r="W1598">
        <v>1483</v>
      </c>
      <c r="X1598">
        <v>17.354130000000001</v>
      </c>
      <c r="Y1598">
        <v>1</v>
      </c>
      <c r="Z1598">
        <f t="shared" ref="Z1598:Z1661" si="350">Y1598</f>
        <v>1</v>
      </c>
      <c r="AA1598" s="21">
        <f t="shared" ref="AA1598:AA1661" si="351">IF(X1598&gt;$B$8+$B$9,"",ABS(X1598-O1598))</f>
        <v>0.21525994555398142</v>
      </c>
      <c r="AB1598">
        <f t="shared" si="349"/>
        <v>9.8805730001205245E-7</v>
      </c>
    </row>
    <row r="1599" spans="7:28" x14ac:dyDescent="0.2">
      <c r="G1599" s="21"/>
      <c r="H1599" s="21">
        <v>1484</v>
      </c>
      <c r="I1599">
        <f t="shared" si="345"/>
        <v>8.2006211404604089E-3</v>
      </c>
      <c r="J1599">
        <f t="shared" si="346"/>
        <v>0.59088150805539985</v>
      </c>
      <c r="K1599">
        <f t="shared" si="338"/>
        <v>24.534499933507185</v>
      </c>
      <c r="L1599">
        <f t="shared" si="339"/>
        <v>20.760930574939298</v>
      </c>
      <c r="M1599">
        <f t="shared" si="342"/>
        <v>0.52613977566173953</v>
      </c>
      <c r="N1599" s="21">
        <f t="shared" si="347"/>
        <v>5.561244672335993E-2</v>
      </c>
      <c r="O1599" s="21">
        <f t="shared" si="348"/>
        <v>17.14707067558648</v>
      </c>
      <c r="P1599">
        <f t="shared" si="343"/>
        <v>0.62274857785668114</v>
      </c>
      <c r="Q1599">
        <f t="shared" si="340"/>
        <v>0.59088150805539985</v>
      </c>
      <c r="R1599">
        <f t="shared" si="341"/>
        <v>1.2360439401057721</v>
      </c>
      <c r="T1599" s="21">
        <f t="shared" si="344"/>
        <v>4.5597938004782179E-4</v>
      </c>
      <c r="W1599">
        <v>1484</v>
      </c>
      <c r="X1599">
        <v>17.363865000000001</v>
      </c>
      <c r="Y1599">
        <v>1</v>
      </c>
      <c r="Z1599">
        <f t="shared" si="350"/>
        <v>1</v>
      </c>
      <c r="AA1599" s="21">
        <f t="shared" si="351"/>
        <v>0.2167943244135202</v>
      </c>
      <c r="AB1599">
        <f t="shared" si="349"/>
        <v>3.9620344912029655E-7</v>
      </c>
    </row>
    <row r="1600" spans="7:28" x14ac:dyDescent="0.2">
      <c r="G1600" s="21"/>
      <c r="H1600" s="21">
        <v>1485</v>
      </c>
      <c r="I1600">
        <f t="shared" si="345"/>
        <v>8.2015831018487206E-3</v>
      </c>
      <c r="J1600">
        <f t="shared" si="346"/>
        <v>0.59061201686740306</v>
      </c>
      <c r="K1600">
        <f t="shared" si="338"/>
        <v>24.52953587755945</v>
      </c>
      <c r="L1600">
        <f t="shared" si="339"/>
        <v>20.766201141371731</v>
      </c>
      <c r="M1600">
        <f t="shared" si="342"/>
        <v>0.52659596299918265</v>
      </c>
      <c r="N1600" s="21">
        <f t="shared" si="347"/>
        <v>5.5631280062485675E-2</v>
      </c>
      <c r="O1600" s="21">
        <f t="shared" si="348"/>
        <v>17.155272258688328</v>
      </c>
      <c r="P1600">
        <f t="shared" si="343"/>
        <v>0.62315878970819683</v>
      </c>
      <c r="Q1600">
        <f t="shared" si="340"/>
        <v>0.59061201686740306</v>
      </c>
      <c r="R1600">
        <f t="shared" si="341"/>
        <v>1.2325550646393764</v>
      </c>
      <c r="T1600" s="21">
        <f t="shared" si="344"/>
        <v>4.5618733744312578E-4</v>
      </c>
      <c r="W1600">
        <v>1485</v>
      </c>
      <c r="X1600">
        <v>17.370355</v>
      </c>
      <c r="Y1600">
        <v>1</v>
      </c>
      <c r="Z1600">
        <f t="shared" si="350"/>
        <v>1</v>
      </c>
      <c r="AA1600" s="21">
        <f t="shared" si="351"/>
        <v>0.21508274131167227</v>
      </c>
      <c r="AB1600">
        <f t="shared" si="349"/>
        <v>7.8050197255640156E-6</v>
      </c>
    </row>
    <row r="1601" spans="7:28" x14ac:dyDescent="0.2">
      <c r="G1601" s="21"/>
      <c r="H1601" s="21">
        <v>1486</v>
      </c>
      <c r="I1601">
        <f t="shared" si="345"/>
        <v>8.2025536762526923E-3</v>
      </c>
      <c r="J1601">
        <f t="shared" si="346"/>
        <v>0.59034252552672228</v>
      </c>
      <c r="K1601">
        <f t="shared" si="338"/>
        <v>24.524579898996141</v>
      </c>
      <c r="L1601">
        <f t="shared" si="339"/>
        <v>20.771483366469774</v>
      </c>
      <c r="M1601">
        <f t="shared" si="342"/>
        <v>0.52705235879713142</v>
      </c>
      <c r="N1601" s="21">
        <f t="shared" si="347"/>
        <v>5.5650111909478224E-2</v>
      </c>
      <c r="O1601" s="21">
        <f t="shared" si="348"/>
        <v>17.16347481236458</v>
      </c>
      <c r="P1601">
        <f t="shared" si="343"/>
        <v>0.62356900179212382</v>
      </c>
      <c r="Q1601">
        <f t="shared" si="340"/>
        <v>0.59034252552672228</v>
      </c>
      <c r="R1601">
        <f t="shared" si="341"/>
        <v>1.2290858272771397</v>
      </c>
      <c r="T1601" s="21">
        <f t="shared" si="344"/>
        <v>4.5639579794876095E-4</v>
      </c>
      <c r="W1601">
        <v>1486</v>
      </c>
      <c r="X1601">
        <v>17.380089999999999</v>
      </c>
      <c r="Y1601">
        <v>1</v>
      </c>
      <c r="Z1601">
        <f t="shared" si="350"/>
        <v>1</v>
      </c>
      <c r="AA1601" s="21">
        <f t="shared" si="351"/>
        <v>0.2166151876354192</v>
      </c>
      <c r="AB1601">
        <f t="shared" si="349"/>
        <v>3.2320338258057888E-8</v>
      </c>
    </row>
    <row r="1602" spans="7:28" x14ac:dyDescent="0.2">
      <c r="G1602" s="21"/>
      <c r="H1602" s="21">
        <v>1487</v>
      </c>
      <c r="I1602">
        <f t="shared" si="345"/>
        <v>8.2035328629071775E-3</v>
      </c>
      <c r="J1602">
        <f t="shared" si="346"/>
        <v>0.59007303384848553</v>
      </c>
      <c r="K1602">
        <f t="shared" si="338"/>
        <v>24.5196319832834</v>
      </c>
      <c r="L1602">
        <f t="shared" si="339"/>
        <v>20.776777260405503</v>
      </c>
      <c r="M1602">
        <f t="shared" si="342"/>
        <v>0.5275089635593756</v>
      </c>
      <c r="N1602" s="21">
        <f t="shared" si="347"/>
        <v>5.5668942293438627E-2</v>
      </c>
      <c r="O1602" s="21">
        <f t="shared" si="348"/>
        <v>17.171678345227487</v>
      </c>
      <c r="P1602">
        <f t="shared" si="343"/>
        <v>0.62397921438986892</v>
      </c>
      <c r="Q1602">
        <f t="shared" si="340"/>
        <v>0.59007303384848553</v>
      </c>
      <c r="R1602">
        <f t="shared" si="341"/>
        <v>1.2256360603167142</v>
      </c>
      <c r="T1602" s="21">
        <f t="shared" si="344"/>
        <v>4.5660476224418378E-4</v>
      </c>
      <c r="W1602">
        <v>1487</v>
      </c>
      <c r="X1602">
        <v>17.376844999999999</v>
      </c>
      <c r="Y1602">
        <v>1</v>
      </c>
      <c r="Z1602">
        <f t="shared" si="350"/>
        <v>1</v>
      </c>
      <c r="AA1602" s="21">
        <f t="shared" si="351"/>
        <v>0.20516665477251195</v>
      </c>
      <c r="AB1602">
        <f t="shared" si="349"/>
        <v>4.0010462970761932E-7</v>
      </c>
    </row>
    <row r="1603" spans="7:28" x14ac:dyDescent="0.2">
      <c r="G1603" s="21"/>
      <c r="H1603" s="21">
        <v>1488</v>
      </c>
      <c r="I1603">
        <f t="shared" si="345"/>
        <v>8.2045206611112975E-3</v>
      </c>
      <c r="J1603">
        <f t="shared" si="346"/>
        <v>0.5898035416479106</v>
      </c>
      <c r="K1603">
        <f t="shared" ref="K1603:K1666" si="352">IF(O1603&lt;$B$8+$B$9,0.5*(($B$8+$B$9)^2+O1603^2)/O1603-$B$9,$B$8)</f>
        <v>24.514692115939337</v>
      </c>
      <c r="L1603">
        <f t="shared" ref="L1603:L1666" si="353">0.5*Z1603*K1603/J1603/$B$7</f>
        <v>20.782082833417132</v>
      </c>
      <c r="M1603">
        <f t="shared" si="342"/>
        <v>0.52796577779038611</v>
      </c>
      <c r="N1603" s="21">
        <f t="shared" si="347"/>
        <v>5.5687771243465453E-2</v>
      </c>
      <c r="O1603" s="21">
        <f t="shared" si="348"/>
        <v>17.179882865888597</v>
      </c>
      <c r="P1603">
        <f t="shared" si="343"/>
        <v>0.62438942778270246</v>
      </c>
      <c r="Q1603">
        <f t="shared" ref="Q1603:Q1666" si="354">1-B$15*P1603</f>
        <v>0.5898035416479106</v>
      </c>
      <c r="R1603">
        <f t="shared" ref="R1603:R1666" si="355">$E$15/(P1603+$E$16)</f>
        <v>1.2222055979605904</v>
      </c>
      <c r="T1603" s="21">
        <f t="shared" si="344"/>
        <v>4.568142310105161E-4</v>
      </c>
      <c r="W1603">
        <v>1488</v>
      </c>
      <c r="X1603">
        <v>17.384957</v>
      </c>
      <c r="Y1603">
        <v>1</v>
      </c>
      <c r="Z1603">
        <f t="shared" si="350"/>
        <v>1</v>
      </c>
      <c r="AA1603" s="21">
        <f t="shared" si="351"/>
        <v>0.20507413411140263</v>
      </c>
      <c r="AB1603">
        <f t="shared" si="349"/>
        <v>8.5927362548063634E-9</v>
      </c>
    </row>
    <row r="1604" spans="7:28" x14ac:dyDescent="0.2">
      <c r="G1604" s="21"/>
      <c r="H1604" s="21">
        <v>1489</v>
      </c>
      <c r="I1604">
        <f t="shared" si="345"/>
        <v>8.2055170702283742E-3</v>
      </c>
      <c r="J1604">
        <f t="shared" si="346"/>
        <v>0.58953404874030357</v>
      </c>
      <c r="K1604">
        <f t="shared" si="352"/>
        <v>24.509760282533843</v>
      </c>
      <c r="L1604">
        <f t="shared" si="353"/>
        <v>20.787400095809115</v>
      </c>
      <c r="M1604">
        <f t="shared" ref="M1604:M1667" si="356">-LN(J1604)</f>
        <v>0.52842280199531988</v>
      </c>
      <c r="N1604" s="21">
        <f t="shared" si="347"/>
        <v>5.570659878865504E-2</v>
      </c>
      <c r="O1604" s="21">
        <f t="shared" si="348"/>
        <v>17.188088382958824</v>
      </c>
      <c r="P1604">
        <f t="shared" ref="P1604:P1667" si="357">MIN(O1604/(K1604+$B$9),1)</f>
        <v>0.6247996422517601</v>
      </c>
      <c r="Q1604">
        <f t="shared" si="354"/>
        <v>0.58953404874030357</v>
      </c>
      <c r="R1604">
        <f t="shared" si="355"/>
        <v>1.21879427628912</v>
      </c>
      <c r="T1604" s="21">
        <f t="shared" ref="T1604:T1667" si="358">(M1604-M1603)/(H1604-H1603)</f>
        <v>4.5702420493376472E-4</v>
      </c>
      <c r="W1604">
        <v>1489</v>
      </c>
      <c r="X1604">
        <v>17.404427000000002</v>
      </c>
      <c r="Y1604">
        <v>1</v>
      </c>
      <c r="Z1604">
        <f t="shared" si="350"/>
        <v>1</v>
      </c>
      <c r="AA1604" s="21">
        <f t="shared" si="351"/>
        <v>0.21633861704117763</v>
      </c>
      <c r="AB1604" t="str">
        <f t="shared" si="349"/>
        <v/>
      </c>
    </row>
    <row r="1605" spans="7:28" x14ac:dyDescent="0.2">
      <c r="G1605" s="21"/>
      <c r="H1605" s="21">
        <v>1490</v>
      </c>
      <c r="I1605">
        <f t="shared" ref="I1605:I1668" si="359">IF(P1604&lt;0.999,MAX(0,MIN(10000000,(L1604/$E$8/M1604^$E$10)^(1/$E$9)/N1604)),0.1)</f>
        <v>8.2065220896858516E-3</v>
      </c>
      <c r="J1605">
        <f t="shared" ref="J1605:J1668" si="360">Q1605</f>
        <v>0.58926455494105767</v>
      </c>
      <c r="K1605">
        <f t="shared" si="352"/>
        <v>24.504836468688392</v>
      </c>
      <c r="L1605">
        <f t="shared" si="353"/>
        <v>20.792729057952194</v>
      </c>
      <c r="M1605">
        <f t="shared" si="356"/>
        <v>0.52888003668002237</v>
      </c>
      <c r="N1605" s="21">
        <f t="shared" ref="N1605:N1668" si="361">-$B$15*(O1605-2*(K1605+$B$9))/(K1605+$B$9)^2/J1605</f>
        <v>5.5725424958101809E-2</v>
      </c>
      <c r="O1605" s="21">
        <f t="shared" ref="O1605:O1668" si="362">O1604+I1605*(H1605-H1604)</f>
        <v>17.196294905048511</v>
      </c>
      <c r="P1605">
        <f t="shared" si="357"/>
        <v>0.62520985807804519</v>
      </c>
      <c r="Q1605">
        <f t="shared" si="354"/>
        <v>0.58926455494105767</v>
      </c>
      <c r="R1605">
        <f t="shared" si="355"/>
        <v>1.2154019332339911</v>
      </c>
      <c r="T1605" s="21">
        <f t="shared" si="358"/>
        <v>4.5723468470248996E-4</v>
      </c>
      <c r="W1605">
        <v>1490</v>
      </c>
      <c r="X1605">
        <v>17.409293999999999</v>
      </c>
      <c r="Y1605">
        <v>1</v>
      </c>
      <c r="Z1605">
        <f t="shared" si="350"/>
        <v>1</v>
      </c>
      <c r="AA1605" s="21">
        <f t="shared" si="351"/>
        <v>0.21299909495148839</v>
      </c>
      <c r="AB1605" t="str">
        <f t="shared" si="349"/>
        <v/>
      </c>
    </row>
    <row r="1606" spans="7:28" x14ac:dyDescent="0.2">
      <c r="G1606" s="21"/>
      <c r="H1606" s="21">
        <v>1491</v>
      </c>
      <c r="I1606">
        <f t="shared" si="359"/>
        <v>8.2075357189752545E-3</v>
      </c>
      <c r="J1606">
        <f t="shared" si="360"/>
        <v>0.58899506006565217</v>
      </c>
      <c r="K1606">
        <f t="shared" si="352"/>
        <v>24.499920660075851</v>
      </c>
      <c r="L1606">
        <f t="shared" si="353"/>
        <v>20.798069730283455</v>
      </c>
      <c r="M1606">
        <f t="shared" si="356"/>
        <v>0.52933748235103173</v>
      </c>
      <c r="N1606" s="21">
        <f t="shared" si="361"/>
        <v>5.5744249780898453E-2</v>
      </c>
      <c r="O1606" s="21">
        <f t="shared" si="362"/>
        <v>17.204502440767484</v>
      </c>
      <c r="P1606">
        <f t="shared" si="357"/>
        <v>0.62562007554242993</v>
      </c>
      <c r="Q1606">
        <f t="shared" si="354"/>
        <v>0.58899506006565217</v>
      </c>
      <c r="R1606">
        <f t="shared" si="355"/>
        <v>1.2120284085521604</v>
      </c>
      <c r="T1606" s="21">
        <f t="shared" si="358"/>
        <v>4.5744567100935996E-4</v>
      </c>
      <c r="W1606">
        <v>1491</v>
      </c>
      <c r="X1606">
        <v>17.419029000000002</v>
      </c>
      <c r="Y1606">
        <v>1</v>
      </c>
      <c r="Z1606">
        <f t="shared" si="350"/>
        <v>1</v>
      </c>
      <c r="AA1606" s="21">
        <f t="shared" si="351"/>
        <v>0.2145265592325174</v>
      </c>
      <c r="AB1606" t="str">
        <f t="shared" si="349"/>
        <v/>
      </c>
    </row>
    <row r="1607" spans="7:28" x14ac:dyDescent="0.2">
      <c r="G1607" s="21"/>
      <c r="H1607" s="21">
        <v>1492</v>
      </c>
      <c r="I1607">
        <f t="shared" si="359"/>
        <v>8.208557957652093E-3</v>
      </c>
      <c r="J1607">
        <f t="shared" si="360"/>
        <v>0.5887255639296507</v>
      </c>
      <c r="K1607">
        <f t="shared" si="352"/>
        <v>24.495012842420291</v>
      </c>
      <c r="L1607">
        <f t="shared" si="353"/>
        <v>10.401711061653211</v>
      </c>
      <c r="M1607">
        <f t="shared" si="356"/>
        <v>0.52979513951558244</v>
      </c>
      <c r="N1607" s="21">
        <f t="shared" si="361"/>
        <v>5.5763073286136278E-2</v>
      </c>
      <c r="O1607" s="21">
        <f t="shared" si="362"/>
        <v>17.212710998725136</v>
      </c>
      <c r="P1607">
        <f t="shared" si="357"/>
        <v>0.6260302949256582</v>
      </c>
      <c r="Q1607">
        <f t="shared" si="354"/>
        <v>0.5887255639296507</v>
      </c>
      <c r="R1607">
        <f t="shared" si="355"/>
        <v>1.2086735438002127</v>
      </c>
      <c r="T1607" s="21">
        <f t="shared" si="358"/>
        <v>4.576571645507066E-4</v>
      </c>
      <c r="W1607">
        <v>1492</v>
      </c>
      <c r="X1607">
        <v>17.425519000000001</v>
      </c>
      <c r="Y1607">
        <v>0.5</v>
      </c>
      <c r="Z1607">
        <f t="shared" si="350"/>
        <v>0.5</v>
      </c>
      <c r="AA1607" s="21">
        <f t="shared" si="351"/>
        <v>0.21280800127486543</v>
      </c>
      <c r="AB1607" t="str">
        <f t="shared" ref="AB1607:AB1670" si="363">IF(OR(Z1604&lt;&gt;Z1610,X1607&gt;$B$8+$B$9),"",((X1610-X1604)/(W1610-W1604)-(O1610-O1604)/(W1610-W1604))^2)</f>
        <v/>
      </c>
    </row>
    <row r="1608" spans="7:28" x14ac:dyDescent="0.2">
      <c r="G1608" s="21"/>
      <c r="H1608" s="21">
        <v>1493</v>
      </c>
      <c r="I1608">
        <f t="shared" si="359"/>
        <v>2.3574448669263703E-3</v>
      </c>
      <c r="J1608">
        <f t="shared" si="360"/>
        <v>0.58864817236234224</v>
      </c>
      <c r="K1608">
        <f t="shared" si="352"/>
        <v>24.493604937420795</v>
      </c>
      <c r="L1608">
        <f t="shared" si="353"/>
        <v>10.402480669872768</v>
      </c>
      <c r="M1608">
        <f t="shared" si="356"/>
        <v>0.52992660425788873</v>
      </c>
      <c r="N1608" s="21">
        <f t="shared" si="361"/>
        <v>5.5768478599917362E-2</v>
      </c>
      <c r="O1608" s="21">
        <f t="shared" si="362"/>
        <v>17.215068443592063</v>
      </c>
      <c r="P1608">
        <f t="shared" si="357"/>
        <v>0.62614809817686379</v>
      </c>
      <c r="Q1608">
        <f t="shared" si="354"/>
        <v>0.58864817236234224</v>
      </c>
      <c r="R1608">
        <f t="shared" si="355"/>
        <v>1.2077135525903204</v>
      </c>
      <c r="T1608" s="21">
        <f t="shared" si="358"/>
        <v>1.3146474230629757E-4</v>
      </c>
      <c r="W1608">
        <v>1493</v>
      </c>
      <c r="X1608">
        <v>17.407672000000002</v>
      </c>
      <c r="Y1608">
        <v>0.5</v>
      </c>
      <c r="Z1608">
        <f t="shared" si="350"/>
        <v>0.5</v>
      </c>
      <c r="AA1608" s="21">
        <f t="shared" si="351"/>
        <v>0.19260355640793847</v>
      </c>
      <c r="AB1608" t="str">
        <f t="shared" si="363"/>
        <v/>
      </c>
    </row>
    <row r="1609" spans="7:28" x14ac:dyDescent="0.2">
      <c r="G1609" s="21"/>
      <c r="H1609" s="21">
        <v>1494</v>
      </c>
      <c r="I1609">
        <f t="shared" si="359"/>
        <v>2.3575303307315143E-3</v>
      </c>
      <c r="J1609">
        <f t="shared" si="360"/>
        <v>0.58857078066332835</v>
      </c>
      <c r="K1609">
        <f t="shared" si="352"/>
        <v>24.492197689751961</v>
      </c>
      <c r="L1609">
        <f t="shared" si="353"/>
        <v>10.403250762019173</v>
      </c>
      <c r="M1609">
        <f t="shared" si="356"/>
        <v>0.5300580865092176</v>
      </c>
      <c r="N1609" s="21">
        <f t="shared" si="361"/>
        <v>5.5773883808702719E-2</v>
      </c>
      <c r="O1609" s="21">
        <f t="shared" si="362"/>
        <v>17.217425973922794</v>
      </c>
      <c r="P1609">
        <f t="shared" si="357"/>
        <v>0.62626590162854789</v>
      </c>
      <c r="Q1609">
        <f t="shared" si="354"/>
        <v>0.58857078066332835</v>
      </c>
      <c r="R1609">
        <f t="shared" si="355"/>
        <v>1.2067550834899696</v>
      </c>
      <c r="T1609" s="21">
        <f t="shared" si="358"/>
        <v>1.3148225132886271E-4</v>
      </c>
      <c r="W1609">
        <v>1494</v>
      </c>
      <c r="X1609">
        <v>17.425519000000001</v>
      </c>
      <c r="Y1609">
        <v>0.5</v>
      </c>
      <c r="Z1609">
        <f t="shared" si="350"/>
        <v>0.5</v>
      </c>
      <c r="AA1609" s="21">
        <f t="shared" si="351"/>
        <v>0.20809302607720781</v>
      </c>
      <c r="AB1609" t="str">
        <f t="shared" si="363"/>
        <v/>
      </c>
    </row>
    <row r="1610" spans="7:28" x14ac:dyDescent="0.2">
      <c r="G1610" s="21"/>
      <c r="H1610" s="21">
        <v>1495</v>
      </c>
      <c r="I1610">
        <f t="shared" si="359"/>
        <v>2.3576159984058406E-3</v>
      </c>
      <c r="J1610">
        <f t="shared" si="360"/>
        <v>0.58849338882824564</v>
      </c>
      <c r="K1610">
        <f t="shared" si="352"/>
        <v>24.490791099078269</v>
      </c>
      <c r="L1610">
        <f t="shared" si="353"/>
        <v>10.40402133821847</v>
      </c>
      <c r="M1610">
        <f t="shared" si="356"/>
        <v>0.53018958628161772</v>
      </c>
      <c r="N1610" s="21">
        <f t="shared" si="361"/>
        <v>5.577928891318118E-2</v>
      </c>
      <c r="O1610" s="21">
        <f t="shared" si="362"/>
        <v>17.2197835899212</v>
      </c>
      <c r="P1610">
        <f t="shared" si="357"/>
        <v>0.62638370528735188</v>
      </c>
      <c r="Q1610">
        <f t="shared" si="354"/>
        <v>0.58849338882824564</v>
      </c>
      <c r="R1610">
        <f t="shared" si="355"/>
        <v>1.2057981328280649</v>
      </c>
      <c r="T1610" s="21">
        <f t="shared" si="358"/>
        <v>1.3149977240012323E-4</v>
      </c>
      <c r="W1610">
        <v>1495</v>
      </c>
      <c r="X1610">
        <v>17.415783999999999</v>
      </c>
      <c r="Y1610">
        <v>0.5</v>
      </c>
      <c r="Z1610">
        <f t="shared" si="350"/>
        <v>0.5</v>
      </c>
      <c r="AA1610" s="21">
        <f t="shared" si="351"/>
        <v>0.19600041007879909</v>
      </c>
      <c r="AB1610">
        <f t="shared" si="363"/>
        <v>1.1828962458389278E-5</v>
      </c>
    </row>
    <row r="1611" spans="7:28" x14ac:dyDescent="0.2">
      <c r="G1611" s="21"/>
      <c r="H1611" s="21">
        <v>1496</v>
      </c>
      <c r="I1611">
        <f t="shared" si="359"/>
        <v>2.3577018699476697E-3</v>
      </c>
      <c r="J1611">
        <f t="shared" si="360"/>
        <v>0.5884159968527316</v>
      </c>
      <c r="K1611">
        <f t="shared" si="352"/>
        <v>24.489385165064526</v>
      </c>
      <c r="L1611">
        <f t="shared" si="353"/>
        <v>10.404792398596921</v>
      </c>
      <c r="M1611">
        <f t="shared" si="356"/>
        <v>0.53032110358714213</v>
      </c>
      <c r="N1611" s="21">
        <f t="shared" si="361"/>
        <v>5.5784693914041512E-2</v>
      </c>
      <c r="O1611" s="21">
        <f t="shared" si="362"/>
        <v>17.222141291791147</v>
      </c>
      <c r="P1611">
        <f t="shared" si="357"/>
        <v>0.62650150915991654</v>
      </c>
      <c r="Q1611">
        <f t="shared" si="354"/>
        <v>0.5884159968527316</v>
      </c>
      <c r="R1611">
        <f t="shared" si="355"/>
        <v>1.204842696945309</v>
      </c>
      <c r="T1611" s="21">
        <f t="shared" si="358"/>
        <v>1.3151730552440899E-4</v>
      </c>
      <c r="W1611">
        <v>1496</v>
      </c>
      <c r="X1611">
        <v>17.415783999999999</v>
      </c>
      <c r="Y1611">
        <v>0.5</v>
      </c>
      <c r="Z1611">
        <f t="shared" si="350"/>
        <v>0.5</v>
      </c>
      <c r="AA1611" s="21">
        <f t="shared" si="351"/>
        <v>0.1936427082088521</v>
      </c>
      <c r="AB1611">
        <f t="shared" si="363"/>
        <v>3.7860797645615589E-8</v>
      </c>
    </row>
    <row r="1612" spans="7:28" x14ac:dyDescent="0.2">
      <c r="G1612" s="21"/>
      <c r="H1612" s="21">
        <v>1497</v>
      </c>
      <c r="I1612">
        <f t="shared" si="359"/>
        <v>2.3577879453554307E-3</v>
      </c>
      <c r="J1612">
        <f t="shared" si="360"/>
        <v>0.58833860473242439</v>
      </c>
      <c r="K1612">
        <f t="shared" si="352"/>
        <v>24.487979887375907</v>
      </c>
      <c r="L1612">
        <f t="shared" si="353"/>
        <v>10.405563943281015</v>
      </c>
      <c r="M1612">
        <f t="shared" si="356"/>
        <v>0.53045263843784851</v>
      </c>
      <c r="N1612" s="21">
        <f t="shared" si="361"/>
        <v>5.5790098811972499E-2</v>
      </c>
      <c r="O1612" s="21">
        <f t="shared" si="362"/>
        <v>17.224499079736503</v>
      </c>
      <c r="P1612">
        <f t="shared" si="357"/>
        <v>0.62661931325288123</v>
      </c>
      <c r="Q1612">
        <f t="shared" si="354"/>
        <v>0.58833860473242439</v>
      </c>
      <c r="R1612">
        <f t="shared" si="355"/>
        <v>1.2038887721941636</v>
      </c>
      <c r="T1612" s="21">
        <f t="shared" si="358"/>
        <v>1.3153485070638293E-4</v>
      </c>
      <c r="W1612">
        <v>1497</v>
      </c>
      <c r="X1612">
        <v>17.427140999999999</v>
      </c>
      <c r="Y1612">
        <v>0.5</v>
      </c>
      <c r="Z1612">
        <f t="shared" si="350"/>
        <v>0.5</v>
      </c>
      <c r="AA1612" s="21">
        <f t="shared" si="351"/>
        <v>0.20264192026349548</v>
      </c>
      <c r="AB1612">
        <f t="shared" si="363"/>
        <v>8.4022569858852106E-6</v>
      </c>
    </row>
    <row r="1613" spans="7:28" x14ac:dyDescent="0.2">
      <c r="G1613" s="21"/>
      <c r="H1613" s="21">
        <v>1498</v>
      </c>
      <c r="I1613">
        <f t="shared" si="359"/>
        <v>2.3578742246276878E-3</v>
      </c>
      <c r="J1613">
        <f t="shared" si="360"/>
        <v>0.58826121246296248</v>
      </c>
      <c r="K1613">
        <f t="shared" si="352"/>
        <v>24.486575265677907</v>
      </c>
      <c r="L1613">
        <f t="shared" si="353"/>
        <v>10.40633597239747</v>
      </c>
      <c r="M1613">
        <f t="shared" si="356"/>
        <v>0.53058419084579977</v>
      </c>
      <c r="N1613" s="21">
        <f t="shared" si="361"/>
        <v>5.5795503607662916E-2</v>
      </c>
      <c r="O1613" s="21">
        <f t="shared" si="362"/>
        <v>17.226856953961132</v>
      </c>
      <c r="P1613">
        <f t="shared" si="357"/>
        <v>0.62673711757288519</v>
      </c>
      <c r="Q1613">
        <f t="shared" si="354"/>
        <v>0.58826121246296248</v>
      </c>
      <c r="R1613">
        <f t="shared" si="355"/>
        <v>1.2029363549387895</v>
      </c>
      <c r="T1613" s="21">
        <f t="shared" si="358"/>
        <v>1.3155240795126311E-4</v>
      </c>
      <c r="W1613">
        <v>1498</v>
      </c>
      <c r="X1613">
        <v>17.419029000000002</v>
      </c>
      <c r="Y1613">
        <v>0.5</v>
      </c>
      <c r="Z1613">
        <f t="shared" si="350"/>
        <v>0.5</v>
      </c>
      <c r="AA1613" s="21">
        <f t="shared" si="351"/>
        <v>0.19217204603886984</v>
      </c>
      <c r="AB1613">
        <f t="shared" si="363"/>
        <v>7.8691493953369409E-7</v>
      </c>
    </row>
    <row r="1614" spans="7:28" x14ac:dyDescent="0.2">
      <c r="G1614" s="21"/>
      <c r="H1614" s="21">
        <v>1499</v>
      </c>
      <c r="I1614">
        <f t="shared" si="359"/>
        <v>2.3579607077631338E-3</v>
      </c>
      <c r="J1614">
        <f t="shared" si="360"/>
        <v>0.58818382003998471</v>
      </c>
      <c r="K1614">
        <f t="shared" si="352"/>
        <v>24.485171299636377</v>
      </c>
      <c r="L1614">
        <f t="shared" si="353"/>
        <v>10.407108486073231</v>
      </c>
      <c r="M1614">
        <f t="shared" si="356"/>
        <v>0.53071576082306382</v>
      </c>
      <c r="N1614" s="21">
        <f t="shared" si="361"/>
        <v>5.580090830180158E-2</v>
      </c>
      <c r="O1614" s="21">
        <f t="shared" si="362"/>
        <v>17.229214914668894</v>
      </c>
      <c r="P1614">
        <f t="shared" si="357"/>
        <v>0.62685492212656624</v>
      </c>
      <c r="Q1614">
        <f t="shared" si="354"/>
        <v>0.58818382003998471</v>
      </c>
      <c r="R1614">
        <f t="shared" si="355"/>
        <v>1.2019854415550124</v>
      </c>
      <c r="T1614" s="21">
        <f t="shared" si="358"/>
        <v>1.3156997726404551E-4</v>
      </c>
      <c r="W1614">
        <v>1499</v>
      </c>
      <c r="X1614">
        <v>17.420650999999999</v>
      </c>
      <c r="Y1614">
        <v>0.5</v>
      </c>
      <c r="Z1614">
        <f t="shared" si="350"/>
        <v>0.5</v>
      </c>
      <c r="AA1614" s="21">
        <f t="shared" si="351"/>
        <v>0.19143608533110523</v>
      </c>
      <c r="AB1614">
        <f t="shared" si="363"/>
        <v>3.7896794247771092E-8</v>
      </c>
    </row>
    <row r="1615" spans="7:28" x14ac:dyDescent="0.2">
      <c r="G1615" s="21"/>
      <c r="H1615" s="21">
        <v>1500</v>
      </c>
      <c r="I1615">
        <f t="shared" si="359"/>
        <v>2.3580473947605769E-3</v>
      </c>
      <c r="J1615">
        <f t="shared" si="360"/>
        <v>0.58810642745913111</v>
      </c>
      <c r="K1615">
        <f t="shared" si="352"/>
        <v>24.483767988917513</v>
      </c>
      <c r="L1615">
        <f t="shared" si="353"/>
        <v>10.407881484435462</v>
      </c>
      <c r="M1615">
        <f t="shared" si="356"/>
        <v>0.53084734838171244</v>
      </c>
      <c r="N1615" s="21">
        <f t="shared" si="361"/>
        <v>5.5806312895077211E-2</v>
      </c>
      <c r="O1615" s="21">
        <f t="shared" si="362"/>
        <v>17.231572962063655</v>
      </c>
      <c r="P1615">
        <f t="shared" si="357"/>
        <v>0.62697272692056172</v>
      </c>
      <c r="Q1615">
        <f t="shared" si="354"/>
        <v>0.58810642745913111</v>
      </c>
      <c r="R1615">
        <f t="shared" si="355"/>
        <v>1.2010360284302672</v>
      </c>
      <c r="T1615" s="21">
        <f t="shared" si="358"/>
        <v>1.3158755864861593E-4</v>
      </c>
      <c r="W1615">
        <v>1500</v>
      </c>
      <c r="X1615">
        <v>17.422274000000002</v>
      </c>
      <c r="Y1615">
        <v>0.5</v>
      </c>
      <c r="Z1615">
        <f t="shared" si="350"/>
        <v>0.5</v>
      </c>
      <c r="AA1615" s="21">
        <f t="shared" si="351"/>
        <v>0.1907010379363463</v>
      </c>
      <c r="AB1615">
        <f t="shared" si="363"/>
        <v>2.3924596258761801E-6</v>
      </c>
    </row>
    <row r="1616" spans="7:28" x14ac:dyDescent="0.2">
      <c r="G1616" s="21"/>
      <c r="H1616" s="21">
        <v>1501</v>
      </c>
      <c r="I1616">
        <f t="shared" si="359"/>
        <v>2.3581342856189551E-3</v>
      </c>
      <c r="J1616">
        <f t="shared" si="360"/>
        <v>0.58802903471604151</v>
      </c>
      <c r="K1616">
        <f t="shared" si="352"/>
        <v>24.482365333187843</v>
      </c>
      <c r="L1616">
        <f t="shared" si="353"/>
        <v>10.408654967611568</v>
      </c>
      <c r="M1616">
        <f t="shared" si="356"/>
        <v>0.53097895353382329</v>
      </c>
      <c r="N1616" s="21">
        <f t="shared" si="361"/>
        <v>5.5811717388178618E-2</v>
      </c>
      <c r="O1616" s="21">
        <f t="shared" si="362"/>
        <v>17.233931096349274</v>
      </c>
      <c r="P1616">
        <f t="shared" si="357"/>
        <v>0.6270905319615081</v>
      </c>
      <c r="Q1616">
        <f t="shared" si="354"/>
        <v>0.58802903471604151</v>
      </c>
      <c r="R1616">
        <f t="shared" si="355"/>
        <v>1.2000881119635554</v>
      </c>
      <c r="T1616" s="21">
        <f t="shared" si="358"/>
        <v>1.3160515211085855E-4</v>
      </c>
      <c r="W1616">
        <v>1501</v>
      </c>
      <c r="X1616">
        <v>17.435254</v>
      </c>
      <c r="Y1616">
        <v>0.5</v>
      </c>
      <c r="Z1616">
        <f t="shared" si="350"/>
        <v>0.5</v>
      </c>
      <c r="AA1616" s="21">
        <f t="shared" si="351"/>
        <v>0.20132290365072691</v>
      </c>
      <c r="AB1616">
        <f t="shared" si="363"/>
        <v>5.0123234784683839E-6</v>
      </c>
    </row>
    <row r="1617" spans="7:28" x14ac:dyDescent="0.2">
      <c r="G1617" s="21"/>
      <c r="H1617" s="21">
        <v>1502</v>
      </c>
      <c r="I1617">
        <f t="shared" si="359"/>
        <v>2.358221380337323E-3</v>
      </c>
      <c r="J1617">
        <f t="shared" si="360"/>
        <v>0.58795164180635684</v>
      </c>
      <c r="K1617">
        <f t="shared" si="352"/>
        <v>24.48096333211425</v>
      </c>
      <c r="L1617">
        <f t="shared" si="353"/>
        <v>10.409428935729169</v>
      </c>
      <c r="M1617">
        <f t="shared" si="356"/>
        <v>0.53111057629147829</v>
      </c>
      <c r="N1617" s="21">
        <f t="shared" si="361"/>
        <v>5.5817121781794543E-2</v>
      </c>
      <c r="O1617" s="21">
        <f t="shared" si="362"/>
        <v>17.236289317729611</v>
      </c>
      <c r="P1617">
        <f t="shared" si="357"/>
        <v>0.62720833725604097</v>
      </c>
      <c r="Q1617">
        <f t="shared" si="354"/>
        <v>0.58795164180635684</v>
      </c>
      <c r="R1617">
        <f t="shared" si="355"/>
        <v>1.199141688565398</v>
      </c>
      <c r="T1617" s="21">
        <f t="shared" si="358"/>
        <v>1.3162275765499221E-4</v>
      </c>
      <c r="W1617">
        <v>1502</v>
      </c>
      <c r="X1617">
        <v>17.428764000000001</v>
      </c>
      <c r="Y1617">
        <v>0.5</v>
      </c>
      <c r="Z1617">
        <f t="shared" si="350"/>
        <v>0.5</v>
      </c>
      <c r="AA1617" s="21">
        <f t="shared" si="351"/>
        <v>0.19247468227039022</v>
      </c>
      <c r="AB1617">
        <f t="shared" si="363"/>
        <v>1.339192147557238E-6</v>
      </c>
    </row>
    <row r="1618" spans="7:28" x14ac:dyDescent="0.2">
      <c r="G1618" s="21"/>
      <c r="H1618" s="21">
        <v>1503</v>
      </c>
      <c r="I1618">
        <f t="shared" si="359"/>
        <v>2.3583086789148722E-3</v>
      </c>
      <c r="J1618">
        <f t="shared" si="360"/>
        <v>0.58787424872571792</v>
      </c>
      <c r="K1618">
        <f t="shared" si="352"/>
        <v>24.479561985363944</v>
      </c>
      <c r="L1618">
        <f t="shared" si="353"/>
        <v>10.410203388916118</v>
      </c>
      <c r="M1618">
        <f t="shared" si="356"/>
        <v>0.53124221666676485</v>
      </c>
      <c r="N1618" s="21">
        <f t="shared" si="361"/>
        <v>5.5822526076613831E-2</v>
      </c>
      <c r="O1618" s="21">
        <f t="shared" si="362"/>
        <v>17.238647626408525</v>
      </c>
      <c r="P1618">
        <f t="shared" si="357"/>
        <v>0.62732614281079535</v>
      </c>
      <c r="Q1618">
        <f t="shared" si="354"/>
        <v>0.58787424872571792</v>
      </c>
      <c r="R1618">
        <f t="shared" si="355"/>
        <v>1.1981967546577883</v>
      </c>
      <c r="T1618" s="21">
        <f t="shared" si="358"/>
        <v>1.3164037528656802E-4</v>
      </c>
      <c r="W1618">
        <v>1503</v>
      </c>
      <c r="X1618">
        <v>17.432009000000001</v>
      </c>
      <c r="Y1618">
        <v>0.5</v>
      </c>
      <c r="Z1618">
        <f t="shared" si="350"/>
        <v>0.5</v>
      </c>
      <c r="AA1618" s="21">
        <f t="shared" si="351"/>
        <v>0.19336137359147543</v>
      </c>
      <c r="AB1618">
        <f t="shared" si="363"/>
        <v>2.882572258809241E-6</v>
      </c>
    </row>
    <row r="1619" spans="7:28" x14ac:dyDescent="0.2">
      <c r="G1619" s="21"/>
      <c r="H1619" s="21">
        <v>1504</v>
      </c>
      <c r="I1619">
        <f t="shared" si="359"/>
        <v>2.358396181350907E-3</v>
      </c>
      <c r="J1619">
        <f t="shared" si="360"/>
        <v>0.58779685546976679</v>
      </c>
      <c r="K1619">
        <f t="shared" si="352"/>
        <v>24.478161292604497</v>
      </c>
      <c r="L1619">
        <f t="shared" si="353"/>
        <v>10.410978327300496</v>
      </c>
      <c r="M1619">
        <f t="shared" si="356"/>
        <v>0.53137387467177455</v>
      </c>
      <c r="N1619" s="21">
        <f t="shared" si="361"/>
        <v>5.5827930273325201E-2</v>
      </c>
      <c r="O1619" s="21">
        <f t="shared" si="362"/>
        <v>17.241006022589875</v>
      </c>
      <c r="P1619">
        <f t="shared" si="357"/>
        <v>0.62744394863240505</v>
      </c>
      <c r="Q1619">
        <f t="shared" si="354"/>
        <v>0.58779685546976679</v>
      </c>
      <c r="R1619">
        <f t="shared" si="355"/>
        <v>1.1972533066741506</v>
      </c>
      <c r="T1619" s="21">
        <f t="shared" si="358"/>
        <v>1.3165800500969382E-4</v>
      </c>
      <c r="W1619">
        <v>1504</v>
      </c>
      <c r="X1619">
        <v>17.446611000000001</v>
      </c>
      <c r="Y1619">
        <v>0.5</v>
      </c>
      <c r="Z1619">
        <f t="shared" si="350"/>
        <v>0.5</v>
      </c>
      <c r="AA1619" s="21">
        <f t="shared" si="351"/>
        <v>0.2056049774101254</v>
      </c>
      <c r="AB1619">
        <f t="shared" si="363"/>
        <v>1.6301509268830636E-6</v>
      </c>
    </row>
    <row r="1620" spans="7:28" x14ac:dyDescent="0.2">
      <c r="G1620" s="21"/>
      <c r="H1620" s="21">
        <v>1505</v>
      </c>
      <c r="I1620">
        <f t="shared" si="359"/>
        <v>2.3584838876448662E-3</v>
      </c>
      <c r="J1620">
        <f t="shared" si="360"/>
        <v>0.58771946203414593</v>
      </c>
      <c r="K1620">
        <f t="shared" si="352"/>
        <v>24.47676125350381</v>
      </c>
      <c r="L1620">
        <f t="shared" si="353"/>
        <v>10.411753751010602</v>
      </c>
      <c r="M1620">
        <f t="shared" si="356"/>
        <v>0.53150555031860347</v>
      </c>
      <c r="N1620" s="21">
        <f t="shared" si="361"/>
        <v>5.5833334372617373E-2</v>
      </c>
      <c r="O1620" s="21">
        <f t="shared" si="362"/>
        <v>17.243364506477519</v>
      </c>
      <c r="P1620">
        <f t="shared" si="357"/>
        <v>0.62756175472750308</v>
      </c>
      <c r="Q1620">
        <f t="shared" si="354"/>
        <v>0.58771946203414593</v>
      </c>
      <c r="R1620">
        <f t="shared" si="355"/>
        <v>1.1963113410592909</v>
      </c>
      <c r="T1620" s="21">
        <f t="shared" si="358"/>
        <v>1.3167564682892152E-4</v>
      </c>
      <c r="W1620">
        <v>1505</v>
      </c>
      <c r="X1620">
        <v>17.441744</v>
      </c>
      <c r="Y1620">
        <v>0.5</v>
      </c>
      <c r="Z1620">
        <f t="shared" si="350"/>
        <v>0.5</v>
      </c>
      <c r="AA1620" s="21">
        <f t="shared" si="351"/>
        <v>0.19837949352248074</v>
      </c>
      <c r="AB1620">
        <f t="shared" si="363"/>
        <v>3.8101002606590243E-8</v>
      </c>
    </row>
    <row r="1621" spans="7:28" x14ac:dyDescent="0.2">
      <c r="G1621" s="21"/>
      <c r="H1621" s="21">
        <v>1506</v>
      </c>
      <c r="I1621">
        <f t="shared" si="359"/>
        <v>2.3585717977963015E-3</v>
      </c>
      <c r="J1621">
        <f t="shared" si="360"/>
        <v>0.58764206841449762</v>
      </c>
      <c r="K1621">
        <f t="shared" si="352"/>
        <v>24.475361867730122</v>
      </c>
      <c r="L1621">
        <f t="shared" si="353"/>
        <v>10.412529660174979</v>
      </c>
      <c r="M1621">
        <f t="shared" si="356"/>
        <v>0.53163724361935438</v>
      </c>
      <c r="N1621" s="21">
        <f t="shared" si="361"/>
        <v>5.5838738375179213E-2</v>
      </c>
      <c r="O1621" s="21">
        <f t="shared" si="362"/>
        <v>17.245723078275315</v>
      </c>
      <c r="P1621">
        <f t="shared" si="357"/>
        <v>0.62767956110272227</v>
      </c>
      <c r="Q1621">
        <f t="shared" si="354"/>
        <v>0.58764206841449762</v>
      </c>
      <c r="R1621">
        <f t="shared" si="355"/>
        <v>1.1953708542693475</v>
      </c>
      <c r="T1621" s="21">
        <f t="shared" si="358"/>
        <v>1.3169330075091246E-4</v>
      </c>
      <c r="W1621">
        <v>1506</v>
      </c>
      <c r="X1621">
        <v>17.446611000000001</v>
      </c>
      <c r="Y1621">
        <v>0.5</v>
      </c>
      <c r="Z1621">
        <f t="shared" si="350"/>
        <v>0.5</v>
      </c>
      <c r="AA1621" s="21">
        <f t="shared" si="351"/>
        <v>0.20088792172468573</v>
      </c>
      <c r="AB1621">
        <f t="shared" si="363"/>
        <v>1.3379946963290195E-6</v>
      </c>
    </row>
    <row r="1622" spans="7:28" x14ac:dyDescent="0.2">
      <c r="G1622" s="21"/>
      <c r="H1622" s="21">
        <v>1507</v>
      </c>
      <c r="I1622">
        <f t="shared" si="359"/>
        <v>2.3586599118048997E-3</v>
      </c>
      <c r="J1622">
        <f t="shared" si="360"/>
        <v>0.58756467460646533</v>
      </c>
      <c r="K1622">
        <f t="shared" si="352"/>
        <v>24.473963134952012</v>
      </c>
      <c r="L1622">
        <f t="shared" si="353"/>
        <v>10.41330605492238</v>
      </c>
      <c r="M1622">
        <f t="shared" si="356"/>
        <v>0.53176895458613327</v>
      </c>
      <c r="N1622" s="21">
        <f t="shared" si="361"/>
        <v>5.5844142281699483E-2</v>
      </c>
      <c r="O1622" s="21">
        <f t="shared" si="362"/>
        <v>17.248081738187121</v>
      </c>
      <c r="P1622">
        <f t="shared" si="357"/>
        <v>0.6277973677646943</v>
      </c>
      <c r="Q1622">
        <f t="shared" si="354"/>
        <v>0.58756467460646533</v>
      </c>
      <c r="R1622">
        <f t="shared" si="355"/>
        <v>1.1944318427717526</v>
      </c>
      <c r="T1622" s="21">
        <f t="shared" si="358"/>
        <v>1.3171096677888627E-4</v>
      </c>
      <c r="W1622">
        <v>1507</v>
      </c>
      <c r="X1622">
        <v>17.441744</v>
      </c>
      <c r="Y1622">
        <v>0.5</v>
      </c>
      <c r="Z1622">
        <f t="shared" si="350"/>
        <v>0.5</v>
      </c>
      <c r="AA1622" s="21">
        <f t="shared" si="351"/>
        <v>0.19366226181287871</v>
      </c>
      <c r="AB1622">
        <f t="shared" si="363"/>
        <v>1.0134536333034667E-6</v>
      </c>
    </row>
    <row r="1623" spans="7:28" x14ac:dyDescent="0.2">
      <c r="G1623" s="21"/>
      <c r="H1623" s="21">
        <v>1508</v>
      </c>
      <c r="I1623">
        <f t="shared" si="359"/>
        <v>2.3587482296704575E-3</v>
      </c>
      <c r="J1623">
        <f t="shared" si="360"/>
        <v>0.58748728060569311</v>
      </c>
      <c r="K1623">
        <f t="shared" si="352"/>
        <v>24.472565054838419</v>
      </c>
      <c r="L1623">
        <f t="shared" si="353"/>
        <v>10.414082935381796</v>
      </c>
      <c r="M1623">
        <f t="shared" si="356"/>
        <v>0.53190068323105122</v>
      </c>
      <c r="N1623" s="21">
        <f t="shared" si="361"/>
        <v>5.5849546092866895E-2</v>
      </c>
      <c r="O1623" s="21">
        <f t="shared" si="362"/>
        <v>17.250440486416792</v>
      </c>
      <c r="P1623">
        <f t="shared" si="357"/>
        <v>0.62791517472004954</v>
      </c>
      <c r="Q1623">
        <f t="shared" si="354"/>
        <v>0.58748728060569311</v>
      </c>
      <c r="R1623">
        <f t="shared" si="355"/>
        <v>1.1934943030451897</v>
      </c>
      <c r="T1623" s="21">
        <f t="shared" si="358"/>
        <v>1.3172864491795E-4</v>
      </c>
      <c r="W1623">
        <v>1508</v>
      </c>
      <c r="X1623">
        <v>17.441744</v>
      </c>
      <c r="Y1623">
        <v>0.5</v>
      </c>
      <c r="Z1623">
        <f t="shared" si="350"/>
        <v>0.5</v>
      </c>
      <c r="AA1623" s="21">
        <f t="shared" si="351"/>
        <v>0.19130351358320752</v>
      </c>
      <c r="AB1623">
        <f t="shared" si="363"/>
        <v>1.1916803693195209E-7</v>
      </c>
    </row>
    <row r="1624" spans="7:28" x14ac:dyDescent="0.2">
      <c r="G1624" s="21"/>
      <c r="H1624" s="21">
        <v>1509</v>
      </c>
      <c r="I1624">
        <f t="shared" si="359"/>
        <v>2.3588367513929197E-3</v>
      </c>
      <c r="J1624">
        <f t="shared" si="360"/>
        <v>0.58740988640782521</v>
      </c>
      <c r="K1624">
        <f t="shared" si="352"/>
        <v>24.471167627058598</v>
      </c>
      <c r="L1624">
        <f t="shared" si="353"/>
        <v>10.414860301682438</v>
      </c>
      <c r="M1624">
        <f t="shared" si="356"/>
        <v>0.53203242956622465</v>
      </c>
      <c r="N1624" s="21">
        <f t="shared" si="361"/>
        <v>5.5854949809370287E-2</v>
      </c>
      <c r="O1624" s="21">
        <f t="shared" si="362"/>
        <v>17.252799323168187</v>
      </c>
      <c r="P1624">
        <f t="shared" si="357"/>
        <v>0.62803298197541824</v>
      </c>
      <c r="Q1624">
        <f t="shared" si="354"/>
        <v>0.58740988640782521</v>
      </c>
      <c r="R1624">
        <f t="shared" si="355"/>
        <v>1.1925582315795384</v>
      </c>
      <c r="T1624" s="21">
        <f t="shared" si="358"/>
        <v>1.317463351734327E-4</v>
      </c>
      <c r="W1624">
        <v>1509</v>
      </c>
      <c r="X1624">
        <v>17.453101</v>
      </c>
      <c r="Y1624">
        <v>0.5</v>
      </c>
      <c r="Z1624">
        <f t="shared" si="350"/>
        <v>0.5</v>
      </c>
      <c r="AA1624" s="21">
        <f t="shared" si="351"/>
        <v>0.20030167683181332</v>
      </c>
      <c r="AB1624">
        <f t="shared" si="363"/>
        <v>3.3052987217787467E-6</v>
      </c>
    </row>
    <row r="1625" spans="7:28" x14ac:dyDescent="0.2">
      <c r="G1625" s="21"/>
      <c r="H1625" s="21">
        <v>1510</v>
      </c>
      <c r="I1625">
        <f t="shared" si="359"/>
        <v>2.3589254769723249E-3</v>
      </c>
      <c r="J1625">
        <f t="shared" si="360"/>
        <v>0.58733249200850635</v>
      </c>
      <c r="K1625">
        <f t="shared" si="352"/>
        <v>24.469770851282149</v>
      </c>
      <c r="L1625">
        <f t="shared" si="353"/>
        <v>10.415638153953754</v>
      </c>
      <c r="M1625">
        <f t="shared" si="356"/>
        <v>0.53216419360377498</v>
      </c>
      <c r="N1625" s="21">
        <f t="shared" si="361"/>
        <v>5.5860353431898449E-2</v>
      </c>
      <c r="O1625" s="21">
        <f t="shared" si="362"/>
        <v>17.255158248645159</v>
      </c>
      <c r="P1625">
        <f t="shared" si="357"/>
        <v>0.62815078953742987</v>
      </c>
      <c r="Q1625">
        <f t="shared" si="354"/>
        <v>0.58733249200850635</v>
      </c>
      <c r="R1625">
        <f t="shared" si="355"/>
        <v>1.1916236248758361</v>
      </c>
      <c r="T1625" s="21">
        <f t="shared" si="358"/>
        <v>1.3176403755033039E-4</v>
      </c>
      <c r="W1625">
        <v>1510</v>
      </c>
      <c r="X1625">
        <v>17.454723000000001</v>
      </c>
      <c r="Y1625">
        <v>0.5</v>
      </c>
      <c r="Z1625">
        <f t="shared" si="350"/>
        <v>0.5</v>
      </c>
      <c r="AA1625" s="21">
        <f t="shared" si="351"/>
        <v>0.19956475135484197</v>
      </c>
      <c r="AB1625">
        <f t="shared" si="363"/>
        <v>1.3371756649080855E-6</v>
      </c>
    </row>
    <row r="1626" spans="7:28" x14ac:dyDescent="0.2">
      <c r="G1626" s="21"/>
      <c r="H1626" s="21">
        <v>1511</v>
      </c>
      <c r="I1626">
        <f t="shared" si="359"/>
        <v>2.3590144064088562E-3</v>
      </c>
      <c r="J1626">
        <f t="shared" si="360"/>
        <v>0.58725509740338233</v>
      </c>
      <c r="K1626">
        <f t="shared" si="352"/>
        <v>24.468374727179025</v>
      </c>
      <c r="L1626">
        <f t="shared" si="353"/>
        <v>10.416416492325409</v>
      </c>
      <c r="M1626">
        <f t="shared" si="356"/>
        <v>0.53229597535582762</v>
      </c>
      <c r="N1626" s="21">
        <f t="shared" si="361"/>
        <v>5.5865756961140108E-2</v>
      </c>
      <c r="O1626" s="21">
        <f t="shared" si="362"/>
        <v>17.257517263051568</v>
      </c>
      <c r="P1626">
        <f t="shared" si="357"/>
        <v>0.62826859741271257</v>
      </c>
      <c r="Q1626">
        <f t="shared" si="354"/>
        <v>0.58725509740338233</v>
      </c>
      <c r="R1626">
        <f t="shared" si="355"/>
        <v>1.1906904794462372</v>
      </c>
      <c r="T1626" s="21">
        <f t="shared" si="358"/>
        <v>1.3178175205263987E-4</v>
      </c>
      <c r="W1626">
        <v>1511</v>
      </c>
      <c r="X1626">
        <v>17.457968000000001</v>
      </c>
      <c r="Y1626">
        <v>0.5</v>
      </c>
      <c r="Z1626">
        <f t="shared" si="350"/>
        <v>0.5</v>
      </c>
      <c r="AA1626" s="21">
        <f t="shared" si="351"/>
        <v>0.20045073694843296</v>
      </c>
      <c r="AB1626">
        <f t="shared" si="363"/>
        <v>9.2970560696770683E-6</v>
      </c>
    </row>
    <row r="1627" spans="7:28" x14ac:dyDescent="0.2">
      <c r="G1627" s="21"/>
      <c r="H1627" s="21">
        <v>1512</v>
      </c>
      <c r="I1627">
        <f t="shared" si="359"/>
        <v>2.359103539702821E-3</v>
      </c>
      <c r="J1627">
        <f t="shared" si="360"/>
        <v>0.58717770258809854</v>
      </c>
      <c r="K1627">
        <f t="shared" si="352"/>
        <v>24.466979254419506</v>
      </c>
      <c r="L1627">
        <f t="shared" si="353"/>
        <v>10.417195316927309</v>
      </c>
      <c r="M1627">
        <f t="shared" si="356"/>
        <v>0.53242777483451453</v>
      </c>
      <c r="N1627" s="21">
        <f t="shared" si="361"/>
        <v>5.5871160397784093E-2</v>
      </c>
      <c r="O1627" s="21">
        <f t="shared" si="362"/>
        <v>17.259876366591271</v>
      </c>
      <c r="P1627">
        <f t="shared" si="357"/>
        <v>0.62838640560789416</v>
      </c>
      <c r="Q1627">
        <f t="shared" si="354"/>
        <v>0.58717770258809854</v>
      </c>
      <c r="R1627">
        <f t="shared" si="355"/>
        <v>1.1897587918139618</v>
      </c>
      <c r="T1627" s="21">
        <f t="shared" si="358"/>
        <v>1.3179947868691144E-4</v>
      </c>
      <c r="W1627">
        <v>1512</v>
      </c>
      <c r="X1627">
        <v>17.449856</v>
      </c>
      <c r="Y1627">
        <v>0.5</v>
      </c>
      <c r="Z1627">
        <f t="shared" si="350"/>
        <v>0.5</v>
      </c>
      <c r="AA1627" s="21">
        <f t="shared" si="351"/>
        <v>0.18997963340872914</v>
      </c>
      <c r="AB1627">
        <f t="shared" si="363"/>
        <v>3.8704720028944121E-6</v>
      </c>
    </row>
    <row r="1628" spans="7:28" x14ac:dyDescent="0.2">
      <c r="G1628" s="21"/>
      <c r="H1628" s="21">
        <v>1513</v>
      </c>
      <c r="I1628">
        <f t="shared" si="359"/>
        <v>2.3591928768546397E-3</v>
      </c>
      <c r="J1628">
        <f t="shared" si="360"/>
        <v>0.58710030755830156</v>
      </c>
      <c r="K1628">
        <f t="shared" si="352"/>
        <v>24.465584432674209</v>
      </c>
      <c r="L1628">
        <f t="shared" si="353"/>
        <v>10.417974627889576</v>
      </c>
      <c r="M1628">
        <f t="shared" si="356"/>
        <v>0.53255959205197123</v>
      </c>
      <c r="N1628" s="21">
        <f t="shared" si="361"/>
        <v>5.587656374251921E-2</v>
      </c>
      <c r="O1628" s="21">
        <f t="shared" si="362"/>
        <v>17.262235559468127</v>
      </c>
      <c r="P1628">
        <f t="shared" si="357"/>
        <v>0.62850421412960178</v>
      </c>
      <c r="Q1628">
        <f t="shared" si="354"/>
        <v>0.58710030755830156</v>
      </c>
      <c r="R1628">
        <f t="shared" si="355"/>
        <v>1.1888285585132541</v>
      </c>
      <c r="T1628" s="21">
        <f t="shared" si="358"/>
        <v>1.3181721745669783E-4</v>
      </c>
      <c r="W1628">
        <v>1513</v>
      </c>
      <c r="X1628">
        <v>17.462835999999999</v>
      </c>
      <c r="Y1628">
        <v>0.5</v>
      </c>
      <c r="Z1628">
        <f t="shared" si="350"/>
        <v>0.5</v>
      </c>
      <c r="AA1628" s="21">
        <f t="shared" si="351"/>
        <v>0.20060044053187198</v>
      </c>
      <c r="AB1628">
        <f t="shared" si="363"/>
        <v>2.0351744757069247E-6</v>
      </c>
    </row>
    <row r="1629" spans="7:28" x14ac:dyDescent="0.2">
      <c r="G1629" s="21"/>
      <c r="H1629" s="21">
        <v>1514</v>
      </c>
      <c r="I1629">
        <f t="shared" si="359"/>
        <v>2.3592824178648741E-3</v>
      </c>
      <c r="J1629">
        <f t="shared" si="360"/>
        <v>0.58702291230963854</v>
      </c>
      <c r="K1629">
        <f t="shared" si="352"/>
        <v>24.464190261614096</v>
      </c>
      <c r="L1629">
        <f t="shared" si="353"/>
        <v>10.418754425342559</v>
      </c>
      <c r="M1629">
        <f t="shared" si="356"/>
        <v>0.53269142702033823</v>
      </c>
      <c r="N1629" s="21">
        <f t="shared" si="361"/>
        <v>5.5881966996034219E-2</v>
      </c>
      <c r="O1629" s="21">
        <f t="shared" si="362"/>
        <v>17.264594841885991</v>
      </c>
      <c r="P1629">
        <f t="shared" si="357"/>
        <v>0.62862202298446113</v>
      </c>
      <c r="Q1629">
        <f t="shared" si="354"/>
        <v>0.58702291230963854</v>
      </c>
      <c r="R1629">
        <f t="shared" si="355"/>
        <v>1.1878997760893448</v>
      </c>
      <c r="T1629" s="21">
        <f t="shared" si="358"/>
        <v>1.3183496836699504E-4</v>
      </c>
      <c r="W1629">
        <v>1514</v>
      </c>
      <c r="X1629">
        <v>17.474193</v>
      </c>
      <c r="Y1629">
        <v>0.5</v>
      </c>
      <c r="Z1629">
        <f t="shared" si="350"/>
        <v>0.5</v>
      </c>
      <c r="AA1629" s="21">
        <f t="shared" si="351"/>
        <v>0.20959815811400873</v>
      </c>
      <c r="AB1629">
        <f t="shared" si="363"/>
        <v>7.844156672336671E-7</v>
      </c>
    </row>
    <row r="1630" spans="7:28" x14ac:dyDescent="0.2">
      <c r="G1630" s="21"/>
      <c r="H1630" s="21">
        <v>1515</v>
      </c>
      <c r="I1630">
        <f t="shared" si="359"/>
        <v>2.3593721627341766E-3</v>
      </c>
      <c r="J1630">
        <f t="shared" si="360"/>
        <v>0.58694551683775653</v>
      </c>
      <c r="K1630">
        <f t="shared" si="352"/>
        <v>24.462796740910463</v>
      </c>
      <c r="L1630">
        <f t="shared" si="353"/>
        <v>10.419534709416849</v>
      </c>
      <c r="M1630">
        <f t="shared" si="356"/>
        <v>0.53282327975176191</v>
      </c>
      <c r="N1630" s="21">
        <f t="shared" si="361"/>
        <v>5.588737015901795E-2</v>
      </c>
      <c r="O1630" s="21">
        <f t="shared" si="362"/>
        <v>17.266954214048724</v>
      </c>
      <c r="P1630">
        <f t="shared" si="357"/>
        <v>0.62873983217909801</v>
      </c>
      <c r="Q1630">
        <f t="shared" si="354"/>
        <v>0.58694551683775653</v>
      </c>
      <c r="R1630">
        <f t="shared" si="355"/>
        <v>1.1869724410983959</v>
      </c>
      <c r="T1630" s="21">
        <f t="shared" si="358"/>
        <v>1.3185273142368725E-4</v>
      </c>
      <c r="W1630">
        <v>1515</v>
      </c>
      <c r="X1630">
        <v>17.47906</v>
      </c>
      <c r="Y1630">
        <v>0.5</v>
      </c>
      <c r="Z1630">
        <f t="shared" si="350"/>
        <v>0.5</v>
      </c>
      <c r="AA1630" s="21">
        <f t="shared" si="351"/>
        <v>0.21210578595127672</v>
      </c>
      <c r="AB1630">
        <f t="shared" si="363"/>
        <v>6.2896422839641243E-6</v>
      </c>
    </row>
    <row r="1631" spans="7:28" x14ac:dyDescent="0.2">
      <c r="G1631" s="21"/>
      <c r="H1631" s="21">
        <v>1516</v>
      </c>
      <c r="I1631">
        <f t="shared" si="359"/>
        <v>2.3594621114633629E-3</v>
      </c>
      <c r="J1631">
        <f t="shared" si="360"/>
        <v>0.58686812113830356</v>
      </c>
      <c r="K1631">
        <f t="shared" si="352"/>
        <v>24.461403870234946</v>
      </c>
      <c r="L1631">
        <f t="shared" si="353"/>
        <v>10.420315480243252</v>
      </c>
      <c r="M1631">
        <f t="shared" si="356"/>
        <v>0.53295515025839291</v>
      </c>
      <c r="N1631" s="21">
        <f t="shared" si="361"/>
        <v>5.5892773232159208E-2</v>
      </c>
      <c r="O1631" s="21">
        <f t="shared" si="362"/>
        <v>17.269313676160188</v>
      </c>
      <c r="P1631">
        <f t="shared" si="357"/>
        <v>0.62885764172013692</v>
      </c>
      <c r="Q1631">
        <f t="shared" si="354"/>
        <v>0.58686812113830356</v>
      </c>
      <c r="R1631">
        <f t="shared" si="355"/>
        <v>1.1860465501074688</v>
      </c>
      <c r="T1631" s="21">
        <f t="shared" si="358"/>
        <v>1.3187050663099331E-4</v>
      </c>
      <c r="W1631">
        <v>1516</v>
      </c>
      <c r="X1631">
        <v>17.477437999999999</v>
      </c>
      <c r="Y1631">
        <v>0.5</v>
      </c>
      <c r="Z1631">
        <f t="shared" si="350"/>
        <v>0.5</v>
      </c>
      <c r="AA1631" s="21">
        <f t="shared" si="351"/>
        <v>0.20812432383981161</v>
      </c>
      <c r="AB1631">
        <f t="shared" si="363"/>
        <v>5.4995879967241702E-9</v>
      </c>
    </row>
    <row r="1632" spans="7:28" x14ac:dyDescent="0.2">
      <c r="G1632" s="21"/>
      <c r="H1632" s="21">
        <v>1517</v>
      </c>
      <c r="I1632">
        <f t="shared" si="359"/>
        <v>2.3595522640533521E-3</v>
      </c>
      <c r="J1632">
        <f t="shared" si="360"/>
        <v>0.58679072520692821</v>
      </c>
      <c r="K1632">
        <f t="shared" si="352"/>
        <v>24.460011649259513</v>
      </c>
      <c r="L1632">
        <f t="shared" si="353"/>
        <v>10.421096737952801</v>
      </c>
      <c r="M1632">
        <f t="shared" si="356"/>
        <v>0.53308703855238659</v>
      </c>
      <c r="N1632" s="21">
        <f t="shared" si="361"/>
        <v>5.5898176216146803E-2</v>
      </c>
      <c r="O1632" s="21">
        <f t="shared" si="362"/>
        <v>17.271673228424241</v>
      </c>
      <c r="P1632">
        <f t="shared" si="357"/>
        <v>0.62897545161420165</v>
      </c>
      <c r="Q1632">
        <f t="shared" si="354"/>
        <v>0.58679072520692821</v>
      </c>
      <c r="R1632">
        <f t="shared" si="355"/>
        <v>1.1851220996944747</v>
      </c>
      <c r="T1632" s="21">
        <f t="shared" si="358"/>
        <v>1.3188829399368718E-4</v>
      </c>
      <c r="W1632">
        <v>1517</v>
      </c>
      <c r="X1632">
        <v>17.477437999999999</v>
      </c>
      <c r="Y1632">
        <v>0.5</v>
      </c>
      <c r="Z1632">
        <f t="shared" si="350"/>
        <v>0.5</v>
      </c>
      <c r="AA1632" s="21">
        <f t="shared" si="351"/>
        <v>0.20576477157575823</v>
      </c>
      <c r="AB1632">
        <f t="shared" si="363"/>
        <v>5.5677013723666979E-6</v>
      </c>
    </row>
    <row r="1633" spans="7:28" x14ac:dyDescent="0.2">
      <c r="G1633" s="21"/>
      <c r="H1633" s="21">
        <v>1518</v>
      </c>
      <c r="I1633">
        <f t="shared" si="359"/>
        <v>2.3596426205051806E-3</v>
      </c>
      <c r="J1633">
        <f t="shared" si="360"/>
        <v>0.5867133290392792</v>
      </c>
      <c r="K1633">
        <f t="shared" si="352"/>
        <v>24.458620077656473</v>
      </c>
      <c r="L1633">
        <f t="shared" si="353"/>
        <v>10.421878482676767</v>
      </c>
      <c r="M1633">
        <f t="shared" si="356"/>
        <v>0.53321894464590402</v>
      </c>
      <c r="N1633" s="21">
        <f t="shared" si="361"/>
        <v>5.5903579111669571E-2</v>
      </c>
      <c r="O1633" s="21">
        <f t="shared" si="362"/>
        <v>17.274032871044746</v>
      </c>
      <c r="P1633">
        <f t="shared" si="357"/>
        <v>0.62909326186791548</v>
      </c>
      <c r="Q1633">
        <f t="shared" si="354"/>
        <v>0.5867133290392792</v>
      </c>
      <c r="R1633">
        <f t="shared" si="355"/>
        <v>1.1841990864481329</v>
      </c>
      <c r="T1633" s="21">
        <f t="shared" si="358"/>
        <v>1.3190609351743099E-4</v>
      </c>
      <c r="W1633">
        <v>1518</v>
      </c>
      <c r="X1633">
        <v>17.47906</v>
      </c>
      <c r="Y1633">
        <v>0.5</v>
      </c>
      <c r="Z1633">
        <f t="shared" si="350"/>
        <v>0.5</v>
      </c>
      <c r="AA1633" s="21">
        <f t="shared" si="351"/>
        <v>0.20502712895525477</v>
      </c>
      <c r="AB1633">
        <f t="shared" si="363"/>
        <v>7.8377703194453578E-7</v>
      </c>
    </row>
    <row r="1634" spans="7:28" x14ac:dyDescent="0.2">
      <c r="G1634" s="21"/>
      <c r="H1634" s="21">
        <v>1519</v>
      </c>
      <c r="I1634">
        <f t="shared" si="359"/>
        <v>2.3597331808200288E-3</v>
      </c>
      <c r="J1634">
        <f t="shared" si="360"/>
        <v>0.58663593263100589</v>
      </c>
      <c r="K1634">
        <f t="shared" si="352"/>
        <v>24.457229155098478</v>
      </c>
      <c r="L1634">
        <f t="shared" si="353"/>
        <v>10.422660714546648</v>
      </c>
      <c r="M1634">
        <f t="shared" si="356"/>
        <v>0.53335086855111091</v>
      </c>
      <c r="N1634" s="21">
        <f t="shared" si="361"/>
        <v>5.5908981919416331E-2</v>
      </c>
      <c r="O1634" s="21">
        <f t="shared" si="362"/>
        <v>17.276392604225567</v>
      </c>
      <c r="P1634">
        <f t="shared" si="357"/>
        <v>0.62921107248790065</v>
      </c>
      <c r="Q1634">
        <f t="shared" si="354"/>
        <v>0.58663593263100589</v>
      </c>
      <c r="R1634">
        <f t="shared" si="355"/>
        <v>1.1832775069679304</v>
      </c>
      <c r="T1634" s="21">
        <f t="shared" si="358"/>
        <v>1.3192390520688768E-4</v>
      </c>
      <c r="W1634">
        <v>1519</v>
      </c>
      <c r="X1634">
        <v>17.477437999999999</v>
      </c>
      <c r="Y1634">
        <v>0.5</v>
      </c>
      <c r="Z1634">
        <f t="shared" si="350"/>
        <v>0.5</v>
      </c>
      <c r="AA1634" s="21">
        <f t="shared" si="351"/>
        <v>0.20104539577443248</v>
      </c>
      <c r="AB1634">
        <f t="shared" si="363"/>
        <v>2.1803810127423388E-7</v>
      </c>
    </row>
    <row r="1635" spans="7:28" x14ac:dyDescent="0.2">
      <c r="G1635" s="21"/>
      <c r="H1635" s="21">
        <v>1520</v>
      </c>
      <c r="I1635">
        <f t="shared" si="359"/>
        <v>2.3598239449991892E-3</v>
      </c>
      <c r="J1635">
        <f t="shared" si="360"/>
        <v>0.58655853597775831</v>
      </c>
      <c r="K1635">
        <f t="shared" si="352"/>
        <v>24.455838881258497</v>
      </c>
      <c r="L1635">
        <f t="shared" si="353"/>
        <v>10.42344343369416</v>
      </c>
      <c r="M1635">
        <f t="shared" si="356"/>
        <v>0.53348281028017752</v>
      </c>
      <c r="N1635" s="21">
        <f t="shared" si="361"/>
        <v>5.5914384640075941E-2</v>
      </c>
      <c r="O1635" s="21">
        <f t="shared" si="362"/>
        <v>17.278752428170566</v>
      </c>
      <c r="P1635">
        <f t="shared" si="357"/>
        <v>0.62932888348077887</v>
      </c>
      <c r="Q1635">
        <f t="shared" si="354"/>
        <v>0.58655853597775831</v>
      </c>
      <c r="R1635">
        <f t="shared" si="355"/>
        <v>1.182357357864076</v>
      </c>
      <c r="T1635" s="21">
        <f t="shared" si="358"/>
        <v>1.3194172906660917E-4</v>
      </c>
      <c r="W1635">
        <v>1520</v>
      </c>
      <c r="X1635">
        <v>17.474193</v>
      </c>
      <c r="Y1635">
        <v>0.5</v>
      </c>
      <c r="Z1635">
        <f t="shared" si="350"/>
        <v>0.5</v>
      </c>
      <c r="AA1635" s="21">
        <f t="shared" si="351"/>
        <v>0.1954405718294332</v>
      </c>
      <c r="AB1635">
        <f t="shared" si="363"/>
        <v>3.7777040464089155E-7</v>
      </c>
    </row>
    <row r="1636" spans="7:28" x14ac:dyDescent="0.2">
      <c r="G1636" s="21"/>
      <c r="H1636" s="21">
        <v>1521</v>
      </c>
      <c r="I1636">
        <f t="shared" si="359"/>
        <v>2.359914913044069E-3</v>
      </c>
      <c r="J1636">
        <f t="shared" si="360"/>
        <v>0.58648113907518684</v>
      </c>
      <c r="K1636">
        <f t="shared" si="352"/>
        <v>24.454449255809859</v>
      </c>
      <c r="L1636">
        <f t="shared" si="353"/>
        <v>10.424226640251256</v>
      </c>
      <c r="M1636">
        <f t="shared" si="356"/>
        <v>0.53361476984527978</v>
      </c>
      <c r="N1636" s="21">
        <f t="shared" si="361"/>
        <v>5.5919787274337211E-2</v>
      </c>
      <c r="O1636" s="21">
        <f t="shared" si="362"/>
        <v>17.28111234308361</v>
      </c>
      <c r="P1636">
        <f t="shared" si="357"/>
        <v>0.62944669485317073</v>
      </c>
      <c r="Q1636">
        <f t="shared" si="354"/>
        <v>0.58648113907518684</v>
      </c>
      <c r="R1636">
        <f t="shared" si="355"/>
        <v>1.1814386357574631</v>
      </c>
      <c r="T1636" s="21">
        <f t="shared" si="358"/>
        <v>1.3195956510225759E-4</v>
      </c>
      <c r="W1636">
        <v>1521</v>
      </c>
      <c r="X1636">
        <v>17.498529999999999</v>
      </c>
      <c r="Y1636">
        <v>0.5</v>
      </c>
      <c r="Z1636">
        <f t="shared" si="350"/>
        <v>0.5</v>
      </c>
      <c r="AA1636" s="21">
        <f t="shared" si="351"/>
        <v>0.21741765691638903</v>
      </c>
      <c r="AB1636">
        <f t="shared" si="363"/>
        <v>7.8329443717941124E-7</v>
      </c>
    </row>
    <row r="1637" spans="7:28" x14ac:dyDescent="0.2">
      <c r="G1637" s="21"/>
      <c r="H1637" s="21">
        <v>1522</v>
      </c>
      <c r="I1637">
        <f t="shared" si="359"/>
        <v>2.360006084956217E-3</v>
      </c>
      <c r="J1637">
        <f t="shared" si="360"/>
        <v>0.58640374191894207</v>
      </c>
      <c r="K1637">
        <f t="shared" si="352"/>
        <v>24.453060278426204</v>
      </c>
      <c r="L1637">
        <f t="shared" si="353"/>
        <v>10.425010334350119</v>
      </c>
      <c r="M1637">
        <f t="shared" si="356"/>
        <v>0.5337467472585985</v>
      </c>
      <c r="N1637" s="21">
        <f t="shared" si="361"/>
        <v>5.592518982288907E-2</v>
      </c>
      <c r="O1637" s="21">
        <f t="shared" si="362"/>
        <v>17.283472349168566</v>
      </c>
      <c r="P1637">
        <f t="shared" si="357"/>
        <v>0.62956450661169683</v>
      </c>
      <c r="Q1637">
        <f t="shared" si="354"/>
        <v>0.58640374191894207</v>
      </c>
      <c r="R1637">
        <f t="shared" si="355"/>
        <v>1.1805213372796182</v>
      </c>
      <c r="T1637" s="21">
        <f t="shared" si="358"/>
        <v>1.3197741331871793E-4</v>
      </c>
      <c r="W1637">
        <v>1522</v>
      </c>
      <c r="X1637">
        <v>17.488795</v>
      </c>
      <c r="Y1637">
        <v>0.5</v>
      </c>
      <c r="Z1637">
        <f t="shared" si="350"/>
        <v>0.5</v>
      </c>
      <c r="AA1637" s="21">
        <f t="shared" si="351"/>
        <v>0.20532265083143386</v>
      </c>
      <c r="AB1637">
        <f t="shared" si="363"/>
        <v>1.184148730699333E-7</v>
      </c>
    </row>
    <row r="1638" spans="7:28" x14ac:dyDescent="0.2">
      <c r="G1638" s="21"/>
      <c r="H1638" s="21">
        <v>1523</v>
      </c>
      <c r="I1638">
        <f t="shared" si="359"/>
        <v>2.3600974607372962E-3</v>
      </c>
      <c r="J1638">
        <f t="shared" si="360"/>
        <v>0.58632634450467569</v>
      </c>
      <c r="K1638">
        <f t="shared" si="352"/>
        <v>24.451671948781527</v>
      </c>
      <c r="L1638">
        <f t="shared" si="353"/>
        <v>10.425794516123153</v>
      </c>
      <c r="M1638">
        <f t="shared" si="356"/>
        <v>0.53387874253231871</v>
      </c>
      <c r="N1638" s="21">
        <f t="shared" si="361"/>
        <v>5.5930592286420319E-2</v>
      </c>
      <c r="O1638" s="21">
        <f t="shared" si="362"/>
        <v>17.285832446629303</v>
      </c>
      <c r="P1638">
        <f t="shared" si="357"/>
        <v>0.62968231876297631</v>
      </c>
      <c r="Q1638">
        <f t="shared" si="354"/>
        <v>0.58632634450467569</v>
      </c>
      <c r="R1638">
        <f t="shared" si="355"/>
        <v>1.179605459072671</v>
      </c>
      <c r="T1638" s="21">
        <f t="shared" si="358"/>
        <v>1.3199527372020903E-4</v>
      </c>
      <c r="W1638">
        <v>1523</v>
      </c>
      <c r="X1638">
        <v>17.495284999999999</v>
      </c>
      <c r="Y1638">
        <v>0.5</v>
      </c>
      <c r="Z1638">
        <f t="shared" si="350"/>
        <v>0.5</v>
      </c>
      <c r="AA1638" s="21">
        <f t="shared" si="351"/>
        <v>0.20945255337069568</v>
      </c>
      <c r="AB1638">
        <f t="shared" si="363"/>
        <v>7.7155606858078592E-6</v>
      </c>
    </row>
    <row r="1639" spans="7:28" x14ac:dyDescent="0.2">
      <c r="G1639" s="21"/>
      <c r="H1639" s="21">
        <v>1524</v>
      </c>
      <c r="I1639">
        <f t="shared" si="359"/>
        <v>2.3601890403890931E-3</v>
      </c>
      <c r="J1639">
        <f t="shared" si="360"/>
        <v>0.58624894682803941</v>
      </c>
      <c r="K1639">
        <f t="shared" si="352"/>
        <v>24.450284266550149</v>
      </c>
      <c r="L1639">
        <f t="shared" si="353"/>
        <v>10.426579185702995</v>
      </c>
      <c r="M1639">
        <f t="shared" si="356"/>
        <v>0.53401075567863143</v>
      </c>
      <c r="N1639" s="21">
        <f t="shared" si="361"/>
        <v>5.5935994665619861E-2</v>
      </c>
      <c r="O1639" s="21">
        <f t="shared" si="362"/>
        <v>17.288192635669692</v>
      </c>
      <c r="P1639">
        <f t="shared" si="357"/>
        <v>0.62980013131362766</v>
      </c>
      <c r="Q1639">
        <f t="shared" si="354"/>
        <v>0.58624894682803941</v>
      </c>
      <c r="R1639">
        <f t="shared" si="355"/>
        <v>1.1786909977893063</v>
      </c>
      <c r="T1639" s="21">
        <f t="shared" si="358"/>
        <v>1.3201314631272609E-4</v>
      </c>
      <c r="W1639">
        <v>1524</v>
      </c>
      <c r="X1639">
        <v>17.498529999999999</v>
      </c>
      <c r="Y1639">
        <v>0.5</v>
      </c>
      <c r="Z1639">
        <f t="shared" si="350"/>
        <v>0.5</v>
      </c>
      <c r="AA1639" s="21">
        <f t="shared" si="351"/>
        <v>0.21033736433030725</v>
      </c>
      <c r="AB1639">
        <f t="shared" si="363"/>
        <v>5.4425323119542298E-7</v>
      </c>
    </row>
    <row r="1640" spans="7:28" x14ac:dyDescent="0.2">
      <c r="G1640" s="21"/>
      <c r="H1640" s="21">
        <v>1525</v>
      </c>
      <c r="I1640">
        <f t="shared" si="359"/>
        <v>2.3602808239135227E-3</v>
      </c>
      <c r="J1640">
        <f t="shared" si="360"/>
        <v>0.58617154888468548</v>
      </c>
      <c r="K1640">
        <f t="shared" si="352"/>
        <v>24.448897231406722</v>
      </c>
      <c r="L1640">
        <f t="shared" si="353"/>
        <v>10.427364343222511</v>
      </c>
      <c r="M1640">
        <f t="shared" si="356"/>
        <v>0.53414278670973225</v>
      </c>
      <c r="N1640" s="21">
        <f t="shared" si="361"/>
        <v>5.594139696117658E-2</v>
      </c>
      <c r="O1640" s="21">
        <f t="shared" si="362"/>
        <v>17.290552916493606</v>
      </c>
      <c r="P1640">
        <f t="shared" si="357"/>
        <v>0.62991794427026926</v>
      </c>
      <c r="Q1640">
        <f t="shared" si="354"/>
        <v>0.58617154888468548</v>
      </c>
      <c r="R1640">
        <f t="shared" si="355"/>
        <v>1.1777779500927186</v>
      </c>
      <c r="T1640" s="21">
        <f t="shared" si="358"/>
        <v>1.3203103110082104E-4</v>
      </c>
      <c r="W1640">
        <v>1525</v>
      </c>
      <c r="X1640">
        <v>17.493663000000002</v>
      </c>
      <c r="Y1640">
        <v>0.5</v>
      </c>
      <c r="Z1640">
        <f t="shared" si="350"/>
        <v>0.5</v>
      </c>
      <c r="AA1640" s="21">
        <f t="shared" si="351"/>
        <v>0.20311008350639526</v>
      </c>
      <c r="AB1640">
        <f t="shared" si="363"/>
        <v>1.9360054946234134E-5</v>
      </c>
    </row>
    <row r="1641" spans="7:28" x14ac:dyDescent="0.2">
      <c r="G1641" s="21"/>
      <c r="H1641" s="21">
        <v>1526</v>
      </c>
      <c r="I1641">
        <f t="shared" si="359"/>
        <v>2.3603728113126142E-3</v>
      </c>
      <c r="J1641">
        <f t="shared" si="360"/>
        <v>0.5860941506702666</v>
      </c>
      <c r="K1641">
        <f t="shared" si="352"/>
        <v>24.44751084302624</v>
      </c>
      <c r="L1641">
        <f t="shared" si="353"/>
        <v>10.4281499888148</v>
      </c>
      <c r="M1641">
        <f t="shared" si="356"/>
        <v>0.53427483563782208</v>
      </c>
      <c r="N1641" s="21">
        <f t="shared" si="361"/>
        <v>5.5946799173779378E-2</v>
      </c>
      <c r="O1641" s="21">
        <f t="shared" si="362"/>
        <v>17.29291328930492</v>
      </c>
      <c r="P1641">
        <f t="shared" si="357"/>
        <v>0.63003575763951791</v>
      </c>
      <c r="Q1641">
        <f t="shared" si="354"/>
        <v>0.5860941506702666</v>
      </c>
      <c r="R1641">
        <f t="shared" si="355"/>
        <v>1.1768663126565813</v>
      </c>
      <c r="T1641" s="21">
        <f t="shared" si="358"/>
        <v>1.3204892808982294E-4</v>
      </c>
      <c r="W1641">
        <v>1526</v>
      </c>
      <c r="X1641">
        <v>17.505020000000002</v>
      </c>
      <c r="Y1641">
        <v>0.5</v>
      </c>
      <c r="Z1641">
        <f t="shared" si="350"/>
        <v>0.5</v>
      </c>
      <c r="AA1641" s="21">
        <f t="shared" si="351"/>
        <v>0.2121067106950818</v>
      </c>
      <c r="AB1641">
        <f t="shared" si="363"/>
        <v>3.7709525497993215E-7</v>
      </c>
    </row>
    <row r="1642" spans="7:28" x14ac:dyDescent="0.2">
      <c r="G1642" s="21"/>
      <c r="H1642" s="21">
        <v>1527</v>
      </c>
      <c r="I1642">
        <f t="shared" si="359"/>
        <v>2.360465002588537E-3</v>
      </c>
      <c r="J1642">
        <f t="shared" si="360"/>
        <v>0.58601675218043636</v>
      </c>
      <c r="K1642">
        <f t="shared" si="352"/>
        <v>24.446125101084025</v>
      </c>
      <c r="L1642">
        <f t="shared" si="353"/>
        <v>10.428936122613175</v>
      </c>
      <c r="M1642">
        <f t="shared" si="356"/>
        <v>0.53440690247510603</v>
      </c>
      <c r="N1642" s="21">
        <f t="shared" si="361"/>
        <v>5.5952201304117155E-2</v>
      </c>
      <c r="O1642" s="21">
        <f t="shared" si="362"/>
        <v>17.295273754307509</v>
      </c>
      <c r="P1642">
        <f t="shared" si="357"/>
        <v>0.63015357142799022</v>
      </c>
      <c r="Q1642">
        <f t="shared" si="354"/>
        <v>0.58601675218043636</v>
      </c>
      <c r="R1642">
        <f t="shared" si="355"/>
        <v>1.1759560821649966</v>
      </c>
      <c r="T1642" s="21">
        <f t="shared" si="358"/>
        <v>1.3206683728395063E-4</v>
      </c>
      <c r="W1642">
        <v>1527</v>
      </c>
      <c r="X1642">
        <v>17.508265000000002</v>
      </c>
      <c r="Y1642">
        <v>0.5</v>
      </c>
      <c r="Z1642">
        <f t="shared" si="350"/>
        <v>0.5</v>
      </c>
      <c r="AA1642" s="21">
        <f t="shared" si="351"/>
        <v>0.21299124569249273</v>
      </c>
      <c r="AB1642">
        <f t="shared" si="363"/>
        <v>3.7698191250654739E-7</v>
      </c>
    </row>
    <row r="1643" spans="7:28" x14ac:dyDescent="0.2">
      <c r="G1643" s="21"/>
      <c r="H1643" s="21">
        <v>1528</v>
      </c>
      <c r="I1643">
        <f t="shared" si="359"/>
        <v>2.3605573977435622E-3</v>
      </c>
      <c r="J1643">
        <f t="shared" si="360"/>
        <v>0.58593935341084824</v>
      </c>
      <c r="K1643">
        <f t="shared" si="352"/>
        <v>24.444740005255735</v>
      </c>
      <c r="L1643">
        <f t="shared" si="353"/>
        <v>10.429722744751198</v>
      </c>
      <c r="M1643">
        <f t="shared" si="356"/>
        <v>0.53453898723379512</v>
      </c>
      <c r="N1643" s="21">
        <f t="shared" si="361"/>
        <v>5.5957603352878825E-2</v>
      </c>
      <c r="O1643" s="21">
        <f t="shared" si="362"/>
        <v>17.297634311705252</v>
      </c>
      <c r="P1643">
        <f t="shared" si="357"/>
        <v>0.63027138564230201</v>
      </c>
      <c r="Q1643">
        <f t="shared" si="354"/>
        <v>0.58593935341084824</v>
      </c>
      <c r="R1643">
        <f t="shared" si="355"/>
        <v>1.1750472553124576</v>
      </c>
      <c r="T1643" s="21">
        <f t="shared" si="358"/>
        <v>1.3208475868908831E-4</v>
      </c>
      <c r="W1643">
        <v>1528</v>
      </c>
      <c r="X1643">
        <v>17.529357000000001</v>
      </c>
      <c r="Y1643">
        <v>0.5</v>
      </c>
      <c r="Z1643">
        <f t="shared" si="350"/>
        <v>0.5</v>
      </c>
      <c r="AA1643" s="21">
        <f t="shared" si="351"/>
        <v>0.23172268829474874</v>
      </c>
      <c r="AB1643">
        <f t="shared" si="363"/>
        <v>7.7130029415225076E-6</v>
      </c>
    </row>
    <row r="1644" spans="7:28" x14ac:dyDescent="0.2">
      <c r="G1644" s="21"/>
      <c r="H1644" s="21">
        <v>1529</v>
      </c>
      <c r="I1644">
        <f t="shared" si="359"/>
        <v>2.3606499967801049E-3</v>
      </c>
      <c r="J1644">
        <f t="shared" si="360"/>
        <v>0.58586195435715638</v>
      </c>
      <c r="K1644">
        <f t="shared" si="352"/>
        <v>24.443355555217362</v>
      </c>
      <c r="L1644">
        <f t="shared" si="353"/>
        <v>10.430509855362647</v>
      </c>
      <c r="M1644">
        <f t="shared" si="356"/>
        <v>0.53467108992610546</v>
      </c>
      <c r="N1644" s="21">
        <f t="shared" si="361"/>
        <v>5.5963005320753365E-2</v>
      </c>
      <c r="O1644" s="21">
        <f t="shared" si="362"/>
        <v>17.299994961702033</v>
      </c>
      <c r="P1644">
        <f t="shared" si="357"/>
        <v>0.63038920028906831</v>
      </c>
      <c r="Q1644">
        <f t="shared" si="354"/>
        <v>0.58586195435715638</v>
      </c>
      <c r="R1644">
        <f t="shared" si="355"/>
        <v>1.1741398288038087</v>
      </c>
      <c r="T1644" s="21">
        <f t="shared" si="358"/>
        <v>1.32102692310343E-4</v>
      </c>
      <c r="W1644">
        <v>1529</v>
      </c>
      <c r="X1644">
        <v>17.513131999999999</v>
      </c>
      <c r="Y1644">
        <v>0.5</v>
      </c>
      <c r="Z1644">
        <f t="shared" si="350"/>
        <v>0.5</v>
      </c>
      <c r="AA1644" s="21">
        <f t="shared" si="351"/>
        <v>0.21313703829796538</v>
      </c>
      <c r="AB1644">
        <f t="shared" si="363"/>
        <v>2.1889610187991005E-7</v>
      </c>
    </row>
    <row r="1645" spans="7:28" x14ac:dyDescent="0.2">
      <c r="G1645" s="21"/>
      <c r="H1645" s="21">
        <v>1530</v>
      </c>
      <c r="I1645">
        <f t="shared" si="359"/>
        <v>2.3607427997006875E-3</v>
      </c>
      <c r="J1645">
        <f t="shared" si="360"/>
        <v>0.58578455501501558</v>
      </c>
      <c r="K1645">
        <f t="shared" si="352"/>
        <v>24.441971750645223</v>
      </c>
      <c r="L1645">
        <f t="shared" si="353"/>
        <v>10.431297454581529</v>
      </c>
      <c r="M1645">
        <f t="shared" si="356"/>
        <v>0.53480321056425739</v>
      </c>
      <c r="N1645" s="21">
        <f t="shared" si="361"/>
        <v>5.5968407208429702E-2</v>
      </c>
      <c r="O1645" s="21">
        <f t="shared" si="362"/>
        <v>17.302355704501736</v>
      </c>
      <c r="P1645">
        <f t="shared" si="357"/>
        <v>0.6305070153749035</v>
      </c>
      <c r="Q1645">
        <f t="shared" si="354"/>
        <v>0.58578455501501558</v>
      </c>
      <c r="R1645">
        <f t="shared" si="355"/>
        <v>1.1732337993542035</v>
      </c>
      <c r="T1645" s="21">
        <f t="shared" si="358"/>
        <v>1.3212063815193353E-4</v>
      </c>
      <c r="W1645">
        <v>1530</v>
      </c>
      <c r="X1645">
        <v>17.516376999999999</v>
      </c>
      <c r="Y1645">
        <v>0.5</v>
      </c>
      <c r="Z1645">
        <f t="shared" si="350"/>
        <v>0.5</v>
      </c>
      <c r="AA1645" s="21">
        <f t="shared" si="351"/>
        <v>0.21402129549826299</v>
      </c>
      <c r="AB1645">
        <f t="shared" si="363"/>
        <v>2.189830440735687E-7</v>
      </c>
    </row>
    <row r="1646" spans="7:28" x14ac:dyDescent="0.2">
      <c r="G1646" s="21"/>
      <c r="H1646" s="21">
        <v>1531</v>
      </c>
      <c r="I1646">
        <f t="shared" si="359"/>
        <v>2.3608358065079667E-3</v>
      </c>
      <c r="J1646">
        <f t="shared" si="360"/>
        <v>0.58570715538008111</v>
      </c>
      <c r="K1646">
        <f t="shared" si="352"/>
        <v>24.440588591215981</v>
      </c>
      <c r="L1646">
        <f t="shared" si="353"/>
        <v>10.432085542542087</v>
      </c>
      <c r="M1646">
        <f t="shared" si="356"/>
        <v>0.53493534916047669</v>
      </c>
      <c r="N1646" s="21">
        <f t="shared" si="361"/>
        <v>5.5973809016596779E-2</v>
      </c>
      <c r="O1646" s="21">
        <f t="shared" si="362"/>
        <v>17.304716540308245</v>
      </c>
      <c r="P1646">
        <f t="shared" si="357"/>
        <v>0.63062483090642107</v>
      </c>
      <c r="Q1646">
        <f t="shared" si="354"/>
        <v>0.58570715538008111</v>
      </c>
      <c r="R1646">
        <f t="shared" si="355"/>
        <v>1.1723291636890665</v>
      </c>
      <c r="T1646" s="21">
        <f t="shared" si="358"/>
        <v>1.3213859621930002E-4</v>
      </c>
      <c r="W1646">
        <v>1531</v>
      </c>
      <c r="X1646">
        <v>17.52449</v>
      </c>
      <c r="Y1646">
        <v>0.5</v>
      </c>
      <c r="Z1646">
        <f t="shared" si="350"/>
        <v>0.5</v>
      </c>
      <c r="AA1646" s="21">
        <f t="shared" si="351"/>
        <v>0.21977345969175488</v>
      </c>
      <c r="AB1646">
        <f t="shared" si="363"/>
        <v>2.4011031892587942E-6</v>
      </c>
    </row>
    <row r="1647" spans="7:28" x14ac:dyDescent="0.2">
      <c r="G1647" s="21"/>
      <c r="H1647" s="21">
        <v>1532</v>
      </c>
      <c r="I1647">
        <f t="shared" si="359"/>
        <v>2.3609290172047206E-3</v>
      </c>
      <c r="J1647">
        <f t="shared" si="360"/>
        <v>0.58562975544800833</v>
      </c>
      <c r="K1647">
        <f t="shared" si="352"/>
        <v>24.439206076606617</v>
      </c>
      <c r="L1647">
        <f t="shared" si="353"/>
        <v>10.432874119378786</v>
      </c>
      <c r="M1647">
        <f t="shared" si="356"/>
        <v>0.53506750572699469</v>
      </c>
      <c r="N1647" s="21">
        <f t="shared" si="361"/>
        <v>5.5979210745943586E-2</v>
      </c>
      <c r="O1647" s="21">
        <f t="shared" si="362"/>
        <v>17.307077469325449</v>
      </c>
      <c r="P1647">
        <f t="shared" si="357"/>
        <v>0.63074264689023396</v>
      </c>
      <c r="Q1647">
        <f t="shared" si="354"/>
        <v>0.58562975544800833</v>
      </c>
      <c r="R1647">
        <f t="shared" si="355"/>
        <v>1.171425918544051</v>
      </c>
      <c r="T1647" s="21">
        <f t="shared" si="358"/>
        <v>1.3215656651799357E-4</v>
      </c>
      <c r="W1647">
        <v>1532</v>
      </c>
      <c r="X1647">
        <v>17.516376999999999</v>
      </c>
      <c r="Y1647">
        <v>0.5</v>
      </c>
      <c r="Z1647">
        <f t="shared" si="350"/>
        <v>0.5</v>
      </c>
      <c r="AA1647" s="21">
        <f t="shared" si="351"/>
        <v>0.20929953067454932</v>
      </c>
      <c r="AB1647">
        <f t="shared" si="363"/>
        <v>2.0302184307327155E-6</v>
      </c>
    </row>
    <row r="1648" spans="7:28" x14ac:dyDescent="0.2">
      <c r="G1648" s="21"/>
      <c r="H1648" s="21">
        <v>1533</v>
      </c>
      <c r="I1648">
        <f t="shared" si="359"/>
        <v>2.3610224317938419E-3</v>
      </c>
      <c r="J1648">
        <f t="shared" si="360"/>
        <v>0.58555235521445337</v>
      </c>
      <c r="K1648">
        <f t="shared" si="352"/>
        <v>24.437824206494447</v>
      </c>
      <c r="L1648">
        <f t="shared" si="353"/>
        <v>10.433663185226328</v>
      </c>
      <c r="M1648">
        <f t="shared" si="356"/>
        <v>0.53519968027604736</v>
      </c>
      <c r="N1648" s="21">
        <f t="shared" si="361"/>
        <v>5.5984612397159121E-2</v>
      </c>
      <c r="O1648" s="21">
        <f t="shared" si="362"/>
        <v>17.309438491757245</v>
      </c>
      <c r="P1648">
        <f t="shared" si="357"/>
        <v>0.63086046333295465</v>
      </c>
      <c r="Q1648">
        <f t="shared" si="354"/>
        <v>0.58555235521445337</v>
      </c>
      <c r="R1648">
        <f t="shared" si="355"/>
        <v>1.1705240606649974</v>
      </c>
      <c r="T1648" s="21">
        <f t="shared" si="358"/>
        <v>1.3217454905267711E-4</v>
      </c>
      <c r="W1648">
        <v>1533</v>
      </c>
      <c r="X1648">
        <v>17.519622000000002</v>
      </c>
      <c r="Y1648">
        <v>0.5</v>
      </c>
      <c r="Z1648">
        <f t="shared" si="350"/>
        <v>0.5</v>
      </c>
      <c r="AA1648" s="21">
        <f t="shared" si="351"/>
        <v>0.210183508242757</v>
      </c>
      <c r="AB1648">
        <f t="shared" si="363"/>
        <v>2.0299519440192524E-6</v>
      </c>
    </row>
    <row r="1649" spans="7:28" x14ac:dyDescent="0.2">
      <c r="G1649" s="21"/>
      <c r="H1649" s="21">
        <v>1534</v>
      </c>
      <c r="I1649">
        <f t="shared" si="359"/>
        <v>2.3611160502783612E-3</v>
      </c>
      <c r="J1649">
        <f t="shared" si="360"/>
        <v>0.58547495467507282</v>
      </c>
      <c r="K1649">
        <f t="shared" si="352"/>
        <v>24.436442980557128</v>
      </c>
      <c r="L1649">
        <f t="shared" si="353"/>
        <v>10.434452740219639</v>
      </c>
      <c r="M1649">
        <f t="shared" si="356"/>
        <v>0.53533187281987549</v>
      </c>
      <c r="N1649" s="21">
        <f t="shared" si="361"/>
        <v>5.5990013970932409E-2</v>
      </c>
      <c r="O1649" s="21">
        <f t="shared" si="362"/>
        <v>17.311799607807522</v>
      </c>
      <c r="P1649">
        <f t="shared" si="357"/>
        <v>0.63097828024119429</v>
      </c>
      <c r="Q1649">
        <f t="shared" si="354"/>
        <v>0.58547495467507282</v>
      </c>
      <c r="R1649">
        <f t="shared" si="355"/>
        <v>1.1696235868079006</v>
      </c>
      <c r="T1649" s="21">
        <f t="shared" si="358"/>
        <v>1.3219254382812462E-4</v>
      </c>
      <c r="W1649">
        <v>1534</v>
      </c>
      <c r="X1649">
        <v>17.534224999999999</v>
      </c>
      <c r="Y1649">
        <v>0.5</v>
      </c>
      <c r="Z1649">
        <f t="shared" si="350"/>
        <v>0.5</v>
      </c>
      <c r="AA1649" s="21">
        <f t="shared" si="351"/>
        <v>0.22242539219247703</v>
      </c>
      <c r="AB1649">
        <f t="shared" si="363"/>
        <v>1.1753704857628645E-7</v>
      </c>
    </row>
    <row r="1650" spans="7:28" x14ac:dyDescent="0.2">
      <c r="G1650" s="21"/>
      <c r="H1650" s="21">
        <v>1535</v>
      </c>
      <c r="I1650">
        <f t="shared" si="359"/>
        <v>2.3612098726614236E-3</v>
      </c>
      <c r="J1650">
        <f t="shared" si="360"/>
        <v>0.58539755382552361</v>
      </c>
      <c r="K1650">
        <f t="shared" si="352"/>
        <v>24.435062398472638</v>
      </c>
      <c r="L1650">
        <f t="shared" si="353"/>
        <v>10.435242784493875</v>
      </c>
      <c r="M1650">
        <f t="shared" si="356"/>
        <v>0.53546408337072537</v>
      </c>
      <c r="N1650" s="21">
        <f t="shared" si="361"/>
        <v>5.599541546795244E-2</v>
      </c>
      <c r="O1650" s="21">
        <f t="shared" si="362"/>
        <v>17.314160817680182</v>
      </c>
      <c r="P1650">
        <f t="shared" si="357"/>
        <v>0.63109609762156382</v>
      </c>
      <c r="Q1650">
        <f t="shared" si="354"/>
        <v>0.58539755382552361</v>
      </c>
      <c r="R1650">
        <f t="shared" si="355"/>
        <v>1.1687244937388628</v>
      </c>
      <c r="T1650" s="21">
        <f t="shared" si="358"/>
        <v>1.322105508498872E-4</v>
      </c>
      <c r="W1650">
        <v>1535</v>
      </c>
      <c r="X1650">
        <v>17.535847</v>
      </c>
      <c r="Y1650">
        <v>0.5</v>
      </c>
      <c r="Z1650">
        <f t="shared" si="350"/>
        <v>0.5</v>
      </c>
      <c r="AA1650" s="21">
        <f t="shared" si="351"/>
        <v>0.22168618231981796</v>
      </c>
      <c r="AB1650">
        <f t="shared" si="363"/>
        <v>7.8100141136084763E-7</v>
      </c>
    </row>
    <row r="1651" spans="7:28" x14ac:dyDescent="0.2">
      <c r="G1651" s="21"/>
      <c r="H1651" s="21">
        <v>1536</v>
      </c>
      <c r="I1651">
        <f t="shared" si="359"/>
        <v>2.361303898946298E-3</v>
      </c>
      <c r="J1651">
        <f t="shared" si="360"/>
        <v>0.58532015266146309</v>
      </c>
      <c r="K1651">
        <f t="shared" si="352"/>
        <v>24.433682459919286</v>
      </c>
      <c r="L1651">
        <f t="shared" si="353"/>
        <v>10.436033318184423</v>
      </c>
      <c r="M1651">
        <f t="shared" si="356"/>
        <v>0.53559631194084856</v>
      </c>
      <c r="N1651" s="21">
        <f t="shared" si="361"/>
        <v>5.6000816888908268E-2</v>
      </c>
      <c r="O1651" s="21">
        <f t="shared" si="362"/>
        <v>17.31652212157913</v>
      </c>
      <c r="P1651">
        <f t="shared" si="357"/>
        <v>0.63121391548067363</v>
      </c>
      <c r="Q1651">
        <f t="shared" si="354"/>
        <v>0.58532015266146309</v>
      </c>
      <c r="R1651">
        <f t="shared" si="355"/>
        <v>1.1678267782340552</v>
      </c>
      <c r="T1651" s="21">
        <f t="shared" si="358"/>
        <v>1.322285701231829E-4</v>
      </c>
      <c r="W1651">
        <v>1536</v>
      </c>
      <c r="X1651">
        <v>17.539092</v>
      </c>
      <c r="Y1651">
        <v>0.5</v>
      </c>
      <c r="Z1651">
        <f t="shared" si="350"/>
        <v>0.5</v>
      </c>
      <c r="AA1651" s="21">
        <f t="shared" si="351"/>
        <v>0.22256987842087028</v>
      </c>
      <c r="AB1651">
        <f t="shared" si="363"/>
        <v>9.2840995972745563E-6</v>
      </c>
    </row>
    <row r="1652" spans="7:28" x14ac:dyDescent="0.2">
      <c r="G1652" s="21"/>
      <c r="H1652" s="21">
        <v>1537</v>
      </c>
      <c r="I1652">
        <f t="shared" si="359"/>
        <v>2.3613981291363798E-3</v>
      </c>
      <c r="J1652">
        <f t="shared" si="360"/>
        <v>0.58524275117854929</v>
      </c>
      <c r="K1652">
        <f t="shared" si="352"/>
        <v>24.432303164575718</v>
      </c>
      <c r="L1652">
        <f t="shared" si="353"/>
        <v>10.436824341426899</v>
      </c>
      <c r="M1652">
        <f t="shared" si="356"/>
        <v>0.5357285585425009</v>
      </c>
      <c r="N1652" s="21">
        <f t="shared" si="361"/>
        <v>5.6006218234488932E-2</v>
      </c>
      <c r="O1652" s="21">
        <f t="shared" si="362"/>
        <v>17.318883519708265</v>
      </c>
      <c r="P1652">
        <f t="shared" si="357"/>
        <v>0.63133173382513286</v>
      </c>
      <c r="Q1652">
        <f t="shared" si="354"/>
        <v>0.58524275117854929</v>
      </c>
      <c r="R1652">
        <f t="shared" si="355"/>
        <v>1.1669304370796856</v>
      </c>
      <c r="T1652" s="21">
        <f t="shared" si="358"/>
        <v>1.3224660165234159E-4</v>
      </c>
      <c r="W1652">
        <v>1537</v>
      </c>
      <c r="X1652">
        <v>17.540714000000001</v>
      </c>
      <c r="Y1652">
        <v>0.5</v>
      </c>
      <c r="Z1652">
        <f t="shared" si="350"/>
        <v>0.5</v>
      </c>
      <c r="AA1652" s="21">
        <f t="shared" si="351"/>
        <v>0.22183048029173591</v>
      </c>
      <c r="AB1652">
        <f t="shared" si="363"/>
        <v>5.4628696944263498E-7</v>
      </c>
    </row>
    <row r="1653" spans="7:28" x14ac:dyDescent="0.2">
      <c r="G1653" s="21"/>
      <c r="H1653" s="21">
        <v>1538</v>
      </c>
      <c r="I1653">
        <f t="shared" si="359"/>
        <v>2.361492563235177E-3</v>
      </c>
      <c r="J1653">
        <f t="shared" si="360"/>
        <v>0.58516534937244047</v>
      </c>
      <c r="K1653">
        <f t="shared" si="352"/>
        <v>24.4309245121209</v>
      </c>
      <c r="L1653">
        <f t="shared" si="353"/>
        <v>10.43761585435715</v>
      </c>
      <c r="M1653">
        <f t="shared" si="356"/>
        <v>0.53586082318794426</v>
      </c>
      <c r="N1653" s="21">
        <f t="shared" si="361"/>
        <v>5.6011619505383546E-2</v>
      </c>
      <c r="O1653" s="21">
        <f t="shared" si="362"/>
        <v>17.3212450122715</v>
      </c>
      <c r="P1653">
        <f t="shared" si="357"/>
        <v>0.63144955266155045</v>
      </c>
      <c r="Q1653">
        <f t="shared" si="354"/>
        <v>0.58516534937244047</v>
      </c>
      <c r="R1653">
        <f t="shared" si="355"/>
        <v>1.1660354670719499</v>
      </c>
      <c r="T1653" s="21">
        <f t="shared" si="358"/>
        <v>1.3226464544335848E-4</v>
      </c>
      <c r="W1653">
        <v>1538</v>
      </c>
      <c r="X1653">
        <v>17.535847</v>
      </c>
      <c r="Y1653">
        <v>0.5</v>
      </c>
      <c r="Z1653">
        <f t="shared" si="350"/>
        <v>0.5</v>
      </c>
      <c r="AA1653" s="21">
        <f t="shared" si="351"/>
        <v>0.21460198772849992</v>
      </c>
      <c r="AB1653">
        <f t="shared" si="363"/>
        <v>2.1968608385787482E-7</v>
      </c>
    </row>
    <row r="1654" spans="7:28" x14ac:dyDescent="0.2">
      <c r="G1654" s="21"/>
      <c r="H1654" s="21">
        <v>1539</v>
      </c>
      <c r="I1654">
        <f t="shared" si="359"/>
        <v>2.3615872012463413E-3</v>
      </c>
      <c r="J1654">
        <f t="shared" si="360"/>
        <v>0.58508794723879531</v>
      </c>
      <c r="K1654">
        <f t="shared" si="352"/>
        <v>24.429546502234135</v>
      </c>
      <c r="L1654">
        <f t="shared" si="353"/>
        <v>10.438407857111251</v>
      </c>
      <c r="M1654">
        <f t="shared" si="356"/>
        <v>0.53599310588944515</v>
      </c>
      <c r="N1654" s="21">
        <f t="shared" si="361"/>
        <v>5.6017020702281158E-2</v>
      </c>
      <c r="O1654" s="21">
        <f t="shared" si="362"/>
        <v>17.323606599472747</v>
      </c>
      <c r="P1654">
        <f t="shared" si="357"/>
        <v>0.63156737199653445</v>
      </c>
      <c r="Q1654">
        <f t="shared" si="354"/>
        <v>0.58508794723879531</v>
      </c>
      <c r="R1654">
        <f t="shared" si="355"/>
        <v>1.1651418650170002</v>
      </c>
      <c r="T1654" s="21">
        <f t="shared" si="358"/>
        <v>1.3228270150089649E-4</v>
      </c>
      <c r="W1654">
        <v>1539</v>
      </c>
      <c r="X1654">
        <v>17.552071999999999</v>
      </c>
      <c r="Y1654">
        <v>0.5</v>
      </c>
      <c r="Z1654">
        <f t="shared" si="350"/>
        <v>0.5</v>
      </c>
      <c r="AA1654" s="21">
        <f t="shared" si="351"/>
        <v>0.22846540052725217</v>
      </c>
      <c r="AB1654">
        <f t="shared" si="363"/>
        <v>3.9323509002752984E-8</v>
      </c>
    </row>
    <row r="1655" spans="7:28" x14ac:dyDescent="0.2">
      <c r="G1655" s="21"/>
      <c r="H1655" s="21">
        <v>1540</v>
      </c>
      <c r="I1655">
        <f t="shared" si="359"/>
        <v>2.3616820431736308E-3</v>
      </c>
      <c r="J1655">
        <f t="shared" si="360"/>
        <v>0.58501054477327319</v>
      </c>
      <c r="K1655">
        <f t="shared" si="352"/>
        <v>24.428169134595056</v>
      </c>
      <c r="L1655">
        <f t="shared" si="353"/>
        <v>10.439200349825507</v>
      </c>
      <c r="M1655">
        <f t="shared" si="356"/>
        <v>0.53612540665927499</v>
      </c>
      <c r="N1655" s="21">
        <f t="shared" si="361"/>
        <v>5.6022421825870909E-2</v>
      </c>
      <c r="O1655" s="21">
        <f t="shared" si="362"/>
        <v>17.32596828151592</v>
      </c>
      <c r="P1655">
        <f t="shared" si="357"/>
        <v>0.63168519183669225</v>
      </c>
      <c r="Q1655">
        <f t="shared" si="354"/>
        <v>0.58501054477327319</v>
      </c>
      <c r="R1655">
        <f t="shared" si="355"/>
        <v>1.1642496277309036</v>
      </c>
      <c r="T1655" s="21">
        <f t="shared" si="358"/>
        <v>1.3230076982984063E-4</v>
      </c>
      <c r="W1655">
        <v>1540</v>
      </c>
      <c r="X1655">
        <v>17.543959000000001</v>
      </c>
      <c r="Y1655">
        <v>0.5</v>
      </c>
      <c r="Z1655">
        <f t="shared" si="350"/>
        <v>0.5</v>
      </c>
      <c r="AA1655" s="21">
        <f t="shared" si="351"/>
        <v>0.21799071848408147</v>
      </c>
      <c r="AB1655">
        <f t="shared" si="363"/>
        <v>5.4646075337967343E-7</v>
      </c>
    </row>
    <row r="1656" spans="7:28" x14ac:dyDescent="0.2">
      <c r="G1656" s="21"/>
      <c r="H1656" s="21">
        <v>1541</v>
      </c>
      <c r="I1656">
        <f t="shared" si="359"/>
        <v>2.3617770890209258E-3</v>
      </c>
      <c r="J1656">
        <f t="shared" si="360"/>
        <v>0.58493314197153357</v>
      </c>
      <c r="K1656">
        <f t="shared" si="352"/>
        <v>24.426792408883614</v>
      </c>
      <c r="L1656">
        <f t="shared" si="353"/>
        <v>10.439993332636455</v>
      </c>
      <c r="M1656">
        <f t="shared" si="356"/>
        <v>0.53625772550971118</v>
      </c>
      <c r="N1656" s="21">
        <f t="shared" si="361"/>
        <v>5.6027822876841916E-2</v>
      </c>
      <c r="O1656" s="21">
        <f t="shared" si="362"/>
        <v>17.328330058604941</v>
      </c>
      <c r="P1656">
        <f t="shared" si="357"/>
        <v>0.63180301218863077</v>
      </c>
      <c r="Q1656">
        <f t="shared" si="354"/>
        <v>0.58493314197153357</v>
      </c>
      <c r="R1656">
        <f t="shared" si="355"/>
        <v>1.1633587520396018</v>
      </c>
      <c r="T1656" s="21">
        <f t="shared" si="358"/>
        <v>1.3231885043618608E-4</v>
      </c>
      <c r="W1656">
        <v>1541</v>
      </c>
      <c r="X1656">
        <v>17.547204000000001</v>
      </c>
      <c r="Y1656">
        <v>0.5</v>
      </c>
      <c r="Z1656">
        <f t="shared" si="350"/>
        <v>0.5</v>
      </c>
      <c r="AA1656" s="21">
        <f t="shared" si="351"/>
        <v>0.21887394139506</v>
      </c>
      <c r="AB1656">
        <f t="shared" si="363"/>
        <v>1.3305815078100199E-6</v>
      </c>
    </row>
    <row r="1657" spans="7:28" x14ac:dyDescent="0.2">
      <c r="G1657" s="21"/>
      <c r="H1657" s="21">
        <v>1542</v>
      </c>
      <c r="I1657">
        <f t="shared" si="359"/>
        <v>2.3618723387922452E-3</v>
      </c>
      <c r="J1657">
        <f t="shared" si="360"/>
        <v>0.58485573882923669</v>
      </c>
      <c r="K1657">
        <f t="shared" si="352"/>
        <v>24.425416324780105</v>
      </c>
      <c r="L1657">
        <f t="shared" si="353"/>
        <v>10.440786805680862</v>
      </c>
      <c r="M1657">
        <f t="shared" si="356"/>
        <v>0.53639006245303533</v>
      </c>
      <c r="N1657" s="21">
        <f t="shared" si="361"/>
        <v>5.603322385588333E-2</v>
      </c>
      <c r="O1657" s="21">
        <f t="shared" si="362"/>
        <v>17.330691930943733</v>
      </c>
      <c r="P1657">
        <f t="shared" si="357"/>
        <v>0.63192083305895586</v>
      </c>
      <c r="Q1657">
        <f t="shared" si="354"/>
        <v>0.58485573882923669</v>
      </c>
      <c r="R1657">
        <f t="shared" si="355"/>
        <v>1.1624692347788788</v>
      </c>
      <c r="T1657" s="21">
        <f t="shared" si="358"/>
        <v>1.3233694332415169E-4</v>
      </c>
      <c r="W1657">
        <v>1542</v>
      </c>
      <c r="X1657">
        <v>17.552071999999999</v>
      </c>
      <c r="Y1657">
        <v>0.5</v>
      </c>
      <c r="Z1657">
        <f t="shared" si="350"/>
        <v>0.5</v>
      </c>
      <c r="AA1657" s="21">
        <f t="shared" si="351"/>
        <v>0.22138006905626639</v>
      </c>
      <c r="AB1657">
        <f t="shared" si="363"/>
        <v>7.7953535812530068E-7</v>
      </c>
    </row>
    <row r="1658" spans="7:28" x14ac:dyDescent="0.2">
      <c r="G1658" s="21"/>
      <c r="H1658" s="21">
        <v>1543</v>
      </c>
      <c r="I1658">
        <f t="shared" si="359"/>
        <v>2.3619677924917146E-3</v>
      </c>
      <c r="J1658">
        <f t="shared" si="360"/>
        <v>0.58477833534204315</v>
      </c>
      <c r="K1658">
        <f t="shared" si="352"/>
        <v>24.424040881965144</v>
      </c>
      <c r="L1658">
        <f t="shared" si="353"/>
        <v>10.441580769095721</v>
      </c>
      <c r="M1658">
        <f t="shared" si="356"/>
        <v>0.53652241750153429</v>
      </c>
      <c r="N1658" s="21">
        <f t="shared" si="361"/>
        <v>5.6038624763684305E-2</v>
      </c>
      <c r="O1658" s="21">
        <f t="shared" si="362"/>
        <v>17.333053898736225</v>
      </c>
      <c r="P1658">
        <f t="shared" si="357"/>
        <v>0.63203865445427299</v>
      </c>
      <c r="Q1658">
        <f t="shared" si="354"/>
        <v>0.58477833534204315</v>
      </c>
      <c r="R1658">
        <f t="shared" si="355"/>
        <v>1.1615810727943159</v>
      </c>
      <c r="T1658" s="21">
        <f t="shared" si="358"/>
        <v>1.3235504849895552E-4</v>
      </c>
      <c r="W1658">
        <v>1543</v>
      </c>
      <c r="X1658">
        <v>17.550449</v>
      </c>
      <c r="Y1658">
        <v>0.5</v>
      </c>
      <c r="Z1658">
        <f t="shared" si="350"/>
        <v>0.5</v>
      </c>
      <c r="AA1658" s="21">
        <f t="shared" si="351"/>
        <v>0.21739510126377581</v>
      </c>
      <c r="AB1658">
        <f t="shared" si="363"/>
        <v>3.7534097020407676E-7</v>
      </c>
    </row>
    <row r="1659" spans="7:28" x14ac:dyDescent="0.2">
      <c r="G1659" s="21"/>
      <c r="H1659" s="21">
        <v>1544</v>
      </c>
      <c r="I1659">
        <f t="shared" si="359"/>
        <v>2.3620634501235983E-3</v>
      </c>
      <c r="J1659">
        <f t="shared" si="360"/>
        <v>0.58470093150561353</v>
      </c>
      <c r="K1659">
        <f t="shared" si="352"/>
        <v>24.422666080119665</v>
      </c>
      <c r="L1659">
        <f t="shared" si="353"/>
        <v>10.442375223018262</v>
      </c>
      <c r="M1659">
        <f t="shared" si="356"/>
        <v>0.53665479066750121</v>
      </c>
      <c r="N1659" s="21">
        <f t="shared" si="361"/>
        <v>5.6044025600934078E-2</v>
      </c>
      <c r="O1659" s="21">
        <f t="shared" si="362"/>
        <v>17.33541596218635</v>
      </c>
      <c r="P1659">
        <f t="shared" si="357"/>
        <v>0.63215647638118722</v>
      </c>
      <c r="Q1659">
        <f t="shared" si="354"/>
        <v>0.58470093150561353</v>
      </c>
      <c r="R1659">
        <f t="shared" si="355"/>
        <v>1.1606942629412553</v>
      </c>
      <c r="T1659" s="21">
        <f t="shared" si="358"/>
        <v>1.3237316596692583E-4</v>
      </c>
      <c r="W1659">
        <v>1544</v>
      </c>
      <c r="X1659">
        <v>17.556939</v>
      </c>
      <c r="Y1659">
        <v>0.5</v>
      </c>
      <c r="Z1659">
        <f t="shared" si="350"/>
        <v>0.5</v>
      </c>
      <c r="AA1659" s="21">
        <f t="shared" si="351"/>
        <v>0.22152303781365035</v>
      </c>
      <c r="AB1659">
        <f t="shared" si="363"/>
        <v>1.3303046793955942E-6</v>
      </c>
    </row>
    <row r="1660" spans="7:28" x14ac:dyDescent="0.2">
      <c r="G1660" s="21"/>
      <c r="H1660" s="21">
        <v>1545</v>
      </c>
      <c r="I1660">
        <f t="shared" si="359"/>
        <v>2.3621593116922631E-3</v>
      </c>
      <c r="J1660">
        <f t="shared" si="360"/>
        <v>0.58462352731560996</v>
      </c>
      <c r="K1660">
        <f t="shared" si="352"/>
        <v>24.421291918924954</v>
      </c>
      <c r="L1660">
        <f t="shared" si="353"/>
        <v>10.443170167585935</v>
      </c>
      <c r="M1660">
        <f t="shared" si="356"/>
        <v>0.53678718196323216</v>
      </c>
      <c r="N1660" s="21">
        <f t="shared" si="361"/>
        <v>5.6049426368321775E-2</v>
      </c>
      <c r="O1660" s="21">
        <f t="shared" si="362"/>
        <v>17.33777812149804</v>
      </c>
      <c r="P1660">
        <f t="shared" si="357"/>
        <v>0.63227429884630193</v>
      </c>
      <c r="Q1660">
        <f t="shared" si="354"/>
        <v>0.58462352731560996</v>
      </c>
      <c r="R1660">
        <f t="shared" si="355"/>
        <v>1.1598088020847717</v>
      </c>
      <c r="T1660" s="21">
        <f t="shared" si="358"/>
        <v>1.3239129573094921E-4</v>
      </c>
      <c r="W1660">
        <v>1545</v>
      </c>
      <c r="X1660">
        <v>17.571541</v>
      </c>
      <c r="Y1660">
        <v>0.5</v>
      </c>
      <c r="Z1660">
        <f t="shared" si="350"/>
        <v>0.5</v>
      </c>
      <c r="AA1660" s="21">
        <f t="shared" si="351"/>
        <v>0.23376287850195965</v>
      </c>
      <c r="AB1660">
        <f t="shared" si="363"/>
        <v>5.1063958690375866E-9</v>
      </c>
    </row>
    <row r="1661" spans="7:28" x14ac:dyDescent="0.2">
      <c r="G1661" s="21"/>
      <c r="H1661" s="21">
        <v>1546</v>
      </c>
      <c r="I1661">
        <f t="shared" si="359"/>
        <v>2.3622553772022219E-3</v>
      </c>
      <c r="J1661">
        <f t="shared" si="360"/>
        <v>0.58454612276769358</v>
      </c>
      <c r="K1661">
        <f t="shared" si="352"/>
        <v>24.419918398062595</v>
      </c>
      <c r="L1661">
        <f t="shared" si="353"/>
        <v>10.443965602936432</v>
      </c>
      <c r="M1661">
        <f t="shared" si="356"/>
        <v>0.53691959140103096</v>
      </c>
      <c r="N1661" s="21">
        <f t="shared" si="361"/>
        <v>5.6054827066536708E-2</v>
      </c>
      <c r="O1661" s="21">
        <f t="shared" si="362"/>
        <v>17.340140376875244</v>
      </c>
      <c r="P1661">
        <f t="shared" si="357"/>
        <v>0.63239212185622129</v>
      </c>
      <c r="Q1661">
        <f t="shared" si="354"/>
        <v>0.58454612276769358</v>
      </c>
      <c r="R1661">
        <f t="shared" si="355"/>
        <v>1.1589246870996157</v>
      </c>
      <c r="T1661" s="21">
        <f t="shared" si="358"/>
        <v>1.3240943779879721E-4</v>
      </c>
      <c r="W1661">
        <v>1546</v>
      </c>
      <c r="X1661">
        <v>17.561807000000002</v>
      </c>
      <c r="Y1661">
        <v>0.5</v>
      </c>
      <c r="Z1661">
        <f t="shared" si="350"/>
        <v>0.5</v>
      </c>
      <c r="AA1661" s="21">
        <f t="shared" si="351"/>
        <v>0.22166662312475793</v>
      </c>
      <c r="AB1661">
        <f t="shared" si="363"/>
        <v>7.7035642799915452E-6</v>
      </c>
    </row>
    <row r="1662" spans="7:28" x14ac:dyDescent="0.2">
      <c r="G1662" s="21"/>
      <c r="H1662" s="21">
        <v>1547</v>
      </c>
      <c r="I1662">
        <f t="shared" si="359"/>
        <v>2.3623516466580933E-3</v>
      </c>
      <c r="J1662">
        <f t="shared" si="360"/>
        <v>0.58446871785752696</v>
      </c>
      <c r="K1662">
        <f t="shared" si="352"/>
        <v>24.418545517214522</v>
      </c>
      <c r="L1662">
        <f t="shared" si="353"/>
        <v>10.444761529207671</v>
      </c>
      <c r="M1662">
        <f t="shared" si="356"/>
        <v>0.53705201899320487</v>
      </c>
      <c r="N1662" s="21">
        <f t="shared" si="361"/>
        <v>5.606022769626811E-2</v>
      </c>
      <c r="O1662" s="21">
        <f t="shared" si="362"/>
        <v>17.3425027285219</v>
      </c>
      <c r="P1662">
        <f t="shared" si="357"/>
        <v>0.63250994541754757</v>
      </c>
      <c r="Q1662">
        <f t="shared" si="354"/>
        <v>0.58446871785752696</v>
      </c>
      <c r="R1662">
        <f t="shared" si="355"/>
        <v>1.1580419148701973</v>
      </c>
      <c r="T1662" s="21">
        <f t="shared" si="358"/>
        <v>1.3242759217391153E-4</v>
      </c>
      <c r="W1662">
        <v>1547</v>
      </c>
      <c r="X1662">
        <v>17.568297000000001</v>
      </c>
      <c r="Y1662">
        <v>0.5</v>
      </c>
      <c r="Z1662">
        <f t="shared" ref="Z1662:Z1725" si="364">Y1662</f>
        <v>0.5</v>
      </c>
      <c r="AA1662" s="21">
        <f t="shared" ref="AA1662:AA1725" si="365">IF(X1662&gt;$B$8+$B$9,"",ABS(X1662-O1662))</f>
        <v>0.22579427147810094</v>
      </c>
      <c r="AB1662">
        <f t="shared" si="363"/>
        <v>1.168043482923538E-7</v>
      </c>
    </row>
    <row r="1663" spans="7:28" x14ac:dyDescent="0.2">
      <c r="G1663" s="21"/>
      <c r="H1663" s="21">
        <v>1548</v>
      </c>
      <c r="I1663">
        <f t="shared" si="359"/>
        <v>2.3624481200646228E-3</v>
      </c>
      <c r="J1663">
        <f t="shared" si="360"/>
        <v>0.58439131258077281</v>
      </c>
      <c r="K1663">
        <f t="shared" si="352"/>
        <v>24.417173276062986</v>
      </c>
      <c r="L1663">
        <f t="shared" si="353"/>
        <v>10.4455579465378</v>
      </c>
      <c r="M1663">
        <f t="shared" si="356"/>
        <v>0.5371844647520666</v>
      </c>
      <c r="N1663" s="21">
        <f t="shared" si="361"/>
        <v>5.606562825820522E-2</v>
      </c>
      <c r="O1663" s="21">
        <f t="shared" si="362"/>
        <v>17.344865176641964</v>
      </c>
      <c r="P1663">
        <f t="shared" si="357"/>
        <v>0.63262776953688304</v>
      </c>
      <c r="Q1663">
        <f t="shared" si="354"/>
        <v>0.58439131258077281</v>
      </c>
      <c r="R1663">
        <f t="shared" si="355"/>
        <v>1.1571604822905337</v>
      </c>
      <c r="T1663" s="21">
        <f t="shared" si="358"/>
        <v>1.3244575886173227E-4</v>
      </c>
      <c r="W1663">
        <v>1548</v>
      </c>
      <c r="X1663">
        <v>17.566673999999999</v>
      </c>
      <c r="Y1663">
        <v>0.5</v>
      </c>
      <c r="Z1663">
        <f t="shared" si="364"/>
        <v>0.5</v>
      </c>
      <c r="AA1663" s="21">
        <f t="shared" si="365"/>
        <v>0.22180882335803531</v>
      </c>
      <c r="AB1663">
        <f t="shared" si="363"/>
        <v>1.6405256529065396E-6</v>
      </c>
    </row>
    <row r="1664" spans="7:28" x14ac:dyDescent="0.2">
      <c r="G1664" s="21"/>
      <c r="H1664" s="21">
        <v>1549</v>
      </c>
      <c r="I1664">
        <f t="shared" si="359"/>
        <v>2.3625447974266918E-3</v>
      </c>
      <c r="J1664">
        <f t="shared" si="360"/>
        <v>0.58431390693309404</v>
      </c>
      <c r="K1664">
        <f t="shared" si="352"/>
        <v>24.415801674290559</v>
      </c>
      <c r="L1664">
        <f t="shared" si="353"/>
        <v>10.446354855065195</v>
      </c>
      <c r="M1664">
        <f t="shared" si="356"/>
        <v>0.53731692868993486</v>
      </c>
      <c r="N1664" s="21">
        <f t="shared" si="361"/>
        <v>5.6071028753037391E-2</v>
      </c>
      <c r="O1664" s="21">
        <f t="shared" si="362"/>
        <v>17.347227721439392</v>
      </c>
      <c r="P1664">
        <f t="shared" si="357"/>
        <v>0.63274559422082943</v>
      </c>
      <c r="Q1664">
        <f t="shared" si="354"/>
        <v>0.58431390693309404</v>
      </c>
      <c r="R1664">
        <f t="shared" si="355"/>
        <v>1.1562803862642166</v>
      </c>
      <c r="T1664" s="21">
        <f t="shared" si="358"/>
        <v>1.3246393786825461E-4</v>
      </c>
      <c r="W1664">
        <v>1549</v>
      </c>
      <c r="X1664">
        <v>17.581275999999999</v>
      </c>
      <c r="Y1664">
        <v>0.5</v>
      </c>
      <c r="Z1664">
        <f t="shared" si="364"/>
        <v>0.5</v>
      </c>
      <c r="AA1664" s="21">
        <f t="shared" si="365"/>
        <v>0.23404827856060706</v>
      </c>
      <c r="AB1664">
        <f t="shared" si="363"/>
        <v>2.8681900368490211E-6</v>
      </c>
    </row>
    <row r="1665" spans="7:28" x14ac:dyDescent="0.2">
      <c r="G1665" s="21"/>
      <c r="H1665" s="21">
        <v>1550</v>
      </c>
      <c r="I1665">
        <f t="shared" si="359"/>
        <v>2.3626416787492859E-3</v>
      </c>
      <c r="J1665">
        <f t="shared" si="360"/>
        <v>0.58423650091015433</v>
      </c>
      <c r="K1665">
        <f t="shared" si="352"/>
        <v>24.414430711580149</v>
      </c>
      <c r="L1665">
        <f t="shared" si="353"/>
        <v>10.447152254928469</v>
      </c>
      <c r="M1665">
        <f t="shared" si="356"/>
        <v>0.53744941081913244</v>
      </c>
      <c r="N1665" s="21">
        <f t="shared" si="361"/>
        <v>5.6076429181453891E-2</v>
      </c>
      <c r="O1665" s="21">
        <f t="shared" si="362"/>
        <v>17.349590363118143</v>
      </c>
      <c r="P1665">
        <f t="shared" si="357"/>
        <v>0.63286341947598757</v>
      </c>
      <c r="Q1665">
        <f t="shared" si="354"/>
        <v>0.58423650091015433</v>
      </c>
      <c r="R1665">
        <f t="shared" si="355"/>
        <v>1.1554016237043789</v>
      </c>
      <c r="T1665" s="21">
        <f t="shared" si="358"/>
        <v>1.324821291975864E-4</v>
      </c>
      <c r="W1665">
        <v>1550</v>
      </c>
      <c r="X1665">
        <v>17.573163999999998</v>
      </c>
      <c r="Y1665">
        <v>0.5</v>
      </c>
      <c r="Z1665">
        <f t="shared" si="364"/>
        <v>0.5</v>
      </c>
      <c r="AA1665" s="21">
        <f t="shared" si="365"/>
        <v>0.22357363688185572</v>
      </c>
      <c r="AB1665">
        <f t="shared" si="363"/>
        <v>3.9809757415194146E-8</v>
      </c>
    </row>
    <row r="1666" spans="7:28" x14ac:dyDescent="0.2">
      <c r="G1666" s="21"/>
      <c r="H1666" s="21">
        <v>1551</v>
      </c>
      <c r="I1666">
        <f t="shared" si="359"/>
        <v>2.3627387640375247E-3</v>
      </c>
      <c r="J1666">
        <f t="shared" si="360"/>
        <v>0.5841590945076176</v>
      </c>
      <c r="K1666">
        <f t="shared" si="352"/>
        <v>24.41306038761498</v>
      </c>
      <c r="L1666">
        <f t="shared" si="353"/>
        <v>10.447950146266457</v>
      </c>
      <c r="M1666">
        <f t="shared" si="356"/>
        <v>0.53758191115198817</v>
      </c>
      <c r="N1666" s="21">
        <f t="shared" si="361"/>
        <v>5.6081829544144125E-2</v>
      </c>
      <c r="O1666" s="21">
        <f t="shared" si="362"/>
        <v>17.351953101882181</v>
      </c>
      <c r="P1666">
        <f t="shared" si="357"/>
        <v>0.63298124530895739</v>
      </c>
      <c r="Q1666">
        <f t="shared" si="354"/>
        <v>0.5841590945076176</v>
      </c>
      <c r="R1666">
        <f t="shared" si="355"/>
        <v>1.1545241915336562</v>
      </c>
      <c r="T1666" s="21">
        <f t="shared" si="358"/>
        <v>1.3250033285572282E-4</v>
      </c>
      <c r="W1666">
        <v>1551</v>
      </c>
      <c r="X1666">
        <v>17.578030999999999</v>
      </c>
      <c r="Y1666">
        <v>0.5</v>
      </c>
      <c r="Z1666">
        <f t="shared" si="364"/>
        <v>0.5</v>
      </c>
      <c r="AA1666" s="21">
        <f t="shared" si="365"/>
        <v>0.22607789811781842</v>
      </c>
      <c r="AB1666">
        <f t="shared" si="363"/>
        <v>3.8568206717863924E-6</v>
      </c>
    </row>
    <row r="1667" spans="7:28" x14ac:dyDescent="0.2">
      <c r="G1667" s="21"/>
      <c r="H1667" s="21">
        <v>1552</v>
      </c>
      <c r="I1667">
        <f t="shared" si="359"/>
        <v>2.3628360532966454E-3</v>
      </c>
      <c r="J1667">
        <f t="shared" si="360"/>
        <v>0.58408168772114832</v>
      </c>
      <c r="K1667">
        <f t="shared" ref="K1667:K1730" si="366">IF(O1667&lt;$B$8+$B$9,0.5*(($B$8+$B$9)^2+O1667^2)/O1667-$B$9,$B$8)</f>
        <v>24.411690702078616</v>
      </c>
      <c r="L1667">
        <f t="shared" ref="L1667:L1730" si="367">0.5*Z1667*K1667/J1667/$B$7</f>
        <v>10.448748529218237</v>
      </c>
      <c r="M1667">
        <f t="shared" si="356"/>
        <v>0.53771442970083538</v>
      </c>
      <c r="N1667" s="21">
        <f t="shared" si="361"/>
        <v>5.6087229841797419E-2</v>
      </c>
      <c r="O1667" s="21">
        <f t="shared" si="362"/>
        <v>17.354315937935478</v>
      </c>
      <c r="P1667">
        <f t="shared" si="357"/>
        <v>0.63309907172633861</v>
      </c>
      <c r="Q1667">
        <f t="shared" ref="Q1667:Q1730" si="368">1-B$15*P1667</f>
        <v>0.58408168772114832</v>
      </c>
      <c r="R1667">
        <f t="shared" ref="R1667:R1730" si="369">$E$15/(P1667+$E$16)</f>
        <v>1.1536480866841465</v>
      </c>
      <c r="T1667" s="21">
        <f t="shared" si="358"/>
        <v>1.3251854884721581E-4</v>
      </c>
      <c r="W1667">
        <v>1552</v>
      </c>
      <c r="X1667">
        <v>17.586144000000001</v>
      </c>
      <c r="Y1667">
        <v>0.5</v>
      </c>
      <c r="Z1667">
        <f t="shared" si="364"/>
        <v>0.5</v>
      </c>
      <c r="AA1667" s="21">
        <f t="shared" si="365"/>
        <v>0.23182806206452256</v>
      </c>
      <c r="AB1667">
        <f t="shared" si="363"/>
        <v>1.1647312693563823E-7</v>
      </c>
    </row>
    <row r="1668" spans="7:28" x14ac:dyDescent="0.2">
      <c r="G1668" s="21"/>
      <c r="H1668" s="21">
        <v>1553</v>
      </c>
      <c r="I1668">
        <f t="shared" si="359"/>
        <v>2.362933546532016E-3</v>
      </c>
      <c r="J1668">
        <f t="shared" si="360"/>
        <v>0.58400428054641118</v>
      </c>
      <c r="K1668">
        <f t="shared" si="366"/>
        <v>24.410321654654929</v>
      </c>
      <c r="L1668">
        <f t="shared" si="367"/>
        <v>10.449547403923106</v>
      </c>
      <c r="M1668">
        <f t="shared" ref="M1668:M1731" si="370">-LN(J1668)</f>
        <v>0.53784696647801322</v>
      </c>
      <c r="N1668" s="21">
        <f t="shared" si="361"/>
        <v>5.6092630075103185E-2</v>
      </c>
      <c r="O1668" s="21">
        <f t="shared" si="362"/>
        <v>17.356678871482011</v>
      </c>
      <c r="P1668">
        <f t="shared" ref="P1668:P1731" si="371">MIN(O1668/(K1668+$B$9),1)</f>
        <v>0.63321689873473008</v>
      </c>
      <c r="Q1668">
        <f t="shared" si="368"/>
        <v>0.58400428054641118</v>
      </c>
      <c r="R1668">
        <f t="shared" si="369"/>
        <v>1.152773306097379</v>
      </c>
      <c r="T1668" s="21">
        <f t="shared" ref="T1668:T1731" si="372">(M1668-M1667)/(H1668-H1667)</f>
        <v>1.3253677717783852E-4</v>
      </c>
      <c r="W1668">
        <v>1553</v>
      </c>
      <c r="X1668">
        <v>17.581275999999999</v>
      </c>
      <c r="Y1668">
        <v>0.5</v>
      </c>
      <c r="Z1668">
        <f t="shared" si="364"/>
        <v>0.5</v>
      </c>
      <c r="AA1668" s="21">
        <f t="shared" si="365"/>
        <v>0.22459712851798841</v>
      </c>
      <c r="AB1668">
        <f t="shared" si="363"/>
        <v>1.1640652154678961E-7</v>
      </c>
    </row>
    <row r="1669" spans="7:28" x14ac:dyDescent="0.2">
      <c r="G1669" s="21"/>
      <c r="H1669" s="21">
        <v>1554</v>
      </c>
      <c r="I1669">
        <f t="shared" ref="I1669:I1732" si="373">IF(P1668&lt;0.999,MAX(0,MIN(10000000,(L1668/$E$8/M1668^$E$10)^(1/$E$9)/N1668)),0.1)</f>
        <v>2.3630312437491123E-3</v>
      </c>
      <c r="J1669">
        <f t="shared" ref="J1669:J1732" si="374">Q1669</f>
        <v>0.5839268729790712</v>
      </c>
      <c r="K1669">
        <f t="shared" si="366"/>
        <v>24.408953245028123</v>
      </c>
      <c r="L1669">
        <f t="shared" si="367"/>
        <v>10.450346770520602</v>
      </c>
      <c r="M1669">
        <f t="shared" si="370"/>
        <v>0.53797952149586625</v>
      </c>
      <c r="N1669" s="21">
        <f t="shared" ref="N1669:N1732" si="375">-$B$15*(O1669-2*(K1669+$B$9))/(K1669+$B$9)^2/J1669</f>
        <v>5.6098030244750852E-2</v>
      </c>
      <c r="O1669" s="21">
        <f t="shared" ref="O1669:O1732" si="376">O1668+I1669*(H1669-H1668)</f>
        <v>17.35904190272576</v>
      </c>
      <c r="P1669">
        <f t="shared" si="371"/>
        <v>0.6333347263407304</v>
      </c>
      <c r="Q1669">
        <f t="shared" si="368"/>
        <v>0.5839268729790712</v>
      </c>
      <c r="R1669">
        <f t="shared" si="369"/>
        <v>1.151899846724272</v>
      </c>
      <c r="T1669" s="21">
        <f t="shared" si="372"/>
        <v>1.3255501785303103E-4</v>
      </c>
      <c r="W1669">
        <v>1554</v>
      </c>
      <c r="X1669">
        <v>17.592634</v>
      </c>
      <c r="Y1669">
        <v>0.5</v>
      </c>
      <c r="Z1669">
        <f t="shared" si="364"/>
        <v>0.5</v>
      </c>
      <c r="AA1669" s="21">
        <f t="shared" si="365"/>
        <v>0.23359209727424002</v>
      </c>
      <c r="AB1669">
        <f t="shared" si="363"/>
        <v>1.1633979605463709E-7</v>
      </c>
    </row>
    <row r="1670" spans="7:28" x14ac:dyDescent="0.2">
      <c r="G1670" s="21"/>
      <c r="H1670" s="21">
        <v>1555</v>
      </c>
      <c r="I1670">
        <f t="shared" si="373"/>
        <v>2.3631291449535555E-3</v>
      </c>
      <c r="J1670">
        <f t="shared" si="374"/>
        <v>0.58384946501479429</v>
      </c>
      <c r="K1670">
        <f t="shared" si="366"/>
        <v>24.407585472882726</v>
      </c>
      <c r="L1670">
        <f t="shared" si="367"/>
        <v>10.451146629150486</v>
      </c>
      <c r="M1670">
        <f t="shared" si="370"/>
        <v>0.53811209476674327</v>
      </c>
      <c r="N1670" s="21">
        <f t="shared" si="375"/>
        <v>5.6103430351429874E-2</v>
      </c>
      <c r="O1670" s="21">
        <f t="shared" si="376"/>
        <v>17.361405031870714</v>
      </c>
      <c r="P1670">
        <f t="shared" si="371"/>
        <v>0.63345255455093696</v>
      </c>
      <c r="Q1670">
        <f t="shared" si="368"/>
        <v>0.58384946501479429</v>
      </c>
      <c r="R1670">
        <f t="shared" si="369"/>
        <v>1.151027705525105</v>
      </c>
      <c r="T1670" s="21">
        <f t="shared" si="372"/>
        <v>1.3257327087701221E-4</v>
      </c>
      <c r="W1670">
        <v>1555</v>
      </c>
      <c r="X1670">
        <v>17.597501000000001</v>
      </c>
      <c r="Y1670">
        <v>0.5</v>
      </c>
      <c r="Z1670">
        <f t="shared" si="364"/>
        <v>0.5</v>
      </c>
      <c r="AA1670" s="21">
        <f t="shared" si="365"/>
        <v>0.23609596812928757</v>
      </c>
      <c r="AB1670">
        <f t="shared" si="363"/>
        <v>2.2122454715970073E-7</v>
      </c>
    </row>
    <row r="1671" spans="7:28" x14ac:dyDescent="0.2">
      <c r="G1671" s="21"/>
      <c r="H1671" s="21">
        <v>1556</v>
      </c>
      <c r="I1671">
        <f t="shared" si="373"/>
        <v>2.3632272501510703E-3</v>
      </c>
      <c r="J1671">
        <f t="shared" si="374"/>
        <v>0.58377205664924636</v>
      </c>
      <c r="K1671">
        <f t="shared" si="366"/>
        <v>24.406218337903596</v>
      </c>
      <c r="L1671">
        <f t="shared" si="367"/>
        <v>10.451946979952755</v>
      </c>
      <c r="M1671">
        <f t="shared" si="370"/>
        <v>0.53824468630299893</v>
      </c>
      <c r="N1671" s="21">
        <f t="shared" si="375"/>
        <v>5.6108830395829687E-2</v>
      </c>
      <c r="O1671" s="21">
        <f t="shared" si="376"/>
        <v>17.363768259120864</v>
      </c>
      <c r="P1671">
        <f t="shared" si="371"/>
        <v>0.63357038337194693</v>
      </c>
      <c r="Q1671">
        <f t="shared" si="368"/>
        <v>0.58377205664924636</v>
      </c>
      <c r="R1671">
        <f t="shared" si="369"/>
        <v>1.1501568794694752</v>
      </c>
      <c r="T1671" s="21">
        <f t="shared" si="372"/>
        <v>1.3259153625566622E-4</v>
      </c>
      <c r="W1671">
        <v>1556</v>
      </c>
      <c r="X1671">
        <v>17.589389000000001</v>
      </c>
      <c r="Y1671">
        <v>0.5</v>
      </c>
      <c r="Z1671">
        <f t="shared" si="364"/>
        <v>0.5</v>
      </c>
      <c r="AA1671" s="21">
        <f t="shared" si="365"/>
        <v>0.22562074087913686</v>
      </c>
      <c r="AB1671">
        <f t="shared" ref="AB1671:AB1734" si="377">IF(OR(Z1668&lt;&gt;Z1674,X1671&gt;$B$8+$B$9),"",((X1674-X1668)/(W1674-W1668)-(O1674-O1668)/(W1674-W1668))^2)</f>
        <v>1.3272345399740119E-6</v>
      </c>
    </row>
    <row r="1672" spans="7:28" x14ac:dyDescent="0.2">
      <c r="G1672" s="21"/>
      <c r="H1672" s="21">
        <v>1557</v>
      </c>
      <c r="I1672">
        <f t="shared" si="373"/>
        <v>2.3633255593475161E-3</v>
      </c>
      <c r="J1672">
        <f t="shared" si="374"/>
        <v>0.58369464787809355</v>
      </c>
      <c r="K1672">
        <f t="shared" si="366"/>
        <v>24.404851839775898</v>
      </c>
      <c r="L1672">
        <f t="shared" si="367"/>
        <v>10.452747823067639</v>
      </c>
      <c r="M1672">
        <f t="shared" si="370"/>
        <v>0.5383772961169937</v>
      </c>
      <c r="N1672" s="21">
        <f t="shared" si="375"/>
        <v>5.611423037863985E-2</v>
      </c>
      <c r="O1672" s="21">
        <f t="shared" si="376"/>
        <v>17.366131584680211</v>
      </c>
      <c r="P1672">
        <f t="shared" si="371"/>
        <v>0.63368821281035692</v>
      </c>
      <c r="Q1672">
        <f t="shared" si="368"/>
        <v>0.58369464787809355</v>
      </c>
      <c r="R1672">
        <f t="shared" si="369"/>
        <v>1.1492873655362645</v>
      </c>
      <c r="T1672" s="21">
        <f t="shared" si="372"/>
        <v>1.3260981399476623E-4</v>
      </c>
      <c r="W1672">
        <v>1557</v>
      </c>
      <c r="X1672">
        <v>17.594256000000001</v>
      </c>
      <c r="Y1672">
        <v>0.5</v>
      </c>
      <c r="Z1672">
        <f t="shared" si="364"/>
        <v>0.5</v>
      </c>
      <c r="AA1672" s="21">
        <f t="shared" si="365"/>
        <v>0.22812441531979033</v>
      </c>
      <c r="AB1672">
        <f t="shared" si="377"/>
        <v>1.1602533070339951E-7</v>
      </c>
    </row>
    <row r="1673" spans="7:28" x14ac:dyDescent="0.2">
      <c r="G1673" s="21"/>
      <c r="H1673" s="21">
        <v>1558</v>
      </c>
      <c r="I1673">
        <f t="shared" si="373"/>
        <v>2.3634240725488591E-3</v>
      </c>
      <c r="J1673">
        <f t="shared" si="374"/>
        <v>0.5836172386970031</v>
      </c>
      <c r="K1673">
        <f t="shared" si="366"/>
        <v>24.403485978185135</v>
      </c>
      <c r="L1673">
        <f t="shared" si="367"/>
        <v>10.453549158635591</v>
      </c>
      <c r="M1673">
        <f t="shared" si="370"/>
        <v>0.53850992422109201</v>
      </c>
      <c r="N1673" s="21">
        <f t="shared" si="375"/>
        <v>5.6119630300549853E-2</v>
      </c>
      <c r="O1673" s="21">
        <f t="shared" si="376"/>
        <v>17.36849500875276</v>
      </c>
      <c r="P1673">
        <f t="shared" si="371"/>
        <v>0.63380604287276276</v>
      </c>
      <c r="Q1673">
        <f t="shared" si="368"/>
        <v>0.5836172386970031</v>
      </c>
      <c r="R1673">
        <f t="shared" si="369"/>
        <v>1.1484191607136052</v>
      </c>
      <c r="T1673" s="21">
        <f t="shared" si="372"/>
        <v>1.3262810409830905E-4</v>
      </c>
      <c r="W1673">
        <v>1558</v>
      </c>
      <c r="X1673">
        <v>17.597501000000001</v>
      </c>
      <c r="Y1673">
        <v>0.5</v>
      </c>
      <c r="Z1673">
        <f t="shared" si="364"/>
        <v>0.5</v>
      </c>
      <c r="AA1673" s="21">
        <f t="shared" si="365"/>
        <v>0.22900599124724152</v>
      </c>
      <c r="AB1673">
        <f t="shared" si="377"/>
        <v>4.0056167639820745E-8</v>
      </c>
    </row>
    <row r="1674" spans="7:28" x14ac:dyDescent="0.2">
      <c r="G1674" s="21"/>
      <c r="H1674" s="21">
        <v>1559</v>
      </c>
      <c r="I1674">
        <f t="shared" si="373"/>
        <v>2.3635227897612081E-3</v>
      </c>
      <c r="J1674">
        <f t="shared" si="374"/>
        <v>0.58353982910164182</v>
      </c>
      <c r="K1674">
        <f t="shared" si="366"/>
        <v>24.402120752817126</v>
      </c>
      <c r="L1674">
        <f t="shared" si="367"/>
        <v>10.454350986797309</v>
      </c>
      <c r="M1674">
        <f t="shared" si="370"/>
        <v>0.53864257062766485</v>
      </c>
      <c r="N1674" s="21">
        <f t="shared" si="375"/>
        <v>5.6125030162249269E-2</v>
      </c>
      <c r="O1674" s="21">
        <f t="shared" si="376"/>
        <v>17.37085853154252</v>
      </c>
      <c r="P1674">
        <f t="shared" si="371"/>
        <v>0.63392387356575952</v>
      </c>
      <c r="Q1674">
        <f t="shared" si="368"/>
        <v>0.58353982910164182</v>
      </c>
      <c r="R1674">
        <f t="shared" si="369"/>
        <v>1.1475522619988452</v>
      </c>
      <c r="T1674" s="21">
        <f t="shared" si="372"/>
        <v>1.3264640657284499E-4</v>
      </c>
      <c r="W1674">
        <v>1559</v>
      </c>
      <c r="X1674">
        <v>17.602367999999998</v>
      </c>
      <c r="Y1674">
        <v>0.5</v>
      </c>
      <c r="Z1674">
        <f t="shared" si="364"/>
        <v>0.5</v>
      </c>
      <c r="AA1674" s="21">
        <f t="shared" si="365"/>
        <v>0.23150946845747811</v>
      </c>
      <c r="AB1674">
        <f t="shared" si="377"/>
        <v>1.9331505628534618E-5</v>
      </c>
    </row>
    <row r="1675" spans="7:28" x14ac:dyDescent="0.2">
      <c r="G1675" s="21"/>
      <c r="H1675" s="21">
        <v>1560</v>
      </c>
      <c r="I1675">
        <f t="shared" si="373"/>
        <v>2.363621710990783E-3</v>
      </c>
      <c r="J1675">
        <f t="shared" si="374"/>
        <v>0.5834624190876776</v>
      </c>
      <c r="K1675">
        <f t="shared" si="366"/>
        <v>24.400756163358022</v>
      </c>
      <c r="L1675">
        <f t="shared" si="367"/>
        <v>10.45515330769371</v>
      </c>
      <c r="M1675">
        <f t="shared" si="370"/>
        <v>0.53877523534908744</v>
      </c>
      <c r="N1675" s="21">
        <f t="shared" si="375"/>
        <v>5.6130429964427686E-2</v>
      </c>
      <c r="O1675" s="21">
        <f t="shared" si="376"/>
        <v>17.373222153253511</v>
      </c>
      <c r="P1675">
        <f t="shared" si="371"/>
        <v>0.63404170489594203</v>
      </c>
      <c r="Q1675">
        <f t="shared" si="368"/>
        <v>0.5834624190876776</v>
      </c>
      <c r="R1675">
        <f t="shared" si="369"/>
        <v>1.1466866663985078</v>
      </c>
      <c r="T1675" s="21">
        <f t="shared" si="372"/>
        <v>1.3266472142259289E-4</v>
      </c>
      <c r="W1675">
        <v>1560</v>
      </c>
      <c r="X1675">
        <v>17.608858000000001</v>
      </c>
      <c r="Y1675">
        <v>0.5</v>
      </c>
      <c r="Z1675">
        <f t="shared" si="364"/>
        <v>0.5</v>
      </c>
      <c r="AA1675" s="21">
        <f t="shared" si="365"/>
        <v>0.23563584674649007</v>
      </c>
      <c r="AB1675">
        <f t="shared" si="377"/>
        <v>3.8533498451217884E-6</v>
      </c>
    </row>
    <row r="1676" spans="7:28" x14ac:dyDescent="0.2">
      <c r="G1676" s="21"/>
      <c r="H1676" s="21">
        <v>1561</v>
      </c>
      <c r="I1676">
        <f t="shared" si="373"/>
        <v>2.3637208362439293E-3</v>
      </c>
      <c r="J1676">
        <f t="shared" si="374"/>
        <v>0.58338500865077836</v>
      </c>
      <c r="K1676">
        <f t="shared" si="366"/>
        <v>24.39939220949428</v>
      </c>
      <c r="L1676">
        <f t="shared" si="367"/>
        <v>10.455956121465947</v>
      </c>
      <c r="M1676">
        <f t="shared" si="370"/>
        <v>0.53890791839774066</v>
      </c>
      <c r="N1676" s="21">
        <f t="shared" si="375"/>
        <v>5.6135829707774726E-2</v>
      </c>
      <c r="O1676" s="21">
        <f t="shared" si="376"/>
        <v>17.375585874089754</v>
      </c>
      <c r="P1676">
        <f t="shared" si="371"/>
        <v>0.63415953686990423</v>
      </c>
      <c r="Q1676">
        <f t="shared" si="368"/>
        <v>0.58338500865077836</v>
      </c>
      <c r="R1676">
        <f t="shared" si="369"/>
        <v>1.1458223709282631</v>
      </c>
      <c r="T1676" s="21">
        <f t="shared" si="372"/>
        <v>1.326830486532149E-4</v>
      </c>
      <c r="W1676">
        <v>1561</v>
      </c>
      <c r="X1676">
        <v>17.610481</v>
      </c>
      <c r="Y1676">
        <v>0.5</v>
      </c>
      <c r="Z1676">
        <f t="shared" si="364"/>
        <v>0.5</v>
      </c>
      <c r="AA1676" s="21">
        <f t="shared" si="365"/>
        <v>0.23489512591024564</v>
      </c>
      <c r="AB1676">
        <f t="shared" si="377"/>
        <v>4.8854359612314513E-9</v>
      </c>
    </row>
    <row r="1677" spans="7:28" x14ac:dyDescent="0.2">
      <c r="G1677" s="21"/>
      <c r="H1677" s="21">
        <v>1562</v>
      </c>
      <c r="I1677">
        <f t="shared" si="373"/>
        <v>2.3638201655271176E-3</v>
      </c>
      <c r="J1677">
        <f t="shared" si="374"/>
        <v>0.58330759778661256</v>
      </c>
      <c r="K1677">
        <f t="shared" si="366"/>
        <v>24.398028890912695</v>
      </c>
      <c r="L1677">
        <f t="shared" si="367"/>
        <v>10.456759428255406</v>
      </c>
      <c r="M1677">
        <f t="shared" si="370"/>
        <v>0.53904061978601092</v>
      </c>
      <c r="N1677" s="21">
        <f t="shared" si="375"/>
        <v>5.6141229392979997E-2</v>
      </c>
      <c r="O1677" s="21">
        <f t="shared" si="376"/>
        <v>17.377949694255282</v>
      </c>
      <c r="P1677">
        <f t="shared" si="371"/>
        <v>0.63427736949423952</v>
      </c>
      <c r="Q1677">
        <f t="shared" si="368"/>
        <v>0.58330759778661256</v>
      </c>
      <c r="R1677">
        <f t="shared" si="369"/>
        <v>1.144959372612889</v>
      </c>
      <c r="T1677" s="21">
        <f t="shared" si="372"/>
        <v>1.3270138827026212E-4</v>
      </c>
      <c r="W1677">
        <v>1562</v>
      </c>
      <c r="X1677">
        <v>17.629951000000002</v>
      </c>
      <c r="Y1677">
        <v>0.5</v>
      </c>
      <c r="Z1677">
        <f t="shared" si="364"/>
        <v>0.5</v>
      </c>
      <c r="AA1677" s="21">
        <f t="shared" si="365"/>
        <v>0.25200130574472013</v>
      </c>
      <c r="AB1677">
        <f t="shared" si="377"/>
        <v>3.7307231851221997E-7</v>
      </c>
    </row>
    <row r="1678" spans="7:28" x14ac:dyDescent="0.2">
      <c r="G1678" s="21"/>
      <c r="H1678" s="21">
        <v>1563</v>
      </c>
      <c r="I1678">
        <f t="shared" si="373"/>
        <v>2.3639196988469334E-3</v>
      </c>
      <c r="J1678">
        <f t="shared" si="374"/>
        <v>0.58323018649084868</v>
      </c>
      <c r="K1678">
        <f t="shared" si="366"/>
        <v>24.396666207300367</v>
      </c>
      <c r="L1678">
        <f t="shared" si="367"/>
        <v>10.457563228203711</v>
      </c>
      <c r="M1678">
        <f t="shared" si="370"/>
        <v>0.53917333952628999</v>
      </c>
      <c r="N1678" s="21">
        <f t="shared" si="375"/>
        <v>5.6146629020733252E-2</v>
      </c>
      <c r="O1678" s="21">
        <f t="shared" si="376"/>
        <v>17.380313613954129</v>
      </c>
      <c r="P1678">
        <f t="shared" si="371"/>
        <v>0.63439520277554107</v>
      </c>
      <c r="Q1678">
        <f t="shared" si="368"/>
        <v>0.58323018649084868</v>
      </c>
      <c r="R1678">
        <f t="shared" si="369"/>
        <v>1.144097668486235</v>
      </c>
      <c r="T1678" s="21">
        <f t="shared" si="372"/>
        <v>1.3271974027906364E-4</v>
      </c>
      <c r="W1678">
        <v>1563</v>
      </c>
      <c r="X1678">
        <v>17.620215999999999</v>
      </c>
      <c r="Y1678">
        <v>0.5</v>
      </c>
      <c r="Z1678">
        <f t="shared" si="364"/>
        <v>0.5</v>
      </c>
      <c r="AA1678" s="21">
        <f t="shared" si="365"/>
        <v>0.23990238604586978</v>
      </c>
      <c r="AB1678">
        <f t="shared" si="377"/>
        <v>3.8521788350100786E-6</v>
      </c>
    </row>
    <row r="1679" spans="7:28" x14ac:dyDescent="0.2">
      <c r="G1679" s="21"/>
      <c r="H1679" s="21">
        <v>1564</v>
      </c>
      <c r="I1679">
        <f t="shared" si="373"/>
        <v>2.364019436210093E-3</v>
      </c>
      <c r="J1679">
        <f t="shared" si="374"/>
        <v>0.58315277475915628</v>
      </c>
      <c r="K1679">
        <f t="shared" si="366"/>
        <v>24.395304158344736</v>
      </c>
      <c r="L1679">
        <f t="shared" si="367"/>
        <v>10.458367521452704</v>
      </c>
      <c r="M1679">
        <f t="shared" si="370"/>
        <v>0.53930607763097405</v>
      </c>
      <c r="N1679" s="21">
        <f t="shared" si="375"/>
        <v>5.6152028591724142E-2</v>
      </c>
      <c r="O1679" s="21">
        <f t="shared" si="376"/>
        <v>17.38267763339034</v>
      </c>
      <c r="P1679">
        <f t="shared" si="371"/>
        <v>0.63451303672040071</v>
      </c>
      <c r="Q1679">
        <f t="shared" si="368"/>
        <v>0.58315277475915628</v>
      </c>
      <c r="R1679">
        <f t="shared" si="369"/>
        <v>1.1432372555911954</v>
      </c>
      <c r="T1679" s="21">
        <f t="shared" si="372"/>
        <v>1.3273810468406033E-4</v>
      </c>
      <c r="W1679">
        <v>1564</v>
      </c>
      <c r="X1679">
        <v>17.612103000000001</v>
      </c>
      <c r="Y1679">
        <v>0.5</v>
      </c>
      <c r="Z1679">
        <f t="shared" si="364"/>
        <v>0.5</v>
      </c>
      <c r="AA1679" s="21">
        <f t="shared" si="365"/>
        <v>0.22942536660966084</v>
      </c>
      <c r="AB1679">
        <f t="shared" si="377"/>
        <v>1.156659610271759E-7</v>
      </c>
    </row>
    <row r="1680" spans="7:28" x14ac:dyDescent="0.2">
      <c r="G1680" s="21"/>
      <c r="H1680" s="21">
        <v>1565</v>
      </c>
      <c r="I1680">
        <f t="shared" si="373"/>
        <v>2.3641193776234352E-3</v>
      </c>
      <c r="J1680">
        <f t="shared" si="374"/>
        <v>0.58307536258720472</v>
      </c>
      <c r="K1680">
        <f t="shared" si="366"/>
        <v>24.393942743733547</v>
      </c>
      <c r="L1680">
        <f t="shared" si="367"/>
        <v>10.459172308144469</v>
      </c>
      <c r="M1680">
        <f t="shared" si="370"/>
        <v>0.53943883411246552</v>
      </c>
      <c r="N1680" s="21">
        <f t="shared" si="375"/>
        <v>5.6157428106642419E-2</v>
      </c>
      <c r="O1680" s="21">
        <f t="shared" si="376"/>
        <v>17.385041752767965</v>
      </c>
      <c r="P1680">
        <f t="shared" si="371"/>
        <v>0.63463087133541041</v>
      </c>
      <c r="Q1680">
        <f t="shared" si="368"/>
        <v>0.58307536258720472</v>
      </c>
      <c r="R1680">
        <f t="shared" si="369"/>
        <v>1.1423781309796648</v>
      </c>
      <c r="T1680" s="21">
        <f t="shared" si="372"/>
        <v>1.3275648149146946E-4</v>
      </c>
      <c r="W1680">
        <v>1565</v>
      </c>
      <c r="X1680">
        <v>17.620215999999999</v>
      </c>
      <c r="Y1680">
        <v>0.5</v>
      </c>
      <c r="Z1680">
        <f t="shared" si="364"/>
        <v>0.5</v>
      </c>
      <c r="AA1680" s="21">
        <f t="shared" si="365"/>
        <v>0.23517424723203462</v>
      </c>
      <c r="AB1680">
        <f t="shared" si="377"/>
        <v>6.9414845463470065E-6</v>
      </c>
    </row>
    <row r="1681" spans="7:28" x14ac:dyDescent="0.2">
      <c r="G1681" s="21"/>
      <c r="H1681" s="21">
        <v>1566</v>
      </c>
      <c r="I1681">
        <f t="shared" si="373"/>
        <v>2.3642195230939135E-3</v>
      </c>
      <c r="J1681">
        <f t="shared" si="374"/>
        <v>0.58299794997066401</v>
      </c>
      <c r="K1681">
        <f t="shared" si="366"/>
        <v>24.392581963154875</v>
      </c>
      <c r="L1681">
        <f t="shared" si="367"/>
        <v>10.459977588421319</v>
      </c>
      <c r="M1681">
        <f t="shared" si="370"/>
        <v>0.5395716089831718</v>
      </c>
      <c r="N1681" s="21">
        <f t="shared" si="375"/>
        <v>5.6162827566177839E-2</v>
      </c>
      <c r="O1681" s="21">
        <f t="shared" si="376"/>
        <v>17.387405972291059</v>
      </c>
      <c r="P1681">
        <f t="shared" si="371"/>
        <v>0.6347487066271611</v>
      </c>
      <c r="Q1681">
        <f t="shared" si="368"/>
        <v>0.58299794997066401</v>
      </c>
      <c r="R1681">
        <f t="shared" si="369"/>
        <v>1.1415202917125116</v>
      </c>
      <c r="T1681" s="21">
        <f t="shared" si="372"/>
        <v>1.3277487070628702E-4</v>
      </c>
      <c r="W1681">
        <v>1566</v>
      </c>
      <c r="X1681">
        <v>17.634817999999999</v>
      </c>
      <c r="Y1681">
        <v>0.5</v>
      </c>
      <c r="Z1681">
        <f t="shared" si="364"/>
        <v>0.5</v>
      </c>
      <c r="AA1681" s="21">
        <f t="shared" si="365"/>
        <v>0.24741202770893977</v>
      </c>
      <c r="AB1681">
        <f t="shared" si="377"/>
        <v>4.0375531935778974E-8</v>
      </c>
    </row>
    <row r="1682" spans="7:28" x14ac:dyDescent="0.2">
      <c r="G1682" s="21"/>
      <c r="H1682" s="21">
        <v>1567</v>
      </c>
      <c r="I1682">
        <f t="shared" si="373"/>
        <v>2.3643198726286132E-3</v>
      </c>
      <c r="J1682">
        <f t="shared" si="374"/>
        <v>0.5829205369052044</v>
      </c>
      <c r="K1682">
        <f t="shared" si="366"/>
        <v>24.391221816297112</v>
      </c>
      <c r="L1682">
        <f t="shared" si="367"/>
        <v>10.460783362425802</v>
      </c>
      <c r="M1682">
        <f t="shared" si="370"/>
        <v>0.53970440225550564</v>
      </c>
      <c r="N1682" s="21">
        <f t="shared" si="375"/>
        <v>5.6168226971020245E-2</v>
      </c>
      <c r="O1682" s="21">
        <f t="shared" si="376"/>
        <v>17.389770292163689</v>
      </c>
      <c r="P1682">
        <f t="shared" si="371"/>
        <v>0.6348665426022434</v>
      </c>
      <c r="Q1682">
        <f t="shared" si="368"/>
        <v>0.5829205369052044</v>
      </c>
      <c r="R1682">
        <f t="shared" si="369"/>
        <v>1.1406637348595388</v>
      </c>
      <c r="T1682" s="21">
        <f t="shared" si="372"/>
        <v>1.3279327233384208E-4</v>
      </c>
      <c r="W1682">
        <v>1567</v>
      </c>
      <c r="X1682">
        <v>17.626705999999999</v>
      </c>
      <c r="Y1682">
        <v>0.5</v>
      </c>
      <c r="Z1682">
        <f t="shared" si="364"/>
        <v>0.5</v>
      </c>
      <c r="AA1682" s="21">
        <f t="shared" si="365"/>
        <v>0.23693570783630946</v>
      </c>
      <c r="AB1682">
        <f t="shared" si="377"/>
        <v>9.2657102084174177E-6</v>
      </c>
    </row>
    <row r="1683" spans="7:28" x14ac:dyDescent="0.2">
      <c r="G1683" s="21"/>
      <c r="H1683" s="21">
        <v>1568</v>
      </c>
      <c r="I1683">
        <f t="shared" si="373"/>
        <v>2.3644204262347345E-3</v>
      </c>
      <c r="J1683">
        <f t="shared" si="374"/>
        <v>0.58284312338649658</v>
      </c>
      <c r="K1683">
        <f t="shared" si="366"/>
        <v>24.389862302848965</v>
      </c>
      <c r="L1683">
        <f t="shared" si="367"/>
        <v>10.461589630300695</v>
      </c>
      <c r="M1683">
        <f t="shared" si="370"/>
        <v>0.53983721394188511</v>
      </c>
      <c r="N1683" s="21">
        <f t="shared" si="375"/>
        <v>5.6173626321859453E-2</v>
      </c>
      <c r="O1683" s="21">
        <f t="shared" si="376"/>
        <v>17.392134712589925</v>
      </c>
      <c r="P1683">
        <f t="shared" si="371"/>
        <v>0.63498437926724727</v>
      </c>
      <c r="Q1683">
        <f t="shared" si="368"/>
        <v>0.58284312338649658</v>
      </c>
      <c r="R1683">
        <f t="shared" si="369"/>
        <v>1.1398084574994534</v>
      </c>
      <c r="T1683" s="21">
        <f t="shared" si="372"/>
        <v>1.3281168637946372E-4</v>
      </c>
      <c r="W1683">
        <v>1568</v>
      </c>
      <c r="X1683">
        <v>17.628328</v>
      </c>
      <c r="Y1683">
        <v>0.5</v>
      </c>
      <c r="Z1683">
        <f t="shared" si="364"/>
        <v>0.5</v>
      </c>
      <c r="AA1683" s="21">
        <f t="shared" si="365"/>
        <v>0.2361932874100745</v>
      </c>
      <c r="AB1683">
        <f t="shared" si="377"/>
        <v>4.9841853911941134E-6</v>
      </c>
    </row>
    <row r="1684" spans="7:28" x14ac:dyDescent="0.2">
      <c r="G1684" s="21"/>
      <c r="H1684" s="21">
        <v>1569</v>
      </c>
      <c r="I1684">
        <f t="shared" si="373"/>
        <v>2.3645211839196079E-3</v>
      </c>
      <c r="J1684">
        <f t="shared" si="374"/>
        <v>0.58276570941021189</v>
      </c>
      <c r="K1684">
        <f t="shared" si="366"/>
        <v>24.388503422499475</v>
      </c>
      <c r="L1684">
        <f t="shared" si="367"/>
        <v>10.462396392189008</v>
      </c>
      <c r="M1684">
        <f t="shared" si="370"/>
        <v>0.53997004405473303</v>
      </c>
      <c r="N1684" s="21">
        <f t="shared" si="375"/>
        <v>5.6179025619385314E-2</v>
      </c>
      <c r="O1684" s="21">
        <f t="shared" si="376"/>
        <v>17.394499233773846</v>
      </c>
      <c r="P1684">
        <f t="shared" si="371"/>
        <v>0.63510221662876176</v>
      </c>
      <c r="Q1684">
        <f t="shared" si="368"/>
        <v>0.58276570941021189</v>
      </c>
      <c r="R1684">
        <f t="shared" si="369"/>
        <v>1.1389544567198326</v>
      </c>
      <c r="T1684" s="21">
        <f t="shared" si="372"/>
        <v>1.328301128479259E-4</v>
      </c>
      <c r="W1684">
        <v>1569</v>
      </c>
      <c r="X1684">
        <v>17.633196000000002</v>
      </c>
      <c r="Y1684">
        <v>0.5</v>
      </c>
      <c r="Z1684">
        <f t="shared" si="364"/>
        <v>0.5</v>
      </c>
      <c r="AA1684" s="21">
        <f t="shared" si="365"/>
        <v>0.23869676622615543</v>
      </c>
      <c r="AB1684">
        <f t="shared" si="377"/>
        <v>1.0253019274492826E-6</v>
      </c>
    </row>
    <row r="1685" spans="7:28" x14ac:dyDescent="0.2">
      <c r="G1685" s="21"/>
      <c r="H1685" s="21">
        <v>1570</v>
      </c>
      <c r="I1685">
        <f t="shared" si="373"/>
        <v>2.3646221456906833E-3</v>
      </c>
      <c r="J1685">
        <f t="shared" si="374"/>
        <v>0.58268829497202146</v>
      </c>
      <c r="K1685">
        <f t="shared" si="366"/>
        <v>24.387145174937988</v>
      </c>
      <c r="L1685">
        <f t="shared" si="367"/>
        <v>10.463203648233987</v>
      </c>
      <c r="M1685">
        <f t="shared" si="370"/>
        <v>0.54010289260647892</v>
      </c>
      <c r="N1685" s="21">
        <f t="shared" si="375"/>
        <v>5.6184424864287728E-2</v>
      </c>
      <c r="O1685" s="21">
        <f t="shared" si="376"/>
        <v>17.396863855919538</v>
      </c>
      <c r="P1685">
        <f t="shared" si="371"/>
        <v>0.63522005469337606</v>
      </c>
      <c r="Q1685">
        <f t="shared" si="368"/>
        <v>0.58268829497202146</v>
      </c>
      <c r="R1685">
        <f t="shared" si="369"/>
        <v>1.1381017296170854</v>
      </c>
      <c r="T1685" s="21">
        <f t="shared" si="372"/>
        <v>1.3284855174588994E-4</v>
      </c>
      <c r="W1685">
        <v>1570</v>
      </c>
      <c r="X1685">
        <v>17.644553000000002</v>
      </c>
      <c r="Y1685">
        <v>0.5</v>
      </c>
      <c r="Z1685">
        <f t="shared" si="364"/>
        <v>0.5</v>
      </c>
      <c r="AA1685" s="21">
        <f t="shared" si="365"/>
        <v>0.24768914408046427</v>
      </c>
      <c r="AB1685">
        <f t="shared" si="377"/>
        <v>1.7016947769491223E-5</v>
      </c>
    </row>
    <row r="1686" spans="7:28" x14ac:dyDescent="0.2">
      <c r="G1686" s="21"/>
      <c r="H1686" s="21">
        <v>1571</v>
      </c>
      <c r="I1686">
        <f t="shared" si="373"/>
        <v>2.3647233115555249E-3</v>
      </c>
      <c r="J1686">
        <f t="shared" si="374"/>
        <v>0.58261088006759731</v>
      </c>
      <c r="K1686">
        <f t="shared" si="366"/>
        <v>24.385787559854172</v>
      </c>
      <c r="L1686">
        <f t="shared" si="367"/>
        <v>10.464011398579107</v>
      </c>
      <c r="M1686">
        <f t="shared" si="370"/>
        <v>0.54023575960955628</v>
      </c>
      <c r="N1686" s="21">
        <f t="shared" si="375"/>
        <v>5.6189824057256671E-2</v>
      </c>
      <c r="O1686" s="21">
        <f t="shared" si="376"/>
        <v>17.399228579231092</v>
      </c>
      <c r="P1686">
        <f t="shared" si="371"/>
        <v>0.63533789346767799</v>
      </c>
      <c r="Q1686">
        <f t="shared" si="368"/>
        <v>0.58261088006759731</v>
      </c>
      <c r="R1686">
        <f t="shared" si="369"/>
        <v>1.1372502732964271</v>
      </c>
      <c r="T1686" s="21">
        <f t="shared" si="372"/>
        <v>1.3286700307735266E-4</v>
      </c>
      <c r="W1686">
        <v>1571</v>
      </c>
      <c r="X1686">
        <v>17.647798000000002</v>
      </c>
      <c r="Y1686">
        <v>0.5</v>
      </c>
      <c r="Z1686">
        <f t="shared" si="364"/>
        <v>0.5</v>
      </c>
      <c r="AA1686" s="21">
        <f t="shared" si="365"/>
        <v>0.24856942076890931</v>
      </c>
      <c r="AB1686">
        <f t="shared" si="377"/>
        <v>6.2636360862149679E-6</v>
      </c>
    </row>
    <row r="1687" spans="7:28" x14ac:dyDescent="0.2">
      <c r="G1687" s="21"/>
      <c r="H1687" s="21">
        <v>1572</v>
      </c>
      <c r="I1687">
        <f t="shared" si="373"/>
        <v>2.3648246815218365E-3</v>
      </c>
      <c r="J1687">
        <f t="shared" si="374"/>
        <v>0.58253346469261169</v>
      </c>
      <c r="K1687">
        <f t="shared" si="366"/>
        <v>24.384430576938019</v>
      </c>
      <c r="L1687">
        <f t="shared" si="367"/>
        <v>10.464819643368074</v>
      </c>
      <c r="M1687">
        <f t="shared" si="370"/>
        <v>0.54036864507640459</v>
      </c>
      <c r="N1687" s="21">
        <f t="shared" si="375"/>
        <v>5.6195223198982083E-2</v>
      </c>
      <c r="O1687" s="21">
        <f t="shared" si="376"/>
        <v>17.401593403912614</v>
      </c>
      <c r="P1687">
        <f t="shared" si="371"/>
        <v>0.63545573295825553</v>
      </c>
      <c r="Q1687">
        <f t="shared" si="368"/>
        <v>0.58253346469261169</v>
      </c>
      <c r="R1687">
        <f t="shared" si="369"/>
        <v>1.1364000848718372</v>
      </c>
      <c r="T1687" s="21">
        <f t="shared" si="372"/>
        <v>1.3288546684830926E-4</v>
      </c>
      <c r="W1687">
        <v>1572</v>
      </c>
      <c r="X1687">
        <v>17.64293</v>
      </c>
      <c r="Y1687">
        <v>0.5</v>
      </c>
      <c r="Z1687">
        <f t="shared" si="364"/>
        <v>0.5</v>
      </c>
      <c r="AA1687" s="21">
        <f t="shared" si="365"/>
        <v>0.24133659608738611</v>
      </c>
      <c r="AB1687">
        <f t="shared" si="377"/>
        <v>3.8479697346321076E-6</v>
      </c>
    </row>
    <row r="1688" spans="7:28" x14ac:dyDescent="0.2">
      <c r="G1688" s="21"/>
      <c r="H1688" s="21">
        <v>1573</v>
      </c>
      <c r="I1688">
        <f t="shared" si="373"/>
        <v>2.3649262555974241E-3</v>
      </c>
      <c r="J1688">
        <f t="shared" si="374"/>
        <v>0.58245604884273683</v>
      </c>
      <c r="K1688">
        <f t="shared" si="366"/>
        <v>24.383074225879831</v>
      </c>
      <c r="L1688">
        <f t="shared" si="367"/>
        <v>10.465628382744834</v>
      </c>
      <c r="M1688">
        <f t="shared" si="370"/>
        <v>0.54050154901946901</v>
      </c>
      <c r="N1688" s="21">
        <f t="shared" si="375"/>
        <v>5.6200622290154024E-2</v>
      </c>
      <c r="O1688" s="21">
        <f t="shared" si="376"/>
        <v>17.403958330168212</v>
      </c>
      <c r="P1688">
        <f t="shared" si="371"/>
        <v>0.63557357317169583</v>
      </c>
      <c r="Q1688">
        <f t="shared" si="368"/>
        <v>0.58245604884273683</v>
      </c>
      <c r="R1688">
        <f t="shared" si="369"/>
        <v>1.1355511614660312</v>
      </c>
      <c r="T1688" s="21">
        <f t="shared" si="372"/>
        <v>1.3290394306442188E-4</v>
      </c>
      <c r="W1688">
        <v>1573</v>
      </c>
      <c r="X1688">
        <v>17.665645000000001</v>
      </c>
      <c r="Y1688">
        <v>0.5</v>
      </c>
      <c r="Z1688">
        <f t="shared" si="364"/>
        <v>0.5</v>
      </c>
      <c r="AA1688" s="21">
        <f t="shared" si="365"/>
        <v>0.26168666983178923</v>
      </c>
      <c r="AB1688">
        <f t="shared" si="377"/>
        <v>1.6468864815508061E-6</v>
      </c>
    </row>
    <row r="1689" spans="7:28" x14ac:dyDescent="0.2">
      <c r="G1689" s="21"/>
      <c r="H1689" s="21">
        <v>1574</v>
      </c>
      <c r="I1689">
        <f t="shared" si="373"/>
        <v>2.3650280337902344E-3</v>
      </c>
      <c r="J1689">
        <f t="shared" si="374"/>
        <v>0.58237863251364597</v>
      </c>
      <c r="K1689">
        <f t="shared" si="366"/>
        <v>24.381718506370241</v>
      </c>
      <c r="L1689">
        <f t="shared" si="367"/>
        <v>10.466437616853561</v>
      </c>
      <c r="M1689">
        <f t="shared" si="370"/>
        <v>0.54063447145119936</v>
      </c>
      <c r="N1689" s="21">
        <f t="shared" si="375"/>
        <v>5.6206021331462484E-2</v>
      </c>
      <c r="O1689" s="21">
        <f t="shared" si="376"/>
        <v>17.406323358202002</v>
      </c>
      <c r="P1689">
        <f t="shared" si="371"/>
        <v>0.63569141411458507</v>
      </c>
      <c r="Q1689">
        <f t="shared" si="368"/>
        <v>0.58237863251364597</v>
      </c>
      <c r="R1689">
        <f t="shared" si="369"/>
        <v>1.1347035002104311</v>
      </c>
      <c r="T1689" s="21">
        <f t="shared" si="372"/>
        <v>1.3292243173035345E-4</v>
      </c>
      <c r="W1689">
        <v>1574</v>
      </c>
      <c r="X1689">
        <v>17.657533000000001</v>
      </c>
      <c r="Y1689">
        <v>0.5</v>
      </c>
      <c r="Z1689">
        <f t="shared" si="364"/>
        <v>0.5</v>
      </c>
      <c r="AA1689" s="21">
        <f t="shared" si="365"/>
        <v>0.25120964179799898</v>
      </c>
      <c r="AB1689">
        <f t="shared" si="377"/>
        <v>2.4146444630907204E-6</v>
      </c>
    </row>
    <row r="1690" spans="7:28" x14ac:dyDescent="0.2">
      <c r="G1690" s="21"/>
      <c r="H1690" s="21">
        <v>1575</v>
      </c>
      <c r="I1690">
        <f t="shared" si="373"/>
        <v>2.3651300161083291E-3</v>
      </c>
      <c r="J1690">
        <f t="shared" si="374"/>
        <v>0.58230121570101234</v>
      </c>
      <c r="K1690">
        <f t="shared" si="366"/>
        <v>24.380363418100181</v>
      </c>
      <c r="L1690">
        <f t="shared" si="367"/>
        <v>10.467247345838658</v>
      </c>
      <c r="M1690">
        <f t="shared" si="370"/>
        <v>0.54076741238405113</v>
      </c>
      <c r="N1690" s="21">
        <f t="shared" si="375"/>
        <v>5.621142032359755E-2</v>
      </c>
      <c r="O1690" s="21">
        <f t="shared" si="376"/>
        <v>17.408688488218111</v>
      </c>
      <c r="P1690">
        <f t="shared" si="371"/>
        <v>0.63580925579350955</v>
      </c>
      <c r="Q1690">
        <f t="shared" si="368"/>
        <v>0.58230121570101234</v>
      </c>
      <c r="R1690">
        <f t="shared" si="369"/>
        <v>1.133857098245123</v>
      </c>
      <c r="T1690" s="21">
        <f t="shared" si="372"/>
        <v>1.3294093285176611E-4</v>
      </c>
      <c r="W1690">
        <v>1575</v>
      </c>
      <c r="X1690">
        <v>17.659155000000002</v>
      </c>
      <c r="Y1690">
        <v>0.5</v>
      </c>
      <c r="Z1690">
        <f t="shared" si="364"/>
        <v>0.5</v>
      </c>
      <c r="AA1690" s="21">
        <f t="shared" si="365"/>
        <v>0.25046651178189094</v>
      </c>
      <c r="AB1690">
        <f t="shared" si="377"/>
        <v>7.7408080142764232E-7</v>
      </c>
    </row>
    <row r="1691" spans="7:28" x14ac:dyDescent="0.2">
      <c r="G1691" s="21"/>
      <c r="H1691" s="21">
        <v>1576</v>
      </c>
      <c r="I1691">
        <f t="shared" si="373"/>
        <v>2.365232202559893E-3</v>
      </c>
      <c r="J1691">
        <f t="shared" si="374"/>
        <v>0.58222379840050942</v>
      </c>
      <c r="K1691">
        <f t="shared" si="366"/>
        <v>24.379008960760917</v>
      </c>
      <c r="L1691">
        <f t="shared" si="367"/>
        <v>10.468057569844772</v>
      </c>
      <c r="M1691">
        <f t="shared" si="370"/>
        <v>0.54090037183048556</v>
      </c>
      <c r="N1691" s="21">
        <f t="shared" si="375"/>
        <v>5.6216819267249356E-2</v>
      </c>
      <c r="O1691" s="21">
        <f t="shared" si="376"/>
        <v>17.411053720420671</v>
      </c>
      <c r="P1691">
        <f t="shared" si="371"/>
        <v>0.63592709821505478</v>
      </c>
      <c r="Q1691">
        <f t="shared" si="368"/>
        <v>0.58222379840050942</v>
      </c>
      <c r="R1691">
        <f t="shared" si="369"/>
        <v>1.1330119527188312</v>
      </c>
      <c r="T1691" s="21">
        <f t="shared" si="372"/>
        <v>1.3295944643443303E-4</v>
      </c>
      <c r="W1691">
        <v>1576</v>
      </c>
      <c r="X1691">
        <v>17.651043000000001</v>
      </c>
      <c r="Y1691">
        <v>0.5</v>
      </c>
      <c r="Z1691">
        <f t="shared" si="364"/>
        <v>0.5</v>
      </c>
      <c r="AA1691" s="21">
        <f t="shared" si="365"/>
        <v>0.23998927957932992</v>
      </c>
      <c r="AB1691">
        <f t="shared" si="377"/>
        <v>5.5945668398121668E-6</v>
      </c>
    </row>
    <row r="1692" spans="7:28" x14ac:dyDescent="0.2">
      <c r="G1692" s="21"/>
      <c r="H1692" s="21">
        <v>1577</v>
      </c>
      <c r="I1692">
        <f t="shared" si="373"/>
        <v>2.3653345931532238E-3</v>
      </c>
      <c r="J1692">
        <f t="shared" si="374"/>
        <v>0.58214638060781154</v>
      </c>
      <c r="K1692">
        <f t="shared" si="366"/>
        <v>24.377655134044023</v>
      </c>
      <c r="L1692">
        <f t="shared" si="367"/>
        <v>10.46886828901677</v>
      </c>
      <c r="M1692">
        <f t="shared" si="370"/>
        <v>0.54103334980296824</v>
      </c>
      <c r="N1692" s="21">
        <f t="shared" si="375"/>
        <v>5.6222218163108073E-2</v>
      </c>
      <c r="O1692" s="21">
        <f t="shared" si="376"/>
        <v>17.413419055013826</v>
      </c>
      <c r="P1692">
        <f t="shared" si="371"/>
        <v>0.63604494138580547</v>
      </c>
      <c r="Q1692">
        <f t="shared" si="368"/>
        <v>0.58214638060781154</v>
      </c>
      <c r="R1692">
        <f t="shared" si="369"/>
        <v>1.1321680607888855</v>
      </c>
      <c r="T1692" s="21">
        <f t="shared" si="372"/>
        <v>1.3297797248268406E-4</v>
      </c>
      <c r="W1692">
        <v>1577</v>
      </c>
      <c r="X1692">
        <v>17.652664999999999</v>
      </c>
      <c r="Y1692">
        <v>0.5</v>
      </c>
      <c r="Z1692">
        <f t="shared" si="364"/>
        <v>0.5</v>
      </c>
      <c r="AA1692" s="21">
        <f t="shared" si="365"/>
        <v>0.23924594498617324</v>
      </c>
      <c r="AB1692">
        <f t="shared" si="377"/>
        <v>2.2330617657197695E-7</v>
      </c>
    </row>
    <row r="1693" spans="7:28" x14ac:dyDescent="0.2">
      <c r="G1693" s="21"/>
      <c r="H1693" s="21">
        <v>1578</v>
      </c>
      <c r="I1693">
        <f t="shared" si="373"/>
        <v>2.3654371878967574E-3</v>
      </c>
      <c r="J1693">
        <f t="shared" si="374"/>
        <v>0.58206896231859273</v>
      </c>
      <c r="K1693">
        <f t="shared" si="366"/>
        <v>24.376301937641394</v>
      </c>
      <c r="L1693">
        <f t="shared" si="367"/>
        <v>10.469679503499767</v>
      </c>
      <c r="M1693">
        <f t="shared" si="370"/>
        <v>0.54116634631397165</v>
      </c>
      <c r="N1693" s="21">
        <f t="shared" si="375"/>
        <v>5.6227617011863865E-2</v>
      </c>
      <c r="O1693" s="21">
        <f t="shared" si="376"/>
        <v>17.415784492201723</v>
      </c>
      <c r="P1693">
        <f t="shared" si="371"/>
        <v>0.63616278531234594</v>
      </c>
      <c r="Q1693">
        <f t="shared" si="368"/>
        <v>0.58206896231859273</v>
      </c>
      <c r="R1693">
        <f t="shared" si="369"/>
        <v>1.1313254196211873</v>
      </c>
      <c r="T1693" s="21">
        <f t="shared" si="372"/>
        <v>1.329965110034026E-4</v>
      </c>
      <c r="W1693">
        <v>1578</v>
      </c>
      <c r="X1693">
        <v>17.662400000000002</v>
      </c>
      <c r="Y1693">
        <v>0.5</v>
      </c>
      <c r="Z1693">
        <f t="shared" si="364"/>
        <v>0.5</v>
      </c>
      <c r="AA1693" s="21">
        <f t="shared" si="365"/>
        <v>0.24661550779827834</v>
      </c>
      <c r="AB1693">
        <f t="shared" si="377"/>
        <v>1.6481994229796685E-6</v>
      </c>
    </row>
    <row r="1694" spans="7:28" x14ac:dyDescent="0.2">
      <c r="G1694" s="21"/>
      <c r="H1694" s="21">
        <v>1579</v>
      </c>
      <c r="I1694">
        <f t="shared" si="373"/>
        <v>2.3655399867990464E-3</v>
      </c>
      <c r="J1694">
        <f t="shared" si="374"/>
        <v>0.581991543528528</v>
      </c>
      <c r="K1694">
        <f t="shared" si="366"/>
        <v>24.374949371245243</v>
      </c>
      <c r="L1694">
        <f t="shared" si="367"/>
        <v>10.470491213439098</v>
      </c>
      <c r="M1694">
        <f t="shared" si="370"/>
        <v>0.54129936137597234</v>
      </c>
      <c r="N1694" s="21">
        <f t="shared" si="375"/>
        <v>5.623301581420697E-2</v>
      </c>
      <c r="O1694" s="21">
        <f t="shared" si="376"/>
        <v>17.418150032188521</v>
      </c>
      <c r="P1694">
        <f t="shared" si="371"/>
        <v>0.63628063000126001</v>
      </c>
      <c r="Q1694">
        <f t="shared" si="368"/>
        <v>0.581991543528528</v>
      </c>
      <c r="R1694">
        <f t="shared" si="369"/>
        <v>1.1304840263901759</v>
      </c>
      <c r="T1694" s="21">
        <f t="shared" si="372"/>
        <v>1.3301506200069646E-4</v>
      </c>
      <c r="W1694">
        <v>1579</v>
      </c>
      <c r="X1694">
        <v>17.665645000000001</v>
      </c>
      <c r="Y1694">
        <v>0.5</v>
      </c>
      <c r="Z1694">
        <f t="shared" si="364"/>
        <v>0.5</v>
      </c>
      <c r="AA1694" s="21">
        <f t="shared" si="365"/>
        <v>0.24749496781148039</v>
      </c>
      <c r="AB1694">
        <f t="shared" si="377"/>
        <v>3.7076924405445674E-7</v>
      </c>
    </row>
    <row r="1695" spans="7:28" x14ac:dyDescent="0.2">
      <c r="G1695" s="21"/>
      <c r="H1695" s="21">
        <v>1580</v>
      </c>
      <c r="I1695">
        <f t="shared" si="373"/>
        <v>2.3656429898687571E-3</v>
      </c>
      <c r="J1695">
        <f t="shared" si="374"/>
        <v>0.58191412423329214</v>
      </c>
      <c r="K1695">
        <f t="shared" si="366"/>
        <v>24.373597434548092</v>
      </c>
      <c r="L1695">
        <f t="shared" si="367"/>
        <v>10.471303418980341</v>
      </c>
      <c r="M1695">
        <f t="shared" si="370"/>
        <v>0.54143239500145324</v>
      </c>
      <c r="N1695" s="21">
        <f t="shared" si="375"/>
        <v>5.623841457082767E-2</v>
      </c>
      <c r="O1695" s="21">
        <f t="shared" si="376"/>
        <v>17.42051567517839</v>
      </c>
      <c r="P1695">
        <f t="shared" si="371"/>
        <v>0.6363984754591312</v>
      </c>
      <c r="Q1695">
        <f t="shared" si="368"/>
        <v>0.58191412423329214</v>
      </c>
      <c r="R1695">
        <f t="shared" si="369"/>
        <v>1.1296438782787963</v>
      </c>
      <c r="T1695" s="21">
        <f t="shared" si="372"/>
        <v>1.3303362548089392E-4</v>
      </c>
      <c r="W1695">
        <v>1580</v>
      </c>
      <c r="X1695">
        <v>17.668890000000001</v>
      </c>
      <c r="Y1695">
        <v>0.5</v>
      </c>
      <c r="Z1695">
        <f t="shared" si="364"/>
        <v>0.5</v>
      </c>
      <c r="AA1695" s="21">
        <f t="shared" si="365"/>
        <v>0.24837432482161148</v>
      </c>
      <c r="AB1695">
        <f t="shared" si="377"/>
        <v>3.8454104040608776E-6</v>
      </c>
    </row>
    <row r="1696" spans="7:28" x14ac:dyDescent="0.2">
      <c r="G1696" s="21"/>
      <c r="H1696" s="21">
        <v>1581</v>
      </c>
      <c r="I1696">
        <f t="shared" si="373"/>
        <v>2.3657461971146963E-3</v>
      </c>
      <c r="J1696">
        <f t="shared" si="374"/>
        <v>0.58183670442856084</v>
      </c>
      <c r="K1696">
        <f t="shared" si="366"/>
        <v>24.372246127242782</v>
      </c>
      <c r="L1696">
        <f t="shared" si="367"/>
        <v>10.4721161202693</v>
      </c>
      <c r="M1696">
        <f t="shared" si="370"/>
        <v>0.54156544720290178</v>
      </c>
      <c r="N1696" s="21">
        <f t="shared" si="375"/>
        <v>5.6243813282416254E-2</v>
      </c>
      <c r="O1696" s="21">
        <f t="shared" si="376"/>
        <v>17.422881421375504</v>
      </c>
      <c r="P1696">
        <f t="shared" si="371"/>
        <v>0.63651632169254202</v>
      </c>
      <c r="Q1696">
        <f t="shared" si="368"/>
        <v>0.58183670442856084</v>
      </c>
      <c r="R1696">
        <f t="shared" si="369"/>
        <v>1.1288049724784723</v>
      </c>
      <c r="T1696" s="21">
        <f t="shared" si="372"/>
        <v>1.330522014485469E-4</v>
      </c>
      <c r="W1696">
        <v>1581</v>
      </c>
      <c r="X1696">
        <v>17.665645000000001</v>
      </c>
      <c r="Y1696">
        <v>0.5</v>
      </c>
      <c r="Z1696">
        <f t="shared" si="364"/>
        <v>0.5</v>
      </c>
      <c r="AA1696" s="21">
        <f t="shared" si="365"/>
        <v>0.24276357862449771</v>
      </c>
      <c r="AB1696">
        <f t="shared" si="377"/>
        <v>4.0992012144649303E-8</v>
      </c>
    </row>
    <row r="1697" spans="7:28" x14ac:dyDescent="0.2">
      <c r="G1697" s="21"/>
      <c r="H1697" s="21">
        <v>1582</v>
      </c>
      <c r="I1697">
        <f t="shared" si="373"/>
        <v>2.3658496085457743E-3</v>
      </c>
      <c r="J1697">
        <f t="shared" si="374"/>
        <v>0.58175928411000966</v>
      </c>
      <c r="K1697">
        <f t="shared" si="366"/>
        <v>24.37089544902247</v>
      </c>
      <c r="L1697">
        <f t="shared" si="367"/>
        <v>10.472929317452017</v>
      </c>
      <c r="M1697">
        <f t="shared" si="370"/>
        <v>0.54169851799281166</v>
      </c>
      <c r="N1697" s="21">
        <f t="shared" si="375"/>
        <v>5.6249211949663126E-2</v>
      </c>
      <c r="O1697" s="21">
        <f t="shared" si="376"/>
        <v>17.425247270984048</v>
      </c>
      <c r="P1697">
        <f t="shared" si="371"/>
        <v>0.63663416870807477</v>
      </c>
      <c r="Q1697">
        <f t="shared" si="368"/>
        <v>0.58175928411000966</v>
      </c>
      <c r="R1697">
        <f t="shared" si="369"/>
        <v>1.1279673061890687</v>
      </c>
      <c r="T1697" s="21">
        <f t="shared" si="372"/>
        <v>1.3307078990987264E-4</v>
      </c>
      <c r="W1697">
        <v>1582</v>
      </c>
      <c r="X1697">
        <v>17.668890000000001</v>
      </c>
      <c r="Y1697">
        <v>0.5</v>
      </c>
      <c r="Z1697">
        <f t="shared" si="364"/>
        <v>0.5</v>
      </c>
      <c r="AA1697" s="21">
        <f t="shared" si="365"/>
        <v>0.24364272901595285</v>
      </c>
      <c r="AB1697">
        <f t="shared" si="377"/>
        <v>2.0162058756491412E-6</v>
      </c>
    </row>
    <row r="1698" spans="7:28" x14ac:dyDescent="0.2">
      <c r="G1698" s="21"/>
      <c r="H1698" s="21">
        <v>1583</v>
      </c>
      <c r="I1698">
        <f t="shared" si="373"/>
        <v>2.3659532241710308E-3</v>
      </c>
      <c r="J1698">
        <f t="shared" si="374"/>
        <v>0.58168186327331473</v>
      </c>
      <c r="K1698">
        <f t="shared" si="366"/>
        <v>24.36954539958063</v>
      </c>
      <c r="L1698">
        <f t="shared" si="367"/>
        <v>10.47374301067477</v>
      </c>
      <c r="M1698">
        <f t="shared" si="370"/>
        <v>0.54183160738368175</v>
      </c>
      <c r="N1698" s="21">
        <f t="shared" si="375"/>
        <v>5.6254610573258632E-2</v>
      </c>
      <c r="O1698" s="21">
        <f t="shared" si="376"/>
        <v>17.427613224208219</v>
      </c>
      <c r="P1698">
        <f t="shared" si="371"/>
        <v>0.63675201651231128</v>
      </c>
      <c r="Q1698">
        <f t="shared" si="368"/>
        <v>0.58168186327331473</v>
      </c>
      <c r="R1698">
        <f t="shared" si="369"/>
        <v>1.127130876618861</v>
      </c>
      <c r="T1698" s="21">
        <f t="shared" si="372"/>
        <v>1.330893908700892E-4</v>
      </c>
      <c r="W1698">
        <v>1583</v>
      </c>
      <c r="X1698">
        <v>17.678625</v>
      </c>
      <c r="Y1698">
        <v>0.5</v>
      </c>
      <c r="Z1698">
        <f t="shared" si="364"/>
        <v>0.5</v>
      </c>
      <c r="AA1698" s="21">
        <f t="shared" si="365"/>
        <v>0.25101177579178113</v>
      </c>
      <c r="AB1698">
        <f t="shared" si="377"/>
        <v>2.8566450858345505E-6</v>
      </c>
    </row>
    <row r="1699" spans="7:28" x14ac:dyDescent="0.2">
      <c r="G1699" s="21"/>
      <c r="H1699" s="21">
        <v>1584</v>
      </c>
      <c r="I1699">
        <f t="shared" si="373"/>
        <v>2.3660570439996351E-3</v>
      </c>
      <c r="J1699">
        <f t="shared" si="374"/>
        <v>0.58160444191415261</v>
      </c>
      <c r="K1699">
        <f t="shared" si="366"/>
        <v>24.368195978611045</v>
      </c>
      <c r="L1699">
        <f t="shared" si="367"/>
        <v>10.474557200084064</v>
      </c>
      <c r="M1699">
        <f t="shared" si="370"/>
        <v>0.54196471538801594</v>
      </c>
      <c r="N1699" s="21">
        <f t="shared" si="375"/>
        <v>5.6260009153893203E-2</v>
      </c>
      <c r="O1699" s="21">
        <f t="shared" si="376"/>
        <v>17.429979281252219</v>
      </c>
      <c r="P1699">
        <f t="shared" si="371"/>
        <v>0.63686986511183274</v>
      </c>
      <c r="Q1699">
        <f t="shared" si="368"/>
        <v>0.58160444191415261</v>
      </c>
      <c r="R1699">
        <f t="shared" si="369"/>
        <v>1.1262956809845062</v>
      </c>
      <c r="T1699" s="21">
        <f t="shared" si="372"/>
        <v>1.3310800433419256E-4</v>
      </c>
      <c r="W1699">
        <v>1584</v>
      </c>
      <c r="X1699">
        <v>17.675380000000001</v>
      </c>
      <c r="Y1699">
        <v>0.5</v>
      </c>
      <c r="Z1699">
        <f t="shared" si="364"/>
        <v>0.5</v>
      </c>
      <c r="AA1699" s="21">
        <f t="shared" si="365"/>
        <v>0.24540071874778135</v>
      </c>
      <c r="AB1699">
        <f t="shared" si="377"/>
        <v>3.8437850769862894E-6</v>
      </c>
    </row>
    <row r="1700" spans="7:28" x14ac:dyDescent="0.2">
      <c r="G1700" s="21"/>
      <c r="H1700" s="21">
        <v>1585</v>
      </c>
      <c r="I1700">
        <f t="shared" si="373"/>
        <v>2.3661610680408671E-3</v>
      </c>
      <c r="J1700">
        <f t="shared" si="374"/>
        <v>0.58152702002819989</v>
      </c>
      <c r="K1700">
        <f t="shared" si="366"/>
        <v>24.366847185807817</v>
      </c>
      <c r="L1700">
        <f t="shared" si="367"/>
        <v>10.475371885826647</v>
      </c>
      <c r="M1700">
        <f t="shared" si="370"/>
        <v>0.54209784201832445</v>
      </c>
      <c r="N1700" s="21">
        <f t="shared" si="375"/>
        <v>5.6265407692257352E-2</v>
      </c>
      <c r="O1700" s="21">
        <f t="shared" si="376"/>
        <v>17.432345442320258</v>
      </c>
      <c r="P1700">
        <f t="shared" si="371"/>
        <v>0.63698771451321967</v>
      </c>
      <c r="Q1700">
        <f t="shared" si="368"/>
        <v>0.58152702002819989</v>
      </c>
      <c r="R1700">
        <f t="shared" si="369"/>
        <v>1.1254617165110101</v>
      </c>
      <c r="T1700" s="21">
        <f t="shared" si="372"/>
        <v>1.3312663030851102E-4</v>
      </c>
      <c r="W1700">
        <v>1585</v>
      </c>
      <c r="X1700">
        <v>17.688359999999999</v>
      </c>
      <c r="Y1700">
        <v>0.5</v>
      </c>
      <c r="Z1700">
        <f t="shared" si="364"/>
        <v>0.5</v>
      </c>
      <c r="AA1700" s="21">
        <f t="shared" si="365"/>
        <v>0.25601455767974102</v>
      </c>
      <c r="AB1700">
        <f t="shared" si="377"/>
        <v>4.9764086116991532E-6</v>
      </c>
    </row>
    <row r="1701" spans="7:28" x14ac:dyDescent="0.2">
      <c r="G1701" s="21"/>
      <c r="H1701" s="21">
        <v>1586</v>
      </c>
      <c r="I1701">
        <f t="shared" si="373"/>
        <v>2.3662652963041299E-3</v>
      </c>
      <c r="J1701">
        <f t="shared" si="374"/>
        <v>0.58144959761113402</v>
      </c>
      <c r="K1701">
        <f t="shared" si="366"/>
        <v>24.365499020865368</v>
      </c>
      <c r="L1701">
        <f t="shared" si="367"/>
        <v>10.476187068049491</v>
      </c>
      <c r="M1701">
        <f t="shared" si="370"/>
        <v>0.54223098728712171</v>
      </c>
      <c r="N1701" s="21">
        <f t="shared" si="375"/>
        <v>5.6270806189041567E-2</v>
      </c>
      <c r="O1701" s="21">
        <f t="shared" si="376"/>
        <v>17.434711707616561</v>
      </c>
      <c r="P1701">
        <f t="shared" si="371"/>
        <v>0.63710556472305213</v>
      </c>
      <c r="Q1701">
        <f t="shared" si="368"/>
        <v>0.58144959761113402</v>
      </c>
      <c r="R1701">
        <f t="shared" si="369"/>
        <v>1.124628980431696</v>
      </c>
      <c r="T1701" s="21">
        <f t="shared" si="372"/>
        <v>1.3314526879726341E-4</v>
      </c>
      <c r="W1701">
        <v>1586</v>
      </c>
      <c r="X1701">
        <v>17.693227</v>
      </c>
      <c r="Y1701">
        <v>0.5</v>
      </c>
      <c r="Z1701">
        <f t="shared" si="364"/>
        <v>0.5</v>
      </c>
      <c r="AA1701" s="21">
        <f t="shared" si="365"/>
        <v>0.25851529238343929</v>
      </c>
      <c r="AB1701">
        <f t="shared" si="377"/>
        <v>2.8555892433225149E-6</v>
      </c>
    </row>
    <row r="1702" spans="7:28" x14ac:dyDescent="0.2">
      <c r="G1702" s="21"/>
      <c r="H1702" s="21">
        <v>1587</v>
      </c>
      <c r="I1702">
        <f t="shared" si="373"/>
        <v>2.3663697287989709E-3</v>
      </c>
      <c r="J1702">
        <f t="shared" si="374"/>
        <v>0.58137217465863222</v>
      </c>
      <c r="K1702">
        <f t="shared" si="366"/>
        <v>24.364151483478423</v>
      </c>
      <c r="L1702">
        <f t="shared" si="367"/>
        <v>10.47700274689981</v>
      </c>
      <c r="M1702">
        <f t="shared" si="370"/>
        <v>0.54236415120692871</v>
      </c>
      <c r="N1702" s="21">
        <f t="shared" si="375"/>
        <v>5.6276204644936385E-2</v>
      </c>
      <c r="O1702" s="21">
        <f t="shared" si="376"/>
        <v>17.437078077345358</v>
      </c>
      <c r="P1702">
        <f t="shared" si="371"/>
        <v>0.63722341574790997</v>
      </c>
      <c r="Q1702">
        <f t="shared" si="368"/>
        <v>0.58137217465863222</v>
      </c>
      <c r="R1702">
        <f t="shared" si="369"/>
        <v>1.1237974699881708</v>
      </c>
      <c r="T1702" s="21">
        <f t="shared" si="372"/>
        <v>1.3316391980700004E-4</v>
      </c>
      <c r="W1702">
        <v>1587</v>
      </c>
      <c r="X1702">
        <v>17.691604999999999</v>
      </c>
      <c r="Y1702">
        <v>0.5</v>
      </c>
      <c r="Z1702">
        <f t="shared" si="364"/>
        <v>0.5</v>
      </c>
      <c r="AA1702" s="21">
        <f t="shared" si="365"/>
        <v>0.25452692265464094</v>
      </c>
      <c r="AB1702">
        <f t="shared" si="377"/>
        <v>1.3199965177209777E-6</v>
      </c>
    </row>
    <row r="1703" spans="7:28" x14ac:dyDescent="0.2">
      <c r="G1703" s="21"/>
      <c r="H1703" s="21">
        <v>1588</v>
      </c>
      <c r="I1703">
        <f t="shared" si="373"/>
        <v>2.3664743655350206E-3</v>
      </c>
      <c r="J1703">
        <f t="shared" si="374"/>
        <v>0.58129475116637219</v>
      </c>
      <c r="K1703">
        <f t="shared" si="366"/>
        <v>24.362804573342018</v>
      </c>
      <c r="L1703">
        <f t="shared" si="367"/>
        <v>10.477818922525049</v>
      </c>
      <c r="M1703">
        <f t="shared" si="370"/>
        <v>0.54249733379027176</v>
      </c>
      <c r="N1703" s="21">
        <f t="shared" si="375"/>
        <v>5.6281603060632492E-2</v>
      </c>
      <c r="O1703" s="21">
        <f t="shared" si="376"/>
        <v>17.439444551710892</v>
      </c>
      <c r="P1703">
        <f t="shared" si="371"/>
        <v>0.63734126759437237</v>
      </c>
      <c r="Q1703">
        <f t="shared" si="368"/>
        <v>0.58129475116637219</v>
      </c>
      <c r="R1703">
        <f t="shared" si="369"/>
        <v>1.1229671824302976</v>
      </c>
      <c r="T1703" s="21">
        <f t="shared" si="372"/>
        <v>1.3318258334305E-4</v>
      </c>
      <c r="W1703">
        <v>1588</v>
      </c>
      <c r="X1703">
        <v>17.696472</v>
      </c>
      <c r="Y1703">
        <v>0.5</v>
      </c>
      <c r="Z1703">
        <f t="shared" si="364"/>
        <v>0.5</v>
      </c>
      <c r="AA1703" s="21">
        <f t="shared" si="365"/>
        <v>0.25702744828910795</v>
      </c>
      <c r="AB1703">
        <f t="shared" si="377"/>
        <v>2.243857451379475E-7</v>
      </c>
    </row>
    <row r="1704" spans="7:28" x14ac:dyDescent="0.2">
      <c r="G1704" s="21"/>
      <c r="H1704" s="21">
        <v>1589</v>
      </c>
      <c r="I1704">
        <f t="shared" si="373"/>
        <v>2.3665792065220661E-3</v>
      </c>
      <c r="J1704">
        <f t="shared" si="374"/>
        <v>0.58121732713003227</v>
      </c>
      <c r="K1704">
        <f t="shared" si="366"/>
        <v>24.361458290151514</v>
      </c>
      <c r="L1704">
        <f t="shared" si="367"/>
        <v>10.478635595072888</v>
      </c>
      <c r="M1704">
        <f t="shared" si="370"/>
        <v>0.54263053504968217</v>
      </c>
      <c r="N1704" s="21">
        <f t="shared" si="375"/>
        <v>5.6287001436820451E-2</v>
      </c>
      <c r="O1704" s="21">
        <f t="shared" si="376"/>
        <v>17.441811130917415</v>
      </c>
      <c r="P1704">
        <f t="shared" si="371"/>
        <v>0.63745912026901808</v>
      </c>
      <c r="Q1704">
        <f t="shared" si="368"/>
        <v>0.58121732713003227</v>
      </c>
      <c r="R1704">
        <f t="shared" si="369"/>
        <v>1.1221381150161636</v>
      </c>
      <c r="T1704" s="21">
        <f t="shared" si="372"/>
        <v>1.3320125941040928E-4</v>
      </c>
      <c r="W1704">
        <v>1589</v>
      </c>
      <c r="X1704">
        <v>17.702961999999999</v>
      </c>
      <c r="Y1704">
        <v>0.5</v>
      </c>
      <c r="Z1704">
        <f t="shared" si="364"/>
        <v>0.5</v>
      </c>
      <c r="AA1704" s="21">
        <f t="shared" si="365"/>
        <v>0.26115086908258434</v>
      </c>
      <c r="AB1704">
        <f t="shared" si="377"/>
        <v>2.4194724078669376E-6</v>
      </c>
    </row>
    <row r="1705" spans="7:28" x14ac:dyDescent="0.2">
      <c r="G1705" s="21"/>
      <c r="H1705" s="21">
        <v>1590</v>
      </c>
      <c r="I1705">
        <f t="shared" si="373"/>
        <v>2.3666842517700002E-3</v>
      </c>
      <c r="J1705">
        <f t="shared" si="374"/>
        <v>0.5811399025452908</v>
      </c>
      <c r="K1705">
        <f t="shared" si="366"/>
        <v>24.360112633602586</v>
      </c>
      <c r="L1705">
        <f t="shared" si="367"/>
        <v>10.479452764691242</v>
      </c>
      <c r="M1705">
        <f t="shared" si="370"/>
        <v>0.54276375499769691</v>
      </c>
      <c r="N1705" s="21">
        <f t="shared" si="375"/>
        <v>5.6292399774190989E-2</v>
      </c>
      <c r="O1705" s="21">
        <f t="shared" si="376"/>
        <v>17.444177815169184</v>
      </c>
      <c r="P1705">
        <f t="shared" si="371"/>
        <v>0.6375769737784247</v>
      </c>
      <c r="Q1705">
        <f t="shared" si="368"/>
        <v>0.5811399025452908</v>
      </c>
      <c r="R1705">
        <f t="shared" si="369"/>
        <v>1.1213102650120532</v>
      </c>
      <c r="T1705" s="21">
        <f t="shared" si="372"/>
        <v>1.3321994801474002E-4</v>
      </c>
      <c r="W1705">
        <v>1590</v>
      </c>
      <c r="X1705">
        <v>17.696472</v>
      </c>
      <c r="Y1705">
        <v>0.5</v>
      </c>
      <c r="Z1705">
        <f t="shared" si="364"/>
        <v>0.5</v>
      </c>
      <c r="AA1705" s="21">
        <f t="shared" si="365"/>
        <v>0.25229418483081645</v>
      </c>
      <c r="AB1705">
        <f t="shared" si="377"/>
        <v>2.2458482640566449E-7</v>
      </c>
    </row>
    <row r="1706" spans="7:28" x14ac:dyDescent="0.2">
      <c r="G1706" s="21"/>
      <c r="H1706" s="21">
        <v>1591</v>
      </c>
      <c r="I1706">
        <f t="shared" si="373"/>
        <v>2.3667895012888449E-3</v>
      </c>
      <c r="J1706">
        <f t="shared" si="374"/>
        <v>0.58106247740782657</v>
      </c>
      <c r="K1706">
        <f t="shared" si="366"/>
        <v>24.358767603391208</v>
      </c>
      <c r="L1706">
        <f t="shared" si="367"/>
        <v>10.480270431528259</v>
      </c>
      <c r="M1706">
        <f t="shared" si="370"/>
        <v>0.54289699364685862</v>
      </c>
      <c r="N1706" s="21">
        <f t="shared" si="375"/>
        <v>5.6297798073434858E-2</v>
      </c>
      <c r="O1706" s="21">
        <f t="shared" si="376"/>
        <v>17.446544604670471</v>
      </c>
      <c r="P1706">
        <f t="shared" si="371"/>
        <v>0.63769482812917044</v>
      </c>
      <c r="Q1706">
        <f t="shared" si="368"/>
        <v>0.58106247740782657</v>
      </c>
      <c r="R1706">
        <f t="shared" si="369"/>
        <v>1.1204836296924066</v>
      </c>
      <c r="T1706" s="21">
        <f t="shared" si="372"/>
        <v>1.3323864916170436E-4</v>
      </c>
      <c r="W1706">
        <v>1591</v>
      </c>
      <c r="X1706">
        <v>17.699717</v>
      </c>
      <c r="Y1706">
        <v>0.5</v>
      </c>
      <c r="Z1706">
        <f t="shared" si="364"/>
        <v>0.5</v>
      </c>
      <c r="AA1706" s="21">
        <f t="shared" si="365"/>
        <v>0.2531723953295284</v>
      </c>
      <c r="AB1706">
        <f t="shared" si="377"/>
        <v>1.0299053009637143E-6</v>
      </c>
    </row>
    <row r="1707" spans="7:28" x14ac:dyDescent="0.2">
      <c r="G1707" s="21"/>
      <c r="H1707" s="21">
        <v>1592</v>
      </c>
      <c r="I1707">
        <f t="shared" si="373"/>
        <v>2.3668949550887334E-3</v>
      </c>
      <c r="J1707">
        <f t="shared" si="374"/>
        <v>0.58098505171331882</v>
      </c>
      <c r="K1707">
        <f t="shared" si="366"/>
        <v>24.357423199213674</v>
      </c>
      <c r="L1707">
        <f t="shared" si="367"/>
        <v>10.48108859573232</v>
      </c>
      <c r="M1707">
        <f t="shared" si="370"/>
        <v>0.54303025100971525</v>
      </c>
      <c r="N1707" s="21">
        <f t="shared" si="375"/>
        <v>5.6303196335242792E-2</v>
      </c>
      <c r="O1707" s="21">
        <f t="shared" si="376"/>
        <v>17.448911499625559</v>
      </c>
      <c r="P1707">
        <f t="shared" si="371"/>
        <v>0.63781268332783214</v>
      </c>
      <c r="Q1707">
        <f t="shared" si="368"/>
        <v>0.58098505171331882</v>
      </c>
      <c r="R1707">
        <f t="shared" si="369"/>
        <v>1.1196582063398024</v>
      </c>
      <c r="T1707" s="21">
        <f t="shared" si="372"/>
        <v>1.3325736285663137E-4</v>
      </c>
      <c r="W1707">
        <v>1592</v>
      </c>
      <c r="X1707">
        <v>17.698094000000001</v>
      </c>
      <c r="Y1707">
        <v>0.5</v>
      </c>
      <c r="Z1707">
        <f t="shared" si="364"/>
        <v>0.5</v>
      </c>
      <c r="AA1707" s="21">
        <f t="shared" si="365"/>
        <v>0.24918250037444167</v>
      </c>
      <c r="AB1707">
        <f t="shared" si="377"/>
        <v>1.0301195574530099E-6</v>
      </c>
    </row>
    <row r="1708" spans="7:28" x14ac:dyDescent="0.2">
      <c r="G1708" s="21"/>
      <c r="H1708" s="21">
        <v>1593</v>
      </c>
      <c r="I1708">
        <f t="shared" si="373"/>
        <v>2.3670006131799341E-3</v>
      </c>
      <c r="J1708">
        <f t="shared" si="374"/>
        <v>0.58090762545744679</v>
      </c>
      <c r="K1708">
        <f t="shared" si="366"/>
        <v>24.356079420766591</v>
      </c>
      <c r="L1708">
        <f t="shared" si="367"/>
        <v>10.481907257452049</v>
      </c>
      <c r="M1708">
        <f t="shared" si="370"/>
        <v>0.54316352709882043</v>
      </c>
      <c r="N1708" s="21">
        <f t="shared" si="375"/>
        <v>5.6308594560305639E-2</v>
      </c>
      <c r="O1708" s="21">
        <f t="shared" si="376"/>
        <v>17.45127850023874</v>
      </c>
      <c r="P1708">
        <f t="shared" si="371"/>
        <v>0.63793053938098665</v>
      </c>
      <c r="Q1708">
        <f t="shared" si="368"/>
        <v>0.58090762545744679</v>
      </c>
      <c r="R1708">
        <f t="shared" si="369"/>
        <v>1.1188339922449175</v>
      </c>
      <c r="T1708" s="21">
        <f t="shared" si="372"/>
        <v>1.3327608910518318E-4</v>
      </c>
      <c r="W1708">
        <v>1593</v>
      </c>
      <c r="X1708">
        <v>17.702961999999999</v>
      </c>
      <c r="Y1708">
        <v>0.5</v>
      </c>
      <c r="Z1708">
        <f t="shared" si="364"/>
        <v>0.5</v>
      </c>
      <c r="AA1708" s="21">
        <f t="shared" si="365"/>
        <v>0.25168349976125981</v>
      </c>
      <c r="AB1708">
        <f t="shared" si="377"/>
        <v>3.8400825214188725E-6</v>
      </c>
    </row>
    <row r="1709" spans="7:28" x14ac:dyDescent="0.2">
      <c r="G1709" s="21"/>
      <c r="H1709" s="21">
        <v>1594</v>
      </c>
      <c r="I1709">
        <f t="shared" si="373"/>
        <v>2.3671064755728349E-3</v>
      </c>
      <c r="J1709">
        <f t="shared" si="374"/>
        <v>0.58083019863589014</v>
      </c>
      <c r="K1709">
        <f t="shared" si="366"/>
        <v>24.354736267746876</v>
      </c>
      <c r="L1709">
        <f t="shared" si="367"/>
        <v>10.482726416836297</v>
      </c>
      <c r="M1709">
        <f t="shared" si="370"/>
        <v>0.54329682192673345</v>
      </c>
      <c r="N1709" s="21">
        <f t="shared" si="375"/>
        <v>5.631399274931434E-2</v>
      </c>
      <c r="O1709" s="21">
        <f t="shared" si="376"/>
        <v>17.453645606714314</v>
      </c>
      <c r="P1709">
        <f t="shared" si="371"/>
        <v>0.63804839629521004</v>
      </c>
      <c r="Q1709">
        <f t="shared" si="368"/>
        <v>0.58083019863589014</v>
      </c>
      <c r="R1709">
        <f t="shared" si="369"/>
        <v>1.1180109847065032</v>
      </c>
      <c r="T1709" s="21">
        <f t="shared" si="372"/>
        <v>1.3329482791302194E-4</v>
      </c>
      <c r="W1709">
        <v>1594</v>
      </c>
      <c r="X1709">
        <v>17.704584000000001</v>
      </c>
      <c r="Y1709">
        <v>0.5</v>
      </c>
      <c r="Z1709">
        <f t="shared" si="364"/>
        <v>0.5</v>
      </c>
      <c r="AA1709" s="21">
        <f t="shared" si="365"/>
        <v>0.25093839328568635</v>
      </c>
      <c r="AB1709">
        <f t="shared" si="377"/>
        <v>1.3183025054756565E-6</v>
      </c>
    </row>
    <row r="1710" spans="7:28" x14ac:dyDescent="0.2">
      <c r="G1710" s="21"/>
      <c r="H1710" s="21">
        <v>1595</v>
      </c>
      <c r="I1710">
        <f t="shared" si="373"/>
        <v>2.3672125422779301E-3</v>
      </c>
      <c r="J1710">
        <f t="shared" si="374"/>
        <v>0.580752771244329</v>
      </c>
      <c r="K1710">
        <f t="shared" si="366"/>
        <v>24.353393739851754</v>
      </c>
      <c r="L1710">
        <f t="shared" si="367"/>
        <v>10.48354607403415</v>
      </c>
      <c r="M1710">
        <f t="shared" si="370"/>
        <v>0.54343013550601882</v>
      </c>
      <c r="N1710" s="21">
        <f t="shared" si="375"/>
        <v>5.6319390902959725E-2</v>
      </c>
      <c r="O1710" s="21">
        <f t="shared" si="376"/>
        <v>17.456012819256593</v>
      </c>
      <c r="P1710">
        <f t="shared" si="371"/>
        <v>0.63816625407707817</v>
      </c>
      <c r="Q1710">
        <f t="shared" si="368"/>
        <v>0.580752771244329</v>
      </c>
      <c r="R1710">
        <f t="shared" si="369"/>
        <v>1.1171891810313501</v>
      </c>
      <c r="T1710" s="21">
        <f t="shared" si="372"/>
        <v>1.3331357928536569E-4</v>
      </c>
      <c r="W1710">
        <v>1595</v>
      </c>
      <c r="X1710">
        <v>17.711074</v>
      </c>
      <c r="Y1710">
        <v>0.5</v>
      </c>
      <c r="Z1710">
        <f t="shared" si="364"/>
        <v>0.5</v>
      </c>
      <c r="AA1710" s="21">
        <f t="shared" si="365"/>
        <v>0.25506118074340733</v>
      </c>
      <c r="AB1710">
        <f t="shared" si="377"/>
        <v>2.8529486246626703E-6</v>
      </c>
    </row>
    <row r="1711" spans="7:28" x14ac:dyDescent="0.2">
      <c r="G1711" s="21"/>
      <c r="H1711" s="21">
        <v>1596</v>
      </c>
      <c r="I1711">
        <f t="shared" si="373"/>
        <v>2.3673188133058647E-3</v>
      </c>
      <c r="J1711">
        <f t="shared" si="374"/>
        <v>0.58067534327844406</v>
      </c>
      <c r="K1711">
        <f t="shared" si="366"/>
        <v>24.35205183677877</v>
      </c>
      <c r="L1711">
        <f t="shared" si="367"/>
        <v>10.484366229194931</v>
      </c>
      <c r="M1711">
        <f t="shared" si="370"/>
        <v>0.54356346784924603</v>
      </c>
      <c r="N1711" s="21">
        <f t="shared" si="375"/>
        <v>5.6324789021932775E-2</v>
      </c>
      <c r="O1711" s="21">
        <f t="shared" si="376"/>
        <v>17.458380138069899</v>
      </c>
      <c r="P1711">
        <f t="shared" si="371"/>
        <v>0.63828411273316588</v>
      </c>
      <c r="Q1711">
        <f t="shared" si="368"/>
        <v>0.58067534327844406</v>
      </c>
      <c r="R1711">
        <f t="shared" si="369"/>
        <v>1.116368578534265</v>
      </c>
      <c r="T1711" s="21">
        <f t="shared" si="372"/>
        <v>1.3333234322721044E-4</v>
      </c>
      <c r="W1711">
        <v>1596</v>
      </c>
      <c r="X1711">
        <v>17.722432000000001</v>
      </c>
      <c r="Y1711">
        <v>0.5</v>
      </c>
      <c r="Z1711">
        <f t="shared" si="364"/>
        <v>0.5</v>
      </c>
      <c r="AA1711" s="21">
        <f t="shared" si="365"/>
        <v>0.26405186193010266</v>
      </c>
      <c r="AB1711">
        <f t="shared" si="377"/>
        <v>7.7023033866605884E-7</v>
      </c>
    </row>
    <row r="1712" spans="7:28" x14ac:dyDescent="0.2">
      <c r="G1712" s="21"/>
      <c r="H1712" s="21">
        <v>1597</v>
      </c>
      <c r="I1712">
        <f t="shared" si="373"/>
        <v>2.3674252886673802E-3</v>
      </c>
      <c r="J1712">
        <f t="shared" si="374"/>
        <v>0.58059791473391553</v>
      </c>
      <c r="K1712">
        <f t="shared" si="366"/>
        <v>24.350710558225771</v>
      </c>
      <c r="L1712">
        <f t="shared" si="367"/>
        <v>10.485186882468202</v>
      </c>
      <c r="M1712">
        <f t="shared" si="370"/>
        <v>0.54369681896899158</v>
      </c>
      <c r="N1712" s="21">
        <f t="shared" si="375"/>
        <v>5.6330187106924542E-2</v>
      </c>
      <c r="O1712" s="21">
        <f t="shared" si="376"/>
        <v>17.460747563358566</v>
      </c>
      <c r="P1712">
        <f t="shared" si="371"/>
        <v>0.63840197227004836</v>
      </c>
      <c r="Q1712">
        <f t="shared" si="368"/>
        <v>0.58059791473391553</v>
      </c>
      <c r="R1712">
        <f t="shared" si="369"/>
        <v>1.1155491745380308</v>
      </c>
      <c r="T1712" s="21">
        <f t="shared" si="372"/>
        <v>1.3335111974555058E-4</v>
      </c>
      <c r="W1712">
        <v>1597</v>
      </c>
      <c r="X1712">
        <v>17.720808999999999</v>
      </c>
      <c r="Y1712">
        <v>0.5</v>
      </c>
      <c r="Z1712">
        <f t="shared" si="364"/>
        <v>0.5</v>
      </c>
      <c r="AA1712" s="21">
        <f t="shared" si="365"/>
        <v>0.26006143664143266</v>
      </c>
      <c r="AB1712">
        <f t="shared" si="377"/>
        <v>3.8384167011890729E-6</v>
      </c>
    </row>
    <row r="1713" spans="7:28" x14ac:dyDescent="0.2">
      <c r="G1713" s="21"/>
      <c r="H1713" s="21">
        <v>1598</v>
      </c>
      <c r="I1713">
        <f t="shared" si="373"/>
        <v>2.3675319683733559E-3</v>
      </c>
      <c r="J1713">
        <f t="shared" si="374"/>
        <v>0.58052048560642466</v>
      </c>
      <c r="K1713">
        <f t="shared" si="366"/>
        <v>24.349369903890917</v>
      </c>
      <c r="L1713">
        <f t="shared" si="367"/>
        <v>10.486008034003753</v>
      </c>
      <c r="M1713">
        <f t="shared" si="370"/>
        <v>0.5438301888778363</v>
      </c>
      <c r="N1713" s="21">
        <f t="shared" si="375"/>
        <v>5.6335585158626092E-2</v>
      </c>
      <c r="O1713" s="21">
        <f t="shared" si="376"/>
        <v>17.463115095326941</v>
      </c>
      <c r="P1713">
        <f t="shared" si="371"/>
        <v>0.63851983269429957</v>
      </c>
      <c r="Q1713">
        <f t="shared" si="368"/>
        <v>0.58052048560642466</v>
      </c>
      <c r="R1713">
        <f t="shared" si="369"/>
        <v>1.1147309663733884</v>
      </c>
      <c r="T1713" s="21">
        <f t="shared" si="372"/>
        <v>1.33369908844716E-4</v>
      </c>
      <c r="W1713">
        <v>1598</v>
      </c>
      <c r="X1713">
        <v>17.722432000000001</v>
      </c>
      <c r="Y1713">
        <v>0.5</v>
      </c>
      <c r="Z1713">
        <f t="shared" si="364"/>
        <v>0.5</v>
      </c>
      <c r="AA1713" s="21">
        <f t="shared" si="365"/>
        <v>0.25931690467306012</v>
      </c>
      <c r="AB1713">
        <f t="shared" si="377"/>
        <v>2.0114263980016752E-6</v>
      </c>
    </row>
    <row r="1714" spans="7:28" x14ac:dyDescent="0.2">
      <c r="G1714" s="21"/>
      <c r="H1714" s="21">
        <v>1599</v>
      </c>
      <c r="I1714">
        <f t="shared" si="373"/>
        <v>2.3676388524347812E-3</v>
      </c>
      <c r="J1714">
        <f t="shared" si="374"/>
        <v>0.58044305589165279</v>
      </c>
      <c r="K1714">
        <f t="shared" si="366"/>
        <v>24.348029873472683</v>
      </c>
      <c r="L1714">
        <f t="shared" si="367"/>
        <v>10.486829683951616</v>
      </c>
      <c r="M1714">
        <f t="shared" si="370"/>
        <v>0.54396357758836678</v>
      </c>
      <c r="N1714" s="21">
        <f t="shared" si="375"/>
        <v>5.6340983177728496E-2</v>
      </c>
      <c r="O1714" s="21">
        <f t="shared" si="376"/>
        <v>17.465482734179375</v>
      </c>
      <c r="P1714">
        <f t="shared" si="371"/>
        <v>0.63863769401249337</v>
      </c>
      <c r="Q1714">
        <f t="shared" si="368"/>
        <v>0.58044305589165279</v>
      </c>
      <c r="R1714">
        <f t="shared" si="369"/>
        <v>1.1139139513789986</v>
      </c>
      <c r="T1714" s="21">
        <f t="shared" si="372"/>
        <v>1.3338871053047985E-4</v>
      </c>
      <c r="W1714">
        <v>1599</v>
      </c>
      <c r="X1714">
        <v>17.722432000000001</v>
      </c>
      <c r="Y1714">
        <v>0.5</v>
      </c>
      <c r="Z1714">
        <f t="shared" si="364"/>
        <v>0.5</v>
      </c>
      <c r="AA1714" s="21">
        <f t="shared" si="365"/>
        <v>0.25694926582062649</v>
      </c>
      <c r="AB1714">
        <f t="shared" si="377"/>
        <v>1.13102620786335E-7</v>
      </c>
    </row>
    <row r="1715" spans="7:28" x14ac:dyDescent="0.2">
      <c r="G1715" s="21"/>
      <c r="H1715" s="21">
        <v>1600</v>
      </c>
      <c r="I1715">
        <f t="shared" si="373"/>
        <v>2.3677459408627771E-3</v>
      </c>
      <c r="J1715">
        <f t="shared" si="374"/>
        <v>0.58036562558528138</v>
      </c>
      <c r="K1715">
        <f t="shared" si="366"/>
        <v>24.346690466669848</v>
      </c>
      <c r="L1715">
        <f t="shared" si="367"/>
        <v>10.487651832462053</v>
      </c>
      <c r="M1715">
        <f t="shared" si="370"/>
        <v>0.54409698511317561</v>
      </c>
      <c r="N1715" s="21">
        <f t="shared" si="375"/>
        <v>5.6346381164922944E-2</v>
      </c>
      <c r="O1715" s="21">
        <f t="shared" si="376"/>
        <v>17.467850480120237</v>
      </c>
      <c r="P1715">
        <f t="shared" si="371"/>
        <v>0.63875555623120306</v>
      </c>
      <c r="Q1715">
        <f t="shared" si="368"/>
        <v>0.58036562558528138</v>
      </c>
      <c r="R1715">
        <f t="shared" si="369"/>
        <v>1.1130981269014171</v>
      </c>
      <c r="T1715" s="21">
        <f t="shared" si="372"/>
        <v>1.3340752480883733E-4</v>
      </c>
      <c r="W1715">
        <v>1600</v>
      </c>
      <c r="X1715">
        <v>17.730544000000002</v>
      </c>
      <c r="Y1715">
        <v>0.5</v>
      </c>
      <c r="Z1715">
        <f t="shared" si="364"/>
        <v>0.5</v>
      </c>
      <c r="AA1715" s="21">
        <f t="shared" si="365"/>
        <v>0.26269351987976464</v>
      </c>
      <c r="AB1715">
        <f t="shared" si="377"/>
        <v>2.0108189321259084E-6</v>
      </c>
    </row>
    <row r="1716" spans="7:28" x14ac:dyDescent="0.2">
      <c r="G1716" s="21"/>
      <c r="H1716" s="21">
        <v>1601</v>
      </c>
      <c r="I1716">
        <f t="shared" si="373"/>
        <v>2.3678532336685876E-3</v>
      </c>
      <c r="J1716">
        <f t="shared" si="374"/>
        <v>0.58028819468299242</v>
      </c>
      <c r="K1716">
        <f t="shared" si="366"/>
        <v>24.345351683181494</v>
      </c>
      <c r="L1716">
        <f t="shared" si="367"/>
        <v>10.488474479685562</v>
      </c>
      <c r="M1716">
        <f t="shared" si="370"/>
        <v>0.54423041146486062</v>
      </c>
      <c r="N1716" s="21">
        <f t="shared" si="375"/>
        <v>5.6351779120900669E-2</v>
      </c>
      <c r="O1716" s="21">
        <f t="shared" si="376"/>
        <v>17.470218333353905</v>
      </c>
      <c r="P1716">
        <f t="shared" si="371"/>
        <v>0.63887341935700181</v>
      </c>
      <c r="Q1716">
        <f t="shared" si="368"/>
        <v>0.58028819468299242</v>
      </c>
      <c r="R1716">
        <f t="shared" si="369"/>
        <v>1.1122834902950607</v>
      </c>
      <c r="T1716" s="21">
        <f t="shared" si="372"/>
        <v>1.3342635168500649E-4</v>
      </c>
      <c r="W1716">
        <v>1601</v>
      </c>
      <c r="X1716">
        <v>17.733789000000002</v>
      </c>
      <c r="Y1716">
        <v>0.5</v>
      </c>
      <c r="Z1716">
        <f t="shared" si="364"/>
        <v>0.5</v>
      </c>
      <c r="AA1716" s="21">
        <f t="shared" si="365"/>
        <v>0.26357066664609619</v>
      </c>
      <c r="AB1716">
        <f t="shared" si="377"/>
        <v>4.9688544667339614E-6</v>
      </c>
    </row>
    <row r="1717" spans="7:28" x14ac:dyDescent="0.2">
      <c r="G1717" s="21"/>
      <c r="H1717" s="21">
        <v>1602</v>
      </c>
      <c r="I1717">
        <f t="shared" si="373"/>
        <v>2.3679607308635638E-3</v>
      </c>
      <c r="J1717">
        <f t="shared" si="374"/>
        <v>0.58021076318046805</v>
      </c>
      <c r="K1717">
        <f t="shared" si="366"/>
        <v>24.34401352270703</v>
      </c>
      <c r="L1717">
        <f t="shared" si="367"/>
        <v>10.489297625772886</v>
      </c>
      <c r="M1717">
        <f t="shared" si="370"/>
        <v>0.54436385665602538</v>
      </c>
      <c r="N1717" s="21">
        <f t="shared" si="375"/>
        <v>5.6357177046352888E-2</v>
      </c>
      <c r="O1717" s="21">
        <f t="shared" si="376"/>
        <v>17.47258629408477</v>
      </c>
      <c r="P1717">
        <f t="shared" si="371"/>
        <v>0.63899128339646172</v>
      </c>
      <c r="Q1717">
        <f t="shared" si="368"/>
        <v>0.58021076318046805</v>
      </c>
      <c r="R1717">
        <f t="shared" si="369"/>
        <v>1.1114700389221868</v>
      </c>
      <c r="T1717" s="21">
        <f t="shared" si="372"/>
        <v>1.334451911647605E-4</v>
      </c>
      <c r="W1717">
        <v>1602</v>
      </c>
      <c r="X1717">
        <v>17.738655999999999</v>
      </c>
      <c r="Y1717">
        <v>0.5</v>
      </c>
      <c r="Z1717">
        <f t="shared" si="364"/>
        <v>0.5</v>
      </c>
      <c r="AA1717" s="21">
        <f t="shared" si="365"/>
        <v>0.26606970591522838</v>
      </c>
      <c r="AB1717">
        <f t="shared" si="377"/>
        <v>2.8498565419212168E-6</v>
      </c>
    </row>
    <row r="1718" spans="7:28" x14ac:dyDescent="0.2">
      <c r="G1718" s="21"/>
      <c r="H1718" s="21">
        <v>1603</v>
      </c>
      <c r="I1718">
        <f t="shared" si="373"/>
        <v>2.3680684324591974E-3</v>
      </c>
      <c r="J1718">
        <f t="shared" si="374"/>
        <v>0.58013333107339082</v>
      </c>
      <c r="K1718">
        <f t="shared" si="366"/>
        <v>24.342675984946162</v>
      </c>
      <c r="L1718">
        <f t="shared" si="367"/>
        <v>10.49012127087499</v>
      </c>
      <c r="M1718">
        <f t="shared" si="370"/>
        <v>0.54449732069927881</v>
      </c>
      <c r="N1718" s="21">
        <f t="shared" si="375"/>
        <v>5.6362574941970944E-2</v>
      </c>
      <c r="O1718" s="21">
        <f t="shared" si="376"/>
        <v>17.474954362517231</v>
      </c>
      <c r="P1718">
        <f t="shared" si="371"/>
        <v>0.63910914835615495</v>
      </c>
      <c r="Q1718">
        <f t="shared" si="368"/>
        <v>0.58013333107339082</v>
      </c>
      <c r="R1718">
        <f t="shared" si="369"/>
        <v>1.1106577701528542</v>
      </c>
      <c r="T1718" s="21">
        <f t="shared" si="372"/>
        <v>1.3346404325342842E-4</v>
      </c>
      <c r="W1718">
        <v>1603</v>
      </c>
      <c r="X1718">
        <v>17.743524000000001</v>
      </c>
      <c r="Y1718">
        <v>0.5</v>
      </c>
      <c r="Z1718">
        <f t="shared" si="364"/>
        <v>0.5</v>
      </c>
      <c r="AA1718" s="21">
        <f t="shared" si="365"/>
        <v>0.26856963748276996</v>
      </c>
      <c r="AB1718">
        <f t="shared" si="377"/>
        <v>2.8494925751233151E-6</v>
      </c>
    </row>
    <row r="1719" spans="7:28" x14ac:dyDescent="0.2">
      <c r="G1719" s="21"/>
      <c r="H1719" s="21">
        <v>1604</v>
      </c>
      <c r="I1719">
        <f t="shared" si="373"/>
        <v>2.3681763384670938E-3</v>
      </c>
      <c r="J1719">
        <f t="shared" si="374"/>
        <v>0.58005589835744342</v>
      </c>
      <c r="K1719">
        <f t="shared" si="366"/>
        <v>24.341339069598895</v>
      </c>
      <c r="L1719">
        <f t="shared" si="367"/>
        <v>10.490945415143084</v>
      </c>
      <c r="M1719">
        <f t="shared" si="370"/>
        <v>0.5446308036072357</v>
      </c>
      <c r="N1719" s="21">
        <f t="shared" si="375"/>
        <v>5.6367972808446215E-2</v>
      </c>
      <c r="O1719" s="21">
        <f t="shared" si="376"/>
        <v>17.477322538855699</v>
      </c>
      <c r="P1719">
        <f t="shared" si="371"/>
        <v>0.63922701424265305</v>
      </c>
      <c r="Q1719">
        <f t="shared" si="368"/>
        <v>0.58005589835744342</v>
      </c>
      <c r="R1719">
        <f t="shared" si="369"/>
        <v>1.1098466813649008</v>
      </c>
      <c r="T1719" s="21">
        <f t="shared" si="372"/>
        <v>1.3348290795689444E-4</v>
      </c>
      <c r="W1719">
        <v>1604</v>
      </c>
      <c r="X1719">
        <v>17.750014</v>
      </c>
      <c r="Y1719">
        <v>0.5</v>
      </c>
      <c r="Z1719">
        <f t="shared" si="364"/>
        <v>0.5</v>
      </c>
      <c r="AA1719" s="21">
        <f t="shared" si="365"/>
        <v>0.27269146114430143</v>
      </c>
      <c r="AB1719">
        <f t="shared" si="377"/>
        <v>2.4244482988218309E-6</v>
      </c>
    </row>
    <row r="1720" spans="7:28" x14ac:dyDescent="0.2">
      <c r="G1720" s="21"/>
      <c r="H1720" s="21">
        <v>1605</v>
      </c>
      <c r="I1720">
        <f t="shared" si="373"/>
        <v>2.3682844488989805E-3</v>
      </c>
      <c r="J1720">
        <f t="shared" si="374"/>
        <v>0.5799784650283093</v>
      </c>
      <c r="K1720">
        <f t="shared" si="366"/>
        <v>24.340002776365573</v>
      </c>
      <c r="L1720">
        <f t="shared" si="367"/>
        <v>10.491770058728608</v>
      </c>
      <c r="M1720">
        <f t="shared" si="370"/>
        <v>0.54476430539251586</v>
      </c>
      <c r="N1720" s="21">
        <f t="shared" si="375"/>
        <v>5.6373370646470092E-2</v>
      </c>
      <c r="O1720" s="21">
        <f t="shared" si="376"/>
        <v>17.479690823304598</v>
      </c>
      <c r="P1720">
        <f t="shared" si="371"/>
        <v>0.63934488106252674</v>
      </c>
      <c r="Q1720">
        <f t="shared" si="368"/>
        <v>0.5799784650283093</v>
      </c>
      <c r="R1720">
        <f t="shared" si="369"/>
        <v>1.1090367699439154</v>
      </c>
      <c r="T1720" s="21">
        <f t="shared" si="372"/>
        <v>1.3350178528015455E-4</v>
      </c>
      <c r="W1720">
        <v>1605</v>
      </c>
      <c r="X1720">
        <v>17.746769</v>
      </c>
      <c r="Y1720">
        <v>0.5</v>
      </c>
      <c r="Z1720">
        <f t="shared" si="364"/>
        <v>0.5</v>
      </c>
      <c r="AA1720" s="21">
        <f t="shared" si="365"/>
        <v>0.2670781766954029</v>
      </c>
      <c r="AB1720">
        <f t="shared" si="377"/>
        <v>5.5627563331177524E-7</v>
      </c>
    </row>
    <row r="1721" spans="7:28" x14ac:dyDescent="0.2">
      <c r="G1721" s="21"/>
      <c r="H1721" s="21">
        <v>1606</v>
      </c>
      <c r="I1721">
        <f t="shared" si="373"/>
        <v>2.3683927637667005E-3</v>
      </c>
      <c r="J1721">
        <f t="shared" si="374"/>
        <v>0.57990103108167146</v>
      </c>
      <c r="K1721">
        <f t="shared" si="366"/>
        <v>24.338667104946811</v>
      </c>
      <c r="L1721">
        <f t="shared" si="367"/>
        <v>10.492595201783246</v>
      </c>
      <c r="M1721">
        <f t="shared" si="370"/>
        <v>0.54489782606774562</v>
      </c>
      <c r="N1721" s="21">
        <f t="shared" si="375"/>
        <v>5.6378768456734056E-2</v>
      </c>
      <c r="O1721" s="21">
        <f t="shared" si="376"/>
        <v>17.482059216068365</v>
      </c>
      <c r="P1721">
        <f t="shared" si="371"/>
        <v>0.63946274882234699</v>
      </c>
      <c r="Q1721">
        <f t="shared" si="368"/>
        <v>0.57990103108167146</v>
      </c>
      <c r="R1721">
        <f t="shared" si="369"/>
        <v>1.1082280332832024</v>
      </c>
      <c r="T1721" s="21">
        <f t="shared" si="372"/>
        <v>1.3352067522975908E-4</v>
      </c>
      <c r="W1721">
        <v>1606</v>
      </c>
      <c r="X1721">
        <v>17.754881000000001</v>
      </c>
      <c r="Y1721">
        <v>0.5</v>
      </c>
      <c r="Z1721">
        <f t="shared" si="364"/>
        <v>0.5</v>
      </c>
      <c r="AA1721" s="21">
        <f t="shared" si="365"/>
        <v>0.27282178393163647</v>
      </c>
      <c r="AB1721">
        <f t="shared" si="377"/>
        <v>1.1259561714161E-7</v>
      </c>
    </row>
    <row r="1722" spans="7:28" x14ac:dyDescent="0.2">
      <c r="G1722" s="21"/>
      <c r="H1722" s="21">
        <v>1607</v>
      </c>
      <c r="I1722">
        <f t="shared" si="373"/>
        <v>2.3685012830822355E-3</v>
      </c>
      <c r="J1722">
        <f t="shared" si="374"/>
        <v>0.57982359651321358</v>
      </c>
      <c r="K1722">
        <f t="shared" si="366"/>
        <v>24.337332055043557</v>
      </c>
      <c r="L1722">
        <f t="shared" si="367"/>
        <v>10.493420844458912</v>
      </c>
      <c r="M1722">
        <f t="shared" si="370"/>
        <v>0.54503136564555643</v>
      </c>
      <c r="N1722" s="21">
        <f t="shared" si="375"/>
        <v>5.6384166239929659E-2</v>
      </c>
      <c r="O1722" s="21">
        <f t="shared" si="376"/>
        <v>17.484427717351448</v>
      </c>
      <c r="P1722">
        <f t="shared" si="371"/>
        <v>0.639580617528684</v>
      </c>
      <c r="Q1722">
        <f t="shared" si="368"/>
        <v>0.57982359651321358</v>
      </c>
      <c r="R1722">
        <f t="shared" si="369"/>
        <v>1.1074204687837592</v>
      </c>
      <c r="T1722" s="21">
        <f t="shared" si="372"/>
        <v>1.3353957781081505E-4</v>
      </c>
      <c r="W1722">
        <v>1607</v>
      </c>
      <c r="X1722">
        <v>17.738655999999999</v>
      </c>
      <c r="Y1722">
        <v>0.5</v>
      </c>
      <c r="Z1722">
        <f t="shared" si="364"/>
        <v>0.5</v>
      </c>
      <c r="AA1722" s="21">
        <f t="shared" si="365"/>
        <v>0.25422828264855113</v>
      </c>
      <c r="AB1722">
        <f t="shared" si="377"/>
        <v>1.1252273242289655E-7</v>
      </c>
    </row>
    <row r="1723" spans="7:28" x14ac:dyDescent="0.2">
      <c r="G1723" s="21"/>
      <c r="H1723" s="21">
        <v>1608</v>
      </c>
      <c r="I1723">
        <f t="shared" si="373"/>
        <v>2.3686100068576682E-3</v>
      </c>
      <c r="J1723">
        <f t="shared" si="374"/>
        <v>0.57974616131861978</v>
      </c>
      <c r="K1723">
        <f t="shared" si="366"/>
        <v>24.335997626357059</v>
      </c>
      <c r="L1723">
        <f t="shared" si="367"/>
        <v>10.494246986907758</v>
      </c>
      <c r="M1723">
        <f t="shared" si="370"/>
        <v>0.54516492413858531</v>
      </c>
      <c r="N1723" s="21">
        <f t="shared" si="375"/>
        <v>5.6389563996748437E-2</v>
      </c>
      <c r="O1723" s="21">
        <f t="shared" si="376"/>
        <v>17.486796327358306</v>
      </c>
      <c r="P1723">
        <f t="shared" si="371"/>
        <v>0.6396984871881074</v>
      </c>
      <c r="Q1723">
        <f t="shared" si="368"/>
        <v>0.57974616131861978</v>
      </c>
      <c r="R1723">
        <f t="shared" si="369"/>
        <v>1.1066140738542478</v>
      </c>
      <c r="T1723" s="21">
        <f t="shared" si="372"/>
        <v>1.3355849302887357E-4</v>
      </c>
      <c r="W1723">
        <v>1608</v>
      </c>
      <c r="X1723">
        <v>17.748391000000002</v>
      </c>
      <c r="Y1723">
        <v>0.5</v>
      </c>
      <c r="Z1723">
        <f t="shared" si="364"/>
        <v>0.5</v>
      </c>
      <c r="AA1723" s="21">
        <f t="shared" si="365"/>
        <v>0.26159467264169578</v>
      </c>
      <c r="AB1723">
        <f t="shared" si="377"/>
        <v>4.2252499998225177E-9</v>
      </c>
    </row>
    <row r="1724" spans="7:28" x14ac:dyDescent="0.2">
      <c r="G1724" s="21"/>
      <c r="H1724" s="21">
        <v>1609</v>
      </c>
      <c r="I1724">
        <f t="shared" si="373"/>
        <v>2.368718935105226E-3</v>
      </c>
      <c r="J1724">
        <f t="shared" si="374"/>
        <v>0.57966872549357429</v>
      </c>
      <c r="K1724">
        <f t="shared" si="366"/>
        <v>24.334663818588869</v>
      </c>
      <c r="L1724">
        <f t="shared" si="367"/>
        <v>10.495073629282171</v>
      </c>
      <c r="M1724">
        <f t="shared" si="370"/>
        <v>0.54529850155947479</v>
      </c>
      <c r="N1724" s="21">
        <f t="shared" si="375"/>
        <v>5.6394961727882033E-2</v>
      </c>
      <c r="O1724" s="21">
        <f t="shared" si="376"/>
        <v>17.489165046293412</v>
      </c>
      <c r="P1724">
        <f t="shared" si="371"/>
        <v>0.6398163578071866</v>
      </c>
      <c r="Q1724">
        <f t="shared" si="368"/>
        <v>0.57966872549357429</v>
      </c>
      <c r="R1724">
        <f t="shared" si="369"/>
        <v>1.1058088459109634</v>
      </c>
      <c r="T1724" s="21">
        <f t="shared" si="372"/>
        <v>1.3357742088948577E-4</v>
      </c>
      <c r="W1724">
        <v>1609</v>
      </c>
      <c r="X1724">
        <v>17.759748000000002</v>
      </c>
      <c r="Y1724">
        <v>0.5</v>
      </c>
      <c r="Z1724">
        <f t="shared" si="364"/>
        <v>0.5</v>
      </c>
      <c r="AA1724" s="21">
        <f t="shared" si="365"/>
        <v>0.27058295370659025</v>
      </c>
      <c r="AB1724">
        <f t="shared" si="377"/>
        <v>4.2205774713022768E-8</v>
      </c>
    </row>
    <row r="1725" spans="7:28" x14ac:dyDescent="0.2">
      <c r="G1725" s="21"/>
      <c r="H1725" s="21">
        <v>1610</v>
      </c>
      <c r="I1725">
        <f t="shared" si="373"/>
        <v>2.3688280678372396E-3</v>
      </c>
      <c r="J1725">
        <f t="shared" si="374"/>
        <v>0.57959128903376167</v>
      </c>
      <c r="K1725">
        <f t="shared" si="366"/>
        <v>24.333330631440848</v>
      </c>
      <c r="L1725">
        <f t="shared" si="367"/>
        <v>10.495900771734775</v>
      </c>
      <c r="M1725">
        <f t="shared" si="370"/>
        <v>0.54543209792087322</v>
      </c>
      <c r="N1725" s="21">
        <f t="shared" si="375"/>
        <v>5.6400359434022149E-2</v>
      </c>
      <c r="O1725" s="21">
        <f t="shared" si="376"/>
        <v>17.491533874361249</v>
      </c>
      <c r="P1725">
        <f t="shared" si="371"/>
        <v>0.63993422939249023</v>
      </c>
      <c r="Q1725">
        <f t="shared" si="368"/>
        <v>0.57959128903376167</v>
      </c>
      <c r="R1725">
        <f t="shared" si="369"/>
        <v>1.1050047823778102</v>
      </c>
      <c r="T1725" s="21">
        <f t="shared" si="372"/>
        <v>1.3359636139842479E-4</v>
      </c>
      <c r="W1725">
        <v>1610</v>
      </c>
      <c r="X1725">
        <v>17.766238000000001</v>
      </c>
      <c r="Y1725">
        <v>0.5</v>
      </c>
      <c r="Z1725">
        <f t="shared" si="364"/>
        <v>0.5</v>
      </c>
      <c r="AA1725" s="21">
        <f t="shared" si="365"/>
        <v>0.27470412563875257</v>
      </c>
      <c r="AB1725">
        <f t="shared" si="377"/>
        <v>1.2818431068479023E-5</v>
      </c>
    </row>
    <row r="1726" spans="7:28" x14ac:dyDescent="0.2">
      <c r="G1726" s="21"/>
      <c r="H1726" s="21">
        <v>1611</v>
      </c>
      <c r="I1726">
        <f t="shared" si="373"/>
        <v>2.3689374050661631E-3</v>
      </c>
      <c r="J1726">
        <f t="shared" si="374"/>
        <v>0.5795138519348666</v>
      </c>
      <c r="K1726">
        <f t="shared" si="366"/>
        <v>24.331998064615163</v>
      </c>
      <c r="L1726">
        <f t="shared" si="367"/>
        <v>10.496728414418433</v>
      </c>
      <c r="M1726">
        <f t="shared" si="370"/>
        <v>0.5455657132354349</v>
      </c>
      <c r="N1726" s="21">
        <f t="shared" si="375"/>
        <v>5.6405757115860503E-2</v>
      </c>
      <c r="O1726" s="21">
        <f t="shared" si="376"/>
        <v>17.493902811766315</v>
      </c>
      <c r="P1726">
        <f t="shared" si="371"/>
        <v>0.64005210195058715</v>
      </c>
      <c r="Q1726">
        <f t="shared" si="368"/>
        <v>0.5795138519348666</v>
      </c>
      <c r="R1726">
        <f t="shared" si="369"/>
        <v>1.1042018806862666</v>
      </c>
      <c r="T1726" s="21">
        <f t="shared" si="372"/>
        <v>1.3361531456168585E-4</v>
      </c>
      <c r="W1726">
        <v>1611</v>
      </c>
      <c r="X1726">
        <v>17.761371</v>
      </c>
      <c r="Y1726">
        <v>0.5</v>
      </c>
      <c r="Z1726">
        <f t="shared" ref="Z1726:Z1789" si="378">Y1726</f>
        <v>0.5</v>
      </c>
      <c r="AA1726" s="21">
        <f t="shared" ref="AA1726:AA1789" si="379">IF(X1726&gt;$B$8+$B$9,"",ABS(X1726-O1726))</f>
        <v>0.26746818823368557</v>
      </c>
      <c r="AB1726">
        <f t="shared" si="377"/>
        <v>4.9640176489928258E-6</v>
      </c>
    </row>
    <row r="1727" spans="7:28" x14ac:dyDescent="0.2">
      <c r="G1727" s="21"/>
      <c r="H1727" s="21">
        <v>1612</v>
      </c>
      <c r="I1727">
        <f t="shared" si="373"/>
        <v>2.3690469468045923E-3</v>
      </c>
      <c r="J1727">
        <f t="shared" si="374"/>
        <v>0.5794364141925743</v>
      </c>
      <c r="K1727">
        <f t="shared" si="366"/>
        <v>24.330666117814292</v>
      </c>
      <c r="L1727">
        <f t="shared" si="367"/>
        <v>10.497556557486243</v>
      </c>
      <c r="M1727">
        <f t="shared" si="370"/>
        <v>0.54569934751581917</v>
      </c>
      <c r="N1727" s="21">
        <f t="shared" si="375"/>
        <v>5.6411154774088916E-2</v>
      </c>
      <c r="O1727" s="21">
        <f t="shared" si="376"/>
        <v>17.496271858713119</v>
      </c>
      <c r="P1727">
        <f t="shared" si="371"/>
        <v>0.640169975488045</v>
      </c>
      <c r="Q1727">
        <f t="shared" si="368"/>
        <v>0.5794364141925743</v>
      </c>
      <c r="R1727">
        <f t="shared" si="369"/>
        <v>1.1034001382753678</v>
      </c>
      <c r="T1727" s="21">
        <f t="shared" si="372"/>
        <v>1.3363428038426495E-4</v>
      </c>
      <c r="W1727">
        <v>1612</v>
      </c>
      <c r="X1727">
        <v>17.767861</v>
      </c>
      <c r="Y1727">
        <v>0.5</v>
      </c>
      <c r="Z1727">
        <f t="shared" si="378"/>
        <v>0.5</v>
      </c>
      <c r="AA1727" s="21">
        <f t="shared" si="379"/>
        <v>0.27158914128688139</v>
      </c>
      <c r="AB1727">
        <f t="shared" si="377"/>
        <v>2.0071274083573294E-6</v>
      </c>
    </row>
    <row r="1728" spans="7:28" x14ac:dyDescent="0.2">
      <c r="G1728" s="21"/>
      <c r="H1728" s="21">
        <v>1613</v>
      </c>
      <c r="I1728">
        <f t="shared" si="373"/>
        <v>2.3691566930652153E-3</v>
      </c>
      <c r="J1728">
        <f t="shared" si="374"/>
        <v>0.57935897580257012</v>
      </c>
      <c r="K1728">
        <f t="shared" si="366"/>
        <v>24.329334790741008</v>
      </c>
      <c r="L1728">
        <f t="shared" si="367"/>
        <v>10.498385201091537</v>
      </c>
      <c r="M1728">
        <f t="shared" si="370"/>
        <v>0.54583300077469132</v>
      </c>
      <c r="N1728" s="21">
        <f t="shared" si="375"/>
        <v>5.6416552409399225E-2</v>
      </c>
      <c r="O1728" s="21">
        <f t="shared" si="376"/>
        <v>17.498641015406182</v>
      </c>
      <c r="P1728">
        <f t="shared" si="371"/>
        <v>0.64028785001143174</v>
      </c>
      <c r="Q1728">
        <f t="shared" si="368"/>
        <v>0.57935897580257012</v>
      </c>
      <c r="R1728">
        <f t="shared" si="369"/>
        <v>1.1025995525916668</v>
      </c>
      <c r="T1728" s="21">
        <f t="shared" si="372"/>
        <v>1.3365325887215729E-4</v>
      </c>
      <c r="W1728">
        <v>1613</v>
      </c>
      <c r="X1728">
        <v>17.774350999999999</v>
      </c>
      <c r="Y1728">
        <v>0.5</v>
      </c>
      <c r="Z1728">
        <f t="shared" si="378"/>
        <v>0.5</v>
      </c>
      <c r="AA1728" s="21">
        <f t="shared" si="379"/>
        <v>0.27570998459381713</v>
      </c>
      <c r="AB1728">
        <f t="shared" si="377"/>
        <v>2.426985756800994E-6</v>
      </c>
    </row>
    <row r="1729" spans="7:28" x14ac:dyDescent="0.2">
      <c r="G1729" s="21"/>
      <c r="H1729" s="21">
        <v>1614</v>
      </c>
      <c r="I1729">
        <f t="shared" si="373"/>
        <v>2.3692666438608696E-3</v>
      </c>
      <c r="J1729">
        <f t="shared" si="374"/>
        <v>0.57928153676053951</v>
      </c>
      <c r="K1729">
        <f t="shared" si="366"/>
        <v>24.328004083098399</v>
      </c>
      <c r="L1729">
        <f t="shared" si="367"/>
        <v>10.499214345387891</v>
      </c>
      <c r="M1729">
        <f t="shared" si="370"/>
        <v>0.54596667302472268</v>
      </c>
      <c r="N1729" s="21">
        <f t="shared" si="375"/>
        <v>5.6421950022483354E-2</v>
      </c>
      <c r="O1729" s="21">
        <f t="shared" si="376"/>
        <v>17.501010282050043</v>
      </c>
      <c r="P1729">
        <f t="shared" si="371"/>
        <v>0.64040572552731445</v>
      </c>
      <c r="Q1729">
        <f t="shared" si="368"/>
        <v>0.57928153676053951</v>
      </c>
      <c r="R1729">
        <f t="shared" si="369"/>
        <v>1.1018001210892148</v>
      </c>
      <c r="T1729" s="21">
        <f t="shared" si="372"/>
        <v>1.3367225003135808E-4</v>
      </c>
      <c r="W1729">
        <v>1614</v>
      </c>
      <c r="X1729">
        <v>17.775973</v>
      </c>
      <c r="Y1729">
        <v>0.5</v>
      </c>
      <c r="Z1729">
        <f t="shared" si="378"/>
        <v>0.5</v>
      </c>
      <c r="AA1729" s="21">
        <f t="shared" si="379"/>
        <v>0.27496271794995764</v>
      </c>
      <c r="AB1729">
        <f t="shared" si="377"/>
        <v>3.8311981665538886E-6</v>
      </c>
    </row>
    <row r="1730" spans="7:28" x14ac:dyDescent="0.2">
      <c r="G1730" s="21"/>
      <c r="H1730" s="21">
        <v>1615</v>
      </c>
      <c r="I1730">
        <f t="shared" si="373"/>
        <v>2.3693767992044906E-3</v>
      </c>
      <c r="J1730">
        <f t="shared" si="374"/>
        <v>0.57920409706216847</v>
      </c>
      <c r="K1730">
        <f t="shared" si="366"/>
        <v>24.326673994589854</v>
      </c>
      <c r="L1730">
        <f t="shared" si="367"/>
        <v>10.500043990529113</v>
      </c>
      <c r="M1730">
        <f t="shared" si="370"/>
        <v>0.54610036427858977</v>
      </c>
      <c r="N1730" s="21">
        <f t="shared" si="375"/>
        <v>5.6427347614033271E-2</v>
      </c>
      <c r="O1730" s="21">
        <f t="shared" si="376"/>
        <v>17.503379658849248</v>
      </c>
      <c r="P1730">
        <f t="shared" si="371"/>
        <v>0.64052360204226</v>
      </c>
      <c r="Q1730">
        <f t="shared" si="368"/>
        <v>0.57920409706216847</v>
      </c>
      <c r="R1730">
        <f t="shared" si="369"/>
        <v>1.1010018412295306</v>
      </c>
      <c r="T1730" s="21">
        <f t="shared" si="372"/>
        <v>1.3369125386708536E-4</v>
      </c>
      <c r="W1730">
        <v>1615</v>
      </c>
      <c r="X1730">
        <v>17.782463</v>
      </c>
      <c r="Y1730">
        <v>0.5</v>
      </c>
      <c r="Z1730">
        <f t="shared" si="378"/>
        <v>0.5</v>
      </c>
      <c r="AA1730" s="21">
        <f t="shared" si="379"/>
        <v>0.27908334115075206</v>
      </c>
      <c r="AB1730">
        <f t="shared" si="377"/>
        <v>1.3130892883989003E-6</v>
      </c>
    </row>
    <row r="1731" spans="7:28" x14ac:dyDescent="0.2">
      <c r="G1731" s="21"/>
      <c r="H1731" s="21">
        <v>1616</v>
      </c>
      <c r="I1731">
        <f t="shared" si="373"/>
        <v>2.3694871591091538E-3</v>
      </c>
      <c r="J1731">
        <f t="shared" si="374"/>
        <v>0.57912665670314345</v>
      </c>
      <c r="K1731">
        <f t="shared" ref="K1731:K1794" si="380">IF(O1731&lt;$B$8+$B$9,0.5*(($B$8+$B$9)^2+O1731^2)/O1731-$B$9,$B$8)</f>
        <v>24.325344524919075</v>
      </c>
      <c r="L1731">
        <f t="shared" ref="L1731:L1794" si="381">0.5*Z1731*K1731/J1731/$B$7</f>
        <v>10.500874136669246</v>
      </c>
      <c r="M1731">
        <f t="shared" si="370"/>
        <v>0.54623407454897444</v>
      </c>
      <c r="N1731" s="21">
        <f t="shared" si="375"/>
        <v>5.6432745184740958E-2</v>
      </c>
      <c r="O1731" s="21">
        <f t="shared" si="376"/>
        <v>17.505749146008355</v>
      </c>
      <c r="P1731">
        <f t="shared" si="371"/>
        <v>0.64064147956283446</v>
      </c>
      <c r="Q1731">
        <f t="shared" ref="Q1731:Q1794" si="382">1-B$15*P1731</f>
        <v>0.57912665670314345</v>
      </c>
      <c r="R1731">
        <f t="shared" ref="R1731:R1794" si="383">$E$15/(P1731+$E$16)</f>
        <v>1.1002047104815753</v>
      </c>
      <c r="T1731" s="21">
        <f t="shared" si="372"/>
        <v>1.3371027038466821E-4</v>
      </c>
      <c r="W1731">
        <v>1616</v>
      </c>
      <c r="X1731">
        <v>17.771106</v>
      </c>
      <c r="Y1731">
        <v>0.5</v>
      </c>
      <c r="Z1731">
        <f t="shared" si="378"/>
        <v>0.5</v>
      </c>
      <c r="AA1731" s="21">
        <f t="shared" si="379"/>
        <v>0.26535685399164421</v>
      </c>
      <c r="AB1731">
        <f t="shared" si="377"/>
        <v>7.6613366807791434E-7</v>
      </c>
    </row>
    <row r="1732" spans="7:28" x14ac:dyDescent="0.2">
      <c r="G1732" s="21"/>
      <c r="H1732" s="21">
        <v>1617</v>
      </c>
      <c r="I1732">
        <f t="shared" si="373"/>
        <v>2.3695977235880508E-3</v>
      </c>
      <c r="J1732">
        <f t="shared" si="374"/>
        <v>0.57904921567915024</v>
      </c>
      <c r="K1732">
        <f t="shared" si="380"/>
        <v>24.324015673790047</v>
      </c>
      <c r="L1732">
        <f t="shared" si="381"/>
        <v>10.50170478396258</v>
      </c>
      <c r="M1732">
        <f t="shared" ref="M1732:M1795" si="384">-LN(J1732)</f>
        <v>0.54636780384856576</v>
      </c>
      <c r="N1732" s="21">
        <f t="shared" si="375"/>
        <v>5.643814273529859E-2</v>
      </c>
      <c r="O1732" s="21">
        <f t="shared" si="376"/>
        <v>17.508118743731945</v>
      </c>
      <c r="P1732">
        <f t="shared" ref="P1732:P1795" si="385">MIN(O1732/(K1732+$B$9),1)</f>
        <v>0.64075935809560447</v>
      </c>
      <c r="Q1732">
        <f t="shared" si="382"/>
        <v>0.57904921567915024</v>
      </c>
      <c r="R1732">
        <f t="shared" si="383"/>
        <v>1.0994087263217178</v>
      </c>
      <c r="T1732" s="21">
        <f t="shared" ref="T1732:T1795" si="386">(M1732-M1731)/(H1732-H1731)</f>
        <v>1.3372929959132307E-4</v>
      </c>
      <c r="W1732">
        <v>1617</v>
      </c>
      <c r="X1732">
        <v>17.787331000000002</v>
      </c>
      <c r="Y1732">
        <v>0.5</v>
      </c>
      <c r="Z1732">
        <f t="shared" si="378"/>
        <v>0.5</v>
      </c>
      <c r="AA1732" s="21">
        <f t="shared" si="379"/>
        <v>0.27921225626805679</v>
      </c>
      <c r="AB1732">
        <f t="shared" si="377"/>
        <v>1.1189913834511596E-7</v>
      </c>
    </row>
    <row r="1733" spans="7:28" x14ac:dyDescent="0.2">
      <c r="G1733" s="21"/>
      <c r="H1733" s="21">
        <v>1618</v>
      </c>
      <c r="I1733">
        <f t="shared" ref="I1733:I1796" si="387">IF(P1732&lt;0.999,MAX(0,MIN(10000000,(L1732/$E$8/M1732^$E$10)^(1/$E$9)/N1732)),0.1)</f>
        <v>2.3697084926544974E-3</v>
      </c>
      <c r="J1733">
        <f t="shared" ref="J1733:J1796" si="388">Q1733</f>
        <v>0.57897177398587607</v>
      </c>
      <c r="K1733">
        <f t="shared" si="380"/>
        <v>24.322687440907082</v>
      </c>
      <c r="L1733">
        <f t="shared" si="381"/>
        <v>10.502535932563626</v>
      </c>
      <c r="M1733">
        <f t="shared" si="384"/>
        <v>0.54650155219005658</v>
      </c>
      <c r="N1733" s="21">
        <f t="shared" ref="N1733:N1796" si="389">-$B$15*(O1733-2*(K1733+$B$9))/(K1733+$B$9)^2/J1733</f>
        <v>5.6443540266398223E-2</v>
      </c>
      <c r="O1733" s="21">
        <f t="shared" ref="O1733:O1796" si="390">O1732+I1733*(H1733-H1732)</f>
        <v>17.5104884522246</v>
      </c>
      <c r="P1733">
        <f t="shared" si="385"/>
        <v>0.640877237647135</v>
      </c>
      <c r="Q1733">
        <f t="shared" si="382"/>
        <v>0.57897177398587607</v>
      </c>
      <c r="R1733">
        <f t="shared" si="383"/>
        <v>1.0986138862337211</v>
      </c>
      <c r="T1733" s="21">
        <f t="shared" si="386"/>
        <v>1.3374834149082471E-4</v>
      </c>
      <c r="W1733">
        <v>1618</v>
      </c>
      <c r="X1733">
        <v>17.788952999999999</v>
      </c>
      <c r="Y1733">
        <v>0.5</v>
      </c>
      <c r="Z1733">
        <f t="shared" si="378"/>
        <v>0.5</v>
      </c>
      <c r="AA1733" s="21">
        <f t="shared" si="379"/>
        <v>0.27846454777539975</v>
      </c>
      <c r="AB1733">
        <f t="shared" si="377"/>
        <v>7.660376140549354E-7</v>
      </c>
    </row>
    <row r="1734" spans="7:28" x14ac:dyDescent="0.2">
      <c r="G1734" s="21"/>
      <c r="H1734" s="21">
        <v>1619</v>
      </c>
      <c r="I1734">
        <f t="shared" si="387"/>
        <v>2.3698194663219151E-3</v>
      </c>
      <c r="J1734">
        <f t="shared" si="388"/>
        <v>0.57889433161900772</v>
      </c>
      <c r="K1734">
        <f t="shared" si="380"/>
        <v>24.321359825974785</v>
      </c>
      <c r="L1734">
        <f t="shared" si="381"/>
        <v>10.503367582627149</v>
      </c>
      <c r="M1734">
        <f t="shared" si="384"/>
        <v>0.54663531958614653</v>
      </c>
      <c r="N1734" s="21">
        <f t="shared" si="389"/>
        <v>5.6448937778732111E-2</v>
      </c>
      <c r="O1734" s="21">
        <f t="shared" si="390"/>
        <v>17.51285827169092</v>
      </c>
      <c r="P1734">
        <f t="shared" si="385"/>
        <v>0.64099511822399158</v>
      </c>
      <c r="Q1734">
        <f t="shared" si="382"/>
        <v>0.57889433161900772</v>
      </c>
      <c r="R1734">
        <f t="shared" si="383"/>
        <v>1.097820187708701</v>
      </c>
      <c r="T1734" s="21">
        <f t="shared" si="386"/>
        <v>1.3376739608994548E-4</v>
      </c>
      <c r="W1734">
        <v>1619</v>
      </c>
      <c r="X1734">
        <v>17.79382</v>
      </c>
      <c r="Y1734">
        <v>0.5</v>
      </c>
      <c r="Z1734">
        <f t="shared" si="378"/>
        <v>0.5</v>
      </c>
      <c r="AA1734" s="21">
        <f t="shared" si="379"/>
        <v>0.28096172830908017</v>
      </c>
      <c r="AB1734">
        <f t="shared" si="377"/>
        <v>2.8435784778787399E-6</v>
      </c>
    </row>
    <row r="1735" spans="7:28" x14ac:dyDescent="0.2">
      <c r="G1735" s="21"/>
      <c r="H1735" s="21">
        <v>1620</v>
      </c>
      <c r="I1735">
        <f t="shared" si="387"/>
        <v>2.3699306446038721E-3</v>
      </c>
      <c r="J1735">
        <f t="shared" si="388"/>
        <v>0.57881688857423241</v>
      </c>
      <c r="K1735">
        <f t="shared" si="380"/>
        <v>24.320032828698071</v>
      </c>
      <c r="L1735">
        <f t="shared" si="381"/>
        <v>10.504199734308143</v>
      </c>
      <c r="M1735">
        <f t="shared" si="384"/>
        <v>0.54676910604954099</v>
      </c>
      <c r="N1735" s="21">
        <f t="shared" si="389"/>
        <v>5.6454335272992491E-2</v>
      </c>
      <c r="O1735" s="21">
        <f t="shared" si="390"/>
        <v>17.515228202335525</v>
      </c>
      <c r="P1735">
        <f t="shared" si="385"/>
        <v>0.64111299983273884</v>
      </c>
      <c r="Q1735">
        <f t="shared" si="382"/>
        <v>0.57881688857423241</v>
      </c>
      <c r="R1735">
        <f t="shared" si="383"/>
        <v>1.0970276282451095</v>
      </c>
      <c r="T1735" s="21">
        <f t="shared" si="386"/>
        <v>1.3378646339445854E-4</v>
      </c>
      <c r="W1735">
        <v>1620</v>
      </c>
      <c r="X1735">
        <v>17.792197999999999</v>
      </c>
      <c r="Y1735">
        <v>0.5</v>
      </c>
      <c r="Z1735">
        <f t="shared" si="378"/>
        <v>0.5</v>
      </c>
      <c r="AA1735" s="21">
        <f t="shared" si="379"/>
        <v>0.27696979766447427</v>
      </c>
      <c r="AB1735">
        <f t="shared" ref="AB1735:AB1798" si="391">IF(OR(Z1732&lt;&gt;Z1738,X1735&gt;$B$8+$B$9),"",((X1738-X1732)/(W1738-W1732)-(O1738-O1732)/(W1738-W1732))^2)</f>
        <v>5.6168365263929266E-6</v>
      </c>
    </row>
    <row r="1736" spans="7:28" x14ac:dyDescent="0.2">
      <c r="G1736" s="21"/>
      <c r="H1736" s="21">
        <v>1621</v>
      </c>
      <c r="I1736">
        <f t="shared" si="387"/>
        <v>2.3700420275140394E-3</v>
      </c>
      <c r="J1736">
        <f t="shared" si="388"/>
        <v>0.57873944484723783</v>
      </c>
      <c r="K1736">
        <f t="shared" si="380"/>
        <v>24.318706448782152</v>
      </c>
      <c r="L1736">
        <f t="shared" si="381"/>
        <v>10.505032387761835</v>
      </c>
      <c r="M1736">
        <f t="shared" si="384"/>
        <v>0.54690291159295013</v>
      </c>
      <c r="N1736" s="21">
        <f t="shared" si="389"/>
        <v>5.645973274987167E-2</v>
      </c>
      <c r="O1736" s="21">
        <f t="shared" si="390"/>
        <v>17.51759824436304</v>
      </c>
      <c r="P1736">
        <f t="shared" si="385"/>
        <v>0.6412308824799412</v>
      </c>
      <c r="Q1736">
        <f t="shared" si="382"/>
        <v>0.57873944484723783</v>
      </c>
      <c r="R1736">
        <f t="shared" si="383"/>
        <v>1.0962362053487023</v>
      </c>
      <c r="T1736" s="21">
        <f t="shared" si="386"/>
        <v>1.3380554340913786E-4</v>
      </c>
      <c r="W1736">
        <v>1621</v>
      </c>
      <c r="X1736">
        <v>17.801933000000002</v>
      </c>
      <c r="Y1736">
        <v>0.5</v>
      </c>
      <c r="Z1736">
        <f t="shared" si="378"/>
        <v>0.5</v>
      </c>
      <c r="AA1736" s="21">
        <f t="shared" si="379"/>
        <v>0.2843347556369622</v>
      </c>
      <c r="AB1736">
        <f t="shared" si="391"/>
        <v>1.0365237293224641E-6</v>
      </c>
    </row>
    <row r="1737" spans="7:28" x14ac:dyDescent="0.2">
      <c r="G1737" s="21"/>
      <c r="H1737" s="21">
        <v>1622</v>
      </c>
      <c r="I1737">
        <f t="shared" si="387"/>
        <v>2.3701536150662213E-3</v>
      </c>
      <c r="J1737">
        <f t="shared" si="388"/>
        <v>0.57866200043371152</v>
      </c>
      <c r="K1737">
        <f t="shared" si="380"/>
        <v>24.317380685932552</v>
      </c>
      <c r="L1737">
        <f t="shared" si="381"/>
        <v>10.505865543143706</v>
      </c>
      <c r="M1737">
        <f t="shared" si="384"/>
        <v>0.54703673622909121</v>
      </c>
      <c r="N1737" s="21">
        <f t="shared" si="389"/>
        <v>5.646513021006206E-2</v>
      </c>
      <c r="O1737" s="21">
        <f t="shared" si="390"/>
        <v>17.519968397978104</v>
      </c>
      <c r="P1737">
        <f t="shared" si="385"/>
        <v>0.64134876617216252</v>
      </c>
      <c r="Q1737">
        <f t="shared" si="382"/>
        <v>0.57866200043371152</v>
      </c>
      <c r="R1737">
        <f t="shared" si="383"/>
        <v>1.0954459165325154</v>
      </c>
      <c r="T1737" s="21">
        <f t="shared" si="386"/>
        <v>1.3382463614108886E-4</v>
      </c>
      <c r="W1737">
        <v>1622</v>
      </c>
      <c r="X1737">
        <v>17.795442999999999</v>
      </c>
      <c r="Y1737">
        <v>0.5</v>
      </c>
      <c r="Z1737">
        <f t="shared" si="378"/>
        <v>0.5</v>
      </c>
      <c r="AA1737" s="21">
        <f t="shared" si="379"/>
        <v>0.27547460202189455</v>
      </c>
      <c r="AB1737">
        <f t="shared" si="391"/>
        <v>4.2797865862903609E-8</v>
      </c>
    </row>
    <row r="1738" spans="7:28" x14ac:dyDescent="0.2">
      <c r="G1738" s="21"/>
      <c r="H1738" s="21">
        <v>1623</v>
      </c>
      <c r="I1738">
        <f t="shared" si="387"/>
        <v>2.370265407274337E-3</v>
      </c>
      <c r="J1738">
        <f t="shared" si="388"/>
        <v>0.57858455532934139</v>
      </c>
      <c r="K1738">
        <f t="shared" si="380"/>
        <v>24.316055539855082</v>
      </c>
      <c r="L1738">
        <f t="shared" si="381"/>
        <v>10.506699200609459</v>
      </c>
      <c r="M1738">
        <f t="shared" si="384"/>
        <v>0.54717057997068641</v>
      </c>
      <c r="N1738" s="21">
        <f t="shared" si="389"/>
        <v>5.6470527654256114E-2</v>
      </c>
      <c r="O1738" s="21">
        <f t="shared" si="390"/>
        <v>17.52233866338538</v>
      </c>
      <c r="P1738">
        <f t="shared" si="385"/>
        <v>0.64146665091596677</v>
      </c>
      <c r="Q1738">
        <f t="shared" si="382"/>
        <v>0.57858455532934139</v>
      </c>
      <c r="R1738">
        <f t="shared" si="383"/>
        <v>1.0946567593168344</v>
      </c>
      <c r="T1738" s="21">
        <f t="shared" si="386"/>
        <v>1.3384374159519652E-4</v>
      </c>
      <c r="W1738">
        <v>1623</v>
      </c>
      <c r="X1738">
        <v>17.787331000000002</v>
      </c>
      <c r="Y1738">
        <v>0.5</v>
      </c>
      <c r="Z1738">
        <f t="shared" si="378"/>
        <v>0.5</v>
      </c>
      <c r="AA1738" s="21">
        <f t="shared" si="379"/>
        <v>0.26499233661462185</v>
      </c>
      <c r="AB1738">
        <f t="shared" si="391"/>
        <v>4.0125875111549418E-9</v>
      </c>
    </row>
    <row r="1739" spans="7:28" x14ac:dyDescent="0.2">
      <c r="G1739" s="21"/>
      <c r="H1739" s="21">
        <v>1624</v>
      </c>
      <c r="I1739">
        <f t="shared" si="387"/>
        <v>2.3703774041524358E-3</v>
      </c>
      <c r="J1739">
        <f t="shared" si="388"/>
        <v>0.57850710952981566</v>
      </c>
      <c r="K1739">
        <f t="shared" si="380"/>
        <v>24.314731010255866</v>
      </c>
      <c r="L1739">
        <f t="shared" si="381"/>
        <v>10.507533360315042</v>
      </c>
      <c r="M1739">
        <f t="shared" si="384"/>
        <v>0.54730444283046387</v>
      </c>
      <c r="N1739" s="21">
        <f t="shared" si="389"/>
        <v>5.6475925083146312E-2</v>
      </c>
      <c r="O1739" s="21">
        <f t="shared" si="390"/>
        <v>17.524709040789531</v>
      </c>
      <c r="P1739">
        <f t="shared" si="385"/>
        <v>0.64158453671791704</v>
      </c>
      <c r="Q1739">
        <f t="shared" si="382"/>
        <v>0.57850710952981566</v>
      </c>
      <c r="R1739">
        <f t="shared" si="383"/>
        <v>1.0938687312291731</v>
      </c>
      <c r="T1739" s="21">
        <f t="shared" si="386"/>
        <v>1.3386285977745604E-4</v>
      </c>
      <c r="W1739">
        <v>1624</v>
      </c>
      <c r="X1739">
        <v>17.797065</v>
      </c>
      <c r="Y1739">
        <v>0.5</v>
      </c>
      <c r="Z1739">
        <f t="shared" si="378"/>
        <v>0.5</v>
      </c>
      <c r="AA1739" s="21">
        <f t="shared" si="379"/>
        <v>0.27235595921046851</v>
      </c>
      <c r="AB1739">
        <f t="shared" si="391"/>
        <v>1.0372073598766237E-6</v>
      </c>
    </row>
    <row r="1740" spans="7:28" x14ac:dyDescent="0.2">
      <c r="G1740" s="21"/>
      <c r="H1740" s="21">
        <v>1625</v>
      </c>
      <c r="I1740">
        <f t="shared" si="387"/>
        <v>2.3704896057146698E-3</v>
      </c>
      <c r="J1740">
        <f t="shared" si="388"/>
        <v>0.57842966303082322</v>
      </c>
      <c r="K1740">
        <f t="shared" si="380"/>
        <v>24.313407096841338</v>
      </c>
      <c r="L1740">
        <f t="shared" si="381"/>
        <v>10.508368022416638</v>
      </c>
      <c r="M1740">
        <f t="shared" si="384"/>
        <v>0.54743832482115673</v>
      </c>
      <c r="N1740" s="21">
        <f t="shared" si="389"/>
        <v>5.648132249742522E-2</v>
      </c>
      <c r="O1740" s="21">
        <f t="shared" si="390"/>
        <v>17.527079530395245</v>
      </c>
      <c r="P1740">
        <f t="shared" si="385"/>
        <v>0.64170242358457596</v>
      </c>
      <c r="Q1740">
        <f t="shared" si="382"/>
        <v>0.57842966303082322</v>
      </c>
      <c r="R1740">
        <f t="shared" si="383"/>
        <v>1.0930818298042462</v>
      </c>
      <c r="T1740" s="21">
        <f t="shared" si="386"/>
        <v>1.3388199069286344E-4</v>
      </c>
      <c r="W1740">
        <v>1625</v>
      </c>
      <c r="X1740">
        <v>17.806799999999999</v>
      </c>
      <c r="Y1740">
        <v>0.5</v>
      </c>
      <c r="Z1740">
        <f t="shared" si="378"/>
        <v>0.5</v>
      </c>
      <c r="AA1740" s="21">
        <f t="shared" si="379"/>
        <v>0.27972046960475438</v>
      </c>
      <c r="AB1740">
        <f t="shared" si="391"/>
        <v>7.6466965508088857E-7</v>
      </c>
    </row>
    <row r="1741" spans="7:28" x14ac:dyDescent="0.2">
      <c r="G1741" s="21"/>
      <c r="H1741" s="21">
        <v>1626</v>
      </c>
      <c r="I1741">
        <f t="shared" si="387"/>
        <v>2.370602011975339E-3</v>
      </c>
      <c r="J1741">
        <f t="shared" si="388"/>
        <v>0.57835221582805219</v>
      </c>
      <c r="K1741">
        <f t="shared" si="380"/>
        <v>24.312083799318213</v>
      </c>
      <c r="L1741">
        <f t="shared" si="381"/>
        <v>10.509203187070675</v>
      </c>
      <c r="M1741">
        <f t="shared" si="384"/>
        <v>0.5475722259555057</v>
      </c>
      <c r="N1741" s="21">
        <f t="shared" si="389"/>
        <v>5.6486719897785503E-2</v>
      </c>
      <c r="O1741" s="21">
        <f t="shared" si="390"/>
        <v>17.52945013240722</v>
      </c>
      <c r="P1741">
        <f t="shared" si="385"/>
        <v>0.64182031152250651</v>
      </c>
      <c r="Q1741">
        <f t="shared" si="382"/>
        <v>0.57835221582805219</v>
      </c>
      <c r="R1741">
        <f t="shared" si="383"/>
        <v>1.0922960525839367</v>
      </c>
      <c r="T1741" s="21">
        <f t="shared" si="386"/>
        <v>1.3390113434896822E-4</v>
      </c>
      <c r="W1741">
        <v>1626</v>
      </c>
      <c r="X1741">
        <v>17.806799999999999</v>
      </c>
      <c r="Y1741">
        <v>0.5</v>
      </c>
      <c r="Z1741">
        <f t="shared" si="378"/>
        <v>0.5</v>
      </c>
      <c r="AA1741" s="21">
        <f t="shared" si="379"/>
        <v>0.27734986759277902</v>
      </c>
      <c r="AB1741">
        <f t="shared" si="391"/>
        <v>1.9267781151415986E-5</v>
      </c>
    </row>
    <row r="1742" spans="7:28" x14ac:dyDescent="0.2">
      <c r="G1742" s="21"/>
      <c r="H1742" s="21">
        <v>1627</v>
      </c>
      <c r="I1742">
        <f t="shared" si="387"/>
        <v>2.370714622948843E-3</v>
      </c>
      <c r="J1742">
        <f t="shared" si="388"/>
        <v>0.5782747679171919</v>
      </c>
      <c r="K1742">
        <f t="shared" si="380"/>
        <v>24.310761117393525</v>
      </c>
      <c r="L1742">
        <f t="shared" si="381"/>
        <v>10.510038854433811</v>
      </c>
      <c r="M1742">
        <f t="shared" si="384"/>
        <v>0.54770614624625535</v>
      </c>
      <c r="N1742" s="21">
        <f t="shared" si="389"/>
        <v>5.6492117284919832E-2</v>
      </c>
      <c r="O1742" s="21">
        <f t="shared" si="390"/>
        <v>17.531820847030168</v>
      </c>
      <c r="P1742">
        <f t="shared" si="385"/>
        <v>0.64193820053827055</v>
      </c>
      <c r="Q1742">
        <f t="shared" si="382"/>
        <v>0.5782747679171919</v>
      </c>
      <c r="R1742">
        <f t="shared" si="383"/>
        <v>1.0915113971172798</v>
      </c>
      <c r="T1742" s="21">
        <f t="shared" si="386"/>
        <v>1.3392029074965617E-4</v>
      </c>
      <c r="W1742">
        <v>1627</v>
      </c>
      <c r="X1742">
        <v>17.810044999999999</v>
      </c>
      <c r="Y1742">
        <v>0.5</v>
      </c>
      <c r="Z1742">
        <f t="shared" si="378"/>
        <v>0.5</v>
      </c>
      <c r="AA1742" s="21">
        <f t="shared" si="379"/>
        <v>0.27822415296983039</v>
      </c>
      <c r="AB1742">
        <f t="shared" si="391"/>
        <v>1.9268254811311837E-5</v>
      </c>
    </row>
    <row r="1743" spans="7:28" x14ac:dyDescent="0.2">
      <c r="G1743" s="21"/>
      <c r="H1743" s="21">
        <v>1628</v>
      </c>
      <c r="I1743">
        <f t="shared" si="387"/>
        <v>2.3708274386497175E-3</v>
      </c>
      <c r="J1743">
        <f t="shared" si="388"/>
        <v>0.57819731929393137</v>
      </c>
      <c r="K1743">
        <f t="shared" si="380"/>
        <v>24.309439050774607</v>
      </c>
      <c r="L1743">
        <f t="shared" si="381"/>
        <v>10.510875024662949</v>
      </c>
      <c r="M1743">
        <f t="shared" si="384"/>
        <v>0.54784008570615728</v>
      </c>
      <c r="N1743" s="21">
        <f t="shared" si="389"/>
        <v>5.6497514659520985E-2</v>
      </c>
      <c r="O1743" s="21">
        <f t="shared" si="390"/>
        <v>17.534191674468818</v>
      </c>
      <c r="P1743">
        <f t="shared" si="385"/>
        <v>0.64205609063842994</v>
      </c>
      <c r="Q1743">
        <f t="shared" si="382"/>
        <v>0.57819731929393137</v>
      </c>
      <c r="R1743">
        <f t="shared" si="383"/>
        <v>1.0907278609604298</v>
      </c>
      <c r="T1743" s="21">
        <f t="shared" si="386"/>
        <v>1.3393945990192169E-4</v>
      </c>
      <c r="W1743">
        <v>1628</v>
      </c>
      <c r="X1743">
        <v>17.814913000000001</v>
      </c>
      <c r="Y1743">
        <v>0.5</v>
      </c>
      <c r="Z1743">
        <f t="shared" si="378"/>
        <v>0.5</v>
      </c>
      <c r="AA1743" s="21">
        <f t="shared" si="379"/>
        <v>0.28072132553118223</v>
      </c>
      <c r="AB1743">
        <f t="shared" si="391"/>
        <v>2.2837332951201856E-7</v>
      </c>
    </row>
    <row r="1744" spans="7:28" x14ac:dyDescent="0.2">
      <c r="G1744" s="21"/>
      <c r="H1744" s="21">
        <v>1629</v>
      </c>
      <c r="I1744">
        <f t="shared" si="387"/>
        <v>2.3709404590926131E-3</v>
      </c>
      <c r="J1744">
        <f t="shared" si="388"/>
        <v>0.57811986995396047</v>
      </c>
      <c r="K1744">
        <f t="shared" si="380"/>
        <v>24.308117599169094</v>
      </c>
      <c r="L1744">
        <f t="shared" si="381"/>
        <v>10.511711697915223</v>
      </c>
      <c r="M1744">
        <f t="shared" si="384"/>
        <v>0.54797404434796737</v>
      </c>
      <c r="N1744" s="21">
        <f t="shared" si="389"/>
        <v>5.6502912022281741E-2</v>
      </c>
      <c r="O1744" s="21">
        <f t="shared" si="390"/>
        <v>17.536562614927909</v>
      </c>
      <c r="P1744">
        <f t="shared" si="385"/>
        <v>0.64217398182954566</v>
      </c>
      <c r="Q1744">
        <f t="shared" si="382"/>
        <v>0.57811986995396047</v>
      </c>
      <c r="R1744">
        <f t="shared" si="383"/>
        <v>1.0899454416766399</v>
      </c>
      <c r="T1744" s="21">
        <f t="shared" si="386"/>
        <v>1.3395864181009465E-4</v>
      </c>
      <c r="W1744">
        <v>1629</v>
      </c>
      <c r="X1744">
        <v>17.827891999999999</v>
      </c>
      <c r="Y1744">
        <v>0.5</v>
      </c>
      <c r="Z1744">
        <f t="shared" si="378"/>
        <v>0.5</v>
      </c>
      <c r="AA1744" s="21">
        <f t="shared" si="379"/>
        <v>0.29132938507208905</v>
      </c>
      <c r="AB1744">
        <f t="shared" si="391"/>
        <v>3.9274439144079951E-9</v>
      </c>
    </row>
    <row r="1745" spans="7:28" x14ac:dyDescent="0.2">
      <c r="G1745" s="21"/>
      <c r="H1745" s="21">
        <v>1630</v>
      </c>
      <c r="I1745">
        <f t="shared" si="387"/>
        <v>2.3710536842923026E-3</v>
      </c>
      <c r="J1745">
        <f t="shared" si="388"/>
        <v>0.57804241989296834</v>
      </c>
      <c r="K1745">
        <f t="shared" si="380"/>
        <v>24.3067967622849</v>
      </c>
      <c r="L1745">
        <f t="shared" si="381"/>
        <v>10.512548874348012</v>
      </c>
      <c r="M1745">
        <f t="shared" si="384"/>
        <v>0.54810802218444965</v>
      </c>
      <c r="N1745" s="21">
        <f t="shared" si="389"/>
        <v>5.6508309373895053E-2</v>
      </c>
      <c r="O1745" s="21">
        <f t="shared" si="390"/>
        <v>17.538933668612202</v>
      </c>
      <c r="P1745">
        <f t="shared" si="385"/>
        <v>0.64229187411817945</v>
      </c>
      <c r="Q1745">
        <f t="shared" si="382"/>
        <v>0.57804241989296834</v>
      </c>
      <c r="R1745">
        <f t="shared" si="383"/>
        <v>1.0891641368362253</v>
      </c>
      <c r="T1745" s="21">
        <f t="shared" si="386"/>
        <v>1.3397783648227968E-4</v>
      </c>
      <c r="W1745">
        <v>1630</v>
      </c>
      <c r="X1745">
        <v>17.837627000000001</v>
      </c>
      <c r="Y1745">
        <v>0.5</v>
      </c>
      <c r="Z1745">
        <f t="shared" si="378"/>
        <v>0.5</v>
      </c>
      <c r="AA1745" s="21">
        <f t="shared" si="379"/>
        <v>0.29869333138779908</v>
      </c>
      <c r="AB1745">
        <f t="shared" si="391"/>
        <v>7.6368255703971582E-7</v>
      </c>
    </row>
    <row r="1746" spans="7:28" x14ac:dyDescent="0.2">
      <c r="G1746" s="21"/>
      <c r="H1746" s="21">
        <v>1631</v>
      </c>
      <c r="I1746">
        <f t="shared" si="387"/>
        <v>2.3711671142636875E-3</v>
      </c>
      <c r="J1746">
        <f t="shared" si="388"/>
        <v>0.5779649691066453</v>
      </c>
      <c r="K1746">
        <f t="shared" si="380"/>
        <v>24.305476539830273</v>
      </c>
      <c r="L1746">
        <f t="shared" si="381"/>
        <v>10.513386554118931</v>
      </c>
      <c r="M1746">
        <f t="shared" si="384"/>
        <v>0.54824201922837157</v>
      </c>
      <c r="N1746" s="21">
        <f t="shared" si="389"/>
        <v>5.6513706715053812E-2</v>
      </c>
      <c r="O1746" s="21">
        <f t="shared" si="390"/>
        <v>17.541304835726464</v>
      </c>
      <c r="P1746">
        <f t="shared" si="385"/>
        <v>0.64240976751089141</v>
      </c>
      <c r="Q1746">
        <f t="shared" si="382"/>
        <v>0.5779649691066453</v>
      </c>
      <c r="R1746">
        <f t="shared" si="383"/>
        <v>1.0883839440165541</v>
      </c>
      <c r="T1746" s="21">
        <f t="shared" si="386"/>
        <v>1.3399704392191847E-4</v>
      </c>
      <c r="W1746">
        <v>1631</v>
      </c>
      <c r="X1746">
        <v>17.818158</v>
      </c>
      <c r="Y1746">
        <v>0.5</v>
      </c>
      <c r="Z1746">
        <f t="shared" si="378"/>
        <v>0.5</v>
      </c>
      <c r="AA1746" s="21">
        <f t="shared" si="379"/>
        <v>0.27685316427353612</v>
      </c>
      <c r="AB1746">
        <f t="shared" si="391"/>
        <v>3.8990610563150726E-9</v>
      </c>
    </row>
    <row r="1747" spans="7:28" x14ac:dyDescent="0.2">
      <c r="G1747" s="21"/>
      <c r="H1747" s="21">
        <v>1632</v>
      </c>
      <c r="I1747">
        <f t="shared" si="387"/>
        <v>2.371280749021779E-3</v>
      </c>
      <c r="J1747">
        <f t="shared" si="388"/>
        <v>0.57788751759068147</v>
      </c>
      <c r="K1747">
        <f t="shared" si="380"/>
        <v>24.304156931513738</v>
      </c>
      <c r="L1747">
        <f t="shared" si="381"/>
        <v>10.514224737385835</v>
      </c>
      <c r="M1747">
        <f t="shared" si="384"/>
        <v>0.54837603549250757</v>
      </c>
      <c r="N1747" s="21">
        <f t="shared" si="389"/>
        <v>5.6519104046451087E-2</v>
      </c>
      <c r="O1747" s="21">
        <f t="shared" si="390"/>
        <v>17.543676116475485</v>
      </c>
      <c r="P1747">
        <f t="shared" si="385"/>
        <v>0.64252766201424205</v>
      </c>
      <c r="Q1747">
        <f t="shared" si="382"/>
        <v>0.57788751759068147</v>
      </c>
      <c r="R1747">
        <f t="shared" si="383"/>
        <v>1.0876048608020077</v>
      </c>
      <c r="T1747" s="21">
        <f t="shared" si="386"/>
        <v>1.3401626413600543E-4</v>
      </c>
      <c r="W1747">
        <v>1632</v>
      </c>
      <c r="X1747">
        <v>17.821401999999999</v>
      </c>
      <c r="Y1747">
        <v>0.5</v>
      </c>
      <c r="Z1747">
        <f t="shared" si="378"/>
        <v>0.5</v>
      </c>
      <c r="AA1747" s="21">
        <f t="shared" si="379"/>
        <v>0.27772588352451422</v>
      </c>
      <c r="AB1747">
        <f t="shared" si="391"/>
        <v>3.1541379792535557E-5</v>
      </c>
    </row>
    <row r="1748" spans="7:28" x14ac:dyDescent="0.2">
      <c r="G1748" s="21"/>
      <c r="H1748" s="21">
        <v>1633</v>
      </c>
      <c r="I1748">
        <f t="shared" si="387"/>
        <v>2.3713945885817157E-3</v>
      </c>
      <c r="J1748">
        <f t="shared" si="388"/>
        <v>0.57781006534076695</v>
      </c>
      <c r="K1748">
        <f t="shared" si="380"/>
        <v>24.302837937044131</v>
      </c>
      <c r="L1748">
        <f t="shared" si="381"/>
        <v>10.51506342430682</v>
      </c>
      <c r="M1748">
        <f t="shared" si="384"/>
        <v>0.54851007098963822</v>
      </c>
      <c r="N1748" s="21">
        <f t="shared" si="389"/>
        <v>5.6524501368779942E-2</v>
      </c>
      <c r="O1748" s="21">
        <f t="shared" si="390"/>
        <v>17.546047511064067</v>
      </c>
      <c r="P1748">
        <f t="shared" si="385"/>
        <v>0.64264555763479159</v>
      </c>
      <c r="Q1748">
        <f t="shared" si="382"/>
        <v>0.57781006534076695</v>
      </c>
      <c r="R1748">
        <f t="shared" si="383"/>
        <v>1.0868268847839602</v>
      </c>
      <c r="T1748" s="21">
        <f t="shared" si="386"/>
        <v>1.3403549713064677E-4</v>
      </c>
      <c r="W1748">
        <v>1633</v>
      </c>
      <c r="X1748">
        <v>17.829515000000001</v>
      </c>
      <c r="Y1748">
        <v>0.5</v>
      </c>
      <c r="Z1748">
        <f t="shared" si="378"/>
        <v>0.5</v>
      </c>
      <c r="AA1748" s="21">
        <f t="shared" si="379"/>
        <v>0.28346748893593343</v>
      </c>
      <c r="AB1748">
        <f t="shared" si="391"/>
        <v>5.6092892435219015E-7</v>
      </c>
    </row>
    <row r="1749" spans="7:28" x14ac:dyDescent="0.2">
      <c r="G1749" s="21"/>
      <c r="H1749" s="21">
        <v>1634</v>
      </c>
      <c r="I1749">
        <f t="shared" si="387"/>
        <v>2.3715086329587623E-3</v>
      </c>
      <c r="J1749">
        <f t="shared" si="388"/>
        <v>0.57773261235259254</v>
      </c>
      <c r="K1749">
        <f t="shared" si="380"/>
        <v>24.301519556130579</v>
      </c>
      <c r="L1749">
        <f t="shared" si="381"/>
        <v>10.515902615040218</v>
      </c>
      <c r="M1749">
        <f t="shared" si="384"/>
        <v>0.54864412573254917</v>
      </c>
      <c r="N1749" s="21">
        <f t="shared" si="389"/>
        <v>5.6529898682733552E-2</v>
      </c>
      <c r="O1749" s="21">
        <f t="shared" si="390"/>
        <v>17.548419019697025</v>
      </c>
      <c r="P1749">
        <f t="shared" si="385"/>
        <v>0.64276345437909932</v>
      </c>
      <c r="Q1749">
        <f t="shared" si="382"/>
        <v>0.57773261235259254</v>
      </c>
      <c r="R1749">
        <f t="shared" si="383"/>
        <v>1.0860500135607578</v>
      </c>
      <c r="T1749" s="21">
        <f t="shared" si="386"/>
        <v>1.3405474291094954E-4</v>
      </c>
      <c r="W1749">
        <v>1634</v>
      </c>
      <c r="X1749">
        <v>17.829515000000001</v>
      </c>
      <c r="Y1749">
        <v>0.5</v>
      </c>
      <c r="Z1749">
        <f t="shared" si="378"/>
        <v>0.5</v>
      </c>
      <c r="AA1749" s="21">
        <f t="shared" si="379"/>
        <v>0.28109598030297533</v>
      </c>
      <c r="AB1749">
        <f t="shared" si="391"/>
        <v>7.6259578187707218E-7</v>
      </c>
    </row>
    <row r="1750" spans="7:28" x14ac:dyDescent="0.2">
      <c r="G1750" s="21"/>
      <c r="H1750" s="21">
        <v>1635</v>
      </c>
      <c r="I1750">
        <f t="shared" si="387"/>
        <v>2.371622882168301E-3</v>
      </c>
      <c r="J1750">
        <f t="shared" si="388"/>
        <v>0.57765515862184902</v>
      </c>
      <c r="K1750">
        <f t="shared" si="380"/>
        <v>24.300201788482514</v>
      </c>
      <c r="L1750">
        <f t="shared" si="381"/>
        <v>10.516742309744602</v>
      </c>
      <c r="M1750">
        <f t="shared" si="384"/>
        <v>0.54877819973403219</v>
      </c>
      <c r="N1750" s="21">
        <f t="shared" si="389"/>
        <v>5.6535295989005106E-2</v>
      </c>
      <c r="O1750" s="21">
        <f t="shared" si="390"/>
        <v>17.550790642579194</v>
      </c>
      <c r="P1750">
        <f t="shared" si="385"/>
        <v>0.64288135225372478</v>
      </c>
      <c r="Q1750">
        <f t="shared" si="382"/>
        <v>0.57765515862184902</v>
      </c>
      <c r="R1750">
        <f t="shared" si="383"/>
        <v>1.0852742447376851</v>
      </c>
      <c r="T1750" s="21">
        <f t="shared" si="386"/>
        <v>1.3407400148301996E-4</v>
      </c>
      <c r="W1750">
        <v>1635</v>
      </c>
      <c r="X1750">
        <v>17.808423000000001</v>
      </c>
      <c r="Y1750">
        <v>0.5</v>
      </c>
      <c r="Z1750">
        <f t="shared" si="378"/>
        <v>0.5</v>
      </c>
      <c r="AA1750" s="21">
        <f t="shared" si="379"/>
        <v>0.25763235742080681</v>
      </c>
      <c r="AB1750">
        <f t="shared" si="391"/>
        <v>2.8380555652958966E-6</v>
      </c>
    </row>
    <row r="1751" spans="7:28" x14ac:dyDescent="0.2">
      <c r="G1751" s="21"/>
      <c r="H1751" s="21">
        <v>1636</v>
      </c>
      <c r="I1751">
        <f t="shared" si="387"/>
        <v>2.3717373362258307E-3</v>
      </c>
      <c r="J1751">
        <f t="shared" si="388"/>
        <v>0.57757770414422738</v>
      </c>
      <c r="K1751">
        <f t="shared" si="380"/>
        <v>24.298884633809667</v>
      </c>
      <c r="L1751">
        <f t="shared" si="381"/>
        <v>10.517582508578782</v>
      </c>
      <c r="M1751">
        <f t="shared" si="384"/>
        <v>0.54891229300688493</v>
      </c>
      <c r="N1751" s="21">
        <f t="shared" si="389"/>
        <v>5.6540693288287931E-2</v>
      </c>
      <c r="O1751" s="21">
        <f t="shared" si="390"/>
        <v>17.55316237991542</v>
      </c>
      <c r="P1751">
        <f t="shared" si="385"/>
        <v>0.64299925126522672</v>
      </c>
      <c r="Q1751">
        <f t="shared" si="382"/>
        <v>0.57757770414422738</v>
      </c>
      <c r="R1751">
        <f t="shared" si="383"/>
        <v>1.0844995759269471</v>
      </c>
      <c r="T1751" s="21">
        <f t="shared" si="386"/>
        <v>1.340932728527422E-4</v>
      </c>
      <c r="W1751">
        <v>1636</v>
      </c>
      <c r="X1751">
        <v>17.847362</v>
      </c>
      <c r="Y1751">
        <v>0.5</v>
      </c>
      <c r="Z1751">
        <f t="shared" si="378"/>
        <v>0.5</v>
      </c>
      <c r="AA1751" s="21">
        <f t="shared" si="379"/>
        <v>0.29419962008458</v>
      </c>
      <c r="AB1751">
        <f t="shared" si="391"/>
        <v>4.3456240974038734E-8</v>
      </c>
    </row>
    <row r="1752" spans="7:28" x14ac:dyDescent="0.2">
      <c r="G1752" s="21"/>
      <c r="H1752" s="21">
        <v>1637</v>
      </c>
      <c r="I1752">
        <f t="shared" si="387"/>
        <v>2.3718519951469869E-3</v>
      </c>
      <c r="J1752">
        <f t="shared" si="388"/>
        <v>0.57750024891541907</v>
      </c>
      <c r="K1752">
        <f t="shared" si="380"/>
        <v>24.297568091822065</v>
      </c>
      <c r="L1752">
        <f t="shared" si="381"/>
        <v>10.518423211701808</v>
      </c>
      <c r="M1752">
        <f t="shared" si="384"/>
        <v>0.54904640556391071</v>
      </c>
      <c r="N1752" s="21">
        <f t="shared" si="389"/>
        <v>5.6546090581275368E-2</v>
      </c>
      <c r="O1752" s="21">
        <f t="shared" si="390"/>
        <v>17.555534231910567</v>
      </c>
      <c r="P1752">
        <f t="shared" si="385"/>
        <v>0.64311715142016401</v>
      </c>
      <c r="Q1752">
        <f t="shared" si="382"/>
        <v>0.57750024891541907</v>
      </c>
      <c r="R1752">
        <f t="shared" si="383"/>
        <v>1.0837260047476391</v>
      </c>
      <c r="T1752" s="21">
        <f t="shared" si="386"/>
        <v>1.341125570257784E-4</v>
      </c>
      <c r="W1752">
        <v>1637</v>
      </c>
      <c r="X1752">
        <v>17.837627000000001</v>
      </c>
      <c r="Y1752">
        <v>0.5</v>
      </c>
      <c r="Z1752">
        <f t="shared" si="378"/>
        <v>0.5</v>
      </c>
      <c r="AA1752" s="21">
        <f t="shared" si="379"/>
        <v>0.28209276808943429</v>
      </c>
      <c r="AB1752">
        <f t="shared" si="391"/>
        <v>3.8204232399531069E-6</v>
      </c>
    </row>
    <row r="1753" spans="7:28" x14ac:dyDescent="0.2">
      <c r="G1753" s="21"/>
      <c r="H1753" s="21">
        <v>1638</v>
      </c>
      <c r="I1753">
        <f t="shared" si="387"/>
        <v>2.3719668589475061E-3</v>
      </c>
      <c r="J1753">
        <f t="shared" si="388"/>
        <v>0.57742279293111543</v>
      </c>
      <c r="K1753">
        <f t="shared" si="380"/>
        <v>24.296252162230033</v>
      </c>
      <c r="L1753">
        <f t="shared" si="381"/>
        <v>10.519264419272973</v>
      </c>
      <c r="M1753">
        <f t="shared" si="384"/>
        <v>0.54918053741791872</v>
      </c>
      <c r="N1753" s="21">
        <f t="shared" si="389"/>
        <v>5.6551487868660856E-2</v>
      </c>
      <c r="O1753" s="21">
        <f t="shared" si="390"/>
        <v>17.557906198769516</v>
      </c>
      <c r="P1753">
        <f t="shared" si="385"/>
        <v>0.64323505272509474</v>
      </c>
      <c r="Q1753">
        <f t="shared" si="382"/>
        <v>0.57742279293111543</v>
      </c>
      <c r="R1753">
        <f t="shared" si="383"/>
        <v>1.0829535288257262</v>
      </c>
      <c r="T1753" s="21">
        <f t="shared" si="386"/>
        <v>1.3413185400801275E-4</v>
      </c>
      <c r="W1753">
        <v>1638</v>
      </c>
      <c r="X1753">
        <v>17.845739999999999</v>
      </c>
      <c r="Y1753">
        <v>0.5</v>
      </c>
      <c r="Z1753">
        <f t="shared" si="378"/>
        <v>0.5</v>
      </c>
      <c r="AA1753" s="21">
        <f t="shared" si="379"/>
        <v>0.28783380123048374</v>
      </c>
      <c r="AB1753" t="str">
        <f t="shared" si="391"/>
        <v/>
      </c>
    </row>
    <row r="1754" spans="7:28" x14ac:dyDescent="0.2">
      <c r="G1754" s="21"/>
      <c r="H1754" s="21">
        <v>1639</v>
      </c>
      <c r="I1754">
        <f t="shared" si="387"/>
        <v>2.3720819276432672E-3</v>
      </c>
      <c r="J1754">
        <f t="shared" si="388"/>
        <v>0.57734533618700823</v>
      </c>
      <c r="K1754">
        <f t="shared" si="380"/>
        <v>24.294936844744196</v>
      </c>
      <c r="L1754">
        <f t="shared" si="381"/>
        <v>10.520106131451806</v>
      </c>
      <c r="M1754">
        <f t="shared" si="384"/>
        <v>0.54931468858172428</v>
      </c>
      <c r="N1754" s="21">
        <f t="shared" si="389"/>
        <v>5.6556885151137895E-2</v>
      </c>
      <c r="O1754" s="21">
        <f t="shared" si="390"/>
        <v>17.560278280697158</v>
      </c>
      <c r="P1754">
        <f t="shared" si="385"/>
        <v>0.64335295518657687</v>
      </c>
      <c r="Q1754">
        <f t="shared" si="382"/>
        <v>0.57734533618700823</v>
      </c>
      <c r="R1754">
        <f t="shared" si="383"/>
        <v>1.0821821457940155</v>
      </c>
      <c r="T1754" s="21">
        <f t="shared" si="386"/>
        <v>1.3415116380555148E-4</v>
      </c>
      <c r="W1754">
        <v>1639</v>
      </c>
      <c r="X1754">
        <v>17.842495</v>
      </c>
      <c r="Y1754">
        <v>0.5</v>
      </c>
      <c r="Z1754">
        <f t="shared" si="378"/>
        <v>0.5</v>
      </c>
      <c r="AA1754" s="21">
        <f t="shared" si="379"/>
        <v>0.28221671930284131</v>
      </c>
      <c r="AB1754" t="str">
        <f t="shared" si="391"/>
        <v/>
      </c>
    </row>
    <row r="1755" spans="7:28" x14ac:dyDescent="0.2">
      <c r="G1755" s="21"/>
      <c r="H1755" s="21">
        <v>1640</v>
      </c>
      <c r="I1755">
        <f t="shared" si="387"/>
        <v>2.3721972012502551E-3</v>
      </c>
      <c r="J1755">
        <f t="shared" si="388"/>
        <v>0.5772678786787897</v>
      </c>
      <c r="K1755">
        <f t="shared" si="380"/>
        <v>24.293622139075485</v>
      </c>
      <c r="L1755">
        <f t="shared" si="381"/>
        <v>10.520948348398072</v>
      </c>
      <c r="M1755">
        <f t="shared" si="384"/>
        <v>0.54944885906814767</v>
      </c>
      <c r="N1755" s="21">
        <f t="shared" si="389"/>
        <v>5.6562282429399986E-2</v>
      </c>
      <c r="O1755" s="21">
        <f t="shared" si="390"/>
        <v>17.562650477898408</v>
      </c>
      <c r="P1755">
        <f t="shared" si="385"/>
        <v>0.64347085881116795</v>
      </c>
      <c r="Q1755">
        <f t="shared" si="382"/>
        <v>0.5772678786787897</v>
      </c>
      <c r="R1755">
        <f t="shared" si="383"/>
        <v>1.0814118532921333</v>
      </c>
      <c r="T1755" s="21">
        <f t="shared" si="386"/>
        <v>1.3417048642339058E-4</v>
      </c>
      <c r="W1755">
        <v>1640</v>
      </c>
      <c r="X1755">
        <v>17.855474000000001</v>
      </c>
      <c r="Y1755">
        <v>0.5</v>
      </c>
      <c r="Z1755">
        <f t="shared" si="378"/>
        <v>0.5</v>
      </c>
      <c r="AA1755" s="21">
        <f t="shared" si="379"/>
        <v>0.29282352210159246</v>
      </c>
      <c r="AB1755" t="str">
        <f t="shared" si="391"/>
        <v/>
      </c>
    </row>
    <row r="1756" spans="7:28" x14ac:dyDescent="0.2">
      <c r="G1756" s="21"/>
      <c r="H1756" s="21">
        <v>1641</v>
      </c>
      <c r="I1756">
        <f t="shared" si="387"/>
        <v>2.3723126797845812E-3</v>
      </c>
      <c r="J1756">
        <f t="shared" si="388"/>
        <v>0.57719042040215118</v>
      </c>
      <c r="K1756">
        <f t="shared" si="380"/>
        <v>24.292308044935101</v>
      </c>
      <c r="L1756">
        <f t="shared" si="381"/>
        <v>21.043582140543581</v>
      </c>
      <c r="M1756">
        <f t="shared" si="384"/>
        <v>0.54958304889001719</v>
      </c>
      <c r="N1756" s="21">
        <f t="shared" si="389"/>
        <v>5.6567679704140915E-2</v>
      </c>
      <c r="O1756" s="21">
        <f t="shared" si="390"/>
        <v>17.565022790578194</v>
      </c>
      <c r="P1756">
        <f t="shared" si="385"/>
        <v>0.64358876360542572</v>
      </c>
      <c r="Q1756">
        <f t="shared" si="382"/>
        <v>0.57719042040215118</v>
      </c>
      <c r="R1756">
        <f t="shared" si="383"/>
        <v>1.0806426489664958</v>
      </c>
      <c r="T1756" s="21">
        <f t="shared" si="386"/>
        <v>1.3418982186952366E-4</v>
      </c>
      <c r="W1756">
        <v>1641</v>
      </c>
      <c r="X1756">
        <v>17.861964</v>
      </c>
      <c r="Y1756">
        <v>1</v>
      </c>
      <c r="Z1756">
        <f t="shared" si="378"/>
        <v>1</v>
      </c>
      <c r="AA1756" s="21">
        <f t="shared" si="379"/>
        <v>0.29694120942180646</v>
      </c>
      <c r="AB1756" t="str">
        <f t="shared" si="391"/>
        <v/>
      </c>
    </row>
    <row r="1757" spans="7:28" x14ac:dyDescent="0.2">
      <c r="G1757" s="21"/>
      <c r="H1757" s="21">
        <v>1642</v>
      </c>
      <c r="I1757">
        <f t="shared" si="387"/>
        <v>8.2617674778941684E-3</v>
      </c>
      <c r="J1757">
        <f t="shared" si="388"/>
        <v>0.57692068925872531</v>
      </c>
      <c r="K1757">
        <f t="shared" si="380"/>
        <v>24.287736876677041</v>
      </c>
      <c r="L1757">
        <f t="shared" si="381"/>
        <v>21.049459075461399</v>
      </c>
      <c r="M1757">
        <f t="shared" si="384"/>
        <v>0.55005047554604558</v>
      </c>
      <c r="N1757" s="21">
        <f t="shared" si="389"/>
        <v>5.6586474067904215E-2</v>
      </c>
      <c r="O1757" s="21">
        <f t="shared" si="390"/>
        <v>17.573284558056088</v>
      </c>
      <c r="P1757">
        <f t="shared" si="385"/>
        <v>0.64399934071029752</v>
      </c>
      <c r="Q1757">
        <f t="shared" si="382"/>
        <v>0.57692068925872531</v>
      </c>
      <c r="R1757">
        <f t="shared" si="383"/>
        <v>1.077972585578314</v>
      </c>
      <c r="T1757" s="21">
        <f t="shared" si="386"/>
        <v>4.6742665602839129E-4</v>
      </c>
      <c r="W1757">
        <v>1642</v>
      </c>
      <c r="X1757">
        <v>17.868454</v>
      </c>
      <c r="Y1757">
        <v>1</v>
      </c>
      <c r="Z1757">
        <f t="shared" si="378"/>
        <v>1</v>
      </c>
      <c r="AA1757" s="21">
        <f t="shared" si="379"/>
        <v>0.29516944194391215</v>
      </c>
      <c r="AB1757" t="str">
        <f t="shared" si="391"/>
        <v/>
      </c>
    </row>
    <row r="1758" spans="7:28" x14ac:dyDescent="0.2">
      <c r="G1758" s="21"/>
      <c r="H1758" s="21">
        <v>1643</v>
      </c>
      <c r="I1758">
        <f t="shared" si="387"/>
        <v>8.2631758772766309E-3</v>
      </c>
      <c r="J1758">
        <f t="shared" si="388"/>
        <v>0.57665094866148725</v>
      </c>
      <c r="K1758">
        <f t="shared" si="380"/>
        <v>24.283173109639197</v>
      </c>
      <c r="L1758">
        <f t="shared" si="381"/>
        <v>21.055348270912326</v>
      </c>
      <c r="M1758">
        <f t="shared" si="384"/>
        <v>0.55051813718627196</v>
      </c>
      <c r="N1758" s="21">
        <f t="shared" si="389"/>
        <v>5.6605268419858412E-2</v>
      </c>
      <c r="O1758" s="21">
        <f t="shared" si="390"/>
        <v>17.581547733933363</v>
      </c>
      <c r="P1758">
        <f t="shared" si="385"/>
        <v>0.64440993220549436</v>
      </c>
      <c r="Q1758">
        <f t="shared" si="382"/>
        <v>0.57665094866148725</v>
      </c>
      <c r="R1758">
        <f t="shared" si="383"/>
        <v>1.075315591219473</v>
      </c>
      <c r="T1758" s="21">
        <f t="shared" si="386"/>
        <v>4.6766164022638002E-4</v>
      </c>
      <c r="W1758">
        <v>1643</v>
      </c>
      <c r="X1758">
        <v>17.879812000000001</v>
      </c>
      <c r="Y1758">
        <v>1</v>
      </c>
      <c r="Z1758">
        <f t="shared" si="378"/>
        <v>1</v>
      </c>
      <c r="AA1758" s="21">
        <f t="shared" si="379"/>
        <v>0.29826426606663858</v>
      </c>
      <c r="AB1758" t="str">
        <f t="shared" si="391"/>
        <v/>
      </c>
    </row>
    <row r="1759" spans="7:28" x14ac:dyDescent="0.2">
      <c r="G1759" s="21"/>
      <c r="H1759" s="21">
        <v>1644</v>
      </c>
      <c r="I1759">
        <f t="shared" si="387"/>
        <v>8.2645929333692424E-3</v>
      </c>
      <c r="J1759">
        <f t="shared" si="388"/>
        <v>0.57638119842858737</v>
      </c>
      <c r="K1759">
        <f t="shared" si="380"/>
        <v>24.278616731703789</v>
      </c>
      <c r="L1759">
        <f t="shared" si="381"/>
        <v>21.061249740532496</v>
      </c>
      <c r="M1759">
        <f t="shared" si="384"/>
        <v>0.55098603435375682</v>
      </c>
      <c r="N1759" s="21">
        <f t="shared" si="389"/>
        <v>5.6624062789314013E-2</v>
      </c>
      <c r="O1759" s="21">
        <f t="shared" si="390"/>
        <v>17.589812326866731</v>
      </c>
      <c r="P1759">
        <f t="shared" si="385"/>
        <v>0.6448205383678226</v>
      </c>
      <c r="Q1759">
        <f t="shared" si="382"/>
        <v>0.57638119842858737</v>
      </c>
      <c r="R1759">
        <f t="shared" si="383"/>
        <v>1.0726715683985117</v>
      </c>
      <c r="T1759" s="21">
        <f t="shared" si="386"/>
        <v>4.6789716748485422E-4</v>
      </c>
      <c r="W1759">
        <v>1644</v>
      </c>
      <c r="X1759">
        <v>17.896035999999999</v>
      </c>
      <c r="Y1759">
        <v>1</v>
      </c>
      <c r="Z1759">
        <f t="shared" si="378"/>
        <v>1</v>
      </c>
      <c r="AA1759" s="21">
        <f t="shared" si="379"/>
        <v>0.30622367313326748</v>
      </c>
      <c r="AB1759">
        <f t="shared" si="391"/>
        <v>7.9618930430135426E-6</v>
      </c>
    </row>
    <row r="1760" spans="7:28" x14ac:dyDescent="0.2">
      <c r="G1760" s="21"/>
      <c r="H1760" s="21">
        <v>1645</v>
      </c>
      <c r="I1760">
        <f t="shared" si="387"/>
        <v>8.2660186486700604E-3</v>
      </c>
      <c r="J1760">
        <f t="shared" si="388"/>
        <v>0.57611143837820511</v>
      </c>
      <c r="K1760">
        <f t="shared" si="380"/>
        <v>24.274067730796428</v>
      </c>
      <c r="L1760">
        <f t="shared" si="381"/>
        <v>21.06716349802884</v>
      </c>
      <c r="M1760">
        <f t="shared" si="384"/>
        <v>0.55145416759243182</v>
      </c>
      <c r="N1760" s="21">
        <f t="shared" si="389"/>
        <v>5.6642857205592478E-2</v>
      </c>
      <c r="O1760" s="21">
        <f t="shared" si="390"/>
        <v>17.5980783455154</v>
      </c>
      <c r="P1760">
        <f t="shared" si="385"/>
        <v>0.64523115947404452</v>
      </c>
      <c r="Q1760">
        <f t="shared" si="382"/>
        <v>0.57611143837820511</v>
      </c>
      <c r="R1760">
        <f t="shared" si="383"/>
        <v>1.0700404205914569</v>
      </c>
      <c r="T1760" s="21">
        <f t="shared" si="386"/>
        <v>4.6813323867500589E-4</v>
      </c>
      <c r="W1760">
        <v>1645</v>
      </c>
      <c r="X1760">
        <v>17.900904000000001</v>
      </c>
      <c r="Y1760">
        <v>1</v>
      </c>
      <c r="Z1760">
        <f t="shared" si="378"/>
        <v>1</v>
      </c>
      <c r="AA1760" s="21">
        <f t="shared" si="379"/>
        <v>0.30282565448460019</v>
      </c>
      <c r="AB1760">
        <f t="shared" si="391"/>
        <v>1.4346113195585467E-6</v>
      </c>
    </row>
    <row r="1761" spans="7:28" x14ac:dyDescent="0.2">
      <c r="G1761" s="21"/>
      <c r="H1761" s="21">
        <v>1646</v>
      </c>
      <c r="I1761">
        <f t="shared" si="387"/>
        <v>8.2674530257394012E-3</v>
      </c>
      <c r="J1761">
        <f t="shared" si="388"/>
        <v>0.57584166832854755</v>
      </c>
      <c r="K1761">
        <f t="shared" si="380"/>
        <v>24.269526094885975</v>
      </c>
      <c r="L1761">
        <f t="shared" si="381"/>
        <v>21.073089557179241</v>
      </c>
      <c r="M1761">
        <f t="shared" si="384"/>
        <v>0.55192253744710484</v>
      </c>
      <c r="N1761" s="21">
        <f t="shared" si="389"/>
        <v>5.6661651698026574E-2</v>
      </c>
      <c r="O1761" s="21">
        <f t="shared" si="390"/>
        <v>17.606345798541138</v>
      </c>
      <c r="P1761">
        <f t="shared" si="385"/>
        <v>0.64564179580087999</v>
      </c>
      <c r="Q1761">
        <f t="shared" si="382"/>
        <v>0.57584166832854755</v>
      </c>
      <c r="R1761">
        <f t="shared" si="383"/>
        <v>1.0674220522298414</v>
      </c>
      <c r="T1761" s="21">
        <f t="shared" si="386"/>
        <v>4.6836985467302306E-4</v>
      </c>
      <c r="W1761">
        <v>1646</v>
      </c>
      <c r="X1761">
        <v>17.925241</v>
      </c>
      <c r="Y1761">
        <v>1</v>
      </c>
      <c r="Z1761">
        <f t="shared" si="378"/>
        <v>1</v>
      </c>
      <c r="AA1761" s="21">
        <f t="shared" si="379"/>
        <v>0.31889520145886152</v>
      </c>
      <c r="AB1761">
        <f t="shared" si="391"/>
        <v>4.8537152304963547E-7</v>
      </c>
    </row>
    <row r="1762" spans="7:28" x14ac:dyDescent="0.2">
      <c r="G1762" s="21"/>
      <c r="H1762" s="21">
        <v>1647</v>
      </c>
      <c r="I1762">
        <f t="shared" si="387"/>
        <v>8.2688960671998581E-3</v>
      </c>
      <c r="J1762">
        <f t="shared" si="388"/>
        <v>0.57557188809784798</v>
      </c>
      <c r="K1762">
        <f t="shared" si="380"/>
        <v>24.264991811984373</v>
      </c>
      <c r="L1762">
        <f t="shared" si="381"/>
        <v>21.079027931832638</v>
      </c>
      <c r="M1762">
        <f t="shared" si="384"/>
        <v>0.55239114446346427</v>
      </c>
      <c r="N1762" s="21">
        <f t="shared" si="389"/>
        <v>5.6680446295960654E-2</v>
      </c>
      <c r="O1762" s="21">
        <f t="shared" si="390"/>
        <v>17.614614694608338</v>
      </c>
      <c r="P1762">
        <f t="shared" si="385"/>
        <v>0.64605244762500913</v>
      </c>
      <c r="Q1762">
        <f t="shared" si="382"/>
        <v>0.57557188809784798</v>
      </c>
      <c r="R1762">
        <f t="shared" si="383"/>
        <v>1.0648163686889003</v>
      </c>
      <c r="T1762" s="21">
        <f t="shared" si="386"/>
        <v>4.6860701635942359E-4</v>
      </c>
      <c r="W1762">
        <v>1647</v>
      </c>
      <c r="X1762">
        <v>17.928485999999999</v>
      </c>
      <c r="Y1762">
        <v>1</v>
      </c>
      <c r="Z1762">
        <f t="shared" si="378"/>
        <v>1</v>
      </c>
      <c r="AA1762" s="21">
        <f t="shared" si="379"/>
        <v>0.31387130539166108</v>
      </c>
      <c r="AB1762">
        <f t="shared" si="391"/>
        <v>1.4709770571908068E-7</v>
      </c>
    </row>
    <row r="1763" spans="7:28" x14ac:dyDescent="0.2">
      <c r="G1763" s="21"/>
      <c r="H1763" s="21">
        <v>1648</v>
      </c>
      <c r="I1763">
        <f t="shared" si="387"/>
        <v>8.2703477757362261E-3</v>
      </c>
      <c r="J1763">
        <f t="shared" si="388"/>
        <v>0.57530209750436556</v>
      </c>
      <c r="K1763">
        <f t="shared" si="380"/>
        <v>24.260464870146549</v>
      </c>
      <c r="L1763">
        <f t="shared" si="381"/>
        <v>21.084978635909156</v>
      </c>
      <c r="M1763">
        <f t="shared" si="384"/>
        <v>0.55285998918808155</v>
      </c>
      <c r="N1763" s="21">
        <f t="shared" si="389"/>
        <v>5.6699241028750812E-2</v>
      </c>
      <c r="O1763" s="21">
        <f t="shared" si="390"/>
        <v>17.622885042384073</v>
      </c>
      <c r="P1763">
        <f t="shared" si="385"/>
        <v>0.64646311522307265</v>
      </c>
      <c r="Q1763">
        <f t="shared" si="382"/>
        <v>0.57530209750436556</v>
      </c>
      <c r="R1763">
        <f t="shared" si="383"/>
        <v>1.0622232762759507</v>
      </c>
      <c r="T1763" s="21">
        <f t="shared" si="386"/>
        <v>4.6884472461727889E-4</v>
      </c>
      <c r="W1763">
        <v>1648</v>
      </c>
      <c r="X1763">
        <v>17.925241</v>
      </c>
      <c r="Y1763">
        <v>1</v>
      </c>
      <c r="Z1763">
        <f t="shared" si="378"/>
        <v>1</v>
      </c>
      <c r="AA1763" s="21">
        <f t="shared" si="379"/>
        <v>0.30235595761592649</v>
      </c>
      <c r="AB1763">
        <f t="shared" si="391"/>
        <v>1.842608794349958E-7</v>
      </c>
    </row>
    <row r="1764" spans="7:28" x14ac:dyDescent="0.2">
      <c r="G1764" s="21"/>
      <c r="H1764" s="21">
        <v>1649</v>
      </c>
      <c r="I1764">
        <f t="shared" si="387"/>
        <v>8.2718081540956202E-3</v>
      </c>
      <c r="J1764">
        <f t="shared" si="388"/>
        <v>0.57503229636638375</v>
      </c>
      <c r="K1764">
        <f t="shared" si="380"/>
        <v>24.255945257470231</v>
      </c>
      <c r="L1764">
        <f t="shared" si="381"/>
        <v>21.090941683400224</v>
      </c>
      <c r="M1764">
        <f t="shared" si="384"/>
        <v>0.55332907216841598</v>
      </c>
      <c r="N1764" s="21">
        <f t="shared" si="389"/>
        <v>5.6718035925765228E-2</v>
      </c>
      <c r="O1764" s="21">
        <f t="shared" si="390"/>
        <v>17.631156850538169</v>
      </c>
      <c r="P1764">
        <f t="shared" si="385"/>
        <v>0.64687379887167451</v>
      </c>
      <c r="Q1764">
        <f t="shared" si="382"/>
        <v>0.57503229636638375</v>
      </c>
      <c r="R1764">
        <f t="shared" si="383"/>
        <v>1.0596426822189318</v>
      </c>
      <c r="T1764" s="21">
        <f t="shared" si="386"/>
        <v>4.690829803344343E-4</v>
      </c>
      <c r="W1764">
        <v>1649</v>
      </c>
      <c r="X1764">
        <v>17.925241</v>
      </c>
      <c r="Y1764">
        <v>1</v>
      </c>
      <c r="Z1764">
        <f t="shared" si="378"/>
        <v>1</v>
      </c>
      <c r="AA1764" s="21">
        <f t="shared" si="379"/>
        <v>0.29408414946183115</v>
      </c>
      <c r="AB1764">
        <f t="shared" si="391"/>
        <v>5.3989043296283282E-6</v>
      </c>
    </row>
    <row r="1765" spans="7:28" x14ac:dyDescent="0.2">
      <c r="G1765" s="21"/>
      <c r="H1765" s="21">
        <v>1650</v>
      </c>
      <c r="I1765">
        <f t="shared" si="387"/>
        <v>8.2732772050873628E-3</v>
      </c>
      <c r="J1765">
        <f t="shared" si="388"/>
        <v>0.57476248450220857</v>
      </c>
      <c r="K1765">
        <f t="shared" si="380"/>
        <v>24.251432962095798</v>
      </c>
      <c r="L1765">
        <f t="shared" si="381"/>
        <v>21.096917088368709</v>
      </c>
      <c r="M1765">
        <f t="shared" si="384"/>
        <v>0.5537983939528196</v>
      </c>
      <c r="N1765" s="21">
        <f t="shared" si="389"/>
        <v>5.6736831016384486E-2</v>
      </c>
      <c r="O1765" s="21">
        <f t="shared" si="390"/>
        <v>17.639430127743257</v>
      </c>
      <c r="P1765">
        <f t="shared" si="385"/>
        <v>0.64728449884738393</v>
      </c>
      <c r="Q1765">
        <f t="shared" si="382"/>
        <v>0.57476248450220857</v>
      </c>
      <c r="R1765">
        <f t="shared" si="383"/>
        <v>1.0570744946551163</v>
      </c>
      <c r="T1765" s="21">
        <f t="shared" si="386"/>
        <v>4.6932178440362016E-4</v>
      </c>
      <c r="W1765">
        <v>1650</v>
      </c>
      <c r="X1765">
        <v>17.947955</v>
      </c>
      <c r="Y1765">
        <v>1</v>
      </c>
      <c r="Z1765">
        <f t="shared" si="378"/>
        <v>1</v>
      </c>
      <c r="AA1765" s="21">
        <f t="shared" si="379"/>
        <v>0.30852487225674352</v>
      </c>
      <c r="AB1765">
        <f t="shared" si="391"/>
        <v>2.2912704469215817E-6</v>
      </c>
    </row>
    <row r="1766" spans="7:28" x14ac:dyDescent="0.2">
      <c r="G1766" s="21"/>
      <c r="H1766" s="21">
        <v>1651</v>
      </c>
      <c r="I1766">
        <f t="shared" si="387"/>
        <v>8.274754931583023E-3</v>
      </c>
      <c r="J1766">
        <f t="shared" si="388"/>
        <v>0.57449266173016889</v>
      </c>
      <c r="K1766">
        <f t="shared" si="380"/>
        <v>24.246927972206183</v>
      </c>
      <c r="L1766">
        <f t="shared" si="381"/>
        <v>21.102904864949018</v>
      </c>
      <c r="M1766">
        <f t="shared" si="384"/>
        <v>0.55426795509053906</v>
      </c>
      <c r="N1766" s="21">
        <f t="shared" si="389"/>
        <v>5.6755626330001661E-2</v>
      </c>
      <c r="O1766" s="21">
        <f t="shared" si="390"/>
        <v>17.647704882674841</v>
      </c>
      <c r="P1766">
        <f t="shared" si="385"/>
        <v>0.64769521542673592</v>
      </c>
      <c r="Q1766">
        <f t="shared" si="382"/>
        <v>0.57449266173016889</v>
      </c>
      <c r="R1766">
        <f t="shared" si="383"/>
        <v>1.0545186226199972</v>
      </c>
      <c r="T1766" s="21">
        <f t="shared" si="386"/>
        <v>4.6956113771945418E-4</v>
      </c>
      <c r="W1766">
        <v>1651</v>
      </c>
      <c r="X1766">
        <v>17.947955</v>
      </c>
      <c r="Y1766">
        <v>1</v>
      </c>
      <c r="Z1766">
        <f t="shared" si="378"/>
        <v>1</v>
      </c>
      <c r="AA1766" s="21">
        <f t="shared" si="379"/>
        <v>0.30025011732515949</v>
      </c>
      <c r="AB1766">
        <f t="shared" si="391"/>
        <v>2.6626529026903976E-8</v>
      </c>
    </row>
    <row r="1767" spans="7:28" x14ac:dyDescent="0.2">
      <c r="G1767" s="21"/>
      <c r="H1767" s="21">
        <v>1652</v>
      </c>
      <c r="I1767">
        <f t="shared" si="387"/>
        <v>8.276241336516426E-3</v>
      </c>
      <c r="J1767">
        <f t="shared" si="388"/>
        <v>0.57422282786861334</v>
      </c>
      <c r="K1767">
        <f t="shared" si="380"/>
        <v>24.242430276026685</v>
      </c>
      <c r="L1767">
        <f t="shared" si="381"/>
        <v>21.108905027347276</v>
      </c>
      <c r="M1767">
        <f t="shared" si="384"/>
        <v>0.55473775613172249</v>
      </c>
      <c r="N1767" s="21">
        <f t="shared" si="389"/>
        <v>5.6774421896022866E-2</v>
      </c>
      <c r="O1767" s="21">
        <f t="shared" si="390"/>
        <v>17.655981124011358</v>
      </c>
      <c r="P1767">
        <f t="shared" si="385"/>
        <v>0.64810594888623452</v>
      </c>
      <c r="Q1767">
        <f t="shared" si="382"/>
        <v>0.57422282786861334</v>
      </c>
      <c r="R1767">
        <f t="shared" si="383"/>
        <v>1.0519749760363191</v>
      </c>
      <c r="T1767" s="21">
        <f t="shared" si="386"/>
        <v>4.6980104118343746E-4</v>
      </c>
      <c r="W1767">
        <v>1652</v>
      </c>
      <c r="X1767">
        <v>17.960934999999999</v>
      </c>
      <c r="Y1767">
        <v>1</v>
      </c>
      <c r="Z1767">
        <f t="shared" si="378"/>
        <v>1</v>
      </c>
      <c r="AA1767" s="21">
        <f t="shared" si="379"/>
        <v>0.30495387598864099</v>
      </c>
      <c r="AB1767">
        <f t="shared" si="391"/>
        <v>5.1483589261114102E-6</v>
      </c>
    </row>
    <row r="1768" spans="7:28" x14ac:dyDescent="0.2">
      <c r="G1768" s="21"/>
      <c r="H1768" s="21">
        <v>1653</v>
      </c>
      <c r="I1768">
        <f t="shared" si="387"/>
        <v>8.2777364228836508E-3</v>
      </c>
      <c r="J1768">
        <f t="shared" si="388"/>
        <v>0.57395298273591111</v>
      </c>
      <c r="K1768">
        <f t="shared" si="380"/>
        <v>24.237939861824859</v>
      </c>
      <c r="L1768">
        <f t="shared" si="381"/>
        <v>21.114917589841404</v>
      </c>
      <c r="M1768">
        <f t="shared" si="384"/>
        <v>0.55520779762742067</v>
      </c>
      <c r="N1768" s="21">
        <f t="shared" si="389"/>
        <v>5.6793217743867218E-2</v>
      </c>
      <c r="O1768" s="21">
        <f t="shared" si="390"/>
        <v>17.664258860434241</v>
      </c>
      <c r="P1768">
        <f t="shared" si="385"/>
        <v>0.64851669950235324</v>
      </c>
      <c r="Q1768">
        <f t="shared" si="382"/>
        <v>0.57395298273591111</v>
      </c>
      <c r="R1768">
        <f t="shared" si="383"/>
        <v>1.0494434657032889</v>
      </c>
      <c r="T1768" s="21">
        <f t="shared" si="386"/>
        <v>4.7004149569818132E-4</v>
      </c>
      <c r="W1768">
        <v>1653</v>
      </c>
      <c r="X1768">
        <v>17.969048000000001</v>
      </c>
      <c r="Y1768">
        <v>1</v>
      </c>
      <c r="Z1768">
        <f t="shared" si="378"/>
        <v>1</v>
      </c>
      <c r="AA1768" s="21">
        <f t="shared" si="379"/>
        <v>0.30478913956575937</v>
      </c>
      <c r="AB1768">
        <f t="shared" si="391"/>
        <v>1.5566718359706668E-6</v>
      </c>
    </row>
    <row r="1769" spans="7:28" x14ac:dyDescent="0.2">
      <c r="G1769" s="21"/>
      <c r="H1769" s="21">
        <v>1654</v>
      </c>
      <c r="I1769">
        <f t="shared" si="387"/>
        <v>8.2792401937430392E-3</v>
      </c>
      <c r="J1769">
        <f t="shared" si="388"/>
        <v>0.57368312615044958</v>
      </c>
      <c r="K1769">
        <f t="shared" si="380"/>
        <v>24.233456717910354</v>
      </c>
      <c r="L1769">
        <f t="shared" si="381"/>
        <v>21.120942566781267</v>
      </c>
      <c r="M1769">
        <f t="shared" si="384"/>
        <v>0.55567808012959286</v>
      </c>
      <c r="N1769" s="21">
        <f t="shared" si="389"/>
        <v>5.6812013902967327E-2</v>
      </c>
      <c r="O1769" s="21">
        <f t="shared" si="390"/>
        <v>17.672538100627985</v>
      </c>
      <c r="P1769">
        <f t="shared" si="385"/>
        <v>0.64892746755153796</v>
      </c>
      <c r="Q1769">
        <f t="shared" si="382"/>
        <v>0.57368312615044958</v>
      </c>
      <c r="R1769">
        <f t="shared" si="383"/>
        <v>1.0469240032859282</v>
      </c>
      <c r="T1769" s="21">
        <f t="shared" si="386"/>
        <v>4.7028250217218126E-4</v>
      </c>
      <c r="W1769">
        <v>1654</v>
      </c>
      <c r="X1769">
        <v>17.973915000000002</v>
      </c>
      <c r="Y1769">
        <v>1</v>
      </c>
      <c r="Z1769">
        <f t="shared" si="378"/>
        <v>1</v>
      </c>
      <c r="AA1769" s="21">
        <f t="shared" si="379"/>
        <v>0.30137689937201628</v>
      </c>
      <c r="AB1769">
        <f t="shared" si="391"/>
        <v>4.1429646809689162E-7</v>
      </c>
    </row>
    <row r="1770" spans="7:28" x14ac:dyDescent="0.2">
      <c r="G1770" s="21"/>
      <c r="H1770" s="21">
        <v>1655</v>
      </c>
      <c r="I1770">
        <f t="shared" si="387"/>
        <v>8.2807526522151436E-3</v>
      </c>
      <c r="J1770">
        <f t="shared" si="388"/>
        <v>0.57341325793063325</v>
      </c>
      <c r="K1770">
        <f t="shared" si="380"/>
        <v>24.228980832634786</v>
      </c>
      <c r="L1770">
        <f t="shared" si="381"/>
        <v>21.126979972588813</v>
      </c>
      <c r="M1770">
        <f t="shared" si="384"/>
        <v>0.5561486041911109</v>
      </c>
      <c r="N1770" s="21">
        <f t="shared" si="389"/>
        <v>5.6830810402769473E-2</v>
      </c>
      <c r="O1770" s="21">
        <f t="shared" si="390"/>
        <v>17.680818853280201</v>
      </c>
      <c r="P1770">
        <f t="shared" si="385"/>
        <v>0.64933825331020789</v>
      </c>
      <c r="Q1770">
        <f t="shared" si="382"/>
        <v>0.57341325793063325</v>
      </c>
      <c r="R1770">
        <f t="shared" si="383"/>
        <v>1.0444165013045903</v>
      </c>
      <c r="T1770" s="21">
        <f t="shared" si="386"/>
        <v>4.705240615180406E-4</v>
      </c>
      <c r="W1770">
        <v>1655</v>
      </c>
      <c r="X1770">
        <v>17.988517000000002</v>
      </c>
      <c r="Y1770">
        <v>1</v>
      </c>
      <c r="Z1770">
        <f t="shared" si="378"/>
        <v>1</v>
      </c>
      <c r="AA1770" s="21">
        <f t="shared" si="379"/>
        <v>0.307698146719801</v>
      </c>
      <c r="AB1770">
        <f t="shared" si="391"/>
        <v>1.0263415530119032E-8</v>
      </c>
    </row>
    <row r="1771" spans="7:28" x14ac:dyDescent="0.2">
      <c r="G1771" s="21"/>
      <c r="H1771" s="21">
        <v>1656</v>
      </c>
      <c r="I1771">
        <f t="shared" si="387"/>
        <v>8.2822738014827809E-3</v>
      </c>
      <c r="J1771">
        <f t="shared" si="388"/>
        <v>0.5731433778948829</v>
      </c>
      <c r="K1771">
        <f t="shared" si="380"/>
        <v>24.224512194391586</v>
      </c>
      <c r="L1771">
        <f t="shared" si="381"/>
        <v>21.133029821758207</v>
      </c>
      <c r="M1771">
        <f t="shared" si="384"/>
        <v>0.5566193703657627</v>
      </c>
      <c r="N1771" s="21">
        <f t="shared" si="389"/>
        <v>5.6849607272733957E-2</v>
      </c>
      <c r="O1771" s="21">
        <f t="shared" si="390"/>
        <v>17.689101127081685</v>
      </c>
      <c r="P1771">
        <f t="shared" si="385"/>
        <v>0.64974905705475772</v>
      </c>
      <c r="Q1771">
        <f t="shared" si="382"/>
        <v>0.5731433778948829</v>
      </c>
      <c r="R1771">
        <f t="shared" si="383"/>
        <v>1.0419208731246243</v>
      </c>
      <c r="T1771" s="21">
        <f t="shared" si="386"/>
        <v>4.7076617465180437E-4</v>
      </c>
      <c r="W1771">
        <v>1656</v>
      </c>
      <c r="X1771">
        <v>17.99014</v>
      </c>
      <c r="Y1771">
        <v>1</v>
      </c>
      <c r="Z1771">
        <f t="shared" si="378"/>
        <v>1</v>
      </c>
      <c r="AA1771" s="21">
        <f t="shared" si="379"/>
        <v>0.30103887291831555</v>
      </c>
      <c r="AB1771">
        <f t="shared" si="391"/>
        <v>2.9656847203519001E-6</v>
      </c>
    </row>
    <row r="1772" spans="7:28" x14ac:dyDescent="0.2">
      <c r="G1772" s="21"/>
      <c r="H1772" s="21">
        <v>1657</v>
      </c>
      <c r="I1772">
        <f t="shared" si="387"/>
        <v>8.2838036447910879E-3</v>
      </c>
      <c r="J1772">
        <f t="shared" si="388"/>
        <v>0.57287348586163467</v>
      </c>
      <c r="K1772">
        <f t="shared" si="380"/>
        <v>24.220050791615886</v>
      </c>
      <c r="L1772">
        <f t="shared" si="381"/>
        <v>21.139092128855935</v>
      </c>
      <c r="M1772">
        <f t="shared" si="384"/>
        <v>0.55709037920825599</v>
      </c>
      <c r="N1772" s="21">
        <f t="shared" si="389"/>
        <v>5.6868404542335188E-2</v>
      </c>
      <c r="O1772" s="21">
        <f t="shared" si="390"/>
        <v>17.697384930726475</v>
      </c>
      <c r="P1772">
        <f t="shared" si="385"/>
        <v>0.65015987906155892</v>
      </c>
      <c r="Q1772">
        <f t="shared" si="382"/>
        <v>0.57287348586163467</v>
      </c>
      <c r="R1772">
        <f t="shared" si="383"/>
        <v>1.0394370329461935</v>
      </c>
      <c r="T1772" s="21">
        <f t="shared" si="386"/>
        <v>4.7100884249329233E-4</v>
      </c>
      <c r="W1772">
        <v>1657</v>
      </c>
      <c r="X1772">
        <v>18.001497000000001</v>
      </c>
      <c r="Y1772">
        <v>1</v>
      </c>
      <c r="Z1772">
        <f t="shared" si="378"/>
        <v>1</v>
      </c>
      <c r="AA1772" s="21">
        <f t="shared" si="379"/>
        <v>0.30411206927352552</v>
      </c>
      <c r="AB1772">
        <f t="shared" si="391"/>
        <v>5.1140000009960189E-6</v>
      </c>
    </row>
    <row r="1773" spans="7:28" x14ac:dyDescent="0.2">
      <c r="G1773" s="21"/>
      <c r="H1773" s="21">
        <v>1658</v>
      </c>
      <c r="I1773">
        <f t="shared" si="387"/>
        <v>8.285342185447386E-3</v>
      </c>
      <c r="J1773">
        <f t="shared" si="388"/>
        <v>0.57260358164933833</v>
      </c>
      <c r="K1773">
        <f t="shared" si="380"/>
        <v>24.21559661278436</v>
      </c>
      <c r="L1773">
        <f t="shared" si="381"/>
        <v>21.145166908520981</v>
      </c>
      <c r="M1773">
        <f t="shared" si="384"/>
        <v>0.5575616312742232</v>
      </c>
      <c r="N1773" s="21">
        <f t="shared" si="389"/>
        <v>5.6887202241062161E-2</v>
      </c>
      <c r="O1773" s="21">
        <f t="shared" si="390"/>
        <v>17.705670272911924</v>
      </c>
      <c r="P1773">
        <f t="shared" si="385"/>
        <v>0.65057071960696222</v>
      </c>
      <c r="Q1773">
        <f t="shared" si="382"/>
        <v>0.57260358164933833</v>
      </c>
      <c r="R1773">
        <f t="shared" si="383"/>
        <v>1.0369648957942323</v>
      </c>
      <c r="T1773" s="21">
        <f t="shared" si="386"/>
        <v>4.7125206596720925E-4</v>
      </c>
      <c r="W1773">
        <v>1658</v>
      </c>
      <c r="X1773">
        <v>18.011232</v>
      </c>
      <c r="Y1773">
        <v>1</v>
      </c>
      <c r="Z1773">
        <f t="shared" si="378"/>
        <v>1</v>
      </c>
      <c r="AA1773" s="21">
        <f t="shared" si="379"/>
        <v>0.30556172708807594</v>
      </c>
      <c r="AB1773">
        <f t="shared" si="391"/>
        <v>4.2709488492838235E-6</v>
      </c>
    </row>
    <row r="1774" spans="7:28" x14ac:dyDescent="0.2">
      <c r="G1774" s="21"/>
      <c r="H1774" s="21">
        <v>1659</v>
      </c>
      <c r="I1774">
        <f t="shared" si="387"/>
        <v>8.286889426821353E-3</v>
      </c>
      <c r="J1774">
        <f t="shared" si="388"/>
        <v>0.57233366507645655</v>
      </c>
      <c r="K1774">
        <f t="shared" si="380"/>
        <v>24.211149646415098</v>
      </c>
      <c r="L1774">
        <f t="shared" si="381"/>
        <v>21.151254175464931</v>
      </c>
      <c r="M1774">
        <f t="shared" si="384"/>
        <v>0.55803312712022535</v>
      </c>
      <c r="N1774" s="21">
        <f t="shared" si="389"/>
        <v>5.6906000398418581E-2</v>
      </c>
      <c r="O1774" s="21">
        <f t="shared" si="390"/>
        <v>17.713957162338744</v>
      </c>
      <c r="P1774">
        <f t="shared" si="385"/>
        <v>0.65098157896729836</v>
      </c>
      <c r="Q1774">
        <f t="shared" si="382"/>
        <v>0.57233366507645655</v>
      </c>
      <c r="R1774">
        <f t="shared" si="383"/>
        <v>1.0345043775085594</v>
      </c>
      <c r="T1774" s="21">
        <f t="shared" si="386"/>
        <v>4.7149584600214567E-4</v>
      </c>
      <c r="W1774">
        <v>1659</v>
      </c>
      <c r="X1774">
        <v>18.029078999999999</v>
      </c>
      <c r="Y1774">
        <v>1</v>
      </c>
      <c r="Z1774">
        <f t="shared" si="378"/>
        <v>1</v>
      </c>
      <c r="AA1774" s="21">
        <f t="shared" si="379"/>
        <v>0.31512183766125546</v>
      </c>
      <c r="AB1774">
        <f t="shared" si="391"/>
        <v>5.1291237073505442E-7</v>
      </c>
    </row>
    <row r="1775" spans="7:28" x14ac:dyDescent="0.2">
      <c r="G1775" s="21"/>
      <c r="H1775" s="21">
        <v>1660</v>
      </c>
      <c r="I1775">
        <f t="shared" si="387"/>
        <v>8.288445372344886E-3</v>
      </c>
      <c r="J1775">
        <f t="shared" si="388"/>
        <v>0.57206373596146332</v>
      </c>
      <c r="K1775">
        <f t="shared" si="380"/>
        <v>24.20670988106745</v>
      </c>
      <c r="L1775">
        <f t="shared" si="381"/>
        <v>21.157353944472124</v>
      </c>
      <c r="M1775">
        <f t="shared" si="384"/>
        <v>0.55850486730375637</v>
      </c>
      <c r="N1775" s="21">
        <f t="shared" si="389"/>
        <v>5.6924799043923266E-2</v>
      </c>
      <c r="O1775" s="21">
        <f t="shared" si="390"/>
        <v>17.722245607711088</v>
      </c>
      <c r="P1775">
        <f t="shared" si="385"/>
        <v>0.65139245741888141</v>
      </c>
      <c r="Q1775">
        <f t="shared" si="382"/>
        <v>0.57206373596146332</v>
      </c>
      <c r="R1775">
        <f t="shared" si="383"/>
        <v>1.032055394734116</v>
      </c>
      <c r="T1775" s="21">
        <f t="shared" si="386"/>
        <v>4.7174018353102198E-4</v>
      </c>
      <c r="W1775">
        <v>1660</v>
      </c>
      <c r="X1775">
        <v>18.037191</v>
      </c>
      <c r="Y1775">
        <v>1</v>
      </c>
      <c r="Z1775">
        <f t="shared" si="378"/>
        <v>1</v>
      </c>
      <c r="AA1775" s="21">
        <f t="shared" si="379"/>
        <v>0.31494539228891227</v>
      </c>
      <c r="AB1775">
        <f t="shared" si="391"/>
        <v>8.1859190343407119E-7</v>
      </c>
    </row>
    <row r="1776" spans="7:28" x14ac:dyDescent="0.2">
      <c r="G1776" s="21"/>
      <c r="H1776" s="21">
        <v>1661</v>
      </c>
      <c r="I1776">
        <f t="shared" si="387"/>
        <v>8.2900100255122264E-3</v>
      </c>
      <c r="J1776">
        <f t="shared" si="388"/>
        <v>0.57179379412284348</v>
      </c>
      <c r="K1776">
        <f t="shared" si="380"/>
        <v>24.20227730534193</v>
      </c>
      <c r="L1776">
        <f t="shared" si="381"/>
        <v>21.163466230399784</v>
      </c>
      <c r="M1776">
        <f t="shared" si="384"/>
        <v>0.55897685238324646</v>
      </c>
      <c r="N1776" s="21">
        <f t="shared" si="389"/>
        <v>5.6943598207110292E-2</v>
      </c>
      <c r="O1776" s="21">
        <f t="shared" si="390"/>
        <v>17.730535617736599</v>
      </c>
      <c r="P1776">
        <f t="shared" si="385"/>
        <v>0.65180335523800836</v>
      </c>
      <c r="Q1776">
        <f t="shared" si="382"/>
        <v>0.57179379412284348</v>
      </c>
      <c r="R1776">
        <f t="shared" si="383"/>
        <v>1.0296178649113688</v>
      </c>
      <c r="T1776" s="21">
        <f t="shared" si="386"/>
        <v>4.7198507949008928E-4</v>
      </c>
      <c r="W1776">
        <v>1661</v>
      </c>
      <c r="X1776">
        <v>18.025834</v>
      </c>
      <c r="Y1776">
        <v>1</v>
      </c>
      <c r="Z1776">
        <f t="shared" si="378"/>
        <v>1</v>
      </c>
      <c r="AA1776" s="21">
        <f t="shared" si="379"/>
        <v>0.29529838226340033</v>
      </c>
      <c r="AB1776">
        <f t="shared" si="391"/>
        <v>9.7939061203225198E-7</v>
      </c>
    </row>
    <row r="1777" spans="7:28" x14ac:dyDescent="0.2">
      <c r="G1777" s="21"/>
      <c r="H1777" s="21">
        <v>1662</v>
      </c>
      <c r="I1777">
        <f t="shared" si="387"/>
        <v>8.2915833898799043E-3</v>
      </c>
      <c r="J1777">
        <f t="shared" si="388"/>
        <v>0.57152383937909079</v>
      </c>
      <c r="K1777">
        <f t="shared" si="380"/>
        <v>24.19785190788005</v>
      </c>
      <c r="L1777">
        <f t="shared" si="381"/>
        <v>21.16959104817818</v>
      </c>
      <c r="M1777">
        <f t="shared" si="384"/>
        <v>0.55944908291806739</v>
      </c>
      <c r="N1777" s="21">
        <f t="shared" si="389"/>
        <v>5.69623979175293E-2</v>
      </c>
      <c r="O1777" s="21">
        <f t="shared" si="390"/>
        <v>17.73882720112648</v>
      </c>
      <c r="P1777">
        <f t="shared" si="385"/>
        <v>0.65221427270096277</v>
      </c>
      <c r="Q1777">
        <f t="shared" si="382"/>
        <v>0.57152383937909079</v>
      </c>
      <c r="R1777">
        <f t="shared" si="383"/>
        <v>1.027191706266823</v>
      </c>
      <c r="T1777" s="21">
        <f t="shared" si="386"/>
        <v>4.7223053482092769E-4</v>
      </c>
      <c r="W1777">
        <v>1662</v>
      </c>
      <c r="X1777">
        <v>18.035568999999999</v>
      </c>
      <c r="Y1777">
        <v>1</v>
      </c>
      <c r="Z1777">
        <f t="shared" si="378"/>
        <v>1</v>
      </c>
      <c r="AA1777" s="21">
        <f t="shared" si="379"/>
        <v>0.29674179887351926</v>
      </c>
      <c r="AB1777">
        <f t="shared" si="391"/>
        <v>6.8315290237340452E-6</v>
      </c>
    </row>
    <row r="1778" spans="7:28" x14ac:dyDescent="0.2">
      <c r="G1778" s="21"/>
      <c r="H1778" s="21">
        <v>1663</v>
      </c>
      <c r="I1778">
        <f t="shared" si="387"/>
        <v>8.2931654690667801E-3</v>
      </c>
      <c r="J1778">
        <f t="shared" si="388"/>
        <v>0.57125387154870766</v>
      </c>
      <c r="K1778">
        <f t="shared" si="380"/>
        <v>24.19343367736419</v>
      </c>
      <c r="L1778">
        <f t="shared" si="381"/>
        <v>21.17572841281072</v>
      </c>
      <c r="M1778">
        <f t="shared" si="384"/>
        <v>0.55992155946853517</v>
      </c>
      <c r="N1778" s="21">
        <f t="shared" si="389"/>
        <v>5.6981198204745807E-2</v>
      </c>
      <c r="O1778" s="21">
        <f t="shared" si="390"/>
        <v>17.747120366595546</v>
      </c>
      <c r="P1778">
        <f t="shared" si="385"/>
        <v>0.65262521008401542</v>
      </c>
      <c r="Q1778">
        <f t="shared" si="382"/>
        <v>0.57125387154870766</v>
      </c>
      <c r="R1778">
        <f t="shared" si="383"/>
        <v>1.0247768378036899</v>
      </c>
      <c r="T1778" s="21">
        <f t="shared" si="386"/>
        <v>4.7247655046778192E-4</v>
      </c>
      <c r="W1778">
        <v>1663</v>
      </c>
      <c r="X1778">
        <v>18.056661000000002</v>
      </c>
      <c r="Y1778">
        <v>1</v>
      </c>
      <c r="Z1778">
        <f t="shared" si="378"/>
        <v>1</v>
      </c>
      <c r="AA1778" s="21">
        <f t="shared" si="379"/>
        <v>0.30954063340445614</v>
      </c>
      <c r="AB1778">
        <f t="shared" si="391"/>
        <v>4.3034361329018194E-6</v>
      </c>
    </row>
    <row r="1779" spans="7:28" x14ac:dyDescent="0.2">
      <c r="G1779" s="21"/>
      <c r="H1779" s="21">
        <v>1664</v>
      </c>
      <c r="I1779">
        <f t="shared" si="387"/>
        <v>8.2947562667540324E-3</v>
      </c>
      <c r="J1779">
        <f t="shared" si="388"/>
        <v>0.57098389045020292</v>
      </c>
      <c r="K1779">
        <f t="shared" si="380"/>
        <v>24.189022602517472</v>
      </c>
      <c r="L1779">
        <f t="shared" si="381"/>
        <v>21.181878339374151</v>
      </c>
      <c r="M1779">
        <f t="shared" si="384"/>
        <v>0.56039428259591617</v>
      </c>
      <c r="N1779" s="21">
        <f t="shared" si="389"/>
        <v>5.6999999098341504E-2</v>
      </c>
      <c r="O1779" s="21">
        <f t="shared" si="390"/>
        <v>17.755415122862299</v>
      </c>
      <c r="P1779">
        <f t="shared" si="385"/>
        <v>0.65303616766342676</v>
      </c>
      <c r="Q1779">
        <f t="shared" si="382"/>
        <v>0.57098389045020292</v>
      </c>
      <c r="R1779">
        <f t="shared" si="383"/>
        <v>1.0223731792926765</v>
      </c>
      <c r="T1779" s="21">
        <f t="shared" si="386"/>
        <v>4.7272312738100286E-4</v>
      </c>
      <c r="W1779">
        <v>1664</v>
      </c>
      <c r="X1779">
        <v>18.055039000000001</v>
      </c>
      <c r="Y1779">
        <v>1</v>
      </c>
      <c r="Z1779">
        <f t="shared" si="378"/>
        <v>1</v>
      </c>
      <c r="AA1779" s="21">
        <f t="shared" si="379"/>
        <v>0.29962387713770156</v>
      </c>
      <c r="AB1779">
        <f t="shared" si="391"/>
        <v>1.4999604918456646E-5</v>
      </c>
    </row>
    <row r="1780" spans="7:28" x14ac:dyDescent="0.2">
      <c r="G1780" s="21"/>
      <c r="H1780" s="21">
        <v>1665</v>
      </c>
      <c r="I1780">
        <f t="shared" si="387"/>
        <v>8.2963557866851997E-3</v>
      </c>
      <c r="J1780">
        <f t="shared" si="388"/>
        <v>0.57071389590209198</v>
      </c>
      <c r="K1780">
        <f t="shared" si="380"/>
        <v>24.184618672103632</v>
      </c>
      <c r="L1780">
        <f t="shared" si="381"/>
        <v>21.188040843018644</v>
      </c>
      <c r="M1780">
        <f t="shared" si="384"/>
        <v>0.560867252862429</v>
      </c>
      <c r="N1780" s="21">
        <f t="shared" si="389"/>
        <v>5.701880062791434E-2</v>
      </c>
      <c r="O1780" s="21">
        <f t="shared" si="390"/>
        <v>17.763711478648986</v>
      </c>
      <c r="P1780">
        <f t="shared" si="385"/>
        <v>0.65344714571544782</v>
      </c>
      <c r="Q1780">
        <f t="shared" si="382"/>
        <v>0.57071389590209198</v>
      </c>
      <c r="R1780">
        <f t="shared" si="383"/>
        <v>1.0199806512629153</v>
      </c>
      <c r="T1780" s="21">
        <f t="shared" si="386"/>
        <v>4.7297026651282881E-4</v>
      </c>
      <c r="W1780">
        <v>1665</v>
      </c>
      <c r="X1780">
        <v>18.063151000000001</v>
      </c>
      <c r="Y1780">
        <v>1</v>
      </c>
      <c r="Z1780">
        <f t="shared" si="378"/>
        <v>1</v>
      </c>
      <c r="AA1780" s="21">
        <f t="shared" si="379"/>
        <v>0.29943952135101526</v>
      </c>
      <c r="AB1780">
        <f t="shared" si="391"/>
        <v>1.1092197742065235E-5</v>
      </c>
    </row>
    <row r="1781" spans="7:28" x14ac:dyDescent="0.2">
      <c r="G1781" s="21"/>
      <c r="H1781" s="21">
        <v>1666</v>
      </c>
      <c r="I1781">
        <f t="shared" si="387"/>
        <v>8.2979640326661906E-3</v>
      </c>
      <c r="J1781">
        <f t="shared" si="388"/>
        <v>0.57044388772289445</v>
      </c>
      <c r="K1781">
        <f t="shared" si="380"/>
        <v>24.180221874926879</v>
      </c>
      <c r="L1781">
        <f t="shared" si="381"/>
        <v>21.194215938967996</v>
      </c>
      <c r="M1781">
        <f t="shared" si="384"/>
        <v>0.56134047083125105</v>
      </c>
      <c r="N1781" s="21">
        <f t="shared" si="389"/>
        <v>5.7037602823079056E-2</v>
      </c>
      <c r="O1781" s="21">
        <f t="shared" si="390"/>
        <v>17.772009442681654</v>
      </c>
      <c r="P1781">
        <f t="shared" si="385"/>
        <v>0.65385814451632263</v>
      </c>
      <c r="Q1781">
        <f t="shared" si="382"/>
        <v>0.57044388772289445</v>
      </c>
      <c r="R1781">
        <f t="shared" si="383"/>
        <v>1.0175991749930122</v>
      </c>
      <c r="T1781" s="21">
        <f t="shared" si="386"/>
        <v>4.7321796882204836E-4</v>
      </c>
      <c r="W1781">
        <v>1666</v>
      </c>
      <c r="X1781">
        <v>18.074508000000002</v>
      </c>
      <c r="Y1781">
        <v>1</v>
      </c>
      <c r="Z1781">
        <f t="shared" si="378"/>
        <v>1</v>
      </c>
      <c r="AA1781" s="21">
        <f t="shared" si="379"/>
        <v>0.30249855731834785</v>
      </c>
      <c r="AB1781">
        <f t="shared" si="391"/>
        <v>3.904781432023662E-7</v>
      </c>
    </row>
    <row r="1782" spans="7:28" x14ac:dyDescent="0.2">
      <c r="G1782" s="21"/>
      <c r="H1782" s="21">
        <v>1667</v>
      </c>
      <c r="I1782">
        <f t="shared" si="387"/>
        <v>8.2995810085652894E-3</v>
      </c>
      <c r="J1782">
        <f t="shared" si="388"/>
        <v>0.57017386573113371</v>
      </c>
      <c r="K1782">
        <f t="shared" si="380"/>
        <v>24.175832199831763</v>
      </c>
      <c r="L1782">
        <f t="shared" si="381"/>
        <v>21.200403642519728</v>
      </c>
      <c r="M1782">
        <f t="shared" si="384"/>
        <v>0.56181393706652094</v>
      </c>
      <c r="N1782" s="21">
        <f t="shared" si="389"/>
        <v>5.7056405713467297E-2</v>
      </c>
      <c r="O1782" s="21">
        <f t="shared" si="390"/>
        <v>17.780309023690219</v>
      </c>
      <c r="P1782">
        <f t="shared" si="385"/>
        <v>0.65426916434228977</v>
      </c>
      <c r="Q1782">
        <f t="shared" si="382"/>
        <v>0.57017386573113371</v>
      </c>
      <c r="R1782">
        <f t="shared" si="383"/>
        <v>1.0152286725022268</v>
      </c>
      <c r="T1782" s="21">
        <f t="shared" si="386"/>
        <v>4.7346623526989262E-4</v>
      </c>
      <c r="W1782">
        <v>1667</v>
      </c>
      <c r="X1782">
        <v>18.098845000000001</v>
      </c>
      <c r="Y1782">
        <v>1</v>
      </c>
      <c r="Z1782">
        <f t="shared" si="378"/>
        <v>1</v>
      </c>
      <c r="AA1782" s="21">
        <f t="shared" si="379"/>
        <v>0.31853597630978214</v>
      </c>
      <c r="AB1782">
        <f t="shared" si="391"/>
        <v>1.3547279750089763E-6</v>
      </c>
    </row>
    <row r="1783" spans="7:28" x14ac:dyDescent="0.2">
      <c r="G1783" s="21"/>
      <c r="H1783" s="21">
        <v>1668</v>
      </c>
      <c r="I1783">
        <f t="shared" si="387"/>
        <v>8.3012067183131921E-3</v>
      </c>
      <c r="J1783">
        <f t="shared" si="388"/>
        <v>0.5699038297453356</v>
      </c>
      <c r="K1783">
        <f t="shared" si="380"/>
        <v>24.171449635703055</v>
      </c>
      <c r="L1783">
        <f t="shared" si="381"/>
        <v>21.206603969045261</v>
      </c>
      <c r="M1783">
        <f t="shared" si="384"/>
        <v>0.56228765213334386</v>
      </c>
      <c r="N1783" s="21">
        <f t="shared" si="389"/>
        <v>5.7075209328727894E-2</v>
      </c>
      <c r="O1783" s="21">
        <f t="shared" si="390"/>
        <v>17.788610230408533</v>
      </c>
      <c r="P1783">
        <f t="shared" si="385"/>
        <v>0.65468020546958416</v>
      </c>
      <c r="Q1783">
        <f t="shared" si="382"/>
        <v>0.5699038297453356</v>
      </c>
      <c r="R1783">
        <f t="shared" si="383"/>
        <v>1.0128690665417768</v>
      </c>
      <c r="T1783" s="21">
        <f t="shared" si="386"/>
        <v>4.7371506682292175E-4</v>
      </c>
      <c r="W1783">
        <v>1668</v>
      </c>
      <c r="X1783">
        <v>18.105335</v>
      </c>
      <c r="Y1783">
        <v>1</v>
      </c>
      <c r="Z1783">
        <f t="shared" si="378"/>
        <v>1</v>
      </c>
      <c r="AA1783" s="21">
        <f t="shared" si="379"/>
        <v>0.31672476959146678</v>
      </c>
      <c r="AB1783">
        <f t="shared" si="391"/>
        <v>1.3513234922201383E-6</v>
      </c>
    </row>
    <row r="1784" spans="7:28" x14ac:dyDescent="0.2">
      <c r="G1784" s="21"/>
      <c r="H1784" s="21">
        <v>1669</v>
      </c>
      <c r="I1784">
        <f t="shared" si="387"/>
        <v>8.3028411659029962E-3</v>
      </c>
      <c r="J1784">
        <f t="shared" si="388"/>
        <v>0.56963377958402739</v>
      </c>
      <c r="K1784">
        <f t="shared" si="380"/>
        <v>24.167074171465607</v>
      </c>
      <c r="L1784">
        <f t="shared" si="381"/>
        <v>21.212816933990037</v>
      </c>
      <c r="M1784">
        <f t="shared" si="384"/>
        <v>0.56276161659779445</v>
      </c>
      <c r="N1784" s="21">
        <f t="shared" si="389"/>
        <v>5.7094013698527221E-2</v>
      </c>
      <c r="O1784" s="21">
        <f t="shared" si="390"/>
        <v>17.796913071574437</v>
      </c>
      <c r="P1784">
        <f t="shared" si="385"/>
        <v>0.65509126817443852</v>
      </c>
      <c r="Q1784">
        <f t="shared" si="382"/>
        <v>0.56963377958402739</v>
      </c>
      <c r="R1784">
        <f t="shared" si="383"/>
        <v>1.0105202805862634</v>
      </c>
      <c r="T1784" s="21">
        <f t="shared" si="386"/>
        <v>4.7396446445058249E-4</v>
      </c>
      <c r="W1784">
        <v>1669</v>
      </c>
      <c r="X1784">
        <v>18.110202999999998</v>
      </c>
      <c r="Y1784">
        <v>1</v>
      </c>
      <c r="Z1784">
        <f t="shared" si="378"/>
        <v>1</v>
      </c>
      <c r="AA1784" s="21">
        <f t="shared" si="379"/>
        <v>0.31328992842556147</v>
      </c>
      <c r="AB1784">
        <f t="shared" si="391"/>
        <v>2.8956430597895608E-6</v>
      </c>
    </row>
    <row r="1785" spans="7:28" x14ac:dyDescent="0.2">
      <c r="G1785" s="21"/>
      <c r="H1785" s="21">
        <v>1670</v>
      </c>
      <c r="I1785">
        <f t="shared" si="387"/>
        <v>8.3044843553902476E-3</v>
      </c>
      <c r="J1785">
        <f t="shared" si="388"/>
        <v>0.56936371506573646</v>
      </c>
      <c r="K1785">
        <f t="shared" si="380"/>
        <v>24.162705796084236</v>
      </c>
      <c r="L1785">
        <f t="shared" si="381"/>
        <v>21.219042552873699</v>
      </c>
      <c r="M1785">
        <f t="shared" si="384"/>
        <v>0.56323583102692276</v>
      </c>
      <c r="N1785" s="21">
        <f t="shared" si="389"/>
        <v>5.7112818852549319E-2</v>
      </c>
      <c r="O1785" s="21">
        <f t="shared" si="390"/>
        <v>17.805217555929826</v>
      </c>
      <c r="P1785">
        <f t="shared" si="385"/>
        <v>0.65550235273308521</v>
      </c>
      <c r="Q1785">
        <f t="shared" si="382"/>
        <v>0.56936371506573646</v>
      </c>
      <c r="R1785">
        <f t="shared" si="383"/>
        <v>1.0081822388252184</v>
      </c>
      <c r="T1785" s="21">
        <f t="shared" si="386"/>
        <v>4.7421442912831679E-4</v>
      </c>
      <c r="W1785">
        <v>1670</v>
      </c>
      <c r="X1785">
        <v>18.111825</v>
      </c>
      <c r="Y1785">
        <v>1</v>
      </c>
      <c r="Z1785">
        <f t="shared" si="378"/>
        <v>1</v>
      </c>
      <c r="AA1785" s="21">
        <f t="shared" si="379"/>
        <v>0.30660744407017404</v>
      </c>
      <c r="AB1785">
        <f t="shared" si="391"/>
        <v>2.3869899408985928E-6</v>
      </c>
    </row>
    <row r="1786" spans="7:28" x14ac:dyDescent="0.2">
      <c r="G1786" s="21"/>
      <c r="H1786" s="21">
        <v>1671</v>
      </c>
      <c r="I1786">
        <f t="shared" si="387"/>
        <v>8.3061362908929837E-3</v>
      </c>
      <c r="J1786">
        <f t="shared" si="388"/>
        <v>0.56909363600898888</v>
      </c>
      <c r="K1786">
        <f t="shared" si="380"/>
        <v>24.158344498563572</v>
      </c>
      <c r="L1786">
        <f t="shared" si="381"/>
        <v>21.225280841290228</v>
      </c>
      <c r="M1786">
        <f t="shared" si="384"/>
        <v>0.56371029598875766</v>
      </c>
      <c r="N1786" s="21">
        <f t="shared" si="389"/>
        <v>5.713162482049635E-2</v>
      </c>
      <c r="O1786" s="21">
        <f t="shared" si="390"/>
        <v>17.81352369222072</v>
      </c>
      <c r="P1786">
        <f t="shared" si="385"/>
        <v>0.6559134594217586</v>
      </c>
      <c r="Q1786">
        <f t="shared" si="382"/>
        <v>0.56909363600898888</v>
      </c>
      <c r="R1786">
        <f t="shared" si="383"/>
        <v>1.0058548661547635</v>
      </c>
      <c r="T1786" s="21">
        <f t="shared" si="386"/>
        <v>4.7446496183489728E-4</v>
      </c>
      <c r="W1786">
        <v>1671</v>
      </c>
      <c r="X1786">
        <v>18.119938000000001</v>
      </c>
      <c r="Y1786">
        <v>1</v>
      </c>
      <c r="Z1786">
        <f t="shared" si="378"/>
        <v>1</v>
      </c>
      <c r="AA1786" s="21">
        <f t="shared" si="379"/>
        <v>0.30641430777928136</v>
      </c>
      <c r="AB1786">
        <f t="shared" si="391"/>
        <v>2.1620482274405366E-7</v>
      </c>
    </row>
    <row r="1787" spans="7:28" x14ac:dyDescent="0.2">
      <c r="G1787" s="21"/>
      <c r="H1787" s="21">
        <v>1672</v>
      </c>
      <c r="I1787">
        <f t="shared" si="387"/>
        <v>8.3077969765916974E-3</v>
      </c>
      <c r="J1787">
        <f t="shared" si="388"/>
        <v>0.56882354223230913</v>
      </c>
      <c r="K1787">
        <f t="shared" si="380"/>
        <v>24.153990267947968</v>
      </c>
      <c r="L1787">
        <f t="shared" si="381"/>
        <v>21.231531814908084</v>
      </c>
      <c r="M1787">
        <f t="shared" si="384"/>
        <v>0.56418501205231064</v>
      </c>
      <c r="N1787" s="21">
        <f t="shared" si="389"/>
        <v>5.7150431632088751E-2</v>
      </c>
      <c r="O1787" s="21">
        <f t="shared" si="390"/>
        <v>17.821831489197312</v>
      </c>
      <c r="P1787">
        <f t="shared" si="385"/>
        <v>0.65632458851669573</v>
      </c>
      <c r="Q1787">
        <f t="shared" si="382"/>
        <v>0.56882354223230913</v>
      </c>
      <c r="R1787">
        <f t="shared" si="383"/>
        <v>1.003538088169398</v>
      </c>
      <c r="T1787" s="21">
        <f t="shared" si="386"/>
        <v>4.7471606355298235E-4</v>
      </c>
      <c r="W1787">
        <v>1672</v>
      </c>
      <c r="X1787">
        <v>18.134540000000001</v>
      </c>
      <c r="Y1787">
        <v>1</v>
      </c>
      <c r="Z1787">
        <f t="shared" si="378"/>
        <v>1</v>
      </c>
      <c r="AA1787" s="21">
        <f t="shared" si="379"/>
        <v>0.31270851080268969</v>
      </c>
      <c r="AB1787">
        <f t="shared" si="391"/>
        <v>1.186963004739429E-7</v>
      </c>
    </row>
    <row r="1788" spans="7:28" x14ac:dyDescent="0.2">
      <c r="G1788" s="21"/>
      <c r="H1788" s="21">
        <v>1673</v>
      </c>
      <c r="I1788">
        <f t="shared" si="387"/>
        <v>8.3094664167294215E-3</v>
      </c>
      <c r="J1788">
        <f t="shared" si="388"/>
        <v>0.56855343355421817</v>
      </c>
      <c r="K1788">
        <f t="shared" si="380"/>
        <v>24.149643093321334</v>
      </c>
      <c r="L1788">
        <f t="shared" si="381"/>
        <v>21.237795489470372</v>
      </c>
      <c r="M1788">
        <f t="shared" si="384"/>
        <v>0.56465997978758087</v>
      </c>
      <c r="N1788" s="21">
        <f t="shared" si="389"/>
        <v>5.7169239317065502E-2</v>
      </c>
      <c r="O1788" s="21">
        <f t="shared" si="390"/>
        <v>17.830140955614041</v>
      </c>
      <c r="P1788">
        <f t="shared" si="385"/>
        <v>0.65673574029413895</v>
      </c>
      <c r="Q1788">
        <f t="shared" si="382"/>
        <v>0.56855343355421817</v>
      </c>
      <c r="R1788">
        <f t="shared" si="383"/>
        <v>1.0012318311538884</v>
      </c>
      <c r="T1788" s="21">
        <f t="shared" si="386"/>
        <v>4.749677352702264E-4</v>
      </c>
      <c r="W1788">
        <v>1673</v>
      </c>
      <c r="X1788">
        <v>18.139406999999999</v>
      </c>
      <c r="Y1788">
        <v>1</v>
      </c>
      <c r="Z1788">
        <f t="shared" si="378"/>
        <v>1</v>
      </c>
      <c r="AA1788" s="21">
        <f t="shared" si="379"/>
        <v>0.30926604438595717</v>
      </c>
      <c r="AB1788">
        <f t="shared" si="391"/>
        <v>3.8625985362308392E-6</v>
      </c>
    </row>
    <row r="1789" spans="7:28" x14ac:dyDescent="0.2">
      <c r="G1789" s="21"/>
      <c r="H1789" s="21">
        <v>1674</v>
      </c>
      <c r="I1789">
        <f t="shared" si="387"/>
        <v>8.3111446156116826E-3</v>
      </c>
      <c r="J1789">
        <f t="shared" si="388"/>
        <v>0.56828330979323272</v>
      </c>
      <c r="K1789">
        <f t="shared" si="380"/>
        <v>24.145302963807037</v>
      </c>
      <c r="L1789">
        <f t="shared" si="381"/>
        <v>21.24407188079498</v>
      </c>
      <c r="M1789">
        <f t="shared" si="384"/>
        <v>0.56513519976555882</v>
      </c>
      <c r="N1789" s="21">
        <f t="shared" si="389"/>
        <v>5.7188047905184509E-2</v>
      </c>
      <c r="O1789" s="21">
        <f t="shared" si="390"/>
        <v>17.838452100229652</v>
      </c>
      <c r="P1789">
        <f t="shared" si="385"/>
        <v>0.65714691503033684</v>
      </c>
      <c r="Q1789">
        <f t="shared" si="382"/>
        <v>0.56828330979323272</v>
      </c>
      <c r="R1789">
        <f t="shared" si="383"/>
        <v>0.99893602207527987</v>
      </c>
      <c r="T1789" s="21">
        <f t="shared" si="386"/>
        <v>4.7521997797794757E-4</v>
      </c>
      <c r="W1789">
        <v>1674</v>
      </c>
      <c r="X1789">
        <v>18.152387000000001</v>
      </c>
      <c r="Y1789">
        <v>1</v>
      </c>
      <c r="Z1789">
        <f t="shared" si="378"/>
        <v>1</v>
      </c>
      <c r="AA1789" s="21">
        <f t="shared" si="379"/>
        <v>0.31393489977034861</v>
      </c>
      <c r="AB1789">
        <f t="shared" si="391"/>
        <v>1.1639484200978351E-7</v>
      </c>
    </row>
    <row r="1790" spans="7:28" x14ac:dyDescent="0.2">
      <c r="G1790" s="21"/>
      <c r="H1790" s="21">
        <v>1675</v>
      </c>
      <c r="I1790">
        <f t="shared" si="387"/>
        <v>8.3128315776066133E-3</v>
      </c>
      <c r="J1790">
        <f t="shared" si="388"/>
        <v>0.56801317076786373</v>
      </c>
      <c r="K1790">
        <f t="shared" si="380"/>
        <v>24.140969868567765</v>
      </c>
      <c r="L1790">
        <f t="shared" si="381"/>
        <v>21.250361004774767</v>
      </c>
      <c r="M1790">
        <f t="shared" si="384"/>
        <v>0.5656106725582315</v>
      </c>
      <c r="N1790" s="21">
        <f t="shared" si="389"/>
        <v>5.7206857426222779E-2</v>
      </c>
      <c r="O1790" s="21">
        <f t="shared" si="390"/>
        <v>17.846764931807257</v>
      </c>
      <c r="P1790">
        <f t="shared" si="385"/>
        <v>0.65755811300154676</v>
      </c>
      <c r="Q1790">
        <f t="shared" si="382"/>
        <v>0.56801317076786373</v>
      </c>
      <c r="R1790">
        <f t="shared" si="383"/>
        <v>0.99665058857501188</v>
      </c>
      <c r="T1790" s="21">
        <f t="shared" si="386"/>
        <v>4.7547279267268205E-4</v>
      </c>
      <c r="W1790">
        <v>1675</v>
      </c>
      <c r="X1790">
        <v>18.162122</v>
      </c>
      <c r="Y1790">
        <v>1</v>
      </c>
      <c r="Z1790">
        <f t="shared" ref="Z1790:Z1853" si="392">Y1790</f>
        <v>1</v>
      </c>
      <c r="AA1790" s="21">
        <f t="shared" ref="AA1790:AA1853" si="393">IF(X1790&gt;$B$8+$B$9,"",ABS(X1790-O1790))</f>
        <v>0.31535706819274267</v>
      </c>
      <c r="AB1790">
        <f t="shared" si="391"/>
        <v>2.4129204613974078E-6</v>
      </c>
    </row>
    <row r="1791" spans="7:28" x14ac:dyDescent="0.2">
      <c r="G1791" s="21"/>
      <c r="H1791" s="21">
        <v>1676</v>
      </c>
      <c r="I1791">
        <f t="shared" si="387"/>
        <v>8.3145273071449158E-3</v>
      </c>
      <c r="J1791">
        <f t="shared" si="388"/>
        <v>0.56774301629661572</v>
      </c>
      <c r="K1791">
        <f t="shared" si="380"/>
        <v>24.136643796805405</v>
      </c>
      <c r="L1791">
        <f t="shared" si="381"/>
        <v>21.256662877377678</v>
      </c>
      <c r="M1791">
        <f t="shared" si="384"/>
        <v>0.56608639873858591</v>
      </c>
      <c r="N1791" s="21">
        <f t="shared" si="389"/>
        <v>5.7225667909976692E-2</v>
      </c>
      <c r="O1791" s="21">
        <f t="shared" si="390"/>
        <v>17.855079459114403</v>
      </c>
      <c r="P1791">
        <f t="shared" si="385"/>
        <v>0.65796933448403627</v>
      </c>
      <c r="Q1791">
        <f t="shared" si="382"/>
        <v>0.56774301629661572</v>
      </c>
      <c r="R1791">
        <f t="shared" si="383"/>
        <v>0.99437545896114587</v>
      </c>
      <c r="T1791" s="21">
        <f t="shared" si="386"/>
        <v>4.7572618035440772E-4</v>
      </c>
      <c r="W1791">
        <v>1676</v>
      </c>
      <c r="X1791">
        <v>18.173479</v>
      </c>
      <c r="Y1791">
        <v>1</v>
      </c>
      <c r="Z1791">
        <f t="shared" si="392"/>
        <v>1</v>
      </c>
      <c r="AA1791" s="21">
        <f t="shared" si="393"/>
        <v>0.31839954088559708</v>
      </c>
      <c r="AB1791">
        <f t="shared" si="391"/>
        <v>2.2409928224125321E-7</v>
      </c>
    </row>
    <row r="1792" spans="7:28" x14ac:dyDescent="0.2">
      <c r="G1792" s="21"/>
      <c r="H1792" s="21">
        <v>1677</v>
      </c>
      <c r="I1792">
        <f t="shared" si="387"/>
        <v>8.3162318087199455E-3</v>
      </c>
      <c r="J1792">
        <f t="shared" si="388"/>
        <v>0.56747284619798555</v>
      </c>
      <c r="K1792">
        <f t="shared" si="380"/>
        <v>24.132324737760928</v>
      </c>
      <c r="L1792">
        <f t="shared" si="381"/>
        <v>21.262977514646934</v>
      </c>
      <c r="M1792">
        <f t="shared" si="384"/>
        <v>0.56656237888061323</v>
      </c>
      <c r="N1792" s="21">
        <f t="shared" si="389"/>
        <v>5.7244479386262315E-2</v>
      </c>
      <c r="O1792" s="21">
        <f t="shared" si="390"/>
        <v>17.863395690923124</v>
      </c>
      <c r="P1792">
        <f t="shared" si="385"/>
        <v>0.65838057975408426</v>
      </c>
      <c r="Q1792">
        <f t="shared" si="382"/>
        <v>0.56747284619798555</v>
      </c>
      <c r="R1792">
        <f t="shared" si="383"/>
        <v>0.99211056220070371</v>
      </c>
      <c r="T1792" s="21">
        <f t="shared" si="386"/>
        <v>4.7598014202732131E-4</v>
      </c>
      <c r="W1792">
        <v>1677</v>
      </c>
      <c r="X1792">
        <v>18.171856999999999</v>
      </c>
      <c r="Y1792">
        <v>1</v>
      </c>
      <c r="Z1792">
        <f t="shared" si="392"/>
        <v>1</v>
      </c>
      <c r="AA1792" s="21">
        <f t="shared" si="393"/>
        <v>0.30846130907687552</v>
      </c>
      <c r="AB1792">
        <f t="shared" si="391"/>
        <v>8.4609244113507304E-6</v>
      </c>
    </row>
    <row r="1793" spans="7:28" x14ac:dyDescent="0.2">
      <c r="G1793" s="21"/>
      <c r="H1793" s="21">
        <v>1678</v>
      </c>
      <c r="I1793">
        <f t="shared" si="387"/>
        <v>8.3179450868876709E-3</v>
      </c>
      <c r="J1793">
        <f t="shared" si="388"/>
        <v>0.56720266029046051</v>
      </c>
      <c r="K1793">
        <f t="shared" si="380"/>
        <v>24.128012680714235</v>
      </c>
      <c r="L1793">
        <f t="shared" si="381"/>
        <v>21.269304932701168</v>
      </c>
      <c r="M1793">
        <f t="shared" si="384"/>
        <v>0.56703861355931473</v>
      </c>
      <c r="N1793" s="21">
        <f t="shared" si="389"/>
        <v>5.7263291884915746E-2</v>
      </c>
      <c r="O1793" s="21">
        <f t="shared" si="390"/>
        <v>17.871713636010011</v>
      </c>
      <c r="P1793">
        <f t="shared" si="385"/>
        <v>0.65879184908798405</v>
      </c>
      <c r="Q1793">
        <f t="shared" si="382"/>
        <v>0.56720266029046051</v>
      </c>
      <c r="R1793">
        <f t="shared" si="383"/>
        <v>0.98985582791210092</v>
      </c>
      <c r="T1793" s="21">
        <f t="shared" si="386"/>
        <v>4.7623467870150371E-4</v>
      </c>
      <c r="W1793">
        <v>1678</v>
      </c>
      <c r="X1793">
        <v>18.175101999999999</v>
      </c>
      <c r="Y1793">
        <v>1</v>
      </c>
      <c r="Z1793">
        <f t="shared" si="392"/>
        <v>1</v>
      </c>
      <c r="AA1793" s="21">
        <f t="shared" si="393"/>
        <v>0.30338836398998836</v>
      </c>
      <c r="AB1793">
        <f t="shared" si="391"/>
        <v>2.2735524109911504E-7</v>
      </c>
    </row>
    <row r="1794" spans="7:28" x14ac:dyDescent="0.2">
      <c r="G1794" s="21"/>
      <c r="H1794" s="21">
        <v>1679</v>
      </c>
      <c r="I1794">
        <f t="shared" si="387"/>
        <v>8.3196671462667481E-3</v>
      </c>
      <c r="J1794">
        <f t="shared" si="388"/>
        <v>0.56693245839251838</v>
      </c>
      <c r="K1794">
        <f t="shared" si="380"/>
        <v>24.123707614984074</v>
      </c>
      <c r="L1794">
        <f t="shared" si="381"/>
        <v>21.275645147734608</v>
      </c>
      <c r="M1794">
        <f t="shared" si="384"/>
        <v>0.56751510335070432</v>
      </c>
      <c r="N1794" s="21">
        <f t="shared" si="389"/>
        <v>5.7282105435793255E-2</v>
      </c>
      <c r="O1794" s="21">
        <f t="shared" si="390"/>
        <v>17.880033303156278</v>
      </c>
      <c r="P1794">
        <f t="shared" si="385"/>
        <v>0.65920314276204373</v>
      </c>
      <c r="Q1794">
        <f t="shared" si="382"/>
        <v>0.56693245839251838</v>
      </c>
      <c r="R1794">
        <f t="shared" si="383"/>
        <v>0.98761118635769796</v>
      </c>
      <c r="T1794" s="21">
        <f t="shared" si="386"/>
        <v>4.7648979138958936E-4</v>
      </c>
      <c r="W1794">
        <v>1679</v>
      </c>
      <c r="X1794">
        <v>18.186458999999999</v>
      </c>
      <c r="Y1794">
        <v>1</v>
      </c>
      <c r="Z1794">
        <f t="shared" si="392"/>
        <v>1</v>
      </c>
      <c r="AA1794" s="21">
        <f t="shared" si="393"/>
        <v>0.30642569684372134</v>
      </c>
      <c r="AB1794">
        <f t="shared" si="391"/>
        <v>2.290046342468452E-7</v>
      </c>
    </row>
    <row r="1795" spans="7:28" x14ac:dyDescent="0.2">
      <c r="G1795" s="21"/>
      <c r="H1795" s="21">
        <v>1680</v>
      </c>
      <c r="I1795">
        <f t="shared" si="387"/>
        <v>8.3213979915385747E-3</v>
      </c>
      <c r="J1795">
        <f t="shared" si="388"/>
        <v>0.5666622403226258</v>
      </c>
      <c r="K1795">
        <f t="shared" ref="K1795:K1858" si="394">IF(O1795&lt;$B$8+$B$9,0.5*(($B$8+$B$9)^2+O1795^2)/O1795-$B$9,$B$8)</f>
        <v>24.119409529927896</v>
      </c>
      <c r="L1795">
        <f t="shared" ref="L1795:L1858" si="395">0.5*Z1795*K1795/J1795/$B$7</f>
        <v>21.281998176017211</v>
      </c>
      <c r="M1795">
        <f t="shared" si="384"/>
        <v>0.56799184883181308</v>
      </c>
      <c r="N1795" s="21">
        <f t="shared" si="389"/>
        <v>5.7300920068771619E-2</v>
      </c>
      <c r="O1795" s="21">
        <f t="shared" si="390"/>
        <v>17.888354701147815</v>
      </c>
      <c r="P1795">
        <f t="shared" si="385"/>
        <v>0.65961446105258825</v>
      </c>
      <c r="Q1795">
        <f t="shared" ref="Q1795:Q1858" si="396">1-B$15*P1795</f>
        <v>0.5666622403226258</v>
      </c>
      <c r="R1795">
        <f t="shared" ref="R1795:R1858" si="397">$E$15/(P1795+$E$16)</f>
        <v>0.9853765684364445</v>
      </c>
      <c r="T1795" s="21">
        <f t="shared" si="386"/>
        <v>4.7674548110876458E-4</v>
      </c>
      <c r="W1795">
        <v>1680</v>
      </c>
      <c r="X1795">
        <v>18.184837000000002</v>
      </c>
      <c r="Y1795">
        <v>1</v>
      </c>
      <c r="Z1795">
        <f t="shared" si="392"/>
        <v>1</v>
      </c>
      <c r="AA1795" s="21">
        <f t="shared" si="393"/>
        <v>0.29648229885218669</v>
      </c>
      <c r="AB1795">
        <f t="shared" si="391"/>
        <v>7.5989657159756403E-7</v>
      </c>
    </row>
    <row r="1796" spans="7:28" x14ac:dyDescent="0.2">
      <c r="G1796" s="21"/>
      <c r="H1796" s="21">
        <v>1681</v>
      </c>
      <c r="I1796">
        <f t="shared" si="387"/>
        <v>8.3231376274472725E-3</v>
      </c>
      <c r="J1796">
        <f t="shared" si="388"/>
        <v>0.56639200589923666</v>
      </c>
      <c r="K1796">
        <f t="shared" si="394"/>
        <v>24.11511841494174</v>
      </c>
      <c r="L1796">
        <f t="shared" si="395"/>
        <v>21.288364033894851</v>
      </c>
      <c r="M1796">
        <f t="shared" ref="M1796:M1859" si="398">-LN(J1796)</f>
        <v>0.56846885058069507</v>
      </c>
      <c r="N1796" s="21">
        <f t="shared" si="389"/>
        <v>5.7319735813748406E-2</v>
      </c>
      <c r="O1796" s="21">
        <f t="shared" si="390"/>
        <v>17.896677838775261</v>
      </c>
      <c r="P1796">
        <f t="shared" ref="P1796:P1859" si="399">MIN(O1796/(K1796+$B$9),1)</f>
        <v>0.6600258042359618</v>
      </c>
      <c r="Q1796">
        <f t="shared" si="396"/>
        <v>0.56639200589923666</v>
      </c>
      <c r="R1796">
        <f t="shared" si="397"/>
        <v>0.98315190567662281</v>
      </c>
      <c r="T1796" s="21">
        <f t="shared" ref="T1796:T1859" si="400">(M1796-M1795)/(H1796-H1795)</f>
        <v>4.7700174888198887E-4</v>
      </c>
      <c r="W1796">
        <v>1681</v>
      </c>
      <c r="X1796">
        <v>18.209174000000001</v>
      </c>
      <c r="Y1796">
        <v>1</v>
      </c>
      <c r="Z1796">
        <f t="shared" si="392"/>
        <v>1</v>
      </c>
      <c r="AA1796" s="21">
        <f t="shared" si="393"/>
        <v>0.31249616122473967</v>
      </c>
      <c r="AB1796">
        <f t="shared" si="391"/>
        <v>1.0833517568095337E-7</v>
      </c>
    </row>
    <row r="1797" spans="7:28" x14ac:dyDescent="0.2">
      <c r="G1797" s="21"/>
      <c r="H1797" s="21">
        <v>1682</v>
      </c>
      <c r="I1797">
        <f t="shared" ref="I1797:I1860" si="401">IF(P1796&lt;0.999,MAX(0,MIN(10000000,(L1796/$E$8/M1796^$E$10)^(1/$E$9)/N1796)),0.1)</f>
        <v>8.3248860587997742E-3</v>
      </c>
      <c r="J1797">
        <f t="shared" ref="J1797:J1860" si="402">Q1797</f>
        <v>0.56612175494079131</v>
      </c>
      <c r="K1797">
        <f t="shared" si="394"/>
        <v>24.110834259460095</v>
      </c>
      <c r="L1797">
        <f t="shared" si="395"/>
        <v>21.294742737789473</v>
      </c>
      <c r="M1797">
        <f t="shared" si="398"/>
        <v>0.56894610917643107</v>
      </c>
      <c r="N1797" s="21">
        <f t="shared" ref="N1797:N1860" si="403">-$B$15*(O1797-2*(K1797+$B$9))/(K1797+$B$9)^2/J1797</f>
        <v>5.733855270064233E-2</v>
      </c>
      <c r="O1797" s="21">
        <f t="shared" ref="O1797:O1860" si="404">O1796+I1797*(H1797-H1796)</f>
        <v>17.905002724834063</v>
      </c>
      <c r="P1797">
        <f t="shared" si="399"/>
        <v>0.66043717258852941</v>
      </c>
      <c r="Q1797">
        <f t="shared" si="396"/>
        <v>0.56612175494079131</v>
      </c>
      <c r="R1797">
        <f t="shared" si="397"/>
        <v>0.98093713022869433</v>
      </c>
      <c r="T1797" s="21">
        <f t="shared" si="400"/>
        <v>4.7725859573599649E-4</v>
      </c>
      <c r="W1797">
        <v>1682</v>
      </c>
      <c r="X1797">
        <v>18.220531000000001</v>
      </c>
      <c r="Y1797">
        <v>1</v>
      </c>
      <c r="Z1797">
        <f t="shared" si="392"/>
        <v>1</v>
      </c>
      <c r="AA1797" s="21">
        <f t="shared" si="393"/>
        <v>0.31552827516593851</v>
      </c>
      <c r="AB1797">
        <f t="shared" si="391"/>
        <v>1.2966914105647152E-6</v>
      </c>
    </row>
    <row r="1798" spans="7:28" x14ac:dyDescent="0.2">
      <c r="G1798" s="21"/>
      <c r="H1798" s="21">
        <v>1683</v>
      </c>
      <c r="I1798">
        <f t="shared" si="401"/>
        <v>8.3266432904658041E-3</v>
      </c>
      <c r="J1798">
        <f t="shared" si="402"/>
        <v>0.5658514872657161</v>
      </c>
      <c r="K1798">
        <f t="shared" si="394"/>
        <v>24.106557052955807</v>
      </c>
      <c r="L1798">
        <f t="shared" si="395"/>
        <v>21.301134304199238</v>
      </c>
      <c r="M1798">
        <f t="shared" si="398"/>
        <v>0.56942362519913126</v>
      </c>
      <c r="N1798" s="21">
        <f t="shared" si="403"/>
        <v>5.7357370759393317E-2</v>
      </c>
      <c r="O1798" s="21">
        <f t="shared" si="404"/>
        <v>17.913329368124529</v>
      </c>
      <c r="P1798">
        <f t="shared" si="399"/>
        <v>0.66084856638667755</v>
      </c>
      <c r="Q1798">
        <f t="shared" si="396"/>
        <v>0.5658514872657161</v>
      </c>
      <c r="R1798">
        <f t="shared" si="397"/>
        <v>0.97873217485824882</v>
      </c>
      <c r="T1798" s="21">
        <f t="shared" si="400"/>
        <v>4.7751602270018623E-4</v>
      </c>
      <c r="W1798">
        <v>1683</v>
      </c>
      <c r="X1798">
        <v>18.227021000000001</v>
      </c>
      <c r="Y1798">
        <v>1</v>
      </c>
      <c r="Z1798">
        <f t="shared" si="392"/>
        <v>1</v>
      </c>
      <c r="AA1798" s="21">
        <f t="shared" si="393"/>
        <v>0.31369163187547144</v>
      </c>
      <c r="AB1798">
        <f t="shared" si="391"/>
        <v>1.9804800071683359E-6</v>
      </c>
    </row>
    <row r="1799" spans="7:28" x14ac:dyDescent="0.2">
      <c r="G1799" s="21"/>
      <c r="H1799" s="21">
        <v>1684</v>
      </c>
      <c r="I1799">
        <f t="shared" si="401"/>
        <v>8.3284093273779617E-3</v>
      </c>
      <c r="J1799">
        <f t="shared" si="402"/>
        <v>0.56558120269242118</v>
      </c>
      <c r="K1799">
        <f t="shared" si="394"/>
        <v>24.102286784939956</v>
      </c>
      <c r="L1799">
        <f t="shared" si="395"/>
        <v>21.307538749698733</v>
      </c>
      <c r="M1799">
        <f t="shared" si="398"/>
        <v>0.56990139922994243</v>
      </c>
      <c r="N1799" s="21">
        <f t="shared" si="403"/>
        <v>5.7376190019962969E-2</v>
      </c>
      <c r="O1799" s="21">
        <f t="shared" si="404"/>
        <v>17.921657777451909</v>
      </c>
      <c r="P1799">
        <f t="shared" si="399"/>
        <v>0.661259985906817</v>
      </c>
      <c r="Q1799">
        <f t="shared" si="396"/>
        <v>0.56558120269242118</v>
      </c>
      <c r="R1799">
        <f t="shared" si="397"/>
        <v>0.97653697293903685</v>
      </c>
      <c r="T1799" s="21">
        <f t="shared" si="400"/>
        <v>4.7777403081117331E-4</v>
      </c>
      <c r="W1799">
        <v>1684</v>
      </c>
      <c r="X1799">
        <v>18.227021000000001</v>
      </c>
      <c r="Y1799">
        <v>1</v>
      </c>
      <c r="Z1799">
        <f t="shared" si="392"/>
        <v>1</v>
      </c>
      <c r="AA1799" s="21">
        <f t="shared" si="393"/>
        <v>0.30536322254809178</v>
      </c>
      <c r="AB1799">
        <f t="shared" ref="AB1799:AB1862" si="405">IF(OR(Z1796&lt;&gt;Z1802,X1799&gt;$B$8+$B$9),"",((X1802-X1796)/(W1802-W1796)-(O1802-O1796)/(W1802-W1796))^2)</f>
        <v>3.3836688937043579E-6</v>
      </c>
    </row>
    <row r="1800" spans="7:28" x14ac:dyDescent="0.2">
      <c r="G1800" s="21"/>
      <c r="H1800" s="21">
        <v>1685</v>
      </c>
      <c r="I1800">
        <f t="shared" si="401"/>
        <v>8.3301841745317511E-3</v>
      </c>
      <c r="J1800">
        <f t="shared" si="402"/>
        <v>0.56531090103929982</v>
      </c>
      <c r="K1800">
        <f t="shared" si="394"/>
        <v>24.098023444961711</v>
      </c>
      <c r="L1800">
        <f t="shared" si="395"/>
        <v>21.313956090939101</v>
      </c>
      <c r="M1800">
        <f t="shared" si="398"/>
        <v>0.57037943185105056</v>
      </c>
      <c r="N1800" s="21">
        <f t="shared" si="403"/>
        <v>5.7395010512334893E-2</v>
      </c>
      <c r="O1800" s="21">
        <f t="shared" si="404"/>
        <v>17.929987961626441</v>
      </c>
      <c r="P1800">
        <f t="shared" si="399"/>
        <v>0.66167143142538443</v>
      </c>
      <c r="Q1800">
        <f t="shared" si="396"/>
        <v>0.56531090103929982</v>
      </c>
      <c r="R1800">
        <f t="shared" si="397"/>
        <v>0.97435145844610471</v>
      </c>
      <c r="T1800" s="21">
        <f t="shared" si="400"/>
        <v>4.780326211081265E-4</v>
      </c>
      <c r="W1800">
        <v>1685</v>
      </c>
      <c r="X1800">
        <v>18.243245999999999</v>
      </c>
      <c r="Y1800">
        <v>1</v>
      </c>
      <c r="Z1800">
        <f t="shared" si="392"/>
        <v>1</v>
      </c>
      <c r="AA1800" s="21">
        <f t="shared" si="393"/>
        <v>0.31325803837355792</v>
      </c>
      <c r="AB1800">
        <f t="shared" si="405"/>
        <v>3.3902178745013139E-6</v>
      </c>
    </row>
    <row r="1801" spans="7:28" x14ac:dyDescent="0.2">
      <c r="G1801" s="21"/>
      <c r="H1801" s="21">
        <v>1686</v>
      </c>
      <c r="I1801">
        <f t="shared" si="401"/>
        <v>8.3319678369855755E-3</v>
      </c>
      <c r="J1801">
        <f t="shared" si="402"/>
        <v>0.5650405821247273</v>
      </c>
      <c r="K1801">
        <f t="shared" si="394"/>
        <v>24.09376702260824</v>
      </c>
      <c r="L1801">
        <f t="shared" si="395"/>
        <v>21.320386344648227</v>
      </c>
      <c r="M1801">
        <f t="shared" si="398"/>
        <v>0.5708577236456861</v>
      </c>
      <c r="N1801" s="21">
        <f t="shared" si="403"/>
        <v>5.7413832266514718E-2</v>
      </c>
      <c r="O1801" s="21">
        <f t="shared" si="404"/>
        <v>17.938319929463425</v>
      </c>
      <c r="P1801">
        <f t="shared" si="399"/>
        <v>0.66208290321884355</v>
      </c>
      <c r="Q1801">
        <f t="shared" si="396"/>
        <v>0.5650405821247273</v>
      </c>
      <c r="R1801">
        <f t="shared" si="397"/>
        <v>0.97217556594902255</v>
      </c>
      <c r="T1801" s="21">
        <f t="shared" si="400"/>
        <v>4.7829179463554361E-4</v>
      </c>
      <c r="W1801">
        <v>1686</v>
      </c>
      <c r="X1801">
        <v>18.243245999999999</v>
      </c>
      <c r="Y1801">
        <v>1</v>
      </c>
      <c r="Z1801">
        <f t="shared" si="392"/>
        <v>1</v>
      </c>
      <c r="AA1801" s="21">
        <f t="shared" si="393"/>
        <v>0.30492607053657395</v>
      </c>
      <c r="AB1801">
        <f t="shared" si="405"/>
        <v>5.7969317348626589E-7</v>
      </c>
    </row>
    <row r="1802" spans="7:28" x14ac:dyDescent="0.2">
      <c r="G1802" s="21"/>
      <c r="H1802" s="21">
        <v>1687</v>
      </c>
      <c r="I1802">
        <f t="shared" si="401"/>
        <v>8.3337603198608643E-3</v>
      </c>
      <c r="J1802">
        <f t="shared" si="402"/>
        <v>0.56477024576706003</v>
      </c>
      <c r="K1802">
        <f t="shared" si="394"/>
        <v>24.089517507504581</v>
      </c>
      <c r="L1802">
        <f t="shared" si="395"/>
        <v>21.326829527630892</v>
      </c>
      <c r="M1802">
        <f t="shared" si="398"/>
        <v>0.57133627519812769</v>
      </c>
      <c r="N1802" s="21">
        <f t="shared" si="403"/>
        <v>5.7432655312530577E-2</v>
      </c>
      <c r="O1802" s="21">
        <f t="shared" si="404"/>
        <v>17.946653689783286</v>
      </c>
      <c r="P1802">
        <f t="shared" si="399"/>
        <v>0.66249440156368766</v>
      </c>
      <c r="Q1802">
        <f t="shared" si="396"/>
        <v>0.56477024576706003</v>
      </c>
      <c r="R1802">
        <f t="shared" si="397"/>
        <v>0.97000923060519839</v>
      </c>
      <c r="T1802" s="21">
        <f t="shared" si="400"/>
        <v>4.785515524415862E-4</v>
      </c>
      <c r="W1802">
        <v>1687</v>
      </c>
      <c r="X1802">
        <v>18.248113</v>
      </c>
      <c r="Y1802">
        <v>1</v>
      </c>
      <c r="Z1802">
        <f t="shared" si="392"/>
        <v>1</v>
      </c>
      <c r="AA1802" s="21">
        <f t="shared" si="393"/>
        <v>0.30145931021671402</v>
      </c>
      <c r="AB1802">
        <f t="shared" si="405"/>
        <v>1.0681348141487765E-6</v>
      </c>
    </row>
    <row r="1803" spans="7:28" x14ac:dyDescent="0.2">
      <c r="G1803" s="21"/>
      <c r="H1803" s="21">
        <v>1688</v>
      </c>
      <c r="I1803">
        <f t="shared" si="401"/>
        <v>8.3355616283420295E-3</v>
      </c>
      <c r="J1803">
        <f t="shared" si="402"/>
        <v>0.56449989178463356</v>
      </c>
      <c r="K1803">
        <f t="shared" si="394"/>
        <v>24.085274889313521</v>
      </c>
      <c r="L1803">
        <f t="shared" si="395"/>
        <v>21.333285656768972</v>
      </c>
      <c r="M1803">
        <f t="shared" si="398"/>
        <v>0.57181508709370787</v>
      </c>
      <c r="N1803" s="21">
        <f t="shared" si="403"/>
        <v>5.7451479680433452E-2</v>
      </c>
      <c r="O1803" s="21">
        <f t="shared" si="404"/>
        <v>17.954989251411629</v>
      </c>
      <c r="P1803">
        <f t="shared" si="399"/>
        <v>0.66290592673644078</v>
      </c>
      <c r="Q1803">
        <f t="shared" si="396"/>
        <v>0.56449989178463356</v>
      </c>
      <c r="R1803">
        <f t="shared" si="397"/>
        <v>0.96785238815328811</v>
      </c>
      <c r="T1803" s="21">
        <f t="shared" si="400"/>
        <v>4.78811895580189E-4</v>
      </c>
      <c r="W1803">
        <v>1688</v>
      </c>
      <c r="X1803">
        <v>18.25947</v>
      </c>
      <c r="Y1803">
        <v>1</v>
      </c>
      <c r="Z1803">
        <f t="shared" si="392"/>
        <v>1</v>
      </c>
      <c r="AA1803" s="21">
        <f t="shared" si="393"/>
        <v>0.3044807485883716</v>
      </c>
      <c r="AB1803">
        <f t="shared" si="405"/>
        <v>7.3534316405146832E-7</v>
      </c>
    </row>
    <row r="1804" spans="7:28" x14ac:dyDescent="0.2">
      <c r="G1804" s="21"/>
      <c r="H1804" s="21">
        <v>1689</v>
      </c>
      <c r="I1804">
        <f t="shared" si="401"/>
        <v>8.3373717676765713E-3</v>
      </c>
      <c r="J1804">
        <f t="shared" si="402"/>
        <v>0.56422951999576221</v>
      </c>
      <c r="K1804">
        <f t="shared" si="394"/>
        <v>24.081039157735489</v>
      </c>
      <c r="L1804">
        <f t="shared" si="395"/>
        <v>21.339754749021601</v>
      </c>
      <c r="M1804">
        <f t="shared" si="398"/>
        <v>0.5722941599188166</v>
      </c>
      <c r="N1804" s="21">
        <f t="shared" si="403"/>
        <v>5.7470305400297232E-2</v>
      </c>
      <c r="O1804" s="21">
        <f t="shared" si="404"/>
        <v>17.963326623179306</v>
      </c>
      <c r="P1804">
        <f t="shared" si="399"/>
        <v>0.66331747901365967</v>
      </c>
      <c r="Q1804">
        <f t="shared" si="396"/>
        <v>0.56422951999576221</v>
      </c>
      <c r="R1804">
        <f t="shared" si="397"/>
        <v>0.96570497490669005</v>
      </c>
      <c r="T1804" s="21">
        <f t="shared" si="400"/>
        <v>4.790728251087284E-4</v>
      </c>
      <c r="W1804">
        <v>1689</v>
      </c>
      <c r="X1804">
        <v>18.272449999999999</v>
      </c>
      <c r="Y1804">
        <v>1</v>
      </c>
      <c r="Z1804">
        <f t="shared" si="392"/>
        <v>1</v>
      </c>
      <c r="AA1804" s="21">
        <f t="shared" si="393"/>
        <v>0.30912337682069335</v>
      </c>
      <c r="AB1804">
        <f t="shared" si="405"/>
        <v>1.9690186919283264E-9</v>
      </c>
    </row>
    <row r="1805" spans="7:28" x14ac:dyDescent="0.2">
      <c r="G1805" s="21"/>
      <c r="H1805" s="21">
        <v>1690</v>
      </c>
      <c r="I1805">
        <f t="shared" si="401"/>
        <v>8.3391907431750612E-3</v>
      </c>
      <c r="J1805">
        <f t="shared" si="402"/>
        <v>0.56395913021873811</v>
      </c>
      <c r="K1805">
        <f t="shared" si="394"/>
        <v>24.076810302508441</v>
      </c>
      <c r="L1805">
        <f t="shared" si="395"/>
        <v>21.346236821425315</v>
      </c>
      <c r="M1805">
        <f t="shared" si="398"/>
        <v>0.57277349426090518</v>
      </c>
      <c r="N1805" s="21">
        <f t="shared" si="403"/>
        <v>5.7489132502219112E-2</v>
      </c>
      <c r="O1805" s="21">
        <f t="shared" si="404"/>
        <v>17.971665813922481</v>
      </c>
      <c r="P1805">
        <f t="shared" si="399"/>
        <v>0.6637290586719351</v>
      </c>
      <c r="Q1805">
        <f t="shared" si="396"/>
        <v>0.56395913021873811</v>
      </c>
      <c r="R1805">
        <f t="shared" si="397"/>
        <v>0.9635669277471306</v>
      </c>
      <c r="T1805" s="21">
        <f t="shared" si="400"/>
        <v>4.7933434208857761E-4</v>
      </c>
      <c r="W1805">
        <v>1690</v>
      </c>
      <c r="X1805">
        <v>18.270828000000002</v>
      </c>
      <c r="Y1805">
        <v>1</v>
      </c>
      <c r="Z1805">
        <f t="shared" si="392"/>
        <v>1</v>
      </c>
      <c r="AA1805" s="21">
        <f t="shared" si="393"/>
        <v>0.29916218607752043</v>
      </c>
      <c r="AB1805">
        <f t="shared" si="405"/>
        <v>1.9452352012358082E-6</v>
      </c>
    </row>
    <row r="1806" spans="7:28" x14ac:dyDescent="0.2">
      <c r="G1806" s="21"/>
      <c r="H1806" s="21">
        <v>1691</v>
      </c>
      <c r="I1806">
        <f t="shared" si="401"/>
        <v>8.3410185602112805E-3</v>
      </c>
      <c r="J1806">
        <f t="shared" si="402"/>
        <v>0.56368872227182942</v>
      </c>
      <c r="K1806">
        <f t="shared" si="394"/>
        <v>24.072588313407731</v>
      </c>
      <c r="L1806">
        <f t="shared" si="395"/>
        <v>21.352731891094258</v>
      </c>
      <c r="M1806">
        <f t="shared" si="398"/>
        <v>0.57325309070849217</v>
      </c>
      <c r="N1806" s="21">
        <f t="shared" si="403"/>
        <v>5.7507961016319928E-2</v>
      </c>
      <c r="O1806" s="21">
        <f t="shared" si="404"/>
        <v>17.980006832482694</v>
      </c>
      <c r="P1806">
        <f t="shared" si="399"/>
        <v>0.66414066598789423</v>
      </c>
      <c r="Q1806">
        <f t="shared" si="396"/>
        <v>0.56368872227182942</v>
      </c>
      <c r="R1806">
        <f t="shared" si="397"/>
        <v>0.9614381841183296</v>
      </c>
      <c r="T1806" s="21">
        <f t="shared" si="400"/>
        <v>4.7959644758699405E-4</v>
      </c>
      <c r="W1806">
        <v>1691</v>
      </c>
      <c r="X1806">
        <v>18.298410000000001</v>
      </c>
      <c r="Y1806">
        <v>1</v>
      </c>
      <c r="Z1806">
        <f t="shared" si="392"/>
        <v>1</v>
      </c>
      <c r="AA1806" s="21">
        <f t="shared" si="393"/>
        <v>0.31840316751730668</v>
      </c>
      <c r="AB1806">
        <f t="shared" si="405"/>
        <v>3.3839580220058993E-7</v>
      </c>
    </row>
    <row r="1807" spans="7:28" x14ac:dyDescent="0.2">
      <c r="G1807" s="21"/>
      <c r="H1807" s="21">
        <v>1692</v>
      </c>
      <c r="I1807">
        <f t="shared" si="401"/>
        <v>8.3428552242221562E-3</v>
      </c>
      <c r="J1807">
        <f t="shared" si="402"/>
        <v>0.56341829597327941</v>
      </c>
      <c r="K1807">
        <f t="shared" si="394"/>
        <v>24.06837318024602</v>
      </c>
      <c r="L1807">
        <f t="shared" si="395"/>
        <v>21.359239975220365</v>
      </c>
      <c r="M1807">
        <f t="shared" si="398"/>
        <v>0.57373294985116741</v>
      </c>
      <c r="N1807" s="21">
        <f t="shared" si="403"/>
        <v>5.7526790972744345E-2</v>
      </c>
      <c r="O1807" s="21">
        <f t="shared" si="404"/>
        <v>17.988349687706915</v>
      </c>
      <c r="P1807">
        <f t="shared" si="399"/>
        <v>0.66455230123820175</v>
      </c>
      <c r="Q1807">
        <f t="shared" si="396"/>
        <v>0.56341829597327941</v>
      </c>
      <c r="R1807">
        <f t="shared" si="397"/>
        <v>0.95931868201975634</v>
      </c>
      <c r="T1807" s="21">
        <f t="shared" si="400"/>
        <v>4.7985914267523189E-4</v>
      </c>
      <c r="W1807">
        <v>1692</v>
      </c>
      <c r="X1807">
        <v>18.293541999999999</v>
      </c>
      <c r="Y1807">
        <v>1</v>
      </c>
      <c r="Z1807">
        <f t="shared" si="392"/>
        <v>1</v>
      </c>
      <c r="AA1807" s="21">
        <f t="shared" si="393"/>
        <v>0.30519231229308375</v>
      </c>
      <c r="AB1807">
        <f t="shared" si="405"/>
        <v>2.5073343485588293E-6</v>
      </c>
    </row>
    <row r="1808" spans="7:28" x14ac:dyDescent="0.2">
      <c r="G1808" s="21"/>
      <c r="H1808" s="21">
        <v>1693</v>
      </c>
      <c r="I1808">
        <f t="shared" si="401"/>
        <v>8.344700740707884E-3</v>
      </c>
      <c r="J1808">
        <f t="shared" si="402"/>
        <v>0.5631478511413055</v>
      </c>
      <c r="K1808">
        <f t="shared" si="394"/>
        <v>24.064164892873134</v>
      </c>
      <c r="L1808">
        <f t="shared" si="395"/>
        <v>21.365761091073519</v>
      </c>
      <c r="M1808">
        <f t="shared" si="398"/>
        <v>0.57421307227959606</v>
      </c>
      <c r="N1808" s="21">
        <f t="shared" si="403"/>
        <v>5.7545622401661188E-2</v>
      </c>
      <c r="O1808" s="21">
        <f t="shared" si="404"/>
        <v>17.996694388447622</v>
      </c>
      <c r="P1808">
        <f t="shared" si="399"/>
        <v>0.6649639646995622</v>
      </c>
      <c r="Q1808">
        <f t="shared" si="396"/>
        <v>0.5631478511413055</v>
      </c>
      <c r="R1808">
        <f t="shared" si="397"/>
        <v>0.9572083600004635</v>
      </c>
      <c r="T1808" s="21">
        <f t="shared" si="400"/>
        <v>4.8012242842865316E-4</v>
      </c>
      <c r="W1808">
        <v>1693</v>
      </c>
      <c r="X1808">
        <v>18.306522000000001</v>
      </c>
      <c r="Y1808">
        <v>1</v>
      </c>
      <c r="Z1808">
        <f t="shared" si="392"/>
        <v>1</v>
      </c>
      <c r="AA1808" s="21">
        <f t="shared" si="393"/>
        <v>0.30982761155237881</v>
      </c>
      <c r="AB1808">
        <f t="shared" si="405"/>
        <v>7.1971512657242411E-7</v>
      </c>
    </row>
    <row r="1809" spans="7:28" x14ac:dyDescent="0.2">
      <c r="G1809" s="21"/>
      <c r="H1809" s="21">
        <v>1694</v>
      </c>
      <c r="I1809">
        <f t="shared" si="401"/>
        <v>8.3465551152319545E-3</v>
      </c>
      <c r="J1809">
        <f t="shared" si="402"/>
        <v>0.56287738759409778</v>
      </c>
      <c r="K1809">
        <f t="shared" si="394"/>
        <v>24.059963441175974</v>
      </c>
      <c r="L1809">
        <f t="shared" si="395"/>
        <v>21.372295256001738</v>
      </c>
      <c r="M1809">
        <f t="shared" si="398"/>
        <v>0.57469345858552423</v>
      </c>
      <c r="N1809" s="21">
        <f t="shared" si="403"/>
        <v>5.756445533326373E-2</v>
      </c>
      <c r="O1809" s="21">
        <f t="shared" si="404"/>
        <v>18.005040943562854</v>
      </c>
      <c r="P1809">
        <f t="shared" si="399"/>
        <v>0.66537565664872123</v>
      </c>
      <c r="Q1809">
        <f t="shared" si="396"/>
        <v>0.56287738759409778</v>
      </c>
      <c r="R1809">
        <f t="shared" si="397"/>
        <v>0.95510715715300742</v>
      </c>
      <c r="T1809" s="21">
        <f t="shared" si="400"/>
        <v>4.80386305928171E-4</v>
      </c>
      <c r="W1809">
        <v>1694</v>
      </c>
      <c r="X1809">
        <v>18.313012000000001</v>
      </c>
      <c r="Y1809">
        <v>1</v>
      </c>
      <c r="Z1809">
        <f t="shared" si="392"/>
        <v>1</v>
      </c>
      <c r="AA1809" s="21">
        <f t="shared" si="393"/>
        <v>0.30797105643714673</v>
      </c>
      <c r="AB1809">
        <f t="shared" si="405"/>
        <v>5.752795324867143E-6</v>
      </c>
    </row>
    <row r="1810" spans="7:28" x14ac:dyDescent="0.2">
      <c r="G1810" s="21"/>
      <c r="H1810" s="21">
        <v>1695</v>
      </c>
      <c r="I1810">
        <f t="shared" si="401"/>
        <v>8.3484183534212053E-3</v>
      </c>
      <c r="J1810">
        <f t="shared" si="402"/>
        <v>0.56260690514981837</v>
      </c>
      <c r="K1810">
        <f t="shared" si="394"/>
        <v>24.055768815078391</v>
      </c>
      <c r="L1810">
        <f t="shared" si="395"/>
        <v>21.378842487431349</v>
      </c>
      <c r="M1810">
        <f t="shared" si="398"/>
        <v>0.57517410936178215</v>
      </c>
      <c r="N1810" s="21">
        <f t="shared" si="403"/>
        <v>5.7583289797769908E-2</v>
      </c>
      <c r="O1810" s="21">
        <f t="shared" si="404"/>
        <v>18.013389361916275</v>
      </c>
      <c r="P1810">
        <f t="shared" si="399"/>
        <v>0.6657873773624674</v>
      </c>
      <c r="Q1810">
        <f t="shared" si="396"/>
        <v>0.56260690514981837</v>
      </c>
      <c r="R1810">
        <f t="shared" si="397"/>
        <v>0.95301501310744674</v>
      </c>
      <c r="T1810" s="21">
        <f t="shared" si="400"/>
        <v>4.8065077625791819E-4</v>
      </c>
      <c r="W1810">
        <v>1695</v>
      </c>
      <c r="X1810">
        <v>18.313012000000001</v>
      </c>
      <c r="Y1810">
        <v>1</v>
      </c>
      <c r="Z1810">
        <f t="shared" si="392"/>
        <v>1</v>
      </c>
      <c r="AA1810" s="21">
        <f t="shared" si="393"/>
        <v>0.29962263808372569</v>
      </c>
      <c r="AB1810">
        <f t="shared" si="405"/>
        <v>9.2294701152474064E-8</v>
      </c>
    </row>
    <row r="1811" spans="7:28" x14ac:dyDescent="0.2">
      <c r="G1811" s="21"/>
      <c r="H1811" s="21">
        <v>1696</v>
      </c>
      <c r="I1811">
        <f t="shared" si="401"/>
        <v>8.3502904609658694E-3</v>
      </c>
      <c r="J1811">
        <f t="shared" si="402"/>
        <v>0.56233640362659987</v>
      </c>
      <c r="K1811">
        <f t="shared" si="394"/>
        <v>24.051581004541084</v>
      </c>
      <c r="L1811">
        <f t="shared" si="395"/>
        <v>21.385402802867187</v>
      </c>
      <c r="M1811">
        <f t="shared" si="398"/>
        <v>0.57565502520229006</v>
      </c>
      <c r="N1811" s="21">
        <f t="shared" si="403"/>
        <v>5.7602125825422727E-2</v>
      </c>
      <c r="O1811" s="21">
        <f t="shared" si="404"/>
        <v>18.021739652377242</v>
      </c>
      <c r="P1811">
        <f t="shared" si="399"/>
        <v>0.66619912711763407</v>
      </c>
      <c r="Q1811">
        <f t="shared" si="396"/>
        <v>0.56233640362659987</v>
      </c>
      <c r="R1811">
        <f t="shared" si="397"/>
        <v>0.95093186802541996</v>
      </c>
      <c r="T1811" s="21">
        <f t="shared" si="400"/>
        <v>4.809158405079117E-4</v>
      </c>
      <c r="W1811">
        <v>1696</v>
      </c>
      <c r="X1811">
        <v>18.325991999999999</v>
      </c>
      <c r="Y1811">
        <v>1</v>
      </c>
      <c r="Z1811">
        <f t="shared" si="392"/>
        <v>1</v>
      </c>
      <c r="AA1811" s="21">
        <f t="shared" si="393"/>
        <v>0.30425234762275721</v>
      </c>
      <c r="AB1811">
        <f t="shared" si="405"/>
        <v>9.9796244892696424E-10</v>
      </c>
    </row>
    <row r="1812" spans="7:28" x14ac:dyDescent="0.2">
      <c r="G1812" s="21"/>
      <c r="H1812" s="21">
        <v>1697</v>
      </c>
      <c r="I1812">
        <f t="shared" si="401"/>
        <v>8.3521714436196361E-3</v>
      </c>
      <c r="J1812">
        <f t="shared" si="402"/>
        <v>0.56206588284254466</v>
      </c>
      <c r="K1812">
        <f t="shared" si="394"/>
        <v>24.047399999561488</v>
      </c>
      <c r="L1812">
        <f t="shared" si="395"/>
        <v>21.391976219892758</v>
      </c>
      <c r="M1812">
        <f t="shared" si="398"/>
        <v>0.57613620670206145</v>
      </c>
      <c r="N1812" s="21">
        <f t="shared" si="403"/>
        <v>5.7620963446490384E-2</v>
      </c>
      <c r="O1812" s="21">
        <f t="shared" si="404"/>
        <v>18.030091823820861</v>
      </c>
      <c r="P1812">
        <f t="shared" si="399"/>
        <v>0.66661090619110075</v>
      </c>
      <c r="Q1812">
        <f t="shared" si="396"/>
        <v>0.56206588284254466</v>
      </c>
      <c r="R1812">
        <f t="shared" si="397"/>
        <v>0.94885766259430315</v>
      </c>
      <c r="T1812" s="21">
        <f t="shared" si="400"/>
        <v>4.8118149977138813E-4</v>
      </c>
      <c r="W1812">
        <v>1697</v>
      </c>
      <c r="X1812">
        <v>18.334104</v>
      </c>
      <c r="Y1812">
        <v>1</v>
      </c>
      <c r="Z1812">
        <f t="shared" si="392"/>
        <v>1</v>
      </c>
      <c r="AA1812" s="21">
        <f t="shared" si="393"/>
        <v>0.304012176179139</v>
      </c>
      <c r="AB1812">
        <f t="shared" si="405"/>
        <v>3.4718678368615472E-6</v>
      </c>
    </row>
    <row r="1813" spans="7:28" x14ac:dyDescent="0.2">
      <c r="G1813" s="21"/>
      <c r="H1813" s="21">
        <v>1698</v>
      </c>
      <c r="I1813">
        <f t="shared" si="401"/>
        <v>8.3540613071997148E-3</v>
      </c>
      <c r="J1813">
        <f t="shared" si="402"/>
        <v>0.56179534261572317</v>
      </c>
      <c r="K1813">
        <f t="shared" si="394"/>
        <v>24.04322579017364</v>
      </c>
      <c r="L1813">
        <f t="shared" si="395"/>
        <v>21.398562756170431</v>
      </c>
      <c r="M1813">
        <f t="shared" si="398"/>
        <v>0.57661765445720925</v>
      </c>
      <c r="N1813" s="21">
        <f t="shared" si="403"/>
        <v>5.7639802691266728E-2</v>
      </c>
      <c r="O1813" s="21">
        <f t="shared" si="404"/>
        <v>18.038445885128059</v>
      </c>
      <c r="P1813">
        <f t="shared" si="399"/>
        <v>0.66702271485979547</v>
      </c>
      <c r="Q1813">
        <f t="shared" si="396"/>
        <v>0.56179534261572317</v>
      </c>
      <c r="R1813">
        <f t="shared" si="397"/>
        <v>0.94679233802144036</v>
      </c>
      <c r="T1813" s="21">
        <f t="shared" si="400"/>
        <v>4.8144775514780136E-4</v>
      </c>
      <c r="W1813">
        <v>1698</v>
      </c>
      <c r="X1813">
        <v>18.345461</v>
      </c>
      <c r="Y1813">
        <v>1</v>
      </c>
      <c r="Z1813">
        <f t="shared" si="392"/>
        <v>1</v>
      </c>
      <c r="AA1813" s="21">
        <f t="shared" si="393"/>
        <v>0.30701511487194111</v>
      </c>
      <c r="AB1813">
        <f t="shared" si="405"/>
        <v>1.903877837947373E-6</v>
      </c>
    </row>
    <row r="1814" spans="7:28" x14ac:dyDescent="0.2">
      <c r="G1814" s="21"/>
      <c r="H1814" s="21">
        <v>1699</v>
      </c>
      <c r="I1814">
        <f t="shared" si="401"/>
        <v>8.3559600575868198E-3</v>
      </c>
      <c r="J1814">
        <f t="shared" si="402"/>
        <v>0.56152478276417317</v>
      </c>
      <c r="K1814">
        <f t="shared" si="394"/>
        <v>24.039058366448106</v>
      </c>
      <c r="L1814">
        <f t="shared" si="395"/>
        <v>21.405162429441631</v>
      </c>
      <c r="M1814">
        <f t="shared" si="398"/>
        <v>0.5770993690649493</v>
      </c>
      <c r="N1814" s="21">
        <f t="shared" si="403"/>
        <v>5.7658643590071418E-2</v>
      </c>
      <c r="O1814" s="21">
        <f t="shared" si="404"/>
        <v>18.046801845185644</v>
      </c>
      <c r="P1814">
        <f t="shared" si="399"/>
        <v>0.66743455340069602</v>
      </c>
      <c r="Q1814">
        <f t="shared" si="396"/>
        <v>0.56152478276417317</v>
      </c>
      <c r="R1814">
        <f t="shared" si="397"/>
        <v>0.94473583602845523</v>
      </c>
      <c r="T1814" s="21">
        <f t="shared" si="400"/>
        <v>4.8171460774004693E-4</v>
      </c>
      <c r="W1814">
        <v>1699</v>
      </c>
      <c r="X1814">
        <v>18.356819000000002</v>
      </c>
      <c r="Y1814">
        <v>1</v>
      </c>
      <c r="Z1814">
        <f t="shared" si="392"/>
        <v>1</v>
      </c>
      <c r="AA1814" s="21">
        <f t="shared" si="393"/>
        <v>0.3100171548143571</v>
      </c>
      <c r="AB1814">
        <f t="shared" si="405"/>
        <v>5.9825445488895685E-8</v>
      </c>
    </row>
    <row r="1815" spans="7:28" x14ac:dyDescent="0.2">
      <c r="G1815" s="21"/>
      <c r="H1815" s="21">
        <v>1700</v>
      </c>
      <c r="I1815">
        <f t="shared" si="401"/>
        <v>8.3578677007253386E-3</v>
      </c>
      <c r="J1815">
        <f t="shared" si="402"/>
        <v>0.56125420310589846</v>
      </c>
      <c r="K1815">
        <f t="shared" si="394"/>
        <v>24.034897718491841</v>
      </c>
      <c r="L1815">
        <f t="shared" si="395"/>
        <v>21.411775257527019</v>
      </c>
      <c r="M1815">
        <f t="shared" si="398"/>
        <v>0.57758135112360554</v>
      </c>
      <c r="N1815" s="21">
        <f t="shared" si="403"/>
        <v>5.7677486173250289E-2</v>
      </c>
      <c r="O1815" s="21">
        <f t="shared" si="404"/>
        <v>18.055159712886368</v>
      </c>
      <c r="P1815">
        <f t="shared" si="399"/>
        <v>0.66784642209083178</v>
      </c>
      <c r="Q1815">
        <f t="shared" si="396"/>
        <v>0.56125420310589846</v>
      </c>
      <c r="R1815">
        <f t="shared" si="397"/>
        <v>0.94268809884563343</v>
      </c>
      <c r="T1815" s="21">
        <f t="shared" si="400"/>
        <v>4.8198205865623844E-4</v>
      </c>
      <c r="W1815">
        <v>1700</v>
      </c>
      <c r="X1815">
        <v>18.351951</v>
      </c>
      <c r="Y1815">
        <v>1</v>
      </c>
      <c r="Z1815">
        <f t="shared" si="392"/>
        <v>1</v>
      </c>
      <c r="AA1815" s="21">
        <f t="shared" si="393"/>
        <v>0.29679128711363134</v>
      </c>
      <c r="AB1815">
        <f t="shared" si="405"/>
        <v>6.0764472179341511E-8</v>
      </c>
    </row>
    <row r="1816" spans="7:28" x14ac:dyDescent="0.2">
      <c r="G1816" s="21"/>
      <c r="H1816" s="21">
        <v>1701</v>
      </c>
      <c r="I1816">
        <f t="shared" si="401"/>
        <v>8.359784242623295E-3</v>
      </c>
      <c r="J1816">
        <f t="shared" si="402"/>
        <v>0.56098360345886777</v>
      </c>
      <c r="K1816">
        <f t="shared" si="394"/>
        <v>24.030743836448103</v>
      </c>
      <c r="L1816">
        <f t="shared" si="395"/>
        <v>21.418401258326686</v>
      </c>
      <c r="M1816">
        <f t="shared" si="398"/>
        <v>0.57806360123261469</v>
      </c>
      <c r="N1816" s="21">
        <f t="shared" si="403"/>
        <v>5.7696330471175533E-2</v>
      </c>
      <c r="O1816" s="21">
        <f t="shared" si="404"/>
        <v>18.063519497128993</v>
      </c>
      <c r="P1816">
        <f t="shared" si="399"/>
        <v>0.66825832120728568</v>
      </c>
      <c r="Q1816">
        <f t="shared" si="396"/>
        <v>0.56098360345886777</v>
      </c>
      <c r="R1816">
        <f t="shared" si="397"/>
        <v>0.94064906920637914</v>
      </c>
      <c r="T1816" s="21">
        <f t="shared" si="400"/>
        <v>4.8225010900915244E-4</v>
      </c>
      <c r="W1816">
        <v>1701</v>
      </c>
      <c r="X1816">
        <v>18.371421000000002</v>
      </c>
      <c r="Y1816">
        <v>1</v>
      </c>
      <c r="Z1816">
        <f t="shared" si="392"/>
        <v>1</v>
      </c>
      <c r="AA1816" s="21">
        <f t="shared" si="393"/>
        <v>0.30790150287100815</v>
      </c>
      <c r="AB1816">
        <f t="shared" si="405"/>
        <v>8.7168163913569024E-6</v>
      </c>
    </row>
    <row r="1817" spans="7:28" x14ac:dyDescent="0.2">
      <c r="G1817" s="21"/>
      <c r="H1817" s="21">
        <v>1702</v>
      </c>
      <c r="I1817">
        <f t="shared" si="401"/>
        <v>8.3617096893524919E-3</v>
      </c>
      <c r="J1817">
        <f t="shared" si="402"/>
        <v>0.56071298364101363</v>
      </c>
      <c r="K1817">
        <f t="shared" si="394"/>
        <v>24.026596710496325</v>
      </c>
      <c r="L1817">
        <f t="shared" si="395"/>
        <v>21.42504044982033</v>
      </c>
      <c r="M1817">
        <f t="shared" si="398"/>
        <v>0.57854611999253069</v>
      </c>
      <c r="N1817" s="21">
        <f t="shared" si="403"/>
        <v>5.7715176514246132E-2</v>
      </c>
      <c r="O1817" s="21">
        <f t="shared" si="404"/>
        <v>18.071881206818347</v>
      </c>
      <c r="P1817">
        <f t="shared" si="399"/>
        <v>0.66867025102719524</v>
      </c>
      <c r="Q1817">
        <f t="shared" si="396"/>
        <v>0.56071298364101363</v>
      </c>
      <c r="R1817">
        <f t="shared" si="397"/>
        <v>0.93861869034174716</v>
      </c>
      <c r="T1817" s="21">
        <f t="shared" si="400"/>
        <v>4.8251875991600635E-4</v>
      </c>
      <c r="W1817">
        <v>1702</v>
      </c>
      <c r="X1817">
        <v>18.374666000000001</v>
      </c>
      <c r="Y1817">
        <v>1</v>
      </c>
      <c r="Z1817">
        <f t="shared" si="392"/>
        <v>1</v>
      </c>
      <c r="AA1817" s="21">
        <f t="shared" si="393"/>
        <v>0.30278479318165452</v>
      </c>
      <c r="AB1817">
        <f t="shared" si="405"/>
        <v>7.2039745633822034E-6</v>
      </c>
    </row>
    <row r="1818" spans="7:28" x14ac:dyDescent="0.2">
      <c r="G1818" s="21"/>
      <c r="H1818" s="21">
        <v>1703</v>
      </c>
      <c r="I1818">
        <f t="shared" si="401"/>
        <v>8.3636440470484675E-3</v>
      </c>
      <c r="J1818">
        <f t="shared" si="402"/>
        <v>0.56044234347023181</v>
      </c>
      <c r="K1818">
        <f t="shared" si="394"/>
        <v>24.022456330852023</v>
      </c>
      <c r="L1818">
        <f t="shared" si="395"/>
        <v>21.431692850067446</v>
      </c>
      <c r="M1818">
        <f t="shared" si="398"/>
        <v>0.57902890800502838</v>
      </c>
      <c r="N1818" s="21">
        <f t="shared" si="403"/>
        <v>5.773402433288799E-2</v>
      </c>
      <c r="O1818" s="21">
        <f t="shared" si="404"/>
        <v>18.080244850865395</v>
      </c>
      <c r="P1818">
        <f t="shared" si="399"/>
        <v>0.66908221182775507</v>
      </c>
      <c r="Q1818">
        <f t="shared" si="396"/>
        <v>0.56044234347023181</v>
      </c>
      <c r="R1818">
        <f t="shared" si="397"/>
        <v>0.93659690597504031</v>
      </c>
      <c r="T1818" s="21">
        <f t="shared" si="400"/>
        <v>4.8278801249768133E-4</v>
      </c>
      <c r="W1818">
        <v>1703</v>
      </c>
      <c r="X1818">
        <v>18.382778000000002</v>
      </c>
      <c r="Y1818">
        <v>1</v>
      </c>
      <c r="Z1818">
        <f t="shared" si="392"/>
        <v>1</v>
      </c>
      <c r="AA1818" s="21">
        <f t="shared" si="393"/>
        <v>0.30253314913460727</v>
      </c>
      <c r="AB1818">
        <f t="shared" si="405"/>
        <v>8.3254805555196924E-8</v>
      </c>
    </row>
    <row r="1819" spans="7:28" x14ac:dyDescent="0.2">
      <c r="G1819" s="21"/>
      <c r="H1819" s="21">
        <v>1704</v>
      </c>
      <c r="I1819">
        <f t="shared" si="401"/>
        <v>8.3655873219106482E-3</v>
      </c>
      <c r="J1819">
        <f t="shared" si="402"/>
        <v>0.5601716827643789</v>
      </c>
      <c r="K1819">
        <f t="shared" si="394"/>
        <v>24.018322687766688</v>
      </c>
      <c r="L1819">
        <f t="shared" si="395"/>
        <v>21.438358477207554</v>
      </c>
      <c r="M1819">
        <f t="shared" si="398"/>
        <v>0.57951196587291087</v>
      </c>
      <c r="N1819" s="21">
        <f t="shared" si="403"/>
        <v>5.7752873957554351E-2</v>
      </c>
      <c r="O1819" s="21">
        <f t="shared" si="404"/>
        <v>18.088610438187306</v>
      </c>
      <c r="P1819">
        <f t="shared" si="399"/>
        <v>0.66949420388621816</v>
      </c>
      <c r="Q1819">
        <f t="shared" si="396"/>
        <v>0.5601716827643789</v>
      </c>
      <c r="R1819">
        <f t="shared" si="397"/>
        <v>0.93458366031648177</v>
      </c>
      <c r="T1819" s="21">
        <f t="shared" si="400"/>
        <v>4.8305786788249705E-4</v>
      </c>
      <c r="W1819">
        <v>1704</v>
      </c>
      <c r="X1819">
        <v>18.377911000000001</v>
      </c>
      <c r="Y1819">
        <v>1</v>
      </c>
      <c r="Z1819">
        <f t="shared" si="392"/>
        <v>1</v>
      </c>
      <c r="AA1819" s="21">
        <f t="shared" si="393"/>
        <v>0.28930056181269492</v>
      </c>
      <c r="AB1819">
        <f t="shared" si="405"/>
        <v>1.1350956054208195E-6</v>
      </c>
    </row>
    <row r="1820" spans="7:28" x14ac:dyDescent="0.2">
      <c r="G1820" s="21"/>
      <c r="H1820" s="21">
        <v>1705</v>
      </c>
      <c r="I1820">
        <f t="shared" si="401"/>
        <v>8.3675395202023554E-3</v>
      </c>
      <c r="J1820">
        <f t="shared" si="402"/>
        <v>0.55990100134127219</v>
      </c>
      <c r="K1820">
        <f t="shared" si="394"/>
        <v>24.014195771527653</v>
      </c>
      <c r="L1820">
        <f t="shared" si="395"/>
        <v>21.445037349460343</v>
      </c>
      <c r="M1820">
        <f t="shared" si="398"/>
        <v>0.57999529420011176</v>
      </c>
      <c r="N1820" s="21">
        <f t="shared" si="403"/>
        <v>5.7771725418726036E-2</v>
      </c>
      <c r="O1820" s="21">
        <f t="shared" si="404"/>
        <v>18.096977977707507</v>
      </c>
      <c r="P1820">
        <f t="shared" si="399"/>
        <v>0.66990622747989814</v>
      </c>
      <c r="Q1820">
        <f t="shared" si="396"/>
        <v>0.55990100134127219</v>
      </c>
      <c r="R1820">
        <f t="shared" si="397"/>
        <v>0.93257889805795258</v>
      </c>
      <c r="T1820" s="21">
        <f t="shared" si="400"/>
        <v>4.8332832720088259E-4</v>
      </c>
      <c r="W1820">
        <v>1705</v>
      </c>
      <c r="X1820">
        <v>18.390891</v>
      </c>
      <c r="Y1820">
        <v>1</v>
      </c>
      <c r="Z1820">
        <f t="shared" si="392"/>
        <v>1</v>
      </c>
      <c r="AA1820" s="21">
        <f t="shared" si="393"/>
        <v>0.29391302229249305</v>
      </c>
      <c r="AB1820">
        <f t="shared" si="405"/>
        <v>6.3526000081616636E-7</v>
      </c>
    </row>
    <row r="1821" spans="7:28" x14ac:dyDescent="0.2">
      <c r="G1821" s="21"/>
      <c r="H1821" s="21">
        <v>1706</v>
      </c>
      <c r="I1821">
        <f t="shared" si="401"/>
        <v>8.3695006482509184E-3</v>
      </c>
      <c r="J1821">
        <f t="shared" si="402"/>
        <v>0.55963029901868833</v>
      </c>
      <c r="K1821">
        <f t="shared" si="394"/>
        <v>24.010075572458039</v>
      </c>
      <c r="L1821">
        <f t="shared" si="395"/>
        <v>21.451729485125899</v>
      </c>
      <c r="M1821">
        <f t="shared" si="398"/>
        <v>0.58047889359170102</v>
      </c>
      <c r="N1821" s="21">
        <f t="shared" si="403"/>
        <v>5.7790578746911674E-2</v>
      </c>
      <c r="O1821" s="21">
        <f t="shared" si="404"/>
        <v>18.105347478355757</v>
      </c>
      <c r="P1821">
        <f t="shared" si="399"/>
        <v>0.67031828288617001</v>
      </c>
      <c r="Q1821">
        <f t="shared" si="396"/>
        <v>0.55963029901868833</v>
      </c>
      <c r="R1821">
        <f t="shared" si="397"/>
        <v>0.93058256436780395</v>
      </c>
      <c r="T1821" s="21">
        <f t="shared" si="400"/>
        <v>4.8359939158926224E-4</v>
      </c>
      <c r="W1821">
        <v>1706</v>
      </c>
      <c r="X1821">
        <v>18.403870000000001</v>
      </c>
      <c r="Y1821">
        <v>1</v>
      </c>
      <c r="Z1821">
        <f t="shared" si="392"/>
        <v>1</v>
      </c>
      <c r="AA1821" s="21">
        <f t="shared" si="393"/>
        <v>0.29852252164424442</v>
      </c>
      <c r="AB1821">
        <f t="shared" si="405"/>
        <v>1.1434686439971772E-6</v>
      </c>
    </row>
    <row r="1822" spans="7:28" x14ac:dyDescent="0.2">
      <c r="G1822" s="21"/>
      <c r="H1822" s="21">
        <v>1707</v>
      </c>
      <c r="I1822">
        <f t="shared" si="401"/>
        <v>8.3714707124476814E-3</v>
      </c>
      <c r="J1822">
        <f t="shared" si="402"/>
        <v>0.55935957561436211</v>
      </c>
      <c r="K1822">
        <f t="shared" si="394"/>
        <v>24.005962080916589</v>
      </c>
      <c r="L1822">
        <f t="shared" si="395"/>
        <v>21.45843490258488</v>
      </c>
      <c r="M1822">
        <f t="shared" si="398"/>
        <v>0.58096276465388919</v>
      </c>
      <c r="N1822" s="21">
        <f t="shared" si="403"/>
        <v>5.7809433972648157E-2</v>
      </c>
      <c r="O1822" s="21">
        <f t="shared" si="404"/>
        <v>18.113718949068204</v>
      </c>
      <c r="P1822">
        <f t="shared" si="399"/>
        <v>0.67073037038247296</v>
      </c>
      <c r="Q1822">
        <f t="shared" si="396"/>
        <v>0.55935957561436211</v>
      </c>
      <c r="R1822">
        <f t="shared" si="397"/>
        <v>0.92859460488572765</v>
      </c>
      <c r="T1822" s="21">
        <f t="shared" si="400"/>
        <v>4.8387106218816811E-4</v>
      </c>
      <c r="W1822">
        <v>1707</v>
      </c>
      <c r="X1822">
        <v>18.415227999999999</v>
      </c>
      <c r="Y1822">
        <v>1</v>
      </c>
      <c r="Z1822">
        <f t="shared" si="392"/>
        <v>1</v>
      </c>
      <c r="AA1822" s="21">
        <f t="shared" si="393"/>
        <v>0.30150905093179503</v>
      </c>
      <c r="AB1822">
        <f t="shared" si="405"/>
        <v>6.7490801869809412E-7</v>
      </c>
    </row>
    <row r="1823" spans="7:28" x14ac:dyDescent="0.2">
      <c r="G1823" s="21"/>
      <c r="H1823" s="21">
        <v>1708</v>
      </c>
      <c r="I1823">
        <f t="shared" si="401"/>
        <v>8.3734497192480984E-3</v>
      </c>
      <c r="J1823">
        <f t="shared" si="402"/>
        <v>0.55908883094598538</v>
      </c>
      <c r="K1823">
        <f t="shared" si="394"/>
        <v>24.001855287297623</v>
      </c>
      <c r="L1823">
        <f t="shared" si="395"/>
        <v>21.465153620298747</v>
      </c>
      <c r="M1823">
        <f t="shared" si="398"/>
        <v>0.58144690799403276</v>
      </c>
      <c r="N1823" s="21">
        <f t="shared" si="403"/>
        <v>5.7828291126500626E-2</v>
      </c>
      <c r="O1823" s="21">
        <f t="shared" si="404"/>
        <v>18.122092398787451</v>
      </c>
      <c r="P1823">
        <f t="shared" si="399"/>
        <v>0.67114249024631123</v>
      </c>
      <c r="Q1823">
        <f t="shared" si="396"/>
        <v>0.55908883094598538</v>
      </c>
      <c r="R1823">
        <f t="shared" si="397"/>
        <v>0.92661496571769986</v>
      </c>
      <c r="T1823" s="21">
        <f t="shared" si="400"/>
        <v>4.8414334014357241E-4</v>
      </c>
      <c r="W1823">
        <v>1708</v>
      </c>
      <c r="X1823">
        <v>18.420095</v>
      </c>
      <c r="Y1823">
        <v>1</v>
      </c>
      <c r="Z1823">
        <f t="shared" si="392"/>
        <v>1</v>
      </c>
      <c r="AA1823" s="21">
        <f t="shared" si="393"/>
        <v>0.29800260121254851</v>
      </c>
      <c r="AB1823">
        <f t="shared" si="405"/>
        <v>1.1878333999727907E-6</v>
      </c>
    </row>
    <row r="1824" spans="7:28" x14ac:dyDescent="0.2">
      <c r="G1824" s="21"/>
      <c r="H1824" s="21">
        <v>1709</v>
      </c>
      <c r="I1824">
        <f t="shared" si="401"/>
        <v>8.3754376751718259E-3</v>
      </c>
      <c r="J1824">
        <f t="shared" si="402"/>
        <v>0.55881806483120533</v>
      </c>
      <c r="K1824">
        <f t="shared" si="394"/>
        <v>23.997755182030872</v>
      </c>
      <c r="L1824">
        <f t="shared" si="395"/>
        <v>21.471885656809924</v>
      </c>
      <c r="M1824">
        <f t="shared" si="398"/>
        <v>0.5819313242206392</v>
      </c>
      <c r="N1824" s="21">
        <f t="shared" si="403"/>
        <v>5.7847150239063186E-2</v>
      </c>
      <c r="O1824" s="21">
        <f t="shared" si="404"/>
        <v>18.130467836462625</v>
      </c>
      <c r="P1824">
        <f t="shared" si="399"/>
        <v>0.67155464275525678</v>
      </c>
      <c r="Q1824">
        <f t="shared" si="396"/>
        <v>0.55881806483120533</v>
      </c>
      <c r="R1824">
        <f t="shared" si="397"/>
        <v>0.92464359343098368</v>
      </c>
      <c r="T1824" s="21">
        <f t="shared" si="400"/>
        <v>4.8441622660644335E-4</v>
      </c>
      <c r="W1824">
        <v>1709</v>
      </c>
      <c r="X1824">
        <v>18.426584999999999</v>
      </c>
      <c r="Y1824">
        <v>1</v>
      </c>
      <c r="Z1824">
        <f t="shared" si="392"/>
        <v>1</v>
      </c>
      <c r="AA1824" s="21">
        <f t="shared" si="393"/>
        <v>0.29611716353737449</v>
      </c>
      <c r="AB1824">
        <f t="shared" si="405"/>
        <v>2.9944818555113716E-7</v>
      </c>
    </row>
    <row r="1825" spans="7:28" x14ac:dyDescent="0.2">
      <c r="G1825" s="21"/>
      <c r="H1825" s="21">
        <v>1710</v>
      </c>
      <c r="I1825">
        <f t="shared" si="401"/>
        <v>8.377434586802724E-3</v>
      </c>
      <c r="J1825">
        <f t="shared" si="402"/>
        <v>0.55854727708762497</v>
      </c>
      <c r="K1825">
        <f t="shared" si="394"/>
        <v>23.993661755581435</v>
      </c>
      <c r="L1825">
        <f t="shared" si="395"/>
        <v>21.478631030742012</v>
      </c>
      <c r="M1825">
        <f t="shared" si="398"/>
        <v>0.58241601394336961</v>
      </c>
      <c r="N1825" s="21">
        <f t="shared" si="403"/>
        <v>5.7866011340958826E-2</v>
      </c>
      <c r="O1825" s="21">
        <f t="shared" si="404"/>
        <v>18.138845271049426</v>
      </c>
      <c r="P1825">
        <f t="shared" si="399"/>
        <v>0.67196682818694975</v>
      </c>
      <c r="Q1825">
        <f t="shared" si="396"/>
        <v>0.55854727708762497</v>
      </c>
      <c r="R1825">
        <f t="shared" si="397"/>
        <v>0.92268043504920427</v>
      </c>
      <c r="T1825" s="21">
        <f t="shared" si="400"/>
        <v>4.8468972273041366E-4</v>
      </c>
      <c r="W1825">
        <v>1710</v>
      </c>
      <c r="X1825">
        <v>18.433074999999999</v>
      </c>
      <c r="Y1825">
        <v>1</v>
      </c>
      <c r="Z1825">
        <f t="shared" si="392"/>
        <v>1</v>
      </c>
      <c r="AA1825" s="21">
        <f t="shared" si="393"/>
        <v>0.29422972895057242</v>
      </c>
      <c r="AB1825">
        <f t="shared" si="405"/>
        <v>7.5469533694326036E-8</v>
      </c>
    </row>
    <row r="1826" spans="7:28" x14ac:dyDescent="0.2">
      <c r="G1826" s="21"/>
      <c r="H1826" s="21">
        <v>1711</v>
      </c>
      <c r="I1826">
        <f t="shared" si="401"/>
        <v>8.3794404607889904E-3</v>
      </c>
      <c r="J1826">
        <f t="shared" si="402"/>
        <v>0.5582764675327998</v>
      </c>
      <c r="K1826">
        <f t="shared" si="394"/>
        <v>23.989574998449637</v>
      </c>
      <c r="L1826">
        <f t="shared" si="395"/>
        <v>21.485389760800015</v>
      </c>
      <c r="M1826">
        <f t="shared" si="398"/>
        <v>0.58290097777304684</v>
      </c>
      <c r="N1826" s="21">
        <f t="shared" si="403"/>
        <v>5.7884874462839887E-2</v>
      </c>
      <c r="O1826" s="21">
        <f t="shared" si="404"/>
        <v>18.147224711510216</v>
      </c>
      <c r="P1826">
        <f t="shared" si="399"/>
        <v>0.67237904681910132</v>
      </c>
      <c r="Q1826">
        <f t="shared" si="396"/>
        <v>0.5582764675327998</v>
      </c>
      <c r="R1826">
        <f t="shared" si="397"/>
        <v>0.9207254380474772</v>
      </c>
      <c r="T1826" s="21">
        <f t="shared" si="400"/>
        <v>4.8496382967722074E-4</v>
      </c>
      <c r="W1826">
        <v>1711</v>
      </c>
      <c r="X1826">
        <v>18.447676999999999</v>
      </c>
      <c r="Y1826">
        <v>1</v>
      </c>
      <c r="Z1826">
        <f t="shared" si="392"/>
        <v>1</v>
      </c>
      <c r="AA1826" s="21">
        <f t="shared" si="393"/>
        <v>0.30045228848978311</v>
      </c>
      <c r="AB1826">
        <f t="shared" si="405"/>
        <v>1.8219416259304822E-6</v>
      </c>
    </row>
    <row r="1827" spans="7:28" x14ac:dyDescent="0.2">
      <c r="G1827" s="21"/>
      <c r="H1827" s="21">
        <v>1712</v>
      </c>
      <c r="I1827">
        <f t="shared" si="401"/>
        <v>8.3814553038432296E-3</v>
      </c>
      <c r="J1827">
        <f t="shared" si="402"/>
        <v>0.55800563598423847</v>
      </c>
      <c r="K1827">
        <f t="shared" si="394"/>
        <v>23.985494901170934</v>
      </c>
      <c r="L1827">
        <f t="shared" si="395"/>
        <v>21.492161865770505</v>
      </c>
      <c r="M1827">
        <f t="shared" si="398"/>
        <v>0.58338621632165766</v>
      </c>
      <c r="N1827" s="21">
        <f t="shared" si="403"/>
        <v>5.7903739635388314E-2</v>
      </c>
      <c r="O1827" s="21">
        <f t="shared" si="404"/>
        <v>18.15560616681406</v>
      </c>
      <c r="P1827">
        <f t="shared" si="399"/>
        <v>0.67279129892949507</v>
      </c>
      <c r="Q1827">
        <f t="shared" si="396"/>
        <v>0.55800563598423847</v>
      </c>
      <c r="R1827">
        <f t="shared" si="397"/>
        <v>0.91877855034760481</v>
      </c>
      <c r="T1827" s="21">
        <f t="shared" si="400"/>
        <v>4.8523854861082238E-4</v>
      </c>
      <c r="W1827">
        <v>1712</v>
      </c>
      <c r="X1827">
        <v>18.457412000000001</v>
      </c>
      <c r="Y1827">
        <v>1</v>
      </c>
      <c r="Z1827">
        <f t="shared" si="392"/>
        <v>1</v>
      </c>
      <c r="AA1827" s="21">
        <f t="shared" si="393"/>
        <v>0.30180583318594145</v>
      </c>
      <c r="AB1827">
        <f t="shared" si="405"/>
        <v>2.921177501410045E-7</v>
      </c>
    </row>
    <row r="1828" spans="7:28" x14ac:dyDescent="0.2">
      <c r="G1828" s="21"/>
      <c r="H1828" s="21">
        <v>1713</v>
      </c>
      <c r="I1828">
        <f t="shared" si="401"/>
        <v>8.3834791227424526E-3</v>
      </c>
      <c r="J1828">
        <f t="shared" si="402"/>
        <v>0.55773478225940087</v>
      </c>
      <c r="K1828">
        <f t="shared" si="394"/>
        <v>23.981421454315822</v>
      </c>
      <c r="L1828">
        <f t="shared" si="395"/>
        <v>21.498947364521843</v>
      </c>
      <c r="M1828">
        <f t="shared" si="398"/>
        <v>0.5838717302023585</v>
      </c>
      <c r="N1828" s="21">
        <f t="shared" si="403"/>
        <v>5.7922606889315949E-2</v>
      </c>
      <c r="O1828" s="21">
        <f t="shared" si="404"/>
        <v>18.163989645936802</v>
      </c>
      <c r="P1828">
        <f t="shared" si="399"/>
        <v>0.67320358479598841</v>
      </c>
      <c r="Q1828">
        <f t="shared" si="396"/>
        <v>0.55773478225940087</v>
      </c>
      <c r="R1828">
        <f t="shared" si="397"/>
        <v>0.91683972031333438</v>
      </c>
      <c r="T1828" s="21">
        <f t="shared" si="400"/>
        <v>4.8551388070083856E-4</v>
      </c>
      <c r="W1828">
        <v>1713</v>
      </c>
      <c r="X1828">
        <v>18.467147000000001</v>
      </c>
      <c r="Y1828">
        <v>1</v>
      </c>
      <c r="Z1828">
        <f t="shared" si="392"/>
        <v>1</v>
      </c>
      <c r="AA1828" s="21">
        <f t="shared" si="393"/>
        <v>0.30315735406319888</v>
      </c>
      <c r="AB1828">
        <f t="shared" si="405"/>
        <v>7.4078779764111787E-8</v>
      </c>
    </row>
    <row r="1829" spans="7:28" x14ac:dyDescent="0.2">
      <c r="G1829" s="21"/>
      <c r="H1829" s="21">
        <v>1714</v>
      </c>
      <c r="I1829">
        <f t="shared" si="401"/>
        <v>8.3855119243282147E-3</v>
      </c>
      <c r="J1829">
        <f t="shared" si="402"/>
        <v>0.55746390617569697</v>
      </c>
      <c r="K1829">
        <f t="shared" si="394"/>
        <v>23.977354648489726</v>
      </c>
      <c r="L1829">
        <f t="shared" si="395"/>
        <v>21.505746276004402</v>
      </c>
      <c r="M1829">
        <f t="shared" si="398"/>
        <v>0.58435752002948083</v>
      </c>
      <c r="N1829" s="21">
        <f t="shared" si="403"/>
        <v>5.7941476255364832E-2</v>
      </c>
      <c r="O1829" s="21">
        <f t="shared" si="404"/>
        <v>18.172375157861129</v>
      </c>
      <c r="P1829">
        <f t="shared" si="399"/>
        <v>0.67361590469651456</v>
      </c>
      <c r="Q1829">
        <f t="shared" si="396"/>
        <v>0.55746390617569697</v>
      </c>
      <c r="R1829">
        <f t="shared" si="397"/>
        <v>0.91490889674567355</v>
      </c>
      <c r="T1829" s="21">
        <f t="shared" si="400"/>
        <v>4.8578982712232932E-4</v>
      </c>
      <c r="W1829">
        <v>1714</v>
      </c>
      <c r="X1829">
        <v>18.462278999999999</v>
      </c>
      <c r="Y1829">
        <v>1</v>
      </c>
      <c r="Z1829">
        <f t="shared" si="392"/>
        <v>1</v>
      </c>
      <c r="AA1829" s="21">
        <f t="shared" si="393"/>
        <v>0.28990384213886955</v>
      </c>
      <c r="AB1829">
        <f t="shared" si="405"/>
        <v>7.3326040429864444E-6</v>
      </c>
    </row>
    <row r="1830" spans="7:28" x14ac:dyDescent="0.2">
      <c r="G1830" s="21"/>
      <c r="H1830" s="21">
        <v>1715</v>
      </c>
      <c r="I1830">
        <f t="shared" si="401"/>
        <v>8.3875537155067032E-3</v>
      </c>
      <c r="J1830">
        <f t="shared" si="402"/>
        <v>0.55719300755048562</v>
      </c>
      <c r="K1830">
        <f t="shared" si="394"/>
        <v>23.973294474332899</v>
      </c>
      <c r="L1830">
        <f t="shared" si="395"/>
        <v>21.512558619250754</v>
      </c>
      <c r="M1830">
        <f t="shared" si="398"/>
        <v>0.58484358641853562</v>
      </c>
      <c r="N1830" s="21">
        <f t="shared" si="403"/>
        <v>5.7960347764307515E-2</v>
      </c>
      <c r="O1830" s="21">
        <f t="shared" si="404"/>
        <v>18.180762711576637</v>
      </c>
      <c r="P1830">
        <f t="shared" si="399"/>
        <v>0.67402825890908458</v>
      </c>
      <c r="Q1830">
        <f t="shared" si="396"/>
        <v>0.55719300755048562</v>
      </c>
      <c r="R1830">
        <f t="shared" si="397"/>
        <v>0.91298602887826519</v>
      </c>
      <c r="T1830" s="21">
        <f t="shared" si="400"/>
        <v>4.860663890547956E-4</v>
      </c>
      <c r="W1830">
        <v>1715</v>
      </c>
      <c r="X1830">
        <v>18.473637</v>
      </c>
      <c r="Y1830">
        <v>1</v>
      </c>
      <c r="Z1830">
        <f t="shared" si="392"/>
        <v>1</v>
      </c>
      <c r="AA1830" s="21">
        <f t="shared" si="393"/>
        <v>0.29287428842336283</v>
      </c>
      <c r="AB1830">
        <f t="shared" si="405"/>
        <v>3.6052810925845578E-6</v>
      </c>
    </row>
    <row r="1831" spans="7:28" x14ac:dyDescent="0.2">
      <c r="G1831" s="21"/>
      <c r="H1831" s="21">
        <v>1716</v>
      </c>
      <c r="I1831">
        <f t="shared" si="401"/>
        <v>8.3896045032487501E-3</v>
      </c>
      <c r="J1831">
        <f t="shared" si="402"/>
        <v>0.55692208620107408</v>
      </c>
      <c r="K1831">
        <f t="shared" si="394"/>
        <v>23.969240922520331</v>
      </c>
      <c r="L1831">
        <f t="shared" si="395"/>
        <v>21.519384413375867</v>
      </c>
      <c r="M1831">
        <f t="shared" si="398"/>
        <v>0.58532992998621736</v>
      </c>
      <c r="N1831" s="21">
        <f t="shared" si="403"/>
        <v>5.797922144694731E-2</v>
      </c>
      <c r="O1831" s="21">
        <f t="shared" si="404"/>
        <v>18.189152316079888</v>
      </c>
      <c r="P1831">
        <f t="shared" si="399"/>
        <v>0.67444064771178858</v>
      </c>
      <c r="Q1831">
        <f t="shared" si="396"/>
        <v>0.55692208620107408</v>
      </c>
      <c r="R1831">
        <f t="shared" si="397"/>
        <v>0.91107106637282442</v>
      </c>
      <c r="T1831" s="21">
        <f t="shared" si="400"/>
        <v>4.8634356768173514E-4</v>
      </c>
      <c r="W1831">
        <v>1716</v>
      </c>
      <c r="X1831">
        <v>18.481749000000001</v>
      </c>
      <c r="Y1831">
        <v>1</v>
      </c>
      <c r="Z1831">
        <f t="shared" si="392"/>
        <v>1</v>
      </c>
      <c r="AA1831" s="21">
        <f t="shared" si="393"/>
        <v>0.29259668392011307</v>
      </c>
      <c r="AB1831">
        <f t="shared" si="405"/>
        <v>3.0101288153101299E-7</v>
      </c>
    </row>
    <row r="1832" spans="7:28" x14ac:dyDescent="0.2">
      <c r="G1832" s="21"/>
      <c r="H1832" s="21">
        <v>1717</v>
      </c>
      <c r="I1832">
        <f t="shared" si="401"/>
        <v>8.3916642945899428E-3</v>
      </c>
      <c r="J1832">
        <f t="shared" si="402"/>
        <v>0.55665114194471599</v>
      </c>
      <c r="K1832">
        <f t="shared" si="394"/>
        <v>23.965193983761637</v>
      </c>
      <c r="L1832">
        <f t="shared" si="395"/>
        <v>21.526223677577356</v>
      </c>
      <c r="M1832">
        <f t="shared" si="398"/>
        <v>0.58581655135041066</v>
      </c>
      <c r="N1832" s="21">
        <f t="shared" si="403"/>
        <v>5.7998097334118641E-2</v>
      </c>
      <c r="O1832" s="21">
        <f t="shared" si="404"/>
        <v>18.197543980374476</v>
      </c>
      <c r="P1832">
        <f t="shared" si="399"/>
        <v>0.6748530713827976</v>
      </c>
      <c r="Q1832">
        <f t="shared" si="396"/>
        <v>0.55665114194471599</v>
      </c>
      <c r="R1832">
        <f t="shared" si="397"/>
        <v>0.90916395931463034</v>
      </c>
      <c r="T1832" s="21">
        <f t="shared" si="400"/>
        <v>4.8662136419330704E-4</v>
      </c>
      <c r="W1832">
        <v>1717</v>
      </c>
      <c r="X1832">
        <v>18.481749000000001</v>
      </c>
      <c r="Y1832">
        <v>1</v>
      </c>
      <c r="Z1832">
        <f t="shared" si="392"/>
        <v>1</v>
      </c>
      <c r="AA1832" s="21">
        <f t="shared" si="393"/>
        <v>0.28420501962552436</v>
      </c>
      <c r="AB1832">
        <f t="shared" si="405"/>
        <v>6.7411332877048435E-7</v>
      </c>
    </row>
    <row r="1833" spans="7:28" x14ac:dyDescent="0.2">
      <c r="G1833" s="21"/>
      <c r="H1833" s="21">
        <v>1718</v>
      </c>
      <c r="I1833">
        <f t="shared" si="401"/>
        <v>8.393733096630742E-3</v>
      </c>
      <c r="J1833">
        <f t="shared" si="402"/>
        <v>0.55638017459861056</v>
      </c>
      <c r="K1833">
        <f t="shared" si="394"/>
        <v>23.96115364880097</v>
      </c>
      <c r="L1833">
        <f t="shared" si="395"/>
        <v>21.533076431135662</v>
      </c>
      <c r="M1833">
        <f t="shared" si="398"/>
        <v>0.58630345113019433</v>
      </c>
      <c r="N1833" s="21">
        <f t="shared" si="403"/>
        <v>5.8016975456687249E-2</v>
      </c>
      <c r="O1833" s="21">
        <f t="shared" si="404"/>
        <v>18.205937713471108</v>
      </c>
      <c r="P1833">
        <f t="shared" si="399"/>
        <v>0.67526553020036562</v>
      </c>
      <c r="Q1833">
        <f t="shared" si="396"/>
        <v>0.55638017459861056</v>
      </c>
      <c r="R1833">
        <f t="shared" si="397"/>
        <v>0.90726465820807412</v>
      </c>
      <c r="T1833" s="21">
        <f t="shared" si="400"/>
        <v>4.8689977978366716E-4</v>
      </c>
      <c r="W1833">
        <v>1718</v>
      </c>
      <c r="X1833">
        <v>18.496351000000001</v>
      </c>
      <c r="Y1833">
        <v>1</v>
      </c>
      <c r="Z1833">
        <f t="shared" si="392"/>
        <v>1</v>
      </c>
      <c r="AA1833" s="21">
        <f t="shared" si="393"/>
        <v>0.2904132865288922</v>
      </c>
      <c r="AB1833">
        <f t="shared" si="405"/>
        <v>3.6288371767155426E-6</v>
      </c>
    </row>
    <row r="1834" spans="7:28" x14ac:dyDescent="0.2">
      <c r="G1834" s="21"/>
      <c r="H1834" s="21">
        <v>1719</v>
      </c>
      <c r="I1834">
        <f t="shared" si="401"/>
        <v>8.3958109165364701E-3</v>
      </c>
      <c r="J1834">
        <f t="shared" si="402"/>
        <v>0.55610918397990217</v>
      </c>
      <c r="K1834">
        <f t="shared" si="394"/>
        <v>23.957119908416914</v>
      </c>
      <c r="L1834">
        <f t="shared" si="395"/>
        <v>21.539942693414254</v>
      </c>
      <c r="M1834">
        <f t="shared" si="398"/>
        <v>0.58679062994584519</v>
      </c>
      <c r="N1834" s="21">
        <f t="shared" si="403"/>
        <v>5.803585584555055E-2</v>
      </c>
      <c r="O1834" s="21">
        <f t="shared" si="404"/>
        <v>18.214333524387644</v>
      </c>
      <c r="P1834">
        <f t="shared" si="399"/>
        <v>0.67567802444283076</v>
      </c>
      <c r="Q1834">
        <f t="shared" si="396"/>
        <v>0.55610918397990217</v>
      </c>
      <c r="R1834">
        <f t="shared" si="397"/>
        <v>0.90537311397226627</v>
      </c>
      <c r="T1834" s="21">
        <f t="shared" si="400"/>
        <v>4.8717881565085719E-4</v>
      </c>
      <c r="W1834">
        <v>1719</v>
      </c>
      <c r="X1834">
        <v>18.514199000000001</v>
      </c>
      <c r="Y1834">
        <v>1</v>
      </c>
      <c r="Z1834">
        <f t="shared" si="392"/>
        <v>1</v>
      </c>
      <c r="AA1834" s="21">
        <f t="shared" si="393"/>
        <v>0.2998654756123571</v>
      </c>
      <c r="AB1834">
        <f t="shared" si="405"/>
        <v>3.6367750310951042E-6</v>
      </c>
    </row>
    <row r="1835" spans="7:28" x14ac:dyDescent="0.2">
      <c r="G1835" s="21"/>
      <c r="H1835" s="21">
        <v>1720</v>
      </c>
      <c r="I1835">
        <f t="shared" si="401"/>
        <v>8.3978977615374647E-3</v>
      </c>
      <c r="J1835">
        <f t="shared" si="402"/>
        <v>0.5558381699056778</v>
      </c>
      <c r="K1835">
        <f t="shared" si="394"/>
        <v>23.953092753422389</v>
      </c>
      <c r="L1835">
        <f t="shared" si="395"/>
        <v>21.546822483859895</v>
      </c>
      <c r="M1835">
        <f t="shared" si="398"/>
        <v>0.58727808841884532</v>
      </c>
      <c r="N1835" s="21">
        <f t="shared" si="403"/>
        <v>5.8054738531638013E-2</v>
      </c>
      <c r="O1835" s="21">
        <f t="shared" si="404"/>
        <v>18.222731422149181</v>
      </c>
      <c r="P1835">
        <f t="shared" si="399"/>
        <v>0.67609055438861787</v>
      </c>
      <c r="Q1835">
        <f t="shared" si="396"/>
        <v>0.5558381699056778</v>
      </c>
      <c r="R1835">
        <f t="shared" si="397"/>
        <v>0.90348927793669398</v>
      </c>
      <c r="T1835" s="21">
        <f t="shared" si="400"/>
        <v>4.8745847300013523E-4</v>
      </c>
      <c r="W1835">
        <v>1720</v>
      </c>
      <c r="X1835">
        <v>18.507708999999998</v>
      </c>
      <c r="Y1835">
        <v>1</v>
      </c>
      <c r="Z1835">
        <f t="shared" si="392"/>
        <v>1</v>
      </c>
      <c r="AA1835" s="21">
        <f t="shared" si="393"/>
        <v>0.28497757785081745</v>
      </c>
      <c r="AB1835">
        <f t="shared" si="405"/>
        <v>8.2153555283602284E-8</v>
      </c>
    </row>
    <row r="1836" spans="7:28" x14ac:dyDescent="0.2">
      <c r="G1836" s="21"/>
      <c r="H1836" s="21">
        <v>1721</v>
      </c>
      <c r="I1836">
        <f t="shared" si="401"/>
        <v>8.3999936389291402E-3</v>
      </c>
      <c r="J1836">
        <f t="shared" si="402"/>
        <v>0.55556713219296694</v>
      </c>
      <c r="K1836">
        <f t="shared" si="394"/>
        <v>23.949072174664554</v>
      </c>
      <c r="L1836">
        <f t="shared" si="395"/>
        <v>21.553715822002808</v>
      </c>
      <c r="M1836">
        <f t="shared" si="398"/>
        <v>0.58776582717188552</v>
      </c>
      <c r="N1836" s="21">
        <f t="shared" si="403"/>
        <v>5.8073623545911307E-2</v>
      </c>
      <c r="O1836" s="21">
        <f t="shared" si="404"/>
        <v>18.231131415788109</v>
      </c>
      <c r="P1836">
        <f t="shared" si="399"/>
        <v>0.67650312031623927</v>
      </c>
      <c r="Q1836">
        <f t="shared" si="396"/>
        <v>0.55556713219296694</v>
      </c>
      <c r="R1836">
        <f t="shared" si="397"/>
        <v>0.90161310183693921</v>
      </c>
      <c r="T1836" s="21">
        <f t="shared" si="400"/>
        <v>4.8773875304020109E-4</v>
      </c>
      <c r="W1836">
        <v>1721</v>
      </c>
      <c r="X1836">
        <v>18.512575999999999</v>
      </c>
      <c r="Y1836">
        <v>1</v>
      </c>
      <c r="Z1836">
        <f t="shared" si="392"/>
        <v>1</v>
      </c>
      <c r="AA1836" s="21">
        <f t="shared" si="393"/>
        <v>0.28144458421189</v>
      </c>
      <c r="AB1836">
        <f t="shared" si="405"/>
        <v>3.6521432736047721E-6</v>
      </c>
    </row>
    <row r="1837" spans="7:28" x14ac:dyDescent="0.2">
      <c r="G1837" s="21"/>
      <c r="H1837" s="21">
        <v>1722</v>
      </c>
      <c r="I1837">
        <f t="shared" si="401"/>
        <v>8.4020985560720358E-3</v>
      </c>
      <c r="J1837">
        <f t="shared" si="402"/>
        <v>0.5552960706587402</v>
      </c>
      <c r="K1837">
        <f t="shared" si="394"/>
        <v>23.945058163024701</v>
      </c>
      <c r="L1837">
        <f t="shared" si="395"/>
        <v>21.560622727456906</v>
      </c>
      <c r="M1837">
        <f t="shared" si="398"/>
        <v>0.5882538468288705</v>
      </c>
      <c r="N1837" s="21">
        <f t="shared" si="403"/>
        <v>5.8092510919364661E-2</v>
      </c>
      <c r="O1837" s="21">
        <f t="shared" si="404"/>
        <v>18.239533514344181</v>
      </c>
      <c r="P1837">
        <f t="shared" si="399"/>
        <v>0.67691572250429732</v>
      </c>
      <c r="Q1837">
        <f t="shared" si="396"/>
        <v>0.5552960706587402</v>
      </c>
      <c r="R1837">
        <f t="shared" si="397"/>
        <v>0.8997445378104445</v>
      </c>
      <c r="T1837" s="21">
        <f t="shared" si="400"/>
        <v>4.8801965698497263E-4</v>
      </c>
      <c r="W1837">
        <v>1722</v>
      </c>
      <c r="X1837">
        <v>18.520688</v>
      </c>
      <c r="Y1837">
        <v>1</v>
      </c>
      <c r="Z1837">
        <f t="shared" si="392"/>
        <v>1</v>
      </c>
      <c r="AA1837" s="21">
        <f t="shared" si="393"/>
        <v>0.28115448565581858</v>
      </c>
      <c r="AB1837">
        <f t="shared" si="405"/>
        <v>6.0229386390797817E-6</v>
      </c>
    </row>
    <row r="1838" spans="7:28" x14ac:dyDescent="0.2">
      <c r="G1838" s="21"/>
      <c r="H1838" s="21">
        <v>1723</v>
      </c>
      <c r="I1838">
        <f t="shared" si="401"/>
        <v>8.4042125203919842E-3</v>
      </c>
      <c r="J1838">
        <f t="shared" si="402"/>
        <v>0.55502498511990805</v>
      </c>
      <c r="K1838">
        <f t="shared" si="394"/>
        <v>23.941050709418185</v>
      </c>
      <c r="L1838">
        <f t="shared" si="395"/>
        <v>21.567543219920037</v>
      </c>
      <c r="M1838">
        <f t="shared" si="398"/>
        <v>0.5887421480149243</v>
      </c>
      <c r="N1838" s="21">
        <f t="shared" si="403"/>
        <v>5.8111400683025213E-2</v>
      </c>
      <c r="O1838" s="21">
        <f t="shared" si="404"/>
        <v>18.247937726864574</v>
      </c>
      <c r="P1838">
        <f t="shared" si="399"/>
        <v>0.67732836123148565</v>
      </c>
      <c r="Q1838">
        <f t="shared" si="396"/>
        <v>0.55502498511990805</v>
      </c>
      <c r="R1838">
        <f t="shared" si="397"/>
        <v>0.8978835383923357</v>
      </c>
      <c r="T1838" s="21">
        <f t="shared" si="400"/>
        <v>4.8830118605380779E-4</v>
      </c>
      <c r="W1838">
        <v>1723</v>
      </c>
      <c r="X1838">
        <v>18.530422999999999</v>
      </c>
      <c r="Y1838">
        <v>1</v>
      </c>
      <c r="Z1838">
        <f t="shared" si="392"/>
        <v>1</v>
      </c>
      <c r="AA1838" s="21">
        <f t="shared" si="393"/>
        <v>0.28248527313542482</v>
      </c>
      <c r="AB1838">
        <f t="shared" si="405"/>
        <v>5.116391188108189E-10</v>
      </c>
    </row>
    <row r="1839" spans="7:28" x14ac:dyDescent="0.2">
      <c r="G1839" s="21"/>
      <c r="H1839" s="21">
        <v>1724</v>
      </c>
      <c r="I1839">
        <f t="shared" si="401"/>
        <v>8.406335539380097E-3</v>
      </c>
      <c r="J1839">
        <f t="shared" si="402"/>
        <v>0.55475387539332011</v>
      </c>
      <c r="K1839">
        <f t="shared" si="394"/>
        <v>23.937049804794306</v>
      </c>
      <c r="L1839">
        <f t="shared" si="395"/>
        <v>21.574477319174161</v>
      </c>
      <c r="M1839">
        <f t="shared" si="398"/>
        <v>0.58923073135639414</v>
      </c>
      <c r="N1839" s="21">
        <f t="shared" si="403"/>
        <v>5.8130292867953202E-2</v>
      </c>
      <c r="O1839" s="21">
        <f t="shared" si="404"/>
        <v>18.256344062403954</v>
      </c>
      <c r="P1839">
        <f t="shared" si="399"/>
        <v>0.6777410367765907</v>
      </c>
      <c r="Q1839">
        <f t="shared" si="396"/>
        <v>0.55475387539332011</v>
      </c>
      <c r="R1839">
        <f t="shared" si="397"/>
        <v>0.8960300565112963</v>
      </c>
      <c r="T1839" s="21">
        <f t="shared" si="400"/>
        <v>4.8858334146983928E-4</v>
      </c>
      <c r="W1839">
        <v>1724</v>
      </c>
      <c r="X1839">
        <v>18.535291000000001</v>
      </c>
      <c r="Y1839">
        <v>1</v>
      </c>
      <c r="Z1839">
        <f t="shared" si="392"/>
        <v>1</v>
      </c>
      <c r="AA1839" s="21">
        <f t="shared" si="393"/>
        <v>0.2789469375960465</v>
      </c>
      <c r="AB1839">
        <f t="shared" si="405"/>
        <v>6.1871805760098106E-7</v>
      </c>
    </row>
    <row r="1840" spans="7:28" x14ac:dyDescent="0.2">
      <c r="G1840" s="21"/>
      <c r="H1840" s="21">
        <v>1725</v>
      </c>
      <c r="I1840">
        <f t="shared" si="401"/>
        <v>8.4084676205929201E-3</v>
      </c>
      <c r="J1840">
        <f t="shared" si="402"/>
        <v>0.55448274129576292</v>
      </c>
      <c r="K1840">
        <f t="shared" si="394"/>
        <v>23.933055440136201</v>
      </c>
      <c r="L1840">
        <f t="shared" si="395"/>
        <v>21.581425045085606</v>
      </c>
      <c r="M1840">
        <f t="shared" si="398"/>
        <v>0.58971959748085789</v>
      </c>
      <c r="N1840" s="21">
        <f t="shared" si="403"/>
        <v>5.8149187505242415E-2</v>
      </c>
      <c r="O1840" s="21">
        <f t="shared" si="404"/>
        <v>18.264752530024548</v>
      </c>
      <c r="P1840">
        <f t="shared" si="399"/>
        <v>0.6781537494184946</v>
      </c>
      <c r="Q1840">
        <f t="shared" si="396"/>
        <v>0.55448274129576292</v>
      </c>
      <c r="R1840">
        <f t="shared" si="397"/>
        <v>0.89418404548548669</v>
      </c>
      <c r="T1840" s="21">
        <f t="shared" si="400"/>
        <v>4.8886612446374933E-4</v>
      </c>
      <c r="W1840">
        <v>1725</v>
      </c>
      <c r="X1840">
        <v>18.549893000000001</v>
      </c>
      <c r="Y1840">
        <v>1</v>
      </c>
      <c r="Z1840">
        <f t="shared" si="392"/>
        <v>1</v>
      </c>
      <c r="AA1840" s="21">
        <f t="shared" si="393"/>
        <v>0.2851404699754525</v>
      </c>
      <c r="AB1840">
        <f t="shared" si="405"/>
        <v>2.6431564423387819E-7</v>
      </c>
    </row>
    <row r="1841" spans="7:28" x14ac:dyDescent="0.2">
      <c r="G1841" s="21"/>
      <c r="H1841" s="21">
        <v>1726</v>
      </c>
      <c r="I1841">
        <f t="shared" si="401"/>
        <v>8.410608771652478E-3</v>
      </c>
      <c r="J1841">
        <f t="shared" si="402"/>
        <v>0.5542115826439602</v>
      </c>
      <c r="K1841">
        <f t="shared" si="394"/>
        <v>23.929067606460787</v>
      </c>
      <c r="L1841">
        <f t="shared" si="395"/>
        <v>21.588386417605275</v>
      </c>
      <c r="M1841">
        <f t="shared" si="398"/>
        <v>0.59020874701712644</v>
      </c>
      <c r="N1841" s="21">
        <f t="shared" si="403"/>
        <v>5.8168084626020362E-2</v>
      </c>
      <c r="O1841" s="21">
        <f t="shared" si="404"/>
        <v>18.2731631387962</v>
      </c>
      <c r="P1841">
        <f t="shared" si="399"/>
        <v>0.67856649943617531</v>
      </c>
      <c r="Q1841">
        <f t="shared" si="396"/>
        <v>0.5542115826439602</v>
      </c>
      <c r="R1841">
        <f t="shared" si="397"/>
        <v>0.89234545901852635</v>
      </c>
      <c r="T1841" s="21">
        <f t="shared" si="400"/>
        <v>4.8914953626855162E-4</v>
      </c>
      <c r="W1841">
        <v>1726</v>
      </c>
      <c r="X1841">
        <v>18.558005000000001</v>
      </c>
      <c r="Y1841">
        <v>1</v>
      </c>
      <c r="Z1841">
        <f t="shared" si="392"/>
        <v>1</v>
      </c>
      <c r="AA1841" s="21">
        <f t="shared" si="393"/>
        <v>0.28484186120380173</v>
      </c>
      <c r="AB1841">
        <f t="shared" si="405"/>
        <v>2.621139691388357E-7</v>
      </c>
    </row>
    <row r="1842" spans="7:28" x14ac:dyDescent="0.2">
      <c r="G1842" s="21"/>
      <c r="H1842" s="21">
        <v>1727</v>
      </c>
      <c r="I1842">
        <f t="shared" si="401"/>
        <v>8.4127590002464215E-3</v>
      </c>
      <c r="J1842">
        <f t="shared" si="402"/>
        <v>0.55394039925457106</v>
      </c>
      <c r="K1842">
        <f t="shared" si="394"/>
        <v>23.925086294818644</v>
      </c>
      <c r="L1842">
        <f t="shared" si="395"/>
        <v>21.595361456768867</v>
      </c>
      <c r="M1842">
        <f t="shared" si="398"/>
        <v>0.59069818059524981</v>
      </c>
      <c r="N1842" s="21">
        <f t="shared" si="403"/>
        <v>5.8186984261448554E-2</v>
      </c>
      <c r="O1842" s="21">
        <f t="shared" si="404"/>
        <v>18.281575897796447</v>
      </c>
      <c r="P1842">
        <f t="shared" si="399"/>
        <v>0.67897928710870947</v>
      </c>
      <c r="Q1842">
        <f t="shared" si="396"/>
        <v>0.55394039925457106</v>
      </c>
      <c r="R1842">
        <f t="shared" si="397"/>
        <v>0.89051425119551408</v>
      </c>
      <c r="T1842" s="21">
        <f t="shared" si="400"/>
        <v>4.8943357812336608E-4</v>
      </c>
      <c r="W1842">
        <v>1727</v>
      </c>
      <c r="X1842">
        <v>18.567740000000001</v>
      </c>
      <c r="Y1842">
        <v>1</v>
      </c>
      <c r="Z1842">
        <f t="shared" si="392"/>
        <v>1</v>
      </c>
      <c r="AA1842" s="21">
        <f t="shared" si="393"/>
        <v>0.28616410220355348</v>
      </c>
      <c r="AB1842">
        <f t="shared" si="405"/>
        <v>6.0863281149030354E-7</v>
      </c>
    </row>
    <row r="1843" spans="7:28" x14ac:dyDescent="0.2">
      <c r="G1843" s="21"/>
      <c r="H1843" s="21">
        <v>1728</v>
      </c>
      <c r="I1843">
        <f t="shared" si="401"/>
        <v>8.4149183141280243E-3</v>
      </c>
      <c r="J1843">
        <f t="shared" si="402"/>
        <v>0.55366919094418821</v>
      </c>
      <c r="K1843">
        <f t="shared" si="394"/>
        <v>23.921111496293921</v>
      </c>
      <c r="L1843">
        <f t="shared" si="395"/>
        <v>21.602350182697137</v>
      </c>
      <c r="M1843">
        <f t="shared" si="398"/>
        <v>0.59118789884652345</v>
      </c>
      <c r="N1843" s="21">
        <f t="shared" si="403"/>
        <v>5.8205886442722989E-2</v>
      </c>
      <c r="O1843" s="21">
        <f t="shared" si="404"/>
        <v>18.289990816110574</v>
      </c>
      <c r="P1843">
        <f t="shared" si="399"/>
        <v>0.67939211271527389</v>
      </c>
      <c r="Q1843">
        <f t="shared" si="396"/>
        <v>0.55366919094418821</v>
      </c>
      <c r="R1843">
        <f t="shared" si="397"/>
        <v>0.88869037647910243</v>
      </c>
      <c r="T1843" s="21">
        <f t="shared" si="400"/>
        <v>4.8971825127364088E-4</v>
      </c>
      <c r="W1843">
        <v>1728</v>
      </c>
      <c r="X1843">
        <v>18.57423</v>
      </c>
      <c r="Y1843">
        <v>1</v>
      </c>
      <c r="Z1843">
        <f t="shared" si="392"/>
        <v>1</v>
      </c>
      <c r="AA1843" s="21">
        <f t="shared" si="393"/>
        <v>0.28423918388942582</v>
      </c>
      <c r="AB1843">
        <f t="shared" si="405"/>
        <v>3.2949281501988417E-7</v>
      </c>
    </row>
    <row r="1844" spans="7:28" x14ac:dyDescent="0.2">
      <c r="G1844" s="21"/>
      <c r="H1844" s="21">
        <v>1729</v>
      </c>
      <c r="I1844">
        <f t="shared" si="401"/>
        <v>8.4170867211163878E-3</v>
      </c>
      <c r="J1844">
        <f t="shared" si="402"/>
        <v>0.55339795752933818</v>
      </c>
      <c r="K1844">
        <f t="shared" si="394"/>
        <v>23.917143202004237</v>
      </c>
      <c r="L1844">
        <f t="shared" si="395"/>
        <v>21.609352615596055</v>
      </c>
      <c r="M1844">
        <f t="shared" si="398"/>
        <v>0.59167790240349105</v>
      </c>
      <c r="N1844" s="21">
        <f t="shared" si="403"/>
        <v>5.822479120107428E-2</v>
      </c>
      <c r="O1844" s="21">
        <f t="shared" si="404"/>
        <v>18.298407902831691</v>
      </c>
      <c r="P1844">
        <f t="shared" si="399"/>
        <v>0.67980497653514738</v>
      </c>
      <c r="Q1844">
        <f t="shared" si="396"/>
        <v>0.55339795752933818</v>
      </c>
      <c r="R1844">
        <f t="shared" si="397"/>
        <v>0.88687378970562014</v>
      </c>
      <c r="T1844" s="21">
        <f t="shared" si="400"/>
        <v>4.9000355696759978E-4</v>
      </c>
      <c r="W1844">
        <v>1729</v>
      </c>
      <c r="X1844">
        <v>18.583964999999999</v>
      </c>
      <c r="Y1844">
        <v>1</v>
      </c>
      <c r="Z1844">
        <f t="shared" si="392"/>
        <v>1</v>
      </c>
      <c r="AA1844" s="21">
        <f t="shared" si="393"/>
        <v>0.28555709716830791</v>
      </c>
      <c r="AB1844">
        <f t="shared" si="405"/>
        <v>1.9247519030932459E-6</v>
      </c>
    </row>
    <row r="1845" spans="7:28" x14ac:dyDescent="0.2">
      <c r="G1845" s="21"/>
      <c r="H1845" s="21">
        <v>1730</v>
      </c>
      <c r="I1845">
        <f t="shared" si="401"/>
        <v>8.4192642290964303E-3</v>
      </c>
      <c r="J1845">
        <f t="shared" si="402"/>
        <v>0.55312669882647891</v>
      </c>
      <c r="K1845">
        <f t="shared" si="394"/>
        <v>23.913181403100612</v>
      </c>
      <c r="L1845">
        <f t="shared" si="395"/>
        <v>21.61636877575711</v>
      </c>
      <c r="M1845">
        <f t="shared" si="398"/>
        <v>0.59216819189995196</v>
      </c>
      <c r="N1845" s="21">
        <f t="shared" si="403"/>
        <v>5.8243698567767989E-2</v>
      </c>
      <c r="O1845" s="21">
        <f t="shared" si="404"/>
        <v>18.306827167060788</v>
      </c>
      <c r="P1845">
        <f t="shared" si="399"/>
        <v>0.68021787884771201</v>
      </c>
      <c r="Q1845">
        <f t="shared" si="396"/>
        <v>0.55312669882647891</v>
      </c>
      <c r="R1845">
        <f t="shared" si="397"/>
        <v>0.88506444608124379</v>
      </c>
      <c r="T1845" s="21">
        <f t="shared" si="400"/>
        <v>4.9028949646090503E-4</v>
      </c>
      <c r="W1845">
        <v>1730</v>
      </c>
      <c r="X1845">
        <v>18.590454999999999</v>
      </c>
      <c r="Y1845">
        <v>1</v>
      </c>
      <c r="Z1845">
        <f t="shared" si="392"/>
        <v>1</v>
      </c>
      <c r="AA1845" s="21">
        <f t="shared" si="393"/>
        <v>0.28362783293921012</v>
      </c>
      <c r="AB1845">
        <f t="shared" si="405"/>
        <v>1.4089779352366415E-9</v>
      </c>
    </row>
    <row r="1846" spans="7:28" x14ac:dyDescent="0.2">
      <c r="G1846" s="21"/>
      <c r="H1846" s="21">
        <v>1731</v>
      </c>
      <c r="I1846">
        <f t="shared" si="401"/>
        <v>8.4214508460190244E-3</v>
      </c>
      <c r="J1846">
        <f t="shared" si="402"/>
        <v>0.55285541465199928</v>
      </c>
      <c r="K1846">
        <f t="shared" si="394"/>
        <v>23.909226090767355</v>
      </c>
      <c r="L1846">
        <f t="shared" si="395"/>
        <v>21.6233986835575</v>
      </c>
      <c r="M1846">
        <f t="shared" si="398"/>
        <v>0.59265876797096473</v>
      </c>
      <c r="N1846" s="21">
        <f t="shared" si="403"/>
        <v>5.8262608574105063E-2</v>
      </c>
      <c r="O1846" s="21">
        <f t="shared" si="404"/>
        <v>18.315248617906807</v>
      </c>
      <c r="P1846">
        <f t="shared" si="399"/>
        <v>0.68063081993245544</v>
      </c>
      <c r="Q1846">
        <f t="shared" si="396"/>
        <v>0.55285541465199928</v>
      </c>
      <c r="R1846">
        <f t="shared" si="397"/>
        <v>0.88326230117821292</v>
      </c>
      <c r="T1846" s="21">
        <f t="shared" si="400"/>
        <v>4.9057607101277156E-4</v>
      </c>
      <c r="W1846">
        <v>1731</v>
      </c>
      <c r="X1846">
        <v>18.596945000000002</v>
      </c>
      <c r="Y1846">
        <v>1</v>
      </c>
      <c r="Z1846">
        <f t="shared" si="392"/>
        <v>1</v>
      </c>
      <c r="AA1846" s="21">
        <f t="shared" si="393"/>
        <v>0.28169638209319459</v>
      </c>
      <c r="AB1846">
        <f t="shared" si="405"/>
        <v>1.5782775125667964E-9</v>
      </c>
    </row>
    <row r="1847" spans="7:28" x14ac:dyDescent="0.2">
      <c r="G1847" s="21"/>
      <c r="H1847" s="21">
        <v>1732</v>
      </c>
      <c r="I1847">
        <f t="shared" si="401"/>
        <v>8.4236465799011426E-3</v>
      </c>
      <c r="J1847">
        <f t="shared" si="402"/>
        <v>0.55258410482221798</v>
      </c>
      <c r="K1847">
        <f t="shared" si="394"/>
        <v>23.905277256221982</v>
      </c>
      <c r="L1847">
        <f t="shared" si="395"/>
        <v>21.630442359460368</v>
      </c>
      <c r="M1847">
        <f t="shared" si="398"/>
        <v>0.59314963125285269</v>
      </c>
      <c r="N1847" s="21">
        <f t="shared" si="403"/>
        <v>5.8281521251421907E-2</v>
      </c>
      <c r="O1847" s="21">
        <f t="shared" si="404"/>
        <v>18.323672264486706</v>
      </c>
      <c r="P1847">
        <f t="shared" si="399"/>
        <v>0.68104380006897214</v>
      </c>
      <c r="Q1847">
        <f t="shared" si="396"/>
        <v>0.55258410482221798</v>
      </c>
      <c r="R1847">
        <f t="shared" si="397"/>
        <v>0.88146731093109498</v>
      </c>
      <c r="T1847" s="21">
        <f t="shared" si="400"/>
        <v>4.9086328188796546E-4</v>
      </c>
      <c r="W1847">
        <v>1732</v>
      </c>
      <c r="X1847">
        <v>18.600190000000001</v>
      </c>
      <c r="Y1847">
        <v>1</v>
      </c>
      <c r="Z1847">
        <f t="shared" si="392"/>
        <v>1</v>
      </c>
      <c r="AA1847" s="21">
        <f t="shared" si="393"/>
        <v>0.27651773551329484</v>
      </c>
      <c r="AB1847">
        <f t="shared" si="405"/>
        <v>7.2805464392458238E-7</v>
      </c>
    </row>
    <row r="1848" spans="7:28" x14ac:dyDescent="0.2">
      <c r="G1848" s="21"/>
      <c r="H1848" s="21">
        <v>1733</v>
      </c>
      <c r="I1848">
        <f t="shared" si="401"/>
        <v>8.4258514388258453E-3</v>
      </c>
      <c r="J1848">
        <f t="shared" si="402"/>
        <v>0.55231276915338201</v>
      </c>
      <c r="K1848">
        <f t="shared" si="394"/>
        <v>23.901334890715109</v>
      </c>
      <c r="L1848">
        <f t="shared" si="395"/>
        <v>21.637499824015027</v>
      </c>
      <c r="M1848">
        <f t="shared" si="398"/>
        <v>0.59364078238320972</v>
      </c>
      <c r="N1848" s="21">
        <f t="shared" si="403"/>
        <v>5.8300436631090913E-2</v>
      </c>
      <c r="O1848" s="21">
        <f t="shared" si="404"/>
        <v>18.332098115925533</v>
      </c>
      <c r="P1848">
        <f t="shared" si="399"/>
        <v>0.68145681953696602</v>
      </c>
      <c r="Q1848">
        <f t="shared" si="396"/>
        <v>0.55231276915338201</v>
      </c>
      <c r="R1848">
        <f t="shared" si="397"/>
        <v>0.87967943163309081</v>
      </c>
      <c r="T1848" s="21">
        <f t="shared" si="400"/>
        <v>4.9115113035702596E-4</v>
      </c>
      <c r="W1848">
        <v>1733</v>
      </c>
      <c r="X1848">
        <v>18.618037000000001</v>
      </c>
      <c r="Y1848">
        <v>1</v>
      </c>
      <c r="Z1848">
        <f t="shared" si="392"/>
        <v>1</v>
      </c>
      <c r="AA1848" s="21">
        <f t="shared" si="393"/>
        <v>0.28593888407446855</v>
      </c>
      <c r="AB1848">
        <f t="shared" si="405"/>
        <v>1.2674345367739019E-6</v>
      </c>
    </row>
    <row r="1849" spans="7:28" x14ac:dyDescent="0.2">
      <c r="G1849" s="21"/>
      <c r="H1849" s="21">
        <v>1734</v>
      </c>
      <c r="I1849">
        <f t="shared" si="401"/>
        <v>8.428065430942459E-3</v>
      </c>
      <c r="J1849">
        <f t="shared" si="402"/>
        <v>0.55204140746166586</v>
      </c>
      <c r="K1849">
        <f t="shared" si="394"/>
        <v>23.897398985530387</v>
      </c>
      <c r="L1849">
        <f t="shared" si="395"/>
        <v>21.64457109785722</v>
      </c>
      <c r="M1849">
        <f t="shared" si="398"/>
        <v>0.59413222200090432</v>
      </c>
      <c r="N1849" s="21">
        <f t="shared" si="403"/>
        <v>5.8319354744520636E-2</v>
      </c>
      <c r="O1849" s="21">
        <f t="shared" si="404"/>
        <v>18.340526181356474</v>
      </c>
      <c r="P1849">
        <f t="shared" si="399"/>
        <v>0.68186987861625081</v>
      </c>
      <c r="Q1849">
        <f t="shared" si="396"/>
        <v>0.55204140746166586</v>
      </c>
      <c r="R1849">
        <f t="shared" si="397"/>
        <v>0.87789861993239471</v>
      </c>
      <c r="T1849" s="21">
        <f t="shared" si="400"/>
        <v>4.9143961769460009E-4</v>
      </c>
      <c r="W1849">
        <v>1734</v>
      </c>
      <c r="X1849">
        <v>18.624527</v>
      </c>
      <c r="Y1849">
        <v>1</v>
      </c>
      <c r="Z1849">
        <f t="shared" si="392"/>
        <v>1</v>
      </c>
      <c r="AA1849" s="21">
        <f t="shared" si="393"/>
        <v>0.284000818643527</v>
      </c>
      <c r="AB1849">
        <f t="shared" si="405"/>
        <v>1.9558652532798155E-6</v>
      </c>
    </row>
    <row r="1850" spans="7:28" x14ac:dyDescent="0.2">
      <c r="G1850" s="21"/>
      <c r="H1850" s="21">
        <v>1735</v>
      </c>
      <c r="I1850">
        <f t="shared" si="401"/>
        <v>8.4302885644666706E-3</v>
      </c>
      <c r="J1850">
        <f t="shared" si="402"/>
        <v>0.55177001956317007</v>
      </c>
      <c r="K1850">
        <f t="shared" si="394"/>
        <v>23.893469531984397</v>
      </c>
      <c r="L1850">
        <f t="shared" si="395"/>
        <v>21.651656201709347</v>
      </c>
      <c r="M1850">
        <f t="shared" si="398"/>
        <v>0.59462395074608621</v>
      </c>
      <c r="N1850" s="21">
        <f t="shared" si="403"/>
        <v>5.8338275623156119E-2</v>
      </c>
      <c r="O1850" s="21">
        <f t="shared" si="404"/>
        <v>18.348956469920939</v>
      </c>
      <c r="P1850">
        <f t="shared" si="399"/>
        <v>0.68228297758675316</v>
      </c>
      <c r="Q1850">
        <f t="shared" si="396"/>
        <v>0.55177001956317007</v>
      </c>
      <c r="R1850">
        <f t="shared" si="397"/>
        <v>0.87612483282858677</v>
      </c>
      <c r="T1850" s="21">
        <f t="shared" si="400"/>
        <v>4.9172874518188525E-4</v>
      </c>
      <c r="W1850">
        <v>1735</v>
      </c>
      <c r="X1850">
        <v>18.629394000000001</v>
      </c>
      <c r="Y1850">
        <v>1</v>
      </c>
      <c r="Z1850">
        <f t="shared" si="392"/>
        <v>1</v>
      </c>
      <c r="AA1850" s="21">
        <f t="shared" si="393"/>
        <v>0.28043753007906247</v>
      </c>
      <c r="AB1850">
        <f t="shared" si="405"/>
        <v>5.8153296725103209E-7</v>
      </c>
    </row>
    <row r="1851" spans="7:28" x14ac:dyDescent="0.2">
      <c r="G1851" s="21"/>
      <c r="H1851" s="21">
        <v>1736</v>
      </c>
      <c r="I1851">
        <f t="shared" si="401"/>
        <v>8.4325208476805896E-3</v>
      </c>
      <c r="J1851">
        <f t="shared" si="402"/>
        <v>0.55149860527392014</v>
      </c>
      <c r="K1851">
        <f t="shared" si="394"/>
        <v>23.889546521426553</v>
      </c>
      <c r="L1851">
        <f t="shared" si="395"/>
        <v>21.658755156380689</v>
      </c>
      <c r="M1851">
        <f t="shared" si="398"/>
        <v>0.59511596926019095</v>
      </c>
      <c r="N1851" s="21">
        <f t="shared" si="403"/>
        <v>5.835719929847933E-2</v>
      </c>
      <c r="O1851" s="21">
        <f t="shared" si="404"/>
        <v>18.357388990768619</v>
      </c>
      <c r="P1851">
        <f t="shared" si="399"/>
        <v>0.6826961167285136</v>
      </c>
      <c r="Q1851">
        <f t="shared" si="396"/>
        <v>0.55149860527392014</v>
      </c>
      <c r="R1851">
        <f t="shared" si="397"/>
        <v>0.87435802766907866</v>
      </c>
      <c r="T1851" s="21">
        <f t="shared" si="400"/>
        <v>4.9201851410474173E-4</v>
      </c>
      <c r="W1851">
        <v>1736</v>
      </c>
      <c r="X1851">
        <v>18.634262</v>
      </c>
      <c r="Y1851">
        <v>1</v>
      </c>
      <c r="Z1851">
        <f t="shared" si="392"/>
        <v>1</v>
      </c>
      <c r="AA1851" s="21">
        <f t="shared" si="393"/>
        <v>0.27687300923138025</v>
      </c>
      <c r="AB1851">
        <f t="shared" si="405"/>
        <v>1.9683728532450349E-6</v>
      </c>
    </row>
    <row r="1852" spans="7:28" x14ac:dyDescent="0.2">
      <c r="G1852" s="21"/>
      <c r="H1852" s="21">
        <v>1737</v>
      </c>
      <c r="I1852">
        <f t="shared" si="401"/>
        <v>8.4347622889328552E-3</v>
      </c>
      <c r="J1852">
        <f t="shared" si="402"/>
        <v>0.55122716440986597</v>
      </c>
      <c r="K1852">
        <f t="shared" si="394"/>
        <v>23.885629945239035</v>
      </c>
      <c r="L1852">
        <f t="shared" si="395"/>
        <v>21.665867982767654</v>
      </c>
      <c r="M1852">
        <f t="shared" si="398"/>
        <v>0.59560827818594386</v>
      </c>
      <c r="N1852" s="21">
        <f t="shared" si="403"/>
        <v>5.8376125802009182E-2</v>
      </c>
      <c r="O1852" s="21">
        <f t="shared" si="404"/>
        <v>18.365823753057551</v>
      </c>
      <c r="P1852">
        <f t="shared" si="399"/>
        <v>0.68310929632168838</v>
      </c>
      <c r="Q1852">
        <f t="shared" si="396"/>
        <v>0.55122716440986597</v>
      </c>
      <c r="R1852">
        <f t="shared" si="397"/>
        <v>0.8725981621455986</v>
      </c>
      <c r="T1852" s="21">
        <f t="shared" si="400"/>
        <v>4.9230892575291563E-4</v>
      </c>
      <c r="W1852">
        <v>1737</v>
      </c>
      <c r="X1852">
        <v>18.639129000000001</v>
      </c>
      <c r="Y1852">
        <v>1</v>
      </c>
      <c r="Z1852">
        <f t="shared" si="392"/>
        <v>1</v>
      </c>
      <c r="AA1852" s="21">
        <f t="shared" si="393"/>
        <v>0.27330524694244929</v>
      </c>
      <c r="AB1852">
        <f t="shared" si="405"/>
        <v>6.1846707167086476E-6</v>
      </c>
    </row>
    <row r="1853" spans="7:28" x14ac:dyDescent="0.2">
      <c r="G1853" s="21"/>
      <c r="H1853" s="21">
        <v>1738</v>
      </c>
      <c r="I1853">
        <f t="shared" si="401"/>
        <v>8.4370128966387899E-3</v>
      </c>
      <c r="J1853">
        <f t="shared" si="402"/>
        <v>0.55095569678687961</v>
      </c>
      <c r="K1853">
        <f t="shared" si="394"/>
        <v>23.88171979483668</v>
      </c>
      <c r="L1853">
        <f t="shared" si="395"/>
        <v>21.672994701854034</v>
      </c>
      <c r="M1853">
        <f t="shared" si="398"/>
        <v>0.59610087816736801</v>
      </c>
      <c r="N1853" s="21">
        <f t="shared" si="403"/>
        <v>5.8395055165302176E-2</v>
      </c>
      <c r="O1853" s="21">
        <f t="shared" si="404"/>
        <v>18.37426076595419</v>
      </c>
      <c r="P1853">
        <f t="shared" si="399"/>
        <v>0.68352251664655161</v>
      </c>
      <c r="Q1853">
        <f t="shared" si="396"/>
        <v>0.55095569678687961</v>
      </c>
      <c r="R1853">
        <f t="shared" si="397"/>
        <v>0.87084519429071716</v>
      </c>
      <c r="T1853" s="21">
        <f t="shared" si="400"/>
        <v>4.9259998142414663E-4</v>
      </c>
      <c r="W1853">
        <v>1738</v>
      </c>
      <c r="X1853">
        <v>18.655353999999999</v>
      </c>
      <c r="Y1853">
        <v>1</v>
      </c>
      <c r="Z1853">
        <f t="shared" si="392"/>
        <v>1</v>
      </c>
      <c r="AA1853" s="21">
        <f t="shared" si="393"/>
        <v>0.28109323404580877</v>
      </c>
      <c r="AB1853">
        <f t="shared" si="405"/>
        <v>7.6147760104232991E-6</v>
      </c>
    </row>
    <row r="1854" spans="7:28" x14ac:dyDescent="0.2">
      <c r="G1854" s="21"/>
      <c r="H1854" s="21">
        <v>1739</v>
      </c>
      <c r="I1854">
        <f t="shared" si="401"/>
        <v>8.4392726792804386E-3</v>
      </c>
      <c r="J1854">
        <f t="shared" si="402"/>
        <v>0.55068420222075509</v>
      </c>
      <c r="K1854">
        <f t="shared" si="394"/>
        <v>23.877816061666906</v>
      </c>
      <c r="L1854">
        <f t="shared" si="395"/>
        <v>21.680135334711224</v>
      </c>
      <c r="M1854">
        <f t="shared" si="398"/>
        <v>0.59659376984978718</v>
      </c>
      <c r="N1854" s="21">
        <f t="shared" si="403"/>
        <v>5.841398741995249E-2</v>
      </c>
      <c r="O1854" s="21">
        <f t="shared" si="404"/>
        <v>18.38270003863347</v>
      </c>
      <c r="P1854">
        <f t="shared" si="399"/>
        <v>0.68393577798349636</v>
      </c>
      <c r="Q1854">
        <f t="shared" si="396"/>
        <v>0.55068420222075509</v>
      </c>
      <c r="R1854">
        <f t="shared" si="397"/>
        <v>0.86909908247442047</v>
      </c>
      <c r="T1854" s="21">
        <f t="shared" si="400"/>
        <v>4.9289168241917203E-4</v>
      </c>
      <c r="W1854">
        <v>1739</v>
      </c>
      <c r="X1854">
        <v>18.660221</v>
      </c>
      <c r="Y1854">
        <v>1</v>
      </c>
      <c r="Z1854">
        <f t="shared" ref="Z1854:Z1917" si="406">Y1854</f>
        <v>1</v>
      </c>
      <c r="AA1854" s="21">
        <f t="shared" ref="AA1854:AA1917" si="407">IF(X1854&gt;$B$8+$B$9,"",ABS(X1854-O1854))</f>
        <v>0.27752096136653037</v>
      </c>
      <c r="AB1854">
        <f t="shared" si="405"/>
        <v>1.2982765981652446E-6</v>
      </c>
    </row>
    <row r="1855" spans="7:28" x14ac:dyDescent="0.2">
      <c r="G1855" s="21"/>
      <c r="H1855" s="21">
        <v>1740</v>
      </c>
      <c r="I1855">
        <f t="shared" si="401"/>
        <v>8.441541645406718E-3</v>
      </c>
      <c r="J1855">
        <f t="shared" si="402"/>
        <v>0.55041268052720649</v>
      </c>
      <c r="K1855">
        <f t="shared" si="394"/>
        <v>23.87391873720961</v>
      </c>
      <c r="L1855">
        <f t="shared" si="395"/>
        <v>21.687289902498478</v>
      </c>
      <c r="M1855">
        <f t="shared" si="398"/>
        <v>0.59708695387983279</v>
      </c>
      <c r="N1855" s="21">
        <f t="shared" si="403"/>
        <v>5.8432922597592425E-2</v>
      </c>
      <c r="O1855" s="21">
        <f t="shared" si="404"/>
        <v>18.391141580278877</v>
      </c>
      <c r="P1855">
        <f t="shared" si="399"/>
        <v>0.68434908061303745</v>
      </c>
      <c r="Q1855">
        <f t="shared" si="396"/>
        <v>0.55041268052720649</v>
      </c>
      <c r="R1855">
        <f t="shared" si="397"/>
        <v>0.86735978540071623</v>
      </c>
      <c r="T1855" s="21">
        <f t="shared" si="400"/>
        <v>4.9318403004561251E-4</v>
      </c>
      <c r="W1855">
        <v>1740</v>
      </c>
      <c r="X1855">
        <v>18.660221</v>
      </c>
      <c r="Y1855">
        <v>1</v>
      </c>
      <c r="Z1855">
        <f t="shared" si="406"/>
        <v>1</v>
      </c>
      <c r="AA1855" s="21">
        <f t="shared" si="407"/>
        <v>0.26907941972112326</v>
      </c>
      <c r="AB1855">
        <f t="shared" si="405"/>
        <v>4.4299170057429032E-8</v>
      </c>
    </row>
    <row r="1856" spans="7:28" x14ac:dyDescent="0.2">
      <c r="G1856" s="21"/>
      <c r="H1856" s="21">
        <v>1741</v>
      </c>
      <c r="I1856">
        <f t="shared" si="401"/>
        <v>8.443819803633474E-3</v>
      </c>
      <c r="J1856">
        <f t="shared" si="402"/>
        <v>0.55014113152186794</v>
      </c>
      <c r="K1856">
        <f t="shared" si="394"/>
        <v>23.870027812977117</v>
      </c>
      <c r="L1856">
        <f t="shared" si="395"/>
        <v>21.694458426463147</v>
      </c>
      <c r="M1856">
        <f t="shared" si="398"/>
        <v>0.59758043090544688</v>
      </c>
      <c r="N1856" s="21">
        <f t="shared" si="403"/>
        <v>5.8451860729892516E-2</v>
      </c>
      <c r="O1856" s="21">
        <f t="shared" si="404"/>
        <v>18.399585400082511</v>
      </c>
      <c r="P1856">
        <f t="shared" si="399"/>
        <v>0.68476242481581162</v>
      </c>
      <c r="Q1856">
        <f t="shared" si="396"/>
        <v>0.55014113152186794</v>
      </c>
      <c r="R1856">
        <f t="shared" si="397"/>
        <v>0.86562726210429308</v>
      </c>
      <c r="T1856" s="21">
        <f t="shared" si="400"/>
        <v>4.9347702561408635E-4</v>
      </c>
      <c r="W1856">
        <v>1741</v>
      </c>
      <c r="X1856">
        <v>18.663466</v>
      </c>
      <c r="Y1856">
        <v>1</v>
      </c>
      <c r="Z1856">
        <f t="shared" si="406"/>
        <v>1</v>
      </c>
      <c r="AA1856" s="21">
        <f t="shared" si="407"/>
        <v>0.26388059991748847</v>
      </c>
      <c r="AB1856">
        <f t="shared" si="405"/>
        <v>2.8380200946256838E-6</v>
      </c>
    </row>
    <row r="1857" spans="7:28" x14ac:dyDescent="0.2">
      <c r="G1857" s="21"/>
      <c r="H1857" s="21">
        <v>1742</v>
      </c>
      <c r="I1857">
        <f t="shared" si="401"/>
        <v>8.446107162643662E-3</v>
      </c>
      <c r="J1857">
        <f t="shared" si="402"/>
        <v>0.54986955502029078</v>
      </c>
      <c r="K1857">
        <f t="shared" si="394"/>
        <v>23.866143280514038</v>
      </c>
      <c r="L1857">
        <f t="shared" si="395"/>
        <v>21.701640927940947</v>
      </c>
      <c r="M1857">
        <f t="shared" si="398"/>
        <v>0.5980742015758912</v>
      </c>
      <c r="N1857" s="21">
        <f t="shared" si="403"/>
        <v>5.8470801848562119E-2</v>
      </c>
      <c r="O1857" s="21">
        <f t="shared" si="404"/>
        <v>18.408031507245155</v>
      </c>
      <c r="P1857">
        <f t="shared" si="399"/>
        <v>0.68517581087258128</v>
      </c>
      <c r="Q1857">
        <f t="shared" si="396"/>
        <v>0.54986955502029078</v>
      </c>
      <c r="R1857">
        <f t="shared" si="397"/>
        <v>0.86390147194720346</v>
      </c>
      <c r="T1857" s="21">
        <f t="shared" si="400"/>
        <v>4.9377067044431566E-4</v>
      </c>
      <c r="W1857">
        <v>1742</v>
      </c>
      <c r="X1857">
        <v>18.678068</v>
      </c>
      <c r="Y1857">
        <v>1</v>
      </c>
      <c r="Z1857">
        <f t="shared" si="406"/>
        <v>1</v>
      </c>
      <c r="AA1857" s="21">
        <f t="shared" si="407"/>
        <v>0.2700364927548442</v>
      </c>
      <c r="AB1857">
        <f t="shared" si="405"/>
        <v>7.6651518600409779E-6</v>
      </c>
    </row>
    <row r="1858" spans="7:28" x14ac:dyDescent="0.2">
      <c r="G1858" s="21"/>
      <c r="H1858" s="21">
        <v>1743</v>
      </c>
      <c r="I1858">
        <f t="shared" si="401"/>
        <v>8.4484037311873816E-3</v>
      </c>
      <c r="J1858">
        <f t="shared" si="402"/>
        <v>0.54959795083794405</v>
      </c>
      <c r="K1858">
        <f t="shared" si="394"/>
        <v>23.862265131397244</v>
      </c>
      <c r="L1858">
        <f t="shared" si="395"/>
        <v>21.708837428356183</v>
      </c>
      <c r="M1858">
        <f t="shared" si="398"/>
        <v>0.59856826654174866</v>
      </c>
      <c r="N1858" s="21">
        <f t="shared" si="403"/>
        <v>5.8489745985349513E-2</v>
      </c>
      <c r="O1858" s="21">
        <f t="shared" si="404"/>
        <v>18.416479910976342</v>
      </c>
      <c r="P1858">
        <f t="shared" si="399"/>
        <v>0.68558923906423397</v>
      </c>
      <c r="Q1858">
        <f t="shared" si="396"/>
        <v>0.54959795083794405</v>
      </c>
      <c r="R1858">
        <f t="shared" si="397"/>
        <v>0.86218237461560565</v>
      </c>
      <c r="T1858" s="21">
        <f t="shared" si="400"/>
        <v>4.9406496585746584E-4</v>
      </c>
      <c r="W1858">
        <v>1743</v>
      </c>
      <c r="X1858">
        <v>18.691047999999999</v>
      </c>
      <c r="Y1858">
        <v>1</v>
      </c>
      <c r="Z1858">
        <f t="shared" si="406"/>
        <v>1</v>
      </c>
      <c r="AA1858" s="21">
        <f t="shared" si="407"/>
        <v>0.27456808902365637</v>
      </c>
      <c r="AB1858">
        <f t="shared" si="405"/>
        <v>7.7100503128228119E-7</v>
      </c>
    </row>
    <row r="1859" spans="7:28" x14ac:dyDescent="0.2">
      <c r="G1859" s="21"/>
      <c r="H1859" s="21">
        <v>1744</v>
      </c>
      <c r="I1859">
        <f t="shared" si="401"/>
        <v>8.450709518082045E-3</v>
      </c>
      <c r="J1859">
        <f t="shared" si="402"/>
        <v>0.54932631879021199</v>
      </c>
      <c r="K1859">
        <f t="shared" ref="K1859:K1922" si="408">IF(O1859&lt;$B$8+$B$9,0.5*(($B$8+$B$9)^2+O1859^2)/O1859-$B$9,$B$8)</f>
        <v>23.858393357235723</v>
      </c>
      <c r="L1859">
        <f t="shared" ref="L1859:L1922" si="409">0.5*Z1859*K1859/J1859/$B$7</f>
        <v>21.716047949222016</v>
      </c>
      <c r="M1859">
        <f t="shared" si="398"/>
        <v>0.5990626264549318</v>
      </c>
      <c r="N1859" s="21">
        <f t="shared" si="403"/>
        <v>5.8508693172042332E-2</v>
      </c>
      <c r="O1859" s="21">
        <f t="shared" si="404"/>
        <v>18.424930620494425</v>
      </c>
      <c r="P1859">
        <f t="shared" si="399"/>
        <v>0.68600270967178678</v>
      </c>
      <c r="Q1859">
        <f t="shared" ref="Q1859:Q1922" si="410">1-B$15*P1859</f>
        <v>0.54932631879021199</v>
      </c>
      <c r="R1859">
        <f t="shared" ref="R1859:R1922" si="411">$E$15/(P1859+$E$16)</f>
        <v>0.86046993011652273</v>
      </c>
      <c r="T1859" s="21">
        <f t="shared" si="400"/>
        <v>4.9435991318313999E-4</v>
      </c>
      <c r="W1859">
        <v>1744</v>
      </c>
      <c r="X1859">
        <v>18.695916</v>
      </c>
      <c r="Y1859">
        <v>1</v>
      </c>
      <c r="Z1859">
        <f t="shared" si="406"/>
        <v>1</v>
      </c>
      <c r="AA1859" s="21">
        <f t="shared" si="407"/>
        <v>0.270985379505575</v>
      </c>
      <c r="AB1859">
        <f t="shared" si="405"/>
        <v>5.5914308935133457E-6</v>
      </c>
    </row>
    <row r="1860" spans="7:28" x14ac:dyDescent="0.2">
      <c r="G1860" s="21"/>
      <c r="H1860" s="21">
        <v>1745</v>
      </c>
      <c r="I1860">
        <f t="shared" si="401"/>
        <v>8.4530245322124442E-3</v>
      </c>
      <c r="J1860">
        <f t="shared" si="402"/>
        <v>0.549054658692394</v>
      </c>
      <c r="K1860">
        <f t="shared" si="408"/>
        <v>23.854527949670544</v>
      </c>
      <c r="L1860">
        <f t="shared" si="409"/>
        <v>21.723272512140692</v>
      </c>
      <c r="M1860">
        <f t="shared" ref="M1860:M1923" si="412">-LN(J1860)</f>
        <v>0.59955728196868596</v>
      </c>
      <c r="N1860" s="21">
        <f t="shared" si="403"/>
        <v>5.8527643440467826E-2</v>
      </c>
      <c r="O1860" s="21">
        <f t="shared" si="404"/>
        <v>18.433383645026638</v>
      </c>
      <c r="P1860">
        <f t="shared" ref="P1860:P1923" si="413">MIN(O1860/(K1860+$B$9),1)</f>
        <v>0.68641622297638571</v>
      </c>
      <c r="Q1860">
        <f t="shared" si="410"/>
        <v>0.549054658692394</v>
      </c>
      <c r="R1860">
        <f t="shared" si="411"/>
        <v>0.85876409877466253</v>
      </c>
      <c r="T1860" s="21">
        <f t="shared" ref="T1860:T1923" si="414">(M1860-M1859)/(H1860-H1859)</f>
        <v>4.9465551375416084E-4</v>
      </c>
      <c r="W1860">
        <v>1745</v>
      </c>
      <c r="X1860">
        <v>18.694293000000002</v>
      </c>
      <c r="Y1860">
        <v>1</v>
      </c>
      <c r="Z1860">
        <f t="shared" si="406"/>
        <v>1</v>
      </c>
      <c r="AA1860" s="21">
        <f t="shared" si="407"/>
        <v>0.26090935497336432</v>
      </c>
      <c r="AB1860">
        <f t="shared" si="405"/>
        <v>2.8691808232809117E-6</v>
      </c>
    </row>
    <row r="1861" spans="7:28" x14ac:dyDescent="0.2">
      <c r="G1861" s="21"/>
      <c r="H1861" s="21">
        <v>1746</v>
      </c>
      <c r="I1861">
        <f t="shared" ref="I1861:I1924" si="415">IF(P1860&lt;0.999,MAX(0,MIN(10000000,(L1860/$E$8/M1860^$E$10)^(1/$E$9)/N1860)),0.1)</f>
        <v>8.4553487825308974E-3</v>
      </c>
      <c r="J1861">
        <f t="shared" ref="J1861:J1924" si="416">Q1861</f>
        <v>0.54878297035970303</v>
      </c>
      <c r="K1861">
        <f t="shared" si="408"/>
        <v>23.85066890037475</v>
      </c>
      <c r="L1861">
        <f t="shared" si="409"/>
        <v>21.730511138803823</v>
      </c>
      <c r="M1861">
        <f t="shared" si="412"/>
        <v>0.60005223373759564</v>
      </c>
      <c r="N1861" s="21">
        <f t="shared" ref="N1861:N1924" si="417">-$B$15*(O1861-2*(K1861+$B$9))/(K1861+$B$9)^2/J1861</f>
        <v>5.8546596822493108E-2</v>
      </c>
      <c r="O1861" s="21">
        <f t="shared" ref="O1861:O1924" si="418">O1860+I1861*(H1861-H1860)</f>
        <v>18.441838993809167</v>
      </c>
      <c r="P1861">
        <f t="shared" si="413"/>
        <v>0.68682977925930844</v>
      </c>
      <c r="Q1861">
        <f t="shared" si="410"/>
        <v>0.54878297035970303</v>
      </c>
      <c r="R1861">
        <f t="shared" si="411"/>
        <v>0.85706484122926052</v>
      </c>
      <c r="T1861" s="21">
        <f t="shared" si="414"/>
        <v>4.949517689096794E-4</v>
      </c>
      <c r="W1861">
        <v>1746</v>
      </c>
      <c r="X1861">
        <v>18.705649999999999</v>
      </c>
      <c r="Y1861">
        <v>1</v>
      </c>
      <c r="Z1861">
        <f t="shared" si="406"/>
        <v>1</v>
      </c>
      <c r="AA1861" s="21">
        <f t="shared" si="407"/>
        <v>0.26381100619083142</v>
      </c>
      <c r="AB1861">
        <f t="shared" si="405"/>
        <v>7.8327431884996378E-7</v>
      </c>
    </row>
    <row r="1862" spans="7:28" x14ac:dyDescent="0.2">
      <c r="G1862" s="21"/>
      <c r="H1862" s="21">
        <v>1747</v>
      </c>
      <c r="I1862">
        <f t="shared" si="415"/>
        <v>8.4576822780573369E-3</v>
      </c>
      <c r="J1862">
        <f t="shared" si="416"/>
        <v>0.54851125360726383</v>
      </c>
      <c r="K1862">
        <f t="shared" si="408"/>
        <v>23.846816201053262</v>
      </c>
      <c r="L1862">
        <f t="shared" si="409"/>
        <v>21.737763850992632</v>
      </c>
      <c r="M1862">
        <f t="shared" si="412"/>
        <v>0.60054748241759059</v>
      </c>
      <c r="N1862" s="21">
        <f t="shared" si="417"/>
        <v>5.8565553350025674E-2</v>
      </c>
      <c r="O1862" s="21">
        <f t="shared" si="418"/>
        <v>18.450296676087223</v>
      </c>
      <c r="P1862">
        <f t="shared" si="413"/>
        <v>0.68724337880196673</v>
      </c>
      <c r="Q1862">
        <f t="shared" si="410"/>
        <v>0.54851125360726383</v>
      </c>
      <c r="R1862">
        <f t="shared" si="411"/>
        <v>0.85537211843096161</v>
      </c>
      <c r="T1862" s="21">
        <f t="shared" si="414"/>
        <v>4.9524867999495292E-4</v>
      </c>
      <c r="W1862">
        <v>1747</v>
      </c>
      <c r="X1862">
        <v>18.728365</v>
      </c>
      <c r="Y1862">
        <v>1</v>
      </c>
      <c r="Z1862">
        <f t="shared" si="406"/>
        <v>1</v>
      </c>
      <c r="AA1862" s="21">
        <f t="shared" si="407"/>
        <v>0.2780683239127768</v>
      </c>
      <c r="AB1862">
        <f t="shared" si="405"/>
        <v>5.8063381192439039E-9</v>
      </c>
    </row>
    <row r="1863" spans="7:28" x14ac:dyDescent="0.2">
      <c r="G1863" s="21"/>
      <c r="H1863" s="21">
        <v>1748</v>
      </c>
      <c r="I1863">
        <f t="shared" si="415"/>
        <v>8.4600250278794222E-3</v>
      </c>
      <c r="J1863">
        <f t="shared" si="416"/>
        <v>0.54823950825011281</v>
      </c>
      <c r="K1863">
        <f t="shared" si="408"/>
        <v>23.842969843442823</v>
      </c>
      <c r="L1863">
        <f t="shared" si="409"/>
        <v>21.745030670578199</v>
      </c>
      <c r="M1863">
        <f t="shared" si="412"/>
        <v>0.60104302866595016</v>
      </c>
      <c r="N1863" s="21">
        <f t="shared" si="417"/>
        <v>5.8584513055013533E-2</v>
      </c>
      <c r="O1863" s="21">
        <f t="shared" si="418"/>
        <v>18.458756701115103</v>
      </c>
      <c r="P1863">
        <f t="shared" si="413"/>
        <v>0.68765702188590705</v>
      </c>
      <c r="Q1863">
        <f t="shared" si="410"/>
        <v>0.54823950825011281</v>
      </c>
      <c r="R1863">
        <f t="shared" si="411"/>
        <v>0.85368589163874709</v>
      </c>
      <c r="T1863" s="21">
        <f t="shared" si="414"/>
        <v>4.9554624835956851E-4</v>
      </c>
      <c r="W1863">
        <v>1748</v>
      </c>
      <c r="X1863">
        <v>18.718630000000001</v>
      </c>
      <c r="Y1863">
        <v>1</v>
      </c>
      <c r="Z1863">
        <f t="shared" si="406"/>
        <v>1</v>
      </c>
      <c r="AA1863" s="21">
        <f t="shared" si="407"/>
        <v>0.25987329888489796</v>
      </c>
      <c r="AB1863">
        <f t="shared" ref="AB1863:AB1926" si="419">IF(OR(Z1860&lt;&gt;Z1866,X1863&gt;$B$8+$B$9),"",((X1866-X1860)/(W1866-W1860)-(O1866-O1860)/(W1866-W1860))^2)</f>
        <v>2.3843063933612138E-6</v>
      </c>
    </row>
    <row r="1864" spans="7:28" x14ac:dyDescent="0.2">
      <c r="G1864" s="21"/>
      <c r="H1864" s="21">
        <v>1749</v>
      </c>
      <c r="I1864">
        <f t="shared" si="415"/>
        <v>8.4623770411527167E-3</v>
      </c>
      <c r="J1864">
        <f t="shared" si="416"/>
        <v>0.54796773410319632</v>
      </c>
      <c r="K1864">
        <f t="shared" si="408"/>
        <v>23.839129819311903</v>
      </c>
      <c r="L1864">
        <f t="shared" si="409"/>
        <v>21.752311619521731</v>
      </c>
      <c r="M1864">
        <f t="shared" si="412"/>
        <v>0.60153887314130927</v>
      </c>
      <c r="N1864" s="21">
        <f t="shared" si="417"/>
        <v>5.8603475969445588E-2</v>
      </c>
      <c r="O1864" s="21">
        <f t="shared" si="418"/>
        <v>18.467219078156255</v>
      </c>
      <c r="P1864">
        <f t="shared" si="413"/>
        <v>0.68807070879281262</v>
      </c>
      <c r="Q1864">
        <f t="shared" si="410"/>
        <v>0.54796773410319632</v>
      </c>
      <c r="R1864">
        <f t="shared" si="411"/>
        <v>0.85200612241689111</v>
      </c>
      <c r="T1864" s="21">
        <f t="shared" si="414"/>
        <v>4.9584447535910847E-4</v>
      </c>
      <c r="W1864">
        <v>1749</v>
      </c>
      <c r="X1864">
        <v>18.736477000000001</v>
      </c>
      <c r="Y1864">
        <v>1</v>
      </c>
      <c r="Z1864">
        <f t="shared" si="406"/>
        <v>1</v>
      </c>
      <c r="AA1864" s="21">
        <f t="shared" si="407"/>
        <v>0.26925792184374586</v>
      </c>
      <c r="AB1864">
        <f t="shared" si="419"/>
        <v>1.2325018275163946E-7</v>
      </c>
    </row>
    <row r="1865" spans="7:28" x14ac:dyDescent="0.2">
      <c r="G1865" s="21"/>
      <c r="H1865" s="21">
        <v>1750</v>
      </c>
      <c r="I1865">
        <f t="shared" si="415"/>
        <v>8.4647383271006914E-3</v>
      </c>
      <c r="J1865">
        <f t="shared" si="416"/>
        <v>0.54769593098136937</v>
      </c>
      <c r="K1865">
        <f t="shared" si="408"/>
        <v>23.835296120460601</v>
      </c>
      <c r="L1865">
        <f t="shared" si="409"/>
        <v>21.759606719874821</v>
      </c>
      <c r="M1865">
        <f t="shared" si="412"/>
        <v>0.60203501650366398</v>
      </c>
      <c r="N1865" s="21">
        <f t="shared" si="417"/>
        <v>5.8622442125351969E-2</v>
      </c>
      <c r="O1865" s="21">
        <f t="shared" si="418"/>
        <v>18.475683816483354</v>
      </c>
      <c r="P1865">
        <f t="shared" si="413"/>
        <v>0.68848443980450613</v>
      </c>
      <c r="Q1865">
        <f t="shared" si="410"/>
        <v>0.54769593098136937</v>
      </c>
      <c r="R1865">
        <f t="shared" si="411"/>
        <v>0.85033277263195151</v>
      </c>
      <c r="T1865" s="21">
        <f t="shared" si="414"/>
        <v>4.9614336235470624E-4</v>
      </c>
      <c r="W1865">
        <v>1750</v>
      </c>
      <c r="X1865">
        <v>18.746212</v>
      </c>
      <c r="Y1865">
        <v>1</v>
      </c>
      <c r="Z1865">
        <f t="shared" si="406"/>
        <v>1</v>
      </c>
      <c r="AA1865" s="21">
        <f t="shared" si="407"/>
        <v>0.27052818351664598</v>
      </c>
      <c r="AB1865">
        <f t="shared" si="419"/>
        <v>7.7688702990535242E-6</v>
      </c>
    </row>
    <row r="1866" spans="7:28" x14ac:dyDescent="0.2">
      <c r="G1866" s="21"/>
      <c r="H1866" s="21">
        <v>1751</v>
      </c>
      <c r="I1866">
        <f t="shared" si="415"/>
        <v>8.4671088950149728E-3</v>
      </c>
      <c r="J1866">
        <f t="shared" si="416"/>
        <v>0.54742409869939479</v>
      </c>
      <c r="K1866">
        <f t="shared" si="408"/>
        <v>23.831468738720591</v>
      </c>
      <c r="L1866">
        <f t="shared" si="409"/>
        <v>21.766915993779705</v>
      </c>
      <c r="M1866">
        <f t="shared" si="412"/>
        <v>0.60253145941437702</v>
      </c>
      <c r="N1866" s="21">
        <f t="shared" si="417"/>
        <v>5.8641411554804367E-2</v>
      </c>
      <c r="O1866" s="21">
        <f t="shared" si="418"/>
        <v>18.484150925378369</v>
      </c>
      <c r="P1866">
        <f t="shared" si="413"/>
        <v>0.68889821520295025</v>
      </c>
      <c r="Q1866">
        <f t="shared" si="410"/>
        <v>0.54742409869939479</v>
      </c>
      <c r="R1866">
        <f t="shared" si="411"/>
        <v>0.84866580444980366</v>
      </c>
      <c r="T1866" s="21">
        <f t="shared" si="414"/>
        <v>4.9644291071304636E-4</v>
      </c>
      <c r="W1866">
        <v>1751</v>
      </c>
      <c r="X1866">
        <v>18.754325000000001</v>
      </c>
      <c r="Y1866">
        <v>1</v>
      </c>
      <c r="Z1866">
        <f t="shared" si="406"/>
        <v>1</v>
      </c>
      <c r="AA1866" s="21">
        <f t="shared" si="407"/>
        <v>0.27017407462163234</v>
      </c>
      <c r="AB1866">
        <f t="shared" si="419"/>
        <v>9.9239208663718784E-7</v>
      </c>
    </row>
    <row r="1867" spans="7:28" x14ac:dyDescent="0.2">
      <c r="G1867" s="21"/>
      <c r="H1867" s="21">
        <v>1752</v>
      </c>
      <c r="I1867">
        <f t="shared" si="415"/>
        <v>8.4694887542553603E-3</v>
      </c>
      <c r="J1867">
        <f t="shared" si="416"/>
        <v>0.54715223707194194</v>
      </c>
      <c r="K1867">
        <f t="shared" si="408"/>
        <v>23.827647665955027</v>
      </c>
      <c r="L1867">
        <f t="shared" si="409"/>
        <v>21.774239463469527</v>
      </c>
      <c r="M1867">
        <f t="shared" si="412"/>
        <v>0.60302820253618317</v>
      </c>
      <c r="N1867" s="21">
        <f t="shared" si="417"/>
        <v>5.8660384289916281E-2</v>
      </c>
      <c r="O1867" s="21">
        <f t="shared" si="418"/>
        <v>18.492620414132624</v>
      </c>
      <c r="P1867">
        <f t="shared" si="413"/>
        <v>0.68931203527024976</v>
      </c>
      <c r="Q1867">
        <f t="shared" si="410"/>
        <v>0.54715223707194194</v>
      </c>
      <c r="R1867">
        <f t="shared" si="411"/>
        <v>0.84700518033270444</v>
      </c>
      <c r="T1867" s="21">
        <f t="shared" si="414"/>
        <v>4.9674312180614244E-4</v>
      </c>
      <c r="W1867">
        <v>1752</v>
      </c>
      <c r="X1867">
        <v>18.754325000000001</v>
      </c>
      <c r="Y1867">
        <v>1</v>
      </c>
      <c r="Z1867">
        <f t="shared" si="406"/>
        <v>1</v>
      </c>
      <c r="AA1867" s="21">
        <f t="shared" si="407"/>
        <v>0.26170458586737766</v>
      </c>
      <c r="AB1867">
        <f t="shared" si="419"/>
        <v>3.9231556208403824E-6</v>
      </c>
    </row>
    <row r="1868" spans="7:28" x14ac:dyDescent="0.2">
      <c r="G1868" s="21"/>
      <c r="H1868" s="21">
        <v>1753</v>
      </c>
      <c r="I1868">
        <f t="shared" si="415"/>
        <v>8.4718779142500204E-3</v>
      </c>
      <c r="J1868">
        <f t="shared" si="416"/>
        <v>0.54688034591358581</v>
      </c>
      <c r="K1868">
        <f t="shared" si="408"/>
        <v>23.823832894058448</v>
      </c>
      <c r="L1868">
        <f t="shared" si="409"/>
        <v>21.781577151268593</v>
      </c>
      <c r="M1868">
        <f t="shared" si="412"/>
        <v>0.60352524653319428</v>
      </c>
      <c r="N1868" s="21">
        <f t="shared" si="417"/>
        <v>5.8679360362843394E-2</v>
      </c>
      <c r="O1868" s="21">
        <f t="shared" si="418"/>
        <v>18.501092292046874</v>
      </c>
      <c r="P1868">
        <f t="shared" si="413"/>
        <v>0.68972590028865399</v>
      </c>
      <c r="Q1868">
        <f t="shared" si="410"/>
        <v>0.54688034591358581</v>
      </c>
      <c r="R1868">
        <f t="shared" si="411"/>
        <v>0.84535086303638762</v>
      </c>
      <c r="T1868" s="21">
        <f t="shared" si="414"/>
        <v>4.9704399701111512E-4</v>
      </c>
      <c r="W1868">
        <v>1753</v>
      </c>
      <c r="X1868">
        <v>18.762436999999998</v>
      </c>
      <c r="Y1868">
        <v>1</v>
      </c>
      <c r="Z1868">
        <f t="shared" si="406"/>
        <v>1</v>
      </c>
      <c r="AA1868" s="21">
        <f t="shared" si="407"/>
        <v>0.26134470795312481</v>
      </c>
      <c r="AB1868">
        <f t="shared" si="419"/>
        <v>6.370186819144692E-6</v>
      </c>
    </row>
    <row r="1869" spans="7:28" x14ac:dyDescent="0.2">
      <c r="G1869" s="21"/>
      <c r="H1869" s="21">
        <v>1754</v>
      </c>
      <c r="I1869">
        <f t="shared" si="415"/>
        <v>8.4742763844955302E-3</v>
      </c>
      <c r="J1869">
        <f t="shared" si="416"/>
        <v>0.54660842503880491</v>
      </c>
      <c r="K1869">
        <f t="shared" si="408"/>
        <v>23.820024414956727</v>
      </c>
      <c r="L1869">
        <f t="shared" si="409"/>
        <v>21.788929079592663</v>
      </c>
      <c r="M1869">
        <f t="shared" si="412"/>
        <v>0.60402259207090681</v>
      </c>
      <c r="N1869" s="21">
        <f t="shared" si="417"/>
        <v>5.8698339805783963E-2</v>
      </c>
      <c r="O1869" s="21">
        <f t="shared" si="418"/>
        <v>18.509566568431371</v>
      </c>
      <c r="P1869">
        <f t="shared" si="413"/>
        <v>0.69013981054055784</v>
      </c>
      <c r="Q1869">
        <f t="shared" si="410"/>
        <v>0.54660842503880491</v>
      </c>
      <c r="R1869">
        <f t="shared" si="411"/>
        <v>0.84370281560720051</v>
      </c>
      <c r="T1869" s="21">
        <f t="shared" si="414"/>
        <v>4.9734553771252354E-4</v>
      </c>
      <c r="W1869">
        <v>1754</v>
      </c>
      <c r="X1869">
        <v>18.775417000000001</v>
      </c>
      <c r="Y1869">
        <v>1</v>
      </c>
      <c r="Z1869">
        <f t="shared" si="406"/>
        <v>1</v>
      </c>
      <c r="AA1869" s="21">
        <f t="shared" si="407"/>
        <v>0.26585043156863009</v>
      </c>
      <c r="AB1869">
        <f t="shared" si="419"/>
        <v>4.0152420867039304E-7</v>
      </c>
    </row>
    <row r="1870" spans="7:28" x14ac:dyDescent="0.2">
      <c r="G1870" s="21"/>
      <c r="H1870" s="21">
        <v>1755</v>
      </c>
      <c r="I1870">
        <f t="shared" si="415"/>
        <v>8.4766841745570944E-3</v>
      </c>
      <c r="J1870">
        <f t="shared" si="416"/>
        <v>0.54633647426198151</v>
      </c>
      <c r="K1870">
        <f t="shared" si="408"/>
        <v>23.816222220606967</v>
      </c>
      <c r="L1870">
        <f t="shared" si="409"/>
        <v>21.796295270949194</v>
      </c>
      <c r="M1870">
        <f t="shared" si="412"/>
        <v>0.60452023981620451</v>
      </c>
      <c r="N1870" s="21">
        <f t="shared" si="417"/>
        <v>5.8717322650978981E-2</v>
      </c>
      <c r="O1870" s="21">
        <f t="shared" si="418"/>
        <v>18.518043252605928</v>
      </c>
      <c r="P1870">
        <f t="shared" si="413"/>
        <v>0.69055376630850374</v>
      </c>
      <c r="Q1870">
        <f t="shared" si="410"/>
        <v>0.54633647426198151</v>
      </c>
      <c r="R1870">
        <f t="shared" si="411"/>
        <v>0.84206100137926942</v>
      </c>
      <c r="T1870" s="21">
        <f t="shared" si="414"/>
        <v>4.9764774529770239E-4</v>
      </c>
      <c r="W1870">
        <v>1755</v>
      </c>
      <c r="X1870">
        <v>18.775417000000001</v>
      </c>
      <c r="Y1870">
        <v>1</v>
      </c>
      <c r="Z1870">
        <f t="shared" si="406"/>
        <v>1</v>
      </c>
      <c r="AA1870" s="21">
        <f t="shared" si="407"/>
        <v>0.25737374739407315</v>
      </c>
      <c r="AB1870">
        <f t="shared" si="419"/>
        <v>4.0458739421246606E-7</v>
      </c>
    </row>
    <row r="1871" spans="7:28" x14ac:dyDescent="0.2">
      <c r="G1871" s="21"/>
      <c r="H1871" s="21">
        <v>1756</v>
      </c>
      <c r="I1871">
        <f t="shared" si="415"/>
        <v>8.4791012940686316E-3</v>
      </c>
      <c r="J1871">
        <f t="shared" si="416"/>
        <v>0.54606449339739938</v>
      </c>
      <c r="K1871">
        <f t="shared" si="408"/>
        <v>23.81242630299743</v>
      </c>
      <c r="L1871">
        <f t="shared" si="409"/>
        <v>21.803675747937611</v>
      </c>
      <c r="M1871">
        <f t="shared" si="412"/>
        <v>0.60501819043736671</v>
      </c>
      <c r="N1871" s="21">
        <f t="shared" si="417"/>
        <v>5.8736308930712654E-2</v>
      </c>
      <c r="O1871" s="21">
        <f t="shared" si="418"/>
        <v>18.526522353899995</v>
      </c>
      <c r="P1871">
        <f t="shared" si="413"/>
        <v>0.69096776787518355</v>
      </c>
      <c r="Q1871">
        <f t="shared" si="410"/>
        <v>0.54606449339739938</v>
      </c>
      <c r="R1871">
        <f t="shared" si="411"/>
        <v>0.84042538397169864</v>
      </c>
      <c r="T1871" s="21">
        <f t="shared" si="414"/>
        <v>4.9795062116220201E-4</v>
      </c>
      <c r="W1871">
        <v>1756</v>
      </c>
      <c r="X1871">
        <v>18.781907</v>
      </c>
      <c r="Y1871">
        <v>1</v>
      </c>
      <c r="Z1871">
        <f t="shared" si="406"/>
        <v>1</v>
      </c>
      <c r="AA1871" s="21">
        <f t="shared" si="407"/>
        <v>0.25538464610000489</v>
      </c>
      <c r="AB1871">
        <f t="shared" si="419"/>
        <v>9.5050115580114784E-9</v>
      </c>
    </row>
    <row r="1872" spans="7:28" x14ac:dyDescent="0.2">
      <c r="G1872" s="21"/>
      <c r="H1872" s="21">
        <v>1757</v>
      </c>
      <c r="I1872">
        <f t="shared" si="415"/>
        <v>8.4815277527328353E-3</v>
      </c>
      <c r="J1872">
        <f t="shared" si="416"/>
        <v>0.54579248225924293</v>
      </c>
      <c r="K1872">
        <f t="shared" si="408"/>
        <v>23.808636654147463</v>
      </c>
      <c r="L1872">
        <f t="shared" si="409"/>
        <v>21.811070533249605</v>
      </c>
      <c r="M1872">
        <f t="shared" si="412"/>
        <v>0.60551644460407239</v>
      </c>
      <c r="N1872" s="21">
        <f t="shared" si="417"/>
        <v>5.875529867731262E-2</v>
      </c>
      <c r="O1872" s="21">
        <f t="shared" si="418"/>
        <v>18.535003881652727</v>
      </c>
      <c r="P1872">
        <f t="shared" si="413"/>
        <v>0.69138181552344058</v>
      </c>
      <c r="Q1872">
        <f t="shared" si="410"/>
        <v>0.54579248225924293</v>
      </c>
      <c r="R1872">
        <f t="shared" si="411"/>
        <v>0.8387959272858021</v>
      </c>
      <c r="T1872" s="21">
        <f t="shared" si="414"/>
        <v>4.9825416670568057E-4</v>
      </c>
      <c r="W1872">
        <v>1757</v>
      </c>
      <c r="X1872">
        <v>18.801376000000001</v>
      </c>
      <c r="Y1872">
        <v>1</v>
      </c>
      <c r="Z1872">
        <f t="shared" si="406"/>
        <v>1</v>
      </c>
      <c r="AA1872" s="21">
        <f t="shared" si="407"/>
        <v>0.26637211834727381</v>
      </c>
      <c r="AB1872">
        <f t="shared" si="419"/>
        <v>4.1078459285835906E-7</v>
      </c>
    </row>
    <row r="1873" spans="7:28" x14ac:dyDescent="0.2">
      <c r="G1873" s="21"/>
      <c r="H1873" s="21">
        <v>1758</v>
      </c>
      <c r="I1873">
        <f t="shared" si="415"/>
        <v>8.4839635603214357E-3</v>
      </c>
      <c r="J1873">
        <f t="shared" si="416"/>
        <v>0.54552044066159622</v>
      </c>
      <c r="K1873">
        <f t="shared" si="408"/>
        <v>23.804853266107408</v>
      </c>
      <c r="L1873">
        <f t="shared" si="409"/>
        <v>21.818479649669371</v>
      </c>
      <c r="M1873">
        <f t="shared" si="412"/>
        <v>0.60601500298740674</v>
      </c>
      <c r="N1873" s="21">
        <f t="shared" si="417"/>
        <v>5.8774291923150375E-2</v>
      </c>
      <c r="O1873" s="21">
        <f t="shared" si="418"/>
        <v>18.54348784521305</v>
      </c>
      <c r="P1873">
        <f t="shared" si="413"/>
        <v>0.69179590953627068</v>
      </c>
      <c r="Q1873">
        <f t="shared" si="410"/>
        <v>0.54552044066159622</v>
      </c>
      <c r="R1873">
        <f t="shared" si="411"/>
        <v>0.83717259550237022</v>
      </c>
      <c r="T1873" s="21">
        <f t="shared" si="414"/>
        <v>4.9855838333434654E-4</v>
      </c>
      <c r="W1873">
        <v>1758</v>
      </c>
      <c r="X1873">
        <v>18.801376000000001</v>
      </c>
      <c r="Y1873">
        <v>1</v>
      </c>
      <c r="Z1873">
        <f t="shared" si="406"/>
        <v>1</v>
      </c>
      <c r="AA1873" s="21">
        <f t="shared" si="407"/>
        <v>0.25788815478695071</v>
      </c>
      <c r="AB1873">
        <f t="shared" si="419"/>
        <v>9.5870477024460614E-7</v>
      </c>
    </row>
    <row r="1874" spans="7:28" x14ac:dyDescent="0.2">
      <c r="G1874" s="21"/>
      <c r="H1874" s="21">
        <v>1759</v>
      </c>
      <c r="I1874">
        <f t="shared" si="415"/>
        <v>8.4864087266751861E-3</v>
      </c>
      <c r="J1874">
        <f t="shared" si="416"/>
        <v>0.54524836841844171</v>
      </c>
      <c r="K1874">
        <f t="shared" si="408"/>
        <v>23.801076130958535</v>
      </c>
      <c r="L1874">
        <f t="shared" si="409"/>
        <v>21.825903120073896</v>
      </c>
      <c r="M1874">
        <f t="shared" si="412"/>
        <v>0.6065138662598657</v>
      </c>
      <c r="N1874" s="21">
        <f t="shared" si="417"/>
        <v>5.8793288700641495E-2</v>
      </c>
      <c r="O1874" s="21">
        <f t="shared" si="418"/>
        <v>18.551974253939726</v>
      </c>
      <c r="P1874">
        <f t="shared" si="413"/>
        <v>0.69221005019682458</v>
      </c>
      <c r="Q1874">
        <f t="shared" si="410"/>
        <v>0.54524836841844171</v>
      </c>
      <c r="R1874">
        <f t="shared" si="411"/>
        <v>0.83555535307896422</v>
      </c>
      <c r="T1874" s="21">
        <f t="shared" si="414"/>
        <v>4.9886327245896034E-4</v>
      </c>
      <c r="W1874">
        <v>1759</v>
      </c>
      <c r="X1874">
        <v>18.812733999999999</v>
      </c>
      <c r="Y1874">
        <v>1</v>
      </c>
      <c r="Z1874">
        <f t="shared" si="406"/>
        <v>1</v>
      </c>
      <c r="AA1874" s="21">
        <f t="shared" si="407"/>
        <v>0.2607597460602733</v>
      </c>
      <c r="AB1874">
        <f t="shared" si="419"/>
        <v>1.1021183741267211E-8</v>
      </c>
    </row>
    <row r="1875" spans="7:28" x14ac:dyDescent="0.2">
      <c r="G1875" s="21"/>
      <c r="H1875" s="21">
        <v>1760</v>
      </c>
      <c r="I1875">
        <f t="shared" si="415"/>
        <v>8.4888632617041212E-3</v>
      </c>
      <c r="J1875">
        <f t="shared" si="416"/>
        <v>0.54497626534365873</v>
      </c>
      <c r="K1875">
        <f t="shared" si="408"/>
        <v>23.797305240812946</v>
      </c>
      <c r="L1875">
        <f t="shared" si="409"/>
        <v>21.833340967433241</v>
      </c>
      <c r="M1875">
        <f t="shared" si="412"/>
        <v>0.60701303509536342</v>
      </c>
      <c r="N1875" s="21">
        <f t="shared" si="417"/>
        <v>5.8812289042246058E-2</v>
      </c>
      <c r="O1875" s="21">
        <f t="shared" si="418"/>
        <v>18.560463117201429</v>
      </c>
      <c r="P1875">
        <f t="shared" si="413"/>
        <v>0.69262423778840987</v>
      </c>
      <c r="Q1875">
        <f t="shared" si="410"/>
        <v>0.54497626534365873</v>
      </c>
      <c r="R1875">
        <f t="shared" si="411"/>
        <v>0.83394416474724242</v>
      </c>
      <c r="T1875" s="21">
        <f t="shared" si="414"/>
        <v>4.9916883549772084E-4</v>
      </c>
      <c r="W1875">
        <v>1760</v>
      </c>
      <c r="X1875">
        <v>18.822468000000001</v>
      </c>
      <c r="Y1875">
        <v>1</v>
      </c>
      <c r="Z1875">
        <f t="shared" si="406"/>
        <v>1</v>
      </c>
      <c r="AA1875" s="21">
        <f t="shared" si="407"/>
        <v>0.26200488279857126</v>
      </c>
      <c r="AB1875">
        <f t="shared" si="419"/>
        <v>1.4135808524173326E-6</v>
      </c>
    </row>
    <row r="1876" spans="7:28" x14ac:dyDescent="0.2">
      <c r="G1876" s="21"/>
      <c r="H1876" s="21">
        <v>1761</v>
      </c>
      <c r="I1876">
        <f t="shared" si="415"/>
        <v>8.4913271753876089E-3</v>
      </c>
      <c r="J1876">
        <f t="shared" si="416"/>
        <v>0.54470413125102302</v>
      </c>
      <c r="K1876">
        <f t="shared" si="408"/>
        <v>23.793540587813538</v>
      </c>
      <c r="L1876">
        <f t="shared" si="409"/>
        <v>21.840793214810827</v>
      </c>
      <c r="M1876">
        <f t="shared" si="412"/>
        <v>0.60751251016923591</v>
      </c>
      <c r="N1876" s="21">
        <f t="shared" si="417"/>
        <v>5.8831292980468894E-2</v>
      </c>
      <c r="O1876" s="21">
        <f t="shared" si="418"/>
        <v>18.568954444376818</v>
      </c>
      <c r="P1876">
        <f t="shared" si="413"/>
        <v>0.69303847259449181</v>
      </c>
      <c r="Q1876">
        <f t="shared" si="410"/>
        <v>0.54470413125102302</v>
      </c>
      <c r="R1876">
        <f t="shared" si="411"/>
        <v>0.83233899551032253</v>
      </c>
      <c r="T1876" s="21">
        <f t="shared" si="414"/>
        <v>4.9947507387249068E-4</v>
      </c>
      <c r="W1876">
        <v>1761</v>
      </c>
      <c r="X1876">
        <v>18.832203</v>
      </c>
      <c r="Y1876">
        <v>1</v>
      </c>
      <c r="Z1876">
        <f t="shared" si="406"/>
        <v>1</v>
      </c>
      <c r="AA1876" s="21">
        <f t="shared" si="407"/>
        <v>0.26324855562318206</v>
      </c>
      <c r="AB1876">
        <f t="shared" si="419"/>
        <v>4.2172331820487589E-6</v>
      </c>
    </row>
    <row r="1877" spans="7:28" x14ac:dyDescent="0.2">
      <c r="G1877" s="21"/>
      <c r="H1877" s="21">
        <v>1762</v>
      </c>
      <c r="I1877">
        <f t="shared" si="415"/>
        <v>8.4938004777744807E-3</v>
      </c>
      <c r="J1877">
        <f t="shared" si="416"/>
        <v>0.54443196595420451</v>
      </c>
      <c r="K1877">
        <f t="shared" si="408"/>
        <v>23.789782164133861</v>
      </c>
      <c r="L1877">
        <f t="shared" si="409"/>
        <v>21.848259885363678</v>
      </c>
      <c r="M1877">
        <f t="shared" si="412"/>
        <v>0.60801229215824915</v>
      </c>
      <c r="N1877" s="21">
        <f t="shared" si="417"/>
        <v>5.8850300547859995E-2</v>
      </c>
      <c r="O1877" s="21">
        <f t="shared" si="418"/>
        <v>18.577448244854594</v>
      </c>
      <c r="P1877">
        <f t="shared" si="413"/>
        <v>0.69345275489869662</v>
      </c>
      <c r="Q1877">
        <f t="shared" si="410"/>
        <v>0.54443196595420451</v>
      </c>
      <c r="R1877">
        <f t="shared" si="411"/>
        <v>0.83073981064016511</v>
      </c>
      <c r="T1877" s="21">
        <f t="shared" si="414"/>
        <v>4.9978198901323712E-4</v>
      </c>
      <c r="W1877">
        <v>1762</v>
      </c>
      <c r="X1877">
        <v>18.832203</v>
      </c>
      <c r="Y1877">
        <v>1</v>
      </c>
      <c r="Z1877">
        <f t="shared" si="406"/>
        <v>1</v>
      </c>
      <c r="AA1877" s="21">
        <f t="shared" si="407"/>
        <v>0.25475475514540591</v>
      </c>
      <c r="AB1877">
        <f t="shared" si="419"/>
        <v>2.1444313367589143E-6</v>
      </c>
    </row>
    <row r="1878" spans="7:28" x14ac:dyDescent="0.2">
      <c r="G1878" s="21"/>
      <c r="H1878" s="21">
        <v>1763</v>
      </c>
      <c r="I1878">
        <f t="shared" si="415"/>
        <v>8.4962831789832435E-3</v>
      </c>
      <c r="J1878">
        <f t="shared" si="416"/>
        <v>0.54415976926676779</v>
      </c>
      <c r="K1878">
        <f t="shared" si="408"/>
        <v>23.786029961978116</v>
      </c>
      <c r="L1878">
        <f t="shared" si="409"/>
        <v>21.855741002342732</v>
      </c>
      <c r="M1878">
        <f t="shared" si="412"/>
        <v>0.60851238174060163</v>
      </c>
      <c r="N1878" s="21">
        <f t="shared" si="417"/>
        <v>5.8869311777014738E-2</v>
      </c>
      <c r="O1878" s="21">
        <f t="shared" si="418"/>
        <v>18.585944528033576</v>
      </c>
      <c r="P1878">
        <f t="shared" si="413"/>
        <v>0.69386708498481142</v>
      </c>
      <c r="Q1878">
        <f t="shared" si="410"/>
        <v>0.54415976926676779</v>
      </c>
      <c r="R1878">
        <f t="shared" si="411"/>
        <v>0.82914657567499939</v>
      </c>
      <c r="T1878" s="21">
        <f t="shared" si="414"/>
        <v>5.0008958235248091E-4</v>
      </c>
      <c r="W1878">
        <v>1763</v>
      </c>
      <c r="X1878">
        <v>18.845182999999999</v>
      </c>
      <c r="Y1878">
        <v>1</v>
      </c>
      <c r="Z1878">
        <f t="shared" si="406"/>
        <v>1</v>
      </c>
      <c r="AA1878" s="21">
        <f t="shared" si="407"/>
        <v>0.25923847196642313</v>
      </c>
      <c r="AB1878">
        <f t="shared" si="419"/>
        <v>8.5724473715866038E-7</v>
      </c>
    </row>
    <row r="1879" spans="7:28" x14ac:dyDescent="0.2">
      <c r="G1879" s="21"/>
      <c r="H1879" s="21">
        <v>1764</v>
      </c>
      <c r="I1879">
        <f t="shared" si="415"/>
        <v>8.4987752892021189E-3</v>
      </c>
      <c r="J1879">
        <f t="shared" si="416"/>
        <v>0.54388754100216885</v>
      </c>
      <c r="K1879">
        <f t="shared" si="408"/>
        <v>23.782283973581027</v>
      </c>
      <c r="L1879">
        <f t="shared" si="409"/>
        <v>21.863236589093141</v>
      </c>
      <c r="M1879">
        <f t="shared" si="412"/>
        <v>0.60901277959593403</v>
      </c>
      <c r="N1879" s="21">
        <f t="shared" si="417"/>
        <v>5.8888326700574367E-2</v>
      </c>
      <c r="O1879" s="21">
        <f t="shared" si="418"/>
        <v>18.594443303322777</v>
      </c>
      <c r="P1879">
        <f t="shared" si="413"/>
        <v>0.69428146313678774</v>
      </c>
      <c r="Q1879">
        <f t="shared" si="410"/>
        <v>0.54388754100216885</v>
      </c>
      <c r="R1879">
        <f t="shared" si="411"/>
        <v>0.82755925641676509</v>
      </c>
      <c r="T1879" s="21">
        <f t="shared" si="414"/>
        <v>5.0039785533240178E-4</v>
      </c>
      <c r="W1879">
        <v>1764</v>
      </c>
      <c r="X1879">
        <v>18.864653000000001</v>
      </c>
      <c r="Y1879">
        <v>1</v>
      </c>
      <c r="Z1879">
        <f t="shared" si="406"/>
        <v>1</v>
      </c>
      <c r="AA1879" s="21">
        <f t="shared" si="407"/>
        <v>0.27020969667722383</v>
      </c>
      <c r="AB1879">
        <f t="shared" si="419"/>
        <v>1.3737079194134588E-8</v>
      </c>
    </row>
    <row r="1880" spans="7:28" x14ac:dyDescent="0.2">
      <c r="G1880" s="21"/>
      <c r="H1880" s="21">
        <v>1765</v>
      </c>
      <c r="I1880">
        <f t="shared" si="415"/>
        <v>8.5012768186892643E-3</v>
      </c>
      <c r="J1880">
        <f t="shared" si="416"/>
        <v>0.54361528097375555</v>
      </c>
      <c r="K1880">
        <f t="shared" si="408"/>
        <v>23.778544191207772</v>
      </c>
      <c r="L1880">
        <f t="shared" si="409"/>
        <v>21.87074666905449</v>
      </c>
      <c r="M1880">
        <f t="shared" si="412"/>
        <v>0.60951348640533198</v>
      </c>
      <c r="N1880" s="21">
        <f t="shared" si="417"/>
        <v>5.8907345351226201E-2</v>
      </c>
      <c r="O1880" s="21">
        <f t="shared" si="418"/>
        <v>18.602944580141465</v>
      </c>
      <c r="P1880">
        <f t="shared" si="413"/>
        <v>0.69469588963874251</v>
      </c>
      <c r="Q1880">
        <f t="shared" si="410"/>
        <v>0.54361528097375555</v>
      </c>
      <c r="R1880">
        <f t="shared" si="411"/>
        <v>0.8259778189285939</v>
      </c>
      <c r="T1880" s="21">
        <f t="shared" si="414"/>
        <v>5.0070680939795498E-4</v>
      </c>
      <c r="W1880">
        <v>1765</v>
      </c>
      <c r="X1880">
        <v>18.854918000000001</v>
      </c>
      <c r="Y1880">
        <v>1</v>
      </c>
      <c r="Z1880">
        <f t="shared" si="406"/>
        <v>1</v>
      </c>
      <c r="AA1880" s="21">
        <f t="shared" si="407"/>
        <v>0.25197341985853683</v>
      </c>
      <c r="AB1880">
        <f t="shared" si="419"/>
        <v>4.3631953582750406E-7</v>
      </c>
    </row>
    <row r="1881" spans="7:28" x14ac:dyDescent="0.2">
      <c r="G1881" s="21"/>
      <c r="H1881" s="21">
        <v>1766</v>
      </c>
      <c r="I1881">
        <f t="shared" si="415"/>
        <v>8.5037877777728171E-3</v>
      </c>
      <c r="J1881">
        <f t="shared" si="416"/>
        <v>0.54334298899476563</v>
      </c>
      <c r="K1881">
        <f t="shared" si="408"/>
        <v>23.774810607153935</v>
      </c>
      <c r="L1881">
        <f t="shared" si="409"/>
        <v>21.878271265761168</v>
      </c>
      <c r="M1881">
        <f t="shared" si="412"/>
        <v>0.61001450285133352</v>
      </c>
      <c r="N1881" s="21">
        <f t="shared" si="417"/>
        <v>5.8926367761703985E-2</v>
      </c>
      <c r="O1881" s="21">
        <f t="shared" si="418"/>
        <v>18.611448367919238</v>
      </c>
      <c r="P1881">
        <f t="shared" si="413"/>
        <v>0.69511036477495991</v>
      </c>
      <c r="Q1881">
        <f t="shared" si="410"/>
        <v>0.54334298899476563</v>
      </c>
      <c r="R1881">
        <f t="shared" si="411"/>
        <v>0.8244022295323159</v>
      </c>
      <c r="T1881" s="21">
        <f t="shared" si="414"/>
        <v>5.0101644600153428E-4</v>
      </c>
      <c r="W1881">
        <v>1766</v>
      </c>
      <c r="X1881">
        <v>18.867898</v>
      </c>
      <c r="Y1881">
        <v>1</v>
      </c>
      <c r="Z1881">
        <f t="shared" si="406"/>
        <v>1</v>
      </c>
      <c r="AA1881" s="21">
        <f t="shared" si="407"/>
        <v>0.25644963208076277</v>
      </c>
      <c r="AB1881">
        <f t="shared" si="419"/>
        <v>1.5423468318473775E-7</v>
      </c>
    </row>
    <row r="1882" spans="7:28" x14ac:dyDescent="0.2">
      <c r="G1882" s="21"/>
      <c r="H1882" s="21">
        <v>1767</v>
      </c>
      <c r="I1882">
        <f t="shared" si="415"/>
        <v>8.5063081768511524E-3</v>
      </c>
      <c r="J1882">
        <f t="shared" si="416"/>
        <v>0.54307066487832567</v>
      </c>
      <c r="K1882">
        <f t="shared" si="408"/>
        <v>23.771083213745406</v>
      </c>
      <c r="L1882">
        <f t="shared" si="409"/>
        <v>21.885810402842591</v>
      </c>
      <c r="M1882">
        <f t="shared" si="412"/>
        <v>0.61051582961793416</v>
      </c>
      <c r="N1882" s="21">
        <f t="shared" si="417"/>
        <v>5.8945393964788331E-2</v>
      </c>
      <c r="O1882" s="21">
        <f t="shared" si="418"/>
        <v>18.619954676096089</v>
      </c>
      <c r="P1882">
        <f t="shared" si="413"/>
        <v>0.69552488882989305</v>
      </c>
      <c r="Q1882">
        <f t="shared" si="410"/>
        <v>0.54307066487832567</v>
      </c>
      <c r="R1882">
        <f t="shared" si="411"/>
        <v>0.82283245480599487</v>
      </c>
      <c r="T1882" s="21">
        <f t="shared" si="414"/>
        <v>5.0132676660064046E-4</v>
      </c>
      <c r="W1882">
        <v>1767</v>
      </c>
      <c r="X1882">
        <v>18.8825</v>
      </c>
      <c r="Y1882">
        <v>1</v>
      </c>
      <c r="Z1882">
        <f t="shared" si="406"/>
        <v>1</v>
      </c>
      <c r="AA1882" s="21">
        <f t="shared" si="407"/>
        <v>0.26254532390391105</v>
      </c>
      <c r="AB1882">
        <f t="shared" si="419"/>
        <v>6.5463608317808259E-6</v>
      </c>
    </row>
    <row r="1883" spans="7:28" x14ac:dyDescent="0.2">
      <c r="G1883" s="21"/>
      <c r="H1883" s="21">
        <v>1768</v>
      </c>
      <c r="I1883">
        <f t="shared" si="415"/>
        <v>8.5088380263929168E-3</v>
      </c>
      <c r="J1883">
        <f t="shared" si="416"/>
        <v>0.54279830843745036</v>
      </c>
      <c r="K1883">
        <f t="shared" si="408"/>
        <v>23.767362003338313</v>
      </c>
      <c r="L1883">
        <f t="shared" si="409"/>
        <v>21.893364104023508</v>
      </c>
      <c r="M1883">
        <f t="shared" si="412"/>
        <v>0.61101746739059282</v>
      </c>
      <c r="N1883" s="21">
        <f t="shared" si="417"/>
        <v>5.8964423993306862E-2</v>
      </c>
      <c r="O1883" s="21">
        <f t="shared" si="418"/>
        <v>18.628463514122483</v>
      </c>
      <c r="P1883">
        <f t="shared" si="413"/>
        <v>0.69593946208816615</v>
      </c>
      <c r="Q1883">
        <f t="shared" si="410"/>
        <v>0.54279830843745036</v>
      </c>
      <c r="R1883">
        <f t="shared" si="411"/>
        <v>0.82126846158149114</v>
      </c>
      <c r="T1883" s="21">
        <f t="shared" si="414"/>
        <v>5.016377726586585E-4</v>
      </c>
      <c r="W1883">
        <v>1768</v>
      </c>
      <c r="X1883">
        <v>18.879255000000001</v>
      </c>
      <c r="Y1883">
        <v>1</v>
      </c>
      <c r="Z1883">
        <f t="shared" si="406"/>
        <v>1</v>
      </c>
      <c r="AA1883" s="21">
        <f t="shared" si="407"/>
        <v>0.25079148587751732</v>
      </c>
      <c r="AB1883">
        <f t="shared" si="419"/>
        <v>1.5823447358077326E-7</v>
      </c>
    </row>
    <row r="1884" spans="7:28" x14ac:dyDescent="0.2">
      <c r="G1884" s="21"/>
      <c r="H1884" s="21">
        <v>1769</v>
      </c>
      <c r="I1884">
        <f t="shared" si="415"/>
        <v>8.5113773369372616E-3</v>
      </c>
      <c r="J1884">
        <f t="shared" si="416"/>
        <v>0.54252591948504048</v>
      </c>
      <c r="K1884">
        <f t="shared" si="408"/>
        <v>23.763646968318959</v>
      </c>
      <c r="L1884">
        <f t="shared" si="409"/>
        <v>21.900932393124318</v>
      </c>
      <c r="M1884">
        <f t="shared" si="412"/>
        <v>0.61151941685623856</v>
      </c>
      <c r="N1884" s="21">
        <f t="shared" si="417"/>
        <v>5.898345788013476E-2</v>
      </c>
      <c r="O1884" s="21">
        <f t="shared" si="418"/>
        <v>18.63697489145942</v>
      </c>
      <c r="P1884">
        <f t="shared" si="413"/>
        <v>0.69635408483457595</v>
      </c>
      <c r="Q1884">
        <f t="shared" si="410"/>
        <v>0.54252591948504048</v>
      </c>
      <c r="R1884">
        <f t="shared" si="411"/>
        <v>0.81971021694205348</v>
      </c>
      <c r="T1884" s="21">
        <f t="shared" si="414"/>
        <v>5.0194946564574572E-4</v>
      </c>
      <c r="W1884">
        <v>1769</v>
      </c>
      <c r="X1884">
        <v>18.893857000000001</v>
      </c>
      <c r="Y1884">
        <v>1</v>
      </c>
      <c r="Z1884">
        <f t="shared" si="406"/>
        <v>1</v>
      </c>
      <c r="AA1884" s="21">
        <f t="shared" si="407"/>
        <v>0.25688210854058013</v>
      </c>
      <c r="AB1884">
        <f t="shared" si="419"/>
        <v>1.9740897061397251E-8</v>
      </c>
    </row>
    <row r="1885" spans="7:28" x14ac:dyDescent="0.2">
      <c r="G1885" s="21"/>
      <c r="H1885" s="21">
        <v>1770</v>
      </c>
      <c r="I1885">
        <f t="shared" si="415"/>
        <v>8.5139261190938908E-3</v>
      </c>
      <c r="J1885">
        <f t="shared" si="416"/>
        <v>0.54225349783388244</v>
      </c>
      <c r="K1885">
        <f t="shared" si="408"/>
        <v>23.759938101103728</v>
      </c>
      <c r="L1885">
        <f t="shared" si="409"/>
        <v>21.908515294061328</v>
      </c>
      <c r="M1885">
        <f t="shared" si="412"/>
        <v>0.61202167870327517</v>
      </c>
      <c r="N1885" s="21">
        <f t="shared" si="417"/>
        <v>5.9002495658194952E-2</v>
      </c>
      <c r="O1885" s="21">
        <f t="shared" si="418"/>
        <v>18.645488817578514</v>
      </c>
      <c r="P1885">
        <f t="shared" si="413"/>
        <v>0.69676875735409383</v>
      </c>
      <c r="Q1885">
        <f t="shared" si="410"/>
        <v>0.54225349783388244</v>
      </c>
      <c r="R1885">
        <f t="shared" si="411"/>
        <v>0.81815768821993673</v>
      </c>
      <c r="T1885" s="21">
        <f t="shared" si="414"/>
        <v>5.0226184703661136E-4</v>
      </c>
      <c r="W1885">
        <v>1770</v>
      </c>
      <c r="X1885">
        <v>18.900347</v>
      </c>
      <c r="Y1885">
        <v>1</v>
      </c>
      <c r="Z1885">
        <f t="shared" si="406"/>
        <v>1</v>
      </c>
      <c r="AA1885" s="21">
        <f t="shared" si="407"/>
        <v>0.25485818242148639</v>
      </c>
      <c r="AB1885">
        <f t="shared" si="419"/>
        <v>2.2038923690457219E-6</v>
      </c>
    </row>
    <row r="1886" spans="7:28" x14ac:dyDescent="0.2">
      <c r="G1886" s="21"/>
      <c r="H1886" s="21">
        <v>1771</v>
      </c>
      <c r="I1886">
        <f t="shared" si="415"/>
        <v>8.5164843835433286E-3</v>
      </c>
      <c r="J1886">
        <f t="shared" si="416"/>
        <v>0.54198104329664654</v>
      </c>
      <c r="K1886">
        <f t="shared" si="408"/>
        <v>23.756235394139029</v>
      </c>
      <c r="L1886">
        <f t="shared" si="409"/>
        <v>21.916112830847066</v>
      </c>
      <c r="M1886">
        <f t="shared" si="412"/>
        <v>0.61252425362158858</v>
      </c>
      <c r="N1886" s="21">
        <f t="shared" si="417"/>
        <v>5.902153736045853E-2</v>
      </c>
      <c r="O1886" s="21">
        <f t="shared" si="418"/>
        <v>18.654005301962059</v>
      </c>
      <c r="P1886">
        <f t="shared" si="413"/>
        <v>0.6971834799318678</v>
      </c>
      <c r="Q1886">
        <f t="shared" si="410"/>
        <v>0.54198104329664654</v>
      </c>
      <c r="R1886">
        <f t="shared" si="411"/>
        <v>0.81661084299404696</v>
      </c>
      <c r="T1886" s="21">
        <f t="shared" si="414"/>
        <v>5.0257491831340317E-4</v>
      </c>
      <c r="W1886">
        <v>1771</v>
      </c>
      <c r="X1886">
        <v>18.903592</v>
      </c>
      <c r="Y1886">
        <v>1</v>
      </c>
      <c r="Z1886">
        <f t="shared" si="406"/>
        <v>1</v>
      </c>
      <c r="AA1886" s="21">
        <f t="shared" si="407"/>
        <v>0.24958669803794109</v>
      </c>
      <c r="AB1886">
        <f t="shared" si="419"/>
        <v>5.2841093769357843E-6</v>
      </c>
    </row>
    <row r="1887" spans="7:28" x14ac:dyDescent="0.2">
      <c r="G1887" s="21"/>
      <c r="H1887" s="21">
        <v>1772</v>
      </c>
      <c r="I1887">
        <f t="shared" si="415"/>
        <v>8.519052141036914E-3</v>
      </c>
      <c r="J1887">
        <f t="shared" si="416"/>
        <v>0.54170855568588638</v>
      </c>
      <c r="K1887">
        <f t="shared" si="408"/>
        <v>23.752538839901224</v>
      </c>
      <c r="L1887">
        <f t="shared" si="409"/>
        <v>21.923725027590578</v>
      </c>
      <c r="M1887">
        <f t="shared" si="412"/>
        <v>0.61302714230255151</v>
      </c>
      <c r="N1887" s="21">
        <f t="shared" si="417"/>
        <v>5.9040583019945067E-2</v>
      </c>
      <c r="O1887" s="21">
        <f t="shared" si="418"/>
        <v>18.662524354103095</v>
      </c>
      <c r="P1887">
        <f t="shared" si="413"/>
        <v>0.69759825285322341</v>
      </c>
      <c r="Q1887">
        <f t="shared" si="410"/>
        <v>0.54170855568588638</v>
      </c>
      <c r="R1887">
        <f t="shared" si="411"/>
        <v>0.81506964908761648</v>
      </c>
      <c r="T1887" s="21">
        <f t="shared" si="414"/>
        <v>5.0288868096293182E-4</v>
      </c>
      <c r="W1887">
        <v>1772</v>
      </c>
      <c r="X1887">
        <v>18.919817000000002</v>
      </c>
      <c r="Y1887">
        <v>1</v>
      </c>
      <c r="Z1887">
        <f t="shared" si="406"/>
        <v>1</v>
      </c>
      <c r="AA1887" s="21">
        <f t="shared" si="407"/>
        <v>0.25729264589690715</v>
      </c>
      <c r="AB1887">
        <f t="shared" si="419"/>
        <v>3.0811244857070877E-6</v>
      </c>
    </row>
    <row r="1888" spans="7:28" x14ac:dyDescent="0.2">
      <c r="G1888" s="21"/>
      <c r="H1888" s="21">
        <v>1773</v>
      </c>
      <c r="I1888">
        <f t="shared" si="415"/>
        <v>8.521629402397075E-3</v>
      </c>
      <c r="J1888">
        <f t="shared" si="416"/>
        <v>0.54143603481403701</v>
      </c>
      <c r="K1888">
        <f t="shared" si="408"/>
        <v>23.748848430896555</v>
      </c>
      <c r="L1888">
        <f t="shared" si="409"/>
        <v>21.931351908497735</v>
      </c>
      <c r="M1888">
        <f t="shared" si="412"/>
        <v>0.6135303454390304</v>
      </c>
      <c r="N1888" s="21">
        <f t="shared" si="417"/>
        <v>5.9059632669722889E-2</v>
      </c>
      <c r="O1888" s="21">
        <f t="shared" si="418"/>
        <v>18.671045983505493</v>
      </c>
      <c r="P1888">
        <f t="shared" si="413"/>
        <v>0.69801307640366661</v>
      </c>
      <c r="Q1888">
        <f t="shared" si="410"/>
        <v>0.54143603481403701</v>
      </c>
      <c r="R1888">
        <f t="shared" si="411"/>
        <v>0.81353407456589899</v>
      </c>
      <c r="T1888" s="21">
        <f t="shared" si="414"/>
        <v>5.0320313647889137E-4</v>
      </c>
      <c r="W1888">
        <v>1773</v>
      </c>
      <c r="X1888">
        <v>18.924683999999999</v>
      </c>
      <c r="Y1888">
        <v>1</v>
      </c>
      <c r="Z1888">
        <f t="shared" si="406"/>
        <v>1</v>
      </c>
      <c r="AA1888" s="21">
        <f t="shared" si="407"/>
        <v>0.25363801649450579</v>
      </c>
      <c r="AB1888">
        <f t="shared" si="419"/>
        <v>8.8654373752930491E-7</v>
      </c>
    </row>
    <row r="1889" spans="7:28" x14ac:dyDescent="0.2">
      <c r="G1889" s="21"/>
      <c r="H1889" s="21">
        <v>1774</v>
      </c>
      <c r="I1889">
        <f t="shared" si="415"/>
        <v>8.5242161785174658E-3</v>
      </c>
      <c r="J1889">
        <f t="shared" si="416"/>
        <v>0.54116348049341445</v>
      </c>
      <c r="K1889">
        <f t="shared" si="408"/>
        <v>23.745164159661055</v>
      </c>
      <c r="L1889">
        <f t="shared" si="409"/>
        <v>21.938993497871497</v>
      </c>
      <c r="M1889">
        <f t="shared" si="412"/>
        <v>0.61403386372539048</v>
      </c>
      <c r="N1889" s="21">
        <f t="shared" si="417"/>
        <v>5.9078686342909567E-2</v>
      </c>
      <c r="O1889" s="21">
        <f t="shared" si="418"/>
        <v>18.679570199684012</v>
      </c>
      <c r="P1889">
        <f t="shared" si="413"/>
        <v>0.69842795086888487</v>
      </c>
      <c r="Q1889">
        <f t="shared" si="410"/>
        <v>0.54116348049341445</v>
      </c>
      <c r="R1889">
        <f t="shared" si="411"/>
        <v>0.81200408773389632</v>
      </c>
      <c r="T1889" s="21">
        <f t="shared" si="414"/>
        <v>5.0351828636008289E-4</v>
      </c>
      <c r="W1889">
        <v>1774</v>
      </c>
      <c r="X1889">
        <v>18.944154000000001</v>
      </c>
      <c r="Y1889">
        <v>1</v>
      </c>
      <c r="Z1889">
        <f t="shared" si="406"/>
        <v>1</v>
      </c>
      <c r="AA1889" s="21">
        <f t="shared" si="407"/>
        <v>0.26458380031598949</v>
      </c>
      <c r="AB1889">
        <f t="shared" si="419"/>
        <v>2.1893334313469432E-6</v>
      </c>
    </row>
    <row r="1890" spans="7:28" x14ac:dyDescent="0.2">
      <c r="G1890" s="21"/>
      <c r="H1890" s="21">
        <v>1775</v>
      </c>
      <c r="I1890">
        <f t="shared" si="415"/>
        <v>8.5268124803630427E-3</v>
      </c>
      <c r="J1890">
        <f t="shared" si="416"/>
        <v>0.5408908925362137</v>
      </c>
      <c r="K1890">
        <f t="shared" si="408"/>
        <v>23.741486018760504</v>
      </c>
      <c r="L1890">
        <f t="shared" si="409"/>
        <v>21.946649820112256</v>
      </c>
      <c r="M1890">
        <f t="shared" si="412"/>
        <v>0.61453769785750334</v>
      </c>
      <c r="N1890" s="21">
        <f t="shared" si="417"/>
        <v>5.9097744072672188E-2</v>
      </c>
      <c r="O1890" s="21">
        <f t="shared" si="418"/>
        <v>18.688097012164373</v>
      </c>
      <c r="P1890">
        <f t="shared" si="413"/>
        <v>0.69884287653474941</v>
      </c>
      <c r="Q1890">
        <f t="shared" si="410"/>
        <v>0.5408908925362137</v>
      </c>
      <c r="R1890">
        <f t="shared" si="411"/>
        <v>0.8104796571341073</v>
      </c>
      <c r="T1890" s="21">
        <f t="shared" si="414"/>
        <v>5.0383413211285699E-4</v>
      </c>
      <c r="W1890">
        <v>1775</v>
      </c>
      <c r="X1890">
        <v>18.955511000000001</v>
      </c>
      <c r="Y1890">
        <v>1</v>
      </c>
      <c r="Z1890">
        <f t="shared" si="406"/>
        <v>1</v>
      </c>
      <c r="AA1890" s="21">
        <f t="shared" si="407"/>
        <v>0.26741398783562786</v>
      </c>
      <c r="AB1890">
        <f t="shared" si="419"/>
        <v>4.4338535687431407E-7</v>
      </c>
    </row>
    <row r="1891" spans="7:28" x14ac:dyDescent="0.2">
      <c r="G1891" s="21"/>
      <c r="H1891" s="21">
        <v>1776</v>
      </c>
      <c r="I1891">
        <f t="shared" si="415"/>
        <v>8.5294183189702413E-3</v>
      </c>
      <c r="J1891">
        <f t="shared" si="416"/>
        <v>0.54061827075450819</v>
      </c>
      <c r="K1891">
        <f t="shared" si="408"/>
        <v>23.737814000790333</v>
      </c>
      <c r="L1891">
        <f t="shared" si="409"/>
        <v>21.954320899718116</v>
      </c>
      <c r="M1891">
        <f t="shared" si="412"/>
        <v>0.61504184853275101</v>
      </c>
      <c r="N1891" s="21">
        <f t="shared" si="417"/>
        <v>5.9116805892227606E-2</v>
      </c>
      <c r="O1891" s="21">
        <f t="shared" si="418"/>
        <v>18.696626430483345</v>
      </c>
      <c r="P1891">
        <f t="shared" si="413"/>
        <v>0.69925785368731708</v>
      </c>
      <c r="Q1891">
        <f t="shared" si="410"/>
        <v>0.54061827075450819</v>
      </c>
      <c r="R1891">
        <f t="shared" si="411"/>
        <v>0.80896075154430269</v>
      </c>
      <c r="T1891" s="21">
        <f t="shared" si="414"/>
        <v>5.041506752476721E-4</v>
      </c>
      <c r="W1891">
        <v>1776</v>
      </c>
      <c r="X1891">
        <v>18.957134</v>
      </c>
      <c r="Y1891">
        <v>1</v>
      </c>
      <c r="Z1891">
        <f t="shared" si="406"/>
        <v>1</v>
      </c>
      <c r="AA1891" s="21">
        <f t="shared" si="407"/>
        <v>0.26050756951665477</v>
      </c>
      <c r="AB1891">
        <f t="shared" si="419"/>
        <v>1.750630928455602E-7</v>
      </c>
    </row>
    <row r="1892" spans="7:28" x14ac:dyDescent="0.2">
      <c r="G1892" s="21"/>
      <c r="H1892" s="21">
        <v>1777</v>
      </c>
      <c r="I1892">
        <f t="shared" si="415"/>
        <v>8.5320337054472298E-3</v>
      </c>
      <c r="J1892">
        <f t="shared" si="416"/>
        <v>0.54034561496024813</v>
      </c>
      <c r="K1892">
        <f t="shared" si="408"/>
        <v>23.734148098375588</v>
      </c>
      <c r="L1892">
        <f t="shared" si="409"/>
        <v>21.962006761285227</v>
      </c>
      <c r="M1892">
        <f t="shared" si="412"/>
        <v>0.6155463164500341</v>
      </c>
      <c r="N1892" s="21">
        <f t="shared" si="417"/>
        <v>5.913587183484291E-2</v>
      </c>
      <c r="O1892" s="21">
        <f t="shared" si="418"/>
        <v>18.705158464188791</v>
      </c>
      <c r="P1892">
        <f t="shared" si="413"/>
        <v>0.69967288261283134</v>
      </c>
      <c r="Q1892">
        <f t="shared" si="410"/>
        <v>0.54034561496024813</v>
      </c>
      <c r="R1892">
        <f t="shared" si="411"/>
        <v>0.80744733997532869</v>
      </c>
      <c r="T1892" s="21">
        <f t="shared" si="414"/>
        <v>5.0446791728309126E-4</v>
      </c>
      <c r="W1892">
        <v>1777</v>
      </c>
      <c r="X1892">
        <v>18.963623000000002</v>
      </c>
      <c r="Y1892">
        <v>1</v>
      </c>
      <c r="Z1892">
        <f t="shared" si="406"/>
        <v>1</v>
      </c>
      <c r="AA1892" s="21">
        <f t="shared" si="407"/>
        <v>0.25846453581121054</v>
      </c>
      <c r="AB1892">
        <f t="shared" si="419"/>
        <v>3.1436197704626305E-6</v>
      </c>
    </row>
    <row r="1893" spans="7:28" x14ac:dyDescent="0.2">
      <c r="G1893" s="21"/>
      <c r="H1893" s="21">
        <v>1778</v>
      </c>
      <c r="I1893">
        <f t="shared" si="415"/>
        <v>8.5346586509739142E-3</v>
      </c>
      <c r="J1893">
        <f t="shared" si="416"/>
        <v>0.54007292496525983</v>
      </c>
      <c r="K1893">
        <f t="shared" si="408"/>
        <v>23.730488304170816</v>
      </c>
      <c r="L1893">
        <f t="shared" si="409"/>
        <v>21.969707429508041</v>
      </c>
      <c r="M1893">
        <f t="shared" si="412"/>
        <v>0.61605110230977589</v>
      </c>
      <c r="N1893" s="21">
        <f t="shared" si="417"/>
        <v>5.9154941933835761E-2</v>
      </c>
      <c r="O1893" s="21">
        <f t="shared" si="418"/>
        <v>18.713693122839764</v>
      </c>
      <c r="P1893">
        <f t="shared" si="413"/>
        <v>0.7000879635977254</v>
      </c>
      <c r="Q1893">
        <f t="shared" si="410"/>
        <v>0.54007292496525983</v>
      </c>
      <c r="R1893">
        <f t="shared" si="411"/>
        <v>0.80593939166892692</v>
      </c>
      <c r="T1893" s="21">
        <f t="shared" si="414"/>
        <v>5.0478585974178536E-4</v>
      </c>
      <c r="W1893">
        <v>1778</v>
      </c>
      <c r="X1893">
        <v>18.974981</v>
      </c>
      <c r="Y1893">
        <v>1</v>
      </c>
      <c r="Z1893">
        <f t="shared" si="406"/>
        <v>1</v>
      </c>
      <c r="AA1893" s="21">
        <f t="shared" si="407"/>
        <v>0.26128787716023538</v>
      </c>
      <c r="AB1893">
        <f t="shared" si="419"/>
        <v>1.5515631796462836E-5</v>
      </c>
    </row>
    <row r="1894" spans="7:28" x14ac:dyDescent="0.2">
      <c r="G1894" s="21"/>
      <c r="H1894" s="21">
        <v>1779</v>
      </c>
      <c r="I1894">
        <f t="shared" si="415"/>
        <v>8.5372931668021984E-3</v>
      </c>
      <c r="J1894">
        <f t="shared" si="416"/>
        <v>0.53980020058124367</v>
      </c>
      <c r="K1894">
        <f t="shared" si="408"/>
        <v>23.726834610860031</v>
      </c>
      <c r="L1894">
        <f t="shared" si="409"/>
        <v>21.977422929179681</v>
      </c>
      <c r="M1894">
        <f t="shared" si="412"/>
        <v>0.61655620681393042</v>
      </c>
      <c r="N1894" s="21">
        <f t="shared" si="417"/>
        <v>5.9174016222574684E-2</v>
      </c>
      <c r="O1894" s="21">
        <f t="shared" si="418"/>
        <v>18.722230416006568</v>
      </c>
      <c r="P1894">
        <f t="shared" si="413"/>
        <v>0.70050309692862323</v>
      </c>
      <c r="Q1894">
        <f t="shared" si="410"/>
        <v>0.53980020058124367</v>
      </c>
      <c r="R1894">
        <f t="shared" si="411"/>
        <v>0.80443687609558745</v>
      </c>
      <c r="T1894" s="21">
        <f t="shared" si="414"/>
        <v>5.051045041545299E-4</v>
      </c>
      <c r="W1894">
        <v>1779</v>
      </c>
      <c r="X1894">
        <v>18.973358000000001</v>
      </c>
      <c r="Y1894">
        <v>1</v>
      </c>
      <c r="Z1894">
        <f t="shared" si="406"/>
        <v>1</v>
      </c>
      <c r="AA1894" s="21">
        <f t="shared" si="407"/>
        <v>0.25112758399343349</v>
      </c>
      <c r="AB1894">
        <f t="shared" si="419"/>
        <v>9.353365657757413E-7</v>
      </c>
    </row>
    <row r="1895" spans="7:28" x14ac:dyDescent="0.2">
      <c r="G1895" s="21"/>
      <c r="H1895" s="21">
        <v>1780</v>
      </c>
      <c r="I1895">
        <f t="shared" si="415"/>
        <v>8.5399372642561006E-3</v>
      </c>
      <c r="J1895">
        <f t="shared" si="416"/>
        <v>0.53952744161977406</v>
      </c>
      <c r="K1895">
        <f t="shared" si="408"/>
        <v>23.723187011156632</v>
      </c>
      <c r="L1895">
        <f t="shared" si="409"/>
        <v>21.985153285192194</v>
      </c>
      <c r="M1895">
        <f t="shared" si="412"/>
        <v>0.61706163066598674</v>
      </c>
      <c r="N1895" s="21">
        <f t="shared" si="417"/>
        <v>5.919309473447943E-2</v>
      </c>
      <c r="O1895" s="21">
        <f t="shared" si="418"/>
        <v>18.730770353270824</v>
      </c>
      <c r="P1895">
        <f t="shared" si="413"/>
        <v>0.70091828289234126</v>
      </c>
      <c r="Q1895">
        <f t="shared" si="410"/>
        <v>0.53952744161977406</v>
      </c>
      <c r="R1895">
        <f t="shared" si="411"/>
        <v>0.80293976295242142</v>
      </c>
      <c r="T1895" s="21">
        <f t="shared" si="414"/>
        <v>5.0542385205631923E-4</v>
      </c>
      <c r="W1895">
        <v>1780</v>
      </c>
      <c r="X1895">
        <v>18.984715999999999</v>
      </c>
      <c r="Y1895">
        <v>1</v>
      </c>
      <c r="Z1895">
        <f t="shared" si="406"/>
        <v>1</v>
      </c>
      <c r="AA1895" s="21">
        <f t="shared" si="407"/>
        <v>0.25394564672917497</v>
      </c>
      <c r="AB1895">
        <f t="shared" si="419"/>
        <v>5.3906480098736066E-6</v>
      </c>
    </row>
    <row r="1896" spans="7:28" x14ac:dyDescent="0.2">
      <c r="G1896" s="21"/>
      <c r="H1896" s="21">
        <v>1781</v>
      </c>
      <c r="I1896">
        <f t="shared" si="415"/>
        <v>8.5425909547319247E-3</v>
      </c>
      <c r="J1896">
        <f t="shared" si="416"/>
        <v>0.53925464789229705</v>
      </c>
      <c r="K1896">
        <f t="shared" si="408"/>
        <v>23.719545497803335</v>
      </c>
      <c r="L1896">
        <f t="shared" si="409"/>
        <v>21.992898522536922</v>
      </c>
      <c r="M1896">
        <f t="shared" si="412"/>
        <v>0.61756737457097666</v>
      </c>
      <c r="N1896" s="21">
        <f t="shared" si="417"/>
        <v>5.9212177503021393E-2</v>
      </c>
      <c r="O1896" s="21">
        <f t="shared" si="418"/>
        <v>18.739312944225556</v>
      </c>
      <c r="P1896">
        <f t="shared" si="413"/>
        <v>0.7013335217758907</v>
      </c>
      <c r="Q1896">
        <f t="shared" si="410"/>
        <v>0.53925464789229705</v>
      </c>
      <c r="R1896">
        <f t="shared" si="411"/>
        <v>0.80144802216105693</v>
      </c>
      <c r="T1896" s="21">
        <f t="shared" si="414"/>
        <v>5.0574390498991928E-4</v>
      </c>
      <c r="W1896">
        <v>1781</v>
      </c>
      <c r="X1896">
        <v>18.983093</v>
      </c>
      <c r="Y1896">
        <v>1</v>
      </c>
      <c r="Z1896">
        <f t="shared" si="406"/>
        <v>1</v>
      </c>
      <c r="AA1896" s="21">
        <f t="shared" si="407"/>
        <v>0.24378005577444384</v>
      </c>
      <c r="AB1896">
        <f t="shared" si="419"/>
        <v>1.8628035769411189E-7</v>
      </c>
    </row>
    <row r="1897" spans="7:28" x14ac:dyDescent="0.2">
      <c r="G1897" s="21"/>
      <c r="H1897" s="21">
        <v>1782</v>
      </c>
      <c r="I1897">
        <f t="shared" si="415"/>
        <v>8.5452542496983943E-3</v>
      </c>
      <c r="J1897">
        <f t="shared" si="416"/>
        <v>0.53898181921013011</v>
      </c>
      <c r="K1897">
        <f t="shared" si="408"/>
        <v>23.715910063572107</v>
      </c>
      <c r="L1897">
        <f t="shared" si="409"/>
        <v>22.000658666304759</v>
      </c>
      <c r="M1897">
        <f t="shared" si="412"/>
        <v>0.61807343923547975</v>
      </c>
      <c r="N1897" s="21">
        <f t="shared" si="417"/>
        <v>5.9231264561723791E-2</v>
      </c>
      <c r="O1897" s="21">
        <f t="shared" si="418"/>
        <v>18.747858198475253</v>
      </c>
      <c r="P1897">
        <f t="shared" si="413"/>
        <v>0.70174881386647892</v>
      </c>
      <c r="Q1897">
        <f t="shared" si="410"/>
        <v>0.53898181921013011</v>
      </c>
      <c r="R1897">
        <f t="shared" si="411"/>
        <v>0.79996162386556113</v>
      </c>
      <c r="T1897" s="21">
        <f t="shared" si="414"/>
        <v>5.0606466450309195E-4</v>
      </c>
      <c r="W1897">
        <v>1782</v>
      </c>
      <c r="X1897">
        <v>19.002562999999999</v>
      </c>
      <c r="Y1897">
        <v>1</v>
      </c>
      <c r="Z1897">
        <f t="shared" si="406"/>
        <v>1</v>
      </c>
      <c r="AA1897" s="21">
        <f t="shared" si="407"/>
        <v>0.25470480152474551</v>
      </c>
      <c r="AB1897">
        <f t="shared" si="419"/>
        <v>1.4118900552124492E-6</v>
      </c>
    </row>
    <row r="1898" spans="7:28" x14ac:dyDescent="0.2">
      <c r="G1898" s="21"/>
      <c r="H1898" s="21">
        <v>1783</v>
      </c>
      <c r="I1898">
        <f t="shared" si="415"/>
        <v>8.5479271606969092E-3</v>
      </c>
      <c r="J1898">
        <f t="shared" si="416"/>
        <v>0.53870895538445995</v>
      </c>
      <c r="K1898">
        <f t="shared" si="408"/>
        <v>23.712280701264095</v>
      </c>
      <c r="L1898">
        <f t="shared" si="409"/>
        <v>22.008433741686524</v>
      </c>
      <c r="M1898">
        <f t="shared" si="412"/>
        <v>0.6185798253676309</v>
      </c>
      <c r="N1898" s="21">
        <f t="shared" si="417"/>
        <v>5.9250355944162295E-2</v>
      </c>
      <c r="O1898" s="21">
        <f t="shared" si="418"/>
        <v>18.756406125635952</v>
      </c>
      <c r="P1898">
        <f t="shared" si="413"/>
        <v>0.70216415945151212</v>
      </c>
      <c r="Q1898">
        <f t="shared" si="410"/>
        <v>0.53870895538445995</v>
      </c>
      <c r="R1898">
        <f t="shared" si="411"/>
        <v>0.79848053843037992</v>
      </c>
      <c r="T1898" s="21">
        <f t="shared" si="414"/>
        <v>5.0638613215114869E-4</v>
      </c>
      <c r="W1898">
        <v>1783</v>
      </c>
      <c r="X1898">
        <v>19.00094</v>
      </c>
      <c r="Y1898">
        <v>1</v>
      </c>
      <c r="Z1898">
        <f t="shared" si="406"/>
        <v>1</v>
      </c>
      <c r="AA1898" s="21">
        <f t="shared" si="407"/>
        <v>0.24453387436404839</v>
      </c>
      <c r="AB1898">
        <f t="shared" si="419"/>
        <v>2.3061903277216816E-6</v>
      </c>
    </row>
    <row r="1899" spans="7:28" x14ac:dyDescent="0.2">
      <c r="G1899" s="21"/>
      <c r="H1899" s="21">
        <v>1784</v>
      </c>
      <c r="I1899">
        <f t="shared" si="415"/>
        <v>8.5506096993415402E-3</v>
      </c>
      <c r="J1899">
        <f t="shared" si="416"/>
        <v>0.53843605622634239</v>
      </c>
      <c r="K1899">
        <f t="shared" si="408"/>
        <v>23.708657403709566</v>
      </c>
      <c r="L1899">
        <f t="shared" si="409"/>
        <v>22.016223773973223</v>
      </c>
      <c r="M1899">
        <f t="shared" si="412"/>
        <v>0.61908653367712485</v>
      </c>
      <c r="N1899" s="21">
        <f t="shared" si="417"/>
        <v>5.926945168396508E-2</v>
      </c>
      <c r="O1899" s="21">
        <f t="shared" si="418"/>
        <v>18.764956735335293</v>
      </c>
      <c r="P1899">
        <f t="shared" si="413"/>
        <v>0.70257955881859591</v>
      </c>
      <c r="Q1899">
        <f t="shared" si="410"/>
        <v>0.53843605622634239</v>
      </c>
      <c r="R1899">
        <f t="shared" si="411"/>
        <v>0.79700473643830927</v>
      </c>
      <c r="T1899" s="21">
        <f t="shared" si="414"/>
        <v>5.0670830949395285E-4</v>
      </c>
      <c r="W1899">
        <v>1784</v>
      </c>
      <c r="X1899">
        <v>19.023655000000002</v>
      </c>
      <c r="Y1899">
        <v>1</v>
      </c>
      <c r="Z1899">
        <f t="shared" si="406"/>
        <v>1</v>
      </c>
      <c r="AA1899" s="21">
        <f t="shared" si="407"/>
        <v>0.25869826466470869</v>
      </c>
      <c r="AB1899">
        <f t="shared" si="419"/>
        <v>1.0241038852606769E-8</v>
      </c>
    </row>
    <row r="1900" spans="7:28" x14ac:dyDescent="0.2">
      <c r="G1900" s="21"/>
      <c r="H1900" s="21">
        <v>1785</v>
      </c>
      <c r="I1900">
        <f t="shared" si="415"/>
        <v>8.5533018773193727E-3</v>
      </c>
      <c r="J1900">
        <f t="shared" si="416"/>
        <v>0.53816312154669987</v>
      </c>
      <c r="K1900">
        <f t="shared" si="408"/>
        <v>23.705040163767833</v>
      </c>
      <c r="L1900">
        <f t="shared" si="409"/>
        <v>22.024028788556439</v>
      </c>
      <c r="M1900">
        <f t="shared" si="412"/>
        <v>0.61959356487522455</v>
      </c>
      <c r="N1900" s="21">
        <f t="shared" si="417"/>
        <v>5.9288551814813427E-2</v>
      </c>
      <c r="O1900" s="21">
        <f t="shared" si="418"/>
        <v>18.773510037212613</v>
      </c>
      <c r="P1900">
        <f t="shared" si="413"/>
        <v>0.7029950122555384</v>
      </c>
      <c r="Q1900">
        <f t="shared" si="410"/>
        <v>0.53816312154669987</v>
      </c>
      <c r="R1900">
        <f t="shared" si="411"/>
        <v>0.79553418868847925</v>
      </c>
      <c r="T1900" s="21">
        <f t="shared" si="414"/>
        <v>5.0703119809969444E-4</v>
      </c>
      <c r="W1900">
        <v>1785</v>
      </c>
      <c r="X1900">
        <v>19.031766999999999</v>
      </c>
      <c r="Y1900">
        <v>1</v>
      </c>
      <c r="Z1900">
        <f t="shared" si="406"/>
        <v>1</v>
      </c>
      <c r="AA1900" s="21">
        <f t="shared" si="407"/>
        <v>0.25825696278738519</v>
      </c>
      <c r="AB1900">
        <f t="shared" si="419"/>
        <v>5.4529986965082821E-6</v>
      </c>
    </row>
    <row r="1901" spans="7:28" x14ac:dyDescent="0.2">
      <c r="G1901" s="21"/>
      <c r="H1901" s="21">
        <v>1786</v>
      </c>
      <c r="I1901">
        <f t="shared" si="415"/>
        <v>8.5560037063905758E-3</v>
      </c>
      <c r="J1901">
        <f t="shared" si="416"/>
        <v>0.53789015115632155</v>
      </c>
      <c r="K1901">
        <f t="shared" si="408"/>
        <v>23.701428974327186</v>
      </c>
      <c r="L1901">
        <f t="shared" si="409"/>
        <v>22.031848810928572</v>
      </c>
      <c r="M1901">
        <f t="shared" si="412"/>
        <v>0.62010091967476533</v>
      </c>
      <c r="N1901" s="21">
        <f t="shared" si="417"/>
        <v>5.9307656370441941E-2</v>
      </c>
      <c r="O1901" s="21">
        <f t="shared" si="418"/>
        <v>18.782066040919005</v>
      </c>
      <c r="P1901">
        <f t="shared" si="413"/>
        <v>0.70341052005035132</v>
      </c>
      <c r="Q1901">
        <f t="shared" si="410"/>
        <v>0.53789015115632155</v>
      </c>
      <c r="R1901">
        <f t="shared" si="411"/>
        <v>0.79406886619436734</v>
      </c>
      <c r="T1901" s="21">
        <f t="shared" si="414"/>
        <v>5.0735479954078233E-4</v>
      </c>
      <c r="W1901">
        <v>1786</v>
      </c>
      <c r="X1901">
        <v>19.026900000000001</v>
      </c>
      <c r="Y1901">
        <v>1</v>
      </c>
      <c r="Z1901">
        <f t="shared" si="406"/>
        <v>1</v>
      </c>
      <c r="AA1901" s="21">
        <f t="shared" si="407"/>
        <v>0.24483395908099581</v>
      </c>
      <c r="AB1901">
        <f t="shared" si="419"/>
        <v>2.9525353784336791E-6</v>
      </c>
    </row>
    <row r="1902" spans="7:28" x14ac:dyDescent="0.2">
      <c r="G1902" s="21"/>
      <c r="H1902" s="21">
        <v>1787</v>
      </c>
      <c r="I1902">
        <f t="shared" si="415"/>
        <v>8.5587151983885588E-3</v>
      </c>
      <c r="J1902">
        <f t="shared" si="416"/>
        <v>0.53761714486586132</v>
      </c>
      <c r="K1902">
        <f t="shared" si="408"/>
        <v>23.697823828304845</v>
      </c>
      <c r="L1902">
        <f t="shared" si="409"/>
        <v>22.039683866683227</v>
      </c>
      <c r="M1902">
        <f t="shared" si="412"/>
        <v>0.6206085987901625</v>
      </c>
      <c r="N1902" s="21">
        <f t="shared" si="417"/>
        <v>5.9326765384638894E-2</v>
      </c>
      <c r="O1902" s="21">
        <f t="shared" si="418"/>
        <v>18.790624756117396</v>
      </c>
      <c r="P1902">
        <f t="shared" si="413"/>
        <v>0.70382608249125189</v>
      </c>
      <c r="Q1902">
        <f t="shared" si="410"/>
        <v>0.53761714486586132</v>
      </c>
      <c r="R1902">
        <f t="shared" si="411"/>
        <v>0.79260874018183103</v>
      </c>
      <c r="T1902" s="21">
        <f t="shared" si="414"/>
        <v>5.0767911539717492E-4</v>
      </c>
      <c r="W1902">
        <v>1787</v>
      </c>
      <c r="X1902">
        <v>19.035012000000002</v>
      </c>
      <c r="Y1902">
        <v>1</v>
      </c>
      <c r="Z1902">
        <f t="shared" si="406"/>
        <v>1</v>
      </c>
      <c r="AA1902" s="21">
        <f t="shared" si="407"/>
        <v>0.24438724388260624</v>
      </c>
      <c r="AB1902">
        <f t="shared" si="419"/>
        <v>9.7730759719513254E-7</v>
      </c>
    </row>
    <row r="1903" spans="7:28" x14ac:dyDescent="0.2">
      <c r="G1903" s="21"/>
      <c r="H1903" s="21">
        <v>1788</v>
      </c>
      <c r="I1903">
        <f t="shared" si="415"/>
        <v>8.5614363652201965E-3</v>
      </c>
      <c r="J1903">
        <f t="shared" si="416"/>
        <v>0.53734410248583675</v>
      </c>
      <c r="K1903">
        <f t="shared" si="408"/>
        <v>23.694224718646876</v>
      </c>
      <c r="L1903">
        <f t="shared" si="409"/>
        <v>22.04753398151551</v>
      </c>
      <c r="M1903">
        <f t="shared" si="412"/>
        <v>0.62111660293741755</v>
      </c>
      <c r="N1903" s="21">
        <f t="shared" si="417"/>
        <v>5.9345878891246651E-2</v>
      </c>
      <c r="O1903" s="21">
        <f t="shared" si="418"/>
        <v>18.799186192482615</v>
      </c>
      <c r="P1903">
        <f t="shared" si="413"/>
        <v>0.70424169986666474</v>
      </c>
      <c r="Q1903">
        <f t="shared" si="410"/>
        <v>0.53734410248583675</v>
      </c>
      <c r="R1903">
        <f t="shared" si="411"/>
        <v>0.79115378208716203</v>
      </c>
      <c r="T1903" s="21">
        <f t="shared" si="414"/>
        <v>5.0800414725504783E-4</v>
      </c>
      <c r="W1903">
        <v>1788</v>
      </c>
      <c r="X1903">
        <v>19.03988</v>
      </c>
      <c r="Y1903">
        <v>1</v>
      </c>
      <c r="Z1903">
        <f t="shared" si="406"/>
        <v>1</v>
      </c>
      <c r="AA1903" s="21">
        <f t="shared" si="407"/>
        <v>0.24069380751738478</v>
      </c>
      <c r="AB1903" t="str">
        <f t="shared" si="419"/>
        <v/>
      </c>
    </row>
    <row r="1904" spans="7:28" x14ac:dyDescent="0.2">
      <c r="G1904" s="21"/>
      <c r="H1904" s="21">
        <v>1789</v>
      </c>
      <c r="I1904">
        <f t="shared" si="415"/>
        <v>8.5641672188659871E-3</v>
      </c>
      <c r="J1904">
        <f t="shared" si="416"/>
        <v>0.53707102382662786</v>
      </c>
      <c r="K1904">
        <f t="shared" si="408"/>
        <v>23.690631638328131</v>
      </c>
      <c r="L1904">
        <f t="shared" si="409"/>
        <v>22.055399181222366</v>
      </c>
      <c r="M1904">
        <f t="shared" si="412"/>
        <v>0.62162493283412412</v>
      </c>
      <c r="N1904" s="21">
        <f t="shared" si="417"/>
        <v>5.9364996924162049E-2</v>
      </c>
      <c r="O1904" s="21">
        <f t="shared" si="418"/>
        <v>18.80775035970148</v>
      </c>
      <c r="P1904">
        <f t="shared" si="413"/>
        <v>0.70465737246522409</v>
      </c>
      <c r="Q1904">
        <f t="shared" si="410"/>
        <v>0.53707102382662786</v>
      </c>
      <c r="R1904">
        <f t="shared" si="411"/>
        <v>0.78970396355516093</v>
      </c>
      <c r="T1904" s="21">
        <f t="shared" si="414"/>
        <v>5.0832989670657192E-4</v>
      </c>
      <c r="W1904">
        <v>1789</v>
      </c>
      <c r="X1904">
        <v>19.062594000000001</v>
      </c>
      <c r="Y1904">
        <v>1</v>
      </c>
      <c r="Z1904">
        <f t="shared" si="406"/>
        <v>1</v>
      </c>
      <c r="AA1904" s="21">
        <f t="shared" si="407"/>
        <v>0.25484364029852102</v>
      </c>
      <c r="AB1904" t="str">
        <f t="shared" si="419"/>
        <v/>
      </c>
    </row>
    <row r="1905" spans="7:28" x14ac:dyDescent="0.2">
      <c r="G1905" s="21"/>
      <c r="H1905" s="21">
        <v>1790</v>
      </c>
      <c r="I1905">
        <f t="shared" si="415"/>
        <v>8.5669077713801719E-3</v>
      </c>
      <c r="J1905">
        <f t="shared" si="416"/>
        <v>0.53679790869847577</v>
      </c>
      <c r="K1905">
        <f t="shared" si="408"/>
        <v>23.687044580352175</v>
      </c>
      <c r="L1905">
        <f t="shared" si="409"/>
        <v>22.063279491702904</v>
      </c>
      <c r="M1905">
        <f t="shared" si="412"/>
        <v>0.62213358919947492</v>
      </c>
      <c r="N1905" s="21">
        <f t="shared" si="417"/>
        <v>5.93841195173367E-2</v>
      </c>
      <c r="O1905" s="21">
        <f t="shared" si="418"/>
        <v>18.816317267472861</v>
      </c>
      <c r="P1905">
        <f t="shared" si="413"/>
        <v>0.70507310057577577</v>
      </c>
      <c r="Q1905">
        <f t="shared" si="410"/>
        <v>0.53679790869847577</v>
      </c>
      <c r="R1905">
        <f t="shared" si="411"/>
        <v>0.78825925643723294</v>
      </c>
      <c r="T1905" s="21">
        <f t="shared" si="414"/>
        <v>5.0865636535080139E-4</v>
      </c>
      <c r="W1905">
        <v>1790</v>
      </c>
      <c r="X1905">
        <v>19.069084</v>
      </c>
      <c r="Y1905">
        <v>1</v>
      </c>
      <c r="Z1905">
        <f t="shared" si="406"/>
        <v>1</v>
      </c>
      <c r="AA1905" s="21">
        <f t="shared" si="407"/>
        <v>0.25276673252713877</v>
      </c>
      <c r="AB1905" t="str">
        <f t="shared" si="419"/>
        <v/>
      </c>
    </row>
    <row r="1906" spans="7:28" x14ac:dyDescent="0.2">
      <c r="G1906" s="21"/>
      <c r="H1906" s="21">
        <v>1791</v>
      </c>
      <c r="I1906">
        <f t="shared" si="415"/>
        <v>8.5696580348909642E-3</v>
      </c>
      <c r="J1906">
        <f t="shared" si="416"/>
        <v>0.53652475691148183</v>
      </c>
      <c r="K1906">
        <f t="shared" si="408"/>
        <v>23.683463537751251</v>
      </c>
      <c r="L1906">
        <f t="shared" si="409"/>
        <v>11.035587469479369</v>
      </c>
      <c r="M1906">
        <f t="shared" si="412"/>
        <v>0.62264257275426771</v>
      </c>
      <c r="N1906" s="21">
        <f t="shared" si="417"/>
        <v>5.9403246704777292E-2</v>
      </c>
      <c r="O1906" s="21">
        <f t="shared" si="418"/>
        <v>18.824886925507752</v>
      </c>
      <c r="P1906">
        <f t="shared" si="413"/>
        <v>0.7054888844873779</v>
      </c>
      <c r="Q1906">
        <f t="shared" si="410"/>
        <v>0.53652475691148183</v>
      </c>
      <c r="R1906">
        <f t="shared" si="411"/>
        <v>0.7868196327895105</v>
      </c>
      <c r="T1906" s="21">
        <f t="shared" si="414"/>
        <v>5.0898355479278568E-4</v>
      </c>
      <c r="W1906">
        <v>1791</v>
      </c>
      <c r="X1906">
        <v>19.072329</v>
      </c>
      <c r="Y1906">
        <v>0.5</v>
      </c>
      <c r="Z1906">
        <f t="shared" si="406"/>
        <v>0.5</v>
      </c>
      <c r="AA1906" s="21">
        <f t="shared" si="407"/>
        <v>0.24744207449224831</v>
      </c>
      <c r="AB1906" t="str">
        <f t="shared" si="419"/>
        <v/>
      </c>
    </row>
    <row r="1907" spans="7:28" x14ac:dyDescent="0.2">
      <c r="G1907" s="21"/>
      <c r="H1907" s="21">
        <v>1792</v>
      </c>
      <c r="I1907">
        <f t="shared" si="415"/>
        <v>2.4616339918309936E-3</v>
      </c>
      <c r="J1907">
        <f t="shared" si="416"/>
        <v>0.5364463035137077</v>
      </c>
      <c r="K1907">
        <f t="shared" si="408"/>
        <v>23.682436207246692</v>
      </c>
      <c r="L1907">
        <f t="shared" si="409"/>
        <v>11.036722618893737</v>
      </c>
      <c r="M1907">
        <f t="shared" si="412"/>
        <v>0.62278880856771612</v>
      </c>
      <c r="N1907" s="21">
        <f t="shared" si="417"/>
        <v>5.940874070506192E-2</v>
      </c>
      <c r="O1907" s="21">
        <f t="shared" si="418"/>
        <v>18.827348559499583</v>
      </c>
      <c r="P1907">
        <f t="shared" si="413"/>
        <v>0.70560830402683605</v>
      </c>
      <c r="Q1907">
        <f t="shared" si="410"/>
        <v>0.5364463035137077</v>
      </c>
      <c r="R1907">
        <f t="shared" si="411"/>
        <v>0.78640712225673681</v>
      </c>
      <c r="T1907" s="21">
        <f t="shared" si="414"/>
        <v>1.462358134484143E-4</v>
      </c>
      <c r="W1907">
        <v>1792</v>
      </c>
      <c r="X1907">
        <v>19.088553999999998</v>
      </c>
      <c r="Y1907">
        <v>0.5</v>
      </c>
      <c r="Z1907">
        <f t="shared" si="406"/>
        <v>0.5</v>
      </c>
      <c r="AA1907" s="21">
        <f t="shared" si="407"/>
        <v>0.26120544050041516</v>
      </c>
      <c r="AB1907" t="str">
        <f t="shared" si="419"/>
        <v/>
      </c>
    </row>
    <row r="1908" spans="7:28" x14ac:dyDescent="0.2">
      <c r="G1908" s="21"/>
      <c r="H1908" s="21">
        <v>1793</v>
      </c>
      <c r="I1908">
        <f t="shared" si="415"/>
        <v>2.4618621214644331E-3</v>
      </c>
      <c r="J1908">
        <f t="shared" si="416"/>
        <v>0.53636784706390972</v>
      </c>
      <c r="K1908">
        <f t="shared" si="408"/>
        <v>23.681409372035645</v>
      </c>
      <c r="L1908">
        <f t="shared" si="409"/>
        <v>11.037858394042559</v>
      </c>
      <c r="M1908">
        <f t="shared" si="412"/>
        <v>0.62293507145937466</v>
      </c>
      <c r="N1908" s="21">
        <f t="shared" si="417"/>
        <v>5.9414235088471094E-2</v>
      </c>
      <c r="O1908" s="21">
        <f t="shared" si="418"/>
        <v>18.829810421621048</v>
      </c>
      <c r="P1908">
        <f t="shared" si="413"/>
        <v>0.70572772821199869</v>
      </c>
      <c r="Q1908">
        <f t="shared" si="410"/>
        <v>0.53636784706390972</v>
      </c>
      <c r="R1908">
        <f t="shared" si="411"/>
        <v>0.78599502801351018</v>
      </c>
      <c r="T1908" s="21">
        <f t="shared" si="414"/>
        <v>1.462628916585329E-4</v>
      </c>
      <c r="W1908">
        <v>1793</v>
      </c>
      <c r="X1908">
        <v>19.073951999999998</v>
      </c>
      <c r="Y1908">
        <v>0.5</v>
      </c>
      <c r="Z1908">
        <f t="shared" si="406"/>
        <v>0.5</v>
      </c>
      <c r="AA1908" s="21">
        <f t="shared" si="407"/>
        <v>0.2441415783789509</v>
      </c>
      <c r="AB1908" t="str">
        <f t="shared" si="419"/>
        <v/>
      </c>
    </row>
    <row r="1909" spans="7:28" x14ac:dyDescent="0.2">
      <c r="G1909" s="21"/>
      <c r="H1909" s="21">
        <v>1794</v>
      </c>
      <c r="I1909">
        <f t="shared" si="415"/>
        <v>2.4620904817834605E-3</v>
      </c>
      <c r="J1909">
        <f t="shared" si="416"/>
        <v>0.53628938755758115</v>
      </c>
      <c r="K1909">
        <f t="shared" si="408"/>
        <v>23.68038303195452</v>
      </c>
      <c r="L1909">
        <f t="shared" si="409"/>
        <v>11.038994795236354</v>
      </c>
      <c r="M1909">
        <f t="shared" si="412"/>
        <v>0.62308136144640147</v>
      </c>
      <c r="N1909" s="21">
        <f t="shared" si="417"/>
        <v>5.9419729855813098E-2</v>
      </c>
      <c r="O1909" s="21">
        <f t="shared" si="418"/>
        <v>18.832272512102833</v>
      </c>
      <c r="P1909">
        <f t="shared" si="413"/>
        <v>0.70584715704972545</v>
      </c>
      <c r="Q1909">
        <f t="shared" si="410"/>
        <v>0.53628938755758115</v>
      </c>
      <c r="R1909">
        <f t="shared" si="411"/>
        <v>0.78558334940729457</v>
      </c>
      <c r="T1909" s="21">
        <f t="shared" si="414"/>
        <v>1.4628998702681528E-4</v>
      </c>
      <c r="W1909">
        <v>1794</v>
      </c>
      <c r="X1909">
        <v>19.073951999999998</v>
      </c>
      <c r="Y1909">
        <v>0.5</v>
      </c>
      <c r="Z1909">
        <f t="shared" si="406"/>
        <v>0.5</v>
      </c>
      <c r="AA1909" s="21">
        <f t="shared" si="407"/>
        <v>0.24167948789716576</v>
      </c>
      <c r="AB1909">
        <f t="shared" si="419"/>
        <v>1.9058863247080706E-6</v>
      </c>
    </row>
    <row r="1910" spans="7:28" x14ac:dyDescent="0.2">
      <c r="G1910" s="21"/>
      <c r="H1910" s="21">
        <v>1795</v>
      </c>
      <c r="I1910">
        <f t="shared" si="415"/>
        <v>2.462319072872126E-3</v>
      </c>
      <c r="J1910">
        <f t="shared" si="416"/>
        <v>0.5362109249902145</v>
      </c>
      <c r="K1910">
        <f t="shared" si="408"/>
        <v>23.679357186839916</v>
      </c>
      <c r="L1910">
        <f t="shared" si="409"/>
        <v>11.040131822785991</v>
      </c>
      <c r="M1910">
        <f t="shared" si="412"/>
        <v>0.62322767854596528</v>
      </c>
      <c r="N1910" s="21">
        <f t="shared" si="417"/>
        <v>5.942522500789655E-2</v>
      </c>
      <c r="O1910" s="21">
        <f t="shared" si="418"/>
        <v>18.834734831175705</v>
      </c>
      <c r="P1910">
        <f t="shared" si="413"/>
        <v>0.70596659054687738</v>
      </c>
      <c r="Q1910">
        <f t="shared" si="410"/>
        <v>0.5362109249902145</v>
      </c>
      <c r="R1910">
        <f t="shared" si="411"/>
        <v>0.78517208578691366</v>
      </c>
      <c r="T1910" s="21">
        <f t="shared" si="414"/>
        <v>1.4631709956380856E-4</v>
      </c>
      <c r="W1910">
        <v>1795</v>
      </c>
      <c r="X1910">
        <v>19.075574</v>
      </c>
      <c r="Y1910">
        <v>0.5</v>
      </c>
      <c r="Z1910">
        <f t="shared" si="406"/>
        <v>0.5</v>
      </c>
      <c r="AA1910" s="21">
        <f t="shared" si="407"/>
        <v>0.24083916882429435</v>
      </c>
      <c r="AB1910">
        <f t="shared" si="419"/>
        <v>2.1397721495082678E-5</v>
      </c>
    </row>
    <row r="1911" spans="7:28" x14ac:dyDescent="0.2">
      <c r="G1911" s="21"/>
      <c r="H1911" s="21">
        <v>1796</v>
      </c>
      <c r="I1911">
        <f t="shared" si="415"/>
        <v>2.4625478948146233E-3</v>
      </c>
      <c r="J1911">
        <f t="shared" si="416"/>
        <v>0.53613245935730158</v>
      </c>
      <c r="K1911">
        <f t="shared" si="408"/>
        <v>23.678331836528624</v>
      </c>
      <c r="L1911">
        <f t="shared" si="409"/>
        <v>11.041269477002684</v>
      </c>
      <c r="M1911">
        <f t="shared" si="412"/>
        <v>0.62337402277524534</v>
      </c>
      <c r="N1911" s="21">
        <f t="shared" si="417"/>
        <v>5.9430720545530474E-2</v>
      </c>
      <c r="O1911" s="21">
        <f t="shared" si="418"/>
        <v>18.83719737907052</v>
      </c>
      <c r="P1911">
        <f t="shared" si="413"/>
        <v>0.70608602871031723</v>
      </c>
      <c r="Q1911">
        <f t="shared" si="410"/>
        <v>0.53613245935730158</v>
      </c>
      <c r="R1911">
        <f t="shared" si="411"/>
        <v>0.78476123650254748</v>
      </c>
      <c r="T1911" s="21">
        <f t="shared" si="414"/>
        <v>1.4634422928005986E-4</v>
      </c>
      <c r="W1911">
        <v>1796</v>
      </c>
      <c r="X1911">
        <v>19.075574</v>
      </c>
      <c r="Y1911">
        <v>0.5</v>
      </c>
      <c r="Z1911">
        <f t="shared" si="406"/>
        <v>0.5</v>
      </c>
      <c r="AA1911" s="21">
        <f t="shared" si="407"/>
        <v>0.23837662092947909</v>
      </c>
      <c r="AB1911">
        <f t="shared" si="419"/>
        <v>8.9697891490342531E-8</v>
      </c>
    </row>
    <row r="1912" spans="7:28" x14ac:dyDescent="0.2">
      <c r="G1912" s="21"/>
      <c r="H1912" s="21">
        <v>1797</v>
      </c>
      <c r="I1912">
        <f t="shared" si="415"/>
        <v>2.462776947695301E-3</v>
      </c>
      <c r="J1912">
        <f t="shared" si="416"/>
        <v>0.5360539906543329</v>
      </c>
      <c r="K1912">
        <f t="shared" si="408"/>
        <v>23.677306980857633</v>
      </c>
      <c r="L1912">
        <f t="shared" si="409"/>
        <v>11.042407758198008</v>
      </c>
      <c r="M1912">
        <f t="shared" si="412"/>
        <v>0.62352039415143268</v>
      </c>
      <c r="N1912" s="21">
        <f t="shared" si="417"/>
        <v>5.9436216469524239E-2</v>
      </c>
      <c r="O1912" s="21">
        <f t="shared" si="418"/>
        <v>18.839660156018216</v>
      </c>
      <c r="P1912">
        <f t="shared" si="413"/>
        <v>0.70620547154690916</v>
      </c>
      <c r="Q1912">
        <f t="shared" si="410"/>
        <v>0.5360539906543329</v>
      </c>
      <c r="R1912">
        <f t="shared" si="411"/>
        <v>0.78435080090572862</v>
      </c>
      <c r="T1912" s="21">
        <f t="shared" si="414"/>
        <v>1.4637137618733753E-4</v>
      </c>
      <c r="W1912">
        <v>1797</v>
      </c>
      <c r="X1912">
        <v>19.078818999999999</v>
      </c>
      <c r="Y1912">
        <v>0.5</v>
      </c>
      <c r="Z1912">
        <f t="shared" si="406"/>
        <v>0.5</v>
      </c>
      <c r="AA1912" s="21">
        <f t="shared" si="407"/>
        <v>0.23915884398178378</v>
      </c>
      <c r="AB1912">
        <f t="shared" si="419"/>
        <v>2.617428503049258E-7</v>
      </c>
    </row>
    <row r="1913" spans="7:28" x14ac:dyDescent="0.2">
      <c r="G1913" s="21"/>
      <c r="H1913" s="21">
        <v>1798</v>
      </c>
      <c r="I1913">
        <f t="shared" si="415"/>
        <v>2.4630062315986454E-3</v>
      </c>
      <c r="J1913">
        <f t="shared" si="416"/>
        <v>0.53597551887679784</v>
      </c>
      <c r="K1913">
        <f t="shared" si="408"/>
        <v>23.676282619664121</v>
      </c>
      <c r="L1913">
        <f t="shared" si="409"/>
        <v>11.043546666683893</v>
      </c>
      <c r="M1913">
        <f t="shared" si="412"/>
        <v>0.62366679269172942</v>
      </c>
      <c r="N1913" s="21">
        <f t="shared" si="417"/>
        <v>5.9441712780687647E-2</v>
      </c>
      <c r="O1913" s="21">
        <f t="shared" si="418"/>
        <v>18.842123162249813</v>
      </c>
      <c r="P1913">
        <f t="shared" si="413"/>
        <v>0.7063249190635188</v>
      </c>
      <c r="Q1913">
        <f t="shared" si="410"/>
        <v>0.53597551887679784</v>
      </c>
      <c r="R1913">
        <f t="shared" si="411"/>
        <v>0.7839407783493394</v>
      </c>
      <c r="T1913" s="21">
        <f t="shared" si="414"/>
        <v>1.4639854029674382E-4</v>
      </c>
      <c r="W1913">
        <v>1798</v>
      </c>
      <c r="X1913">
        <v>19.075574</v>
      </c>
      <c r="Y1913">
        <v>0.5</v>
      </c>
      <c r="Z1913">
        <f t="shared" si="406"/>
        <v>0.5</v>
      </c>
      <c r="AA1913" s="21">
        <f t="shared" si="407"/>
        <v>0.23345083775018693</v>
      </c>
      <c r="AB1913">
        <f t="shared" si="419"/>
        <v>5.8102870091353402E-8</v>
      </c>
    </row>
    <row r="1914" spans="7:28" x14ac:dyDescent="0.2">
      <c r="G1914" s="21"/>
      <c r="H1914" s="21">
        <v>1799</v>
      </c>
      <c r="I1914">
        <f t="shared" si="415"/>
        <v>2.4632357466092903E-3</v>
      </c>
      <c r="J1914">
        <f t="shared" si="416"/>
        <v>0.5358970440201849</v>
      </c>
      <c r="K1914">
        <f t="shared" si="408"/>
        <v>23.67525875278546</v>
      </c>
      <c r="L1914">
        <f t="shared" si="409"/>
        <v>11.044686202772615</v>
      </c>
      <c r="M1914">
        <f t="shared" si="412"/>
        <v>0.62381321841334891</v>
      </c>
      <c r="N1914" s="21">
        <f t="shared" si="417"/>
        <v>5.9447209479830905E-2</v>
      </c>
      <c r="O1914" s="21">
        <f t="shared" si="418"/>
        <v>18.844586397996423</v>
      </c>
      <c r="P1914">
        <f t="shared" si="413"/>
        <v>0.70644437126701354</v>
      </c>
      <c r="Q1914">
        <f t="shared" si="410"/>
        <v>0.5358970440201849</v>
      </c>
      <c r="R1914">
        <f t="shared" si="411"/>
        <v>0.78353116818760693</v>
      </c>
      <c r="T1914" s="21">
        <f t="shared" si="414"/>
        <v>1.4642572161949197E-4</v>
      </c>
      <c r="W1914">
        <v>1799</v>
      </c>
      <c r="X1914">
        <v>19.086931</v>
      </c>
      <c r="Y1914">
        <v>0.5</v>
      </c>
      <c r="Z1914">
        <f t="shared" si="406"/>
        <v>0.5</v>
      </c>
      <c r="AA1914" s="21">
        <f t="shared" si="407"/>
        <v>0.24234460200357688</v>
      </c>
      <c r="AB1914">
        <f t="shared" si="419"/>
        <v>7.07030283158689E-7</v>
      </c>
    </row>
    <row r="1915" spans="7:28" x14ac:dyDescent="0.2">
      <c r="G1915" s="21"/>
      <c r="H1915" s="21">
        <v>1800</v>
      </c>
      <c r="I1915">
        <f t="shared" si="415"/>
        <v>2.4634654928120192E-3</v>
      </c>
      <c r="J1915">
        <f t="shared" si="416"/>
        <v>0.53581856607998168</v>
      </c>
      <c r="K1915">
        <f t="shared" si="408"/>
        <v>23.674235380059219</v>
      </c>
      <c r="L1915">
        <f t="shared" si="409"/>
        <v>11.045826366776812</v>
      </c>
      <c r="M1915">
        <f t="shared" si="412"/>
        <v>0.62395967133351515</v>
      </c>
      <c r="N1915" s="21">
        <f t="shared" si="417"/>
        <v>5.9452706567764517E-2</v>
      </c>
      <c r="O1915" s="21">
        <f t="shared" si="418"/>
        <v>18.847049863489236</v>
      </c>
      <c r="P1915">
        <f t="shared" si="413"/>
        <v>0.70656382816426189</v>
      </c>
      <c r="Q1915">
        <f t="shared" si="410"/>
        <v>0.53581856607998168</v>
      </c>
      <c r="R1915">
        <f t="shared" si="411"/>
        <v>0.78312196977610193</v>
      </c>
      <c r="T1915" s="21">
        <f t="shared" si="414"/>
        <v>1.4645292016624012E-4</v>
      </c>
      <c r="W1915">
        <v>1800</v>
      </c>
      <c r="X1915">
        <v>19.091799000000002</v>
      </c>
      <c r="Y1915">
        <v>0.5</v>
      </c>
      <c r="Z1915">
        <f t="shared" si="406"/>
        <v>0.5</v>
      </c>
      <c r="AA1915" s="21">
        <f t="shared" si="407"/>
        <v>0.24474913651076591</v>
      </c>
      <c r="AB1915">
        <f t="shared" si="419"/>
        <v>8.9485477351174899E-10</v>
      </c>
    </row>
    <row r="1916" spans="7:28" x14ac:dyDescent="0.2">
      <c r="G1916" s="21"/>
      <c r="H1916" s="21">
        <v>1801</v>
      </c>
      <c r="I1916">
        <f t="shared" si="415"/>
        <v>2.4636954702917653E-3</v>
      </c>
      <c r="J1916">
        <f t="shared" si="416"/>
        <v>0.53574008505167481</v>
      </c>
      <c r="K1916">
        <f t="shared" si="408"/>
        <v>23.67321250132315</v>
      </c>
      <c r="L1916">
        <f t="shared" si="409"/>
        <v>11.046967159009462</v>
      </c>
      <c r="M1916">
        <f t="shared" si="412"/>
        <v>0.62410615146946358</v>
      </c>
      <c r="N1916" s="21">
        <f t="shared" si="417"/>
        <v>5.9458204045299487E-2</v>
      </c>
      <c r="O1916" s="21">
        <f t="shared" si="418"/>
        <v>18.849513558959529</v>
      </c>
      <c r="P1916">
        <f t="shared" si="413"/>
        <v>0.70668328976213424</v>
      </c>
      <c r="Q1916">
        <f t="shared" si="410"/>
        <v>0.53574008505167481</v>
      </c>
      <c r="R1916">
        <f t="shared" si="411"/>
        <v>0.7827131824717326</v>
      </c>
      <c r="T1916" s="21">
        <f t="shared" si="414"/>
        <v>1.4648013594842357E-4</v>
      </c>
      <c r="W1916">
        <v>1801</v>
      </c>
      <c r="X1916">
        <v>19.091799000000002</v>
      </c>
      <c r="Y1916">
        <v>0.5</v>
      </c>
      <c r="Z1916">
        <f t="shared" si="406"/>
        <v>0.5</v>
      </c>
      <c r="AA1916" s="21">
        <f t="shared" si="407"/>
        <v>0.24228544104047245</v>
      </c>
      <c r="AB1916">
        <f t="shared" si="419"/>
        <v>1.1056994630222466E-6</v>
      </c>
    </row>
    <row r="1917" spans="7:28" x14ac:dyDescent="0.2">
      <c r="G1917" s="21"/>
      <c r="H1917" s="21">
        <v>1802</v>
      </c>
      <c r="I1917">
        <f t="shared" si="415"/>
        <v>2.4639256791335979E-3</v>
      </c>
      <c r="J1917">
        <f t="shared" si="416"/>
        <v>0.53566160093074999</v>
      </c>
      <c r="K1917">
        <f t="shared" si="408"/>
        <v>23.672190116415216</v>
      </c>
      <c r="L1917">
        <f t="shared" si="409"/>
        <v>11.048108579783911</v>
      </c>
      <c r="M1917">
        <f t="shared" si="412"/>
        <v>0.62425265883844017</v>
      </c>
      <c r="N1917" s="21">
        <f t="shared" si="417"/>
        <v>5.9463701913247048E-2</v>
      </c>
      <c r="O1917" s="21">
        <f t="shared" si="418"/>
        <v>18.851977484638663</v>
      </c>
      <c r="P1917">
        <f t="shared" si="413"/>
        <v>0.70680275606750209</v>
      </c>
      <c r="Q1917">
        <f t="shared" si="410"/>
        <v>0.53566160093074999</v>
      </c>
      <c r="R1917">
        <f t="shared" si="411"/>
        <v>0.78230480563274407</v>
      </c>
      <c r="T1917" s="21">
        <f t="shared" si="414"/>
        <v>1.4650736897658945E-4</v>
      </c>
      <c r="W1917">
        <v>1802</v>
      </c>
      <c r="X1917">
        <v>19.085308999999999</v>
      </c>
      <c r="Y1917">
        <v>0.5</v>
      </c>
      <c r="Z1917">
        <f t="shared" si="406"/>
        <v>0.5</v>
      </c>
      <c r="AA1917" s="21">
        <f t="shared" si="407"/>
        <v>0.23333151536133556</v>
      </c>
      <c r="AB1917">
        <f t="shared" si="419"/>
        <v>9.1251568777491621E-10</v>
      </c>
    </row>
    <row r="1918" spans="7:28" x14ac:dyDescent="0.2">
      <c r="G1918" s="21"/>
      <c r="H1918" s="21">
        <v>1803</v>
      </c>
      <c r="I1918">
        <f t="shared" si="415"/>
        <v>2.4641561194227346E-3</v>
      </c>
      <c r="J1918">
        <f t="shared" si="416"/>
        <v>0.53558311371269174</v>
      </c>
      <c r="K1918">
        <f t="shared" si="408"/>
        <v>23.67116822517356</v>
      </c>
      <c r="L1918">
        <f t="shared" si="409"/>
        <v>11.049250629413851</v>
      </c>
      <c r="M1918">
        <f t="shared" si="412"/>
        <v>0.62439919345770278</v>
      </c>
      <c r="N1918" s="21">
        <f t="shared" si="417"/>
        <v>5.9469200172418996E-2</v>
      </c>
      <c r="O1918" s="21">
        <f t="shared" si="418"/>
        <v>18.854441640758086</v>
      </c>
      <c r="P1918">
        <f t="shared" si="413"/>
        <v>0.70692222708723862</v>
      </c>
      <c r="Q1918">
        <f t="shared" si="410"/>
        <v>0.53558311371269174</v>
      </c>
      <c r="R1918">
        <f t="shared" si="411"/>
        <v>0.78189683861871251</v>
      </c>
      <c r="T1918" s="21">
        <f t="shared" si="414"/>
        <v>1.4653461926261713E-4</v>
      </c>
      <c r="W1918">
        <v>1803</v>
      </c>
      <c r="X1918">
        <v>19.093420999999999</v>
      </c>
      <c r="Y1918">
        <v>0.5</v>
      </c>
      <c r="Z1918">
        <f t="shared" ref="Z1918:Z1981" si="420">Y1918</f>
        <v>0.5</v>
      </c>
      <c r="AA1918" s="21">
        <f t="shared" ref="AA1918:AA1981" si="421">IF(X1918&gt;$B$8+$B$9,"",ABS(X1918-O1918))</f>
        <v>0.23897935924191316</v>
      </c>
      <c r="AB1918">
        <f t="shared" si="419"/>
        <v>5.7469627086864527E-8</v>
      </c>
    </row>
    <row r="1919" spans="7:28" x14ac:dyDescent="0.2">
      <c r="G1919" s="21"/>
      <c r="H1919" s="21">
        <v>1804</v>
      </c>
      <c r="I1919">
        <f t="shared" si="415"/>
        <v>2.464386791244551E-3</v>
      </c>
      <c r="J1919">
        <f t="shared" si="416"/>
        <v>0.53550462339298344</v>
      </c>
      <c r="K1919">
        <f t="shared" si="408"/>
        <v>23.670146827436508</v>
      </c>
      <c r="L1919">
        <f t="shared" si="409"/>
        <v>11.050393308213335</v>
      </c>
      <c r="M1919">
        <f t="shared" si="412"/>
        <v>0.62454575534452061</v>
      </c>
      <c r="N1919" s="21">
        <f t="shared" si="417"/>
        <v>5.9474698823627409E-2</v>
      </c>
      <c r="O1919" s="21">
        <f t="shared" si="418"/>
        <v>18.856906027549332</v>
      </c>
      <c r="P1919">
        <f t="shared" si="413"/>
        <v>0.70704170282821899</v>
      </c>
      <c r="Q1919">
        <f t="shared" si="410"/>
        <v>0.53550462339298344</v>
      </c>
      <c r="R1919">
        <f t="shared" si="411"/>
        <v>0.78148928079054114</v>
      </c>
      <c r="T1919" s="21">
        <f t="shared" si="414"/>
        <v>1.4656188681783089E-4</v>
      </c>
      <c r="W1919">
        <v>1804</v>
      </c>
      <c r="X1919">
        <v>19.096665999999999</v>
      </c>
      <c r="Y1919">
        <v>0.5</v>
      </c>
      <c r="Z1919">
        <f t="shared" si="420"/>
        <v>0.5</v>
      </c>
      <c r="AA1919" s="21">
        <f t="shared" si="421"/>
        <v>0.23975997245066694</v>
      </c>
      <c r="AB1919">
        <f t="shared" si="419"/>
        <v>3.4670344969304909E-6</v>
      </c>
    </row>
    <row r="1920" spans="7:28" x14ac:dyDescent="0.2">
      <c r="G1920" s="21"/>
      <c r="H1920" s="21">
        <v>1805</v>
      </c>
      <c r="I1920">
        <f t="shared" si="415"/>
        <v>2.4646176946845556E-3</v>
      </c>
      <c r="J1920">
        <f t="shared" si="416"/>
        <v>0.53542612996710792</v>
      </c>
      <c r="K1920">
        <f t="shared" si="408"/>
        <v>23.669125923042603</v>
      </c>
      <c r="L1920">
        <f t="shared" si="409"/>
        <v>11.051536616496769</v>
      </c>
      <c r="M1920">
        <f t="shared" si="412"/>
        <v>0.62469234451617306</v>
      </c>
      <c r="N1920" s="21">
        <f t="shared" si="417"/>
        <v>5.9480197867684777E-2</v>
      </c>
      <c r="O1920" s="21">
        <f t="shared" si="418"/>
        <v>18.859370645244017</v>
      </c>
      <c r="P1920">
        <f t="shared" si="413"/>
        <v>0.70716118329731914</v>
      </c>
      <c r="Q1920">
        <f t="shared" si="410"/>
        <v>0.53542612996710792</v>
      </c>
      <c r="R1920">
        <f t="shared" si="411"/>
        <v>0.78108213151046024</v>
      </c>
      <c r="T1920" s="21">
        <f t="shared" si="414"/>
        <v>1.4658917165244478E-4</v>
      </c>
      <c r="W1920">
        <v>1805</v>
      </c>
      <c r="X1920">
        <v>19.101534000000001</v>
      </c>
      <c r="Y1920">
        <v>0.5</v>
      </c>
      <c r="Z1920">
        <f t="shared" si="420"/>
        <v>0.5</v>
      </c>
      <c r="AA1920" s="21">
        <f t="shared" si="421"/>
        <v>0.24216335475598427</v>
      </c>
      <c r="AB1920">
        <f t="shared" si="419"/>
        <v>1.7448642425616668E-6</v>
      </c>
    </row>
    <row r="1921" spans="7:28" x14ac:dyDescent="0.2">
      <c r="G1921" s="21"/>
      <c r="H1921" s="21">
        <v>1806</v>
      </c>
      <c r="I1921">
        <f t="shared" si="415"/>
        <v>2.4648488298284151E-3</v>
      </c>
      <c r="J1921">
        <f t="shared" si="416"/>
        <v>0.53534763343054659</v>
      </c>
      <c r="K1921">
        <f t="shared" si="408"/>
        <v>23.668105511830561</v>
      </c>
      <c r="L1921">
        <f t="shared" si="409"/>
        <v>11.05268055457891</v>
      </c>
      <c r="M1921">
        <f t="shared" si="412"/>
        <v>0.62483896098995151</v>
      </c>
      <c r="N1921" s="21">
        <f t="shared" si="417"/>
        <v>5.9485697305404019E-2</v>
      </c>
      <c r="O1921" s="21">
        <f t="shared" si="418"/>
        <v>18.861835494073844</v>
      </c>
      <c r="P1921">
        <f t="shared" si="413"/>
        <v>0.70728066850141702</v>
      </c>
      <c r="Q1921">
        <f t="shared" si="410"/>
        <v>0.53534763343054659</v>
      </c>
      <c r="R1921">
        <f t="shared" si="411"/>
        <v>0.78067539014202048</v>
      </c>
      <c r="T1921" s="21">
        <f t="shared" si="414"/>
        <v>1.4661647377844922E-4</v>
      </c>
      <c r="W1921">
        <v>1806</v>
      </c>
      <c r="X1921">
        <v>19.108022999999999</v>
      </c>
      <c r="Y1921">
        <v>0.5</v>
      </c>
      <c r="Z1921">
        <f t="shared" si="420"/>
        <v>0.5</v>
      </c>
      <c r="AA1921" s="21">
        <f t="shared" si="421"/>
        <v>0.24618750592615513</v>
      </c>
      <c r="AB1921">
        <f t="shared" si="419"/>
        <v>3.7022819872391459E-6</v>
      </c>
    </row>
    <row r="1922" spans="7:28" x14ac:dyDescent="0.2">
      <c r="G1922" s="21"/>
      <c r="H1922" s="21">
        <v>1807</v>
      </c>
      <c r="I1922">
        <f t="shared" si="415"/>
        <v>2.4650801967619268E-3</v>
      </c>
      <c r="J1922">
        <f t="shared" si="416"/>
        <v>0.53526913377878005</v>
      </c>
      <c r="K1922">
        <f t="shared" si="408"/>
        <v>23.667085593639296</v>
      </c>
      <c r="L1922">
        <f t="shared" si="409"/>
        <v>11.053825122774875</v>
      </c>
      <c r="M1922">
        <f t="shared" si="412"/>
        <v>0.62498560478315834</v>
      </c>
      <c r="N1922" s="21">
        <f t="shared" si="417"/>
        <v>5.9491197137598387E-2</v>
      </c>
      <c r="O1922" s="21">
        <f t="shared" si="418"/>
        <v>18.864300574270604</v>
      </c>
      <c r="P1922">
        <f t="shared" si="413"/>
        <v>0.70740015844739212</v>
      </c>
      <c r="Q1922">
        <f t="shared" si="410"/>
        <v>0.53526913377878005</v>
      </c>
      <c r="R1922">
        <f t="shared" si="411"/>
        <v>0.78026905605009023</v>
      </c>
      <c r="T1922" s="21">
        <f t="shared" si="414"/>
        <v>1.466437932068354E-4</v>
      </c>
      <c r="W1922">
        <v>1807</v>
      </c>
      <c r="X1922">
        <v>19.117757999999998</v>
      </c>
      <c r="Y1922">
        <v>0.5</v>
      </c>
      <c r="Z1922">
        <f t="shared" si="420"/>
        <v>0.5</v>
      </c>
      <c r="AA1922" s="21">
        <f t="shared" si="421"/>
        <v>0.253457425729394</v>
      </c>
      <c r="AB1922">
        <f t="shared" si="419"/>
        <v>2.5939025334218724E-7</v>
      </c>
    </row>
    <row r="1923" spans="7:28" x14ac:dyDescent="0.2">
      <c r="G1923" s="21"/>
      <c r="H1923" s="21">
        <v>1808</v>
      </c>
      <c r="I1923">
        <f t="shared" si="415"/>
        <v>2.4653117955710552E-3</v>
      </c>
      <c r="J1923">
        <f t="shared" si="416"/>
        <v>0.53519063100728781</v>
      </c>
      <c r="K1923">
        <f t="shared" ref="K1923:K1986" si="422">IF(O1923&lt;$B$8+$B$9,0.5*(($B$8+$B$9)^2+O1923^2)/O1923-$B$9,$B$8)</f>
        <v>23.666066168307918</v>
      </c>
      <c r="L1923">
        <f t="shared" ref="L1923:L1986" si="423">0.5*Z1923*K1923/J1923/$B$7</f>
        <v>11.054970321400138</v>
      </c>
      <c r="M1923">
        <f t="shared" si="412"/>
        <v>0.62513227591310716</v>
      </c>
      <c r="N1923" s="21">
        <f t="shared" si="417"/>
        <v>5.9496697365081543E-2</v>
      </c>
      <c r="O1923" s="21">
        <f t="shared" si="418"/>
        <v>18.866765886066176</v>
      </c>
      <c r="P1923">
        <f t="shared" si="413"/>
        <v>0.70751965314212517</v>
      </c>
      <c r="Q1923">
        <f t="shared" ref="Q1923:Q1986" si="424">1-B$15*P1923</f>
        <v>0.53519063100728781</v>
      </c>
      <c r="R1923">
        <f t="shared" ref="R1923:R1986" si="425">$E$15/(P1923+$E$16)</f>
        <v>0.77986312860085361</v>
      </c>
      <c r="T1923" s="21">
        <f t="shared" si="414"/>
        <v>1.4667112994881659E-4</v>
      </c>
      <c r="W1923">
        <v>1808</v>
      </c>
      <c r="X1923">
        <v>19.108022999999999</v>
      </c>
      <c r="Y1923">
        <v>0.5</v>
      </c>
      <c r="Z1923">
        <f t="shared" si="420"/>
        <v>0.5</v>
      </c>
      <c r="AA1923" s="21">
        <f t="shared" si="421"/>
        <v>0.24125711393382332</v>
      </c>
      <c r="AB1923">
        <f t="shared" si="419"/>
        <v>1.743030083370419E-6</v>
      </c>
    </row>
    <row r="1924" spans="7:28" x14ac:dyDescent="0.2">
      <c r="G1924" s="21"/>
      <c r="H1924" s="21">
        <v>1809</v>
      </c>
      <c r="I1924">
        <f t="shared" si="415"/>
        <v>2.4655436263419012E-3</v>
      </c>
      <c r="J1924">
        <f t="shared" si="416"/>
        <v>0.53511212511154849</v>
      </c>
      <c r="K1924">
        <f t="shared" si="422"/>
        <v>23.665047235675722</v>
      </c>
      <c r="L1924">
        <f t="shared" si="423"/>
        <v>11.056116150770528</v>
      </c>
      <c r="M1924">
        <f t="shared" ref="M1924:M1987" si="426">-LN(J1924)</f>
        <v>0.62527897439712266</v>
      </c>
      <c r="N1924" s="21">
        <f t="shared" si="417"/>
        <v>5.9502197988667564E-2</v>
      </c>
      <c r="O1924" s="21">
        <f t="shared" si="418"/>
        <v>18.869231429692519</v>
      </c>
      <c r="P1924">
        <f t="shared" ref="P1924:P1987" si="427">MIN(O1924/(K1924+$B$9),1)</f>
        <v>0.70763915259249877</v>
      </c>
      <c r="Q1924">
        <f t="shared" si="424"/>
        <v>0.53511212511154849</v>
      </c>
      <c r="R1924">
        <f t="shared" si="425"/>
        <v>0.77945760716180479</v>
      </c>
      <c r="T1924" s="21">
        <f t="shared" ref="T1924:T1987" si="428">(M1924-M1923)/(H1924-H1923)</f>
        <v>1.4669848401549501E-4</v>
      </c>
      <c r="W1924">
        <v>1809</v>
      </c>
      <c r="X1924">
        <v>19.096665999999999</v>
      </c>
      <c r="Y1924">
        <v>0.5</v>
      </c>
      <c r="Z1924">
        <f t="shared" si="420"/>
        <v>0.5</v>
      </c>
      <c r="AA1924" s="21">
        <f t="shared" si="421"/>
        <v>0.22743457030748004</v>
      </c>
      <c r="AB1924">
        <f t="shared" si="419"/>
        <v>5.6885445687575728E-8</v>
      </c>
    </row>
    <row r="1925" spans="7:28" x14ac:dyDescent="0.2">
      <c r="G1925" s="21"/>
      <c r="H1925" s="21">
        <v>1810</v>
      </c>
      <c r="I1925">
        <f t="shared" ref="I1925:I1988" si="429">IF(P1924&lt;0.999,MAX(0,MIN(10000000,(L1924/$E$8/M1924^$E$10)^(1/$E$9)/N1924)),0.1)</f>
        <v>2.4657756891607141E-3</v>
      </c>
      <c r="J1925">
        <f t="shared" ref="J1925:J1988" si="430">Q1925</f>
        <v>0.5350336160870397</v>
      </c>
      <c r="K1925">
        <f t="shared" si="422"/>
        <v>23.664028795582205</v>
      </c>
      <c r="L1925">
        <f t="shared" si="423"/>
        <v>11.057262611202228</v>
      </c>
      <c r="M1925">
        <f t="shared" si="426"/>
        <v>0.62542570025254063</v>
      </c>
      <c r="N1925" s="21">
        <f t="shared" ref="N1925:N1988" si="431">-$B$15*(O1925-2*(K1925+$B$9))/(K1925+$B$9)^2/J1925</f>
        <v>5.9507699009170877E-2</v>
      </c>
      <c r="O1925" s="21">
        <f t="shared" ref="O1925:O1988" si="432">O1924+I1925*(H1925-H1924)</f>
        <v>18.871697205381679</v>
      </c>
      <c r="P1925">
        <f t="shared" si="427"/>
        <v>0.70775865680539662</v>
      </c>
      <c r="Q1925">
        <f t="shared" si="424"/>
        <v>0.5350336160870397</v>
      </c>
      <c r="R1925">
        <f t="shared" si="425"/>
        <v>0.77905249110174724</v>
      </c>
      <c r="T1925" s="21">
        <f t="shared" si="428"/>
        <v>1.4672585541797289E-4</v>
      </c>
      <c r="W1925">
        <v>1810</v>
      </c>
      <c r="X1925">
        <v>19.114512999999999</v>
      </c>
      <c r="Y1925">
        <v>0.5</v>
      </c>
      <c r="Z1925">
        <f t="shared" si="420"/>
        <v>0.5</v>
      </c>
      <c r="AA1925" s="21">
        <f t="shared" si="421"/>
        <v>0.24281579461831981</v>
      </c>
      <c r="AB1925">
        <f t="shared" si="419"/>
        <v>1.9160801782095323E-6</v>
      </c>
    </row>
    <row r="1926" spans="7:28" x14ac:dyDescent="0.2">
      <c r="G1926" s="21"/>
      <c r="H1926" s="21">
        <v>1811</v>
      </c>
      <c r="I1926">
        <f t="shared" si="429"/>
        <v>2.4660079841138851E-3</v>
      </c>
      <c r="J1926">
        <f t="shared" si="430"/>
        <v>0.53495510392923762</v>
      </c>
      <c r="K1926">
        <f t="shared" si="422"/>
        <v>23.663010847867046</v>
      </c>
      <c r="L1926">
        <f t="shared" si="423"/>
        <v>11.058409703011788</v>
      </c>
      <c r="M1926">
        <f t="shared" si="426"/>
        <v>0.62557245349670909</v>
      </c>
      <c r="N1926" s="21">
        <f t="shared" si="431"/>
        <v>5.9513200427406349E-2</v>
      </c>
      <c r="O1926" s="21">
        <f t="shared" si="432"/>
        <v>18.874163213365794</v>
      </c>
      <c r="P1926">
        <f t="shared" si="427"/>
        <v>0.70787816578770457</v>
      </c>
      <c r="Q1926">
        <f t="shared" si="424"/>
        <v>0.53495510392923762</v>
      </c>
      <c r="R1926">
        <f t="shared" si="425"/>
        <v>0.77864777979078703</v>
      </c>
      <c r="T1926" s="21">
        <f t="shared" si="428"/>
        <v>1.4675324416846269E-4</v>
      </c>
      <c r="W1926">
        <v>1811</v>
      </c>
      <c r="X1926">
        <v>19.124248000000001</v>
      </c>
      <c r="Y1926">
        <v>0.5</v>
      </c>
      <c r="Z1926">
        <f t="shared" si="420"/>
        <v>0.5</v>
      </c>
      <c r="AA1926" s="21">
        <f t="shared" si="421"/>
        <v>0.25008478663420775</v>
      </c>
      <c r="AB1926">
        <f t="shared" si="419"/>
        <v>2.528763951097773E-6</v>
      </c>
    </row>
    <row r="1927" spans="7:28" x14ac:dyDescent="0.2">
      <c r="G1927" s="21"/>
      <c r="H1927" s="21">
        <v>1812</v>
      </c>
      <c r="I1927">
        <f t="shared" si="429"/>
        <v>2.46624051128797E-3</v>
      </c>
      <c r="J1927">
        <f t="shared" si="430"/>
        <v>0.53487658863361798</v>
      </c>
      <c r="K1927">
        <f t="shared" si="422"/>
        <v>23.661993392370114</v>
      </c>
      <c r="L1927">
        <f t="shared" si="423"/>
        <v>11.059557426516104</v>
      </c>
      <c r="M1927">
        <f t="shared" si="426"/>
        <v>0.62571923414698594</v>
      </c>
      <c r="N1927" s="21">
        <f t="shared" si="431"/>
        <v>5.9518702244189245E-2</v>
      </c>
      <c r="O1927" s="21">
        <f t="shared" si="432"/>
        <v>18.876629453877083</v>
      </c>
      <c r="P1927">
        <f t="shared" si="427"/>
        <v>0.70799767954630966</v>
      </c>
      <c r="Q1927">
        <f t="shared" si="424"/>
        <v>0.53487658863361798</v>
      </c>
      <c r="R1927">
        <f t="shared" si="425"/>
        <v>0.77824347260033255</v>
      </c>
      <c r="T1927" s="21">
        <f t="shared" si="428"/>
        <v>1.4678065027684539E-4</v>
      </c>
      <c r="W1927">
        <v>1812</v>
      </c>
      <c r="X1927">
        <v>19.124248000000001</v>
      </c>
      <c r="Y1927">
        <v>0.5</v>
      </c>
      <c r="Z1927">
        <f t="shared" si="420"/>
        <v>0.5</v>
      </c>
      <c r="AA1927" s="21">
        <f t="shared" si="421"/>
        <v>0.24761854612291856</v>
      </c>
      <c r="AB1927">
        <f t="shared" ref="AB1927:AB1990" si="433">IF(OR(Z1924&lt;&gt;Z1930,X1927&gt;$B$8+$B$9),"",((X1930-X1924)/(W1930-W1924)-(O1930-O1924)/(W1930-W1924))^2)</f>
        <v>5.7654867420059136E-6</v>
      </c>
    </row>
    <row r="1928" spans="7:28" x14ac:dyDescent="0.2">
      <c r="G1928" s="21"/>
      <c r="H1928" s="21">
        <v>1813</v>
      </c>
      <c r="I1928">
        <f t="shared" si="429"/>
        <v>2.4664732707696487E-3</v>
      </c>
      <c r="J1928">
        <f t="shared" si="430"/>
        <v>0.53479807019565517</v>
      </c>
      <c r="K1928">
        <f t="shared" si="422"/>
        <v>23.660976428931487</v>
      </c>
      <c r="L1928">
        <f t="shared" si="423"/>
        <v>11.060705782032436</v>
      </c>
      <c r="M1928">
        <f t="shared" si="426"/>
        <v>0.62586604222074127</v>
      </c>
      <c r="N1928" s="21">
        <f t="shared" si="431"/>
        <v>5.952420446033517E-2</v>
      </c>
      <c r="O1928" s="21">
        <f t="shared" si="432"/>
        <v>18.879095927147851</v>
      </c>
      <c r="P1928">
        <f t="shared" si="427"/>
        <v>0.70811719808810036</v>
      </c>
      <c r="Q1928">
        <f t="shared" si="424"/>
        <v>0.53479807019565517</v>
      </c>
      <c r="R1928">
        <f t="shared" si="425"/>
        <v>0.77783956890308992</v>
      </c>
      <c r="T1928" s="21">
        <f t="shared" si="428"/>
        <v>1.4680807375533345E-4</v>
      </c>
      <c r="W1928">
        <v>1813</v>
      </c>
      <c r="X1928">
        <v>19.124248000000001</v>
      </c>
      <c r="Y1928">
        <v>0.5</v>
      </c>
      <c r="Z1928">
        <f t="shared" si="420"/>
        <v>0.5</v>
      </c>
      <c r="AA1928" s="21">
        <f t="shared" si="421"/>
        <v>0.24515207285215013</v>
      </c>
      <c r="AB1928">
        <f t="shared" si="433"/>
        <v>5.6442636135868023E-8</v>
      </c>
    </row>
    <row r="1929" spans="7:28" x14ac:dyDescent="0.2">
      <c r="G1929" s="21"/>
      <c r="H1929" s="21">
        <v>1814</v>
      </c>
      <c r="I1929">
        <f t="shared" si="429"/>
        <v>2.4667062626457601E-3</v>
      </c>
      <c r="J1929">
        <f t="shared" si="430"/>
        <v>0.53471954861082271</v>
      </c>
      <c r="K1929">
        <f t="shared" si="422"/>
        <v>23.659959957391408</v>
      </c>
      <c r="L1929">
        <f t="shared" si="423"/>
        <v>11.061854769878396</v>
      </c>
      <c r="M1929">
        <f t="shared" si="426"/>
        <v>0.62601287773535619</v>
      </c>
      <c r="N1929" s="21">
        <f t="shared" si="431"/>
        <v>5.9529707076660159E-2</v>
      </c>
      <c r="O1929" s="21">
        <f t="shared" si="432"/>
        <v>18.881562633410496</v>
      </c>
      <c r="P1929">
        <f t="shared" si="427"/>
        <v>0.70823672141996707</v>
      </c>
      <c r="Q1929">
        <f t="shared" si="424"/>
        <v>0.53471954861082271</v>
      </c>
      <c r="R1929">
        <f t="shared" si="425"/>
        <v>0.77743606807305887</v>
      </c>
      <c r="T1929" s="21">
        <f t="shared" si="428"/>
        <v>1.4683551461491806E-4</v>
      </c>
      <c r="W1929">
        <v>1814</v>
      </c>
      <c r="X1929">
        <v>19.132361</v>
      </c>
      <c r="Y1929">
        <v>0.5</v>
      </c>
      <c r="Z1929">
        <f t="shared" si="420"/>
        <v>0.5</v>
      </c>
      <c r="AA1929" s="21">
        <f t="shared" si="421"/>
        <v>0.25079836658950327</v>
      </c>
      <c r="AB1929">
        <f t="shared" si="433"/>
        <v>1.0993735314559077E-6</v>
      </c>
    </row>
    <row r="1930" spans="7:28" x14ac:dyDescent="0.2">
      <c r="G1930" s="21"/>
      <c r="H1930" s="21">
        <v>1815</v>
      </c>
      <c r="I1930">
        <f t="shared" si="429"/>
        <v>2.4669394870032962E-3</v>
      </c>
      <c r="J1930">
        <f t="shared" si="430"/>
        <v>0.53464102387459289</v>
      </c>
      <c r="K1930">
        <f t="shared" si="422"/>
        <v>23.65894397759034</v>
      </c>
      <c r="L1930">
        <f t="shared" si="423"/>
        <v>11.063004390371967</v>
      </c>
      <c r="M1930">
        <f t="shared" si="426"/>
        <v>0.62615974070822311</v>
      </c>
      <c r="N1930" s="21">
        <f t="shared" si="431"/>
        <v>5.9535210093980641E-2</v>
      </c>
      <c r="O1930" s="21">
        <f t="shared" si="432"/>
        <v>18.8840295728975</v>
      </c>
      <c r="P1930">
        <f t="shared" si="427"/>
        <v>0.70835624954880139</v>
      </c>
      <c r="Q1930">
        <f t="shared" si="424"/>
        <v>0.53464102387459289</v>
      </c>
      <c r="R1930">
        <f t="shared" si="425"/>
        <v>0.77703296948553102</v>
      </c>
      <c r="T1930" s="21">
        <f t="shared" si="428"/>
        <v>1.4686297286692351E-4</v>
      </c>
      <c r="W1930">
        <v>1815</v>
      </c>
      <c r="X1930">
        <v>19.125871</v>
      </c>
      <c r="Y1930">
        <v>0.5</v>
      </c>
      <c r="Z1930">
        <f t="shared" si="420"/>
        <v>0.5</v>
      </c>
      <c r="AA1930" s="21">
        <f t="shared" si="421"/>
        <v>0.24184142710250001</v>
      </c>
      <c r="AB1930">
        <f t="shared" si="433"/>
        <v>1.73917226857353E-6</v>
      </c>
    </row>
    <row r="1931" spans="7:28" x14ac:dyDescent="0.2">
      <c r="G1931" s="21"/>
      <c r="H1931" s="21">
        <v>1816</v>
      </c>
      <c r="I1931">
        <f t="shared" si="429"/>
        <v>2.4671729439294E-3</v>
      </c>
      <c r="J1931">
        <f t="shared" si="430"/>
        <v>0.5345624959824371</v>
      </c>
      <c r="K1931">
        <f t="shared" si="422"/>
        <v>23.65792848936891</v>
      </c>
      <c r="L1931">
        <f t="shared" si="423"/>
        <v>11.064154643831479</v>
      </c>
      <c r="M1931">
        <f t="shared" si="426"/>
        <v>0.6263066311567459</v>
      </c>
      <c r="N1931" s="21">
        <f t="shared" si="431"/>
        <v>5.9540713513113457E-2</v>
      </c>
      <c r="O1931" s="21">
        <f t="shared" si="432"/>
        <v>18.886496745841431</v>
      </c>
      <c r="P1931">
        <f t="shared" si="427"/>
        <v>0.70847578248149701</v>
      </c>
      <c r="Q1931">
        <f t="shared" si="424"/>
        <v>0.5345624959824371</v>
      </c>
      <c r="R1931">
        <f t="shared" si="425"/>
        <v>0.77663027251708405</v>
      </c>
      <c r="T1931" s="21">
        <f t="shared" si="428"/>
        <v>1.468904485227851E-4</v>
      </c>
      <c r="W1931">
        <v>1816</v>
      </c>
      <c r="X1931">
        <v>19.130738000000001</v>
      </c>
      <c r="Y1931">
        <v>0.5</v>
      </c>
      <c r="Z1931">
        <f t="shared" si="420"/>
        <v>0.5</v>
      </c>
      <c r="AA1931" s="21">
        <f t="shared" si="421"/>
        <v>0.24424125415857034</v>
      </c>
      <c r="AB1931">
        <f t="shared" si="433"/>
        <v>6.0483269013486174E-7</v>
      </c>
    </row>
    <row r="1932" spans="7:28" x14ac:dyDescent="0.2">
      <c r="G1932" s="21"/>
      <c r="H1932" s="21">
        <v>1817</v>
      </c>
      <c r="I1932">
        <f t="shared" si="429"/>
        <v>2.4674066335113438E-3</v>
      </c>
      <c r="J1932">
        <f t="shared" si="430"/>
        <v>0.53448396492982564</v>
      </c>
      <c r="K1932">
        <f t="shared" si="422"/>
        <v>23.656913492567956</v>
      </c>
      <c r="L1932">
        <f t="shared" si="423"/>
        <v>11.065305530575626</v>
      </c>
      <c r="M1932">
        <f t="shared" si="426"/>
        <v>0.62645354909833983</v>
      </c>
      <c r="N1932" s="21">
        <f t="shared" si="431"/>
        <v>5.9546217334875834E-2</v>
      </c>
      <c r="O1932" s="21">
        <f t="shared" si="432"/>
        <v>18.888964152474941</v>
      </c>
      <c r="P1932">
        <f t="shared" si="427"/>
        <v>0.70859532022494853</v>
      </c>
      <c r="Q1932">
        <f t="shared" si="424"/>
        <v>0.53448396492982564</v>
      </c>
      <c r="R1932">
        <f t="shared" si="425"/>
        <v>0.77622797654558229</v>
      </c>
      <c r="T1932" s="21">
        <f t="shared" si="428"/>
        <v>1.4691794159393812E-4</v>
      </c>
      <c r="W1932">
        <v>1817</v>
      </c>
      <c r="X1932">
        <v>19.145340000000001</v>
      </c>
      <c r="Y1932">
        <v>0.5</v>
      </c>
      <c r="Z1932">
        <f t="shared" si="420"/>
        <v>0.5</v>
      </c>
      <c r="AA1932" s="21">
        <f t="shared" si="421"/>
        <v>0.25637584752506015</v>
      </c>
      <c r="AB1932">
        <f t="shared" si="433"/>
        <v>1.7375003399864503E-6</v>
      </c>
    </row>
    <row r="1933" spans="7:28" x14ac:dyDescent="0.2">
      <c r="G1933" s="21"/>
      <c r="H1933" s="21">
        <v>1818</v>
      </c>
      <c r="I1933">
        <f t="shared" si="429"/>
        <v>2.4676405558365553E-3</v>
      </c>
      <c r="J1933">
        <f t="shared" si="430"/>
        <v>0.53440543071222801</v>
      </c>
      <c r="K1933">
        <f t="shared" si="422"/>
        <v>23.655898987028497</v>
      </c>
      <c r="L1933">
        <f t="shared" si="423"/>
        <v>11.066457050923461</v>
      </c>
      <c r="M1933">
        <f t="shared" si="426"/>
        <v>0.62660049455043076</v>
      </c>
      <c r="N1933" s="21">
        <f t="shared" si="431"/>
        <v>5.9551721560085383E-2</v>
      </c>
      <c r="O1933" s="21">
        <f t="shared" si="432"/>
        <v>18.891431793030776</v>
      </c>
      <c r="P1933">
        <f t="shared" si="427"/>
        <v>0.70871486278605245</v>
      </c>
      <c r="Q1933">
        <f t="shared" si="424"/>
        <v>0.53440543071222801</v>
      </c>
      <c r="R1933">
        <f t="shared" si="425"/>
        <v>0.77582608095016969</v>
      </c>
      <c r="T1933" s="21">
        <f t="shared" si="428"/>
        <v>1.4694545209092968E-4</v>
      </c>
      <c r="W1933">
        <v>1818</v>
      </c>
      <c r="X1933">
        <v>19.146963</v>
      </c>
      <c r="Y1933">
        <v>0.5</v>
      </c>
      <c r="Z1933">
        <f t="shared" si="420"/>
        <v>0.5</v>
      </c>
      <c r="AA1933" s="21">
        <f t="shared" si="421"/>
        <v>0.25553120696922349</v>
      </c>
      <c r="AB1933">
        <f t="shared" si="433"/>
        <v>2.5230422705170251E-6</v>
      </c>
    </row>
    <row r="1934" spans="7:28" x14ac:dyDescent="0.2">
      <c r="G1934" s="21"/>
      <c r="H1934" s="21">
        <v>1819</v>
      </c>
      <c r="I1934">
        <f t="shared" si="429"/>
        <v>2.4678747109926221E-3</v>
      </c>
      <c r="J1934">
        <f t="shared" si="430"/>
        <v>0.53432689332511218</v>
      </c>
      <c r="K1934">
        <f t="shared" si="422"/>
        <v>23.654884972591745</v>
      </c>
      <c r="L1934">
        <f t="shared" si="423"/>
        <v>11.067609205194398</v>
      </c>
      <c r="M1934">
        <f t="shared" si="426"/>
        <v>0.62674746753045729</v>
      </c>
      <c r="N1934" s="21">
        <f t="shared" si="431"/>
        <v>5.955722618956015E-2</v>
      </c>
      <c r="O1934" s="21">
        <f t="shared" si="432"/>
        <v>18.893899667741767</v>
      </c>
      <c r="P1934">
        <f t="shared" si="427"/>
        <v>0.70883441017170701</v>
      </c>
      <c r="Q1934">
        <f t="shared" si="424"/>
        <v>0.53432689332511218</v>
      </c>
      <c r="R1934">
        <f t="shared" si="425"/>
        <v>0.77542458511126777</v>
      </c>
      <c r="T1934" s="21">
        <f t="shared" si="428"/>
        <v>1.4697298002652737E-4</v>
      </c>
      <c r="W1934">
        <v>1819</v>
      </c>
      <c r="X1934">
        <v>19.143718</v>
      </c>
      <c r="Y1934">
        <v>0.5</v>
      </c>
      <c r="Z1934">
        <f t="shared" si="420"/>
        <v>0.5</v>
      </c>
      <c r="AA1934" s="21">
        <f t="shared" si="421"/>
        <v>0.2498183322582328</v>
      </c>
      <c r="AB1934">
        <f t="shared" si="433"/>
        <v>4.5326741458397133E-6</v>
      </c>
    </row>
    <row r="1935" spans="7:28" x14ac:dyDescent="0.2">
      <c r="G1935" s="21"/>
      <c r="H1935" s="21">
        <v>1820</v>
      </c>
      <c r="I1935">
        <f t="shared" si="429"/>
        <v>2.4681090990672661E-3</v>
      </c>
      <c r="J1935">
        <f t="shared" si="430"/>
        <v>0.53424835276394578</v>
      </c>
      <c r="K1935">
        <f t="shared" si="422"/>
        <v>23.65387144909911</v>
      </c>
      <c r="L1935">
        <f t="shared" si="423"/>
        <v>11.068761993708206</v>
      </c>
      <c r="M1935">
        <f t="shared" si="426"/>
        <v>0.62689446805586768</v>
      </c>
      <c r="N1935" s="21">
        <f t="shared" si="431"/>
        <v>5.9562731224118509E-2</v>
      </c>
      <c r="O1935" s="21">
        <f t="shared" si="432"/>
        <v>18.896367776840833</v>
      </c>
      <c r="P1935">
        <f t="shared" si="427"/>
        <v>0.7089539623888117</v>
      </c>
      <c r="Q1935">
        <f t="shared" si="424"/>
        <v>0.53424835276394578</v>
      </c>
      <c r="R1935">
        <f t="shared" si="425"/>
        <v>0.77502348841057334</v>
      </c>
      <c r="T1935" s="21">
        <f t="shared" si="428"/>
        <v>1.470005254103901E-4</v>
      </c>
      <c r="W1935">
        <v>1820</v>
      </c>
      <c r="X1935">
        <v>19.155075</v>
      </c>
      <c r="Y1935">
        <v>0.5</v>
      </c>
      <c r="Z1935">
        <f t="shared" si="420"/>
        <v>0.5</v>
      </c>
      <c r="AA1935" s="21">
        <f t="shared" si="421"/>
        <v>0.25870722315916694</v>
      </c>
      <c r="AB1935">
        <f t="shared" si="433"/>
        <v>7.1525368549937005E-7</v>
      </c>
    </row>
    <row r="1936" spans="7:28" x14ac:dyDescent="0.2">
      <c r="G1936" s="21"/>
      <c r="H1936" s="21">
        <v>1821</v>
      </c>
      <c r="I1936">
        <f t="shared" si="429"/>
        <v>2.4683437201483663E-3</v>
      </c>
      <c r="J1936">
        <f t="shared" si="430"/>
        <v>0.53416980902419442</v>
      </c>
      <c r="K1936">
        <f t="shared" si="422"/>
        <v>23.652858416392178</v>
      </c>
      <c r="L1936">
        <f t="shared" si="423"/>
        <v>11.06991541678503</v>
      </c>
      <c r="M1936">
        <f t="shared" si="426"/>
        <v>0.62704149614412374</v>
      </c>
      <c r="N1936" s="21">
        <f t="shared" si="431"/>
        <v>5.9568236664579347E-2</v>
      </c>
      <c r="O1936" s="21">
        <f t="shared" si="432"/>
        <v>18.898836120560983</v>
      </c>
      <c r="P1936">
        <f t="shared" si="427"/>
        <v>0.70907351944426811</v>
      </c>
      <c r="Q1936">
        <f t="shared" si="424"/>
        <v>0.53416980902419442</v>
      </c>
      <c r="R1936">
        <f t="shared" si="425"/>
        <v>0.77462279023105285</v>
      </c>
      <c r="T1936" s="21">
        <f t="shared" si="428"/>
        <v>1.4702808825606262E-4</v>
      </c>
      <c r="W1936">
        <v>1821</v>
      </c>
      <c r="X1936">
        <v>19.150207999999999</v>
      </c>
      <c r="Y1936">
        <v>0.5</v>
      </c>
      <c r="Z1936">
        <f t="shared" si="420"/>
        <v>0.5</v>
      </c>
      <c r="AA1936" s="21">
        <f t="shared" si="421"/>
        <v>0.25137187943901651</v>
      </c>
      <c r="AB1936">
        <f t="shared" si="433"/>
        <v>1.9231997935122343E-6</v>
      </c>
    </row>
    <row r="1937" spans="7:28" x14ac:dyDescent="0.2">
      <c r="G1937" s="21"/>
      <c r="H1937" s="21">
        <v>1822</v>
      </c>
      <c r="I1937">
        <f t="shared" si="429"/>
        <v>2.4685785743239481E-3</v>
      </c>
      <c r="J1937">
        <f t="shared" si="430"/>
        <v>0.53409126210132374</v>
      </c>
      <c r="K1937">
        <f t="shared" si="422"/>
        <v>23.651845874312734</v>
      </c>
      <c r="L1937">
        <f t="shared" si="423"/>
        <v>11.07106947474535</v>
      </c>
      <c r="M1937">
        <f t="shared" si="426"/>
        <v>0.62718855181269639</v>
      </c>
      <c r="N1937" s="21">
        <f t="shared" si="431"/>
        <v>5.9573742511761868E-2</v>
      </c>
      <c r="O1937" s="21">
        <f t="shared" si="432"/>
        <v>18.901304699135306</v>
      </c>
      <c r="P1937">
        <f t="shared" si="427"/>
        <v>0.70919308134497872</v>
      </c>
      <c r="Q1937">
        <f t="shared" si="424"/>
        <v>0.53409126210132374</v>
      </c>
      <c r="R1937">
        <f t="shared" si="425"/>
        <v>0.77422248995694276</v>
      </c>
      <c r="T1937" s="21">
        <f t="shared" si="428"/>
        <v>1.4705566857264873E-4</v>
      </c>
      <c r="W1937">
        <v>1822</v>
      </c>
      <c r="X1937">
        <v>19.15832</v>
      </c>
      <c r="Y1937">
        <v>0.5</v>
      </c>
      <c r="Z1937">
        <f t="shared" si="420"/>
        <v>0.5</v>
      </c>
      <c r="AA1937" s="21">
        <f t="shared" si="421"/>
        <v>0.25701530086469404</v>
      </c>
      <c r="AB1937">
        <f t="shared" si="433"/>
        <v>3.3161830491887536E-7</v>
      </c>
    </row>
    <row r="1938" spans="7:28" x14ac:dyDescent="0.2">
      <c r="G1938" s="21"/>
      <c r="H1938" s="21">
        <v>1823</v>
      </c>
      <c r="I1938">
        <f t="shared" si="429"/>
        <v>2.4688136616821807E-3</v>
      </c>
      <c r="J1938">
        <f t="shared" si="430"/>
        <v>0.53401271199079758</v>
      </c>
      <c r="K1938">
        <f t="shared" si="422"/>
        <v>23.650833822702758</v>
      </c>
      <c r="L1938">
        <f t="shared" si="423"/>
        <v>11.072224167910035</v>
      </c>
      <c r="M1938">
        <f t="shared" si="426"/>
        <v>0.62733563507906942</v>
      </c>
      <c r="N1938" s="21">
        <f t="shared" si="431"/>
        <v>5.9579248766485696E-2</v>
      </c>
      <c r="O1938" s="21">
        <f t="shared" si="432"/>
        <v>18.903773512796988</v>
      </c>
      <c r="P1938">
        <f t="shared" si="427"/>
        <v>0.70931264809784811</v>
      </c>
      <c r="Q1938">
        <f t="shared" si="424"/>
        <v>0.53401271199079758</v>
      </c>
      <c r="R1938">
        <f t="shared" si="425"/>
        <v>0.77382258697374262</v>
      </c>
      <c r="T1938" s="21">
        <f t="shared" si="428"/>
        <v>1.4708326637302704E-4</v>
      </c>
      <c r="W1938">
        <v>1823</v>
      </c>
      <c r="X1938">
        <v>19.155075</v>
      </c>
      <c r="Y1938">
        <v>0.5</v>
      </c>
      <c r="Z1938">
        <f t="shared" si="420"/>
        <v>0.5</v>
      </c>
      <c r="AA1938" s="21">
        <f t="shared" si="421"/>
        <v>0.25130148720301193</v>
      </c>
      <c r="AB1938">
        <f t="shared" si="433"/>
        <v>1.2471639902163503E-6</v>
      </c>
    </row>
    <row r="1939" spans="7:28" x14ac:dyDescent="0.2">
      <c r="G1939" s="21"/>
      <c r="H1939" s="21">
        <v>1824</v>
      </c>
      <c r="I1939">
        <f t="shared" si="429"/>
        <v>2.4690489823113873E-3</v>
      </c>
      <c r="J1939">
        <f t="shared" si="430"/>
        <v>0.53393415868807914</v>
      </c>
      <c r="K1939">
        <f t="shared" si="422"/>
        <v>23.649822261404413</v>
      </c>
      <c r="L1939">
        <f t="shared" si="423"/>
        <v>11.073379496600294</v>
      </c>
      <c r="M1939">
        <f t="shared" si="426"/>
        <v>0.6274827459607375</v>
      </c>
      <c r="N1939" s="21">
        <f t="shared" si="431"/>
        <v>5.9584755429570861E-2</v>
      </c>
      <c r="O1939" s="21">
        <f t="shared" si="432"/>
        <v>18.906242561779301</v>
      </c>
      <c r="P1939">
        <f t="shared" si="427"/>
        <v>0.70943221970978221</v>
      </c>
      <c r="Q1939">
        <f t="shared" si="424"/>
        <v>0.53393415868807914</v>
      </c>
      <c r="R1939">
        <f t="shared" si="425"/>
        <v>0.77342308066821408</v>
      </c>
      <c r="T1939" s="21">
        <f t="shared" si="428"/>
        <v>1.4711088166807773E-4</v>
      </c>
      <c r="W1939">
        <v>1824</v>
      </c>
      <c r="X1939">
        <v>19.153452999999999</v>
      </c>
      <c r="Y1939">
        <v>0.5</v>
      </c>
      <c r="Z1939">
        <f t="shared" si="420"/>
        <v>0.5</v>
      </c>
      <c r="AA1939" s="21">
        <f t="shared" si="421"/>
        <v>0.24721043822069788</v>
      </c>
      <c r="AB1939">
        <f t="shared" si="433"/>
        <v>6.0165815128173249E-7</v>
      </c>
    </row>
    <row r="1940" spans="7:28" x14ac:dyDescent="0.2">
      <c r="G1940" s="21"/>
      <c r="H1940" s="21">
        <v>1825</v>
      </c>
      <c r="I1940">
        <f t="shared" si="429"/>
        <v>2.4692845363000356E-3</v>
      </c>
      <c r="J1940">
        <f t="shared" si="430"/>
        <v>0.53385560218863026</v>
      </c>
      <c r="K1940">
        <f t="shared" si="422"/>
        <v>23.648811190260052</v>
      </c>
      <c r="L1940">
        <f t="shared" si="423"/>
        <v>11.07453546113771</v>
      </c>
      <c r="M1940">
        <f t="shared" si="426"/>
        <v>0.62762988447520707</v>
      </c>
      <c r="N1940" s="21">
        <f t="shared" si="431"/>
        <v>5.9590262501837812E-2</v>
      </c>
      <c r="O1940" s="21">
        <f t="shared" si="432"/>
        <v>18.908711846315601</v>
      </c>
      <c r="P1940">
        <f t="shared" si="427"/>
        <v>0.70955179618768882</v>
      </c>
      <c r="Q1940">
        <f t="shared" si="424"/>
        <v>0.53385560218863026</v>
      </c>
      <c r="R1940">
        <f t="shared" si="425"/>
        <v>0.77302397042837601</v>
      </c>
      <c r="T1940" s="21">
        <f t="shared" si="428"/>
        <v>1.4713851446956916E-4</v>
      </c>
      <c r="W1940">
        <v>1825</v>
      </c>
      <c r="X1940">
        <v>19.155075</v>
      </c>
      <c r="Y1940">
        <v>0.5</v>
      </c>
      <c r="Z1940">
        <f t="shared" si="420"/>
        <v>0.5</v>
      </c>
      <c r="AA1940" s="21">
        <f t="shared" si="421"/>
        <v>0.24636315368439909</v>
      </c>
      <c r="AB1940">
        <f t="shared" si="433"/>
        <v>1.9258114129542183E-6</v>
      </c>
    </row>
    <row r="1941" spans="7:28" x14ac:dyDescent="0.2">
      <c r="G1941" s="21"/>
      <c r="H1941" s="21">
        <v>1826</v>
      </c>
      <c r="I1941">
        <f t="shared" si="429"/>
        <v>2.4695203237367499E-3</v>
      </c>
      <c r="J1941">
        <f t="shared" si="430"/>
        <v>0.53377704248791202</v>
      </c>
      <c r="K1941">
        <f t="shared" si="422"/>
        <v>23.647800609112224</v>
      </c>
      <c r="L1941">
        <f t="shared" si="423"/>
        <v>11.075692061844228</v>
      </c>
      <c r="M1941">
        <f t="shared" si="426"/>
        <v>0.62777705063999556</v>
      </c>
      <c r="N1941" s="21">
        <f t="shared" si="431"/>
        <v>5.9595769984107393E-2</v>
      </c>
      <c r="O1941" s="21">
        <f t="shared" si="432"/>
        <v>18.911181366639337</v>
      </c>
      <c r="P1941">
        <f t="shared" si="427"/>
        <v>0.70967137753847698</v>
      </c>
      <c r="Q1941">
        <f t="shared" si="424"/>
        <v>0.53377704248791202</v>
      </c>
      <c r="R1941">
        <f t="shared" si="425"/>
        <v>0.77262525564350348</v>
      </c>
      <c r="T1941" s="21">
        <f t="shared" si="428"/>
        <v>1.4716616478849254E-4</v>
      </c>
      <c r="W1941">
        <v>1826</v>
      </c>
      <c r="X1941">
        <v>19.163188000000002</v>
      </c>
      <c r="Y1941">
        <v>0.5</v>
      </c>
      <c r="Z1941">
        <f t="shared" si="420"/>
        <v>0.5</v>
      </c>
      <c r="AA1941" s="21">
        <f t="shared" si="421"/>
        <v>0.25200663336066498</v>
      </c>
      <c r="AB1941">
        <f t="shared" si="433"/>
        <v>4.5256663319166265E-6</v>
      </c>
    </row>
    <row r="1942" spans="7:28" x14ac:dyDescent="0.2">
      <c r="G1942" s="21"/>
      <c r="H1942" s="21">
        <v>1827</v>
      </c>
      <c r="I1942">
        <f t="shared" si="429"/>
        <v>2.4697563447102938E-3</v>
      </c>
      <c r="J1942">
        <f t="shared" si="430"/>
        <v>0.53369847958138417</v>
      </c>
      <c r="K1942">
        <f t="shared" si="422"/>
        <v>23.646790517803662</v>
      </c>
      <c r="L1942">
        <f t="shared" si="423"/>
        <v>11.076849299042149</v>
      </c>
      <c r="M1942">
        <f t="shared" si="426"/>
        <v>0.6279242444726324</v>
      </c>
      <c r="N1942" s="21">
        <f t="shared" si="431"/>
        <v>5.9601277877200841E-2</v>
      </c>
      <c r="O1942" s="21">
        <f t="shared" si="432"/>
        <v>18.913651122984046</v>
      </c>
      <c r="P1942">
        <f t="shared" si="427"/>
        <v>0.70979096376905759</v>
      </c>
      <c r="Q1942">
        <f t="shared" si="424"/>
        <v>0.53369847958138417</v>
      </c>
      <c r="R1942">
        <f t="shared" si="425"/>
        <v>0.77222693570412226</v>
      </c>
      <c r="T1942" s="21">
        <f t="shared" si="428"/>
        <v>1.4719383263683827E-4</v>
      </c>
      <c r="W1942">
        <v>1827</v>
      </c>
      <c r="X1942">
        <v>19.169677</v>
      </c>
      <c r="Y1942">
        <v>0.5</v>
      </c>
      <c r="Z1942">
        <f t="shared" si="420"/>
        <v>0.5</v>
      </c>
      <c r="AA1942" s="21">
        <f t="shared" si="421"/>
        <v>0.25602587701595425</v>
      </c>
      <c r="AB1942">
        <f t="shared" si="433"/>
        <v>6.0056075385115318E-7</v>
      </c>
    </row>
    <row r="1943" spans="7:28" x14ac:dyDescent="0.2">
      <c r="G1943" s="21"/>
      <c r="H1943" s="21">
        <v>1828</v>
      </c>
      <c r="I1943">
        <f t="shared" si="429"/>
        <v>2.4699925993095914E-3</v>
      </c>
      <c r="J1943">
        <f t="shared" si="430"/>
        <v>0.53361991346450555</v>
      </c>
      <c r="K1943">
        <f t="shared" si="422"/>
        <v>23.645780916177291</v>
      </c>
      <c r="L1943">
        <f t="shared" si="423"/>
        <v>11.078007173054141</v>
      </c>
      <c r="M1943">
        <f t="shared" si="426"/>
        <v>0.62807146599065822</v>
      </c>
      <c r="N1943" s="21">
        <f t="shared" si="431"/>
        <v>5.9606786181939819E-2</v>
      </c>
      <c r="O1943" s="21">
        <f t="shared" si="432"/>
        <v>18.916121115583355</v>
      </c>
      <c r="P1943">
        <f t="shared" si="427"/>
        <v>0.70991055488634325</v>
      </c>
      <c r="Q1943">
        <f t="shared" si="424"/>
        <v>0.53361991346450555</v>
      </c>
      <c r="R1943">
        <f t="shared" si="425"/>
        <v>0.77182901000200654</v>
      </c>
      <c r="T1943" s="21">
        <f t="shared" si="428"/>
        <v>1.4722151802581962E-4</v>
      </c>
      <c r="W1943">
        <v>1828</v>
      </c>
      <c r="X1943">
        <v>19.164809999999999</v>
      </c>
      <c r="Y1943">
        <v>0.5</v>
      </c>
      <c r="Z1943">
        <f t="shared" si="420"/>
        <v>0.5</v>
      </c>
      <c r="AA1943" s="21">
        <f t="shared" si="421"/>
        <v>0.24868888441664438</v>
      </c>
      <c r="AB1943">
        <f t="shared" si="433"/>
        <v>1.029482847051056E-5</v>
      </c>
    </row>
    <row r="1944" spans="7:28" x14ac:dyDescent="0.2">
      <c r="G1944" s="21"/>
      <c r="H1944" s="21">
        <v>1829</v>
      </c>
      <c r="I1944">
        <f t="shared" si="429"/>
        <v>2.4702290876236987E-3</v>
      </c>
      <c r="J1944">
        <f t="shared" si="430"/>
        <v>0.53354134413273391</v>
      </c>
      <c r="K1944">
        <f t="shared" si="422"/>
        <v>23.644771804076225</v>
      </c>
      <c r="L1944">
        <f t="shared" si="423"/>
        <v>11.079165684203238</v>
      </c>
      <c r="M1944">
        <f t="shared" si="426"/>
        <v>0.62821871521162498</v>
      </c>
      <c r="N1944" s="21">
        <f t="shared" si="431"/>
        <v>5.9612294899146399E-2</v>
      </c>
      <c r="O1944" s="21">
        <f t="shared" si="432"/>
        <v>18.918591344670979</v>
      </c>
      <c r="P1944">
        <f t="shared" si="427"/>
        <v>0.71003015089724797</v>
      </c>
      <c r="Q1944">
        <f t="shared" si="424"/>
        <v>0.53354134413273391</v>
      </c>
      <c r="R1944">
        <f t="shared" si="425"/>
        <v>0.77143147793017608</v>
      </c>
      <c r="T1944" s="21">
        <f t="shared" si="428"/>
        <v>1.4724922096676085E-4</v>
      </c>
      <c r="W1944">
        <v>1829</v>
      </c>
      <c r="X1944">
        <v>19.182656999999999</v>
      </c>
      <c r="Y1944">
        <v>0.5</v>
      </c>
      <c r="Z1944">
        <f t="shared" si="420"/>
        <v>0.5</v>
      </c>
      <c r="AA1944" s="21">
        <f t="shared" si="421"/>
        <v>0.26406565532901993</v>
      </c>
      <c r="AB1944">
        <f t="shared" si="433"/>
        <v>1.7300638249676263E-6</v>
      </c>
    </row>
    <row r="1945" spans="7:28" x14ac:dyDescent="0.2">
      <c r="G1945" s="21"/>
      <c r="H1945" s="21">
        <v>1830</v>
      </c>
      <c r="I1945">
        <f t="shared" si="429"/>
        <v>2.4704658097418402E-3</v>
      </c>
      <c r="J1945">
        <f t="shared" si="430"/>
        <v>0.53346277158152611</v>
      </c>
      <c r="K1945">
        <f t="shared" si="422"/>
        <v>23.643763181343775</v>
      </c>
      <c r="L1945">
        <f t="shared" si="423"/>
        <v>11.080324832812833</v>
      </c>
      <c r="M1945">
        <f t="shared" si="426"/>
        <v>0.6283659921530963</v>
      </c>
      <c r="N1945" s="21">
        <f t="shared" si="431"/>
        <v>5.9617804029642993E-2</v>
      </c>
      <c r="O1945" s="21">
        <f t="shared" si="432"/>
        <v>18.921061810480722</v>
      </c>
      <c r="P1945">
        <f t="shared" si="427"/>
        <v>0.71014975180868734</v>
      </c>
      <c r="Q1945">
        <f t="shared" si="424"/>
        <v>0.53346277158152611</v>
      </c>
      <c r="R1945">
        <f t="shared" si="425"/>
        <v>0.77103433888289319</v>
      </c>
      <c r="T1945" s="21">
        <f t="shared" si="428"/>
        <v>1.4727694147131931E-4</v>
      </c>
      <c r="W1945">
        <v>1830</v>
      </c>
      <c r="X1945">
        <v>19.172922</v>
      </c>
      <c r="Y1945">
        <v>0.5</v>
      </c>
      <c r="Z1945">
        <f t="shared" si="420"/>
        <v>0.5</v>
      </c>
      <c r="AA1945" s="21">
        <f t="shared" si="421"/>
        <v>0.25186018951927736</v>
      </c>
      <c r="AB1945">
        <f t="shared" si="433"/>
        <v>1.0918481938567593E-6</v>
      </c>
    </row>
    <row r="1946" spans="7:28" x14ac:dyDescent="0.2">
      <c r="G1946" s="21"/>
      <c r="H1946" s="21">
        <v>1831</v>
      </c>
      <c r="I1946">
        <f t="shared" si="429"/>
        <v>2.4707027657533752E-3</v>
      </c>
      <c r="J1946">
        <f t="shared" si="430"/>
        <v>0.53338419580633756</v>
      </c>
      <c r="K1946">
        <f t="shared" si="422"/>
        <v>23.642755047823425</v>
      </c>
      <c r="L1946">
        <f t="shared" si="423"/>
        <v>11.081484619206684</v>
      </c>
      <c r="M1946">
        <f t="shared" si="426"/>
        <v>0.62851329683264756</v>
      </c>
      <c r="N1946" s="21">
        <f t="shared" si="431"/>
        <v>5.9623313574252539E-2</v>
      </c>
      <c r="O1946" s="21">
        <f t="shared" si="432"/>
        <v>18.923532513246474</v>
      </c>
      <c r="P1946">
        <f t="shared" si="427"/>
        <v>0.7102693576275787</v>
      </c>
      <c r="Q1946">
        <f t="shared" si="424"/>
        <v>0.53338419580633756</v>
      </c>
      <c r="R1946">
        <f t="shared" si="425"/>
        <v>0.7706375922556582</v>
      </c>
      <c r="T1946" s="21">
        <f t="shared" si="428"/>
        <v>1.4730467955126336E-4</v>
      </c>
      <c r="W1946">
        <v>1831</v>
      </c>
      <c r="X1946">
        <v>19.189146999999998</v>
      </c>
      <c r="Y1946">
        <v>0.5</v>
      </c>
      <c r="Z1946">
        <f t="shared" si="420"/>
        <v>0.5</v>
      </c>
      <c r="AA1946" s="21">
        <f t="shared" si="421"/>
        <v>0.26561448675352395</v>
      </c>
      <c r="AB1946">
        <f t="shared" si="433"/>
        <v>1.0910046090151226E-6</v>
      </c>
    </row>
    <row r="1947" spans="7:28" x14ac:dyDescent="0.2">
      <c r="G1947" s="21"/>
      <c r="H1947" s="21">
        <v>1832</v>
      </c>
      <c r="I1947">
        <f t="shared" si="429"/>
        <v>2.4709399557478313E-3</v>
      </c>
      <c r="J1947">
        <f t="shared" si="430"/>
        <v>0.53330561680262289</v>
      </c>
      <c r="K1947">
        <f t="shared" si="422"/>
        <v>23.641747403358863</v>
      </c>
      <c r="L1947">
        <f t="shared" si="423"/>
        <v>11.082645043708917</v>
      </c>
      <c r="M1947">
        <f t="shared" si="426"/>
        <v>0.62866062926786526</v>
      </c>
      <c r="N1947" s="21">
        <f t="shared" si="431"/>
        <v>5.9628823533798309E-2</v>
      </c>
      <c r="O1947" s="21">
        <f t="shared" si="432"/>
        <v>18.926003453202224</v>
      </c>
      <c r="P1947">
        <f t="shared" si="427"/>
        <v>0.7103889683608412</v>
      </c>
      <c r="Q1947">
        <f t="shared" si="424"/>
        <v>0.53330561680262289</v>
      </c>
      <c r="R1947">
        <f t="shared" si="425"/>
        <v>0.77024123744520701</v>
      </c>
      <c r="T1947" s="21">
        <f t="shared" si="428"/>
        <v>1.4733243521769523E-4</v>
      </c>
      <c r="W1947">
        <v>1832</v>
      </c>
      <c r="X1947">
        <v>19.185901999999999</v>
      </c>
      <c r="Y1947">
        <v>0.5</v>
      </c>
      <c r="Z1947">
        <f t="shared" si="420"/>
        <v>0.5</v>
      </c>
      <c r="AA1947" s="21">
        <f t="shared" si="421"/>
        <v>0.2598985467977748</v>
      </c>
      <c r="AB1947">
        <f t="shared" si="433"/>
        <v>9.4695073578289208E-8</v>
      </c>
    </row>
    <row r="1948" spans="7:28" x14ac:dyDescent="0.2">
      <c r="G1948" s="21"/>
      <c r="H1948" s="21">
        <v>1833</v>
      </c>
      <c r="I1948">
        <f t="shared" si="429"/>
        <v>2.4711773798148586E-3</v>
      </c>
      <c r="J1948">
        <f t="shared" si="430"/>
        <v>0.53322703456583553</v>
      </c>
      <c r="K1948">
        <f t="shared" si="422"/>
        <v>23.640740247793964</v>
      </c>
      <c r="L1948">
        <f t="shared" si="423"/>
        <v>11.083806106644023</v>
      </c>
      <c r="M1948">
        <f t="shared" si="426"/>
        <v>0.62880798947634786</v>
      </c>
      <c r="N1948" s="21">
        <f t="shared" si="431"/>
        <v>5.9634333909103998E-2</v>
      </c>
      <c r="O1948" s="21">
        <f t="shared" si="432"/>
        <v>18.928474630582038</v>
      </c>
      <c r="P1948">
        <f t="shared" si="427"/>
        <v>0.71050858401539518</v>
      </c>
      <c r="Q1948">
        <f t="shared" si="424"/>
        <v>0.53322703456583553</v>
      </c>
      <c r="R1948">
        <f t="shared" si="425"/>
        <v>0.76984527384950929</v>
      </c>
      <c r="T1948" s="21">
        <f t="shared" si="428"/>
        <v>1.4736020848260534E-4</v>
      </c>
      <c r="W1948">
        <v>1833</v>
      </c>
      <c r="X1948">
        <v>19.190770000000001</v>
      </c>
      <c r="Y1948">
        <v>0.5</v>
      </c>
      <c r="Z1948">
        <f t="shared" si="420"/>
        <v>0.5</v>
      </c>
      <c r="AA1948" s="21">
        <f t="shared" si="421"/>
        <v>0.26229536941796283</v>
      </c>
      <c r="AB1948">
        <f t="shared" si="433"/>
        <v>2.5338150334092357E-7</v>
      </c>
    </row>
    <row r="1949" spans="7:28" x14ac:dyDescent="0.2">
      <c r="G1949" s="21"/>
      <c r="H1949" s="21">
        <v>1834</v>
      </c>
      <c r="I1949">
        <f t="shared" si="429"/>
        <v>2.4714150380442793E-3</v>
      </c>
      <c r="J1949">
        <f t="shared" si="430"/>
        <v>0.533148449091428</v>
      </c>
      <c r="K1949">
        <f t="shared" si="422"/>
        <v>23.639733580972788</v>
      </c>
      <c r="L1949">
        <f t="shared" si="423"/>
        <v>11.084967808336849</v>
      </c>
      <c r="M1949">
        <f t="shared" si="426"/>
        <v>0.62895537747570485</v>
      </c>
      <c r="N1949" s="21">
        <f t="shared" si="431"/>
        <v>5.9639844700993705E-2</v>
      </c>
      <c r="O1949" s="21">
        <f t="shared" si="432"/>
        <v>18.930946045620082</v>
      </c>
      <c r="P1949">
        <f t="shared" si="427"/>
        <v>0.710628204598163</v>
      </c>
      <c r="Q1949">
        <f t="shared" si="424"/>
        <v>0.533148449091428</v>
      </c>
      <c r="R1949">
        <f t="shared" si="425"/>
        <v>0.76944970086776265</v>
      </c>
      <c r="T1949" s="21">
        <f t="shared" si="428"/>
        <v>1.4738799935698488E-4</v>
      </c>
      <c r="W1949">
        <v>1834</v>
      </c>
      <c r="X1949">
        <v>19.185901999999999</v>
      </c>
      <c r="Y1949">
        <v>0.5</v>
      </c>
      <c r="Z1949">
        <f t="shared" si="420"/>
        <v>0.5</v>
      </c>
      <c r="AA1949" s="21">
        <f t="shared" si="421"/>
        <v>0.25495595437991625</v>
      </c>
      <c r="AB1949">
        <f t="shared" si="433"/>
        <v>2.7568206668024229E-6</v>
      </c>
    </row>
    <row r="1950" spans="7:28" x14ac:dyDescent="0.2">
      <c r="G1950" s="21"/>
      <c r="H1950" s="21">
        <v>1835</v>
      </c>
      <c r="I1950">
        <f t="shared" si="429"/>
        <v>2.4716529305260537E-3</v>
      </c>
      <c r="J1950">
        <f t="shared" si="430"/>
        <v>0.53306986037485149</v>
      </c>
      <c r="K1950">
        <f t="shared" si="422"/>
        <v>23.638727402739583</v>
      </c>
      <c r="L1950">
        <f t="shared" si="423"/>
        <v>11.08613014911262</v>
      </c>
      <c r="M1950">
        <f t="shared" si="426"/>
        <v>0.62910279328355778</v>
      </c>
      <c r="N1950" s="21">
        <f t="shared" si="431"/>
        <v>5.9645355910291943E-2</v>
      </c>
      <c r="O1950" s="21">
        <f t="shared" si="432"/>
        <v>18.93341769855061</v>
      </c>
      <c r="P1950">
        <f t="shared" si="427"/>
        <v>0.71074783011606846</v>
      </c>
      <c r="Q1950">
        <f t="shared" si="424"/>
        <v>0.53306986037485149</v>
      </c>
      <c r="R1950">
        <f t="shared" si="425"/>
        <v>0.76905451790039214</v>
      </c>
      <c r="T1950" s="21">
        <f t="shared" si="428"/>
        <v>1.4741580785293529E-4</v>
      </c>
      <c r="W1950">
        <v>1835</v>
      </c>
      <c r="X1950">
        <v>19.195637000000001</v>
      </c>
      <c r="Y1950">
        <v>0.5</v>
      </c>
      <c r="Z1950">
        <f t="shared" si="420"/>
        <v>0.5</v>
      </c>
      <c r="AA1950" s="21">
        <f t="shared" si="421"/>
        <v>0.26221930144939165</v>
      </c>
      <c r="AB1950">
        <f t="shared" si="433"/>
        <v>2.5103054886715852E-6</v>
      </c>
    </row>
    <row r="1951" spans="7:28" x14ac:dyDescent="0.2">
      <c r="G1951" s="21"/>
      <c r="H1951" s="21">
        <v>1836</v>
      </c>
      <c r="I1951">
        <f t="shared" si="429"/>
        <v>2.4718910573503063E-3</v>
      </c>
      <c r="J1951">
        <f t="shared" si="430"/>
        <v>0.53299126841155642</v>
      </c>
      <c r="K1951">
        <f t="shared" si="422"/>
        <v>23.637721712938792</v>
      </c>
      <c r="L1951">
        <f t="shared" si="423"/>
        <v>11.087293129296915</v>
      </c>
      <c r="M1951">
        <f t="shared" si="426"/>
        <v>0.62925023691753956</v>
      </c>
      <c r="N1951" s="21">
        <f t="shared" si="431"/>
        <v>5.9650867537823664E-2</v>
      </c>
      <c r="O1951" s="21">
        <f t="shared" si="432"/>
        <v>18.93588958960796</v>
      </c>
      <c r="P1951">
        <f t="shared" si="427"/>
        <v>0.710867460576037</v>
      </c>
      <c r="Q1951">
        <f t="shared" si="424"/>
        <v>0.53299126841155642</v>
      </c>
      <c r="R1951">
        <f t="shared" si="425"/>
        <v>0.76865972434904517</v>
      </c>
      <c r="T1951" s="21">
        <f t="shared" si="428"/>
        <v>1.4744363398178084E-4</v>
      </c>
      <c r="W1951">
        <v>1836</v>
      </c>
      <c r="X1951">
        <v>19.190770000000001</v>
      </c>
      <c r="Y1951">
        <v>0.5</v>
      </c>
      <c r="Z1951">
        <f t="shared" si="420"/>
        <v>0.5</v>
      </c>
      <c r="AA1951" s="21">
        <f t="shared" si="421"/>
        <v>0.25488041039204035</v>
      </c>
      <c r="AB1951">
        <f t="shared" si="433"/>
        <v>1.2544236334912008E-6</v>
      </c>
    </row>
    <row r="1952" spans="7:28" x14ac:dyDescent="0.2">
      <c r="G1952" s="21"/>
      <c r="H1952" s="21">
        <v>1837</v>
      </c>
      <c r="I1952">
        <f t="shared" si="429"/>
        <v>2.4721294186072881E-3</v>
      </c>
      <c r="J1952">
        <f t="shared" si="430"/>
        <v>0.53291267319699198</v>
      </c>
      <c r="K1952">
        <f t="shared" si="422"/>
        <v>23.636716511415038</v>
      </c>
      <c r="L1952">
        <f t="shared" si="423"/>
        <v>11.088456749215688</v>
      </c>
      <c r="M1952">
        <f t="shared" si="426"/>
        <v>0.62939770839529441</v>
      </c>
      <c r="N1952" s="21">
        <f t="shared" si="431"/>
        <v>5.9656379584414172E-2</v>
      </c>
      <c r="O1952" s="21">
        <f t="shared" si="432"/>
        <v>18.938361719026567</v>
      </c>
      <c r="P1952">
        <f t="shared" si="427"/>
        <v>0.71098709598499577</v>
      </c>
      <c r="Q1952">
        <f t="shared" si="424"/>
        <v>0.53291267319699198</v>
      </c>
      <c r="R1952">
        <f t="shared" si="425"/>
        <v>0.76826531961658961</v>
      </c>
      <c r="T1952" s="21">
        <f t="shared" si="428"/>
        <v>1.4747147775484581E-4</v>
      </c>
      <c r="W1952">
        <v>1837</v>
      </c>
      <c r="X1952">
        <v>19.194013999999999</v>
      </c>
      <c r="Y1952">
        <v>0.5</v>
      </c>
      <c r="Z1952">
        <f t="shared" si="420"/>
        <v>0.5</v>
      </c>
      <c r="AA1952" s="21">
        <f t="shared" si="421"/>
        <v>0.25565228097343251</v>
      </c>
      <c r="AB1952">
        <f t="shared" si="433"/>
        <v>5.7372272128555743E-6</v>
      </c>
    </row>
    <row r="1953" spans="7:28" x14ac:dyDescent="0.2">
      <c r="G1953" s="21"/>
      <c r="H1953" s="21">
        <v>1838</v>
      </c>
      <c r="I1953">
        <f t="shared" si="429"/>
        <v>2.4723680143874179E-3</v>
      </c>
      <c r="J1953">
        <f t="shared" si="430"/>
        <v>0.53283407472660593</v>
      </c>
      <c r="K1953">
        <f t="shared" si="422"/>
        <v>23.635711798013144</v>
      </c>
      <c r="L1953">
        <f t="shared" si="423"/>
        <v>11.089621009195259</v>
      </c>
      <c r="M1953">
        <f t="shared" si="426"/>
        <v>0.6295452077344792</v>
      </c>
      <c r="N1953" s="21">
        <f t="shared" si="431"/>
        <v>5.9661892050889287E-2</v>
      </c>
      <c r="O1953" s="21">
        <f t="shared" si="432"/>
        <v>18.940834087040955</v>
      </c>
      <c r="P1953">
        <f t="shared" si="427"/>
        <v>0.71110673634987376</v>
      </c>
      <c r="Q1953">
        <f t="shared" si="424"/>
        <v>0.53283407472660593</v>
      </c>
      <c r="R1953">
        <f t="shared" si="425"/>
        <v>0.76787130310710905</v>
      </c>
      <c r="T1953" s="21">
        <f t="shared" si="428"/>
        <v>1.4749933918478675E-4</v>
      </c>
      <c r="W1953">
        <v>1838</v>
      </c>
      <c r="X1953">
        <v>19.210239000000001</v>
      </c>
      <c r="Y1953">
        <v>0.5</v>
      </c>
      <c r="Z1953">
        <f t="shared" si="420"/>
        <v>0.5</v>
      </c>
      <c r="AA1953" s="21">
        <f t="shared" si="421"/>
        <v>0.26940491295904678</v>
      </c>
      <c r="AB1953">
        <f t="shared" si="433"/>
        <v>1.5070759259417545E-9</v>
      </c>
    </row>
    <row r="1954" spans="7:28" x14ac:dyDescent="0.2">
      <c r="G1954" s="21"/>
      <c r="H1954" s="21">
        <v>1839</v>
      </c>
      <c r="I1954">
        <f t="shared" si="429"/>
        <v>2.4726068447812693E-3</v>
      </c>
      <c r="J1954">
        <f t="shared" si="430"/>
        <v>0.53275547299584558</v>
      </c>
      <c r="K1954">
        <f t="shared" si="422"/>
        <v>23.634707572578112</v>
      </c>
      <c r="L1954">
        <f t="shared" si="423"/>
        <v>11.09078590956231</v>
      </c>
      <c r="M1954">
        <f t="shared" si="426"/>
        <v>0.62969273495276112</v>
      </c>
      <c r="N1954" s="21">
        <f t="shared" si="431"/>
        <v>5.9667404938075125E-2</v>
      </c>
      <c r="O1954" s="21">
        <f t="shared" si="432"/>
        <v>18.943306693885734</v>
      </c>
      <c r="P1954">
        <f t="shared" si="427"/>
        <v>0.71122638167760122</v>
      </c>
      <c r="Q1954">
        <f t="shared" si="424"/>
        <v>0.53275547299584558</v>
      </c>
      <c r="R1954">
        <f t="shared" si="425"/>
        <v>0.76747767422590252</v>
      </c>
      <c r="T1954" s="21">
        <f t="shared" si="428"/>
        <v>1.4752721828192872E-4</v>
      </c>
      <c r="W1954">
        <v>1839</v>
      </c>
      <c r="X1954">
        <v>19.198882000000001</v>
      </c>
      <c r="Y1954">
        <v>0.5</v>
      </c>
      <c r="Z1954">
        <f t="shared" si="420"/>
        <v>0.5</v>
      </c>
      <c r="AA1954" s="21">
        <f t="shared" si="421"/>
        <v>0.25557530611426671</v>
      </c>
      <c r="AB1954">
        <f t="shared" si="433"/>
        <v>1.723811381464303E-6</v>
      </c>
    </row>
    <row r="1955" spans="7:28" x14ac:dyDescent="0.2">
      <c r="G1955" s="21"/>
      <c r="H1955" s="21">
        <v>1840</v>
      </c>
      <c r="I1955">
        <f t="shared" si="429"/>
        <v>2.4728459098795506E-3</v>
      </c>
      <c r="J1955">
        <f t="shared" si="430"/>
        <v>0.53267686800015701</v>
      </c>
      <c r="K1955">
        <f t="shared" si="422"/>
        <v>23.633703834955142</v>
      </c>
      <c r="L1955">
        <f t="shared" si="423"/>
        <v>11.09195145064389</v>
      </c>
      <c r="M1955">
        <f t="shared" si="426"/>
        <v>0.62984029006781939</v>
      </c>
      <c r="N1955" s="21">
        <f t="shared" si="431"/>
        <v>5.9672918246798268E-2</v>
      </c>
      <c r="O1955" s="21">
        <f t="shared" si="432"/>
        <v>18.945779539795613</v>
      </c>
      <c r="P1955">
        <f t="shared" si="427"/>
        <v>0.71134603197511004</v>
      </c>
      <c r="Q1955">
        <f t="shared" si="424"/>
        <v>0.53267686800015701</v>
      </c>
      <c r="R1955">
        <f t="shared" si="425"/>
        <v>0.76708443237947954</v>
      </c>
      <c r="T1955" s="21">
        <f t="shared" si="428"/>
        <v>1.4755511505826213E-4</v>
      </c>
      <c r="W1955">
        <v>1840</v>
      </c>
      <c r="X1955">
        <v>19.215107</v>
      </c>
      <c r="Y1955">
        <v>0.5</v>
      </c>
      <c r="Z1955">
        <f t="shared" si="420"/>
        <v>0.5</v>
      </c>
      <c r="AA1955" s="21">
        <f t="shared" si="421"/>
        <v>0.26932746020438714</v>
      </c>
      <c r="AB1955">
        <f t="shared" si="433"/>
        <v>2.5070525146104135E-6</v>
      </c>
    </row>
    <row r="1956" spans="7:28" x14ac:dyDescent="0.2">
      <c r="G1956" s="21"/>
      <c r="H1956" s="21">
        <v>1841</v>
      </c>
      <c r="I1956">
        <f t="shared" si="429"/>
        <v>2.4730852097731284E-3</v>
      </c>
      <c r="J1956">
        <f t="shared" si="430"/>
        <v>0.53259825973498431</v>
      </c>
      <c r="K1956">
        <f t="shared" si="422"/>
        <v>23.632700584989603</v>
      </c>
      <c r="L1956">
        <f t="shared" si="423"/>
        <v>11.093117632767427</v>
      </c>
      <c r="M1956">
        <f t="shared" si="426"/>
        <v>0.62998787309734616</v>
      </c>
      <c r="N1956" s="21">
        <f t="shared" si="431"/>
        <v>5.9678431977885804E-2</v>
      </c>
      <c r="O1956" s="21">
        <f t="shared" si="432"/>
        <v>18.948252625005384</v>
      </c>
      <c r="P1956">
        <f t="shared" si="427"/>
        <v>0.71146568724933468</v>
      </c>
      <c r="Q1956">
        <f t="shared" si="424"/>
        <v>0.53259825973498431</v>
      </c>
      <c r="R1956">
        <f t="shared" si="425"/>
        <v>0.76669157697555435</v>
      </c>
      <c r="T1956" s="21">
        <f t="shared" si="428"/>
        <v>1.475830295267766E-4</v>
      </c>
      <c r="W1956">
        <v>1841</v>
      </c>
      <c r="X1956">
        <v>19.210239000000001</v>
      </c>
      <c r="Y1956">
        <v>0.5</v>
      </c>
      <c r="Z1956">
        <f t="shared" si="420"/>
        <v>0.5</v>
      </c>
      <c r="AA1956" s="21">
        <f t="shared" si="421"/>
        <v>0.26198637499461697</v>
      </c>
      <c r="AB1956">
        <f t="shared" si="433"/>
        <v>4.8519105963804796E-6</v>
      </c>
    </row>
    <row r="1957" spans="7:28" x14ac:dyDescent="0.2">
      <c r="G1957" s="21"/>
      <c r="H1957" s="21">
        <v>1842</v>
      </c>
      <c r="I1957">
        <f t="shared" si="429"/>
        <v>2.4733247445530228E-3</v>
      </c>
      <c r="J1957">
        <f t="shared" si="430"/>
        <v>0.53251964819577202</v>
      </c>
      <c r="K1957">
        <f t="shared" si="422"/>
        <v>23.63169782252708</v>
      </c>
      <c r="L1957">
        <f t="shared" si="423"/>
        <v>11.0942844562607</v>
      </c>
      <c r="M1957">
        <f t="shared" si="426"/>
        <v>0.63013548405904296</v>
      </c>
      <c r="N1957" s="21">
        <f t="shared" si="431"/>
        <v>5.9683946132165037E-2</v>
      </c>
      <c r="O1957" s="21">
        <f t="shared" si="432"/>
        <v>18.950725949749938</v>
      </c>
      <c r="P1957">
        <f t="shared" si="427"/>
        <v>0.71158534750720992</v>
      </c>
      <c r="Q1957">
        <f t="shared" si="424"/>
        <v>0.53251964819577202</v>
      </c>
      <c r="R1957">
        <f t="shared" si="425"/>
        <v>0.76629910742304985</v>
      </c>
      <c r="T1957" s="21">
        <f t="shared" si="428"/>
        <v>1.4761096169679799E-4</v>
      </c>
      <c r="W1957">
        <v>1842</v>
      </c>
      <c r="X1957">
        <v>19.213484000000001</v>
      </c>
      <c r="Y1957">
        <v>0.5</v>
      </c>
      <c r="Z1957">
        <f t="shared" si="420"/>
        <v>0.5</v>
      </c>
      <c r="AA1957" s="21">
        <f t="shared" si="421"/>
        <v>0.26275805025006349</v>
      </c>
      <c r="AB1957">
        <f t="shared" si="433"/>
        <v>7.0989654956306635E-6</v>
      </c>
    </row>
    <row r="1958" spans="7:28" x14ac:dyDescent="0.2">
      <c r="G1958" s="21"/>
      <c r="H1958" s="21">
        <v>1843</v>
      </c>
      <c r="I1958">
        <f t="shared" si="429"/>
        <v>2.4735645143103991E-3</v>
      </c>
      <c r="J1958">
        <f t="shared" si="430"/>
        <v>0.53244103337796234</v>
      </c>
      <c r="K1958">
        <f t="shared" si="422"/>
        <v>23.630695547413321</v>
      </c>
      <c r="L1958">
        <f t="shared" si="423"/>
        <v>11.095451921451868</v>
      </c>
      <c r="M1958">
        <f t="shared" si="426"/>
        <v>0.63028312297062472</v>
      </c>
      <c r="N1958" s="21">
        <f t="shared" si="431"/>
        <v>5.9689460710463882E-2</v>
      </c>
      <c r="O1958" s="21">
        <f t="shared" si="432"/>
        <v>18.953199514264249</v>
      </c>
      <c r="P1958">
        <f t="shared" si="427"/>
        <v>0.71170501275567322</v>
      </c>
      <c r="Q1958">
        <f t="shared" si="424"/>
        <v>0.53244103337796234</v>
      </c>
      <c r="R1958">
        <f t="shared" si="425"/>
        <v>0.76590702313208747</v>
      </c>
      <c r="T1958" s="21">
        <f t="shared" si="428"/>
        <v>1.4763891158176001E-4</v>
      </c>
      <c r="W1958">
        <v>1843</v>
      </c>
      <c r="X1958">
        <v>19.218351999999999</v>
      </c>
      <c r="Y1958">
        <v>0.5</v>
      </c>
      <c r="Z1958">
        <f t="shared" si="420"/>
        <v>0.5</v>
      </c>
      <c r="AA1958" s="21">
        <f t="shared" si="421"/>
        <v>0.26515248573575079</v>
      </c>
      <c r="AB1958">
        <f t="shared" si="433"/>
        <v>5.3045077435803961E-8</v>
      </c>
    </row>
    <row r="1959" spans="7:28" x14ac:dyDescent="0.2">
      <c r="G1959" s="21"/>
      <c r="H1959" s="21">
        <v>1844</v>
      </c>
      <c r="I1959">
        <f t="shared" si="429"/>
        <v>2.4738045191365766E-3</v>
      </c>
      <c r="J1959">
        <f t="shared" si="430"/>
        <v>0.53236241527699679</v>
      </c>
      <c r="K1959">
        <f t="shared" si="422"/>
        <v>23.62969375949428</v>
      </c>
      <c r="L1959">
        <f t="shared" si="423"/>
        <v>11.096620028669458</v>
      </c>
      <c r="M1959">
        <f t="shared" si="426"/>
        <v>0.63043078984981771</v>
      </c>
      <c r="N1959" s="21">
        <f t="shared" si="431"/>
        <v>5.9694975713610571E-2</v>
      </c>
      <c r="O1959" s="21">
        <f t="shared" si="432"/>
        <v>18.955673318783386</v>
      </c>
      <c r="P1959">
        <f t="shared" si="427"/>
        <v>0.71182468300166324</v>
      </c>
      <c r="Q1959">
        <f t="shared" si="424"/>
        <v>0.53236241527699679</v>
      </c>
      <c r="R1959">
        <f t="shared" si="425"/>
        <v>0.76551532351398821</v>
      </c>
      <c r="T1959" s="21">
        <f t="shared" si="428"/>
        <v>1.4766687919298693E-4</v>
      </c>
      <c r="W1959">
        <v>1844</v>
      </c>
      <c r="X1959">
        <v>19.211862</v>
      </c>
      <c r="Y1959">
        <v>0.5</v>
      </c>
      <c r="Z1959">
        <f t="shared" si="420"/>
        <v>0.5</v>
      </c>
      <c r="AA1959" s="21">
        <f t="shared" si="421"/>
        <v>0.25618868121661365</v>
      </c>
      <c r="AB1959">
        <f t="shared" si="433"/>
        <v>1.7211035990754695E-6</v>
      </c>
    </row>
    <row r="1960" spans="7:28" x14ac:dyDescent="0.2">
      <c r="G1960" s="21"/>
      <c r="H1960" s="21">
        <v>1845</v>
      </c>
      <c r="I1960">
        <f t="shared" si="429"/>
        <v>2.474044759123023E-3</v>
      </c>
      <c r="J1960">
        <f t="shared" si="430"/>
        <v>0.53228379388831593</v>
      </c>
      <c r="K1960">
        <f t="shared" si="422"/>
        <v>23.62869245861609</v>
      </c>
      <c r="L1960">
        <f t="shared" si="423"/>
        <v>11.097788778242361</v>
      </c>
      <c r="M1960">
        <f t="shared" si="426"/>
        <v>0.63057848471435951</v>
      </c>
      <c r="N1960" s="21">
        <f t="shared" si="431"/>
        <v>5.9700491142433781E-2</v>
      </c>
      <c r="O1960" s="21">
        <f t="shared" si="432"/>
        <v>18.958147363542508</v>
      </c>
      <c r="P1960">
        <f t="shared" si="427"/>
        <v>0.71194435825212032</v>
      </c>
      <c r="Q1960">
        <f t="shared" si="424"/>
        <v>0.53228379388831593</v>
      </c>
      <c r="R1960">
        <f t="shared" si="425"/>
        <v>0.76512400798126845</v>
      </c>
      <c r="T1960" s="21">
        <f t="shared" si="428"/>
        <v>1.4769486454180303E-4</v>
      </c>
      <c r="W1960">
        <v>1845</v>
      </c>
      <c r="X1960">
        <v>19.229709</v>
      </c>
      <c r="Y1960">
        <v>0.5</v>
      </c>
      <c r="Z1960">
        <f t="shared" si="420"/>
        <v>0.5</v>
      </c>
      <c r="AA1960" s="21">
        <f t="shared" si="421"/>
        <v>0.27156163645749132</v>
      </c>
      <c r="AB1960">
        <f t="shared" si="433"/>
        <v>1.7204730021937975E-6</v>
      </c>
    </row>
    <row r="1961" spans="7:28" x14ac:dyDescent="0.2">
      <c r="G1961" s="21"/>
      <c r="H1961" s="21">
        <v>1846</v>
      </c>
      <c r="I1961">
        <f t="shared" si="429"/>
        <v>2.4742852343613646E-3</v>
      </c>
      <c r="J1961">
        <f t="shared" si="430"/>
        <v>0.53220516920735905</v>
      </c>
      <c r="K1961">
        <f t="shared" si="422"/>
        <v>23.62769164462507</v>
      </c>
      <c r="L1961">
        <f t="shared" si="423"/>
        <v>11.09895817049984</v>
      </c>
      <c r="M1961">
        <f t="shared" si="426"/>
        <v>0.6307262075819996</v>
      </c>
      <c r="N1961" s="21">
        <f t="shared" si="431"/>
        <v>5.970600699776258E-2</v>
      </c>
      <c r="O1961" s="21">
        <f t="shared" si="432"/>
        <v>18.960621648776868</v>
      </c>
      <c r="P1961">
        <f t="shared" si="427"/>
        <v>0.7120640385139867</v>
      </c>
      <c r="Q1961">
        <f t="shared" si="424"/>
        <v>0.53220516920735905</v>
      </c>
      <c r="R1961">
        <f t="shared" si="425"/>
        <v>0.76473307594763629</v>
      </c>
      <c r="T1961" s="21">
        <f t="shared" si="428"/>
        <v>1.4772286764008769E-4</v>
      </c>
      <c r="W1961">
        <v>1846</v>
      </c>
      <c r="X1961">
        <v>19.231331000000001</v>
      </c>
      <c r="Y1961">
        <v>0.5</v>
      </c>
      <c r="Z1961">
        <f t="shared" si="420"/>
        <v>0.5</v>
      </c>
      <c r="AA1961" s="21">
        <f t="shared" si="421"/>
        <v>0.27070935122313244</v>
      </c>
      <c r="AB1961">
        <f t="shared" si="433"/>
        <v>3.3822665437624533E-7</v>
      </c>
    </row>
    <row r="1962" spans="7:28" x14ac:dyDescent="0.2">
      <c r="G1962" s="21"/>
      <c r="H1962" s="21">
        <v>1847</v>
      </c>
      <c r="I1962">
        <f t="shared" si="429"/>
        <v>2.4745259449433666E-3</v>
      </c>
      <c r="J1962">
        <f t="shared" si="430"/>
        <v>0.53212654122956438</v>
      </c>
      <c r="K1962">
        <f t="shared" si="422"/>
        <v>23.626691317367733</v>
      </c>
      <c r="L1962">
        <f t="shared" si="423"/>
        <v>11.100128205771528</v>
      </c>
      <c r="M1962">
        <f t="shared" si="426"/>
        <v>0.63087395847049921</v>
      </c>
      <c r="N1962" s="21">
        <f t="shared" si="431"/>
        <v>5.9711523280426525E-2</v>
      </c>
      <c r="O1962" s="21">
        <f t="shared" si="432"/>
        <v>18.963096174721812</v>
      </c>
      <c r="P1962">
        <f t="shared" si="427"/>
        <v>0.71218372379420625</v>
      </c>
      <c r="Q1962">
        <f t="shared" si="424"/>
        <v>0.53212654122956438</v>
      </c>
      <c r="R1962">
        <f t="shared" si="425"/>
        <v>0.76434252682798898</v>
      </c>
      <c r="T1962" s="21">
        <f t="shared" si="428"/>
        <v>1.4775088849960927E-4</v>
      </c>
      <c r="W1962">
        <v>1847</v>
      </c>
      <c r="X1962">
        <v>19.232953999999999</v>
      </c>
      <c r="Y1962">
        <v>0.5</v>
      </c>
      <c r="Z1962">
        <f t="shared" si="420"/>
        <v>0.5</v>
      </c>
      <c r="AA1962" s="21">
        <f t="shared" si="421"/>
        <v>0.26985782527818714</v>
      </c>
      <c r="AB1962">
        <f t="shared" si="433"/>
        <v>2.5012053039776193E-6</v>
      </c>
    </row>
    <row r="1963" spans="7:28" x14ac:dyDescent="0.2">
      <c r="G1963" s="21"/>
      <c r="H1963" s="21">
        <v>1848</v>
      </c>
      <c r="I1963">
        <f t="shared" si="429"/>
        <v>2.4747668909609615E-3</v>
      </c>
      <c r="J1963">
        <f t="shared" si="430"/>
        <v>0.53204790995036888</v>
      </c>
      <c r="K1963">
        <f t="shared" si="422"/>
        <v>23.625691476690772</v>
      </c>
      <c r="L1963">
        <f t="shared" si="423"/>
        <v>11.101298884387429</v>
      </c>
      <c r="M1963">
        <f t="shared" si="426"/>
        <v>0.63102173739763179</v>
      </c>
      <c r="N1963" s="21">
        <f t="shared" si="431"/>
        <v>5.9717039991255522E-2</v>
      </c>
      <c r="O1963" s="21">
        <f t="shared" si="432"/>
        <v>18.965570941612775</v>
      </c>
      <c r="P1963">
        <f t="shared" si="427"/>
        <v>0.71230341409972464</v>
      </c>
      <c r="Q1963">
        <f t="shared" si="424"/>
        <v>0.53204790995036888</v>
      </c>
      <c r="R1963">
        <f t="shared" si="425"/>
        <v>0.76395236003840994</v>
      </c>
      <c r="T1963" s="21">
        <f t="shared" si="428"/>
        <v>1.4777892713258023E-4</v>
      </c>
      <c r="W1963">
        <v>1848</v>
      </c>
      <c r="X1963">
        <v>19.236198999999999</v>
      </c>
      <c r="Y1963">
        <v>0.5</v>
      </c>
      <c r="Z1963">
        <f t="shared" si="420"/>
        <v>0.5</v>
      </c>
      <c r="AA1963" s="21">
        <f t="shared" si="421"/>
        <v>0.27062805838722426</v>
      </c>
      <c r="AB1963">
        <f t="shared" si="433"/>
        <v>7.2656495448277224E-7</v>
      </c>
    </row>
    <row r="1964" spans="7:28" x14ac:dyDescent="0.2">
      <c r="G1964" s="21"/>
      <c r="H1964" s="21">
        <v>1849</v>
      </c>
      <c r="I1964">
        <f t="shared" si="429"/>
        <v>2.4750080725062093E-3</v>
      </c>
      <c r="J1964">
        <f t="shared" si="430"/>
        <v>0.53196927536520877</v>
      </c>
      <c r="K1964">
        <f t="shared" si="422"/>
        <v>23.624692122441079</v>
      </c>
      <c r="L1964">
        <f t="shared" si="423"/>
        <v>11.102470206677914</v>
      </c>
      <c r="M1964">
        <f t="shared" si="426"/>
        <v>0.63116954438118145</v>
      </c>
      <c r="N1964" s="21">
        <f t="shared" si="431"/>
        <v>5.972255713107992E-2</v>
      </c>
      <c r="O1964" s="21">
        <f t="shared" si="432"/>
        <v>18.96804594968528</v>
      </c>
      <c r="P1964">
        <f t="shared" si="427"/>
        <v>0.71242310943748854</v>
      </c>
      <c r="Q1964">
        <f t="shared" si="424"/>
        <v>0.53196927536520877</v>
      </c>
      <c r="R1964">
        <f t="shared" si="425"/>
        <v>0.76356257499616786</v>
      </c>
      <c r="T1964" s="21">
        <f t="shared" si="428"/>
        <v>1.4780698354965871E-4</v>
      </c>
      <c r="W1964">
        <v>1849</v>
      </c>
      <c r="X1964">
        <v>19.229709</v>
      </c>
      <c r="Y1964">
        <v>0.5</v>
      </c>
      <c r="Z1964">
        <f t="shared" si="420"/>
        <v>0.5</v>
      </c>
      <c r="AA1964" s="21">
        <f t="shared" si="421"/>
        <v>0.26166305031471992</v>
      </c>
      <c r="AB1964">
        <f t="shared" si="433"/>
        <v>7.2697637416989685E-7</v>
      </c>
    </row>
    <row r="1965" spans="7:28" x14ac:dyDescent="0.2">
      <c r="G1965" s="21"/>
      <c r="H1965" s="21">
        <v>1850</v>
      </c>
      <c r="I1965">
        <f t="shared" si="429"/>
        <v>2.4752494896713561E-3</v>
      </c>
      <c r="J1965">
        <f t="shared" si="430"/>
        <v>0.53189063746951892</v>
      </c>
      <c r="K1965">
        <f t="shared" si="422"/>
        <v>23.623693254465721</v>
      </c>
      <c r="L1965">
        <f t="shared" si="423"/>
        <v>11.103642172973727</v>
      </c>
      <c r="M1965">
        <f t="shared" si="426"/>
        <v>0.63131737943894484</v>
      </c>
      <c r="N1965" s="21">
        <f t="shared" si="431"/>
        <v>5.9728074700730535E-2</v>
      </c>
      <c r="O1965" s="21">
        <f t="shared" si="432"/>
        <v>18.97052119917495</v>
      </c>
      <c r="P1965">
        <f t="shared" si="427"/>
        <v>0.71254280981444729</v>
      </c>
      <c r="Q1965">
        <f t="shared" si="424"/>
        <v>0.53189063746951892</v>
      </c>
      <c r="R1965">
        <f t="shared" si="425"/>
        <v>0.76317317111970862</v>
      </c>
      <c r="T1965" s="21">
        <f t="shared" si="428"/>
        <v>1.4783505776339023E-4</v>
      </c>
      <c r="W1965">
        <v>1850</v>
      </c>
      <c r="X1965">
        <v>19.236198999999999</v>
      </c>
      <c r="Y1965">
        <v>0.5</v>
      </c>
      <c r="Z1965">
        <f t="shared" si="420"/>
        <v>0.5</v>
      </c>
      <c r="AA1965" s="21">
        <f t="shared" si="421"/>
        <v>0.2656778008250491</v>
      </c>
      <c r="AB1965">
        <f t="shared" si="433"/>
        <v>1.2619615733681508E-6</v>
      </c>
    </row>
    <row r="1966" spans="7:28" x14ac:dyDescent="0.2">
      <c r="G1966" s="21"/>
      <c r="H1966" s="21">
        <v>1851</v>
      </c>
      <c r="I1966">
        <f t="shared" si="429"/>
        <v>2.4754911425487625E-3</v>
      </c>
      <c r="J1966">
        <f t="shared" si="430"/>
        <v>0.53181199625873288</v>
      </c>
      <c r="K1966">
        <f t="shared" si="422"/>
        <v>23.622694872611959</v>
      </c>
      <c r="L1966">
        <f t="shared" si="423"/>
        <v>11.104814783605988</v>
      </c>
      <c r="M1966">
        <f t="shared" si="426"/>
        <v>0.63146524258873082</v>
      </c>
      <c r="N1966" s="21">
        <f t="shared" si="431"/>
        <v>5.9733592701038535E-2</v>
      </c>
      <c r="O1966" s="21">
        <f t="shared" si="432"/>
        <v>18.972996690317498</v>
      </c>
      <c r="P1966">
        <f t="shared" si="427"/>
        <v>0.7126625152375512</v>
      </c>
      <c r="Q1966">
        <f t="shared" si="424"/>
        <v>0.53181199625873288</v>
      </c>
      <c r="R1966">
        <f t="shared" si="425"/>
        <v>0.76278414782865733</v>
      </c>
      <c r="T1966" s="21">
        <f t="shared" si="428"/>
        <v>1.4786314978598725E-4</v>
      </c>
      <c r="W1966">
        <v>1851</v>
      </c>
      <c r="X1966">
        <v>19.239443999999999</v>
      </c>
      <c r="Y1966">
        <v>0.5</v>
      </c>
      <c r="Z1966">
        <f t="shared" si="420"/>
        <v>0.5</v>
      </c>
      <c r="AA1966" s="21">
        <f t="shared" si="421"/>
        <v>0.2664473096825013</v>
      </c>
      <c r="AB1966">
        <f t="shared" si="433"/>
        <v>7.2780076934991511E-7</v>
      </c>
    </row>
    <row r="1967" spans="7:28" x14ac:dyDescent="0.2">
      <c r="G1967" s="21"/>
      <c r="H1967" s="21">
        <v>1852</v>
      </c>
      <c r="I1967">
        <f t="shared" si="429"/>
        <v>2.4757330312309713E-3</v>
      </c>
      <c r="J1967">
        <f t="shared" si="430"/>
        <v>0.53173335172828351</v>
      </c>
      <c r="K1967">
        <f t="shared" si="422"/>
        <v>23.621696976727243</v>
      </c>
      <c r="L1967">
        <f t="shared" si="423"/>
        <v>11.105988038906183</v>
      </c>
      <c r="M1967">
        <f t="shared" si="426"/>
        <v>0.63161313384835893</v>
      </c>
      <c r="N1967" s="21">
        <f t="shared" si="431"/>
        <v>5.9739111132835566E-2</v>
      </c>
      <c r="O1967" s="21">
        <f t="shared" si="432"/>
        <v>18.97547242334873</v>
      </c>
      <c r="P1967">
        <f t="shared" si="427"/>
        <v>0.71278222571375283</v>
      </c>
      <c r="Q1967">
        <f t="shared" si="424"/>
        <v>0.53173335172828351</v>
      </c>
      <c r="R1967">
        <f t="shared" si="425"/>
        <v>0.762395504543812</v>
      </c>
      <c r="T1967" s="21">
        <f t="shared" si="428"/>
        <v>1.478912596281079E-4</v>
      </c>
      <c r="W1967">
        <v>1852</v>
      </c>
      <c r="X1967">
        <v>19.241066</v>
      </c>
      <c r="Y1967">
        <v>0.5</v>
      </c>
      <c r="Z1967">
        <f t="shared" si="420"/>
        <v>0.5</v>
      </c>
      <c r="AA1967" s="21">
        <f t="shared" si="421"/>
        <v>0.26559357665126981</v>
      </c>
      <c r="AB1967">
        <f t="shared" si="433"/>
        <v>1.7156081526584655E-6</v>
      </c>
    </row>
    <row r="1968" spans="7:28" x14ac:dyDescent="0.2">
      <c r="G1968" s="21"/>
      <c r="H1968" s="21">
        <v>1853</v>
      </c>
      <c r="I1968">
        <f t="shared" si="429"/>
        <v>2.4759751558106557E-3</v>
      </c>
      <c r="J1968">
        <f t="shared" si="430"/>
        <v>0.53165470387360214</v>
      </c>
      <c r="K1968">
        <f t="shared" si="422"/>
        <v>23.620699566659205</v>
      </c>
      <c r="L1968">
        <f t="shared" si="423"/>
        <v>11.10716193920617</v>
      </c>
      <c r="M1968">
        <f t="shared" si="426"/>
        <v>0.63176105323566156</v>
      </c>
      <c r="N1968" s="21">
        <f t="shared" si="431"/>
        <v>5.9744629996953673E-2</v>
      </c>
      <c r="O1968" s="21">
        <f t="shared" si="432"/>
        <v>18.977948398504541</v>
      </c>
      <c r="P1968">
        <f t="shared" si="427"/>
        <v>0.71290194125000605</v>
      </c>
      <c r="Q1968">
        <f t="shared" si="424"/>
        <v>0.53165470387360214</v>
      </c>
      <c r="R1968">
        <f t="shared" si="425"/>
        <v>0.76200724068714298</v>
      </c>
      <c r="T1968" s="21">
        <f t="shared" si="428"/>
        <v>1.4791938730263077E-4</v>
      </c>
      <c r="W1968">
        <v>1853</v>
      </c>
      <c r="X1968">
        <v>19.241066</v>
      </c>
      <c r="Y1968">
        <v>0.5</v>
      </c>
      <c r="Z1968">
        <f t="shared" si="420"/>
        <v>0.5</v>
      </c>
      <c r="AA1968" s="21">
        <f t="shared" si="421"/>
        <v>0.26311760149545904</v>
      </c>
      <c r="AB1968">
        <f t="shared" si="433"/>
        <v>5.193993657142133E-8</v>
      </c>
    </row>
    <row r="1969" spans="7:28" x14ac:dyDescent="0.2">
      <c r="G1969" s="21"/>
      <c r="H1969" s="21">
        <v>1854</v>
      </c>
      <c r="I1969">
        <f t="shared" si="429"/>
        <v>2.4762175163806615E-3</v>
      </c>
      <c r="J1969">
        <f t="shared" si="430"/>
        <v>0.53157605269011943</v>
      </c>
      <c r="K1969">
        <f t="shared" si="422"/>
        <v>23.61970264225566</v>
      </c>
      <c r="L1969">
        <f t="shared" si="423"/>
        <v>11.108336484838178</v>
      </c>
      <c r="M1969">
        <f t="shared" si="426"/>
        <v>0.63190900076848189</v>
      </c>
      <c r="N1969" s="21">
        <f t="shared" si="431"/>
        <v>5.9750149294225313E-2</v>
      </c>
      <c r="O1969" s="21">
        <f t="shared" si="432"/>
        <v>18.980424616020922</v>
      </c>
      <c r="P1969">
        <f t="shared" si="427"/>
        <v>0.71302166185326654</v>
      </c>
      <c r="Q1969">
        <f t="shared" si="424"/>
        <v>0.53157605269011943</v>
      </c>
      <c r="R1969">
        <f t="shared" si="425"/>
        <v>0.76161935568178851</v>
      </c>
      <c r="T1969" s="21">
        <f t="shared" si="428"/>
        <v>1.4794753282032502E-4</v>
      </c>
      <c r="W1969">
        <v>1854</v>
      </c>
      <c r="X1969">
        <v>19.245934000000002</v>
      </c>
      <c r="Y1969">
        <v>0.5</v>
      </c>
      <c r="Z1969">
        <f t="shared" si="420"/>
        <v>0.5</v>
      </c>
      <c r="AA1969" s="21">
        <f t="shared" si="421"/>
        <v>0.26550938397907942</v>
      </c>
      <c r="AB1969">
        <f t="shared" si="433"/>
        <v>1.8209390882952093E-9</v>
      </c>
    </row>
    <row r="1970" spans="7:28" x14ac:dyDescent="0.2">
      <c r="G1970" s="21"/>
      <c r="H1970" s="21">
        <v>1855</v>
      </c>
      <c r="I1970">
        <f t="shared" si="429"/>
        <v>2.4764601130339587E-3</v>
      </c>
      <c r="J1970">
        <f t="shared" si="430"/>
        <v>0.53149739817326447</v>
      </c>
      <c r="K1970">
        <f t="shared" si="422"/>
        <v>23.618706203364621</v>
      </c>
      <c r="L1970">
        <f t="shared" si="423"/>
        <v>11.109511676134812</v>
      </c>
      <c r="M1970">
        <f t="shared" si="426"/>
        <v>0.63205697646467607</v>
      </c>
      <c r="N1970" s="21">
        <f t="shared" si="431"/>
        <v>5.9755669025483453E-2</v>
      </c>
      <c r="O1970" s="21">
        <f t="shared" si="432"/>
        <v>18.982901076133956</v>
      </c>
      <c r="P1970">
        <f t="shared" si="427"/>
        <v>0.71314138753049183</v>
      </c>
      <c r="Q1970">
        <f t="shared" si="424"/>
        <v>0.53149739817326447</v>
      </c>
      <c r="R1970">
        <f t="shared" si="425"/>
        <v>0.76123184895205198</v>
      </c>
      <c r="T1970" s="21">
        <f t="shared" si="428"/>
        <v>1.4797569619418027E-4</v>
      </c>
      <c r="W1970">
        <v>1855</v>
      </c>
      <c r="X1970">
        <v>19.252423</v>
      </c>
      <c r="Y1970">
        <v>0.5</v>
      </c>
      <c r="Z1970">
        <f t="shared" si="420"/>
        <v>0.5</v>
      </c>
      <c r="AA1970" s="21">
        <f t="shared" si="421"/>
        <v>0.26952192386604423</v>
      </c>
      <c r="AB1970">
        <f t="shared" si="433"/>
        <v>3.4228138495344022E-6</v>
      </c>
    </row>
    <row r="1971" spans="7:28" x14ac:dyDescent="0.2">
      <c r="G1971" s="21"/>
      <c r="H1971" s="21">
        <v>1856</v>
      </c>
      <c r="I1971">
        <f t="shared" si="429"/>
        <v>2.476702945863698E-3</v>
      </c>
      <c r="J1971">
        <f t="shared" si="430"/>
        <v>0.53141874031846548</v>
      </c>
      <c r="K1971">
        <f t="shared" si="422"/>
        <v>23.617710249834282</v>
      </c>
      <c r="L1971">
        <f t="shared" si="423"/>
        <v>11.110687513429053</v>
      </c>
      <c r="M1971">
        <f t="shared" si="426"/>
        <v>0.63220498034211114</v>
      </c>
      <c r="N1971" s="21">
        <f t="shared" si="431"/>
        <v>5.9761189191561342E-2</v>
      </c>
      <c r="O1971" s="21">
        <f t="shared" si="432"/>
        <v>18.985377779079819</v>
      </c>
      <c r="P1971">
        <f t="shared" si="427"/>
        <v>0.71326111828864092</v>
      </c>
      <c r="Q1971">
        <f t="shared" si="424"/>
        <v>0.53141874031846548</v>
      </c>
      <c r="R1971">
        <f t="shared" si="425"/>
        <v>0.76084471992339964</v>
      </c>
      <c r="T1971" s="21">
        <f t="shared" si="428"/>
        <v>1.480038774350767E-4</v>
      </c>
      <c r="W1971">
        <v>1856</v>
      </c>
      <c r="X1971">
        <v>19.252423</v>
      </c>
      <c r="Y1971">
        <v>0.5</v>
      </c>
      <c r="Z1971">
        <f t="shared" si="420"/>
        <v>0.5</v>
      </c>
      <c r="AA1971" s="21">
        <f t="shared" si="421"/>
        <v>0.26704522092018124</v>
      </c>
      <c r="AB1971">
        <f t="shared" si="433"/>
        <v>1.0784999831481407E-6</v>
      </c>
    </row>
    <row r="1972" spans="7:28" x14ac:dyDescent="0.2">
      <c r="G1972" s="21"/>
      <c r="H1972" s="21">
        <v>1857</v>
      </c>
      <c r="I1972">
        <f t="shared" si="429"/>
        <v>2.4769460149631742E-3</v>
      </c>
      <c r="J1972">
        <f t="shared" si="430"/>
        <v>0.53134007912114933</v>
      </c>
      <c r="K1972">
        <f t="shared" si="422"/>
        <v>23.616714781513018</v>
      </c>
      <c r="L1972">
        <f t="shared" si="423"/>
        <v>11.111863997054247</v>
      </c>
      <c r="M1972">
        <f t="shared" si="426"/>
        <v>0.63235301241866693</v>
      </c>
      <c r="N1972" s="21">
        <f t="shared" si="431"/>
        <v>5.9766709793292835E-2</v>
      </c>
      <c r="O1972" s="21">
        <f t="shared" si="432"/>
        <v>18.987854725094781</v>
      </c>
      <c r="P1972">
        <f t="shared" si="427"/>
        <v>0.71338085413467478</v>
      </c>
      <c r="Q1972">
        <f t="shared" si="424"/>
        <v>0.53134007912114933</v>
      </c>
      <c r="R1972">
        <f t="shared" si="425"/>
        <v>0.76045796802245658</v>
      </c>
      <c r="T1972" s="21">
        <f t="shared" si="428"/>
        <v>1.4803207655578188E-4</v>
      </c>
      <c r="W1972">
        <v>1857</v>
      </c>
      <c r="X1972">
        <v>19.254045999999999</v>
      </c>
      <c r="Y1972">
        <v>0.5</v>
      </c>
      <c r="Z1972">
        <f t="shared" si="420"/>
        <v>0.5</v>
      </c>
      <c r="AA1972" s="21">
        <f t="shared" si="421"/>
        <v>0.26619127490521777</v>
      </c>
      <c r="AB1972">
        <f t="shared" si="433"/>
        <v>5.1498140381380066E-8</v>
      </c>
    </row>
    <row r="1973" spans="7:28" x14ac:dyDescent="0.2">
      <c r="G1973" s="21"/>
      <c r="H1973" s="21">
        <v>1858</v>
      </c>
      <c r="I1973">
        <f t="shared" si="429"/>
        <v>2.4771893204258142E-3</v>
      </c>
      <c r="J1973">
        <f t="shared" si="430"/>
        <v>0.53126141457674225</v>
      </c>
      <c r="K1973">
        <f t="shared" si="422"/>
        <v>23.615719798249405</v>
      </c>
      <c r="L1973">
        <f t="shared" si="423"/>
        <v>11.113041127344118</v>
      </c>
      <c r="M1973">
        <f t="shared" si="426"/>
        <v>0.63250107271223388</v>
      </c>
      <c r="N1973" s="21">
        <f t="shared" si="431"/>
        <v>5.9772230831511987E-2</v>
      </c>
      <c r="O1973" s="21">
        <f t="shared" si="432"/>
        <v>18.990331914415208</v>
      </c>
      <c r="P1973">
        <f t="shared" si="427"/>
        <v>0.71350059507555597</v>
      </c>
      <c r="Q1973">
        <f t="shared" si="424"/>
        <v>0.53126141457674225</v>
      </c>
      <c r="R1973">
        <f t="shared" si="425"/>
        <v>0.76007159267700475</v>
      </c>
      <c r="T1973" s="21">
        <f t="shared" si="428"/>
        <v>1.4806029356695394E-4</v>
      </c>
      <c r="W1973">
        <v>1858</v>
      </c>
      <c r="X1973">
        <v>19.267026000000001</v>
      </c>
      <c r="Y1973">
        <v>0.5</v>
      </c>
      <c r="Z1973">
        <f t="shared" si="420"/>
        <v>0.5</v>
      </c>
      <c r="AA1973" s="21">
        <f t="shared" si="421"/>
        <v>0.27669408558479347</v>
      </c>
      <c r="AB1973">
        <f t="shared" si="433"/>
        <v>2.4933102447133074E-6</v>
      </c>
    </row>
    <row r="1974" spans="7:28" x14ac:dyDescent="0.2">
      <c r="G1974" s="21"/>
      <c r="H1974" s="21">
        <v>1859</v>
      </c>
      <c r="I1974">
        <f t="shared" si="429"/>
        <v>2.4774328623452246E-3</v>
      </c>
      <c r="J1974">
        <f t="shared" si="430"/>
        <v>0.53118274668066845</v>
      </c>
      <c r="K1974">
        <f t="shared" si="422"/>
        <v>23.614725299892189</v>
      </c>
      <c r="L1974">
        <f t="shared" si="423"/>
        <v>11.114218904632775</v>
      </c>
      <c r="M1974">
        <f t="shared" si="426"/>
        <v>0.63264916124071602</v>
      </c>
      <c r="N1974" s="21">
        <f t="shared" si="431"/>
        <v>5.977775230705358E-2</v>
      </c>
      <c r="O1974" s="21">
        <f t="shared" si="432"/>
        <v>18.992809347277554</v>
      </c>
      <c r="P1974">
        <f t="shared" si="427"/>
        <v>0.7136203411182489</v>
      </c>
      <c r="Q1974">
        <f t="shared" si="424"/>
        <v>0.53118274668066845</v>
      </c>
      <c r="R1974">
        <f t="shared" si="425"/>
        <v>0.75968559331597951</v>
      </c>
      <c r="T1974" s="21">
        <f t="shared" si="428"/>
        <v>1.480885284821376E-4</v>
      </c>
      <c r="W1974">
        <v>1859</v>
      </c>
      <c r="X1974">
        <v>19.262157999999999</v>
      </c>
      <c r="Y1974">
        <v>0.5</v>
      </c>
      <c r="Z1974">
        <f t="shared" si="420"/>
        <v>0.5</v>
      </c>
      <c r="AA1974" s="21">
        <f t="shared" si="421"/>
        <v>0.26934865272244579</v>
      </c>
      <c r="AB1974">
        <f t="shared" si="433"/>
        <v>1.7115920220464412E-6</v>
      </c>
    </row>
    <row r="1975" spans="7:28" x14ac:dyDescent="0.2">
      <c r="G1975" s="21"/>
      <c r="H1975" s="21">
        <v>1860</v>
      </c>
      <c r="I1975">
        <f t="shared" si="429"/>
        <v>2.4776766408151556E-3</v>
      </c>
      <c r="J1975">
        <f t="shared" si="430"/>
        <v>0.53110407542835214</v>
      </c>
      <c r="K1975">
        <f t="shared" si="422"/>
        <v>23.613731286290317</v>
      </c>
      <c r="L1975">
        <f t="shared" si="423"/>
        <v>11.115397329254677</v>
      </c>
      <c r="M1975">
        <f t="shared" si="426"/>
        <v>0.63279727802202745</v>
      </c>
      <c r="N1975" s="21">
        <f t="shared" si="431"/>
        <v>5.9783274220752525E-2</v>
      </c>
      <c r="O1975" s="21">
        <f t="shared" si="432"/>
        <v>18.995287023918369</v>
      </c>
      <c r="P1975">
        <f t="shared" si="427"/>
        <v>0.71374009226971935</v>
      </c>
      <c r="Q1975">
        <f t="shared" si="424"/>
        <v>0.53110407542835214</v>
      </c>
      <c r="R1975">
        <f t="shared" si="425"/>
        <v>0.75929996936946775</v>
      </c>
      <c r="T1975" s="21">
        <f t="shared" si="428"/>
        <v>1.4811678131143591E-4</v>
      </c>
      <c r="W1975">
        <v>1860</v>
      </c>
      <c r="X1975">
        <v>19.262157999999999</v>
      </c>
      <c r="Y1975">
        <v>0.5</v>
      </c>
      <c r="Z1975">
        <f t="shared" si="420"/>
        <v>0.5</v>
      </c>
      <c r="AA1975" s="21">
        <f t="shared" si="421"/>
        <v>0.26687097608163057</v>
      </c>
      <c r="AB1975">
        <f t="shared" si="433"/>
        <v>7.3153631775233004E-7</v>
      </c>
    </row>
    <row r="1976" spans="7:28" x14ac:dyDescent="0.2">
      <c r="G1976" s="21"/>
      <c r="H1976" s="21">
        <v>1861</v>
      </c>
      <c r="I1976">
        <f t="shared" si="429"/>
        <v>2.4779206559295097E-3</v>
      </c>
      <c r="J1976">
        <f t="shared" si="430"/>
        <v>0.53102540081521532</v>
      </c>
      <c r="K1976">
        <f t="shared" si="422"/>
        <v>23.612737757292908</v>
      </c>
      <c r="L1976">
        <f t="shared" si="423"/>
        <v>11.116576401544679</v>
      </c>
      <c r="M1976">
        <f t="shared" si="426"/>
        <v>0.63294542307409574</v>
      </c>
      <c r="N1976" s="21">
        <f t="shared" si="431"/>
        <v>5.978879657344436E-2</v>
      </c>
      <c r="O1976" s="21">
        <f t="shared" si="432"/>
        <v>18.9977649445743</v>
      </c>
      <c r="P1976">
        <f t="shared" si="427"/>
        <v>0.71385984853693552</v>
      </c>
      <c r="Q1976">
        <f t="shared" si="424"/>
        <v>0.53102540081521532</v>
      </c>
      <c r="R1976">
        <f t="shared" si="425"/>
        <v>0.7589147202687021</v>
      </c>
      <c r="T1976" s="21">
        <f t="shared" si="428"/>
        <v>1.4814505206828255E-4</v>
      </c>
      <c r="W1976">
        <v>1861</v>
      </c>
      <c r="X1976">
        <v>19.276761</v>
      </c>
      <c r="Y1976">
        <v>0.5</v>
      </c>
      <c r="Z1976">
        <f t="shared" si="420"/>
        <v>0.5</v>
      </c>
      <c r="AA1976" s="21">
        <f t="shared" si="421"/>
        <v>0.27899605542570072</v>
      </c>
      <c r="AB1976">
        <f t="shared" si="433"/>
        <v>1.2679730575846884E-6</v>
      </c>
    </row>
    <row r="1977" spans="7:28" x14ac:dyDescent="0.2">
      <c r="G1977" s="21"/>
      <c r="H1977" s="21">
        <v>1862</v>
      </c>
      <c r="I1977">
        <f t="shared" si="429"/>
        <v>2.4781649077823338E-3</v>
      </c>
      <c r="J1977">
        <f t="shared" si="430"/>
        <v>0.53094672283667954</v>
      </c>
      <c r="K1977">
        <f t="shared" si="422"/>
        <v>23.611744712749278</v>
      </c>
      <c r="L1977">
        <f t="shared" si="423"/>
        <v>11.117756121838003</v>
      </c>
      <c r="M1977">
        <f t="shared" si="426"/>
        <v>0.63309359641485952</v>
      </c>
      <c r="N1977" s="21">
        <f t="shared" si="431"/>
        <v>5.9794319365964979E-2</v>
      </c>
      <c r="O1977" s="21">
        <f t="shared" si="432"/>
        <v>19.000243109482081</v>
      </c>
      <c r="P1977">
        <f t="shared" si="427"/>
        <v>0.71397960992686649</v>
      </c>
      <c r="Q1977">
        <f t="shared" si="424"/>
        <v>0.53094672283667954</v>
      </c>
      <c r="R1977">
        <f t="shared" si="425"/>
        <v>0.75852984544606283</v>
      </c>
      <c r="T1977" s="21">
        <f t="shared" si="428"/>
        <v>1.4817334076377975E-4</v>
      </c>
      <c r="W1977">
        <v>1862</v>
      </c>
      <c r="X1977">
        <v>19.275138000000002</v>
      </c>
      <c r="Y1977">
        <v>0.5</v>
      </c>
      <c r="Z1977">
        <f t="shared" si="420"/>
        <v>0.5</v>
      </c>
      <c r="AA1977" s="21">
        <f t="shared" si="421"/>
        <v>0.27489489051792049</v>
      </c>
      <c r="AB1977">
        <f t="shared" si="433"/>
        <v>1.3996671209860185E-5</v>
      </c>
    </row>
    <row r="1978" spans="7:28" x14ac:dyDescent="0.2">
      <c r="G1978" s="21"/>
      <c r="H1978" s="21">
        <v>1863</v>
      </c>
      <c r="I1978">
        <f t="shared" si="429"/>
        <v>2.4784093964678421E-3</v>
      </c>
      <c r="J1978">
        <f t="shared" si="430"/>
        <v>0.53086804148816502</v>
      </c>
      <c r="K1978">
        <f t="shared" si="422"/>
        <v>23.610752152508923</v>
      </c>
      <c r="L1978">
        <f t="shared" si="423"/>
        <v>11.118936490470245</v>
      </c>
      <c r="M1978">
        <f t="shared" si="426"/>
        <v>0.63324179806226932</v>
      </c>
      <c r="N1978" s="21">
        <f t="shared" si="431"/>
        <v>5.9799842599150763E-2</v>
      </c>
      <c r="O1978" s="21">
        <f t="shared" si="432"/>
        <v>19.002721518878548</v>
      </c>
      <c r="P1978">
        <f t="shared" si="427"/>
        <v>0.7140993764464838</v>
      </c>
      <c r="Q1978">
        <f t="shared" si="424"/>
        <v>0.53086804148816502</v>
      </c>
      <c r="R1978">
        <f t="shared" si="425"/>
        <v>0.75814534433506986</v>
      </c>
      <c r="T1978" s="21">
        <f t="shared" si="428"/>
        <v>1.482016474098069E-4</v>
      </c>
      <c r="W1978">
        <v>1863</v>
      </c>
      <c r="X1978">
        <v>19.263781000000002</v>
      </c>
      <c r="Y1978">
        <v>0.5</v>
      </c>
      <c r="Z1978">
        <f t="shared" si="420"/>
        <v>0.5</v>
      </c>
      <c r="AA1978" s="21">
        <f t="shared" si="421"/>
        <v>0.26105948112145327</v>
      </c>
      <c r="AB1978">
        <f t="shared" si="433"/>
        <v>1.7090365794142801E-6</v>
      </c>
    </row>
    <row r="1979" spans="7:28" x14ac:dyDescent="0.2">
      <c r="G1979" s="21"/>
      <c r="H1979" s="21">
        <v>1864</v>
      </c>
      <c r="I1979">
        <f t="shared" si="429"/>
        <v>2.4786541220803929E-3</v>
      </c>
      <c r="J1979">
        <f t="shared" si="430"/>
        <v>0.53078935676509054</v>
      </c>
      <c r="K1979">
        <f t="shared" si="422"/>
        <v>23.609760076421523</v>
      </c>
      <c r="L1979">
        <f t="shared" si="423"/>
        <v>11.120117507777387</v>
      </c>
      <c r="M1979">
        <f t="shared" si="426"/>
        <v>0.63339002803428857</v>
      </c>
      <c r="N1979" s="21">
        <f t="shared" si="431"/>
        <v>5.980536627383843E-2</v>
      </c>
      <c r="O1979" s="21">
        <f t="shared" si="432"/>
        <v>19.005200173000627</v>
      </c>
      <c r="P1979">
        <f t="shared" si="427"/>
        <v>0.71421914810276055</v>
      </c>
      <c r="Q1979">
        <f t="shared" si="424"/>
        <v>0.53078935676509054</v>
      </c>
      <c r="R1979">
        <f t="shared" si="425"/>
        <v>0.75776121637038307</v>
      </c>
      <c r="T1979" s="21">
        <f t="shared" si="428"/>
        <v>1.482299720192426E-4</v>
      </c>
      <c r="W1979">
        <v>1864</v>
      </c>
      <c r="X1979">
        <v>19.275138000000002</v>
      </c>
      <c r="Y1979">
        <v>0.5</v>
      </c>
      <c r="Z1979">
        <f t="shared" si="420"/>
        <v>0.5</v>
      </c>
      <c r="AA1979" s="21">
        <f t="shared" si="421"/>
        <v>0.26993782699937441</v>
      </c>
      <c r="AB1979">
        <f t="shared" si="433"/>
        <v>2.0349349096698059E-9</v>
      </c>
    </row>
    <row r="1980" spans="7:28" x14ac:dyDescent="0.2">
      <c r="G1980" s="21"/>
      <c r="H1980" s="21">
        <v>1865</v>
      </c>
      <c r="I1980">
        <f t="shared" si="429"/>
        <v>2.4788990847145038E-3</v>
      </c>
      <c r="J1980">
        <f t="shared" si="430"/>
        <v>0.5307106686628742</v>
      </c>
      <c r="K1980">
        <f t="shared" si="422"/>
        <v>23.608768484336952</v>
      </c>
      <c r="L1980">
        <f t="shared" si="423"/>
        <v>11.121299174095773</v>
      </c>
      <c r="M1980">
        <f t="shared" si="426"/>
        <v>0.63353828634889153</v>
      </c>
      <c r="N1980" s="21">
        <f t="shared" si="431"/>
        <v>5.9810890390865235E-2</v>
      </c>
      <c r="O1980" s="21">
        <f t="shared" si="432"/>
        <v>19.007679072085342</v>
      </c>
      <c r="P1980">
        <f t="shared" si="427"/>
        <v>0.71433892490267137</v>
      </c>
      <c r="Q1980">
        <f t="shared" si="424"/>
        <v>0.5307106686628742</v>
      </c>
      <c r="R1980">
        <f t="shared" si="425"/>
        <v>0.75737746098779879</v>
      </c>
      <c r="T1980" s="21">
        <f t="shared" si="428"/>
        <v>1.4825831460296701E-4</v>
      </c>
      <c r="W1980">
        <v>1865</v>
      </c>
      <c r="X1980">
        <v>19.299475000000001</v>
      </c>
      <c r="Y1980">
        <v>0.5</v>
      </c>
      <c r="Z1980">
        <f t="shared" si="420"/>
        <v>0.5</v>
      </c>
      <c r="AA1980" s="21">
        <f t="shared" si="421"/>
        <v>0.29179592791465936</v>
      </c>
      <c r="AB1980">
        <f t="shared" si="433"/>
        <v>2.0571063350282264E-9</v>
      </c>
    </row>
    <row r="1981" spans="7:28" x14ac:dyDescent="0.2">
      <c r="G1981" s="21"/>
      <c r="H1981" s="21">
        <v>1866</v>
      </c>
      <c r="I1981">
        <f t="shared" si="429"/>
        <v>2.4791442844648457E-3</v>
      </c>
      <c r="J1981">
        <f t="shared" si="430"/>
        <v>0.53063197717693278</v>
      </c>
      <c r="K1981">
        <f t="shared" si="422"/>
        <v>23.607777376105268</v>
      </c>
      <c r="L1981">
        <f t="shared" si="423"/>
        <v>11.122481489762132</v>
      </c>
      <c r="M1981">
        <f t="shared" si="426"/>
        <v>0.63368657302406484</v>
      </c>
      <c r="N1981" s="21">
        <f t="shared" si="431"/>
        <v>5.9816414951068805E-2</v>
      </c>
      <c r="O1981" s="21">
        <f t="shared" si="432"/>
        <v>19.010158216369806</v>
      </c>
      <c r="P1981">
        <f t="shared" si="427"/>
        <v>0.71445870685319268</v>
      </c>
      <c r="Q1981">
        <f t="shared" si="424"/>
        <v>0.53063197717693278</v>
      </c>
      <c r="R1981">
        <f t="shared" si="425"/>
        <v>0.75699407762424697</v>
      </c>
      <c r="T1981" s="21">
        <f t="shared" si="428"/>
        <v>1.4828667517330363E-4</v>
      </c>
      <c r="W1981">
        <v>1866</v>
      </c>
      <c r="X1981">
        <v>19.284873000000001</v>
      </c>
      <c r="Y1981">
        <v>0.5</v>
      </c>
      <c r="Z1981">
        <f t="shared" si="420"/>
        <v>0.5</v>
      </c>
      <c r="AA1981" s="21">
        <f t="shared" si="421"/>
        <v>0.27471478363019486</v>
      </c>
      <c r="AB1981">
        <f t="shared" si="433"/>
        <v>7.0679732510245821E-6</v>
      </c>
    </row>
    <row r="1982" spans="7:28" x14ac:dyDescent="0.2">
      <c r="G1982" s="21"/>
      <c r="H1982" s="21">
        <v>1867</v>
      </c>
      <c r="I1982">
        <f t="shared" si="429"/>
        <v>2.4793897214262272E-3</v>
      </c>
      <c r="J1982">
        <f t="shared" si="430"/>
        <v>0.53055328230268173</v>
      </c>
      <c r="K1982">
        <f t="shared" si="422"/>
        <v>23.606786751576706</v>
      </c>
      <c r="L1982">
        <f t="shared" si="423"/>
        <v>11.123664455113571</v>
      </c>
      <c r="M1982">
        <f t="shared" si="426"/>
        <v>0.63383488807780752</v>
      </c>
      <c r="N1982" s="21">
        <f t="shared" si="431"/>
        <v>5.9821939955287208E-2</v>
      </c>
      <c r="O1982" s="21">
        <f t="shared" si="432"/>
        <v>19.012637606091232</v>
      </c>
      <c r="P1982">
        <f t="shared" si="427"/>
        <v>0.71457849396130302</v>
      </c>
      <c r="Q1982">
        <f t="shared" si="424"/>
        <v>0.53055328230268173</v>
      </c>
      <c r="R1982">
        <f t="shared" si="425"/>
        <v>0.75661106571778702</v>
      </c>
      <c r="T1982" s="21">
        <f t="shared" si="428"/>
        <v>1.4831505374268694E-4</v>
      </c>
      <c r="W1982">
        <v>1867</v>
      </c>
      <c r="X1982">
        <v>19.291363</v>
      </c>
      <c r="Y1982">
        <v>0.5</v>
      </c>
      <c r="Z1982">
        <f t="shared" ref="Z1982:Z2045" si="434">Y1982</f>
        <v>0.5</v>
      </c>
      <c r="AA1982" s="21">
        <f t="shared" ref="AA1982:AA2045" si="435">IF(X1982&gt;$B$8+$B$9,"",ABS(X1982-O1982))</f>
        <v>0.27872539390876838</v>
      </c>
      <c r="AB1982">
        <f t="shared" si="433"/>
        <v>2.48583717867819E-6</v>
      </c>
    </row>
    <row r="1983" spans="7:28" x14ac:dyDescent="0.2">
      <c r="G1983" s="21"/>
      <c r="H1983" s="21">
        <v>1868</v>
      </c>
      <c r="I1983">
        <f t="shared" si="429"/>
        <v>2.4796353956936367E-3</v>
      </c>
      <c r="J1983">
        <f t="shared" si="430"/>
        <v>0.53047458403553538</v>
      </c>
      <c r="K1983">
        <f t="shared" si="422"/>
        <v>23.605796610601693</v>
      </c>
      <c r="L1983">
        <f t="shared" si="423"/>
        <v>11.124848070487573</v>
      </c>
      <c r="M1983">
        <f t="shared" si="426"/>
        <v>0.63398323152813041</v>
      </c>
      <c r="N1983" s="21">
        <f t="shared" si="431"/>
        <v>5.9827465404359001E-2</v>
      </c>
      <c r="O1983" s="21">
        <f t="shared" si="432"/>
        <v>19.015117241486927</v>
      </c>
      <c r="P1983">
        <f t="shared" si="427"/>
        <v>0.71469828623398235</v>
      </c>
      <c r="Q1983">
        <f t="shared" si="424"/>
        <v>0.53047458403553538</v>
      </c>
      <c r="R1983">
        <f t="shared" si="425"/>
        <v>0.75622842470760687</v>
      </c>
      <c r="T1983" s="21">
        <f t="shared" si="428"/>
        <v>1.4834345032288532E-4</v>
      </c>
      <c r="W1983">
        <v>1868</v>
      </c>
      <c r="X1983">
        <v>19.289740000000002</v>
      </c>
      <c r="Y1983">
        <v>0.5</v>
      </c>
      <c r="Z1983">
        <f t="shared" si="434"/>
        <v>0.5</v>
      </c>
      <c r="AA1983" s="21">
        <f t="shared" si="435"/>
        <v>0.27462275851307538</v>
      </c>
      <c r="AB1983">
        <f t="shared" si="433"/>
        <v>7.5630060164920246E-6</v>
      </c>
    </row>
    <row r="1984" spans="7:28" x14ac:dyDescent="0.2">
      <c r="G1984" s="21"/>
      <c r="H1984" s="21">
        <v>1869</v>
      </c>
      <c r="I1984">
        <f t="shared" si="429"/>
        <v>2.4798813073621979E-3</v>
      </c>
      <c r="J1984">
        <f t="shared" si="430"/>
        <v>0.53039588237090696</v>
      </c>
      <c r="K1984">
        <f t="shared" si="422"/>
        <v>23.604806953030842</v>
      </c>
      <c r="L1984">
        <f t="shared" si="423"/>
        <v>11.126032336221998</v>
      </c>
      <c r="M1984">
        <f t="shared" si="426"/>
        <v>0.63413160339305641</v>
      </c>
      <c r="N1984" s="21">
        <f t="shared" si="431"/>
        <v>5.983299129912311E-2</v>
      </c>
      <c r="O1984" s="21">
        <f t="shared" si="432"/>
        <v>19.017597122794289</v>
      </c>
      <c r="P1984">
        <f t="shared" si="427"/>
        <v>0.71481808367821242</v>
      </c>
      <c r="Q1984">
        <f t="shared" si="424"/>
        <v>0.53039588237090696</v>
      </c>
      <c r="R1984">
        <f t="shared" si="425"/>
        <v>0.75584615403401922</v>
      </c>
      <c r="T1984" s="21">
        <f t="shared" si="428"/>
        <v>1.4837186492600019E-4</v>
      </c>
      <c r="W1984">
        <v>1869</v>
      </c>
      <c r="X1984">
        <v>19.294608</v>
      </c>
      <c r="Y1984">
        <v>0.5</v>
      </c>
      <c r="Z1984">
        <f t="shared" si="434"/>
        <v>0.5</v>
      </c>
      <c r="AA1984" s="21">
        <f t="shared" si="435"/>
        <v>0.27701087720571138</v>
      </c>
      <c r="AB1984">
        <f t="shared" si="433"/>
        <v>1.7051884231054425E-6</v>
      </c>
    </row>
    <row r="1985" spans="7:28" x14ac:dyDescent="0.2">
      <c r="G1985" s="21"/>
      <c r="H1985" s="21">
        <v>1870</v>
      </c>
      <c r="I1985">
        <f t="shared" si="429"/>
        <v>2.4801274565271936E-3</v>
      </c>
      <c r="J1985">
        <f t="shared" si="430"/>
        <v>0.5303171773042088</v>
      </c>
      <c r="K1985">
        <f t="shared" si="422"/>
        <v>23.603817778714944</v>
      </c>
      <c r="L1985">
        <f t="shared" si="423"/>
        <v>11.127217252655083</v>
      </c>
      <c r="M1985">
        <f t="shared" si="426"/>
        <v>0.63428000369061976</v>
      </c>
      <c r="N1985" s="21">
        <f t="shared" si="431"/>
        <v>5.9838517640418934E-2</v>
      </c>
      <c r="O1985" s="21">
        <f t="shared" si="432"/>
        <v>19.020077250250814</v>
      </c>
      <c r="P1985">
        <f t="shared" si="427"/>
        <v>0.71493788630097699</v>
      </c>
      <c r="Q1985">
        <f t="shared" si="424"/>
        <v>0.5303171773042088</v>
      </c>
      <c r="R1985">
        <f t="shared" si="425"/>
        <v>0.75546425313845844</v>
      </c>
      <c r="T1985" s="21">
        <f t="shared" si="428"/>
        <v>1.4840029756335582E-4</v>
      </c>
      <c r="W1985">
        <v>1870</v>
      </c>
      <c r="X1985">
        <v>19.299475000000001</v>
      </c>
      <c r="Y1985">
        <v>0.5</v>
      </c>
      <c r="Z1985">
        <f t="shared" si="434"/>
        <v>0.5</v>
      </c>
      <c r="AA1985" s="21">
        <f t="shared" si="435"/>
        <v>0.27939774974918663</v>
      </c>
      <c r="AB1985">
        <f t="shared" si="433"/>
        <v>1.004367863760822E-7</v>
      </c>
    </row>
    <row r="1986" spans="7:28" x14ac:dyDescent="0.2">
      <c r="G1986" s="21"/>
      <c r="H1986" s="21">
        <v>1871</v>
      </c>
      <c r="I1986">
        <f t="shared" si="429"/>
        <v>2.4803738432840608E-3</v>
      </c>
      <c r="J1986">
        <f t="shared" si="430"/>
        <v>0.53023846883085168</v>
      </c>
      <c r="K1986">
        <f t="shared" si="422"/>
        <v>23.602829087504986</v>
      </c>
      <c r="L1986">
        <f t="shared" si="423"/>
        <v>11.128402820125443</v>
      </c>
      <c r="M1986">
        <f t="shared" si="426"/>
        <v>0.63442843243886782</v>
      </c>
      <c r="N1986" s="21">
        <f t="shared" si="431"/>
        <v>5.9844044429086286E-2</v>
      </c>
      <c r="O1986" s="21">
        <f t="shared" si="432"/>
        <v>19.022557624094098</v>
      </c>
      <c r="P1986">
        <f t="shared" si="427"/>
        <v>0.71505769410926123</v>
      </c>
      <c r="Q1986">
        <f t="shared" si="424"/>
        <v>0.53023846883085168</v>
      </c>
      <c r="R1986">
        <f t="shared" si="425"/>
        <v>0.75508272146347888</v>
      </c>
      <c r="T1986" s="21">
        <f t="shared" si="428"/>
        <v>1.4842874824805286E-4</v>
      </c>
      <c r="W1986">
        <v>1871</v>
      </c>
      <c r="X1986">
        <v>19.297853</v>
      </c>
      <c r="Y1986">
        <v>0.5</v>
      </c>
      <c r="Z1986">
        <f t="shared" si="434"/>
        <v>0.5</v>
      </c>
      <c r="AA1986" s="21">
        <f t="shared" si="435"/>
        <v>0.27529537590590181</v>
      </c>
      <c r="AB1986">
        <f t="shared" si="433"/>
        <v>2.17754188295239E-9</v>
      </c>
    </row>
    <row r="1987" spans="7:28" x14ac:dyDescent="0.2">
      <c r="G1987" s="21"/>
      <c r="H1987" s="21">
        <v>1872</v>
      </c>
      <c r="I1987">
        <f t="shared" si="429"/>
        <v>2.4806204677283897E-3</v>
      </c>
      <c r="J1987">
        <f t="shared" si="430"/>
        <v>0.53015975694624518</v>
      </c>
      <c r="K1987">
        <f t="shared" ref="K1987:K2050" si="436">IF(O1987&lt;$B$8+$B$9,0.5*(($B$8+$B$9)^2+O1987^2)/O1987-$B$9,$B$8)</f>
        <v>23.601840879252133</v>
      </c>
      <c r="L1987">
        <f t="shared" ref="L1987:L2050" si="437">0.5*Z1987*K1987/J1987/$B$7</f>
        <v>11.129589038972082</v>
      </c>
      <c r="M1987">
        <f t="shared" si="426"/>
        <v>0.6345768896558599</v>
      </c>
      <c r="N1987" s="21">
        <f t="shared" si="431"/>
        <v>5.9849571665965481E-2</v>
      </c>
      <c r="O1987" s="21">
        <f t="shared" si="432"/>
        <v>19.025038244561827</v>
      </c>
      <c r="P1987">
        <f t="shared" si="427"/>
        <v>0.71517750711005246</v>
      </c>
      <c r="Q1987">
        <f t="shared" ref="Q1987:Q2050" si="438">1-B$15*P1987</f>
        <v>0.53015975694624518</v>
      </c>
      <c r="R1987">
        <f t="shared" ref="R1987:R2050" si="439">$E$15/(P1987+$E$16)</f>
        <v>0.75470155845275011</v>
      </c>
      <c r="T1987" s="21">
        <f t="shared" si="428"/>
        <v>1.484572169920817E-4</v>
      </c>
      <c r="W1987">
        <v>1872</v>
      </c>
      <c r="X1987">
        <v>19.307587999999999</v>
      </c>
      <c r="Y1987">
        <v>0.5</v>
      </c>
      <c r="Z1987">
        <f t="shared" si="434"/>
        <v>0.5</v>
      </c>
      <c r="AA1987" s="21">
        <f t="shared" si="435"/>
        <v>0.28254975543817196</v>
      </c>
      <c r="AB1987">
        <f t="shared" si="433"/>
        <v>1.0074966840371291E-7</v>
      </c>
    </row>
    <row r="1988" spans="7:28" x14ac:dyDescent="0.2">
      <c r="G1988" s="21"/>
      <c r="H1988" s="21">
        <v>1873</v>
      </c>
      <c r="I1988">
        <f t="shared" si="429"/>
        <v>2.4808673299559314E-3</v>
      </c>
      <c r="J1988">
        <f t="shared" si="430"/>
        <v>0.53008104164579817</v>
      </c>
      <c r="K1988">
        <f t="shared" si="436"/>
        <v>23.600853153807737</v>
      </c>
      <c r="L1988">
        <f t="shared" si="437"/>
        <v>11.130775909534368</v>
      </c>
      <c r="M1988">
        <f t="shared" ref="M1988:M2051" si="440">-LN(J1988)</f>
        <v>0.63472537535966633</v>
      </c>
      <c r="N1988" s="21">
        <f t="shared" si="431"/>
        <v>5.9855099351897187E-2</v>
      </c>
      <c r="O1988" s="21">
        <f t="shared" si="432"/>
        <v>19.027519111891785</v>
      </c>
      <c r="P1988">
        <f t="shared" ref="P1988:P2051" si="441">MIN(O1988/(K1988+$B$9),1)</f>
        <v>0.71529732531033952</v>
      </c>
      <c r="Q1988">
        <f t="shared" si="438"/>
        <v>0.53008104164579817</v>
      </c>
      <c r="R1988">
        <f t="shared" si="439"/>
        <v>0.75432076355105626</v>
      </c>
      <c r="T1988" s="21">
        <f t="shared" ref="T1988:T2051" si="442">(M1988-M1987)/(H1988-H1987)</f>
        <v>1.4848570380643356E-4</v>
      </c>
      <c r="W1988">
        <v>1873</v>
      </c>
      <c r="X1988">
        <v>19.304342999999999</v>
      </c>
      <c r="Y1988">
        <v>0.5</v>
      </c>
      <c r="Z1988">
        <f t="shared" si="434"/>
        <v>0.5</v>
      </c>
      <c r="AA1988" s="21">
        <f t="shared" si="435"/>
        <v>0.27682388810821479</v>
      </c>
      <c r="AB1988">
        <f t="shared" si="433"/>
        <v>1.0698636544866945E-6</v>
      </c>
    </row>
    <row r="1989" spans="7:28" x14ac:dyDescent="0.2">
      <c r="G1989" s="21"/>
      <c r="H1989" s="21">
        <v>1874</v>
      </c>
      <c r="I1989">
        <f t="shared" ref="I1989:I2052" si="443">IF(P1988&lt;0.999,MAX(0,MIN(10000000,(L1988/$E$8/M1988^$E$10)^(1/$E$9)/N1988)),0.1)</f>
        <v>2.4811144300625853E-3</v>
      </c>
      <c r="J1989">
        <f t="shared" ref="J1989:J2052" si="444">Q1989</f>
        <v>0.530002322924918</v>
      </c>
      <c r="K1989">
        <f t="shared" si="436"/>
        <v>23.599865911023333</v>
      </c>
      <c r="L1989">
        <f t="shared" si="437"/>
        <v>11.131963432152057</v>
      </c>
      <c r="M1989">
        <f t="shared" si="440"/>
        <v>0.63487388956837054</v>
      </c>
      <c r="N1989" s="21">
        <f t="shared" ref="N1989:N2052" si="445">-$B$15*(O1989-2*(K1989+$B$9))/(K1989+$B$9)^2/J1989</f>
        <v>5.9860627487722556E-2</v>
      </c>
      <c r="O1989" s="21">
        <f t="shared" ref="O1989:O2052" si="446">O1988+I1989*(H1989-H1988)</f>
        <v>19.030000226321846</v>
      </c>
      <c r="P1989">
        <f t="shared" si="441"/>
        <v>0.71541714871711304</v>
      </c>
      <c r="Q1989">
        <f t="shared" si="438"/>
        <v>0.530002322924918</v>
      </c>
      <c r="R1989">
        <f t="shared" si="439"/>
        <v>0.75394033620429213</v>
      </c>
      <c r="T1989" s="21">
        <f t="shared" si="442"/>
        <v>1.4851420870420906E-4</v>
      </c>
      <c r="W1989">
        <v>1874</v>
      </c>
      <c r="X1989">
        <v>19.304342999999999</v>
      </c>
      <c r="Y1989">
        <v>0.5</v>
      </c>
      <c r="Z1989">
        <f t="shared" si="434"/>
        <v>0.5</v>
      </c>
      <c r="AA1989" s="21">
        <f t="shared" si="435"/>
        <v>0.27434277367815341</v>
      </c>
      <c r="AB1989">
        <f t="shared" si="433"/>
        <v>3.4826855392245244E-5</v>
      </c>
    </row>
    <row r="1990" spans="7:28" x14ac:dyDescent="0.2">
      <c r="G1990" s="21"/>
      <c r="H1990" s="21">
        <v>1875</v>
      </c>
      <c r="I1990">
        <f t="shared" si="443"/>
        <v>2.4813617681443967E-3</v>
      </c>
      <c r="J1990">
        <f t="shared" si="444"/>
        <v>0.52992360077901068</v>
      </c>
      <c r="K1990">
        <f t="shared" si="436"/>
        <v>23.598879150750637</v>
      </c>
      <c r="L1990">
        <f t="shared" si="437"/>
        <v>11.133151607165289</v>
      </c>
      <c r="M1990">
        <f t="shared" si="440"/>
        <v>0.63502243230006816</v>
      </c>
      <c r="N1990" s="21">
        <f t="shared" si="445"/>
        <v>5.9866156074283243E-2</v>
      </c>
      <c r="O1990" s="21">
        <f t="shared" si="446"/>
        <v>19.03248158808999</v>
      </c>
      <c r="P1990">
        <f t="shared" si="441"/>
        <v>0.71553697733736576</v>
      </c>
      <c r="Q1990">
        <f t="shared" si="438"/>
        <v>0.52992360077901068</v>
      </c>
      <c r="R1990">
        <f t="shared" si="439"/>
        <v>0.75356027585945984</v>
      </c>
      <c r="T1990" s="21">
        <f t="shared" si="442"/>
        <v>1.4854273169762067E-4</v>
      </c>
      <c r="W1990">
        <v>1875</v>
      </c>
      <c r="X1990">
        <v>19.307587999999999</v>
      </c>
      <c r="Y1990">
        <v>0.5</v>
      </c>
      <c r="Z1990">
        <f t="shared" si="434"/>
        <v>0.5</v>
      </c>
      <c r="AA1990" s="21">
        <f t="shared" si="435"/>
        <v>0.27510641191000929</v>
      </c>
      <c r="AB1990">
        <f t="shared" si="433"/>
        <v>2.286676562589248E-9</v>
      </c>
    </row>
    <row r="1991" spans="7:28" x14ac:dyDescent="0.2">
      <c r="G1991" s="21"/>
      <c r="H1991" s="21">
        <v>1876</v>
      </c>
      <c r="I1991">
        <f t="shared" si="443"/>
        <v>2.4816093442975849E-3</v>
      </c>
      <c r="J1991">
        <f t="shared" si="444"/>
        <v>0.52984487520348145</v>
      </c>
      <c r="K1991">
        <f t="shared" si="436"/>
        <v>23.597892872841566</v>
      </c>
      <c r="L1991">
        <f t="shared" si="437"/>
        <v>11.134340434914577</v>
      </c>
      <c r="M1991">
        <f t="shared" si="440"/>
        <v>0.63517100357286638</v>
      </c>
      <c r="N1991" s="21">
        <f t="shared" si="445"/>
        <v>5.9871685112421219E-2</v>
      </c>
      <c r="O1991" s="21">
        <f t="shared" si="446"/>
        <v>19.034963197434287</v>
      </c>
      <c r="P1991">
        <f t="shared" si="441"/>
        <v>0.71565681117809166</v>
      </c>
      <c r="Q1991">
        <f t="shared" si="438"/>
        <v>0.52984487520348145</v>
      </c>
      <c r="R1991">
        <f t="shared" si="439"/>
        <v>0.75318058196466808</v>
      </c>
      <c r="T1991" s="21">
        <f t="shared" si="442"/>
        <v>1.4857127279821469E-4</v>
      </c>
      <c r="W1991">
        <v>1876</v>
      </c>
      <c r="X1991">
        <v>19.320567</v>
      </c>
      <c r="Y1991">
        <v>0.5</v>
      </c>
      <c r="Z1991">
        <f t="shared" si="434"/>
        <v>0.5</v>
      </c>
      <c r="AA1991" s="21">
        <f t="shared" si="435"/>
        <v>0.28560380256571349</v>
      </c>
      <c r="AB1991">
        <f t="shared" ref="AB1991:AB2054" si="447">IF(OR(Z1988&lt;&gt;Z1994,X1991&gt;$B$8+$B$9),"",((X1994-X1988)/(W1994-W1988)-(O1994-O1988)/(W1994-W1988))^2)</f>
        <v>5.823212502055854E-7</v>
      </c>
    </row>
    <row r="1992" spans="7:28" x14ac:dyDescent="0.2">
      <c r="G1992" s="21"/>
      <c r="H1992" s="21">
        <v>1877</v>
      </c>
      <c r="I1992">
        <f t="shared" si="443"/>
        <v>2.4818571586185043E-3</v>
      </c>
      <c r="J1992">
        <f t="shared" si="444"/>
        <v>0.52976614619373419</v>
      </c>
      <c r="K1992">
        <f t="shared" si="436"/>
        <v>23.596907077148195</v>
      </c>
      <c r="L1992">
        <f t="shared" si="437"/>
        <v>11.135529915740815</v>
      </c>
      <c r="M1992">
        <f t="shared" si="440"/>
        <v>0.63531960340488458</v>
      </c>
      <c r="N1992" s="21">
        <f t="shared" si="445"/>
        <v>5.9877214602978963E-2</v>
      </c>
      <c r="O1992" s="21">
        <f t="shared" si="446"/>
        <v>19.037445054592904</v>
      </c>
      <c r="P1992">
        <f t="shared" si="441"/>
        <v>0.71577665024628723</v>
      </c>
      <c r="Q1992">
        <f t="shared" si="438"/>
        <v>0.52976614619373419</v>
      </c>
      <c r="R1992">
        <f t="shared" si="439"/>
        <v>0.75280125396912601</v>
      </c>
      <c r="T1992" s="21">
        <f t="shared" si="442"/>
        <v>1.4859983201820359E-4</v>
      </c>
      <c r="W1992">
        <v>1877</v>
      </c>
      <c r="X1992">
        <v>19.348148999999999</v>
      </c>
      <c r="Y1992">
        <v>0.5</v>
      </c>
      <c r="Z1992">
        <f t="shared" si="434"/>
        <v>0.5</v>
      </c>
      <c r="AA1992" s="21">
        <f t="shared" si="435"/>
        <v>0.31070394540709501</v>
      </c>
      <c r="AB1992">
        <f t="shared" si="447"/>
        <v>5.8194291556098158E-7</v>
      </c>
    </row>
    <row r="1993" spans="7:28" x14ac:dyDescent="0.2">
      <c r="G1993" s="21"/>
      <c r="H1993" s="21">
        <v>1878</v>
      </c>
      <c r="I1993">
        <f t="shared" si="443"/>
        <v>2.4821052112036848E-3</v>
      </c>
      <c r="J1993">
        <f t="shared" si="444"/>
        <v>0.52968741374517148</v>
      </c>
      <c r="K1993">
        <f t="shared" si="436"/>
        <v>23.595921763522806</v>
      </c>
      <c r="L1993">
        <f t="shared" si="437"/>
        <v>11.136720049985284</v>
      </c>
      <c r="M1993">
        <f t="shared" si="440"/>
        <v>0.63546823181425471</v>
      </c>
      <c r="N1993" s="21">
        <f t="shared" si="445"/>
        <v>5.9882744546799434E-2</v>
      </c>
      <c r="O1993" s="21">
        <f t="shared" si="446"/>
        <v>19.039927159804108</v>
      </c>
      <c r="P1993">
        <f t="shared" si="441"/>
        <v>0.7158964945489501</v>
      </c>
      <c r="Q1993">
        <f t="shared" si="438"/>
        <v>0.52968741374517148</v>
      </c>
      <c r="R1993">
        <f t="shared" si="439"/>
        <v>0.75242229132314453</v>
      </c>
      <c r="T1993" s="21">
        <f t="shared" si="442"/>
        <v>1.4862840937013289E-4</v>
      </c>
      <c r="W1993">
        <v>1878</v>
      </c>
      <c r="X1993">
        <v>19.322189999999999</v>
      </c>
      <c r="Y1993">
        <v>0.5</v>
      </c>
      <c r="Z1993">
        <f t="shared" si="434"/>
        <v>0.5</v>
      </c>
      <c r="AA1993" s="21">
        <f t="shared" si="435"/>
        <v>0.28226284019589087</v>
      </c>
      <c r="AB1993">
        <f t="shared" si="447"/>
        <v>1.0673031697800173E-6</v>
      </c>
    </row>
    <row r="1994" spans="7:28" x14ac:dyDescent="0.2">
      <c r="G1994" s="21"/>
      <c r="H1994" s="21">
        <v>1879</v>
      </c>
      <c r="I1994">
        <f t="shared" si="443"/>
        <v>2.4823535021497884E-3</v>
      </c>
      <c r="J1994">
        <f t="shared" si="444"/>
        <v>0.52960867785319499</v>
      </c>
      <c r="K1994">
        <f t="shared" si="436"/>
        <v>23.594936931817859</v>
      </c>
      <c r="L1994">
        <f t="shared" si="437"/>
        <v>11.13791083798964</v>
      </c>
      <c r="M1994">
        <f t="shared" si="440"/>
        <v>0.63561688881912048</v>
      </c>
      <c r="N1994" s="21">
        <f t="shared" si="445"/>
        <v>5.9888274944725976E-2</v>
      </c>
      <c r="O1994" s="21">
        <f t="shared" si="446"/>
        <v>19.042409513306257</v>
      </c>
      <c r="P1994">
        <f t="shared" si="441"/>
        <v>0.71601634409308001</v>
      </c>
      <c r="Q1994">
        <f t="shared" si="438"/>
        <v>0.52960867785319499</v>
      </c>
      <c r="R1994">
        <f t="shared" si="439"/>
        <v>0.7520436934781306</v>
      </c>
      <c r="T1994" s="21">
        <f t="shared" si="442"/>
        <v>1.4865700486577094E-4</v>
      </c>
      <c r="W1994">
        <v>1879</v>
      </c>
      <c r="X1994">
        <v>19.323812</v>
      </c>
      <c r="Y1994">
        <v>0.5</v>
      </c>
      <c r="Z1994">
        <f t="shared" si="434"/>
        <v>0.5</v>
      </c>
      <c r="AA1994" s="21">
        <f t="shared" si="435"/>
        <v>0.28140248669374301</v>
      </c>
      <c r="AB1994">
        <f t="shared" si="447"/>
        <v>2.4168479217962641E-5</v>
      </c>
    </row>
    <row r="1995" spans="7:28" x14ac:dyDescent="0.2">
      <c r="G1995" s="21"/>
      <c r="H1995" s="21">
        <v>1880</v>
      </c>
      <c r="I1995">
        <f t="shared" si="443"/>
        <v>2.482602031553652E-3</v>
      </c>
      <c r="J1995">
        <f t="shared" si="444"/>
        <v>0.52952993851320485</v>
      </c>
      <c r="K1995">
        <f t="shared" si="436"/>
        <v>23.593952581885993</v>
      </c>
      <c r="L1995">
        <f t="shared" si="437"/>
        <v>11.139102280095932</v>
      </c>
      <c r="M1995">
        <f t="shared" si="440"/>
        <v>0.63576557443763815</v>
      </c>
      <c r="N1995" s="21">
        <f t="shared" si="445"/>
        <v>5.9893805797602423E-2</v>
      </c>
      <c r="O1995" s="21">
        <f t="shared" si="446"/>
        <v>19.044892115337809</v>
      </c>
      <c r="P1995">
        <f t="shared" si="441"/>
        <v>0.71613619888567848</v>
      </c>
      <c r="Q1995">
        <f t="shared" si="438"/>
        <v>0.52952993851320485</v>
      </c>
      <c r="R1995">
        <f t="shared" si="439"/>
        <v>0.75166545988658551</v>
      </c>
      <c r="T1995" s="21">
        <f t="shared" si="442"/>
        <v>1.4868561851766326E-4</v>
      </c>
      <c r="W1995">
        <v>1880</v>
      </c>
      <c r="X1995">
        <v>19.323812</v>
      </c>
      <c r="Y1995">
        <v>0.5</v>
      </c>
      <c r="Z1995">
        <f t="shared" si="434"/>
        <v>0.5</v>
      </c>
      <c r="AA1995" s="21">
        <f t="shared" si="435"/>
        <v>0.27891988466219075</v>
      </c>
      <c r="AB1995">
        <f t="shared" si="447"/>
        <v>9.1419154787800802E-6</v>
      </c>
    </row>
    <row r="1996" spans="7:28" x14ac:dyDescent="0.2">
      <c r="G1996" s="21"/>
      <c r="H1996" s="21">
        <v>1881</v>
      </c>
      <c r="I1996">
        <f t="shared" si="443"/>
        <v>2.4828507995122602E-3</v>
      </c>
      <c r="J1996">
        <f t="shared" si="444"/>
        <v>0.52945119572060029</v>
      </c>
      <c r="K1996">
        <f t="shared" si="436"/>
        <v>23.592968713580035</v>
      </c>
      <c r="L1996">
        <f t="shared" si="437"/>
        <v>11.140294376646576</v>
      </c>
      <c r="M1996">
        <f t="shared" si="440"/>
        <v>0.63591428868797584</v>
      </c>
      <c r="N1996" s="21">
        <f t="shared" si="445"/>
        <v>5.9899337106273008E-2</v>
      </c>
      <c r="O1996" s="21">
        <f t="shared" si="446"/>
        <v>19.047374966137323</v>
      </c>
      <c r="P1996">
        <f t="shared" si="441"/>
        <v>0.71625605893374888</v>
      </c>
      <c r="Q1996">
        <f t="shared" si="438"/>
        <v>0.52945119572060029</v>
      </c>
      <c r="R1996">
        <f t="shared" si="439"/>
        <v>0.75128759000210166</v>
      </c>
      <c r="T1996" s="21">
        <f t="shared" si="442"/>
        <v>1.4871425033768926E-4</v>
      </c>
      <c r="W1996">
        <v>1881</v>
      </c>
      <c r="X1996">
        <v>19.328679999999999</v>
      </c>
      <c r="Y1996">
        <v>0.5</v>
      </c>
      <c r="Z1996">
        <f t="shared" si="434"/>
        <v>0.5</v>
      </c>
      <c r="AA1996" s="21">
        <f t="shared" si="435"/>
        <v>0.28130503386267591</v>
      </c>
      <c r="AB1996">
        <f t="shared" si="447"/>
        <v>1.2791058554881725E-6</v>
      </c>
    </row>
    <row r="1997" spans="7:28" x14ac:dyDescent="0.2">
      <c r="G1997" s="21"/>
      <c r="H1997" s="21">
        <v>1882</v>
      </c>
      <c r="I1997">
        <f t="shared" si="443"/>
        <v>2.4830998061227474E-3</v>
      </c>
      <c r="J1997">
        <f t="shared" si="444"/>
        <v>0.52937244947077899</v>
      </c>
      <c r="K1997">
        <f t="shared" si="436"/>
        <v>23.591985326752994</v>
      </c>
      <c r="L1997">
        <f t="shared" si="437"/>
        <v>11.141487127984385</v>
      </c>
      <c r="M1997">
        <f t="shared" si="440"/>
        <v>0.63606303158831456</v>
      </c>
      <c r="N1997" s="21">
        <f t="shared" si="445"/>
        <v>5.9904868871582501E-2</v>
      </c>
      <c r="O1997" s="21">
        <f t="shared" si="446"/>
        <v>19.049858065943447</v>
      </c>
      <c r="P1997">
        <f t="shared" si="441"/>
        <v>0.71637592424429652</v>
      </c>
      <c r="Q1997">
        <f t="shared" si="438"/>
        <v>0.52937244947077899</v>
      </c>
      <c r="R1997">
        <f t="shared" si="439"/>
        <v>0.75091008327936015</v>
      </c>
      <c r="T1997" s="21">
        <f t="shared" si="442"/>
        <v>1.487429003387275E-4</v>
      </c>
      <c r="W1997">
        <v>1882</v>
      </c>
      <c r="X1997">
        <v>19.305965</v>
      </c>
      <c r="Y1997">
        <v>0.5</v>
      </c>
      <c r="Z1997">
        <f t="shared" si="434"/>
        <v>0.5</v>
      </c>
      <c r="AA1997" s="21">
        <f t="shared" si="435"/>
        <v>0.25610693405655383</v>
      </c>
      <c r="AB1997">
        <f t="shared" si="447"/>
        <v>4.8815331777425051E-8</v>
      </c>
    </row>
    <row r="1998" spans="7:28" x14ac:dyDescent="0.2">
      <c r="G1998" s="21"/>
      <c r="H1998" s="21">
        <v>1883</v>
      </c>
      <c r="I1998">
        <f t="shared" si="443"/>
        <v>2.483349051482414E-3</v>
      </c>
      <c r="J1998">
        <f t="shared" si="444"/>
        <v>0.5292936997591382</v>
      </c>
      <c r="K1998">
        <f t="shared" si="436"/>
        <v>23.591002421258068</v>
      </c>
      <c r="L1998">
        <f t="shared" si="437"/>
        <v>11.142680534452541</v>
      </c>
      <c r="M1998">
        <f t="shared" si="440"/>
        <v>0.636211803156846</v>
      </c>
      <c r="N1998" s="21">
        <f t="shared" si="445"/>
        <v>5.9910401094375967E-2</v>
      </c>
      <c r="O1998" s="21">
        <f t="shared" si="446"/>
        <v>19.052341414994928</v>
      </c>
      <c r="P1998">
        <f t="shared" si="441"/>
        <v>0.7164957948243279</v>
      </c>
      <c r="Q1998">
        <f t="shared" si="438"/>
        <v>0.5292936997591382</v>
      </c>
      <c r="R1998">
        <f t="shared" si="439"/>
        <v>0.75053293917412989</v>
      </c>
      <c r="T1998" s="21">
        <f t="shared" si="442"/>
        <v>1.4877156853143614E-4</v>
      </c>
      <c r="W1998">
        <v>1883</v>
      </c>
      <c r="X1998">
        <v>19.344904</v>
      </c>
      <c r="Y1998">
        <v>0.5</v>
      </c>
      <c r="Z1998">
        <f t="shared" si="434"/>
        <v>0.5</v>
      </c>
      <c r="AA1998" s="21">
        <f t="shared" si="435"/>
        <v>0.29256258500507215</v>
      </c>
      <c r="AB1998">
        <f t="shared" si="447"/>
        <v>1.020925546067016E-5</v>
      </c>
    </row>
    <row r="1999" spans="7:28" x14ac:dyDescent="0.2">
      <c r="G1999" s="21"/>
      <c r="H1999" s="21">
        <v>1884</v>
      </c>
      <c r="I1999">
        <f t="shared" si="443"/>
        <v>2.4835985356887092E-3</v>
      </c>
      <c r="J1999">
        <f t="shared" si="444"/>
        <v>0.52921494658107293</v>
      </c>
      <c r="K1999">
        <f t="shared" si="436"/>
        <v>23.59001999694863</v>
      </c>
      <c r="L1999">
        <f t="shared" si="437"/>
        <v>11.143874596394626</v>
      </c>
      <c r="M1999">
        <f t="shared" si="440"/>
        <v>0.63636060341177614</v>
      </c>
      <c r="N1999" s="21">
        <f t="shared" si="445"/>
        <v>5.9915933775499079E-2</v>
      </c>
      <c r="O1999" s="21">
        <f t="shared" si="446"/>
        <v>19.054825013530618</v>
      </c>
      <c r="P1999">
        <f t="shared" si="441"/>
        <v>0.7166156706808523</v>
      </c>
      <c r="Q1999">
        <f t="shared" si="438"/>
        <v>0.52921494658107293</v>
      </c>
      <c r="R1999">
        <f t="shared" si="439"/>
        <v>0.75015615714326034</v>
      </c>
      <c r="T1999" s="21">
        <f t="shared" si="442"/>
        <v>1.4880025493013704E-4</v>
      </c>
      <c r="W1999">
        <v>1884</v>
      </c>
      <c r="X1999">
        <v>19.330302</v>
      </c>
      <c r="Y1999">
        <v>0.5</v>
      </c>
      <c r="Z1999">
        <f t="shared" si="434"/>
        <v>0.5</v>
      </c>
      <c r="AA1999" s="21">
        <f t="shared" si="435"/>
        <v>0.27547698646938201</v>
      </c>
      <c r="AB1999">
        <f t="shared" si="447"/>
        <v>5.6815948082160728E-6</v>
      </c>
    </row>
    <row r="2000" spans="7:28" x14ac:dyDescent="0.2">
      <c r="G2000" s="21"/>
      <c r="H2000" s="21">
        <v>1885</v>
      </c>
      <c r="I2000">
        <f t="shared" si="443"/>
        <v>2.4838482588392411E-3</v>
      </c>
      <c r="J2000">
        <f t="shared" si="444"/>
        <v>0.52913618993197764</v>
      </c>
      <c r="K2000">
        <f t="shared" si="436"/>
        <v>23.589038053678244</v>
      </c>
      <c r="L2000">
        <f t="shared" si="437"/>
        <v>11.145069314154593</v>
      </c>
      <c r="M2000">
        <f t="shared" si="440"/>
        <v>0.63650943237132185</v>
      </c>
      <c r="N2000" s="21">
        <f t="shared" si="445"/>
        <v>5.9921466915797882E-2</v>
      </c>
      <c r="O2000" s="21">
        <f t="shared" si="446"/>
        <v>19.057308861789458</v>
      </c>
      <c r="P2000">
        <f t="shared" si="441"/>
        <v>0.71673555182088022</v>
      </c>
      <c r="Q2000">
        <f t="shared" si="438"/>
        <v>0.52913618993197764</v>
      </c>
      <c r="R2000">
        <f t="shared" si="439"/>
        <v>0.74977973664468334</v>
      </c>
      <c r="T2000" s="21">
        <f t="shared" si="442"/>
        <v>1.488289595457104E-4</v>
      </c>
      <c r="W2000">
        <v>1885</v>
      </c>
      <c r="X2000">
        <v>19.340036999999999</v>
      </c>
      <c r="Y2000">
        <v>0.5</v>
      </c>
      <c r="Z2000">
        <f t="shared" si="434"/>
        <v>0.5</v>
      </c>
      <c r="AA2000" s="21">
        <f t="shared" si="435"/>
        <v>0.28272813821054044</v>
      </c>
      <c r="AB2000">
        <f t="shared" si="447"/>
        <v>2.5882925290682125E-5</v>
      </c>
    </row>
    <row r="2001" spans="7:28" x14ac:dyDescent="0.2">
      <c r="G2001" s="21"/>
      <c r="H2001" s="21">
        <v>1886</v>
      </c>
      <c r="I2001">
        <f t="shared" si="443"/>
        <v>2.4840982210317633E-3</v>
      </c>
      <c r="J2001">
        <f t="shared" si="444"/>
        <v>0.52905742980724568</v>
      </c>
      <c r="K2001">
        <f t="shared" si="436"/>
        <v>23.588056591300653</v>
      </c>
      <c r="L2001">
        <f t="shared" si="437"/>
        <v>11.146264688076782</v>
      </c>
      <c r="M2001">
        <f t="shared" si="440"/>
        <v>0.63665829005371244</v>
      </c>
      <c r="N2001" s="21">
        <f t="shared" si="445"/>
        <v>5.9927000516118843E-2</v>
      </c>
      <c r="O2001" s="21">
        <f t="shared" si="446"/>
        <v>19.059792960010491</v>
      </c>
      <c r="P2001">
        <f t="shared" si="441"/>
        <v>0.71685543825142395</v>
      </c>
      <c r="Q2001">
        <f t="shared" si="438"/>
        <v>0.52905742980724568</v>
      </c>
      <c r="R2001">
        <f t="shared" si="439"/>
        <v>0.74940367713740874</v>
      </c>
      <c r="T2001" s="21">
        <f t="shared" si="442"/>
        <v>1.4885768239059072E-4</v>
      </c>
      <c r="W2001">
        <v>1886</v>
      </c>
      <c r="X2001">
        <v>19.357883999999999</v>
      </c>
      <c r="Y2001">
        <v>0.5</v>
      </c>
      <c r="Z2001">
        <f t="shared" si="434"/>
        <v>0.5</v>
      </c>
      <c r="AA2001" s="21">
        <f t="shared" si="435"/>
        <v>0.29809103998950803</v>
      </c>
      <c r="AB2001">
        <f t="shared" si="447"/>
        <v>1.0297058930895869E-7</v>
      </c>
    </row>
    <row r="2002" spans="7:28" x14ac:dyDescent="0.2">
      <c r="G2002" s="21"/>
      <c r="H2002" s="21">
        <v>1887</v>
      </c>
      <c r="I2002">
        <f t="shared" si="443"/>
        <v>2.4843484223642091E-3</v>
      </c>
      <c r="J2002">
        <f t="shared" si="444"/>
        <v>0.52897866620226885</v>
      </c>
      <c r="K2002">
        <f t="shared" si="436"/>
        <v>23.587075609669792</v>
      </c>
      <c r="L2002">
        <f t="shared" si="437"/>
        <v>11.147460718505922</v>
      </c>
      <c r="M2002">
        <f t="shared" si="440"/>
        <v>0.63680717647718965</v>
      </c>
      <c r="N2002" s="21">
        <f t="shared" si="445"/>
        <v>5.9932534577308953E-2</v>
      </c>
      <c r="O2002" s="21">
        <f t="shared" si="446"/>
        <v>19.062277308432854</v>
      </c>
      <c r="P2002">
        <f t="shared" si="441"/>
        <v>0.71697532997949764</v>
      </c>
      <c r="Q2002">
        <f t="shared" si="438"/>
        <v>0.52897866620226885</v>
      </c>
      <c r="R2002">
        <f t="shared" si="439"/>
        <v>0.74902797808152177</v>
      </c>
      <c r="T2002" s="21">
        <f t="shared" si="442"/>
        <v>1.4888642347721248E-4</v>
      </c>
      <c r="W2002">
        <v>1887</v>
      </c>
      <c r="X2002">
        <v>19.357883999999999</v>
      </c>
      <c r="Y2002">
        <v>0.5</v>
      </c>
      <c r="Z2002">
        <f t="shared" si="434"/>
        <v>0.5</v>
      </c>
      <c r="AA2002" s="21">
        <f t="shared" si="435"/>
        <v>0.29560669156714425</v>
      </c>
      <c r="AB2002">
        <f t="shared" si="447"/>
        <v>1.0202867036469691E-5</v>
      </c>
    </row>
    <row r="2003" spans="7:28" x14ac:dyDescent="0.2">
      <c r="G2003" s="21"/>
      <c r="H2003" s="21">
        <v>1888</v>
      </c>
      <c r="I2003">
        <f t="shared" si="443"/>
        <v>2.4845988629346445E-3</v>
      </c>
      <c r="J2003">
        <f t="shared" si="444"/>
        <v>0.52889989911243784</v>
      </c>
      <c r="K2003">
        <f t="shared" si="436"/>
        <v>23.586095108639764</v>
      </c>
      <c r="L2003">
        <f t="shared" si="437"/>
        <v>11.148657405787121</v>
      </c>
      <c r="M2003">
        <f t="shared" si="440"/>
        <v>0.63695609166000766</v>
      </c>
      <c r="N2003" s="21">
        <f t="shared" si="445"/>
        <v>5.9938069100215603E-2</v>
      </c>
      <c r="O2003" s="21">
        <f t="shared" si="446"/>
        <v>19.064761907295789</v>
      </c>
      <c r="P2003">
        <f t="shared" si="441"/>
        <v>0.71709522701211792</v>
      </c>
      <c r="Q2003">
        <f t="shared" si="438"/>
        <v>0.52889989911243784</v>
      </c>
      <c r="R2003">
        <f t="shared" si="439"/>
        <v>0.74865263893817802</v>
      </c>
      <c r="T2003" s="21">
        <f t="shared" si="442"/>
        <v>1.4891518281801019E-4</v>
      </c>
      <c r="W2003">
        <v>1888</v>
      </c>
      <c r="X2003">
        <v>19.351393999999999</v>
      </c>
      <c r="Y2003">
        <v>0.5</v>
      </c>
      <c r="Z2003">
        <f t="shared" si="434"/>
        <v>0.5</v>
      </c>
      <c r="AA2003" s="21">
        <f t="shared" si="435"/>
        <v>0.28663209270420964</v>
      </c>
      <c r="AB2003">
        <f t="shared" si="447"/>
        <v>3.3927508640471802E-6</v>
      </c>
    </row>
    <row r="2004" spans="7:28" x14ac:dyDescent="0.2">
      <c r="G2004" s="21"/>
      <c r="H2004" s="21">
        <v>1889</v>
      </c>
      <c r="I2004">
        <f t="shared" si="443"/>
        <v>2.4848495428412974E-3</v>
      </c>
      <c r="J2004">
        <f t="shared" si="444"/>
        <v>0.52882112853314189</v>
      </c>
      <c r="K2004">
        <f t="shared" si="436"/>
        <v>23.585115088064867</v>
      </c>
      <c r="L2004">
        <f t="shared" si="437"/>
        <v>11.149854750265883</v>
      </c>
      <c r="M2004">
        <f t="shared" si="440"/>
        <v>0.63710503562043341</v>
      </c>
      <c r="N2004" s="21">
        <f t="shared" si="445"/>
        <v>5.9943604085686705E-2</v>
      </c>
      <c r="O2004" s="21">
        <f t="shared" si="446"/>
        <v>19.067246756838632</v>
      </c>
      <c r="P2004">
        <f t="shared" si="441"/>
        <v>0.71721512935630249</v>
      </c>
      <c r="Q2004">
        <f t="shared" si="438"/>
        <v>0.52882112853314189</v>
      </c>
      <c r="R2004">
        <f t="shared" si="439"/>
        <v>0.74827765916960554</v>
      </c>
      <c r="T2004" s="21">
        <f t="shared" si="442"/>
        <v>1.4894396042575142E-4</v>
      </c>
      <c r="W2004">
        <v>1889</v>
      </c>
      <c r="X2004">
        <v>19.357883999999999</v>
      </c>
      <c r="Y2004">
        <v>0.5</v>
      </c>
      <c r="Z2004">
        <f t="shared" si="434"/>
        <v>0.5</v>
      </c>
      <c r="AA2004" s="21">
        <f t="shared" si="435"/>
        <v>0.29063724316136685</v>
      </c>
      <c r="AB2004">
        <f t="shared" si="447"/>
        <v>1.9692751816384295E-6</v>
      </c>
    </row>
    <row r="2005" spans="7:28" x14ac:dyDescent="0.2">
      <c r="G2005" s="21"/>
      <c r="H2005" s="21">
        <v>1890</v>
      </c>
      <c r="I2005">
        <f t="shared" si="443"/>
        <v>2.485100462182554E-3</v>
      </c>
      <c r="J2005">
        <f t="shared" si="444"/>
        <v>0.52874235445977003</v>
      </c>
      <c r="K2005">
        <f t="shared" si="436"/>
        <v>23.584135547799587</v>
      </c>
      <c r="L2005">
        <f t="shared" si="437"/>
        <v>11.151052752288077</v>
      </c>
      <c r="M2005">
        <f t="shared" si="440"/>
        <v>0.63725400837674417</v>
      </c>
      <c r="N2005" s="21">
        <f t="shared" si="445"/>
        <v>5.9949139534570449E-2</v>
      </c>
      <c r="O2005" s="21">
        <f t="shared" si="446"/>
        <v>19.069731857300813</v>
      </c>
      <c r="P2005">
        <f t="shared" si="441"/>
        <v>0.71733503701907075</v>
      </c>
      <c r="Q2005">
        <f t="shared" si="438"/>
        <v>0.52874235445977003</v>
      </c>
      <c r="R2005">
        <f t="shared" si="439"/>
        <v>0.74790303823910009</v>
      </c>
      <c r="T2005" s="21">
        <f t="shared" si="442"/>
        <v>1.4897275631076123E-4</v>
      </c>
      <c r="W2005">
        <v>1890</v>
      </c>
      <c r="X2005">
        <v>19.364374000000002</v>
      </c>
      <c r="Y2005">
        <v>0.5</v>
      </c>
      <c r="Z2005">
        <f t="shared" si="434"/>
        <v>0.5</v>
      </c>
      <c r="AA2005" s="21">
        <f t="shared" si="435"/>
        <v>0.29464214269918898</v>
      </c>
      <c r="AB2005">
        <f t="shared" si="447"/>
        <v>1.0198060985454142E-5</v>
      </c>
    </row>
    <row r="2006" spans="7:28" x14ac:dyDescent="0.2">
      <c r="G2006" s="21"/>
      <c r="H2006" s="21">
        <v>1891</v>
      </c>
      <c r="I2006">
        <f t="shared" si="443"/>
        <v>2.485351621056973E-3</v>
      </c>
      <c r="J2006">
        <f t="shared" si="444"/>
        <v>0.5286635768877086</v>
      </c>
      <c r="K2006">
        <f t="shared" si="436"/>
        <v>23.583156487698574</v>
      </c>
      <c r="L2006">
        <f t="shared" si="437"/>
        <v>11.152251412199984</v>
      </c>
      <c r="M2006">
        <f t="shared" si="440"/>
        <v>0.63740300994723242</v>
      </c>
      <c r="N2006" s="21">
        <f t="shared" si="445"/>
        <v>5.9954675447715718E-2</v>
      </c>
      <c r="O2006" s="21">
        <f t="shared" si="446"/>
        <v>19.07221720892187</v>
      </c>
      <c r="P2006">
        <f t="shared" si="441"/>
        <v>0.71745495000744508</v>
      </c>
      <c r="Q2006">
        <f t="shared" si="438"/>
        <v>0.5286635768877086</v>
      </c>
      <c r="R2006">
        <f t="shared" si="439"/>
        <v>0.74752877561101849</v>
      </c>
      <c r="T2006" s="21">
        <f t="shared" si="442"/>
        <v>1.4900157048824969E-4</v>
      </c>
      <c r="W2006">
        <v>1891</v>
      </c>
      <c r="X2006">
        <v>19.365997</v>
      </c>
      <c r="Y2006">
        <v>0.5</v>
      </c>
      <c r="Z2006">
        <f t="shared" si="434"/>
        <v>0.5</v>
      </c>
      <c r="AA2006" s="21">
        <f t="shared" si="435"/>
        <v>0.2937797910781299</v>
      </c>
      <c r="AB2006">
        <f t="shared" si="447"/>
        <v>1.3942922985840429E-5</v>
      </c>
    </row>
    <row r="2007" spans="7:28" x14ac:dyDescent="0.2">
      <c r="G2007" s="21"/>
      <c r="H2007" s="21">
        <v>1892</v>
      </c>
      <c r="I2007">
        <f t="shared" si="443"/>
        <v>2.4856030195632428E-3</v>
      </c>
      <c r="J2007">
        <f t="shared" si="444"/>
        <v>0.52858479581234352</v>
      </c>
      <c r="K2007">
        <f t="shared" si="436"/>
        <v>23.582177907616671</v>
      </c>
      <c r="L2007">
        <f t="shared" si="437"/>
        <v>11.153450730348258</v>
      </c>
      <c r="M2007">
        <f t="shared" si="440"/>
        <v>0.63755204035020141</v>
      </c>
      <c r="N2007" s="21">
        <f t="shared" si="445"/>
        <v>5.9960211825971735E-2</v>
      </c>
      <c r="O2007" s="21">
        <f t="shared" si="446"/>
        <v>19.074702811941435</v>
      </c>
      <c r="P2007">
        <f t="shared" si="441"/>
        <v>0.71757486832844886</v>
      </c>
      <c r="Q2007">
        <f t="shared" si="438"/>
        <v>0.52858479581234352</v>
      </c>
      <c r="R2007">
        <f t="shared" si="439"/>
        <v>0.74715487075078191</v>
      </c>
      <c r="T2007" s="21">
        <f t="shared" si="442"/>
        <v>1.4903040296898595E-4</v>
      </c>
      <c r="W2007">
        <v>1892</v>
      </c>
      <c r="X2007">
        <v>19.364374000000002</v>
      </c>
      <c r="Y2007">
        <v>0.5</v>
      </c>
      <c r="Z2007">
        <f t="shared" si="434"/>
        <v>0.5</v>
      </c>
      <c r="AA2007" s="21">
        <f t="shared" si="435"/>
        <v>0.28967118805856629</v>
      </c>
      <c r="AB2007">
        <f t="shared" si="447"/>
        <v>2.7105030442606671E-9</v>
      </c>
    </row>
    <row r="2008" spans="7:28" x14ac:dyDescent="0.2">
      <c r="G2008" s="21"/>
      <c r="H2008" s="21">
        <v>1893</v>
      </c>
      <c r="I2008">
        <f t="shared" si="443"/>
        <v>2.485854657800218E-3</v>
      </c>
      <c r="J2008">
        <f t="shared" si="444"/>
        <v>0.52850601122905982</v>
      </c>
      <c r="K2008">
        <f t="shared" si="436"/>
        <v>23.581199807408918</v>
      </c>
      <c r="L2008">
        <f t="shared" si="437"/>
        <v>11.154650707079938</v>
      </c>
      <c r="M2008">
        <f t="shared" si="440"/>
        <v>0.63770109960396615</v>
      </c>
      <c r="N2008" s="21">
        <f t="shared" si="445"/>
        <v>5.9965748670188106E-2</v>
      </c>
      <c r="O2008" s="21">
        <f t="shared" si="446"/>
        <v>19.077188666599234</v>
      </c>
      <c r="P2008">
        <f t="shared" si="441"/>
        <v>0.71769479198910702</v>
      </c>
      <c r="Q2008">
        <f t="shared" si="438"/>
        <v>0.52850601122905982</v>
      </c>
      <c r="R2008">
        <f t="shared" si="439"/>
        <v>0.74678132312487222</v>
      </c>
      <c r="T2008" s="21">
        <f t="shared" si="442"/>
        <v>1.4905925376473839E-4</v>
      </c>
      <c r="W2008">
        <v>1893</v>
      </c>
      <c r="X2008">
        <v>19.391956</v>
      </c>
      <c r="Y2008">
        <v>0.5</v>
      </c>
      <c r="Z2008">
        <f t="shared" si="434"/>
        <v>0.5</v>
      </c>
      <c r="AA2008" s="21">
        <f t="shared" si="435"/>
        <v>0.31476733340076635</v>
      </c>
      <c r="AB2008">
        <f t="shared" si="447"/>
        <v>1.0595663976855058E-6</v>
      </c>
    </row>
    <row r="2009" spans="7:28" x14ac:dyDescent="0.2">
      <c r="G2009" s="21"/>
      <c r="H2009" s="21">
        <v>1894</v>
      </c>
      <c r="I2009">
        <f t="shared" si="443"/>
        <v>2.4861065358669208E-3</v>
      </c>
      <c r="J2009">
        <f t="shared" si="444"/>
        <v>0.52842722313324075</v>
      </c>
      <c r="K2009">
        <f t="shared" si="436"/>
        <v>23.580222186930513</v>
      </c>
      <c r="L2009">
        <f t="shared" si="437"/>
        <v>11.15585134274245</v>
      </c>
      <c r="M2009">
        <f t="shared" si="440"/>
        <v>0.63785018772685509</v>
      </c>
      <c r="N2009" s="21">
        <f t="shared" si="445"/>
        <v>5.9971285981215011E-2</v>
      </c>
      <c r="O2009" s="21">
        <f t="shared" si="446"/>
        <v>19.0796747731351</v>
      </c>
      <c r="P2009">
        <f t="shared" si="441"/>
        <v>0.71781472099644716</v>
      </c>
      <c r="Q2009">
        <f t="shared" si="438"/>
        <v>0.52842722313324075</v>
      </c>
      <c r="R2009">
        <f t="shared" si="439"/>
        <v>0.74640813220082514</v>
      </c>
      <c r="T2009" s="21">
        <f t="shared" si="442"/>
        <v>1.4908812288894069E-4</v>
      </c>
      <c r="W2009">
        <v>1894</v>
      </c>
      <c r="X2009">
        <v>19.388711000000001</v>
      </c>
      <c r="Y2009">
        <v>0.5</v>
      </c>
      <c r="Z2009">
        <f t="shared" si="434"/>
        <v>0.5</v>
      </c>
      <c r="AA2009" s="21">
        <f t="shared" si="435"/>
        <v>0.30903622686490095</v>
      </c>
      <c r="AB2009">
        <f t="shared" si="447"/>
        <v>1.0590476713516554E-6</v>
      </c>
    </row>
    <row r="2010" spans="7:28" x14ac:dyDescent="0.2">
      <c r="G2010" s="21"/>
      <c r="H2010" s="21">
        <v>1895</v>
      </c>
      <c r="I2010">
        <f t="shared" si="443"/>
        <v>2.4863586538625181E-3</v>
      </c>
      <c r="J2010">
        <f t="shared" si="444"/>
        <v>0.52834843152026822</v>
      </c>
      <c r="K2010">
        <f t="shared" si="436"/>
        <v>23.579245046036849</v>
      </c>
      <c r="L2010">
        <f t="shared" si="437"/>
        <v>11.15705263768362</v>
      </c>
      <c r="M2010">
        <f t="shared" si="440"/>
        <v>0.63799930473720934</v>
      </c>
      <c r="N2010" s="21">
        <f t="shared" si="445"/>
        <v>5.9976823759903049E-2</v>
      </c>
      <c r="O2010" s="21">
        <f t="shared" si="446"/>
        <v>19.082161131788961</v>
      </c>
      <c r="P2010">
        <f t="shared" si="441"/>
        <v>0.71793465535749834</v>
      </c>
      <c r="Q2010">
        <f t="shared" si="438"/>
        <v>0.52834843152026822</v>
      </c>
      <c r="R2010">
        <f t="shared" si="439"/>
        <v>0.74603529744723185</v>
      </c>
      <c r="T2010" s="21">
        <f t="shared" si="442"/>
        <v>1.491170103542494E-4</v>
      </c>
      <c r="W2010">
        <v>1895</v>
      </c>
      <c r="X2010">
        <v>19.372485999999999</v>
      </c>
      <c r="Y2010">
        <v>0.5</v>
      </c>
      <c r="Z2010">
        <f t="shared" si="434"/>
        <v>0.5</v>
      </c>
      <c r="AA2010" s="21">
        <f t="shared" si="435"/>
        <v>0.29032486821103731</v>
      </c>
      <c r="AB2010">
        <f t="shared" si="447"/>
        <v>2.789792496205015E-9</v>
      </c>
    </row>
    <row r="2011" spans="7:28" x14ac:dyDescent="0.2">
      <c r="G2011" s="21"/>
      <c r="H2011" s="21">
        <v>1896</v>
      </c>
      <c r="I2011">
        <f t="shared" si="443"/>
        <v>2.4866110118863388E-3</v>
      </c>
      <c r="J2011">
        <f t="shared" si="444"/>
        <v>0.52826963638552371</v>
      </c>
      <c r="K2011">
        <f t="shared" si="436"/>
        <v>23.578268384583509</v>
      </c>
      <c r="L2011">
        <f t="shared" si="437"/>
        <v>11.158254592251646</v>
      </c>
      <c r="M2011">
        <f t="shared" si="440"/>
        <v>0.63814845065338077</v>
      </c>
      <c r="N2011" s="21">
        <f t="shared" si="445"/>
        <v>5.9982362007103218E-2</v>
      </c>
      <c r="O2011" s="21">
        <f t="shared" si="446"/>
        <v>19.084647742800847</v>
      </c>
      <c r="P2011">
        <f t="shared" si="441"/>
        <v>0.71805459507929148</v>
      </c>
      <c r="Q2011">
        <f t="shared" si="438"/>
        <v>0.52826963638552371</v>
      </c>
      <c r="R2011">
        <f t="shared" si="439"/>
        <v>0.74566281833373493</v>
      </c>
      <c r="T2011" s="21">
        <f t="shared" si="442"/>
        <v>1.4914591617143369E-4</v>
      </c>
      <c r="W2011">
        <v>1896</v>
      </c>
      <c r="X2011">
        <v>19.385466000000001</v>
      </c>
      <c r="Y2011">
        <v>0.5</v>
      </c>
      <c r="Z2011">
        <f t="shared" si="434"/>
        <v>0.5</v>
      </c>
      <c r="AA2011" s="21">
        <f t="shared" si="435"/>
        <v>0.300818257199154</v>
      </c>
      <c r="AB2011">
        <f t="shared" si="447"/>
        <v>1.9742244153712472E-6</v>
      </c>
    </row>
    <row r="2012" spans="7:28" x14ac:dyDescent="0.2">
      <c r="G2012" s="21"/>
      <c r="H2012" s="21">
        <v>1897</v>
      </c>
      <c r="I2012">
        <f t="shared" si="443"/>
        <v>2.4868636100378663E-3</v>
      </c>
      <c r="J2012">
        <f t="shared" si="444"/>
        <v>0.52819083772438624</v>
      </c>
      <c r="K2012">
        <f t="shared" si="436"/>
        <v>23.577292202426239</v>
      </c>
      <c r="L2012">
        <f t="shared" si="437"/>
        <v>11.159457206795132</v>
      </c>
      <c r="M2012">
        <f t="shared" si="440"/>
        <v>0.63829762549373625</v>
      </c>
      <c r="N2012" s="21">
        <f t="shared" si="445"/>
        <v>5.9987900723667123E-2</v>
      </c>
      <c r="O2012" s="21">
        <f t="shared" si="446"/>
        <v>19.087134606410885</v>
      </c>
      <c r="P2012">
        <f t="shared" si="441"/>
        <v>0.71817454016885973</v>
      </c>
      <c r="Q2012">
        <f t="shared" si="438"/>
        <v>0.52819083772438624</v>
      </c>
      <c r="R2012">
        <f t="shared" si="439"/>
        <v>0.74529069433102479</v>
      </c>
      <c r="T2012" s="21">
        <f t="shared" si="442"/>
        <v>1.4917484035548156E-4</v>
      </c>
      <c r="W2012">
        <v>1897</v>
      </c>
      <c r="X2012">
        <v>19.387089</v>
      </c>
      <c r="Y2012">
        <v>0.5</v>
      </c>
      <c r="Z2012">
        <f t="shared" si="434"/>
        <v>0.5</v>
      </c>
      <c r="AA2012" s="21">
        <f t="shared" si="435"/>
        <v>0.29995439358911469</v>
      </c>
      <c r="AB2012">
        <f t="shared" si="447"/>
        <v>1.2882030936785768E-6</v>
      </c>
    </row>
    <row r="2013" spans="7:28" x14ac:dyDescent="0.2">
      <c r="G2013" s="21"/>
      <c r="H2013" s="21">
        <v>1898</v>
      </c>
      <c r="I2013">
        <f t="shared" si="443"/>
        <v>2.487116448416747E-3</v>
      </c>
      <c r="J2013">
        <f t="shared" si="444"/>
        <v>0.52811203553223485</v>
      </c>
      <c r="K2013">
        <f t="shared" si="436"/>
        <v>23.576316499420983</v>
      </c>
      <c r="L2013">
        <f t="shared" si="437"/>
        <v>11.160660481663049</v>
      </c>
      <c r="M2013">
        <f t="shared" si="440"/>
        <v>0.63844682927665253</v>
      </c>
      <c r="N2013" s="21">
        <f t="shared" si="445"/>
        <v>5.9993439910446637E-2</v>
      </c>
      <c r="O2013" s="21">
        <f t="shared" si="446"/>
        <v>19.089621722859302</v>
      </c>
      <c r="P2013">
        <f t="shared" si="441"/>
        <v>0.71829449063323758</v>
      </c>
      <c r="Q2013">
        <f t="shared" si="438"/>
        <v>0.52811203553223485</v>
      </c>
      <c r="R2013">
        <f t="shared" si="439"/>
        <v>0.74491892491083966</v>
      </c>
      <c r="T2013" s="21">
        <f t="shared" si="442"/>
        <v>1.4920378291627401E-4</v>
      </c>
      <c r="W2013">
        <v>1898</v>
      </c>
      <c r="X2013">
        <v>19.378976000000002</v>
      </c>
      <c r="Y2013">
        <v>0.5</v>
      </c>
      <c r="Z2013">
        <f t="shared" si="434"/>
        <v>0.5</v>
      </c>
      <c r="AA2013" s="21">
        <f t="shared" si="435"/>
        <v>0.28935427714069917</v>
      </c>
      <c r="AB2013">
        <f t="shared" si="447"/>
        <v>2.4615205045151776E-6</v>
      </c>
    </row>
    <row r="2014" spans="7:28" x14ac:dyDescent="0.2">
      <c r="G2014" s="21"/>
      <c r="H2014" s="21">
        <v>1899</v>
      </c>
      <c r="I2014">
        <f t="shared" si="443"/>
        <v>2.4873695271227835E-3</v>
      </c>
      <c r="J2014">
        <f t="shared" si="444"/>
        <v>0.52803322980444634</v>
      </c>
      <c r="K2014">
        <f t="shared" si="436"/>
        <v>23.575341275423863</v>
      </c>
      <c r="L2014">
        <f t="shared" si="437"/>
        <v>11.161864417204784</v>
      </c>
      <c r="M2014">
        <f t="shared" si="440"/>
        <v>0.63859606202052066</v>
      </c>
      <c r="N2014" s="21">
        <f t="shared" si="445"/>
        <v>5.9998979568294294E-2</v>
      </c>
      <c r="O2014" s="21">
        <f t="shared" si="446"/>
        <v>19.092109092386426</v>
      </c>
      <c r="P2014">
        <f t="shared" si="441"/>
        <v>0.71841444647946173</v>
      </c>
      <c r="Q2014">
        <f t="shared" si="438"/>
        <v>0.52803322980444634</v>
      </c>
      <c r="R2014">
        <f t="shared" si="439"/>
        <v>0.74454750954596027</v>
      </c>
      <c r="T2014" s="21">
        <f t="shared" si="442"/>
        <v>1.492327438681329E-4</v>
      </c>
      <c r="W2014">
        <v>1899</v>
      </c>
      <c r="X2014">
        <v>19.398446</v>
      </c>
      <c r="Y2014">
        <v>0.5</v>
      </c>
      <c r="Z2014">
        <f t="shared" si="434"/>
        <v>0.5</v>
      </c>
      <c r="AA2014" s="21">
        <f t="shared" si="435"/>
        <v>0.30633690761357357</v>
      </c>
      <c r="AB2014">
        <f t="shared" si="447"/>
        <v>3.5362429050259336E-7</v>
      </c>
    </row>
    <row r="2015" spans="7:28" x14ac:dyDescent="0.2">
      <c r="G2015" s="21"/>
      <c r="H2015" s="21">
        <v>1900</v>
      </c>
      <c r="I2015">
        <f t="shared" si="443"/>
        <v>2.4876228462559265E-3</v>
      </c>
      <c r="J2015">
        <f t="shared" si="444"/>
        <v>0.5279544205363973</v>
      </c>
      <c r="K2015">
        <f t="shared" si="436"/>
        <v>23.574366530291186</v>
      </c>
      <c r="L2015">
        <f t="shared" si="437"/>
        <v>11.163069013770084</v>
      </c>
      <c r="M2015">
        <f t="shared" si="440"/>
        <v>0.63874532374374238</v>
      </c>
      <c r="N2015" s="21">
        <f t="shared" si="445"/>
        <v>6.0004519698062884E-2</v>
      </c>
      <c r="O2015" s="21">
        <f t="shared" si="446"/>
        <v>19.094596715232683</v>
      </c>
      <c r="P2015">
        <f t="shared" si="441"/>
        <v>0.71853440771457044</v>
      </c>
      <c r="Q2015">
        <f t="shared" si="438"/>
        <v>0.5279544205363973</v>
      </c>
      <c r="R2015">
        <f t="shared" si="439"/>
        <v>0.74417644771020974</v>
      </c>
      <c r="T2015" s="21">
        <f t="shared" si="442"/>
        <v>1.4926172322171638E-4</v>
      </c>
      <c r="W2015">
        <v>1900</v>
      </c>
      <c r="X2015">
        <v>19.396823000000001</v>
      </c>
      <c r="Y2015">
        <v>0.5</v>
      </c>
      <c r="Z2015">
        <f t="shared" si="434"/>
        <v>0.5</v>
      </c>
      <c r="AA2015" s="21">
        <f t="shared" si="435"/>
        <v>0.30222628476731828</v>
      </c>
      <c r="AB2015">
        <f t="shared" si="447"/>
        <v>1.0559276161644844E-6</v>
      </c>
    </row>
    <row r="2016" spans="7:28" x14ac:dyDescent="0.2">
      <c r="G2016" s="21"/>
      <c r="H2016" s="21">
        <v>1901</v>
      </c>
      <c r="I2016">
        <f t="shared" si="443"/>
        <v>2.487876405916291E-3</v>
      </c>
      <c r="J2016">
        <f t="shared" si="444"/>
        <v>0.52787560772346209</v>
      </c>
      <c r="K2016">
        <f t="shared" si="436"/>
        <v>23.573392263879427</v>
      </c>
      <c r="L2016">
        <f t="shared" si="437"/>
        <v>11.164274271709106</v>
      </c>
      <c r="M2016">
        <f t="shared" si="440"/>
        <v>0.63889461446473361</v>
      </c>
      <c r="N2016" s="21">
        <f t="shared" si="445"/>
        <v>6.0010060300605829E-2</v>
      </c>
      <c r="O2016" s="21">
        <f t="shared" si="446"/>
        <v>19.097084591638598</v>
      </c>
      <c r="P2016">
        <f t="shared" si="441"/>
        <v>0.71865437434560453</v>
      </c>
      <c r="Q2016">
        <f t="shared" si="438"/>
        <v>0.52787560772346209</v>
      </c>
      <c r="R2016">
        <f t="shared" si="439"/>
        <v>0.74380573887844736</v>
      </c>
      <c r="T2016" s="21">
        <f t="shared" si="442"/>
        <v>1.492907209912353E-4</v>
      </c>
      <c r="W2016">
        <v>1901</v>
      </c>
      <c r="X2016">
        <v>19.396823000000001</v>
      </c>
      <c r="Y2016">
        <v>0.5</v>
      </c>
      <c r="Z2016">
        <f t="shared" si="434"/>
        <v>0.5</v>
      </c>
      <c r="AA2016" s="21">
        <f t="shared" si="435"/>
        <v>0.29973840836140297</v>
      </c>
      <c r="AB2016">
        <f t="shared" si="447"/>
        <v>8.5283255939015701E-6</v>
      </c>
    </row>
    <row r="2017" spans="7:28" x14ac:dyDescent="0.2">
      <c r="G2017" s="21"/>
      <c r="H2017" s="21">
        <v>1902</v>
      </c>
      <c r="I2017">
        <f t="shared" si="443"/>
        <v>2.4881302062041612E-3</v>
      </c>
      <c r="J2017">
        <f t="shared" si="444"/>
        <v>0.52779679136101432</v>
      </c>
      <c r="K2017">
        <f t="shared" si="436"/>
        <v>23.572418476045268</v>
      </c>
      <c r="L2017">
        <f t="shared" si="437"/>
        <v>11.165480191372401</v>
      </c>
      <c r="M2017">
        <f t="shared" si="440"/>
        <v>0.63904393420192207</v>
      </c>
      <c r="N2017" s="21">
        <f t="shared" si="445"/>
        <v>6.0015601376776917E-2</v>
      </c>
      <c r="O2017" s="21">
        <f t="shared" si="446"/>
        <v>19.099572721844801</v>
      </c>
      <c r="P2017">
        <f t="shared" si="441"/>
        <v>0.71877434637960591</v>
      </c>
      <c r="Q2017">
        <f t="shared" si="438"/>
        <v>0.52779679136101432</v>
      </c>
      <c r="R2017">
        <f t="shared" si="439"/>
        <v>0.74343538252657071</v>
      </c>
      <c r="T2017" s="21">
        <f t="shared" si="442"/>
        <v>1.4931973718845803E-4</v>
      </c>
      <c r="W2017">
        <v>1902</v>
      </c>
      <c r="X2017">
        <v>19.396823000000001</v>
      </c>
      <c r="Y2017">
        <v>0.5</v>
      </c>
      <c r="Z2017">
        <f t="shared" si="434"/>
        <v>0.5</v>
      </c>
      <c r="AA2017" s="21">
        <f t="shared" si="435"/>
        <v>0.29725027815520022</v>
      </c>
      <c r="AB2017">
        <f t="shared" si="447"/>
        <v>1.0557574511391985E-7</v>
      </c>
    </row>
    <row r="2018" spans="7:28" x14ac:dyDescent="0.2">
      <c r="G2018" s="21"/>
      <c r="H2018" s="21">
        <v>1903</v>
      </c>
      <c r="I2018">
        <f t="shared" si="443"/>
        <v>2.4883842472199582E-3</v>
      </c>
      <c r="J2018">
        <f t="shared" si="444"/>
        <v>0.52771797144442623</v>
      </c>
      <c r="K2018">
        <f t="shared" si="436"/>
        <v>23.571445166645546</v>
      </c>
      <c r="L2018">
        <f t="shared" si="437"/>
        <v>11.166686773110893</v>
      </c>
      <c r="M2018">
        <f t="shared" si="440"/>
        <v>0.63919328297374811</v>
      </c>
      <c r="N2018" s="21">
        <f t="shared" si="445"/>
        <v>6.0021142927430431E-2</v>
      </c>
      <c r="O2018" s="21">
        <f t="shared" si="446"/>
        <v>19.10206110609202</v>
      </c>
      <c r="P2018">
        <f t="shared" si="441"/>
        <v>0.71889432382361906</v>
      </c>
      <c r="Q2018">
        <f t="shared" si="438"/>
        <v>0.52771797144442623</v>
      </c>
      <c r="R2018">
        <f t="shared" si="439"/>
        <v>0.74306537813150908</v>
      </c>
      <c r="T2018" s="21">
        <f t="shared" si="442"/>
        <v>1.4934877182604112E-4</v>
      </c>
      <c r="W2018">
        <v>1903</v>
      </c>
      <c r="X2018">
        <v>19.408180999999999</v>
      </c>
      <c r="Y2018">
        <v>0.5</v>
      </c>
      <c r="Z2018">
        <f t="shared" si="434"/>
        <v>0.5</v>
      </c>
      <c r="AA2018" s="21">
        <f t="shared" si="435"/>
        <v>0.30611989390797945</v>
      </c>
      <c r="AB2018">
        <f t="shared" si="447"/>
        <v>1.9792129740197773E-6</v>
      </c>
    </row>
    <row r="2019" spans="7:28" x14ac:dyDescent="0.2">
      <c r="G2019" s="21"/>
      <c r="H2019" s="21">
        <v>1904</v>
      </c>
      <c r="I2019">
        <f t="shared" si="443"/>
        <v>2.4886385290642816E-3</v>
      </c>
      <c r="J2019">
        <f t="shared" si="444"/>
        <v>0.52763914796906897</v>
      </c>
      <c r="K2019">
        <f t="shared" si="436"/>
        <v>23.570472335537303</v>
      </c>
      <c r="L2019">
        <f t="shared" si="437"/>
        <v>11.167894017275914</v>
      </c>
      <c r="M2019">
        <f t="shared" si="440"/>
        <v>0.6393426607986642</v>
      </c>
      <c r="N2019" s="21">
        <f t="shared" si="445"/>
        <v>6.002668495342111E-2</v>
      </c>
      <c r="O2019" s="21">
        <f t="shared" si="446"/>
        <v>19.104549744621085</v>
      </c>
      <c r="P2019">
        <f t="shared" si="441"/>
        <v>0.7190143066846898</v>
      </c>
      <c r="Q2019">
        <f t="shared" si="438"/>
        <v>0.52763914796906897</v>
      </c>
      <c r="R2019">
        <f t="shared" si="439"/>
        <v>0.74269572517122373</v>
      </c>
      <c r="T2019" s="21">
        <f t="shared" si="442"/>
        <v>1.4937782491608598E-4</v>
      </c>
      <c r="W2019">
        <v>1904</v>
      </c>
      <c r="X2019">
        <v>19.411425999999999</v>
      </c>
      <c r="Y2019">
        <v>0.5</v>
      </c>
      <c r="Z2019">
        <f t="shared" si="434"/>
        <v>0.5</v>
      </c>
      <c r="AA2019" s="21">
        <f t="shared" si="435"/>
        <v>0.3068762553789135</v>
      </c>
      <c r="AB2019">
        <f t="shared" si="447"/>
        <v>4.6397399055401235E-8</v>
      </c>
    </row>
    <row r="2020" spans="7:28" x14ac:dyDescent="0.2">
      <c r="G2020" s="21"/>
      <c r="H2020" s="21">
        <v>1905</v>
      </c>
      <c r="I2020">
        <f t="shared" si="443"/>
        <v>2.488893051837875E-3</v>
      </c>
      <c r="J2020">
        <f t="shared" si="444"/>
        <v>0.52756032093031213</v>
      </c>
      <c r="K2020">
        <f t="shared" si="436"/>
        <v>23.569499982577742</v>
      </c>
      <c r="L2020">
        <f t="shared" si="437"/>
        <v>11.169101924219177</v>
      </c>
      <c r="M2020">
        <f t="shared" si="440"/>
        <v>0.63949206769513589</v>
      </c>
      <c r="N2020" s="21">
        <f t="shared" si="445"/>
        <v>6.0032227455604194E-2</v>
      </c>
      <c r="O2020" s="21">
        <f t="shared" si="446"/>
        <v>19.107038637672922</v>
      </c>
      <c r="P2020">
        <f t="shared" si="441"/>
        <v>0.71913429496986636</v>
      </c>
      <c r="Q2020">
        <f t="shared" si="438"/>
        <v>0.52756032093031213</v>
      </c>
      <c r="R2020">
        <f t="shared" si="439"/>
        <v>0.74232642312470321</v>
      </c>
      <c r="T2020" s="21">
        <f t="shared" si="442"/>
        <v>1.4940689647169325E-4</v>
      </c>
      <c r="W2020">
        <v>1905</v>
      </c>
      <c r="X2020">
        <v>19.411425999999999</v>
      </c>
      <c r="Y2020">
        <v>0.5</v>
      </c>
      <c r="Z2020">
        <f t="shared" si="434"/>
        <v>0.5</v>
      </c>
      <c r="AA2020" s="21">
        <f t="shared" si="435"/>
        <v>0.30438736232707697</v>
      </c>
      <c r="AB2020">
        <f t="shared" si="447"/>
        <v>2.3585195134313534E-7</v>
      </c>
    </row>
    <row r="2021" spans="7:28" x14ac:dyDescent="0.2">
      <c r="G2021" s="21"/>
      <c r="H2021" s="21">
        <v>1906</v>
      </c>
      <c r="I2021">
        <f t="shared" si="443"/>
        <v>2.4891478156416416E-3</v>
      </c>
      <c r="J2021">
        <f t="shared" si="444"/>
        <v>0.52748149032352432</v>
      </c>
      <c r="K2021">
        <f t="shared" si="436"/>
        <v>23.568528107624264</v>
      </c>
      <c r="L2021">
        <f t="shared" si="437"/>
        <v>11.170310494292792</v>
      </c>
      <c r="M2021">
        <f t="shared" si="440"/>
        <v>0.63964150368164119</v>
      </c>
      <c r="N2021" s="21">
        <f t="shared" si="445"/>
        <v>6.0037770434835352E-2</v>
      </c>
      <c r="O2021" s="21">
        <f t="shared" si="446"/>
        <v>19.109527785488563</v>
      </c>
      <c r="P2021">
        <f t="shared" si="441"/>
        <v>0.71925428868619856</v>
      </c>
      <c r="Q2021">
        <f t="shared" si="438"/>
        <v>0.52748149032352432</v>
      </c>
      <c r="R2021">
        <f t="shared" si="439"/>
        <v>0.74195747147196223</v>
      </c>
      <c r="T2021" s="21">
        <f t="shared" si="442"/>
        <v>1.4943598650529744E-4</v>
      </c>
      <c r="W2021">
        <v>1906</v>
      </c>
      <c r="X2021">
        <v>19.403313000000001</v>
      </c>
      <c r="Y2021">
        <v>0.5</v>
      </c>
      <c r="Z2021">
        <f t="shared" si="434"/>
        <v>0.5</v>
      </c>
      <c r="AA2021" s="21">
        <f t="shared" si="435"/>
        <v>0.29378521451143769</v>
      </c>
      <c r="AB2021">
        <f t="shared" si="447"/>
        <v>3.5574342480573354E-7</v>
      </c>
    </row>
    <row r="2022" spans="7:28" x14ac:dyDescent="0.2">
      <c r="G2022" s="21"/>
      <c r="H2022" s="21">
        <v>1907</v>
      </c>
      <c r="I2022">
        <f t="shared" si="443"/>
        <v>2.4894028205766482E-3</v>
      </c>
      <c r="J2022">
        <f t="shared" si="444"/>
        <v>0.52740265614407278</v>
      </c>
      <c r="K2022">
        <f t="shared" si="436"/>
        <v>23.567556710534436</v>
      </c>
      <c r="L2022">
        <f t="shared" si="437"/>
        <v>11.17151972784926</v>
      </c>
      <c r="M2022">
        <f t="shared" si="440"/>
        <v>0.63979096877667041</v>
      </c>
      <c r="N2022" s="21">
        <f t="shared" si="445"/>
        <v>6.0043313891970727E-2</v>
      </c>
      <c r="O2022" s="21">
        <f t="shared" si="446"/>
        <v>19.112017188309139</v>
      </c>
      <c r="P2022">
        <f t="shared" si="441"/>
        <v>0.71937428784073831</v>
      </c>
      <c r="Q2022">
        <f t="shared" si="438"/>
        <v>0.52740265614407278</v>
      </c>
      <c r="R2022">
        <f t="shared" si="439"/>
        <v>0.74158886969403848</v>
      </c>
      <c r="T2022" s="21">
        <f t="shared" si="442"/>
        <v>1.4946509502922201E-4</v>
      </c>
      <c r="W2022">
        <v>1907</v>
      </c>
      <c r="X2022">
        <v>19.413048</v>
      </c>
      <c r="Y2022">
        <v>0.5</v>
      </c>
      <c r="Z2022">
        <f t="shared" si="434"/>
        <v>0.5</v>
      </c>
      <c r="AA2022" s="21">
        <f t="shared" si="435"/>
        <v>0.3010308116908611</v>
      </c>
      <c r="AB2022">
        <f t="shared" si="447"/>
        <v>1.920657590941702E-5</v>
      </c>
    </row>
    <row r="2023" spans="7:28" x14ac:dyDescent="0.2">
      <c r="G2023" s="21"/>
      <c r="H2023" s="21">
        <v>1908</v>
      </c>
      <c r="I2023">
        <f t="shared" si="443"/>
        <v>2.4896580667441263E-3</v>
      </c>
      <c r="J2023">
        <f t="shared" si="444"/>
        <v>0.52732381838732367</v>
      </c>
      <c r="K2023">
        <f t="shared" si="436"/>
        <v>23.566585791166027</v>
      </c>
      <c r="L2023">
        <f t="shared" si="437"/>
        <v>11.172729625241475</v>
      </c>
      <c r="M2023">
        <f t="shared" si="440"/>
        <v>0.63994046299872631</v>
      </c>
      <c r="N2023" s="21">
        <f t="shared" si="445"/>
        <v>6.0048857827866911E-2</v>
      </c>
      <c r="O2023" s="21">
        <f t="shared" si="446"/>
        <v>19.114506846375882</v>
      </c>
      <c r="P2023">
        <f t="shared" si="441"/>
        <v>0.7194942924405392</v>
      </c>
      <c r="Q2023">
        <f t="shared" si="438"/>
        <v>0.52732381838732367</v>
      </c>
      <c r="R2023">
        <f t="shared" si="439"/>
        <v>0.74122061727299093</v>
      </c>
      <c r="T2023" s="21">
        <f t="shared" si="442"/>
        <v>1.4949422205590146E-4</v>
      </c>
      <c r="W2023">
        <v>1908</v>
      </c>
      <c r="X2023">
        <v>19.414670999999998</v>
      </c>
      <c r="Y2023">
        <v>0.5</v>
      </c>
      <c r="Z2023">
        <f t="shared" si="434"/>
        <v>0.5</v>
      </c>
      <c r="AA2023" s="21">
        <f t="shared" si="435"/>
        <v>0.30016415362411664</v>
      </c>
      <c r="AB2023">
        <f t="shared" si="447"/>
        <v>2.3494753350158151E-7</v>
      </c>
    </row>
    <row r="2024" spans="7:28" x14ac:dyDescent="0.2">
      <c r="G2024" s="21"/>
      <c r="H2024" s="21">
        <v>1909</v>
      </c>
      <c r="I2024">
        <f t="shared" si="443"/>
        <v>2.4899135542454502E-3</v>
      </c>
      <c r="J2024">
        <f t="shared" si="444"/>
        <v>0.52724497704864137</v>
      </c>
      <c r="K2024">
        <f t="shared" si="436"/>
        <v>23.565615349376962</v>
      </c>
      <c r="L2024">
        <f t="shared" si="437"/>
        <v>11.173940186822728</v>
      </c>
      <c r="M2024">
        <f t="shared" si="440"/>
        <v>0.6400899863663253</v>
      </c>
      <c r="N2024" s="21">
        <f t="shared" si="445"/>
        <v>6.005440224338101E-2</v>
      </c>
      <c r="O2024" s="21">
        <f t="shared" si="446"/>
        <v>19.116996759930128</v>
      </c>
      <c r="P2024">
        <f t="shared" si="441"/>
        <v>0.71961430249265712</v>
      </c>
      <c r="Q2024">
        <f t="shared" si="438"/>
        <v>0.52724497704864137</v>
      </c>
      <c r="R2024">
        <f t="shared" si="439"/>
        <v>0.74085271369189543</v>
      </c>
      <c r="T2024" s="21">
        <f t="shared" si="442"/>
        <v>1.4952336759899154E-4</v>
      </c>
      <c r="W2024">
        <v>1909</v>
      </c>
      <c r="X2024">
        <v>19.419537999999999</v>
      </c>
      <c r="Y2024">
        <v>0.5</v>
      </c>
      <c r="Z2024">
        <f t="shared" si="434"/>
        <v>0.5</v>
      </c>
      <c r="AA2024" s="21">
        <f t="shared" si="435"/>
        <v>0.30254124006987126</v>
      </c>
      <c r="AB2024">
        <f t="shared" si="447"/>
        <v>7.0108003180453852E-6</v>
      </c>
    </row>
    <row r="2025" spans="7:28" x14ac:dyDescent="0.2">
      <c r="G2025" s="21"/>
      <c r="H2025" s="21">
        <v>1910</v>
      </c>
      <c r="I2025">
        <f t="shared" si="443"/>
        <v>2.4901692831821583E-3</v>
      </c>
      <c r="J2025">
        <f t="shared" si="444"/>
        <v>0.52716613212338981</v>
      </c>
      <c r="K2025">
        <f t="shared" si="436"/>
        <v>23.564645385025372</v>
      </c>
      <c r="L2025">
        <f t="shared" si="437"/>
        <v>11.175151412946693</v>
      </c>
      <c r="M2025">
        <f t="shared" si="440"/>
        <v>0.64023953889799479</v>
      </c>
      <c r="N2025" s="21">
        <f t="shared" si="445"/>
        <v>6.0059947139370545E-2</v>
      </c>
      <c r="O2025" s="21">
        <f t="shared" si="446"/>
        <v>19.119486929213309</v>
      </c>
      <c r="P2025">
        <f t="shared" si="441"/>
        <v>0.71973431800414933</v>
      </c>
      <c r="Q2025">
        <f t="shared" si="438"/>
        <v>0.52716613212338981</v>
      </c>
      <c r="R2025">
        <f t="shared" si="439"/>
        <v>0.74048515843484553</v>
      </c>
      <c r="T2025" s="21">
        <f t="shared" si="442"/>
        <v>1.4955253166948346E-4</v>
      </c>
      <c r="W2025">
        <v>1910</v>
      </c>
      <c r="X2025">
        <v>19.400068000000001</v>
      </c>
      <c r="Y2025">
        <v>0.5</v>
      </c>
      <c r="Z2025">
        <f t="shared" si="434"/>
        <v>0.5</v>
      </c>
      <c r="AA2025" s="21">
        <f t="shared" si="435"/>
        <v>0.28058107078669181</v>
      </c>
      <c r="AB2025">
        <f t="shared" si="447"/>
        <v>4.5739981724971346E-8</v>
      </c>
    </row>
    <row r="2026" spans="7:28" x14ac:dyDescent="0.2">
      <c r="G2026" s="21"/>
      <c r="H2026" s="21">
        <v>1911</v>
      </c>
      <c r="I2026">
        <f t="shared" si="443"/>
        <v>2.4904252536559579E-3</v>
      </c>
      <c r="J2026">
        <f t="shared" si="444"/>
        <v>0.52708728360693091</v>
      </c>
      <c r="K2026">
        <f t="shared" si="436"/>
        <v>23.563675897969553</v>
      </c>
      <c r="L2026">
        <f t="shared" si="437"/>
        <v>11.176363303967452</v>
      </c>
      <c r="M2026">
        <f t="shared" si="440"/>
        <v>0.64038912061227604</v>
      </c>
      <c r="N2026" s="21">
        <f t="shared" si="445"/>
        <v>6.0065492516693582E-2</v>
      </c>
      <c r="O2026" s="21">
        <f t="shared" si="446"/>
        <v>19.121977354466964</v>
      </c>
      <c r="P2026">
        <f t="shared" si="441"/>
        <v>0.71985433898207551</v>
      </c>
      <c r="Q2026">
        <f t="shared" si="438"/>
        <v>0.52708728360693091</v>
      </c>
      <c r="R2026">
        <f t="shared" si="439"/>
        <v>0.74011795098694599</v>
      </c>
      <c r="T2026" s="21">
        <f t="shared" si="442"/>
        <v>1.49581714281255E-4</v>
      </c>
      <c r="W2026">
        <v>1911</v>
      </c>
      <c r="X2026">
        <v>19.429272999999998</v>
      </c>
      <c r="Y2026">
        <v>0.5</v>
      </c>
      <c r="Z2026">
        <f t="shared" si="434"/>
        <v>0.5</v>
      </c>
      <c r="AA2026" s="21">
        <f t="shared" si="435"/>
        <v>0.3072956455330349</v>
      </c>
      <c r="AB2026">
        <f t="shared" si="447"/>
        <v>5.6893779246803043E-7</v>
      </c>
    </row>
    <row r="2027" spans="7:28" x14ac:dyDescent="0.2">
      <c r="G2027" s="21"/>
      <c r="H2027" s="21">
        <v>1912</v>
      </c>
      <c r="I2027">
        <f t="shared" si="443"/>
        <v>2.4906814657687081E-3</v>
      </c>
      <c r="J2027">
        <f t="shared" si="444"/>
        <v>0.52700843149462573</v>
      </c>
      <c r="K2027">
        <f t="shared" si="436"/>
        <v>23.562706888067986</v>
      </c>
      <c r="L2027">
        <f t="shared" si="437"/>
        <v>11.177575860239473</v>
      </c>
      <c r="M2027">
        <f t="shared" si="440"/>
        <v>0.64053873152772245</v>
      </c>
      <c r="N2027" s="21">
        <f t="shared" si="445"/>
        <v>6.0071038376208551E-2</v>
      </c>
      <c r="O2027" s="21">
        <f t="shared" si="446"/>
        <v>19.124468035932733</v>
      </c>
      <c r="P2027">
        <f t="shared" si="441"/>
        <v>0.71997436543349713</v>
      </c>
      <c r="Q2027">
        <f t="shared" si="438"/>
        <v>0.52700843149462573</v>
      </c>
      <c r="R2027">
        <f t="shared" si="439"/>
        <v>0.73975109083431301</v>
      </c>
      <c r="T2027" s="21">
        <f t="shared" si="442"/>
        <v>1.4961091544640759E-4</v>
      </c>
      <c r="W2027">
        <v>1912</v>
      </c>
      <c r="X2027">
        <v>19.434139999999999</v>
      </c>
      <c r="Y2027">
        <v>0.5</v>
      </c>
      <c r="Z2027">
        <f t="shared" si="434"/>
        <v>0.5</v>
      </c>
      <c r="AA2027" s="21">
        <f t="shared" si="435"/>
        <v>0.30967196406726671</v>
      </c>
      <c r="AB2027">
        <f t="shared" si="447"/>
        <v>1.6770853948080954E-6</v>
      </c>
    </row>
    <row r="2028" spans="7:28" x14ac:dyDescent="0.2">
      <c r="G2028" s="21"/>
      <c r="H2028" s="21">
        <v>1913</v>
      </c>
      <c r="I2028">
        <f t="shared" si="443"/>
        <v>2.4909379196224346E-3</v>
      </c>
      <c r="J2028">
        <f t="shared" si="444"/>
        <v>0.52692957578183375</v>
      </c>
      <c r="K2028">
        <f t="shared" si="436"/>
        <v>23.56173835517933</v>
      </c>
      <c r="L2028">
        <f t="shared" si="437"/>
        <v>11.178789082117621</v>
      </c>
      <c r="M2028">
        <f t="shared" si="440"/>
        <v>0.6406883716629006</v>
      </c>
      <c r="N2028" s="21">
        <f t="shared" si="445"/>
        <v>6.0076584718774494E-2</v>
      </c>
      <c r="O2028" s="21">
        <f t="shared" si="446"/>
        <v>19.126958973852354</v>
      </c>
      <c r="P2028">
        <f t="shared" si="441"/>
        <v>0.72009439736547765</v>
      </c>
      <c r="Q2028">
        <f t="shared" si="438"/>
        <v>0.52692957578183375</v>
      </c>
      <c r="R2028">
        <f t="shared" si="439"/>
        <v>0.73938457746407038</v>
      </c>
      <c r="T2028" s="21">
        <f t="shared" si="442"/>
        <v>1.4964013517815289E-4</v>
      </c>
      <c r="W2028">
        <v>1913</v>
      </c>
      <c r="X2028">
        <v>19.429272999999998</v>
      </c>
      <c r="Y2028">
        <v>0.5</v>
      </c>
      <c r="Z2028">
        <f t="shared" si="434"/>
        <v>0.5</v>
      </c>
      <c r="AA2028" s="21">
        <f t="shared" si="435"/>
        <v>0.30231402614764491</v>
      </c>
      <c r="AB2028">
        <f t="shared" si="447"/>
        <v>1.8226638525757443E-5</v>
      </c>
    </row>
    <row r="2029" spans="7:28" x14ac:dyDescent="0.2">
      <c r="G2029" s="21"/>
      <c r="H2029" s="21">
        <v>1914</v>
      </c>
      <c r="I2029">
        <f t="shared" si="443"/>
        <v>2.4911946153193015E-3</v>
      </c>
      <c r="J2029">
        <f t="shared" si="444"/>
        <v>0.52685071646391346</v>
      </c>
      <c r="K2029">
        <f t="shared" si="436"/>
        <v>23.560770299162431</v>
      </c>
      <c r="L2029">
        <f t="shared" si="437"/>
        <v>11.180002969957156</v>
      </c>
      <c r="M2029">
        <f t="shared" si="440"/>
        <v>0.64083804103638919</v>
      </c>
      <c r="N2029" s="21">
        <f t="shared" si="445"/>
        <v>6.0082131545250786E-2</v>
      </c>
      <c r="O2029" s="21">
        <f t="shared" si="446"/>
        <v>19.129450168467674</v>
      </c>
      <c r="P2029">
        <f t="shared" si="441"/>
        <v>0.7202144347850824</v>
      </c>
      <c r="Q2029">
        <f t="shared" si="438"/>
        <v>0.52685071646391346</v>
      </c>
      <c r="R2029">
        <f t="shared" si="439"/>
        <v>0.73901841036434812</v>
      </c>
      <c r="T2029" s="21">
        <f t="shared" si="442"/>
        <v>1.4966937348859233E-4</v>
      </c>
      <c r="W2029">
        <v>1914</v>
      </c>
      <c r="X2029">
        <v>19.434139999999999</v>
      </c>
      <c r="Y2029">
        <v>0.5</v>
      </c>
      <c r="Z2029">
        <f t="shared" si="434"/>
        <v>0.5</v>
      </c>
      <c r="AA2029" s="21">
        <f t="shared" si="435"/>
        <v>0.30468983153232543</v>
      </c>
      <c r="AB2029">
        <f t="shared" si="447"/>
        <v>4.5302253269424202E-8</v>
      </c>
    </row>
    <row r="2030" spans="7:28" x14ac:dyDescent="0.2">
      <c r="G2030" s="21"/>
      <c r="H2030" s="21">
        <v>1915</v>
      </c>
      <c r="I2030">
        <f t="shared" si="443"/>
        <v>2.4914515529616552E-3</v>
      </c>
      <c r="J2030">
        <f t="shared" si="444"/>
        <v>0.52677185353622202</v>
      </c>
      <c r="K2030">
        <f t="shared" si="436"/>
        <v>23.559802719876309</v>
      </c>
      <c r="L2030">
        <f t="shared" si="437"/>
        <v>11.18121752411373</v>
      </c>
      <c r="M2030">
        <f t="shared" si="440"/>
        <v>0.64098773966677958</v>
      </c>
      <c r="N2030" s="21">
        <f t="shared" si="445"/>
        <v>6.0087678856497378E-2</v>
      </c>
      <c r="O2030" s="21">
        <f t="shared" si="446"/>
        <v>19.131941620020637</v>
      </c>
      <c r="P2030">
        <f t="shared" si="441"/>
        <v>0.72033447769937864</v>
      </c>
      <c r="Q2030">
        <f t="shared" si="438"/>
        <v>0.52677185353622202</v>
      </c>
      <c r="R2030">
        <f t="shared" si="439"/>
        <v>0.73865258902427944</v>
      </c>
      <c r="T2030" s="21">
        <f t="shared" si="442"/>
        <v>1.4969863039038245E-4</v>
      </c>
      <c r="W2030">
        <v>1915</v>
      </c>
      <c r="X2030">
        <v>19.442253000000001</v>
      </c>
      <c r="Y2030">
        <v>0.5</v>
      </c>
      <c r="Z2030">
        <f t="shared" si="434"/>
        <v>0.5</v>
      </c>
      <c r="AA2030" s="21">
        <f t="shared" si="435"/>
        <v>0.31031137997936398</v>
      </c>
      <c r="AB2030">
        <f t="shared" si="447"/>
        <v>3.3347312857622932E-9</v>
      </c>
    </row>
    <row r="2031" spans="7:28" x14ac:dyDescent="0.2">
      <c r="G2031" s="21"/>
      <c r="H2031" s="21">
        <v>1916</v>
      </c>
      <c r="I2031">
        <f t="shared" si="443"/>
        <v>2.4917087326519938E-3</v>
      </c>
      <c r="J2031">
        <f t="shared" si="444"/>
        <v>0.52669298699411526</v>
      </c>
      <c r="K2031">
        <f t="shared" si="436"/>
        <v>23.558835617180179</v>
      </c>
      <c r="L2031">
        <f t="shared" si="437"/>
        <v>11.182432744943403</v>
      </c>
      <c r="M2031">
        <f t="shared" si="440"/>
        <v>0.64113746757267609</v>
      </c>
      <c r="N2031" s="21">
        <f t="shared" si="445"/>
        <v>6.0093226653374618E-2</v>
      </c>
      <c r="O2031" s="21">
        <f t="shared" si="446"/>
        <v>19.134433328753289</v>
      </c>
      <c r="P2031">
        <f t="shared" si="441"/>
        <v>0.72045452611543526</v>
      </c>
      <c r="Q2031">
        <f t="shared" si="438"/>
        <v>0.52669298699411526</v>
      </c>
      <c r="R2031">
        <f t="shared" si="439"/>
        <v>0.73828711293399907</v>
      </c>
      <c r="T2031" s="21">
        <f t="shared" si="442"/>
        <v>1.4972790589651286E-4</v>
      </c>
      <c r="W2031">
        <v>1916</v>
      </c>
      <c r="X2031">
        <v>19.440629999999999</v>
      </c>
      <c r="Y2031">
        <v>0.5</v>
      </c>
      <c r="Z2031">
        <f t="shared" si="434"/>
        <v>0.5</v>
      </c>
      <c r="AA2031" s="21">
        <f t="shared" si="435"/>
        <v>0.30619667124670968</v>
      </c>
      <c r="AB2031">
        <f t="shared" si="447"/>
        <v>1.0475431753090232E-6</v>
      </c>
    </row>
    <row r="2032" spans="7:28" x14ac:dyDescent="0.2">
      <c r="G2032" s="21"/>
      <c r="H2032" s="21">
        <v>1917</v>
      </c>
      <c r="I2032">
        <f t="shared" si="443"/>
        <v>2.4919661544929735E-3</v>
      </c>
      <c r="J2032">
        <f t="shared" si="444"/>
        <v>0.52661411683294757</v>
      </c>
      <c r="K2032">
        <f t="shared" si="436"/>
        <v>23.557868990933411</v>
      </c>
      <c r="L2032">
        <f t="shared" si="437"/>
        <v>11.183648632802619</v>
      </c>
      <c r="M2032">
        <f t="shared" si="440"/>
        <v>0.64128722477269595</v>
      </c>
      <c r="N2032" s="21">
        <f t="shared" si="445"/>
        <v>6.0098774936743392E-2</v>
      </c>
      <c r="O2032" s="21">
        <f t="shared" si="446"/>
        <v>19.136925294907783</v>
      </c>
      <c r="P2032">
        <f t="shared" si="441"/>
        <v>0.72057458004032393</v>
      </c>
      <c r="Q2032">
        <f t="shared" si="438"/>
        <v>0.52661411683294757</v>
      </c>
      <c r="R2032">
        <f t="shared" si="439"/>
        <v>0.73792198158463784</v>
      </c>
      <c r="T2032" s="21">
        <f t="shared" si="442"/>
        <v>1.4975720001986215E-4</v>
      </c>
      <c r="W2032">
        <v>1917</v>
      </c>
      <c r="X2032">
        <v>19.445498000000001</v>
      </c>
      <c r="Y2032">
        <v>0.5</v>
      </c>
      <c r="Z2032">
        <f t="shared" si="434"/>
        <v>0.5</v>
      </c>
      <c r="AA2032" s="21">
        <f t="shared" si="435"/>
        <v>0.30857270509221735</v>
      </c>
      <c r="AB2032">
        <f t="shared" si="447"/>
        <v>1.0470160531848742E-6</v>
      </c>
    </row>
    <row r="2033" spans="7:28" x14ac:dyDescent="0.2">
      <c r="G2033" s="21"/>
      <c r="H2033" s="21">
        <v>1918</v>
      </c>
      <c r="I2033">
        <f t="shared" si="443"/>
        <v>2.4922238185874149E-3</v>
      </c>
      <c r="J2033">
        <f t="shared" si="444"/>
        <v>0.52653524304807253</v>
      </c>
      <c r="K2033">
        <f t="shared" si="436"/>
        <v>23.55690284099558</v>
      </c>
      <c r="L2033">
        <f t="shared" si="437"/>
        <v>11.184865188048219</v>
      </c>
      <c r="M2033">
        <f t="shared" si="440"/>
        <v>0.64143701128546826</v>
      </c>
      <c r="N2033" s="21">
        <f t="shared" si="445"/>
        <v>6.0104323707465004E-2</v>
      </c>
      <c r="O2033" s="21">
        <f t="shared" si="446"/>
        <v>19.139417518726372</v>
      </c>
      <c r="P2033">
        <f t="shared" si="441"/>
        <v>0.72069463948111745</v>
      </c>
      <c r="Q2033">
        <f t="shared" si="438"/>
        <v>0.52653524304807253</v>
      </c>
      <c r="R2033">
        <f t="shared" si="439"/>
        <v>0.73755719446832468</v>
      </c>
      <c r="T2033" s="21">
        <f t="shared" si="442"/>
        <v>1.497865127723097E-4</v>
      </c>
      <c r="W2033">
        <v>1918</v>
      </c>
      <c r="X2033">
        <v>19.448743</v>
      </c>
      <c r="Y2033">
        <v>0.5</v>
      </c>
      <c r="Z2033">
        <f t="shared" si="434"/>
        <v>0.5</v>
      </c>
      <c r="AA2033" s="21">
        <f t="shared" si="435"/>
        <v>0.30932548127362836</v>
      </c>
      <c r="AB2033">
        <f t="shared" si="447"/>
        <v>5.6405311323617503E-6</v>
      </c>
    </row>
    <row r="2034" spans="7:28" x14ac:dyDescent="0.2">
      <c r="G2034" s="21"/>
      <c r="H2034" s="21">
        <v>1919</v>
      </c>
      <c r="I2034">
        <f t="shared" si="443"/>
        <v>2.4924817250382967E-3</v>
      </c>
      <c r="J2034">
        <f t="shared" si="444"/>
        <v>0.52645636563484177</v>
      </c>
      <c r="K2034">
        <f t="shared" si="436"/>
        <v>23.555937167226425</v>
      </c>
      <c r="L2034">
        <f t="shared" si="437"/>
        <v>11.186082411037454</v>
      </c>
      <c r="M2034">
        <f t="shared" si="440"/>
        <v>0.64158682712963622</v>
      </c>
      <c r="N2034" s="21">
        <f t="shared" si="445"/>
        <v>6.0109872966401315E-2</v>
      </c>
      <c r="O2034" s="21">
        <f t="shared" si="446"/>
        <v>19.141910000451411</v>
      </c>
      <c r="P2034">
        <f t="shared" si="441"/>
        <v>0.72081470444489093</v>
      </c>
      <c r="Q2034">
        <f t="shared" si="438"/>
        <v>0.52645636563484177</v>
      </c>
      <c r="R2034">
        <f t="shared" si="439"/>
        <v>0.73719275107818105</v>
      </c>
      <c r="T2034" s="21">
        <f t="shared" si="442"/>
        <v>1.4981584416795535E-4</v>
      </c>
      <c r="W2034">
        <v>1919</v>
      </c>
      <c r="X2034">
        <v>19.450365000000001</v>
      </c>
      <c r="Y2034">
        <v>0.5</v>
      </c>
      <c r="Z2034">
        <f t="shared" si="434"/>
        <v>0.5</v>
      </c>
      <c r="AA2034" s="21">
        <f t="shared" si="435"/>
        <v>0.30845499954859079</v>
      </c>
      <c r="AB2034">
        <f t="shared" si="447"/>
        <v>2.3221688992857929E-7</v>
      </c>
    </row>
    <row r="2035" spans="7:28" x14ac:dyDescent="0.2">
      <c r="G2035" s="21"/>
      <c r="H2035" s="21">
        <v>1920</v>
      </c>
      <c r="I2035">
        <f t="shared" si="443"/>
        <v>2.4927398739487457E-3</v>
      </c>
      <c r="J2035">
        <f t="shared" si="444"/>
        <v>0.52637748458860634</v>
      </c>
      <c r="K2035">
        <f t="shared" si="436"/>
        <v>23.554971969485877</v>
      </c>
      <c r="L2035">
        <f t="shared" si="437"/>
        <v>11.187300302127955</v>
      </c>
      <c r="M2035">
        <f t="shared" si="440"/>
        <v>0.64173667232385434</v>
      </c>
      <c r="N2035" s="21">
        <f t="shared" si="445"/>
        <v>6.0115422714414557E-2</v>
      </c>
      <c r="O2035" s="21">
        <f t="shared" si="446"/>
        <v>19.144402740325358</v>
      </c>
      <c r="P2035">
        <f t="shared" si="441"/>
        <v>0.72093477493872149</v>
      </c>
      <c r="Q2035">
        <f t="shared" si="438"/>
        <v>0.52637748458860634</v>
      </c>
      <c r="R2035">
        <f t="shared" si="439"/>
        <v>0.73682865090831884</v>
      </c>
      <c r="T2035" s="21">
        <f t="shared" si="442"/>
        <v>1.4984519421812337E-4</v>
      </c>
      <c r="W2035">
        <v>1920</v>
      </c>
      <c r="X2035">
        <v>19.455231999999999</v>
      </c>
      <c r="Y2035">
        <v>0.5</v>
      </c>
      <c r="Z2035">
        <f t="shared" si="434"/>
        <v>0.5</v>
      </c>
      <c r="AA2035" s="21">
        <f t="shared" si="435"/>
        <v>0.31082925967464092</v>
      </c>
      <c r="AB2035">
        <f t="shared" si="447"/>
        <v>2.4438983653168588E-6</v>
      </c>
    </row>
    <row r="2036" spans="7:28" x14ac:dyDescent="0.2">
      <c r="G2036" s="21"/>
      <c r="H2036" s="21">
        <v>1921</v>
      </c>
      <c r="I2036">
        <f t="shared" si="443"/>
        <v>2.492998265422073E-3</v>
      </c>
      <c r="J2036">
        <f t="shared" si="444"/>
        <v>0.52629859990471539</v>
      </c>
      <c r="K2036">
        <f t="shared" si="436"/>
        <v>23.55400724763404</v>
      </c>
      <c r="L2036">
        <f t="shared" si="437"/>
        <v>11.188518861677769</v>
      </c>
      <c r="M2036">
        <f t="shared" si="440"/>
        <v>0.64188654688679081</v>
      </c>
      <c r="N2036" s="21">
        <f t="shared" si="445"/>
        <v>6.0120972952367534E-2</v>
      </c>
      <c r="O2036" s="21">
        <f t="shared" si="446"/>
        <v>19.146895738590779</v>
      </c>
      <c r="P2036">
        <f t="shared" si="441"/>
        <v>0.72105485096968802</v>
      </c>
      <c r="Q2036">
        <f t="shared" si="438"/>
        <v>0.52629859990471539</v>
      </c>
      <c r="R2036">
        <f t="shared" si="439"/>
        <v>0.73646489345383959</v>
      </c>
      <c r="T2036" s="21">
        <f t="shared" si="442"/>
        <v>1.498745629364695E-4</v>
      </c>
      <c r="W2036">
        <v>1921</v>
      </c>
      <c r="X2036">
        <v>19.471457000000001</v>
      </c>
      <c r="Y2036">
        <v>0.5</v>
      </c>
      <c r="Z2036">
        <f t="shared" si="434"/>
        <v>0.5</v>
      </c>
      <c r="AA2036" s="21">
        <f t="shared" si="435"/>
        <v>0.32456126140922237</v>
      </c>
      <c r="AB2036">
        <f t="shared" si="447"/>
        <v>5.6506104930831814E-7</v>
      </c>
    </row>
    <row r="2037" spans="7:28" x14ac:dyDescent="0.2">
      <c r="G2037" s="21"/>
      <c r="H2037" s="21">
        <v>1922</v>
      </c>
      <c r="I2037">
        <f t="shared" si="443"/>
        <v>2.4932568995617377E-3</v>
      </c>
      <c r="J2037">
        <f t="shared" si="444"/>
        <v>0.52621971157851699</v>
      </c>
      <c r="K2037">
        <f t="shared" si="436"/>
        <v>23.553043001531194</v>
      </c>
      <c r="L2037">
        <f t="shared" si="437"/>
        <v>11.189738090045328</v>
      </c>
      <c r="M2037">
        <f t="shared" si="440"/>
        <v>0.64203645083712679</v>
      </c>
      <c r="N2037" s="21">
        <f t="shared" si="445"/>
        <v>6.0126523681123492E-2</v>
      </c>
      <c r="O2037" s="21">
        <f t="shared" si="446"/>
        <v>19.149388995490341</v>
      </c>
      <c r="P2037">
        <f t="shared" si="441"/>
        <v>0.72117493254487186</v>
      </c>
      <c r="Q2037">
        <f t="shared" si="438"/>
        <v>0.52621971157851699</v>
      </c>
      <c r="R2037">
        <f t="shared" si="439"/>
        <v>0.73610147821082905</v>
      </c>
      <c r="T2037" s="21">
        <f t="shared" si="442"/>
        <v>1.4990395033598336E-4</v>
      </c>
      <c r="W2037">
        <v>1922</v>
      </c>
      <c r="X2037">
        <v>19.458476999999998</v>
      </c>
      <c r="Y2037">
        <v>0.5</v>
      </c>
      <c r="Z2037">
        <f t="shared" si="434"/>
        <v>0.5</v>
      </c>
      <c r="AA2037" s="21">
        <f t="shared" si="435"/>
        <v>0.30908800450965757</v>
      </c>
      <c r="AB2037">
        <f t="shared" si="447"/>
        <v>1.0443749995013062E-6</v>
      </c>
    </row>
    <row r="2038" spans="7:28" x14ac:dyDescent="0.2">
      <c r="G2038" s="21"/>
      <c r="H2038" s="21">
        <v>1923</v>
      </c>
      <c r="I2038">
        <f t="shared" si="443"/>
        <v>2.4935157764713529E-3</v>
      </c>
      <c r="J2038">
        <f t="shared" si="444"/>
        <v>0.52614081960535808</v>
      </c>
      <c r="K2038">
        <f t="shared" si="436"/>
        <v>23.552079231037808</v>
      </c>
      <c r="L2038">
        <f t="shared" si="437"/>
        <v>11.190957987589469</v>
      </c>
      <c r="M2038">
        <f t="shared" si="440"/>
        <v>0.64218638419355545</v>
      </c>
      <c r="N2038" s="21">
        <f t="shared" si="445"/>
        <v>6.0132074901546144E-2</v>
      </c>
      <c r="O2038" s="21">
        <f t="shared" si="446"/>
        <v>19.151882511266813</v>
      </c>
      <c r="P2038">
        <f t="shared" si="441"/>
        <v>0.72129501967135579</v>
      </c>
      <c r="Q2038">
        <f t="shared" si="438"/>
        <v>0.52614081960535808</v>
      </c>
      <c r="R2038">
        <f t="shared" si="439"/>
        <v>0.73573840467635876</v>
      </c>
      <c r="T2038" s="21">
        <f t="shared" si="442"/>
        <v>1.4993335642865535E-4</v>
      </c>
      <c r="W2038">
        <v>1923</v>
      </c>
      <c r="X2038">
        <v>19.469835</v>
      </c>
      <c r="Y2038">
        <v>0.5</v>
      </c>
      <c r="Z2038">
        <f t="shared" si="434"/>
        <v>0.5</v>
      </c>
      <c r="AA2038" s="21">
        <f t="shared" si="435"/>
        <v>0.31795248873318727</v>
      </c>
      <c r="AB2038">
        <f t="shared" si="447"/>
        <v>3.6077520919397946E-7</v>
      </c>
    </row>
    <row r="2039" spans="7:28" x14ac:dyDescent="0.2">
      <c r="G2039" s="21"/>
      <c r="H2039" s="21">
        <v>1924</v>
      </c>
      <c r="I2039">
        <f t="shared" si="443"/>
        <v>2.4937748962546979E-3</v>
      </c>
      <c r="J2039">
        <f t="shared" si="444"/>
        <v>0.52606192398058416</v>
      </c>
      <c r="K2039">
        <f t="shared" si="436"/>
        <v>23.551115936014529</v>
      </c>
      <c r="L2039">
        <f t="shared" si="437"/>
        <v>11.192178554669427</v>
      </c>
      <c r="M2039">
        <f t="shared" si="440"/>
        <v>0.64233634697478315</v>
      </c>
      <c r="N2039" s="21">
        <f t="shared" si="445"/>
        <v>6.0137626614499694E-2</v>
      </c>
      <c r="O2039" s="21">
        <f t="shared" si="446"/>
        <v>19.154376286163068</v>
      </c>
      <c r="P2039">
        <f t="shared" si="441"/>
        <v>0.72141511235622457</v>
      </c>
      <c r="Q2039">
        <f t="shared" si="438"/>
        <v>0.52606192398058416</v>
      </c>
      <c r="R2039">
        <f t="shared" si="439"/>
        <v>0.735375672348481</v>
      </c>
      <c r="T2039" s="21">
        <f t="shared" si="442"/>
        <v>1.4996278122769713E-4</v>
      </c>
      <c r="W2039">
        <v>1924</v>
      </c>
      <c r="X2039">
        <v>19.468212000000001</v>
      </c>
      <c r="Y2039">
        <v>0.5</v>
      </c>
      <c r="Z2039">
        <f t="shared" si="434"/>
        <v>0.5</v>
      </c>
      <c r="AA2039" s="21">
        <f t="shared" si="435"/>
        <v>0.31383571383693365</v>
      </c>
      <c r="AB2039">
        <f t="shared" si="447"/>
        <v>2.8310470825939365E-6</v>
      </c>
    </row>
    <row r="2040" spans="7:28" x14ac:dyDescent="0.2">
      <c r="G2040" s="21"/>
      <c r="H2040" s="21">
        <v>1925</v>
      </c>
      <c r="I2040">
        <f t="shared" si="443"/>
        <v>2.4940342590157255E-3</v>
      </c>
      <c r="J2040">
        <f t="shared" si="444"/>
        <v>0.52598302469953917</v>
      </c>
      <c r="K2040">
        <f t="shared" si="436"/>
        <v>23.550153116322178</v>
      </c>
      <c r="L2040">
        <f t="shared" si="437"/>
        <v>11.19339979164484</v>
      </c>
      <c r="M2040">
        <f t="shared" si="440"/>
        <v>0.64248633919952958</v>
      </c>
      <c r="N2040" s="21">
        <f t="shared" si="445"/>
        <v>6.0143178820848853E-2</v>
      </c>
      <c r="O2040" s="21">
        <f t="shared" si="446"/>
        <v>19.156870320422083</v>
      </c>
      <c r="P2040">
        <f t="shared" si="441"/>
        <v>0.72153521060656545</v>
      </c>
      <c r="Q2040">
        <f t="shared" si="438"/>
        <v>0.52598302469953917</v>
      </c>
      <c r="R2040">
        <f t="shared" si="439"/>
        <v>0.73501328072622596</v>
      </c>
      <c r="T2040" s="21">
        <f t="shared" si="442"/>
        <v>1.4999222474643137E-4</v>
      </c>
      <c r="W2040">
        <v>1925</v>
      </c>
      <c r="X2040">
        <v>19.471457000000001</v>
      </c>
      <c r="Y2040">
        <v>0.5</v>
      </c>
      <c r="Z2040">
        <f t="shared" si="434"/>
        <v>0.5</v>
      </c>
      <c r="AA2040" s="21">
        <f t="shared" si="435"/>
        <v>0.31458667957791775</v>
      </c>
      <c r="AB2040">
        <f t="shared" si="447"/>
        <v>4.4100957836704474E-8</v>
      </c>
    </row>
    <row r="2041" spans="7:28" x14ac:dyDescent="0.2">
      <c r="G2041" s="21"/>
      <c r="H2041" s="21">
        <v>1926</v>
      </c>
      <c r="I2041">
        <f t="shared" si="443"/>
        <v>2.4942938648585236E-3</v>
      </c>
      <c r="J2041">
        <f t="shared" si="444"/>
        <v>0.52590412175756629</v>
      </c>
      <c r="K2041">
        <f t="shared" si="436"/>
        <v>23.549190771821763</v>
      </c>
      <c r="L2041">
        <f t="shared" si="437"/>
        <v>11.194621698875739</v>
      </c>
      <c r="M2041">
        <f t="shared" si="440"/>
        <v>0.64263636088652643</v>
      </c>
      <c r="N2041" s="21">
        <f t="shared" si="445"/>
        <v>6.0148731521458776E-2</v>
      </c>
      <c r="O2041" s="21">
        <f t="shared" si="446"/>
        <v>19.159364614286943</v>
      </c>
      <c r="P2041">
        <f t="shared" si="441"/>
        <v>0.72165531442946718</v>
      </c>
      <c r="Q2041">
        <f t="shared" si="438"/>
        <v>0.52590412175756629</v>
      </c>
      <c r="R2041">
        <f t="shared" si="439"/>
        <v>0.73465122930960136</v>
      </c>
      <c r="T2041" s="21">
        <f t="shared" si="442"/>
        <v>1.5002168699684848E-4</v>
      </c>
      <c r="W2041">
        <v>1926</v>
      </c>
      <c r="X2041">
        <v>19.46659</v>
      </c>
      <c r="Y2041">
        <v>0.5</v>
      </c>
      <c r="Z2041">
        <f t="shared" si="434"/>
        <v>0.5</v>
      </c>
      <c r="AA2041" s="21">
        <f t="shared" si="435"/>
        <v>0.30722538571305691</v>
      </c>
      <c r="AB2041">
        <f t="shared" si="447"/>
        <v>4.3922052122290955E-8</v>
      </c>
    </row>
    <row r="2042" spans="7:28" x14ac:dyDescent="0.2">
      <c r="G2042" s="21"/>
      <c r="H2042" s="21">
        <v>1927</v>
      </c>
      <c r="I2042">
        <f t="shared" si="443"/>
        <v>2.4945537138873694E-3</v>
      </c>
      <c r="J2042">
        <f t="shared" si="444"/>
        <v>0.52582521515000691</v>
      </c>
      <c r="K2042">
        <f t="shared" si="436"/>
        <v>23.548228902374461</v>
      </c>
      <c r="L2042">
        <f t="shared" si="437"/>
        <v>11.195844276722564</v>
      </c>
      <c r="M2042">
        <f t="shared" si="440"/>
        <v>0.64278641205451881</v>
      </c>
      <c r="N2042" s="21">
        <f t="shared" si="445"/>
        <v>6.0154284717195139E-2</v>
      </c>
      <c r="O2042" s="21">
        <f t="shared" si="446"/>
        <v>19.161859168000831</v>
      </c>
      <c r="P2042">
        <f t="shared" si="441"/>
        <v>0.72177542383202076</v>
      </c>
      <c r="Q2042">
        <f t="shared" si="438"/>
        <v>0.52582521515000691</v>
      </c>
      <c r="R2042">
        <f t="shared" si="439"/>
        <v>0.73428951759958849</v>
      </c>
      <c r="T2042" s="21">
        <f t="shared" si="442"/>
        <v>1.5005116799238216E-4</v>
      </c>
      <c r="W2042">
        <v>1927</v>
      </c>
      <c r="X2042">
        <v>19.476324999999999</v>
      </c>
      <c r="Y2042">
        <v>0.5</v>
      </c>
      <c r="Z2042">
        <f t="shared" si="434"/>
        <v>0.5</v>
      </c>
      <c r="AA2042" s="21">
        <f t="shared" si="435"/>
        <v>0.31446583199916844</v>
      </c>
      <c r="AB2042">
        <f t="shared" si="447"/>
        <v>2.8336697514692962E-6</v>
      </c>
    </row>
    <row r="2043" spans="7:28" x14ac:dyDescent="0.2">
      <c r="G2043" s="21"/>
      <c r="H2043" s="21">
        <v>1928</v>
      </c>
      <c r="I2043">
        <f t="shared" si="443"/>
        <v>2.4948138062066772E-3</v>
      </c>
      <c r="J2043">
        <f t="shared" si="444"/>
        <v>0.52574630487220153</v>
      </c>
      <c r="K2043">
        <f t="shared" si="436"/>
        <v>23.547267507841646</v>
      </c>
      <c r="L2043">
        <f t="shared" si="437"/>
        <v>11.197067525546146</v>
      </c>
      <c r="M2043">
        <f t="shared" si="440"/>
        <v>0.64293649272226416</v>
      </c>
      <c r="N2043" s="21">
        <f t="shared" si="445"/>
        <v>6.0159838408924034E-2</v>
      </c>
      <c r="O2043" s="21">
        <f t="shared" si="446"/>
        <v>19.164353981807036</v>
      </c>
      <c r="P2043">
        <f t="shared" si="441"/>
        <v>0.72189553882131885</v>
      </c>
      <c r="Q2043">
        <f t="shared" si="438"/>
        <v>0.52574630487220153</v>
      </c>
      <c r="R2043">
        <f t="shared" si="439"/>
        <v>0.7339281450981413</v>
      </c>
      <c r="T2043" s="21">
        <f t="shared" si="442"/>
        <v>1.5008066774535589E-4</v>
      </c>
      <c r="W2043">
        <v>1928</v>
      </c>
      <c r="X2043">
        <v>19.474702000000001</v>
      </c>
      <c r="Y2043">
        <v>0.5</v>
      </c>
      <c r="Z2043">
        <f t="shared" si="434"/>
        <v>0.5</v>
      </c>
      <c r="AA2043" s="21">
        <f t="shared" si="435"/>
        <v>0.31034801819296476</v>
      </c>
      <c r="AB2043">
        <f t="shared" si="447"/>
        <v>4.3773999273784589E-8</v>
      </c>
    </row>
    <row r="2044" spans="7:28" x14ac:dyDescent="0.2">
      <c r="G2044" s="21"/>
      <c r="H2044" s="21">
        <v>1929</v>
      </c>
      <c r="I2044">
        <f t="shared" si="443"/>
        <v>2.4950741419210399E-3</v>
      </c>
      <c r="J2044">
        <f t="shared" si="444"/>
        <v>0.52566739091948889</v>
      </c>
      <c r="K2044">
        <f t="shared" si="436"/>
        <v>23.54630658808485</v>
      </c>
      <c r="L2044">
        <f t="shared" si="437"/>
        <v>11.198291445707728</v>
      </c>
      <c r="M2044">
        <f t="shared" si="440"/>
        <v>0.6430866029085337</v>
      </c>
      <c r="N2044" s="21">
        <f t="shared" si="445"/>
        <v>6.0165392597512128E-2</v>
      </c>
      <c r="O2044" s="21">
        <f t="shared" si="446"/>
        <v>19.166849055948958</v>
      </c>
      <c r="P2044">
        <f t="shared" si="441"/>
        <v>0.72201565940445678</v>
      </c>
      <c r="Q2044">
        <f t="shared" si="438"/>
        <v>0.52566739091948889</v>
      </c>
      <c r="R2044">
        <f t="shared" si="439"/>
        <v>0.7335671113081812</v>
      </c>
      <c r="T2044" s="21">
        <f t="shared" si="442"/>
        <v>1.5011018626953643E-4</v>
      </c>
      <c r="W2044">
        <v>1929</v>
      </c>
      <c r="X2044">
        <v>19.486059000000001</v>
      </c>
      <c r="Y2044">
        <v>0.5</v>
      </c>
      <c r="Z2044">
        <f t="shared" si="434"/>
        <v>0.5</v>
      </c>
      <c r="AA2044" s="21">
        <f t="shared" si="435"/>
        <v>0.31920994405104253</v>
      </c>
      <c r="AB2044">
        <f t="shared" si="447"/>
        <v>8.4853470914508474E-6</v>
      </c>
    </row>
    <row r="2045" spans="7:28" x14ac:dyDescent="0.2">
      <c r="G2045" s="21"/>
      <c r="H2045" s="21">
        <v>1930</v>
      </c>
      <c r="I2045">
        <f t="shared" si="443"/>
        <v>2.4953347211351998E-3</v>
      </c>
      <c r="J2045">
        <f t="shared" si="444"/>
        <v>0.52558847328720659</v>
      </c>
      <c r="K2045">
        <f t="shared" si="436"/>
        <v>23.545346142965801</v>
      </c>
      <c r="L2045">
        <f t="shared" si="437"/>
        <v>11.199516037568952</v>
      </c>
      <c r="M2045">
        <f t="shared" si="440"/>
        <v>0.64323674263211106</v>
      </c>
      <c r="N2045" s="21">
        <f t="shared" si="445"/>
        <v>6.0170947283826527E-2</v>
      </c>
      <c r="O2045" s="21">
        <f t="shared" si="446"/>
        <v>19.169344390670094</v>
      </c>
      <c r="P2045">
        <f t="shared" si="441"/>
        <v>0.7221357855885312</v>
      </c>
      <c r="Q2045">
        <f t="shared" si="438"/>
        <v>0.52558847328720659</v>
      </c>
      <c r="R2045">
        <f t="shared" si="439"/>
        <v>0.73320641573359857</v>
      </c>
      <c r="T2045" s="21">
        <f t="shared" si="442"/>
        <v>1.5013972357735828E-4</v>
      </c>
      <c r="W2045">
        <v>1930</v>
      </c>
      <c r="X2045">
        <v>19.47308</v>
      </c>
      <c r="Y2045">
        <v>0.5</v>
      </c>
      <c r="Z2045">
        <f t="shared" si="434"/>
        <v>0.5</v>
      </c>
      <c r="AA2045" s="21">
        <f t="shared" si="435"/>
        <v>0.30373560932990529</v>
      </c>
      <c r="AB2045">
        <f t="shared" si="447"/>
        <v>3.6316547698311587E-7</v>
      </c>
    </row>
    <row r="2046" spans="7:28" x14ac:dyDescent="0.2">
      <c r="G2046" s="21"/>
      <c r="H2046" s="21">
        <v>1931</v>
      </c>
      <c r="I2046">
        <f t="shared" si="443"/>
        <v>2.4955955439540756E-3</v>
      </c>
      <c r="J2046">
        <f t="shared" si="444"/>
        <v>0.52550955197069116</v>
      </c>
      <c r="K2046">
        <f t="shared" si="436"/>
        <v>23.5443861723464</v>
      </c>
      <c r="L2046">
        <f t="shared" si="437"/>
        <v>11.200741301491853</v>
      </c>
      <c r="M2046">
        <f t="shared" si="440"/>
        <v>0.64338691191179254</v>
      </c>
      <c r="N2046" s="21">
        <f t="shared" si="445"/>
        <v>6.0176502468734801E-2</v>
      </c>
      <c r="O2046" s="21">
        <f t="shared" si="446"/>
        <v>19.171839986214049</v>
      </c>
      <c r="P2046">
        <f t="shared" si="441"/>
        <v>0.72225591738064099</v>
      </c>
      <c r="Q2046">
        <f t="shared" si="438"/>
        <v>0.52550955197069116</v>
      </c>
      <c r="R2046">
        <f t="shared" si="439"/>
        <v>0.73284605787924761</v>
      </c>
      <c r="T2046" s="21">
        <f t="shared" si="442"/>
        <v>1.5016927968147797E-4</v>
      </c>
      <c r="W2046">
        <v>1931</v>
      </c>
      <c r="X2046">
        <v>19.487682</v>
      </c>
      <c r="Y2046">
        <v>0.5</v>
      </c>
      <c r="Z2046">
        <f t="shared" ref="Z2046:Z2109" si="448">Y2046</f>
        <v>0.5</v>
      </c>
      <c r="AA2046" s="21">
        <f t="shared" ref="AA2046:AA2109" si="449">IF(X2046&gt;$B$8+$B$9,"",ABS(X2046-O2046))</f>
        <v>0.31584201378595012</v>
      </c>
      <c r="AB2046">
        <f t="shared" si="447"/>
        <v>5.6141092430604165E-7</v>
      </c>
    </row>
    <row r="2047" spans="7:28" x14ac:dyDescent="0.2">
      <c r="G2047" s="21"/>
      <c r="H2047" s="21">
        <v>1932</v>
      </c>
      <c r="I2047">
        <f t="shared" si="443"/>
        <v>2.4958566104827311E-3</v>
      </c>
      <c r="J2047">
        <f t="shared" si="444"/>
        <v>0.52543062696527743</v>
      </c>
      <c r="K2047">
        <f t="shared" si="436"/>
        <v>23.543426676088721</v>
      </c>
      <c r="L2047">
        <f t="shared" si="437"/>
        <v>11.201967237838881</v>
      </c>
      <c r="M2047">
        <f t="shared" si="440"/>
        <v>0.64353711076638764</v>
      </c>
      <c r="N2047" s="21">
        <f t="shared" si="445"/>
        <v>6.0182058153105067E-2</v>
      </c>
      <c r="O2047" s="21">
        <f t="shared" si="446"/>
        <v>19.174335842824533</v>
      </c>
      <c r="P2047">
        <f t="shared" si="441"/>
        <v>0.72237605478788725</v>
      </c>
      <c r="Q2047">
        <f t="shared" si="438"/>
        <v>0.52543062696527743</v>
      </c>
      <c r="R2047">
        <f t="shared" si="439"/>
        <v>0.73248603725094452</v>
      </c>
      <c r="T2047" s="21">
        <f t="shared" si="442"/>
        <v>1.5019885459510718E-4</v>
      </c>
      <c r="W2047">
        <v>1932</v>
      </c>
      <c r="X2047">
        <v>19.499039</v>
      </c>
      <c r="Y2047">
        <v>0.5</v>
      </c>
      <c r="Z2047">
        <f t="shared" si="448"/>
        <v>0.5</v>
      </c>
      <c r="AA2047" s="21">
        <f t="shared" si="449"/>
        <v>0.32470315717546683</v>
      </c>
      <c r="AB2047">
        <f t="shared" si="447"/>
        <v>1.3083263065142934E-6</v>
      </c>
    </row>
    <row r="2048" spans="7:28" x14ac:dyDescent="0.2">
      <c r="G2048" s="21"/>
      <c r="H2048" s="21">
        <v>1933</v>
      </c>
      <c r="I2048">
        <f t="shared" si="443"/>
        <v>2.4961179208264073E-3</v>
      </c>
      <c r="J2048">
        <f t="shared" si="444"/>
        <v>0.52535169826629913</v>
      </c>
      <c r="K2048">
        <f t="shared" si="436"/>
        <v>23.542467654055027</v>
      </c>
      <c r="L2048">
        <f t="shared" si="437"/>
        <v>11.203193846972884</v>
      </c>
      <c r="M2048">
        <f t="shared" si="440"/>
        <v>0.64368733921471899</v>
      </c>
      <c r="N2048" s="21">
        <f t="shared" si="445"/>
        <v>6.0187614337805874E-2</v>
      </c>
      <c r="O2048" s="21">
        <f t="shared" si="446"/>
        <v>19.176831960745361</v>
      </c>
      <c r="P2048">
        <f t="shared" si="441"/>
        <v>0.72249619781737284</v>
      </c>
      <c r="Q2048">
        <f t="shared" si="438"/>
        <v>0.52535169826629913</v>
      </c>
      <c r="R2048">
        <f t="shared" si="439"/>
        <v>0.73212635335546605</v>
      </c>
      <c r="T2048" s="21">
        <f t="shared" si="442"/>
        <v>1.5022844833134652E-4</v>
      </c>
      <c r="W2048">
        <v>1933</v>
      </c>
      <c r="X2048">
        <v>19.487682</v>
      </c>
      <c r="Y2048">
        <v>0.5</v>
      </c>
      <c r="Z2048">
        <f t="shared" si="448"/>
        <v>0.5</v>
      </c>
      <c r="AA2048" s="21">
        <f t="shared" si="449"/>
        <v>0.31085003925463894</v>
      </c>
      <c r="AB2048">
        <f t="shared" si="447"/>
        <v>4.4131546662873085E-6</v>
      </c>
    </row>
    <row r="2049" spans="7:28" x14ac:dyDescent="0.2">
      <c r="G2049" s="21"/>
      <c r="H2049" s="21">
        <v>1934</v>
      </c>
      <c r="I2049">
        <f t="shared" si="443"/>
        <v>2.4963794750904929E-3</v>
      </c>
      <c r="J2049">
        <f t="shared" si="444"/>
        <v>0.52527276586908878</v>
      </c>
      <c r="K2049">
        <f t="shared" si="436"/>
        <v>23.541509106107757</v>
      </c>
      <c r="L2049">
        <f t="shared" si="437"/>
        <v>11.204421129257106</v>
      </c>
      <c r="M2049">
        <f t="shared" si="440"/>
        <v>0.6438375972756214</v>
      </c>
      <c r="N2049" s="21">
        <f t="shared" si="445"/>
        <v>6.0193171023706284E-2</v>
      </c>
      <c r="O2049" s="21">
        <f t="shared" si="446"/>
        <v>19.179328340220451</v>
      </c>
      <c r="P2049">
        <f t="shared" si="441"/>
        <v>0.72261634647620265</v>
      </c>
      <c r="Q2049">
        <f t="shared" si="438"/>
        <v>0.52527276586908878</v>
      </c>
      <c r="R2049">
        <f t="shared" si="439"/>
        <v>0.73176700570054631</v>
      </c>
      <c r="T2049" s="21">
        <f t="shared" si="442"/>
        <v>1.5025806090240845E-4</v>
      </c>
      <c r="W2049">
        <v>1934</v>
      </c>
      <c r="X2049">
        <v>19.494171999999999</v>
      </c>
      <c r="Y2049">
        <v>0.5</v>
      </c>
      <c r="Z2049">
        <f t="shared" si="448"/>
        <v>0.5</v>
      </c>
      <c r="AA2049" s="21">
        <f t="shared" si="449"/>
        <v>0.31484365977954809</v>
      </c>
      <c r="AB2049">
        <f t="shared" si="447"/>
        <v>3.3488608393053395E-6</v>
      </c>
    </row>
    <row r="2050" spans="7:28" x14ac:dyDescent="0.2">
      <c r="G2050" s="21"/>
      <c r="H2050" s="21">
        <v>1935</v>
      </c>
      <c r="I2050">
        <f t="shared" si="443"/>
        <v>2.4966412733805447E-3</v>
      </c>
      <c r="J2050">
        <f t="shared" si="444"/>
        <v>0.52519382976897699</v>
      </c>
      <c r="K2050">
        <f t="shared" si="436"/>
        <v>23.540551032109526</v>
      </c>
      <c r="L2050">
        <f t="shared" si="437"/>
        <v>11.205649085055216</v>
      </c>
      <c r="M2050">
        <f t="shared" si="440"/>
        <v>0.64398788496794435</v>
      </c>
      <c r="N2050" s="21">
        <f t="shared" si="445"/>
        <v>6.0198728211675857E-2</v>
      </c>
      <c r="O2050" s="21">
        <f t="shared" si="446"/>
        <v>19.181824981493833</v>
      </c>
      <c r="P2050">
        <f t="shared" si="441"/>
        <v>0.72273650077148388</v>
      </c>
      <c r="Q2050">
        <f t="shared" si="438"/>
        <v>0.52519382976897699</v>
      </c>
      <c r="R2050">
        <f t="shared" si="439"/>
        <v>0.7314079937948742</v>
      </c>
      <c r="T2050" s="21">
        <f t="shared" si="442"/>
        <v>1.5028769232294792E-4</v>
      </c>
      <c r="W2050">
        <v>1935</v>
      </c>
      <c r="X2050">
        <v>19.494171999999999</v>
      </c>
      <c r="Y2050">
        <v>0.5</v>
      </c>
      <c r="Z2050">
        <f t="shared" si="448"/>
        <v>0.5</v>
      </c>
      <c r="AA2050" s="21">
        <f t="shared" si="449"/>
        <v>0.31234701850616631</v>
      </c>
      <c r="AB2050">
        <f t="shared" si="447"/>
        <v>2.8407055896155808E-6</v>
      </c>
    </row>
    <row r="2051" spans="7:28" x14ac:dyDescent="0.2">
      <c r="G2051" s="21"/>
      <c r="H2051" s="21">
        <v>1936</v>
      </c>
      <c r="I2051">
        <f t="shared" si="443"/>
        <v>2.4969033158022927E-3</v>
      </c>
      <c r="J2051">
        <f t="shared" si="444"/>
        <v>0.52511488996129385</v>
      </c>
      <c r="K2051">
        <f t="shared" ref="K2051:K2114" si="450">IF(O2051&lt;$B$8+$B$9,0.5*(($B$8+$B$9)^2+O2051^2)/O2051-$B$9,$B$8)</f>
        <v>23.53959343192313</v>
      </c>
      <c r="L2051">
        <f t="shared" ref="L2051:L2114" si="451">0.5*Z2051*K2051/J2051/$B$7</f>
        <v>11.206877714731261</v>
      </c>
      <c r="M2051">
        <f t="shared" si="440"/>
        <v>0.64413820231054819</v>
      </c>
      <c r="N2051" s="21">
        <f t="shared" si="445"/>
        <v>6.0204285902584635E-2</v>
      </c>
      <c r="O2051" s="21">
        <f t="shared" si="446"/>
        <v>19.184321884809634</v>
      </c>
      <c r="P2051">
        <f t="shared" si="441"/>
        <v>0.72285666071032528</v>
      </c>
      <c r="Q2051">
        <f t="shared" ref="Q2051:Q2114" si="452">1-B$15*P2051</f>
        <v>0.52511488996129385</v>
      </c>
      <c r="R2051">
        <f t="shared" ref="R2051:R2114" si="453">$E$15/(P2051+$E$16)</f>
        <v>0.73104931714809274</v>
      </c>
      <c r="T2051" s="21">
        <f t="shared" si="442"/>
        <v>1.5031734260384511E-4</v>
      </c>
      <c r="W2051">
        <v>1936</v>
      </c>
      <c r="X2051">
        <v>19.500661999999998</v>
      </c>
      <c r="Y2051">
        <v>0.5</v>
      </c>
      <c r="Z2051">
        <f t="shared" si="448"/>
        <v>0.5</v>
      </c>
      <c r="AA2051" s="21">
        <f t="shared" si="449"/>
        <v>0.3163401151903642</v>
      </c>
      <c r="AB2051">
        <f t="shared" si="447"/>
        <v>4.4098539048270442E-6</v>
      </c>
    </row>
    <row r="2052" spans="7:28" x14ac:dyDescent="0.2">
      <c r="G2052" s="21"/>
      <c r="H2052" s="21">
        <v>1937</v>
      </c>
      <c r="I2052">
        <f t="shared" si="443"/>
        <v>2.4971656024616097E-3</v>
      </c>
      <c r="J2052">
        <f t="shared" si="444"/>
        <v>0.52503594644136764</v>
      </c>
      <c r="K2052">
        <f t="shared" si="450"/>
        <v>23.538636305411544</v>
      </c>
      <c r="L2052">
        <f t="shared" si="451"/>
        <v>11.208107018649709</v>
      </c>
      <c r="M2052">
        <f t="shared" ref="M2052:M2115" si="454">-LN(J2052)</f>
        <v>0.64428854932230772</v>
      </c>
      <c r="N2052" s="21">
        <f t="shared" si="445"/>
        <v>6.0209844097303108E-2</v>
      </c>
      <c r="O2052" s="21">
        <f t="shared" si="446"/>
        <v>19.186819050412097</v>
      </c>
      <c r="P2052">
        <f t="shared" ref="P2052:P2115" si="455">MIN(O2052/(K2052+$B$9),1)</f>
        <v>0.72297682629983806</v>
      </c>
      <c r="Q2052">
        <f t="shared" si="452"/>
        <v>0.52503594644136764</v>
      </c>
      <c r="R2052">
        <f t="shared" si="453"/>
        <v>0.73069097527079441</v>
      </c>
      <c r="T2052" s="21">
        <f t="shared" ref="T2052:T2115" si="456">(M2052-M2051)/(H2052-H2051)</f>
        <v>1.5034701175953291E-4</v>
      </c>
      <c r="W2052">
        <v>1937</v>
      </c>
      <c r="X2052">
        <v>19.513641</v>
      </c>
      <c r="Y2052">
        <v>0.5</v>
      </c>
      <c r="Z2052">
        <f t="shared" si="448"/>
        <v>0.5</v>
      </c>
      <c r="AA2052" s="21">
        <f t="shared" si="449"/>
        <v>0.32682194958790234</v>
      </c>
      <c r="AB2052">
        <f t="shared" si="447"/>
        <v>4.2726050080420806E-8</v>
      </c>
    </row>
    <row r="2053" spans="7:28" x14ac:dyDescent="0.2">
      <c r="G2053" s="21"/>
      <c r="H2053" s="21">
        <v>1938</v>
      </c>
      <c r="I2053">
        <f t="shared" ref="I2053:I2116" si="457">IF(P2052&lt;0.999,MAX(0,MIN(10000000,(L2052/$E$8/M2052^$E$10)^(1/$E$9)/N2052)),0.1)</f>
        <v>2.4974281334645514E-3</v>
      </c>
      <c r="J2053">
        <f t="shared" ref="J2053:J2116" si="458">Q2053</f>
        <v>0.5249569992045251</v>
      </c>
      <c r="K2053">
        <f t="shared" si="450"/>
        <v>23.537679652437912</v>
      </c>
      <c r="L2053">
        <f t="shared" si="451"/>
        <v>11.209336997175434</v>
      </c>
      <c r="M2053">
        <f t="shared" si="454"/>
        <v>0.64443892602211061</v>
      </c>
      <c r="N2053" s="21">
        <f t="shared" ref="N2053:N2116" si="459">-$B$15*(O2053-2*(K2053+$B$9))/(K2053+$B$9)^2/J2053</f>
        <v>6.0215402796702386E-2</v>
      </c>
      <c r="O2053" s="21">
        <f t="shared" ref="O2053:O2116" si="460">O2052+I2053*(H2053-H2052)</f>
        <v>19.18931647854556</v>
      </c>
      <c r="P2053">
        <f t="shared" si="455"/>
        <v>0.7230969975471353</v>
      </c>
      <c r="Q2053">
        <f t="shared" si="452"/>
        <v>0.5249569992045251</v>
      </c>
      <c r="R2053">
        <f t="shared" si="453"/>
        <v>0.73033296767452049</v>
      </c>
      <c r="T2053" s="21">
        <f t="shared" si="456"/>
        <v>1.5037669980288992E-4</v>
      </c>
      <c r="W2053">
        <v>1938</v>
      </c>
      <c r="X2053">
        <v>19.503907000000002</v>
      </c>
      <c r="Y2053">
        <v>0.5</v>
      </c>
      <c r="Z2053">
        <f t="shared" si="448"/>
        <v>0.5</v>
      </c>
      <c r="AA2053" s="21">
        <f t="shared" si="449"/>
        <v>0.31459052145444133</v>
      </c>
      <c r="AB2053">
        <f t="shared" si="447"/>
        <v>5.6158263756044979E-6</v>
      </c>
    </row>
    <row r="2054" spans="7:28" x14ac:dyDescent="0.2">
      <c r="G2054" s="21"/>
      <c r="H2054" s="21">
        <v>1939</v>
      </c>
      <c r="I2054">
        <f t="shared" si="457"/>
        <v>2.4976909089173172E-3</v>
      </c>
      <c r="J2054">
        <f t="shared" si="458"/>
        <v>0.52487804824609219</v>
      </c>
      <c r="K2054">
        <f t="shared" si="450"/>
        <v>23.536723472865578</v>
      </c>
      <c r="L2054">
        <f t="shared" si="451"/>
        <v>11.210567650673708</v>
      </c>
      <c r="M2054">
        <f t="shared" si="454"/>
        <v>0.64458933242885708</v>
      </c>
      <c r="N2054" s="21">
        <f t="shared" si="459"/>
        <v>6.0220962001653881E-2</v>
      </c>
      <c r="O2054" s="21">
        <f t="shared" si="460"/>
        <v>19.191814169454478</v>
      </c>
      <c r="P2054">
        <f t="shared" si="455"/>
        <v>0.72321717445933209</v>
      </c>
      <c r="Q2054">
        <f t="shared" si="452"/>
        <v>0.52487804824609219</v>
      </c>
      <c r="R2054">
        <f t="shared" si="453"/>
        <v>0.72997529387175852</v>
      </c>
      <c r="T2054" s="21">
        <f t="shared" si="456"/>
        <v>1.5040640674646166E-4</v>
      </c>
      <c r="W2054">
        <v>1939</v>
      </c>
      <c r="X2054">
        <v>19.515263999999998</v>
      </c>
      <c r="Y2054">
        <v>0.5</v>
      </c>
      <c r="Z2054">
        <f t="shared" si="448"/>
        <v>0.5</v>
      </c>
      <c r="AA2054" s="21">
        <f t="shared" si="449"/>
        <v>0.32344983054552046</v>
      </c>
      <c r="AB2054" t="str">
        <f t="shared" si="447"/>
        <v/>
      </c>
    </row>
    <row r="2055" spans="7:28" x14ac:dyDescent="0.2">
      <c r="G2055" s="21"/>
      <c r="H2055" s="21">
        <v>1940</v>
      </c>
      <c r="I2055">
        <f t="shared" si="457"/>
        <v>2.497953928926286E-3</v>
      </c>
      <c r="J2055">
        <f t="shared" si="458"/>
        <v>0.5247990935613932</v>
      </c>
      <c r="K2055">
        <f t="shared" si="450"/>
        <v>23.535767766558042</v>
      </c>
      <c r="L2055">
        <f t="shared" si="451"/>
        <v>11.211798979510208</v>
      </c>
      <c r="M2055">
        <f t="shared" si="454"/>
        <v>0.64473976856146054</v>
      </c>
      <c r="N2055" s="21">
        <f t="shared" si="459"/>
        <v>6.0226521713029689E-2</v>
      </c>
      <c r="O2055" s="21">
        <f t="shared" si="460"/>
        <v>19.194312123383405</v>
      </c>
      <c r="P2055">
        <f t="shared" si="455"/>
        <v>0.72333735704354563</v>
      </c>
      <c r="Q2055">
        <f t="shared" si="452"/>
        <v>0.5247990935613932</v>
      </c>
      <c r="R2055">
        <f t="shared" si="453"/>
        <v>0.72961795337593927</v>
      </c>
      <c r="T2055" s="21">
        <f t="shared" si="456"/>
        <v>1.5043613260345978E-4</v>
      </c>
      <c r="W2055">
        <v>1940</v>
      </c>
      <c r="X2055">
        <v>19.510396</v>
      </c>
      <c r="Y2055">
        <v>0.5</v>
      </c>
      <c r="Z2055">
        <f t="shared" si="448"/>
        <v>0.5</v>
      </c>
      <c r="AA2055" s="21">
        <f t="shared" si="449"/>
        <v>0.31608387661659521</v>
      </c>
      <c r="AB2055" t="str">
        <f t="shared" ref="AB2055:AB2118" si="461">IF(OR(Z2052&lt;&gt;Z2058,X2055&gt;$B$8+$B$9),"",((X2058-X2052)/(W2058-W2052)-(O2058-O2052)/(W2058-W2052))^2)</f>
        <v/>
      </c>
    </row>
    <row r="2056" spans="7:28" x14ac:dyDescent="0.2">
      <c r="G2056" s="21"/>
      <c r="H2056" s="21">
        <v>1941</v>
      </c>
      <c r="I2056">
        <f t="shared" si="457"/>
        <v>2.4982171935979871E-3</v>
      </c>
      <c r="J2056">
        <f t="shared" si="458"/>
        <v>0.52472013514575089</v>
      </c>
      <c r="K2056">
        <f t="shared" si="450"/>
        <v>23.534812533378993</v>
      </c>
      <c r="L2056">
        <f t="shared" si="451"/>
        <v>11.213030984051029</v>
      </c>
      <c r="M2056">
        <f t="shared" si="454"/>
        <v>0.64489023443884808</v>
      </c>
      <c r="N2056" s="21">
        <f t="shared" si="459"/>
        <v>6.0232081931702298E-2</v>
      </c>
      <c r="O2056" s="21">
        <f t="shared" si="460"/>
        <v>19.196810340577002</v>
      </c>
      <c r="P2056">
        <f t="shared" si="455"/>
        <v>0.72345754530689521</v>
      </c>
      <c r="Q2056">
        <f t="shared" si="452"/>
        <v>0.52472013514575089</v>
      </c>
      <c r="R2056">
        <f t="shared" si="453"/>
        <v>0.72926094570143496</v>
      </c>
      <c r="T2056" s="21">
        <f t="shared" si="456"/>
        <v>1.5046587738754003E-4</v>
      </c>
      <c r="W2056">
        <v>1941</v>
      </c>
      <c r="X2056">
        <v>19.523375999999999</v>
      </c>
      <c r="Y2056">
        <v>0.5</v>
      </c>
      <c r="Z2056">
        <f t="shared" si="448"/>
        <v>0.5</v>
      </c>
      <c r="AA2056" s="21">
        <f t="shared" si="449"/>
        <v>0.32656565942299665</v>
      </c>
      <c r="AB2056" t="str">
        <f t="shared" si="461"/>
        <v/>
      </c>
    </row>
    <row r="2057" spans="7:28" x14ac:dyDescent="0.2">
      <c r="G2057" s="21"/>
      <c r="H2057" s="21">
        <v>1942</v>
      </c>
      <c r="I2057">
        <f t="shared" si="457"/>
        <v>2.4984807030391243E-3</v>
      </c>
      <c r="J2057">
        <f t="shared" si="458"/>
        <v>0.52464117299448731</v>
      </c>
      <c r="K2057">
        <f t="shared" si="450"/>
        <v>23.533857773192295</v>
      </c>
      <c r="L2057">
        <f t="shared" si="451"/>
        <v>22.428527329325313</v>
      </c>
      <c r="M2057">
        <f t="shared" si="454"/>
        <v>0.64504073007995866</v>
      </c>
      <c r="N2057" s="21">
        <f t="shared" si="459"/>
        <v>6.0237642658544678E-2</v>
      </c>
      <c r="O2057" s="21">
        <f t="shared" si="460"/>
        <v>19.199308821280042</v>
      </c>
      <c r="P2057">
        <f t="shared" si="455"/>
        <v>0.72357773925650193</v>
      </c>
      <c r="Q2057">
        <f t="shared" si="452"/>
        <v>0.52464117299448731</v>
      </c>
      <c r="R2057">
        <f t="shared" si="453"/>
        <v>0.72890427036355787</v>
      </c>
      <c r="T2057" s="21">
        <f t="shared" si="456"/>
        <v>1.5049564111058178E-4</v>
      </c>
      <c r="W2057">
        <v>1942</v>
      </c>
      <c r="X2057">
        <v>19.520130999999999</v>
      </c>
      <c r="Y2057">
        <v>1</v>
      </c>
      <c r="Z2057">
        <f t="shared" si="448"/>
        <v>1</v>
      </c>
      <c r="AA2057" s="21">
        <f t="shared" si="449"/>
        <v>0.32082217871995766</v>
      </c>
      <c r="AB2057" t="str">
        <f t="shared" si="461"/>
        <v/>
      </c>
    </row>
    <row r="2058" spans="7:28" x14ac:dyDescent="0.2">
      <c r="G2058" s="21"/>
      <c r="H2058" s="21">
        <v>1943</v>
      </c>
      <c r="I2058">
        <f t="shared" si="457"/>
        <v>8.7016518656722105E-3</v>
      </c>
      <c r="J2058">
        <f t="shared" si="458"/>
        <v>0.52436620128448452</v>
      </c>
      <c r="K2058">
        <f t="shared" si="450"/>
        <v>23.530537031968841</v>
      </c>
      <c r="L2058">
        <f t="shared" si="451"/>
        <v>22.437122162268057</v>
      </c>
      <c r="M2058">
        <f t="shared" si="454"/>
        <v>0.64556498133508367</v>
      </c>
      <c r="N2058" s="21">
        <f t="shared" si="459"/>
        <v>6.0257008825386572E-2</v>
      </c>
      <c r="O2058" s="21">
        <f t="shared" si="460"/>
        <v>19.208010473145713</v>
      </c>
      <c r="P2058">
        <f t="shared" si="455"/>
        <v>0.72399629340334837</v>
      </c>
      <c r="Q2058">
        <f t="shared" si="452"/>
        <v>0.52436620128448452</v>
      </c>
      <c r="R2058">
        <f t="shared" si="453"/>
        <v>0.72766492994911958</v>
      </c>
      <c r="T2058" s="21">
        <f t="shared" si="456"/>
        <v>5.2425125512500781E-4</v>
      </c>
      <c r="W2058">
        <v>1943</v>
      </c>
      <c r="X2058">
        <v>19.542846000000001</v>
      </c>
      <c r="Y2058">
        <v>1</v>
      </c>
      <c r="Z2058">
        <f t="shared" si="448"/>
        <v>1</v>
      </c>
      <c r="AA2058" s="21">
        <f t="shared" si="449"/>
        <v>0.33483552685428819</v>
      </c>
      <c r="AB2058" t="str">
        <f t="shared" si="461"/>
        <v/>
      </c>
    </row>
    <row r="2059" spans="7:28" x14ac:dyDescent="0.2">
      <c r="G2059" s="21"/>
      <c r="H2059" s="21">
        <v>1944</v>
      </c>
      <c r="I2059">
        <f t="shared" si="457"/>
        <v>8.7048567008634822E-3</v>
      </c>
      <c r="J2059">
        <f t="shared" si="458"/>
        <v>0.52409118413268629</v>
      </c>
      <c r="K2059">
        <f t="shared" si="450"/>
        <v>23.52722201917793</v>
      </c>
      <c r="L2059">
        <f t="shared" si="451"/>
        <v>22.44573342529403</v>
      </c>
      <c r="M2059">
        <f t="shared" si="454"/>
        <v>0.64608959427964563</v>
      </c>
      <c r="N2059" s="21">
        <f t="shared" si="459"/>
        <v>6.0276381193517928E-2</v>
      </c>
      <c r="O2059" s="21">
        <f t="shared" si="460"/>
        <v>19.216715329846576</v>
      </c>
      <c r="P2059">
        <f t="shared" si="455"/>
        <v>0.72441491672040881</v>
      </c>
      <c r="Q2059">
        <f t="shared" si="452"/>
        <v>0.52409118413268629</v>
      </c>
      <c r="R2059">
        <f t="shared" si="453"/>
        <v>0.72642959305791321</v>
      </c>
      <c r="T2059" s="21">
        <f t="shared" si="456"/>
        <v>5.2461294456196406E-4</v>
      </c>
      <c r="W2059">
        <v>1944</v>
      </c>
      <c r="X2059">
        <v>19.555826</v>
      </c>
      <c r="Y2059">
        <v>1</v>
      </c>
      <c r="Z2059">
        <f t="shared" si="448"/>
        <v>1</v>
      </c>
      <c r="AA2059" s="21">
        <f t="shared" si="449"/>
        <v>0.33911067015342411</v>
      </c>
      <c r="AB2059" t="str">
        <f t="shared" si="461"/>
        <v/>
      </c>
    </row>
    <row r="2060" spans="7:28" x14ac:dyDescent="0.2">
      <c r="G2060" s="21"/>
      <c r="H2060" s="21">
        <v>1945</v>
      </c>
      <c r="I2060">
        <f t="shared" si="457"/>
        <v>8.7080718940119404E-3</v>
      </c>
      <c r="J2060">
        <f t="shared" si="458"/>
        <v>0.5238161213413195</v>
      </c>
      <c r="K2060">
        <f t="shared" si="450"/>
        <v>23.523912729117328</v>
      </c>
      <c r="L2060">
        <f t="shared" si="451"/>
        <v>22.454361149557961</v>
      </c>
      <c r="M2060">
        <f t="shared" si="454"/>
        <v>0.64661456971639886</v>
      </c>
      <c r="N2060" s="21">
        <f t="shared" si="459"/>
        <v>6.029575979992316E-2</v>
      </c>
      <c r="O2060" s="21">
        <f t="shared" si="460"/>
        <v>19.225423401740589</v>
      </c>
      <c r="P2060">
        <f t="shared" si="455"/>
        <v>0.72483360950872722</v>
      </c>
      <c r="Q2060">
        <f t="shared" si="452"/>
        <v>0.5238161213413195</v>
      </c>
      <c r="R2060">
        <f t="shared" si="453"/>
        <v>0.72519823948844553</v>
      </c>
      <c r="T2060" s="21">
        <f t="shared" si="456"/>
        <v>5.2497543675322778E-4</v>
      </c>
      <c r="W2060">
        <v>1945</v>
      </c>
      <c r="X2060">
        <v>19.567183</v>
      </c>
      <c r="Y2060">
        <v>1</v>
      </c>
      <c r="Z2060">
        <f t="shared" si="448"/>
        <v>1</v>
      </c>
      <c r="AA2060" s="21">
        <f t="shared" si="449"/>
        <v>0.34175959825941149</v>
      </c>
      <c r="AB2060">
        <f t="shared" si="461"/>
        <v>1.0166329122900747E-5</v>
      </c>
    </row>
    <row r="2061" spans="7:28" x14ac:dyDescent="0.2">
      <c r="G2061" s="21"/>
      <c r="H2061" s="21">
        <v>1946</v>
      </c>
      <c r="I2061">
        <f t="shared" si="457"/>
        <v>8.7112974609769907E-3</v>
      </c>
      <c r="J2061">
        <f t="shared" si="458"/>
        <v>0.52354101271241116</v>
      </c>
      <c r="K2061">
        <f t="shared" si="450"/>
        <v>23.520609156110872</v>
      </c>
      <c r="L2061">
        <f t="shared" si="451"/>
        <v>22.46300536633516</v>
      </c>
      <c r="M2061">
        <f t="shared" si="454"/>
        <v>0.6471399084500371</v>
      </c>
      <c r="N2061" s="21">
        <f t="shared" si="459"/>
        <v>6.03151446816605E-2</v>
      </c>
      <c r="O2061" s="21">
        <f t="shared" si="460"/>
        <v>19.234134699201565</v>
      </c>
      <c r="P2061">
        <f t="shared" si="455"/>
        <v>0.72525237206965287</v>
      </c>
      <c r="Q2061">
        <f t="shared" si="452"/>
        <v>0.52354101271241116</v>
      </c>
      <c r="R2061">
        <f t="shared" si="453"/>
        <v>0.72397084917435051</v>
      </c>
      <c r="T2061" s="21">
        <f t="shared" si="456"/>
        <v>5.2533873363824757E-4</v>
      </c>
      <c r="W2061">
        <v>1946</v>
      </c>
      <c r="X2061">
        <v>19.57854</v>
      </c>
      <c r="Y2061">
        <v>1</v>
      </c>
      <c r="Z2061">
        <f t="shared" si="448"/>
        <v>1</v>
      </c>
      <c r="AA2061" s="21">
        <f t="shared" si="449"/>
        <v>0.34440530079843512</v>
      </c>
      <c r="AB2061">
        <f t="shared" si="461"/>
        <v>4.4250096769961649E-6</v>
      </c>
    </row>
    <row r="2062" spans="7:28" x14ac:dyDescent="0.2">
      <c r="G2062" s="21"/>
      <c r="H2062" s="21">
        <v>1947</v>
      </c>
      <c r="I2062">
        <f t="shared" si="457"/>
        <v>8.7145334177022894E-3</v>
      </c>
      <c r="J2062">
        <f t="shared" si="458"/>
        <v>0.52326585804778603</v>
      </c>
      <c r="K2062">
        <f t="shared" si="450"/>
        <v>23.517311294508438</v>
      </c>
      <c r="L2062">
        <f t="shared" si="451"/>
        <v>22.471666107022003</v>
      </c>
      <c r="M2062">
        <f t="shared" si="454"/>
        <v>0.64766561128720368</v>
      </c>
      <c r="N2062" s="21">
        <f t="shared" si="459"/>
        <v>6.0334535875862357E-2</v>
      </c>
      <c r="O2062" s="21">
        <f t="shared" si="460"/>
        <v>19.242849232619267</v>
      </c>
      <c r="P2062">
        <f t="shared" si="455"/>
        <v>0.72567120470484259</v>
      </c>
      <c r="Q2062">
        <f t="shared" si="452"/>
        <v>0.52326585804778603</v>
      </c>
      <c r="R2062">
        <f t="shared" si="453"/>
        <v>0.72274740218325817</v>
      </c>
      <c r="T2062" s="21">
        <f t="shared" si="456"/>
        <v>5.2570283716657507E-4</v>
      </c>
      <c r="W2062">
        <v>1947</v>
      </c>
      <c r="X2062">
        <v>19.581785</v>
      </c>
      <c r="Y2062">
        <v>1</v>
      </c>
      <c r="Z2062">
        <f t="shared" si="448"/>
        <v>1</v>
      </c>
      <c r="AA2062" s="21">
        <f t="shared" si="449"/>
        <v>0.3389357673807325</v>
      </c>
      <c r="AB2062">
        <f t="shared" si="461"/>
        <v>1.6615111586371533E-6</v>
      </c>
    </row>
    <row r="2063" spans="7:28" x14ac:dyDescent="0.2">
      <c r="G2063" s="21"/>
      <c r="H2063" s="21">
        <v>1948</v>
      </c>
      <c r="I2063">
        <f t="shared" si="457"/>
        <v>8.7177797802159233E-3</v>
      </c>
      <c r="J2063">
        <f t="shared" si="458"/>
        <v>0.52299065714906545</v>
      </c>
      <c r="K2063">
        <f t="shared" si="450"/>
        <v>23.514019138685899</v>
      </c>
      <c r="L2063">
        <f t="shared" si="451"/>
        <v>22.480343403136374</v>
      </c>
      <c r="M2063">
        <f t="shared" si="454"/>
        <v>0.64819167903649844</v>
      </c>
      <c r="N2063" s="21">
        <f t="shared" si="459"/>
        <v>6.0353933419735988E-2</v>
      </c>
      <c r="O2063" s="21">
        <f t="shared" si="460"/>
        <v>19.251567012399484</v>
      </c>
      <c r="P2063">
        <f t="shared" si="455"/>
        <v>0.72609010771626226</v>
      </c>
      <c r="Q2063">
        <f t="shared" si="452"/>
        <v>0.52299065714906545</v>
      </c>
      <c r="R2063">
        <f t="shared" si="453"/>
        <v>0.7215278787156747</v>
      </c>
      <c r="T2063" s="21">
        <f t="shared" si="456"/>
        <v>5.260677492947563E-4</v>
      </c>
      <c r="W2063">
        <v>1948</v>
      </c>
      <c r="X2063">
        <v>19.591519999999999</v>
      </c>
      <c r="Y2063">
        <v>1</v>
      </c>
      <c r="Z2063">
        <f t="shared" si="448"/>
        <v>1</v>
      </c>
      <c r="AA2063" s="21">
        <f t="shared" si="449"/>
        <v>0.3399529876005154</v>
      </c>
      <c r="AB2063">
        <f t="shared" si="461"/>
        <v>3.6855674525822531E-7</v>
      </c>
    </row>
    <row r="2064" spans="7:28" x14ac:dyDescent="0.2">
      <c r="G2064" s="21"/>
      <c r="H2064" s="21">
        <v>1949</v>
      </c>
      <c r="I2064">
        <f t="shared" si="457"/>
        <v>8.7210365646307759E-3</v>
      </c>
      <c r="J2064">
        <f t="shared" si="458"/>
        <v>0.52271540981766651</v>
      </c>
      <c r="K2064">
        <f t="shared" si="450"/>
        <v>23.510732683045052</v>
      </c>
      <c r="L2064">
        <f t="shared" si="451"/>
        <v>22.489037286318059</v>
      </c>
      <c r="M2064">
        <f t="shared" si="454"/>
        <v>0.64871811250848554</v>
      </c>
      <c r="N2064" s="21">
        <f t="shared" si="459"/>
        <v>6.0373337350563654E-2</v>
      </c>
      <c r="O2064" s="21">
        <f t="shared" si="460"/>
        <v>19.260288048964114</v>
      </c>
      <c r="P2064">
        <f t="shared" si="455"/>
        <v>0.72650908140618975</v>
      </c>
      <c r="Q2064">
        <f t="shared" si="452"/>
        <v>0.52271540981766651</v>
      </c>
      <c r="R2064">
        <f t="shared" si="453"/>
        <v>0.72031225910387153</v>
      </c>
      <c r="T2064" s="21">
        <f t="shared" si="456"/>
        <v>5.2643347198710888E-4</v>
      </c>
      <c r="W2064">
        <v>1949</v>
      </c>
      <c r="X2064">
        <v>19.607745000000001</v>
      </c>
      <c r="Y2064">
        <v>1</v>
      </c>
      <c r="Z2064">
        <f t="shared" si="448"/>
        <v>1</v>
      </c>
      <c r="AA2064" s="21">
        <f t="shared" si="449"/>
        <v>0.34745695103588758</v>
      </c>
      <c r="AB2064">
        <f t="shared" si="461"/>
        <v>3.8508205480650903E-6</v>
      </c>
    </row>
    <row r="2065" spans="7:28" x14ac:dyDescent="0.2">
      <c r="G2065" s="21"/>
      <c r="H2065" s="21">
        <v>1950</v>
      </c>
      <c r="I2065">
        <f t="shared" si="457"/>
        <v>8.7243037871447323E-3</v>
      </c>
      <c r="J2065">
        <f t="shared" si="458"/>
        <v>0.52244011585479977</v>
      </c>
      <c r="K2065">
        <f t="shared" si="450"/>
        <v>23.507451922013608</v>
      </c>
      <c r="L2065">
        <f t="shared" si="451"/>
        <v>22.49774778832926</v>
      </c>
      <c r="M2065">
        <f t="shared" si="454"/>
        <v>0.64924491251570204</v>
      </c>
      <c r="N2065" s="21">
        <f t="shared" si="459"/>
        <v>6.0392747705703326E-2</v>
      </c>
      <c r="O2065" s="21">
        <f t="shared" si="460"/>
        <v>19.269012352751258</v>
      </c>
      <c r="P2065">
        <f t="shared" si="455"/>
        <v>0.72692812607721624</v>
      </c>
      <c r="Q2065">
        <f t="shared" si="452"/>
        <v>0.52244011585479977</v>
      </c>
      <c r="R2065">
        <f t="shared" si="453"/>
        <v>0.71910052381078926</v>
      </c>
      <c r="T2065" s="21">
        <f t="shared" si="456"/>
        <v>5.2680000721649911E-4</v>
      </c>
      <c r="W2065">
        <v>1950</v>
      </c>
      <c r="X2065">
        <v>19.615857000000002</v>
      </c>
      <c r="Y2065">
        <v>1</v>
      </c>
      <c r="Z2065">
        <f t="shared" si="448"/>
        <v>1</v>
      </c>
      <c r="AA2065" s="21">
        <f t="shared" si="449"/>
        <v>0.34684464724874431</v>
      </c>
      <c r="AB2065">
        <f t="shared" si="461"/>
        <v>1.1773355945901818E-7</v>
      </c>
    </row>
    <row r="2066" spans="7:28" x14ac:dyDescent="0.2">
      <c r="G2066" s="21"/>
      <c r="H2066" s="21">
        <v>1951</v>
      </c>
      <c r="I2066">
        <f t="shared" si="457"/>
        <v>8.7275814640408681E-3</v>
      </c>
      <c r="J2066">
        <f t="shared" si="458"/>
        <v>0.52216477506146886</v>
      </c>
      <c r="K2066">
        <f t="shared" si="450"/>
        <v>23.50417685004513</v>
      </c>
      <c r="L2066">
        <f t="shared" si="451"/>
        <v>22.506474941054993</v>
      </c>
      <c r="M2066">
        <f t="shared" si="454"/>
        <v>0.64977207987266505</v>
      </c>
      <c r="N2066" s="21">
        <f t="shared" si="459"/>
        <v>6.0412164522588893E-2</v>
      </c>
      <c r="O2066" s="21">
        <f t="shared" si="460"/>
        <v>19.277739934215298</v>
      </c>
      <c r="P2066">
        <f t="shared" si="455"/>
        <v>0.72734724203224865</v>
      </c>
      <c r="Q2066">
        <f t="shared" si="452"/>
        <v>0.52216477506146886</v>
      </c>
      <c r="R2066">
        <f t="shared" si="453"/>
        <v>0.71789265342894937</v>
      </c>
      <c r="T2066" s="21">
        <f t="shared" si="456"/>
        <v>5.2716735696300976E-4</v>
      </c>
      <c r="W2066">
        <v>1951</v>
      </c>
      <c r="X2066">
        <v>19.615857000000002</v>
      </c>
      <c r="Y2066">
        <v>1</v>
      </c>
      <c r="Z2066">
        <f t="shared" si="448"/>
        <v>1</v>
      </c>
      <c r="AA2066" s="21">
        <f t="shared" si="449"/>
        <v>0.33811706578470435</v>
      </c>
      <c r="AB2066">
        <f t="shared" si="461"/>
        <v>1.1999723913843841E-7</v>
      </c>
    </row>
    <row r="2067" spans="7:28" x14ac:dyDescent="0.2">
      <c r="G2067" s="21"/>
      <c r="H2067" s="21">
        <v>1952</v>
      </c>
      <c r="I2067">
        <f t="shared" si="457"/>
        <v>8.7308696116878571E-3</v>
      </c>
      <c r="J2067">
        <f t="shared" si="458"/>
        <v>0.52188938723846823</v>
      </c>
      <c r="K2067">
        <f t="shared" si="450"/>
        <v>23.50090746161899</v>
      </c>
      <c r="L2067">
        <f t="shared" si="451"/>
        <v>22.515218776503556</v>
      </c>
      <c r="M2067">
        <f t="shared" si="454"/>
        <v>0.65029961539588066</v>
      </c>
      <c r="N2067" s="21">
        <f t="shared" si="459"/>
        <v>6.0431587838730753E-2</v>
      </c>
      <c r="O2067" s="21">
        <f t="shared" si="460"/>
        <v>19.286470803826987</v>
      </c>
      <c r="P2067">
        <f t="shared" si="455"/>
        <v>0.72776642957451165</v>
      </c>
      <c r="Q2067">
        <f t="shared" si="452"/>
        <v>0.52188938723846823</v>
      </c>
      <c r="R2067">
        <f t="shared" si="453"/>
        <v>0.71668862867937788</v>
      </c>
      <c r="T2067" s="21">
        <f t="shared" si="456"/>
        <v>5.2753552321560537E-4</v>
      </c>
      <c r="W2067">
        <v>1952</v>
      </c>
      <c r="X2067">
        <v>19.619102000000002</v>
      </c>
      <c r="Y2067">
        <v>1</v>
      </c>
      <c r="Z2067">
        <f t="shared" si="448"/>
        <v>1</v>
      </c>
      <c r="AA2067" s="21">
        <f t="shared" si="449"/>
        <v>0.33263119617301484</v>
      </c>
      <c r="AB2067">
        <f t="shared" si="461"/>
        <v>6.3153344726377862E-6</v>
      </c>
    </row>
    <row r="2068" spans="7:28" x14ac:dyDescent="0.2">
      <c r="G2068" s="21"/>
      <c r="H2068" s="21">
        <v>1953</v>
      </c>
      <c r="I2068">
        <f t="shared" si="457"/>
        <v>8.7341682465401117E-3</v>
      </c>
      <c r="J2068">
        <f t="shared" si="458"/>
        <v>0.52161395218638307</v>
      </c>
      <c r="K2068">
        <f t="shared" si="450"/>
        <v>23.497643751240332</v>
      </c>
      <c r="L2068">
        <f t="shared" si="451"/>
        <v>22.523979326806959</v>
      </c>
      <c r="M2068">
        <f t="shared" si="454"/>
        <v>0.65082751990385013</v>
      </c>
      <c r="N2068" s="21">
        <f t="shared" si="459"/>
        <v>6.0451017691716111E-2</v>
      </c>
      <c r="O2068" s="21">
        <f t="shared" si="460"/>
        <v>19.295204972073527</v>
      </c>
      <c r="P2068">
        <f t="shared" si="455"/>
        <v>0.72818568900754943</v>
      </c>
      <c r="Q2068">
        <f t="shared" si="452"/>
        <v>0.52161395218638307</v>
      </c>
      <c r="R2068">
        <f t="shared" si="453"/>
        <v>0.71548843041054122</v>
      </c>
      <c r="T2068" s="21">
        <f t="shared" si="456"/>
        <v>5.2790450796946775E-4</v>
      </c>
      <c r="W2068">
        <v>1953</v>
      </c>
      <c r="X2068">
        <v>19.632082</v>
      </c>
      <c r="Y2068">
        <v>1</v>
      </c>
      <c r="Z2068">
        <f t="shared" si="448"/>
        <v>1</v>
      </c>
      <c r="AA2068" s="21">
        <f t="shared" si="449"/>
        <v>0.336877027926473</v>
      </c>
      <c r="AB2068">
        <f t="shared" si="461"/>
        <v>7.7664595278961256E-6</v>
      </c>
    </row>
    <row r="2069" spans="7:28" x14ac:dyDescent="0.2">
      <c r="G2069" s="21"/>
      <c r="H2069" s="21">
        <v>1954</v>
      </c>
      <c r="I2069">
        <f t="shared" si="457"/>
        <v>8.7374773851380989E-3</v>
      </c>
      <c r="J2069">
        <f t="shared" si="458"/>
        <v>0.52133846970558628</v>
      </c>
      <c r="K2069">
        <f t="shared" si="450"/>
        <v>23.494385713440025</v>
      </c>
      <c r="L2069">
        <f t="shared" si="451"/>
        <v>22.532756624221431</v>
      </c>
      <c r="M2069">
        <f t="shared" si="454"/>
        <v>0.65135579421708045</v>
      </c>
      <c r="N2069" s="21">
        <f t="shared" si="459"/>
        <v>6.0470454119209635E-2</v>
      </c>
      <c r="O2069" s="21">
        <f t="shared" si="460"/>
        <v>19.303942449458667</v>
      </c>
      <c r="P2069">
        <f t="shared" si="455"/>
        <v>0.72860502063522825</v>
      </c>
      <c r="Q2069">
        <f t="shared" si="452"/>
        <v>0.52133846970558628</v>
      </c>
      <c r="R2069">
        <f t="shared" si="453"/>
        <v>0.71429203959728937</v>
      </c>
      <c r="T2069" s="21">
        <f t="shared" si="456"/>
        <v>5.2827431323032581E-4</v>
      </c>
      <c r="W2069">
        <v>1954</v>
      </c>
      <c r="X2069">
        <v>19.641817</v>
      </c>
      <c r="Y2069">
        <v>1</v>
      </c>
      <c r="Z2069">
        <f t="shared" si="448"/>
        <v>1</v>
      </c>
      <c r="AA2069" s="21">
        <f t="shared" si="449"/>
        <v>0.33787455054133275</v>
      </c>
      <c r="AB2069">
        <f t="shared" si="461"/>
        <v>3.9290070436330147E-7</v>
      </c>
    </row>
    <row r="2070" spans="7:28" x14ac:dyDescent="0.2">
      <c r="G2070" s="21"/>
      <c r="H2070" s="21">
        <v>1955</v>
      </c>
      <c r="I2070">
        <f t="shared" si="457"/>
        <v>8.7407970441086176E-3</v>
      </c>
      <c r="J2070">
        <f t="shared" si="458"/>
        <v>0.52106293959623828</v>
      </c>
      <c r="K2070">
        <f t="shared" si="450"/>
        <v>23.491133342774621</v>
      </c>
      <c r="L2070">
        <f t="shared" si="451"/>
        <v>22.541550701127825</v>
      </c>
      <c r="M2070">
        <f t="shared" si="454"/>
        <v>0.6518844391580908</v>
      </c>
      <c r="N2070" s="21">
        <f t="shared" si="459"/>
        <v>6.0489897158953705E-2</v>
      </c>
      <c r="O2070" s="21">
        <f t="shared" si="460"/>
        <v>19.312683246502775</v>
      </c>
      <c r="P2070">
        <f t="shared" si="455"/>
        <v>0.72902442476173834</v>
      </c>
      <c r="Q2070">
        <f t="shared" si="452"/>
        <v>0.52106293959623828</v>
      </c>
      <c r="R2070">
        <f t="shared" si="453"/>
        <v>0.71309943733981207</v>
      </c>
      <c r="T2070" s="21">
        <f t="shared" si="456"/>
        <v>5.2864494101034776E-4</v>
      </c>
      <c r="W2070">
        <v>1955</v>
      </c>
      <c r="X2070">
        <v>19.645061999999999</v>
      </c>
      <c r="Y2070">
        <v>1</v>
      </c>
      <c r="Z2070">
        <f t="shared" si="448"/>
        <v>1</v>
      </c>
      <c r="AA2070" s="21">
        <f t="shared" si="449"/>
        <v>0.33237875349722401</v>
      </c>
      <c r="AB2070">
        <f t="shared" si="461"/>
        <v>2.9302918880451582E-6</v>
      </c>
    </row>
    <row r="2071" spans="7:28" x14ac:dyDescent="0.2">
      <c r="G2071" s="21"/>
      <c r="H2071" s="21">
        <v>1956</v>
      </c>
      <c r="I2071">
        <f t="shared" si="457"/>
        <v>8.7441272401649998E-3</v>
      </c>
      <c r="J2071">
        <f t="shared" si="458"/>
        <v>0.52078736165828532</v>
      </c>
      <c r="K2071">
        <f t="shared" si="450"/>
        <v>23.487886633826314</v>
      </c>
      <c r="L2071">
        <f t="shared" si="451"/>
        <v>22.550361590032107</v>
      </c>
      <c r="M2071">
        <f t="shared" si="454"/>
        <v>0.65241345555142105</v>
      </c>
      <c r="N2071" s="21">
        <f t="shared" si="459"/>
        <v>6.0509346848768977E-2</v>
      </c>
      <c r="O2071" s="21">
        <f t="shared" si="460"/>
        <v>19.321427373742939</v>
      </c>
      <c r="P2071">
        <f t="shared" si="455"/>
        <v>0.7294439016915959</v>
      </c>
      <c r="Q2071">
        <f t="shared" si="452"/>
        <v>0.52078736165828532</v>
      </c>
      <c r="R2071">
        <f t="shared" si="453"/>
        <v>0.71191060486260482</v>
      </c>
      <c r="T2071" s="21">
        <f t="shared" si="456"/>
        <v>5.2901639333025052E-4</v>
      </c>
      <c r="W2071">
        <v>1956</v>
      </c>
      <c r="X2071">
        <v>19.651551000000001</v>
      </c>
      <c r="Y2071">
        <v>1</v>
      </c>
      <c r="Z2071">
        <f t="shared" si="448"/>
        <v>1</v>
      </c>
      <c r="AA2071" s="21">
        <f t="shared" si="449"/>
        <v>0.3301236262570626</v>
      </c>
      <c r="AB2071">
        <f t="shared" si="461"/>
        <v>8.5831018811734942E-9</v>
      </c>
    </row>
    <row r="2072" spans="7:28" x14ac:dyDescent="0.2">
      <c r="G2072" s="21"/>
      <c r="H2072" s="21">
        <v>1957</v>
      </c>
      <c r="I2072">
        <f t="shared" si="457"/>
        <v>8.7474679901075082E-3</v>
      </c>
      <c r="J2072">
        <f t="shared" si="458"/>
        <v>0.52051173569145803</v>
      </c>
      <c r="K2072">
        <f t="shared" si="450"/>
        <v>23.484645581202901</v>
      </c>
      <c r="L2072">
        <f t="shared" si="451"/>
        <v>22.559189323565814</v>
      </c>
      <c r="M2072">
        <f t="shared" si="454"/>
        <v>0.65294284422364002</v>
      </c>
      <c r="N2072" s="21">
        <f t="shared" si="459"/>
        <v>6.0528803226554725E-2</v>
      </c>
      <c r="O2072" s="21">
        <f t="shared" si="460"/>
        <v>19.330174841733047</v>
      </c>
      <c r="P2072">
        <f t="shared" si="455"/>
        <v>0.72986345172964529</v>
      </c>
      <c r="Q2072">
        <f t="shared" si="452"/>
        <v>0.52051173569145803</v>
      </c>
      <c r="R2072">
        <f t="shared" si="453"/>
        <v>0.71072552351344476</v>
      </c>
      <c r="T2072" s="21">
        <f t="shared" si="456"/>
        <v>5.2938867221896668E-4</v>
      </c>
      <c r="W2072">
        <v>1957</v>
      </c>
      <c r="X2072">
        <v>19.664531</v>
      </c>
      <c r="Y2072">
        <v>1</v>
      </c>
      <c r="Z2072">
        <f t="shared" si="448"/>
        <v>1</v>
      </c>
      <c r="AA2072" s="21">
        <f t="shared" si="449"/>
        <v>0.33435615826695297</v>
      </c>
      <c r="AB2072">
        <f t="shared" si="461"/>
        <v>9.4279155307507662E-6</v>
      </c>
    </row>
    <row r="2073" spans="7:28" x14ac:dyDescent="0.2">
      <c r="G2073" s="21"/>
      <c r="H2073" s="21">
        <v>1958</v>
      </c>
      <c r="I2073">
        <f t="shared" si="457"/>
        <v>8.7508193108234537E-3</v>
      </c>
      <c r="J2073">
        <f t="shared" si="458"/>
        <v>0.52023606149527013</v>
      </c>
      <c r="K2073">
        <f t="shared" si="450"/>
        <v>23.481410179537729</v>
      </c>
      <c r="L2073">
        <f t="shared" si="451"/>
        <v>22.568033934486504</v>
      </c>
      <c r="M2073">
        <f t="shared" si="454"/>
        <v>0.65347260600335333</v>
      </c>
      <c r="N2073" s="21">
        <f t="shared" si="459"/>
        <v>6.0548266330289438E-2</v>
      </c>
      <c r="O2073" s="21">
        <f t="shared" si="460"/>
        <v>19.33892566104387</v>
      </c>
      <c r="P2073">
        <f t="shared" si="455"/>
        <v>0.73028307518106117</v>
      </c>
      <c r="Q2073">
        <f t="shared" si="452"/>
        <v>0.52023606149527013</v>
      </c>
      <c r="R2073">
        <f t="shared" si="453"/>
        <v>0.70954417476237608</v>
      </c>
      <c r="T2073" s="21">
        <f t="shared" si="456"/>
        <v>5.297617797133114E-4</v>
      </c>
      <c r="W2073">
        <v>1958</v>
      </c>
      <c r="X2073">
        <v>19.661286</v>
      </c>
      <c r="Y2073">
        <v>1</v>
      </c>
      <c r="Z2073">
        <f t="shared" si="448"/>
        <v>1</v>
      </c>
      <c r="AA2073" s="21">
        <f t="shared" si="449"/>
        <v>0.32236033895613048</v>
      </c>
      <c r="AB2073">
        <f t="shared" si="461"/>
        <v>4.0983178974070399E-7</v>
      </c>
    </row>
    <row r="2074" spans="7:28" x14ac:dyDescent="0.2">
      <c r="G2074" s="21"/>
      <c r="H2074" s="21">
        <v>1959</v>
      </c>
      <c r="I2074">
        <f t="shared" si="457"/>
        <v>8.7541812192875757E-3</v>
      </c>
      <c r="J2074">
        <f t="shared" si="458"/>
        <v>0.5199603388690166</v>
      </c>
      <c r="K2074">
        <f t="shared" si="450"/>
        <v>23.478180423489668</v>
      </c>
      <c r="L2074">
        <f t="shared" si="451"/>
        <v>22.576895455678269</v>
      </c>
      <c r="M2074">
        <f t="shared" si="454"/>
        <v>0.65400274172121287</v>
      </c>
      <c r="N2074" s="21">
        <f t="shared" si="459"/>
        <v>6.0567736198031193E-2</v>
      </c>
      <c r="O2074" s="21">
        <f t="shared" si="460"/>
        <v>19.347679842263158</v>
      </c>
      <c r="P2074">
        <f t="shared" si="455"/>
        <v>0.73070277235135062</v>
      </c>
      <c r="Q2074">
        <f t="shared" si="452"/>
        <v>0.5199603388690166</v>
      </c>
      <c r="R2074">
        <f t="shared" si="453"/>
        <v>0.70836654020070711</v>
      </c>
      <c r="T2074" s="21">
        <f t="shared" si="456"/>
        <v>5.3013571785953673E-4</v>
      </c>
      <c r="W2074">
        <v>1959</v>
      </c>
      <c r="X2074">
        <v>19.684000999999999</v>
      </c>
      <c r="Y2074">
        <v>1</v>
      </c>
      <c r="Z2074">
        <f t="shared" si="448"/>
        <v>1</v>
      </c>
      <c r="AA2074" s="21">
        <f t="shared" si="449"/>
        <v>0.33632115773684035</v>
      </c>
      <c r="AB2074">
        <f t="shared" si="461"/>
        <v>4.1393991813539179E-7</v>
      </c>
    </row>
    <row r="2075" spans="7:28" x14ac:dyDescent="0.2">
      <c r="G2075" s="21"/>
      <c r="H2075" s="21">
        <v>1960</v>
      </c>
      <c r="I2075">
        <f t="shared" si="457"/>
        <v>8.757553732562302E-3</v>
      </c>
      <c r="J2075">
        <f t="shared" si="458"/>
        <v>0.51968456761177362</v>
      </c>
      <c r="K2075">
        <f t="shared" si="450"/>
        <v>23.474956307743074</v>
      </c>
      <c r="L2075">
        <f t="shared" si="451"/>
        <v>22.585773920152139</v>
      </c>
      <c r="M2075">
        <f t="shared" si="454"/>
        <v>0.65453325220992242</v>
      </c>
      <c r="N2075" s="21">
        <f t="shared" si="459"/>
        <v>6.0587212867917996E-2</v>
      </c>
      <c r="O2075" s="21">
        <f t="shared" si="460"/>
        <v>19.356437395995719</v>
      </c>
      <c r="P2075">
        <f t="shared" si="455"/>
        <v>0.73112254354635453</v>
      </c>
      <c r="Q2075">
        <f t="shared" si="452"/>
        <v>0.51968456761177362</v>
      </c>
      <c r="R2075">
        <f t="shared" si="453"/>
        <v>0.70719260154001706</v>
      </c>
      <c r="T2075" s="21">
        <f t="shared" si="456"/>
        <v>5.3051048870955686E-4</v>
      </c>
      <c r="W2075">
        <v>1960</v>
      </c>
      <c r="X2075">
        <v>19.675889000000002</v>
      </c>
      <c r="Y2075">
        <v>1</v>
      </c>
      <c r="Z2075">
        <f t="shared" si="448"/>
        <v>1</v>
      </c>
      <c r="AA2075" s="21">
        <f t="shared" si="449"/>
        <v>0.31945160400428207</v>
      </c>
      <c r="AB2075">
        <f t="shared" si="461"/>
        <v>3.9957057171050304E-6</v>
      </c>
    </row>
    <row r="2076" spans="7:28" x14ac:dyDescent="0.2">
      <c r="G2076" s="21"/>
      <c r="H2076" s="21">
        <v>1961</v>
      </c>
      <c r="I2076">
        <f t="shared" si="457"/>
        <v>8.7609368677980162E-3</v>
      </c>
      <c r="J2076">
        <f t="shared" si="458"/>
        <v>0.51940874752239541</v>
      </c>
      <c r="K2076">
        <f t="shared" si="450"/>
        <v>23.471737827007722</v>
      </c>
      <c r="L2076">
        <f t="shared" si="451"/>
        <v>22.594669361046609</v>
      </c>
      <c r="M2076">
        <f t="shared" si="454"/>
        <v>0.65506413830424925</v>
      </c>
      <c r="N2076" s="21">
        <f t="shared" si="459"/>
        <v>6.0606696378168498E-2</v>
      </c>
      <c r="O2076" s="21">
        <f t="shared" si="460"/>
        <v>19.365198332863518</v>
      </c>
      <c r="P2076">
        <f t="shared" si="455"/>
        <v>0.73154238907225144</v>
      </c>
      <c r="Q2076">
        <f t="shared" si="452"/>
        <v>0.51940874752239541</v>
      </c>
      <c r="R2076">
        <f t="shared" si="453"/>
        <v>0.70602234061116786</v>
      </c>
      <c r="T2076" s="21">
        <f t="shared" si="456"/>
        <v>5.3088609432683231E-4</v>
      </c>
      <c r="W2076">
        <v>1961</v>
      </c>
      <c r="X2076">
        <v>19.693736000000001</v>
      </c>
      <c r="Y2076">
        <v>1</v>
      </c>
      <c r="Z2076">
        <f t="shared" si="448"/>
        <v>1</v>
      </c>
      <c r="AA2076" s="21">
        <f t="shared" si="449"/>
        <v>0.32853766713648369</v>
      </c>
      <c r="AB2076">
        <f t="shared" si="461"/>
        <v>1.8606458914503783E-7</v>
      </c>
    </row>
    <row r="2077" spans="7:28" x14ac:dyDescent="0.2">
      <c r="G2077" s="21"/>
      <c r="H2077" s="21">
        <v>1962</v>
      </c>
      <c r="I2077">
        <f t="shared" si="457"/>
        <v>8.7643306422332742E-3</v>
      </c>
      <c r="J2077">
        <f t="shared" si="458"/>
        <v>0.51913287839951383</v>
      </c>
      <c r="K2077">
        <f t="shared" si="450"/>
        <v>23.468524976018784</v>
      </c>
      <c r="L2077">
        <f t="shared" si="451"/>
        <v>22.6035818116281</v>
      </c>
      <c r="M2077">
        <f t="shared" si="454"/>
        <v>0.6555954008410303</v>
      </c>
      <c r="N2077" s="21">
        <f t="shared" si="459"/>
        <v>6.0626186767082264E-2</v>
      </c>
      <c r="O2077" s="21">
        <f t="shared" si="460"/>
        <v>19.37396266350575</v>
      </c>
      <c r="P2077">
        <f t="shared" si="455"/>
        <v>0.73196230923555794</v>
      </c>
      <c r="Q2077">
        <f t="shared" si="452"/>
        <v>0.51913287839951383</v>
      </c>
      <c r="R2077">
        <f t="shared" si="453"/>
        <v>0.70485573936333379</v>
      </c>
      <c r="T2077" s="21">
        <f t="shared" si="456"/>
        <v>5.3126253678104085E-4</v>
      </c>
      <c r="W2077">
        <v>1962</v>
      </c>
      <c r="X2077">
        <v>19.700226000000001</v>
      </c>
      <c r="Y2077">
        <v>1</v>
      </c>
      <c r="Z2077">
        <f t="shared" si="448"/>
        <v>1</v>
      </c>
      <c r="AA2077" s="21">
        <f t="shared" si="449"/>
        <v>0.32626333649425021</v>
      </c>
      <c r="AB2077">
        <f t="shared" si="461"/>
        <v>5.1811490116651219E-6</v>
      </c>
    </row>
    <row r="2078" spans="7:28" x14ac:dyDescent="0.2">
      <c r="G2078" s="21"/>
      <c r="H2078" s="21">
        <v>1963</v>
      </c>
      <c r="I2078">
        <f t="shared" si="457"/>
        <v>8.7677350731952125E-3</v>
      </c>
      <c r="J2078">
        <f t="shared" si="458"/>
        <v>0.51885696004153714</v>
      </c>
      <c r="K2078">
        <f t="shared" si="450"/>
        <v>23.465317749536819</v>
      </c>
      <c r="L2078">
        <f t="shared" si="451"/>
        <v>22.612511305291445</v>
      </c>
      <c r="M2078">
        <f t="shared" si="454"/>
        <v>0.65612704065918093</v>
      </c>
      <c r="N2078" s="21">
        <f t="shared" si="459"/>
        <v>6.0645684073040204E-2</v>
      </c>
      <c r="O2078" s="21">
        <f t="shared" si="460"/>
        <v>19.382730398578946</v>
      </c>
      <c r="P2078">
        <f t="shared" si="455"/>
        <v>0.73238230434313123</v>
      </c>
      <c r="Q2078">
        <f t="shared" si="452"/>
        <v>0.51885696004153714</v>
      </c>
      <c r="R2078">
        <f t="shared" si="453"/>
        <v>0.70369277986303558</v>
      </c>
      <c r="T2078" s="21">
        <f t="shared" si="456"/>
        <v>5.3163981815063099E-4</v>
      </c>
      <c r="W2078">
        <v>1963</v>
      </c>
      <c r="X2078">
        <v>19.705093000000002</v>
      </c>
      <c r="Y2078">
        <v>1</v>
      </c>
      <c r="Z2078">
        <f t="shared" si="448"/>
        <v>1</v>
      </c>
      <c r="AA2078" s="21">
        <f t="shared" si="449"/>
        <v>0.32236260142105522</v>
      </c>
      <c r="AB2078">
        <f t="shared" si="461"/>
        <v>7.9549769514153418E-6</v>
      </c>
    </row>
    <row r="2079" spans="7:28" x14ac:dyDescent="0.2">
      <c r="G2079" s="21"/>
      <c r="H2079" s="21">
        <v>1964</v>
      </c>
      <c r="I2079">
        <f t="shared" si="457"/>
        <v>8.7711501780997642E-3</v>
      </c>
      <c r="J2079">
        <f t="shared" si="458"/>
        <v>0.51858099224664811</v>
      </c>
      <c r="K2079">
        <f t="shared" si="450"/>
        <v>23.462116142347661</v>
      </c>
      <c r="L2079">
        <f t="shared" si="451"/>
        <v>22.621457875560335</v>
      </c>
      <c r="M2079">
        <f t="shared" si="454"/>
        <v>0.65665905859970375</v>
      </c>
      <c r="N2079" s="21">
        <f t="shared" si="459"/>
        <v>6.0665188334505224E-2</v>
      </c>
      <c r="O2079" s="21">
        <f t="shared" si="460"/>
        <v>19.391501548757045</v>
      </c>
      <c r="P2079">
        <f t="shared" si="455"/>
        <v>0.73280237470217202</v>
      </c>
      <c r="Q2079">
        <f t="shared" si="452"/>
        <v>0.51858099224664811</v>
      </c>
      <c r="R2079">
        <f t="shared" si="453"/>
        <v>0.70253344429318187</v>
      </c>
      <c r="T2079" s="21">
        <f t="shared" si="456"/>
        <v>5.3201794052282203E-4</v>
      </c>
      <c r="W2079">
        <v>1964</v>
      </c>
      <c r="X2079">
        <v>19.716450000000002</v>
      </c>
      <c r="Y2079">
        <v>1</v>
      </c>
      <c r="Z2079">
        <f t="shared" si="448"/>
        <v>1</v>
      </c>
      <c r="AA2079" s="21">
        <f t="shared" si="449"/>
        <v>0.32494845124295679</v>
      </c>
      <c r="AB2079">
        <f t="shared" si="461"/>
        <v>3.0352980417699347E-6</v>
      </c>
    </row>
    <row r="2080" spans="7:28" x14ac:dyDescent="0.2">
      <c r="G2080" s="21"/>
      <c r="H2080" s="21">
        <v>1965</v>
      </c>
      <c r="I2080">
        <f t="shared" si="457"/>
        <v>8.774575974451887E-3</v>
      </c>
      <c r="J2080">
        <f t="shared" si="458"/>
        <v>0.5183049748128028</v>
      </c>
      <c r="K2080">
        <f t="shared" si="450"/>
        <v>23.45892014926245</v>
      </c>
      <c r="L2080">
        <f t="shared" si="451"/>
        <v>22.630421556087853</v>
      </c>
      <c r="M2080">
        <f t="shared" si="454"/>
        <v>0.65719145550569669</v>
      </c>
      <c r="N2080" s="21">
        <f t="shared" si="459"/>
        <v>6.0684699590022512E-2</v>
      </c>
      <c r="O2080" s="21">
        <f t="shared" si="460"/>
        <v>19.400276124731498</v>
      </c>
      <c r="P2080">
        <f t="shared" si="455"/>
        <v>0.73322252062022586</v>
      </c>
      <c r="Q2080">
        <f t="shared" si="452"/>
        <v>0.5183049748128028</v>
      </c>
      <c r="R2080">
        <f t="shared" si="453"/>
        <v>0.70137771495212575</v>
      </c>
      <c r="T2080" s="21">
        <f t="shared" si="456"/>
        <v>5.3239690599293787E-4</v>
      </c>
      <c r="W2080">
        <v>1965</v>
      </c>
      <c r="X2080">
        <v>19.722940000000001</v>
      </c>
      <c r="Y2080">
        <v>1</v>
      </c>
      <c r="Z2080">
        <f t="shared" si="448"/>
        <v>1</v>
      </c>
      <c r="AA2080" s="21">
        <f t="shared" si="449"/>
        <v>0.32266387526850338</v>
      </c>
      <c r="AB2080">
        <f t="shared" si="461"/>
        <v>2.1665332464391037E-8</v>
      </c>
    </row>
    <row r="2081" spans="7:28" x14ac:dyDescent="0.2">
      <c r="G2081" s="21"/>
      <c r="H2081" s="21">
        <v>1966</v>
      </c>
      <c r="I2081">
        <f t="shared" si="457"/>
        <v>8.7780124798459702E-3</v>
      </c>
      <c r="J2081">
        <f t="shared" si="458"/>
        <v>0.51802890753772901</v>
      </c>
      <c r="K2081">
        <f t="shared" si="450"/>
        <v>23.455729765117564</v>
      </c>
      <c r="L2081">
        <f t="shared" si="451"/>
        <v>22.63940238065695</v>
      </c>
      <c r="M2081">
        <f t="shared" si="454"/>
        <v>0.6577242322223622</v>
      </c>
      <c r="N2081" s="21">
        <f t="shared" si="459"/>
        <v>6.0704217878220092E-2</v>
      </c>
      <c r="O2081" s="21">
        <f t="shared" si="460"/>
        <v>19.409054137211342</v>
      </c>
      <c r="P2081">
        <f t="shared" si="455"/>
        <v>0.73364274240518546</v>
      </c>
      <c r="Q2081">
        <f t="shared" si="452"/>
        <v>0.51802890753772901</v>
      </c>
      <c r="R2081">
        <f t="shared" si="453"/>
        <v>0.70022557425272691</v>
      </c>
      <c r="T2081" s="21">
        <f t="shared" si="456"/>
        <v>5.3277671666551729E-4</v>
      </c>
      <c r="W2081">
        <v>1966</v>
      </c>
      <c r="X2081">
        <v>19.711583000000001</v>
      </c>
      <c r="Y2081">
        <v>1</v>
      </c>
      <c r="Z2081">
        <f t="shared" si="448"/>
        <v>1</v>
      </c>
      <c r="AA2081" s="21">
        <f t="shared" si="449"/>
        <v>0.30252886278865887</v>
      </c>
      <c r="AB2081">
        <f t="shared" si="461"/>
        <v>5.3226316147351689E-6</v>
      </c>
    </row>
    <row r="2082" spans="7:28" x14ac:dyDescent="0.2">
      <c r="G2082" s="21"/>
      <c r="H2082" s="21">
        <v>1967</v>
      </c>
      <c r="I2082">
        <f t="shared" si="457"/>
        <v>8.7814597119660366E-3</v>
      </c>
      <c r="J2082">
        <f t="shared" si="458"/>
        <v>0.5177527902189254</v>
      </c>
      <c r="K2082">
        <f t="shared" si="450"/>
        <v>23.452544984774583</v>
      </c>
      <c r="L2082">
        <f t="shared" si="451"/>
        <v>22.648400383180903</v>
      </c>
      <c r="M2082">
        <f t="shared" si="454"/>
        <v>0.65825738959701419</v>
      </c>
      <c r="N2082" s="21">
        <f t="shared" si="459"/>
        <v>6.0723743237809234E-2</v>
      </c>
      <c r="O2082" s="21">
        <f t="shared" si="460"/>
        <v>19.417835596923307</v>
      </c>
      <c r="P2082">
        <f t="shared" si="455"/>
        <v>0.7340630403652928</v>
      </c>
      <c r="Q2082">
        <f t="shared" si="452"/>
        <v>0.5177527902189254</v>
      </c>
      <c r="R2082">
        <f t="shared" si="453"/>
        <v>0.69907700472142353</v>
      </c>
      <c r="T2082" s="21">
        <f t="shared" si="456"/>
        <v>5.3315737465198243E-4</v>
      </c>
      <c r="W2082">
        <v>1967</v>
      </c>
      <c r="X2082">
        <v>19.73592</v>
      </c>
      <c r="Y2082">
        <v>1</v>
      </c>
      <c r="Z2082">
        <f t="shared" si="448"/>
        <v>1</v>
      </c>
      <c r="AA2082" s="21">
        <f t="shared" si="449"/>
        <v>0.31808440307669272</v>
      </c>
      <c r="AB2082">
        <f t="shared" si="461"/>
        <v>2.196431806594827E-6</v>
      </c>
    </row>
    <row r="2083" spans="7:28" x14ac:dyDescent="0.2">
      <c r="G2083" s="21"/>
      <c r="H2083" s="21">
        <v>1968</v>
      </c>
      <c r="I2083">
        <f t="shared" si="457"/>
        <v>8.784917688586056E-3</v>
      </c>
      <c r="J2083">
        <f t="shared" si="458"/>
        <v>0.51747662265365935</v>
      </c>
      <c r="K2083">
        <f t="shared" si="450"/>
        <v>23.449365803120234</v>
      </c>
      <c r="L2083">
        <f t="shared" si="451"/>
        <v>22.657415597703825</v>
      </c>
      <c r="M2083">
        <f t="shared" si="454"/>
        <v>0.6587909284790886</v>
      </c>
      <c r="N2083" s="21">
        <f t="shared" si="459"/>
        <v>6.0743275707585039E-2</v>
      </c>
      <c r="O2083" s="21">
        <f t="shared" si="460"/>
        <v>19.426620514611894</v>
      </c>
      <c r="P2083">
        <f t="shared" si="455"/>
        <v>0.73448341480914203</v>
      </c>
      <c r="Q2083">
        <f t="shared" si="452"/>
        <v>0.51747662265365935</v>
      </c>
      <c r="R2083">
        <f t="shared" si="453"/>
        <v>0.69793198899731113</v>
      </c>
      <c r="T2083" s="21">
        <f t="shared" si="456"/>
        <v>5.3353888207441358E-4</v>
      </c>
      <c r="W2083">
        <v>1968</v>
      </c>
      <c r="X2083">
        <v>19.753767</v>
      </c>
      <c r="Y2083">
        <v>1</v>
      </c>
      <c r="Z2083">
        <f t="shared" si="448"/>
        <v>1</v>
      </c>
      <c r="AA2083" s="21">
        <f t="shared" si="449"/>
        <v>0.32714648538810565</v>
      </c>
      <c r="AB2083">
        <f t="shared" si="461"/>
        <v>1.6592064547915939E-7</v>
      </c>
    </row>
    <row r="2084" spans="7:28" x14ac:dyDescent="0.2">
      <c r="G2084" s="21"/>
      <c r="H2084" s="21">
        <v>1969</v>
      </c>
      <c r="I2084">
        <f t="shared" si="457"/>
        <v>8.7883864275702574E-3</v>
      </c>
      <c r="J2084">
        <f t="shared" si="458"/>
        <v>0.51720040463896577</v>
      </c>
      <c r="K2084">
        <f t="shared" si="450"/>
        <v>23.446192215066393</v>
      </c>
      <c r="L2084">
        <f t="shared" si="451"/>
        <v>22.66644805840119</v>
      </c>
      <c r="M2084">
        <f t="shared" si="454"/>
        <v>0.65932484972015104</v>
      </c>
      <c r="N2084" s="21">
        <f t="shared" si="459"/>
        <v>6.0762815326426765E-2</v>
      </c>
      <c r="O2084" s="21">
        <f t="shared" si="460"/>
        <v>19.435408901039466</v>
      </c>
      <c r="P2084">
        <f t="shared" si="455"/>
        <v>0.73490386604568025</v>
      </c>
      <c r="Q2084">
        <f t="shared" si="452"/>
        <v>0.51720040463896577</v>
      </c>
      <c r="R2084">
        <f t="shared" si="453"/>
        <v>0.69679050983123647</v>
      </c>
      <c r="T2084" s="21">
        <f t="shared" si="456"/>
        <v>5.3392124106244054E-4</v>
      </c>
      <c r="W2084">
        <v>1969</v>
      </c>
      <c r="X2084">
        <v>19.771614</v>
      </c>
      <c r="Y2084">
        <v>1</v>
      </c>
      <c r="Z2084">
        <f t="shared" si="448"/>
        <v>1</v>
      </c>
      <c r="AA2084" s="21">
        <f t="shared" si="449"/>
        <v>0.33620509896053363</v>
      </c>
      <c r="AB2084">
        <f t="shared" si="461"/>
        <v>8.0515543320032442E-6</v>
      </c>
    </row>
    <row r="2085" spans="7:28" x14ac:dyDescent="0.2">
      <c r="G2085" s="21"/>
      <c r="H2085" s="21">
        <v>1970</v>
      </c>
      <c r="I2085">
        <f t="shared" si="457"/>
        <v>8.7918659468734003E-3</v>
      </c>
      <c r="J2085">
        <f t="shared" si="458"/>
        <v>0.51692413597164633</v>
      </c>
      <c r="K2085">
        <f t="shared" si="450"/>
        <v>23.443024215550022</v>
      </c>
      <c r="L2085">
        <f t="shared" si="451"/>
        <v>22.675497799580295</v>
      </c>
      <c r="M2085">
        <f t="shared" si="454"/>
        <v>0.65985915417390428</v>
      </c>
      <c r="N2085" s="21">
        <f t="shared" si="459"/>
        <v>6.0782362133298393E-2</v>
      </c>
      <c r="O2085" s="21">
        <f t="shared" si="460"/>
        <v>19.444200766986338</v>
      </c>
      <c r="P2085">
        <f t="shared" si="455"/>
        <v>0.73532439438421071</v>
      </c>
      <c r="Q2085">
        <f t="shared" si="452"/>
        <v>0.51692413597164633</v>
      </c>
      <c r="R2085">
        <f t="shared" si="453"/>
        <v>0.69565255008489324</v>
      </c>
      <c r="T2085" s="21">
        <f t="shared" si="456"/>
        <v>5.3430445375324265E-4</v>
      </c>
      <c r="W2085">
        <v>1970</v>
      </c>
      <c r="X2085">
        <v>19.760256999999999</v>
      </c>
      <c r="Y2085">
        <v>1</v>
      </c>
      <c r="Z2085">
        <f t="shared" si="448"/>
        <v>1</v>
      </c>
      <c r="AA2085" s="21">
        <f t="shared" si="449"/>
        <v>0.31605623301366137</v>
      </c>
      <c r="AB2085">
        <f t="shared" si="461"/>
        <v>8.8587215607176324E-7</v>
      </c>
    </row>
    <row r="2086" spans="7:28" x14ac:dyDescent="0.2">
      <c r="G2086" s="21"/>
      <c r="H2086" s="21">
        <v>1971</v>
      </c>
      <c r="I2086">
        <f t="shared" si="457"/>
        <v>8.7953562645411015E-3</v>
      </c>
      <c r="J2086">
        <f t="shared" si="458"/>
        <v>0.51664781644826685</v>
      </c>
      <c r="K2086">
        <f t="shared" si="450"/>
        <v>23.439861799533119</v>
      </c>
      <c r="L2086">
        <f t="shared" si="451"/>
        <v>22.684564855680762</v>
      </c>
      <c r="M2086">
        <f t="shared" si="454"/>
        <v>0.6603938426961995</v>
      </c>
      <c r="N2086" s="21">
        <f t="shared" si="459"/>
        <v>6.080191616724908E-2</v>
      </c>
      <c r="O2086" s="21">
        <f t="shared" si="460"/>
        <v>19.45299612325088</v>
      </c>
      <c r="P2086">
        <f t="shared" si="455"/>
        <v>0.73574500013439503</v>
      </c>
      <c r="Q2086">
        <f t="shared" si="452"/>
        <v>0.51664781644826685</v>
      </c>
      <c r="R2086">
        <f t="shared" si="453"/>
        <v>0.69451809272992904</v>
      </c>
      <c r="T2086" s="21">
        <f t="shared" si="456"/>
        <v>5.3468852229521246E-4</v>
      </c>
      <c r="W2086">
        <v>1971</v>
      </c>
      <c r="X2086">
        <v>19.778103999999999</v>
      </c>
      <c r="Y2086">
        <v>1</v>
      </c>
      <c r="Z2086">
        <f t="shared" si="448"/>
        <v>1</v>
      </c>
      <c r="AA2086" s="21">
        <f t="shared" si="449"/>
        <v>0.32510787674911867</v>
      </c>
      <c r="AB2086">
        <f t="shared" si="461"/>
        <v>5.323577603352765E-6</v>
      </c>
    </row>
    <row r="2087" spans="7:28" x14ac:dyDescent="0.2">
      <c r="G2087" s="21"/>
      <c r="H2087" s="21">
        <v>1972</v>
      </c>
      <c r="I2087">
        <f t="shared" si="457"/>
        <v>8.7988573987100721E-3</v>
      </c>
      <c r="J2087">
        <f t="shared" si="458"/>
        <v>0.51637144586515715</v>
      </c>
      <c r="K2087">
        <f t="shared" si="450"/>
        <v>23.436704962002729</v>
      </c>
      <c r="L2087">
        <f t="shared" si="451"/>
        <v>22.693649261275073</v>
      </c>
      <c r="M2087">
        <f t="shared" si="454"/>
        <v>0.66092891614504234</v>
      </c>
      <c r="N2087" s="21">
        <f t="shared" si="459"/>
        <v>6.0821477467413641E-2</v>
      </c>
      <c r="O2087" s="21">
        <f t="shared" si="460"/>
        <v>19.461794980649589</v>
      </c>
      <c r="P2087">
        <f t="shared" si="455"/>
        <v>0.73616568360625412</v>
      </c>
      <c r="Q2087">
        <f t="shared" si="452"/>
        <v>0.51637144586515715</v>
      </c>
      <c r="R2087">
        <f t="shared" si="453"/>
        <v>0.693387120847065</v>
      </c>
      <c r="T2087" s="21">
        <f t="shared" si="456"/>
        <v>5.350734488428488E-4</v>
      </c>
      <c r="W2087">
        <v>1972</v>
      </c>
      <c r="X2087">
        <v>19.781348999999999</v>
      </c>
      <c r="Y2087">
        <v>1</v>
      </c>
      <c r="Z2087">
        <f t="shared" si="448"/>
        <v>1</v>
      </c>
      <c r="AA2087" s="21">
        <f t="shared" si="449"/>
        <v>0.31955401935040939</v>
      </c>
      <c r="AB2087">
        <f t="shared" si="461"/>
        <v>9.7466415784691943E-6</v>
      </c>
    </row>
    <row r="2088" spans="7:28" x14ac:dyDescent="0.2">
      <c r="G2088" s="21"/>
      <c r="H2088" s="21">
        <v>1973</v>
      </c>
      <c r="I2088">
        <f t="shared" si="457"/>
        <v>8.80236936760854E-3</v>
      </c>
      <c r="J2088">
        <f t="shared" si="458"/>
        <v>0.51609502401840812</v>
      </c>
      <c r="K2088">
        <f t="shared" si="450"/>
        <v>23.43355369797084</v>
      </c>
      <c r="L2088">
        <f t="shared" si="451"/>
        <v>22.702751051069047</v>
      </c>
      <c r="M2088">
        <f t="shared" si="454"/>
        <v>0.66146437538060421</v>
      </c>
      <c r="N2088" s="21">
        <f t="shared" si="459"/>
        <v>6.0841046073013078E-2</v>
      </c>
      <c r="O2088" s="21">
        <f t="shared" si="460"/>
        <v>19.470597350017197</v>
      </c>
      <c r="P2088">
        <f t="shared" si="455"/>
        <v>0.73658644511017257</v>
      </c>
      <c r="Q2088">
        <f t="shared" si="452"/>
        <v>0.51609502401840812</v>
      </c>
      <c r="R2088">
        <f t="shared" si="453"/>
        <v>0.69225961762521437</v>
      </c>
      <c r="T2088" s="21">
        <f t="shared" si="456"/>
        <v>5.354592355618637E-4</v>
      </c>
      <c r="W2088">
        <v>1973</v>
      </c>
      <c r="X2088">
        <v>19.794329000000001</v>
      </c>
      <c r="Y2088">
        <v>1</v>
      </c>
      <c r="Z2088">
        <f t="shared" si="448"/>
        <v>1</v>
      </c>
      <c r="AA2088" s="21">
        <f t="shared" si="449"/>
        <v>0.32373164998280402</v>
      </c>
      <c r="AB2088">
        <f t="shared" si="461"/>
        <v>1.4285366264242414E-8</v>
      </c>
    </row>
    <row r="2089" spans="7:28" x14ac:dyDescent="0.2">
      <c r="G2089" s="21"/>
      <c r="H2089" s="21">
        <v>1974</v>
      </c>
      <c r="I2089">
        <f t="shared" si="457"/>
        <v>8.8058921895563854E-3</v>
      </c>
      <c r="J2089">
        <f t="shared" si="458"/>
        <v>0.51581855070387195</v>
      </c>
      <c r="K2089">
        <f t="shared" si="450"/>
        <v>23.430408002474415</v>
      </c>
      <c r="L2089">
        <f t="shared" si="451"/>
        <v>22.711870259902362</v>
      </c>
      <c r="M2089">
        <f t="shared" si="454"/>
        <v>0.66200022126522862</v>
      </c>
      <c r="N2089" s="21">
        <f t="shared" si="459"/>
        <v>6.0860622023354884E-2</v>
      </c>
      <c r="O2089" s="21">
        <f t="shared" si="460"/>
        <v>19.479403242206754</v>
      </c>
      <c r="P2089">
        <f t="shared" si="455"/>
        <v>0.7370072849568986</v>
      </c>
      <c r="Q2089">
        <f t="shared" si="452"/>
        <v>0.51581855070387195</v>
      </c>
      <c r="R2089">
        <f t="shared" si="453"/>
        <v>0.69113556636062101</v>
      </c>
      <c r="T2089" s="21">
        <f t="shared" si="456"/>
        <v>5.3584588462440852E-4</v>
      </c>
      <c r="W2089">
        <v>1974</v>
      </c>
      <c r="X2089">
        <v>19.792705999999999</v>
      </c>
      <c r="Y2089">
        <v>1</v>
      </c>
      <c r="Z2089">
        <f t="shared" si="448"/>
        <v>1</v>
      </c>
      <c r="AA2089" s="21">
        <f t="shared" si="449"/>
        <v>0.31330275779324523</v>
      </c>
      <c r="AB2089">
        <f t="shared" si="461"/>
        <v>1.8048920452237085E-7</v>
      </c>
    </row>
    <row r="2090" spans="7:28" x14ac:dyDescent="0.2">
      <c r="G2090" s="21"/>
      <c r="H2090" s="21">
        <v>1975</v>
      </c>
      <c r="I2090">
        <f t="shared" si="457"/>
        <v>8.8094258829655957E-3</v>
      </c>
      <c r="J2090">
        <f t="shared" si="458"/>
        <v>0.51554202571715957</v>
      </c>
      <c r="K2090">
        <f t="shared" si="450"/>
        <v>23.427267870575321</v>
      </c>
      <c r="L2090">
        <f t="shared" si="451"/>
        <v>22.721006922749069</v>
      </c>
      <c r="M2090">
        <f t="shared" si="454"/>
        <v>0.66253645466344158</v>
      </c>
      <c r="N2090" s="21">
        <f t="shared" si="459"/>
        <v>6.0880205357833804E-2</v>
      </c>
      <c r="O2090" s="21">
        <f t="shared" si="460"/>
        <v>19.488212668089719</v>
      </c>
      <c r="P2090">
        <f t="shared" si="455"/>
        <v>0.73742820345754723</v>
      </c>
      <c r="Q2090">
        <f t="shared" si="452"/>
        <v>0.51554202571715957</v>
      </c>
      <c r="R2090">
        <f t="shared" si="453"/>
        <v>0.69001495045599825</v>
      </c>
      <c r="T2090" s="21">
        <f t="shared" si="456"/>
        <v>5.3623339821295968E-4</v>
      </c>
      <c r="W2090">
        <v>1975</v>
      </c>
      <c r="X2090">
        <v>19.805686000000001</v>
      </c>
      <c r="Y2090">
        <v>1</v>
      </c>
      <c r="Z2090">
        <f t="shared" si="448"/>
        <v>1</v>
      </c>
      <c r="AA2090" s="21">
        <f t="shared" si="449"/>
        <v>0.31747333191028204</v>
      </c>
      <c r="AB2090">
        <f t="shared" si="461"/>
        <v>6.7169747558118195E-6</v>
      </c>
    </row>
    <row r="2091" spans="7:28" x14ac:dyDescent="0.2">
      <c r="G2091" s="21"/>
      <c r="H2091" s="21">
        <v>1976</v>
      </c>
      <c r="I2091">
        <f t="shared" si="457"/>
        <v>8.812970466340499E-3</v>
      </c>
      <c r="J2091">
        <f t="shared" si="458"/>
        <v>0.51526544885363912</v>
      </c>
      <c r="K2091">
        <f t="shared" si="450"/>
        <v>23.424133297360274</v>
      </c>
      <c r="L2091">
        <f t="shared" si="451"/>
        <v>22.730161074718097</v>
      </c>
      <c r="M2091">
        <f t="shared" si="454"/>
        <v>0.66307307644196056</v>
      </c>
      <c r="N2091" s="21">
        <f t="shared" si="459"/>
        <v>6.0899796115932117E-2</v>
      </c>
      <c r="O2091" s="21">
        <f t="shared" si="460"/>
        <v>19.49702563855606</v>
      </c>
      <c r="P2091">
        <f t="shared" si="455"/>
        <v>0.7378492009236034</v>
      </c>
      <c r="Q2091">
        <f t="shared" si="452"/>
        <v>0.51526544885363912</v>
      </c>
      <c r="R2091">
        <f t="shared" si="453"/>
        <v>0.68889775341967574</v>
      </c>
      <c r="T2091" s="21">
        <f t="shared" si="456"/>
        <v>5.366217785189864E-4</v>
      </c>
      <c r="W2091">
        <v>1976</v>
      </c>
      <c r="X2091">
        <v>19.813798999999999</v>
      </c>
      <c r="Y2091">
        <v>1</v>
      </c>
      <c r="Z2091">
        <f t="shared" si="448"/>
        <v>1</v>
      </c>
      <c r="AA2091" s="21">
        <f t="shared" si="449"/>
        <v>0.31677336144393919</v>
      </c>
      <c r="AB2091">
        <f t="shared" si="461"/>
        <v>5.4052968833894179E-6</v>
      </c>
    </row>
    <row r="2092" spans="7:28" x14ac:dyDescent="0.2">
      <c r="G2092" s="21"/>
      <c r="H2092" s="21">
        <v>1977</v>
      </c>
      <c r="I2092">
        <f t="shared" si="457"/>
        <v>8.8165259582780858E-3</v>
      </c>
      <c r="J2092">
        <f t="shared" si="458"/>
        <v>0.5149888199084357</v>
      </c>
      <c r="K2092">
        <f t="shared" si="450"/>
        <v>23.421004277940867</v>
      </c>
      <c r="L2092">
        <f t="shared" si="451"/>
        <v>22.739332751053787</v>
      </c>
      <c r="M2092">
        <f t="shared" si="454"/>
        <v>0.66361008746970163</v>
      </c>
      <c r="N2092" s="21">
        <f t="shared" si="459"/>
        <v>6.0919394337220115E-2</v>
      </c>
      <c r="O2092" s="21">
        <f t="shared" si="460"/>
        <v>19.505842164514338</v>
      </c>
      <c r="P2092">
        <f t="shared" si="455"/>
        <v>0.73827027766692199</v>
      </c>
      <c r="Q2092">
        <f t="shared" si="452"/>
        <v>0.5149888199084357</v>
      </c>
      <c r="R2092">
        <f t="shared" si="453"/>
        <v>0.68778395886476273</v>
      </c>
      <c r="T2092" s="21">
        <f t="shared" si="456"/>
        <v>5.3701102774106335E-4</v>
      </c>
      <c r="W2092">
        <v>1977</v>
      </c>
      <c r="X2092">
        <v>19.828400999999999</v>
      </c>
      <c r="Y2092">
        <v>1</v>
      </c>
      <c r="Z2092">
        <f t="shared" si="448"/>
        <v>1</v>
      </c>
      <c r="AA2092" s="21">
        <f t="shared" si="449"/>
        <v>0.32255883548566189</v>
      </c>
      <c r="AB2092">
        <f t="shared" si="461"/>
        <v>4.981871661999168E-7</v>
      </c>
    </row>
    <row r="2093" spans="7:28" x14ac:dyDescent="0.2">
      <c r="G2093" s="21"/>
      <c r="H2093" s="21">
        <v>1978</v>
      </c>
      <c r="I2093">
        <f t="shared" si="457"/>
        <v>8.8200923774683464E-3</v>
      </c>
      <c r="J2093">
        <f t="shared" si="458"/>
        <v>0.51471213867642851</v>
      </c>
      <c r="K2093">
        <f t="shared" si="450"/>
        <v>23.417880807453479</v>
      </c>
      <c r="L2093">
        <f t="shared" si="451"/>
        <v>22.74852198713641</v>
      </c>
      <c r="M2093">
        <f t="shared" si="454"/>
        <v>0.66414748861779083</v>
      </c>
      <c r="N2093" s="21">
        <f t="shared" si="459"/>
        <v>6.0939000061356739E-2</v>
      </c>
      <c r="O2093" s="21">
        <f t="shared" si="460"/>
        <v>19.514662256891807</v>
      </c>
      <c r="P2093">
        <f t="shared" si="455"/>
        <v>0.73869143399973192</v>
      </c>
      <c r="Q2093">
        <f t="shared" si="452"/>
        <v>0.51471213867642851</v>
      </c>
      <c r="R2093">
        <f t="shared" si="453"/>
        <v>0.68667355050830903</v>
      </c>
      <c r="T2093" s="21">
        <f t="shared" si="456"/>
        <v>5.3740114808920048E-4</v>
      </c>
      <c r="W2093">
        <v>1978</v>
      </c>
      <c r="X2093">
        <v>19.818666</v>
      </c>
      <c r="Y2093">
        <v>1</v>
      </c>
      <c r="Z2093">
        <f t="shared" si="448"/>
        <v>1</v>
      </c>
      <c r="AA2093" s="21">
        <f t="shared" si="449"/>
        <v>0.30400374310819345</v>
      </c>
      <c r="AB2093">
        <f t="shared" si="461"/>
        <v>1.5634893250821269E-6</v>
      </c>
    </row>
    <row r="2094" spans="7:28" x14ac:dyDescent="0.2">
      <c r="G2094" s="21"/>
      <c r="H2094" s="21">
        <v>1979</v>
      </c>
      <c r="I2094">
        <f t="shared" si="457"/>
        <v>8.823669742694544E-3</v>
      </c>
      <c r="J2094">
        <f t="shared" si="458"/>
        <v>0.51443540495224993</v>
      </c>
      <c r="K2094">
        <f t="shared" si="450"/>
        <v>23.41476288105925</v>
      </c>
      <c r="L2094">
        <f t="shared" si="451"/>
        <v>22.757728818482679</v>
      </c>
      <c r="M2094">
        <f t="shared" si="454"/>
        <v>0.66468528075957167</v>
      </c>
      <c r="N2094" s="21">
        <f t="shared" si="459"/>
        <v>6.0958613328090022E-2</v>
      </c>
      <c r="O2094" s="21">
        <f t="shared" si="460"/>
        <v>19.5234859266345</v>
      </c>
      <c r="P2094">
        <f t="shared" si="455"/>
        <v>0.73911267023463789</v>
      </c>
      <c r="Q2094">
        <f t="shared" si="452"/>
        <v>0.51443540495224993</v>
      </c>
      <c r="R2094">
        <f t="shared" si="453"/>
        <v>0.68556651217047915</v>
      </c>
      <c r="T2094" s="21">
        <f t="shared" si="456"/>
        <v>5.3779214178084622E-4</v>
      </c>
      <c r="W2094">
        <v>1979</v>
      </c>
      <c r="X2094">
        <v>19.833268</v>
      </c>
      <c r="Y2094">
        <v>1</v>
      </c>
      <c r="Z2094">
        <f t="shared" si="448"/>
        <v>1</v>
      </c>
      <c r="AA2094" s="21">
        <f t="shared" si="449"/>
        <v>0.30978207336550057</v>
      </c>
      <c r="AB2094">
        <f t="shared" si="461"/>
        <v>4.2655131354781907E-6</v>
      </c>
    </row>
    <row r="2095" spans="7:28" x14ac:dyDescent="0.2">
      <c r="G2095" s="21"/>
      <c r="H2095" s="21">
        <v>1980</v>
      </c>
      <c r="I2095">
        <f t="shared" si="457"/>
        <v>8.8272580728335388E-3</v>
      </c>
      <c r="J2095">
        <f t="shared" si="458"/>
        <v>0.51415861853028466</v>
      </c>
      <c r="K2095">
        <f t="shared" si="450"/>
        <v>23.411650493944084</v>
      </c>
      <c r="L2095">
        <f t="shared" si="451"/>
        <v>22.766953280746286</v>
      </c>
      <c r="M2095">
        <f t="shared" si="454"/>
        <v>0.66522346477061411</v>
      </c>
      <c r="N2095" s="21">
        <f t="shared" si="459"/>
        <v>6.0978234177257458E-2</v>
      </c>
      <c r="O2095" s="21">
        <f t="shared" si="460"/>
        <v>19.532313184707334</v>
      </c>
      <c r="P2095">
        <f t="shared" si="455"/>
        <v>0.739533986684622</v>
      </c>
      <c r="Q2095">
        <f t="shared" si="452"/>
        <v>0.51415861853028466</v>
      </c>
      <c r="R2095">
        <f t="shared" si="453"/>
        <v>0.68446282777373602</v>
      </c>
      <c r="T2095" s="21">
        <f t="shared" si="456"/>
        <v>5.3818401104244185E-4</v>
      </c>
      <c r="W2095">
        <v>1980</v>
      </c>
      <c r="X2095">
        <v>19.841381000000002</v>
      </c>
      <c r="Y2095">
        <v>1</v>
      </c>
      <c r="Z2095">
        <f t="shared" si="448"/>
        <v>1</v>
      </c>
      <c r="AA2095" s="21">
        <f t="shared" si="449"/>
        <v>0.3090678152926678</v>
      </c>
      <c r="AB2095">
        <f t="shared" si="461"/>
        <v>8.2948169587631755E-6</v>
      </c>
    </row>
    <row r="2096" spans="7:28" x14ac:dyDescent="0.2">
      <c r="G2096" s="21"/>
      <c r="H2096" s="21">
        <v>1981</v>
      </c>
      <c r="I2096">
        <f t="shared" si="457"/>
        <v>8.8308573868561349E-3</v>
      </c>
      <c r="J2096">
        <f t="shared" si="458"/>
        <v>0.51388177920466704</v>
      </c>
      <c r="K2096">
        <f t="shared" si="450"/>
        <v>23.408543641318563</v>
      </c>
      <c r="L2096">
        <f t="shared" si="451"/>
        <v>22.776195409718436</v>
      </c>
      <c r="M2096">
        <f t="shared" si="454"/>
        <v>0.66576204152872465</v>
      </c>
      <c r="N2096" s="21">
        <f t="shared" si="459"/>
        <v>6.0997862648786719E-2</v>
      </c>
      <c r="O2096" s="21">
        <f t="shared" si="460"/>
        <v>19.541144042094189</v>
      </c>
      <c r="P2096">
        <f t="shared" si="455"/>
        <v>0.7399553836630467</v>
      </c>
      <c r="Q2096">
        <f t="shared" si="452"/>
        <v>0.51388177920466704</v>
      </c>
      <c r="R2096">
        <f t="shared" si="453"/>
        <v>0.68336248134202748</v>
      </c>
      <c r="T2096" s="21">
        <f t="shared" si="456"/>
        <v>5.3857675811053163E-4</v>
      </c>
      <c r="W2096">
        <v>1981</v>
      </c>
      <c r="X2096">
        <v>19.851115</v>
      </c>
      <c r="Y2096">
        <v>1</v>
      </c>
      <c r="Z2096">
        <f t="shared" si="448"/>
        <v>1</v>
      </c>
      <c r="AA2096" s="21">
        <f t="shared" si="449"/>
        <v>0.30997095790581142</v>
      </c>
      <c r="AB2096">
        <f t="shared" si="461"/>
        <v>3.9898943446455433E-7</v>
      </c>
    </row>
    <row r="2097" spans="7:28" x14ac:dyDescent="0.2">
      <c r="G2097" s="21"/>
      <c r="H2097" s="21">
        <v>1982</v>
      </c>
      <c r="I2097">
        <f t="shared" si="457"/>
        <v>8.8344677038273717E-3</v>
      </c>
      <c r="J2097">
        <f t="shared" si="458"/>
        <v>0.51360488676928084</v>
      </c>
      <c r="K2097">
        <f t="shared" si="450"/>
        <v>23.405442318417951</v>
      </c>
      <c r="L2097">
        <f t="shared" si="451"/>
        <v>22.785455241328371</v>
      </c>
      <c r="M2097">
        <f t="shared" si="454"/>
        <v>0.66630101191395408</v>
      </c>
      <c r="N2097" s="21">
        <f t="shared" si="459"/>
        <v>6.1017498782695904E-2</v>
      </c>
      <c r="O2097" s="21">
        <f t="shared" si="460"/>
        <v>19.549978509798017</v>
      </c>
      <c r="P2097">
        <f t="shared" si="455"/>
        <v>0.74037686148365678</v>
      </c>
      <c r="Q2097">
        <f t="shared" si="452"/>
        <v>0.51360488676928084</v>
      </c>
      <c r="R2097">
        <f t="shared" si="453"/>
        <v>0.68226545699998453</v>
      </c>
      <c r="T2097" s="21">
        <f t="shared" si="456"/>
        <v>5.3897038522943141E-4</v>
      </c>
      <c r="W2097">
        <v>1982</v>
      </c>
      <c r="X2097">
        <v>19.85436</v>
      </c>
      <c r="Y2097">
        <v>1</v>
      </c>
      <c r="Z2097">
        <f t="shared" si="448"/>
        <v>1</v>
      </c>
      <c r="AA2097" s="21">
        <f t="shared" si="449"/>
        <v>0.30438149020198324</v>
      </c>
      <c r="AB2097">
        <f t="shared" si="461"/>
        <v>2.3566131122191581E-6</v>
      </c>
    </row>
    <row r="2098" spans="7:28" x14ac:dyDescent="0.2">
      <c r="G2098" s="21"/>
      <c r="H2098" s="21">
        <v>1983</v>
      </c>
      <c r="I2098">
        <f t="shared" si="457"/>
        <v>8.8380890429068867E-3</v>
      </c>
      <c r="J2098">
        <f t="shared" si="458"/>
        <v>0.51332794101775681</v>
      </c>
      <c r="K2098">
        <f t="shared" si="450"/>
        <v>23.402346520502164</v>
      </c>
      <c r="L2098">
        <f t="shared" si="451"/>
        <v>22.794732811643932</v>
      </c>
      <c r="M2098">
        <f t="shared" si="454"/>
        <v>0.66684037680860808</v>
      </c>
      <c r="N2098" s="21">
        <f t="shared" si="459"/>
        <v>6.1037142619094278E-2</v>
      </c>
      <c r="O2098" s="21">
        <f t="shared" si="460"/>
        <v>19.558816598840924</v>
      </c>
      <c r="P2098">
        <f t="shared" si="455"/>
        <v>0.7407984204605812</v>
      </c>
      <c r="Q2098">
        <f t="shared" si="452"/>
        <v>0.51332794101775681</v>
      </c>
      <c r="R2098">
        <f t="shared" si="453"/>
        <v>0.68117173897212657</v>
      </c>
      <c r="T2098" s="21">
        <f t="shared" si="456"/>
        <v>5.3936489465400417E-4</v>
      </c>
      <c r="W2098">
        <v>1983</v>
      </c>
      <c r="X2098">
        <v>19.864094999999999</v>
      </c>
      <c r="Y2098">
        <v>1</v>
      </c>
      <c r="Z2098">
        <f t="shared" si="448"/>
        <v>1</v>
      </c>
      <c r="AA2098" s="21">
        <f t="shared" si="449"/>
        <v>0.30527840115907523</v>
      </c>
      <c r="AB2098">
        <f t="shared" si="461"/>
        <v>5.2938231076659643E-7</v>
      </c>
    </row>
    <row r="2099" spans="7:28" x14ac:dyDescent="0.2">
      <c r="G2099" s="21"/>
      <c r="H2099" s="21">
        <v>1984</v>
      </c>
      <c r="I2099">
        <f t="shared" si="457"/>
        <v>8.8417214233491703E-3</v>
      </c>
      <c r="J2099">
        <f t="shared" si="458"/>
        <v>0.51305094174347166</v>
      </c>
      <c r="K2099">
        <f t="shared" si="450"/>
        <v>23.399256242855696</v>
      </c>
      <c r="L2099">
        <f t="shared" si="451"/>
        <v>22.804028156872047</v>
      </c>
      <c r="M2099">
        <f t="shared" si="454"/>
        <v>0.66738013709725519</v>
      </c>
      <c r="N2099" s="21">
        <f t="shared" si="459"/>
        <v>6.1056794198182621E-2</v>
      </c>
      <c r="O2099" s="21">
        <f t="shared" si="460"/>
        <v>19.567658320264272</v>
      </c>
      <c r="P2099">
        <f t="shared" si="455"/>
        <v>0.74122006090833614</v>
      </c>
      <c r="Q2099">
        <f t="shared" si="452"/>
        <v>0.51305094174347166</v>
      </c>
      <c r="R2099">
        <f t="shared" si="453"/>
        <v>0.68008131158207108</v>
      </c>
      <c r="T2099" s="21">
        <f t="shared" si="456"/>
        <v>5.3976028864710646E-4</v>
      </c>
      <c r="W2099">
        <v>1984</v>
      </c>
      <c r="X2099">
        <v>19.875451999999999</v>
      </c>
      <c r="Y2099">
        <v>1</v>
      </c>
      <c r="Z2099">
        <f t="shared" si="448"/>
        <v>1</v>
      </c>
      <c r="AA2099" s="21">
        <f t="shared" si="449"/>
        <v>0.30779367973572747</v>
      </c>
      <c r="AB2099">
        <f t="shared" si="461"/>
        <v>6.4174137696054784E-9</v>
      </c>
    </row>
    <row r="2100" spans="7:28" x14ac:dyDescent="0.2">
      <c r="G2100" s="21"/>
      <c r="H2100" s="21">
        <v>1985</v>
      </c>
      <c r="I2100">
        <f t="shared" si="457"/>
        <v>8.8453648645039542E-3</v>
      </c>
      <c r="J2100">
        <f t="shared" si="458"/>
        <v>0.51277388873954677</v>
      </c>
      <c r="K2100">
        <f t="shared" si="450"/>
        <v>23.396171480787636</v>
      </c>
      <c r="L2100">
        <f t="shared" si="451"/>
        <v>22.81334131335932</v>
      </c>
      <c r="M2100">
        <f t="shared" si="454"/>
        <v>0.66792029366673633</v>
      </c>
      <c r="N2100" s="21">
        <f t="shared" si="459"/>
        <v>6.1076453560253784E-2</v>
      </c>
      <c r="O2100" s="21">
        <f t="shared" si="460"/>
        <v>19.576503685128777</v>
      </c>
      <c r="P2100">
        <f t="shared" si="455"/>
        <v>0.74164178314182683</v>
      </c>
      <c r="Q2100">
        <f t="shared" si="452"/>
        <v>0.51277388873954677</v>
      </c>
      <c r="R2100">
        <f t="shared" si="453"/>
        <v>0.67899415925175455</v>
      </c>
      <c r="T2100" s="21">
        <f t="shared" si="456"/>
        <v>5.4015656948114277E-4</v>
      </c>
      <c r="W2100">
        <v>1985</v>
      </c>
      <c r="X2100">
        <v>19.877075000000001</v>
      </c>
      <c r="Y2100">
        <v>1</v>
      </c>
      <c r="Z2100">
        <f t="shared" si="448"/>
        <v>1</v>
      </c>
      <c r="AA2100" s="21">
        <f t="shared" si="449"/>
        <v>0.3005713148712239</v>
      </c>
      <c r="AB2100">
        <f t="shared" si="461"/>
        <v>1.0104409354569586E-6</v>
      </c>
    </row>
    <row r="2101" spans="7:28" x14ac:dyDescent="0.2">
      <c r="G2101" s="21"/>
      <c r="H2101" s="21">
        <v>1986</v>
      </c>
      <c r="I2101">
        <f t="shared" si="457"/>
        <v>8.8490193858165311E-3</v>
      </c>
      <c r="J2101">
        <f t="shared" si="458"/>
        <v>0.51249678179884595</v>
      </c>
      <c r="K2101">
        <f t="shared" si="450"/>
        <v>23.393092229631606</v>
      </c>
      <c r="L2101">
        <f t="shared" si="451"/>
        <v>22.822672317592573</v>
      </c>
      <c r="M2101">
        <f t="shared" si="454"/>
        <v>0.6684608474061754</v>
      </c>
      <c r="N2101" s="21">
        <f t="shared" si="459"/>
        <v>6.1096120745693268E-2</v>
      </c>
      <c r="O2101" s="21">
        <f t="shared" si="460"/>
        <v>19.585352704514595</v>
      </c>
      <c r="P2101">
        <f t="shared" si="455"/>
        <v>0.7420635874763496</v>
      </c>
      <c r="Q2101">
        <f t="shared" si="452"/>
        <v>0.51249678179884595</v>
      </c>
      <c r="R2101">
        <f t="shared" si="453"/>
        <v>0.67791026650065955</v>
      </c>
      <c r="T2101" s="21">
        <f t="shared" si="456"/>
        <v>5.4055373943906471E-4</v>
      </c>
      <c r="W2101">
        <v>1986</v>
      </c>
      <c r="X2101">
        <v>19.890055</v>
      </c>
      <c r="Y2101">
        <v>1</v>
      </c>
      <c r="Z2101">
        <f t="shared" si="448"/>
        <v>1</v>
      </c>
      <c r="AA2101" s="21">
        <f t="shared" si="449"/>
        <v>0.30470229548540573</v>
      </c>
      <c r="AB2101">
        <f t="shared" si="461"/>
        <v>1.017812641938755E-6</v>
      </c>
    </row>
    <row r="2102" spans="7:28" x14ac:dyDescent="0.2">
      <c r="G2102" s="21"/>
      <c r="H2102" s="21">
        <v>1987</v>
      </c>
      <c r="I2102">
        <f t="shared" si="457"/>
        <v>8.8526850068280476E-3</v>
      </c>
      <c r="J2102">
        <f t="shared" si="458"/>
        <v>0.51221962071397498</v>
      </c>
      <c r="K2102">
        <f t="shared" si="450"/>
        <v>23.390018484745749</v>
      </c>
      <c r="L2102">
        <f t="shared" si="451"/>
        <v>22.832021206199368</v>
      </c>
      <c r="M2102">
        <f t="shared" si="454"/>
        <v>0.66900179920698599</v>
      </c>
      <c r="N2102" s="21">
        <f t="shared" si="459"/>
        <v>6.1115795794979506E-2</v>
      </c>
      <c r="O2102" s="21">
        <f t="shared" si="460"/>
        <v>19.594205389521424</v>
      </c>
      <c r="P2102">
        <f t="shared" si="455"/>
        <v>0.74248547422759414</v>
      </c>
      <c r="Q2102">
        <f t="shared" si="452"/>
        <v>0.51221962071397498</v>
      </c>
      <c r="R2102">
        <f t="shared" si="453"/>
        <v>0.67682961794504903</v>
      </c>
      <c r="T2102" s="21">
        <f t="shared" si="456"/>
        <v>5.4095180081059624E-4</v>
      </c>
      <c r="W2102">
        <v>1987</v>
      </c>
      <c r="X2102">
        <v>19.904657</v>
      </c>
      <c r="Y2102">
        <v>1</v>
      </c>
      <c r="Z2102">
        <f t="shared" si="448"/>
        <v>1</v>
      </c>
      <c r="AA2102" s="21">
        <f t="shared" si="449"/>
        <v>0.31045161047857661</v>
      </c>
      <c r="AB2102">
        <f t="shared" si="461"/>
        <v>3.7205337797387732E-7</v>
      </c>
    </row>
    <row r="2103" spans="7:28" x14ac:dyDescent="0.2">
      <c r="G2103" s="21"/>
      <c r="H2103" s="21">
        <v>1988</v>
      </c>
      <c r="I2103">
        <f t="shared" si="457"/>
        <v>8.8563617471758907E-3</v>
      </c>
      <c r="J2103">
        <f t="shared" si="458"/>
        <v>0.51194240527727941</v>
      </c>
      <c r="K2103">
        <f t="shared" si="450"/>
        <v>23.386950241512682</v>
      </c>
      <c r="L2103">
        <f t="shared" si="451"/>
        <v>22.841388015948581</v>
      </c>
      <c r="M2103">
        <f t="shared" si="454"/>
        <v>0.66954314996288289</v>
      </c>
      <c r="N2103" s="21">
        <f t="shared" si="459"/>
        <v>6.1135478748684725E-2</v>
      </c>
      <c r="O2103" s="21">
        <f t="shared" si="460"/>
        <v>19.603061751268598</v>
      </c>
      <c r="P2103">
        <f t="shared" si="455"/>
        <v>0.74290744371164641</v>
      </c>
      <c r="Q2103">
        <f t="shared" si="452"/>
        <v>0.51194240527727941</v>
      </c>
      <c r="R2103">
        <f t="shared" si="453"/>
        <v>0.67575219829720568</v>
      </c>
      <c r="T2103" s="21">
        <f t="shared" si="456"/>
        <v>5.4135075589689663E-4</v>
      </c>
      <c r="W2103">
        <v>1988</v>
      </c>
      <c r="X2103">
        <v>19.901412000000001</v>
      </c>
      <c r="Y2103">
        <v>1</v>
      </c>
      <c r="Z2103">
        <f t="shared" si="448"/>
        <v>1</v>
      </c>
      <c r="AA2103" s="21">
        <f t="shared" si="449"/>
        <v>0.2983502487314027</v>
      </c>
      <c r="AB2103">
        <f t="shared" si="461"/>
        <v>4.2831938946104956E-9</v>
      </c>
    </row>
    <row r="2104" spans="7:28" x14ac:dyDescent="0.2">
      <c r="G2104" s="21"/>
      <c r="H2104" s="21">
        <v>1989</v>
      </c>
      <c r="I2104">
        <f t="shared" si="457"/>
        <v>8.8600496265939729E-3</v>
      </c>
      <c r="J2104">
        <f t="shared" si="458"/>
        <v>0.51166513528084279</v>
      </c>
      <c r="K2104">
        <f t="shared" si="450"/>
        <v>23.383887495339462</v>
      </c>
      <c r="L2104">
        <f t="shared" si="451"/>
        <v>22.850772783750951</v>
      </c>
      <c r="M2104">
        <f t="shared" si="454"/>
        <v>0.67008490056989167</v>
      </c>
      <c r="N2104" s="21">
        <f t="shared" si="459"/>
        <v>6.1155169647475152E-2</v>
      </c>
      <c r="O2104" s="21">
        <f t="shared" si="460"/>
        <v>19.611921800895193</v>
      </c>
      <c r="P2104">
        <f t="shared" si="455"/>
        <v>0.74332949624499078</v>
      </c>
      <c r="Q2104">
        <f t="shared" si="452"/>
        <v>0.51166513528084279</v>
      </c>
      <c r="R2104">
        <f t="shared" si="453"/>
        <v>0.67467799236468085</v>
      </c>
      <c r="T2104" s="21">
        <f t="shared" si="456"/>
        <v>5.4175060700878408E-4</v>
      </c>
      <c r="W2104">
        <v>1989</v>
      </c>
      <c r="X2104">
        <v>19.911147</v>
      </c>
      <c r="Y2104">
        <v>1</v>
      </c>
      <c r="Z2104">
        <f t="shared" si="448"/>
        <v>1</v>
      </c>
      <c r="AA2104" s="21">
        <f t="shared" si="449"/>
        <v>0.29922519910480716</v>
      </c>
      <c r="AB2104">
        <f t="shared" si="461"/>
        <v>5.6267668675864384E-6</v>
      </c>
    </row>
    <row r="2105" spans="7:28" x14ac:dyDescent="0.2">
      <c r="G2105" s="21"/>
      <c r="H2105" s="21">
        <v>1990</v>
      </c>
      <c r="I2105">
        <f t="shared" si="457"/>
        <v>8.863748664913098E-3</v>
      </c>
      <c r="J2105">
        <f t="shared" si="458"/>
        <v>0.51138781051648619</v>
      </c>
      <c r="K2105">
        <f t="shared" si="450"/>
        <v>23.380830241657581</v>
      </c>
      <c r="L2105">
        <f t="shared" si="451"/>
        <v>22.86017554665964</v>
      </c>
      <c r="M2105">
        <f t="shared" si="454"/>
        <v>0.67062705192635597</v>
      </c>
      <c r="N2105" s="21">
        <f t="shared" si="459"/>
        <v>6.1174868532111688E-2</v>
      </c>
      <c r="O2105" s="21">
        <f t="shared" si="460"/>
        <v>19.620785549560107</v>
      </c>
      <c r="P2105">
        <f t="shared" si="455"/>
        <v>0.74375163214451123</v>
      </c>
      <c r="Q2105">
        <f t="shared" si="452"/>
        <v>0.51138781051648619</v>
      </c>
      <c r="R2105">
        <f t="shared" si="453"/>
        <v>0.67360698504955274</v>
      </c>
      <c r="T2105" s="21">
        <f t="shared" si="456"/>
        <v>5.4215135646429324E-4</v>
      </c>
      <c r="W2105">
        <v>1990</v>
      </c>
      <c r="X2105">
        <v>19.932238999999999</v>
      </c>
      <c r="Y2105">
        <v>1</v>
      </c>
      <c r="Z2105">
        <f t="shared" si="448"/>
        <v>1</v>
      </c>
      <c r="AA2105" s="21">
        <f t="shared" si="449"/>
        <v>0.31145345043989181</v>
      </c>
      <c r="AB2105">
        <f t="shared" si="461"/>
        <v>1.6747431889222622E-6</v>
      </c>
    </row>
    <row r="2106" spans="7:28" x14ac:dyDescent="0.2">
      <c r="G2106" s="21"/>
      <c r="H2106" s="21">
        <v>1991</v>
      </c>
      <c r="I2106">
        <f t="shared" si="457"/>
        <v>8.8674588820612989E-3</v>
      </c>
      <c r="J2106">
        <f t="shared" si="458"/>
        <v>0.5111104307757659</v>
      </c>
      <c r="K2106">
        <f t="shared" si="450"/>
        <v>23.377778475922916</v>
      </c>
      <c r="L2106">
        <f t="shared" si="451"/>
        <v>22.869596341870789</v>
      </c>
      <c r="M2106">
        <f t="shared" si="454"/>
        <v>0.67116960493294875</v>
      </c>
      <c r="N2106" s="21">
        <f t="shared" si="459"/>
        <v>6.1194575443450368E-2</v>
      </c>
      <c r="O2106" s="21">
        <f t="shared" si="460"/>
        <v>19.629653008442169</v>
      </c>
      <c r="P2106">
        <f t="shared" si="455"/>
        <v>0.74417385172749495</v>
      </c>
      <c r="Q2106">
        <f t="shared" si="452"/>
        <v>0.5111104307757659</v>
      </c>
      <c r="R2106">
        <f t="shared" si="453"/>
        <v>0.67253916134768543</v>
      </c>
      <c r="T2106" s="21">
        <f t="shared" si="456"/>
        <v>5.4255300659278305E-4</v>
      </c>
      <c r="W2106">
        <v>1991</v>
      </c>
      <c r="X2106">
        <v>19.930617000000002</v>
      </c>
      <c r="Y2106">
        <v>1</v>
      </c>
      <c r="Z2106">
        <f t="shared" si="448"/>
        <v>1</v>
      </c>
      <c r="AA2106" s="21">
        <f t="shared" si="449"/>
        <v>0.3009639915578326</v>
      </c>
      <c r="AB2106">
        <f t="shared" si="461"/>
        <v>1.0180361448046173E-5</v>
      </c>
    </row>
    <row r="2107" spans="7:28" x14ac:dyDescent="0.2">
      <c r="G2107" s="21"/>
      <c r="H2107" s="21">
        <v>1992</v>
      </c>
      <c r="I2107">
        <f t="shared" si="457"/>
        <v>8.8711802980641942E-3</v>
      </c>
      <c r="J2107">
        <f t="shared" si="458"/>
        <v>0.5108329958499721</v>
      </c>
      <c r="K2107">
        <f t="shared" si="450"/>
        <v>23.374732193615696</v>
      </c>
      <c r="L2107">
        <f t="shared" si="451"/>
        <v>22.87903520672408</v>
      </c>
      <c r="M2107">
        <f t="shared" si="454"/>
        <v>0.67171256049268169</v>
      </c>
      <c r="N2107" s="21">
        <f t="shared" si="459"/>
        <v>6.1214290422442953E-2</v>
      </c>
      <c r="O2107" s="21">
        <f t="shared" si="460"/>
        <v>19.638524188740234</v>
      </c>
      <c r="P2107">
        <f t="shared" si="455"/>
        <v>0.74459615531163437</v>
      </c>
      <c r="Q2107">
        <f t="shared" si="452"/>
        <v>0.5108329958499721</v>
      </c>
      <c r="R2107">
        <f t="shared" si="453"/>
        <v>0.67147450634799888</v>
      </c>
      <c r="T2107" s="21">
        <f t="shared" si="456"/>
        <v>5.429555597329383E-4</v>
      </c>
      <c r="W2107">
        <v>1992</v>
      </c>
      <c r="X2107">
        <v>19.928993999999999</v>
      </c>
      <c r="Y2107">
        <v>1</v>
      </c>
      <c r="Z2107">
        <f t="shared" si="448"/>
        <v>1</v>
      </c>
      <c r="AA2107" s="21">
        <f t="shared" si="449"/>
        <v>0.29046981125976501</v>
      </c>
      <c r="AB2107">
        <f t="shared" si="461"/>
        <v>2.5440334346405744E-9</v>
      </c>
    </row>
    <row r="2108" spans="7:28" x14ac:dyDescent="0.2">
      <c r="G2108" s="21"/>
      <c r="H2108" s="21">
        <v>1993</v>
      </c>
      <c r="I2108">
        <f t="shared" si="457"/>
        <v>8.8749129330453012E-3</v>
      </c>
      <c r="J2108">
        <f t="shared" si="458"/>
        <v>0.51055550553012741</v>
      </c>
      <c r="K2108">
        <f t="shared" si="450"/>
        <v>23.371691390240489</v>
      </c>
      <c r="L2108">
        <f t="shared" si="451"/>
        <v>22.888492178703327</v>
      </c>
      <c r="M2108">
        <f t="shared" si="454"/>
        <v>0.67225591951091401</v>
      </c>
      <c r="N2108" s="21">
        <f t="shared" si="459"/>
        <v>6.1234013510137367E-2</v>
      </c>
      <c r="O2108" s="21">
        <f t="shared" si="460"/>
        <v>19.64739910167328</v>
      </c>
      <c r="P2108">
        <f t="shared" si="455"/>
        <v>0.74501854321502858</v>
      </c>
      <c r="Q2108">
        <f t="shared" si="452"/>
        <v>0.51055550553012741</v>
      </c>
      <c r="R2108">
        <f t="shared" si="453"/>
        <v>0.67041300523174685</v>
      </c>
      <c r="T2108" s="21">
        <f t="shared" si="456"/>
        <v>5.4335901823232557E-4</v>
      </c>
      <c r="W2108">
        <v>1993</v>
      </c>
      <c r="X2108">
        <v>19.950085999999999</v>
      </c>
      <c r="Y2108">
        <v>1</v>
      </c>
      <c r="Z2108">
        <f t="shared" si="448"/>
        <v>1</v>
      </c>
      <c r="AA2108" s="21">
        <f t="shared" si="449"/>
        <v>0.30268689832671924</v>
      </c>
      <c r="AB2108">
        <f t="shared" si="461"/>
        <v>7.0612425954646245E-6</v>
      </c>
    </row>
    <row r="2109" spans="7:28" x14ac:dyDescent="0.2">
      <c r="G2109" s="21"/>
      <c r="H2109" s="21">
        <v>1994</v>
      </c>
      <c r="I2109">
        <f t="shared" si="457"/>
        <v>8.8786568072263868E-3</v>
      </c>
      <c r="J2109">
        <f t="shared" si="458"/>
        <v>0.5102779596069853</v>
      </c>
      <c r="K2109">
        <f t="shared" si="450"/>
        <v>23.368656061326163</v>
      </c>
      <c r="L2109">
        <f t="shared" si="451"/>
        <v>22.89796729543702</v>
      </c>
      <c r="M2109">
        <f t="shared" si="454"/>
        <v>0.67279968289536285</v>
      </c>
      <c r="N2109" s="21">
        <f t="shared" si="459"/>
        <v>6.1253744747678293E-2</v>
      </c>
      <c r="O2109" s="21">
        <f t="shared" si="460"/>
        <v>19.656277758480506</v>
      </c>
      <c r="P2109">
        <f t="shared" si="455"/>
        <v>0.74544101575618682</v>
      </c>
      <c r="Q2109">
        <f t="shared" si="452"/>
        <v>0.5102779596069853</v>
      </c>
      <c r="R2109">
        <f t="shared" si="453"/>
        <v>0.66935464327179761</v>
      </c>
      <c r="T2109" s="21">
        <f t="shared" si="456"/>
        <v>5.4376338444883654E-4</v>
      </c>
      <c r="W2109">
        <v>1994</v>
      </c>
      <c r="X2109">
        <v>19.935483999999999</v>
      </c>
      <c r="Y2109">
        <v>1</v>
      </c>
      <c r="Z2109">
        <f t="shared" si="448"/>
        <v>1</v>
      </c>
      <c r="AA2109" s="21">
        <f t="shared" si="449"/>
        <v>0.27920624151949269</v>
      </c>
      <c r="AB2109">
        <f t="shared" si="461"/>
        <v>1.7136103327323536E-6</v>
      </c>
    </row>
    <row r="2110" spans="7:28" x14ac:dyDescent="0.2">
      <c r="G2110" s="21"/>
      <c r="H2110" s="21">
        <v>1995</v>
      </c>
      <c r="I2110">
        <f t="shared" si="457"/>
        <v>8.8824119409278372E-3</v>
      </c>
      <c r="J2110">
        <f t="shared" si="458"/>
        <v>0.51000035787102871</v>
      </c>
      <c r="K2110">
        <f t="shared" si="450"/>
        <v>23.365626202425858</v>
      </c>
      <c r="L2110">
        <f t="shared" si="451"/>
        <v>22.907460594698904</v>
      </c>
      <c r="M2110">
        <f t="shared" si="454"/>
        <v>0.67334385155611232</v>
      </c>
      <c r="N2110" s="21">
        <f t="shared" si="459"/>
        <v>6.1273484176307638E-2</v>
      </c>
      <c r="O2110" s="21">
        <f t="shared" si="460"/>
        <v>19.665160170421434</v>
      </c>
      <c r="P2110">
        <f t="shared" si="455"/>
        <v>0.74586357325403008</v>
      </c>
      <c r="Q2110">
        <f t="shared" si="452"/>
        <v>0.51000035787102871</v>
      </c>
      <c r="R2110">
        <f t="shared" si="453"/>
        <v>0.66829940583192449</v>
      </c>
      <c r="T2110" s="21">
        <f t="shared" si="456"/>
        <v>5.4416866074946668E-4</v>
      </c>
      <c r="W2110">
        <v>1995</v>
      </c>
      <c r="X2110">
        <v>19.964687999999999</v>
      </c>
      <c r="Y2110">
        <v>1</v>
      </c>
      <c r="Z2110">
        <f t="shared" ref="Z2110:Z2173" si="462">Y2110</f>
        <v>1</v>
      </c>
      <c r="AA2110" s="21">
        <f t="shared" ref="AA2110:AA2173" si="463">IF(X2110&gt;$B$8+$B$9,"",ABS(X2110-O2110))</f>
        <v>0.29952782957856527</v>
      </c>
      <c r="AB2110">
        <f t="shared" si="461"/>
        <v>1.2563192157758308E-6</v>
      </c>
    </row>
    <row r="2111" spans="7:28" x14ac:dyDescent="0.2">
      <c r="G2111" s="21"/>
      <c r="H2111" s="21">
        <v>1996</v>
      </c>
      <c r="I2111">
        <f t="shared" si="457"/>
        <v>8.8861783545690076E-3</v>
      </c>
      <c r="J2111">
        <f t="shared" si="458"/>
        <v>0.50972270011246823</v>
      </c>
      <c r="K2111">
        <f t="shared" si="450"/>
        <v>23.36260180911696</v>
      </c>
      <c r="L2111">
        <f t="shared" si="451"/>
        <v>22.916972114408576</v>
      </c>
      <c r="M2111">
        <f t="shared" si="454"/>
        <v>0.67388842640562385</v>
      </c>
      <c r="N2111" s="21">
        <f t="shared" si="459"/>
        <v>6.129323183736516E-2</v>
      </c>
      <c r="O2111" s="21">
        <f t="shared" si="460"/>
        <v>19.674046348776002</v>
      </c>
      <c r="P2111">
        <f t="shared" si="455"/>
        <v>0.7462862160278938</v>
      </c>
      <c r="Q2111">
        <f t="shared" si="452"/>
        <v>0.50972270011246823</v>
      </c>
      <c r="R2111">
        <f t="shared" si="453"/>
        <v>0.6672472783661012</v>
      </c>
      <c r="T2111" s="21">
        <f t="shared" si="456"/>
        <v>5.4457484951153656E-4</v>
      </c>
      <c r="W2111">
        <v>1996</v>
      </c>
      <c r="X2111">
        <v>19.969556000000001</v>
      </c>
      <c r="Y2111">
        <v>1</v>
      </c>
      <c r="Z2111">
        <f t="shared" si="462"/>
        <v>1</v>
      </c>
      <c r="AA2111" s="21">
        <f t="shared" si="463"/>
        <v>0.2955096512239983</v>
      </c>
      <c r="AB2111">
        <f t="shared" si="461"/>
        <v>7.1213314527785953E-6</v>
      </c>
    </row>
    <row r="2112" spans="7:28" x14ac:dyDescent="0.2">
      <c r="G2112" s="21"/>
      <c r="H2112" s="21">
        <v>1997</v>
      </c>
      <c r="I2112">
        <f t="shared" si="457"/>
        <v>8.8899560686685562E-3</v>
      </c>
      <c r="J2112">
        <f t="shared" si="458"/>
        <v>0.50944498612124089</v>
      </c>
      <c r="K2112">
        <f t="shared" si="450"/>
        <v>23.359582877001063</v>
      </c>
      <c r="L2112">
        <f t="shared" si="451"/>
        <v>22.926501892632039</v>
      </c>
      <c r="M2112">
        <f t="shared" si="454"/>
        <v>0.6744334083587451</v>
      </c>
      <c r="N2112" s="21">
        <f t="shared" si="459"/>
        <v>6.1312987772288913E-2</v>
      </c>
      <c r="O2112" s="21">
        <f t="shared" si="460"/>
        <v>19.68293630484467</v>
      </c>
      <c r="P2112">
        <f t="shared" si="455"/>
        <v>0.74670894439752999</v>
      </c>
      <c r="Q2112">
        <f t="shared" si="452"/>
        <v>0.50944498612124089</v>
      </c>
      <c r="R2112">
        <f t="shared" si="453"/>
        <v>0.66619824641780512</v>
      </c>
      <c r="T2112" s="21">
        <f t="shared" si="456"/>
        <v>5.4498195312124853E-4</v>
      </c>
      <c r="W2112">
        <v>1997</v>
      </c>
      <c r="X2112">
        <v>19.976046</v>
      </c>
      <c r="Y2112">
        <v>1</v>
      </c>
      <c r="Z2112">
        <f t="shared" si="462"/>
        <v>1</v>
      </c>
      <c r="AA2112" s="21">
        <f t="shared" si="463"/>
        <v>0.29310969515533003</v>
      </c>
      <c r="AB2112">
        <f t="shared" si="461"/>
        <v>3.2771919708681968E-7</v>
      </c>
    </row>
    <row r="2113" spans="7:28" x14ac:dyDescent="0.2">
      <c r="G2113" s="21"/>
      <c r="H2113" s="21">
        <v>1998</v>
      </c>
      <c r="I2113">
        <f t="shared" si="457"/>
        <v>8.8937451038448179E-3</v>
      </c>
      <c r="J2113">
        <f t="shared" si="458"/>
        <v>0.50916721568700829</v>
      </c>
      <c r="K2113">
        <f t="shared" si="450"/>
        <v>23.356569401703961</v>
      </c>
      <c r="L2113">
        <f t="shared" si="451"/>
        <v>22.936049967582306</v>
      </c>
      <c r="M2113">
        <f t="shared" si="454"/>
        <v>0.67497879833272101</v>
      </c>
      <c r="N2113" s="21">
        <f t="shared" si="459"/>
        <v>6.1332752022615823E-2</v>
      </c>
      <c r="O2113" s="21">
        <f t="shared" si="460"/>
        <v>19.691830049948514</v>
      </c>
      <c r="P2113">
        <f t="shared" si="455"/>
        <v>0.74713175868310955</v>
      </c>
      <c r="Q2113">
        <f t="shared" si="452"/>
        <v>0.50916721568700829</v>
      </c>
      <c r="R2113">
        <f t="shared" si="453"/>
        <v>0.66515229561932621</v>
      </c>
      <c r="T2113" s="21">
        <f t="shared" si="456"/>
        <v>5.4538997397590716E-4</v>
      </c>
      <c r="W2113">
        <v>1998</v>
      </c>
      <c r="X2113">
        <v>19.989025000000002</v>
      </c>
      <c r="Y2113">
        <v>1</v>
      </c>
      <c r="Z2113">
        <f t="shared" si="462"/>
        <v>1</v>
      </c>
      <c r="AA2113" s="21">
        <f t="shared" si="463"/>
        <v>0.29719495005148744</v>
      </c>
      <c r="AB2113">
        <f t="shared" si="461"/>
        <v>7.1618346397979082E-6</v>
      </c>
    </row>
    <row r="2114" spans="7:28" x14ac:dyDescent="0.2">
      <c r="G2114" s="21"/>
      <c r="H2114" s="21">
        <v>1999</v>
      </c>
      <c r="I2114">
        <f t="shared" si="457"/>
        <v>8.8975454808161523E-3</v>
      </c>
      <c r="J2114">
        <f t="shared" si="458"/>
        <v>0.50888938859915545</v>
      </c>
      <c r="K2114">
        <f t="shared" si="450"/>
        <v>23.353561378875607</v>
      </c>
      <c r="L2114">
        <f t="shared" si="451"/>
        <v>22.945616377619988</v>
      </c>
      <c r="M2114">
        <f t="shared" si="454"/>
        <v>0.67552459724720204</v>
      </c>
      <c r="N2114" s="21">
        <f t="shared" si="459"/>
        <v>6.1352524629982232E-2</v>
      </c>
      <c r="O2114" s="21">
        <f t="shared" si="460"/>
        <v>19.700727595429331</v>
      </c>
      <c r="P2114">
        <f t="shared" si="455"/>
        <v>0.7475546592052249</v>
      </c>
      <c r="Q2114">
        <f t="shared" si="452"/>
        <v>0.50888938859915545</v>
      </c>
      <c r="R2114">
        <f t="shared" si="453"/>
        <v>0.66410941169108206</v>
      </c>
      <c r="T2114" s="21">
        <f t="shared" si="456"/>
        <v>5.4579891448103268E-4</v>
      </c>
      <c r="W2114">
        <v>1999</v>
      </c>
      <c r="X2114">
        <v>19.987403</v>
      </c>
      <c r="Y2114">
        <v>1</v>
      </c>
      <c r="Z2114">
        <f t="shared" si="462"/>
        <v>1</v>
      </c>
      <c r="AA2114" s="21">
        <f t="shared" si="463"/>
        <v>0.2866754045706692</v>
      </c>
      <c r="AB2114">
        <f t="shared" si="461"/>
        <v>2.5545624043521515E-6</v>
      </c>
    </row>
    <row r="2115" spans="7:28" x14ac:dyDescent="0.2">
      <c r="G2115" s="21"/>
      <c r="H2115" s="21">
        <v>2000</v>
      </c>
      <c r="I2115">
        <f t="shared" si="457"/>
        <v>8.9013572204012861E-3</v>
      </c>
      <c r="J2115">
        <f t="shared" si="458"/>
        <v>0.50861150464678906</v>
      </c>
      <c r="K2115">
        <f t="shared" ref="K2115:K2178" si="464">IF(O2115&lt;$B$8+$B$9,0.5*(($B$8+$B$9)^2+O2115^2)/O2115-$B$9,$B$8)</f>
        <v>23.350558804190086</v>
      </c>
      <c r="L2115">
        <f t="shared" ref="L2115:L2178" si="465">0.5*Z2115*K2115/J2115/$B$7</f>
        <v>22.955201161253857</v>
      </c>
      <c r="M2115">
        <f t="shared" si="454"/>
        <v>0.67607080602425507</v>
      </c>
      <c r="N2115" s="21">
        <f t="shared" si="459"/>
        <v>6.1372305636124412E-2</v>
      </c>
      <c r="O2115" s="21">
        <f t="shared" si="460"/>
        <v>19.709628952649734</v>
      </c>
      <c r="P2115">
        <f t="shared" si="455"/>
        <v>0.74797764628489183</v>
      </c>
      <c r="Q2115">
        <f t="shared" ref="Q2115:Q2178" si="466">1-B$15*P2115</f>
        <v>0.50861150464678906</v>
      </c>
      <c r="R2115">
        <f t="shared" ref="R2115:R2178" si="467">$E$15/(P2115+$E$16)</f>
        <v>0.66306958044094055</v>
      </c>
      <c r="T2115" s="21">
        <f t="shared" si="456"/>
        <v>5.4620877705302551E-4</v>
      </c>
      <c r="W2115">
        <v>2000</v>
      </c>
      <c r="X2115">
        <v>19.992270000000001</v>
      </c>
      <c r="Y2115">
        <v>1</v>
      </c>
      <c r="Z2115">
        <f t="shared" si="462"/>
        <v>1</v>
      </c>
      <c r="AA2115" s="21">
        <f t="shared" si="463"/>
        <v>0.28264104735026763</v>
      </c>
      <c r="AB2115">
        <f t="shared" si="461"/>
        <v>5.8247439951892694E-6</v>
      </c>
    </row>
    <row r="2116" spans="7:28" x14ac:dyDescent="0.2">
      <c r="G2116" s="21"/>
      <c r="H2116" s="21">
        <v>2001</v>
      </c>
      <c r="I2116">
        <f t="shared" si="457"/>
        <v>8.9051803435197373E-3</v>
      </c>
      <c r="J2116">
        <f t="shared" si="458"/>
        <v>0.50833356361873594</v>
      </c>
      <c r="K2116">
        <f t="shared" si="464"/>
        <v>23.347561673345599</v>
      </c>
      <c r="L2116">
        <f t="shared" si="465"/>
        <v>22.964804357141475</v>
      </c>
      <c r="M2116">
        <f t="shared" ref="M2116:M2179" si="468">-LN(J2116)</f>
        <v>0.67661742558837323</v>
      </c>
      <c r="N2116" s="21">
        <f t="shared" si="459"/>
        <v>6.1392095082879121E-2</v>
      </c>
      <c r="O2116" s="21">
        <f t="shared" si="460"/>
        <v>19.718534132993252</v>
      </c>
      <c r="P2116">
        <f t="shared" ref="P2116:P2179" si="469">MIN(O2116/(K2116+$B$9),1)</f>
        <v>0.74840072024355198</v>
      </c>
      <c r="Q2116">
        <f t="shared" si="466"/>
        <v>0.50833356361873594</v>
      </c>
      <c r="R2116">
        <f t="shared" si="467"/>
        <v>0.66203278776354746</v>
      </c>
      <c r="T2116" s="21">
        <f t="shared" ref="T2116:T2179" si="470">(M2116-M2115)/(H2116-H2115)</f>
        <v>5.4661956411816703E-4</v>
      </c>
      <c r="W2116">
        <v>2001</v>
      </c>
      <c r="X2116">
        <v>20.002005</v>
      </c>
      <c r="Y2116">
        <v>1</v>
      </c>
      <c r="Z2116">
        <f t="shared" si="462"/>
        <v>1</v>
      </c>
      <c r="AA2116" s="21">
        <f t="shared" si="463"/>
        <v>0.28347086700674851</v>
      </c>
      <c r="AB2116">
        <f t="shared" si="461"/>
        <v>1.2241457949109013E-5</v>
      </c>
    </row>
    <row r="2117" spans="7:28" x14ac:dyDescent="0.2">
      <c r="G2117" s="21"/>
      <c r="H2117" s="21">
        <v>2002</v>
      </c>
      <c r="I2117">
        <f t="shared" ref="I2117:I2180" si="471">IF(P2116&lt;0.999,MAX(0,MIN(10000000,(L2116/$E$8/M2116^$E$10)^(1/$E$9)/N2116)),0.1)</f>
        <v>8.9090148711921252E-3</v>
      </c>
      <c r="J2117">
        <f t="shared" ref="J2117:J2180" si="472">Q2117</f>
        <v>0.50805556530354112</v>
      </c>
      <c r="K2117">
        <f t="shared" si="464"/>
        <v>23.34456998206441</v>
      </c>
      <c r="L2117">
        <f t="shared" si="465"/>
        <v>22.974426004089771</v>
      </c>
      <c r="M2117">
        <f t="shared" si="468"/>
        <v>0.67716445686648619</v>
      </c>
      <c r="N2117" s="21">
        <f t="shared" ref="N2117:N2180" si="473">-$B$15*(O2117-2*(K2117+$B$9))/(K2117+$B$9)^2/J2117</f>
        <v>6.1411893012184186E-2</v>
      </c>
      <c r="O2117" s="21">
        <f t="shared" ref="O2117:O2180" si="474">O2116+I2117*(H2117-H2116)</f>
        <v>19.727443147864445</v>
      </c>
      <c r="P2117">
        <f t="shared" si="469"/>
        <v>0.74882388140307632</v>
      </c>
      <c r="Q2117">
        <f t="shared" si="466"/>
        <v>0.50805556530354112</v>
      </c>
      <c r="R2117">
        <f t="shared" si="467"/>
        <v>0.66099901963965835</v>
      </c>
      <c r="T2117" s="21">
        <f t="shared" si="470"/>
        <v>5.4703127811295271E-4</v>
      </c>
      <c r="W2117">
        <v>2002</v>
      </c>
      <c r="X2117">
        <v>20.013363000000002</v>
      </c>
      <c r="Y2117">
        <v>1</v>
      </c>
      <c r="Z2117">
        <f t="shared" si="462"/>
        <v>1</v>
      </c>
      <c r="AA2117" s="21">
        <f t="shared" si="463"/>
        <v>0.2859198521355566</v>
      </c>
      <c r="AB2117">
        <f t="shared" si="461"/>
        <v>7.3805326234984274E-6</v>
      </c>
    </row>
    <row r="2118" spans="7:28" x14ac:dyDescent="0.2">
      <c r="G2118" s="21"/>
      <c r="H2118" s="21">
        <v>2003</v>
      </c>
      <c r="I2118">
        <f t="shared" si="471"/>
        <v>8.9128608245405312E-3</v>
      </c>
      <c r="J2118">
        <f t="shared" si="472"/>
        <v>0.50777750948946698</v>
      </c>
      <c r="K2118">
        <f t="shared" si="464"/>
        <v>23.34158372609286</v>
      </c>
      <c r="L2118">
        <f t="shared" si="465"/>
        <v>22.984066141055667</v>
      </c>
      <c r="M2118">
        <f t="shared" si="468"/>
        <v>0.67771190078796928</v>
      </c>
      <c r="N2118" s="21">
        <f t="shared" si="473"/>
        <v>6.1431699466079001E-2</v>
      </c>
      <c r="O2118" s="21">
        <f t="shared" si="474"/>
        <v>19.736356008688986</v>
      </c>
      <c r="P2118">
        <f t="shared" si="469"/>
        <v>0.74924713008576571</v>
      </c>
      <c r="Q2118">
        <f t="shared" si="466"/>
        <v>0.50777750948946698</v>
      </c>
      <c r="R2118">
        <f t="shared" si="467"/>
        <v>0.65996826213548287</v>
      </c>
      <c r="T2118" s="21">
        <f t="shared" si="470"/>
        <v>5.4744392148309284E-4</v>
      </c>
      <c r="W2118">
        <v>2003</v>
      </c>
      <c r="X2118">
        <v>20.014984999999999</v>
      </c>
      <c r="Y2118">
        <v>1</v>
      </c>
      <c r="Z2118">
        <f t="shared" si="462"/>
        <v>1</v>
      </c>
      <c r="AA2118" s="21">
        <f t="shared" si="463"/>
        <v>0.27862899131101315</v>
      </c>
      <c r="AB2118">
        <f t="shared" si="461"/>
        <v>6.7244679310214543E-7</v>
      </c>
    </row>
    <row r="2119" spans="7:28" x14ac:dyDescent="0.2">
      <c r="G2119" s="21"/>
      <c r="H2119" s="21">
        <v>2004</v>
      </c>
      <c r="I2119">
        <f t="shared" si="471"/>
        <v>8.9167182247889207E-3</v>
      </c>
      <c r="J2119">
        <f t="shared" si="472"/>
        <v>0.50749939596449156</v>
      </c>
      <c r="K2119">
        <f t="shared" si="464"/>
        <v>23.338602901201316</v>
      </c>
      <c r="L2119">
        <f t="shared" si="465"/>
        <v>22.993724807146627</v>
      </c>
      <c r="M2119">
        <f t="shared" si="468"/>
        <v>0.67825975828465357</v>
      </c>
      <c r="N2119" s="21">
        <f t="shared" si="473"/>
        <v>6.1451514486705099E-2</v>
      </c>
      <c r="O2119" s="21">
        <f t="shared" si="474"/>
        <v>19.745272726913775</v>
      </c>
      <c r="P2119">
        <f t="shared" si="469"/>
        <v>0.74967046661435421</v>
      </c>
      <c r="Q2119">
        <f t="shared" si="466"/>
        <v>0.50749939596449156</v>
      </c>
      <c r="R2119">
        <f t="shared" si="467"/>
        <v>0.6589405014020292</v>
      </c>
      <c r="T2119" s="21">
        <f t="shared" si="470"/>
        <v>5.4785749668428974E-4</v>
      </c>
      <c r="W2119">
        <v>2004</v>
      </c>
      <c r="X2119">
        <v>20.021474999999999</v>
      </c>
      <c r="Y2119">
        <v>1</v>
      </c>
      <c r="Z2119">
        <f t="shared" si="462"/>
        <v>1</v>
      </c>
      <c r="AA2119" s="21">
        <f t="shared" si="463"/>
        <v>0.27620227308622347</v>
      </c>
      <c r="AB2119">
        <f t="shared" ref="AB2119:AB2182" si="475">IF(OR(Z2116&lt;&gt;Z2122,X2119&gt;$B$8+$B$9),"",((X2122-X2116)/(W2122-W2116)-(O2122-O2116)/(W2122-W2116))^2)</f>
        <v>6.5017553712095061E-7</v>
      </c>
    </row>
    <row r="2120" spans="7:28" x14ac:dyDescent="0.2">
      <c r="G2120" s="21"/>
      <c r="H2120" s="21">
        <v>2005</v>
      </c>
      <c r="I2120">
        <f t="shared" si="471"/>
        <v>8.9205870932634618E-3</v>
      </c>
      <c r="J2120">
        <f t="shared" si="472"/>
        <v>0.50722122451630625</v>
      </c>
      <c r="K2120">
        <f t="shared" si="464"/>
        <v>23.335627503184149</v>
      </c>
      <c r="L2120">
        <f t="shared" si="465"/>
        <v>23.003402041621339</v>
      </c>
      <c r="M2120">
        <f t="shared" si="468"/>
        <v>0.67880803029083747</v>
      </c>
      <c r="N2120" s="21">
        <f t="shared" si="473"/>
        <v>6.1471338116306687E-2</v>
      </c>
      <c r="O2120" s="21">
        <f t="shared" si="474"/>
        <v>19.75419331400704</v>
      </c>
      <c r="P2120">
        <f t="shared" si="469"/>
        <v>0.75009389131201176</v>
      </c>
      <c r="Q2120">
        <f t="shared" si="466"/>
        <v>0.50722122451630625</v>
      </c>
      <c r="R2120">
        <f t="shared" si="467"/>
        <v>0.65791572367445517</v>
      </c>
      <c r="T2120" s="21">
        <f t="shared" si="470"/>
        <v>5.4827200618390304E-4</v>
      </c>
      <c r="W2120">
        <v>2005</v>
      </c>
      <c r="X2120">
        <v>20.057169000000002</v>
      </c>
      <c r="Y2120">
        <v>1</v>
      </c>
      <c r="Z2120">
        <f t="shared" si="462"/>
        <v>1</v>
      </c>
      <c r="AA2120" s="21">
        <f t="shared" si="463"/>
        <v>0.30297568599296198</v>
      </c>
      <c r="AB2120">
        <f t="shared" si="475"/>
        <v>2.9146603014918738E-7</v>
      </c>
    </row>
    <row r="2121" spans="7:28" x14ac:dyDescent="0.2">
      <c r="G2121" s="21"/>
      <c r="H2121" s="21">
        <v>2006</v>
      </c>
      <c r="I2121">
        <f t="shared" si="471"/>
        <v>8.9244674513929527E-3</v>
      </c>
      <c r="J2121">
        <f t="shared" si="472"/>
        <v>0.50694299493231476</v>
      </c>
      <c r="K2121">
        <f t="shared" si="464"/>
        <v>23.332657527859698</v>
      </c>
      <c r="L2121">
        <f t="shared" si="465"/>
        <v>23.013097883890271</v>
      </c>
      <c r="M2121">
        <f t="shared" si="468"/>
        <v>0.67935671774329565</v>
      </c>
      <c r="N2121" s="21">
        <f t="shared" si="473"/>
        <v>6.1491170397231329E-2</v>
      </c>
      <c r="O2121" s="21">
        <f t="shared" si="474"/>
        <v>19.763117781458433</v>
      </c>
      <c r="P2121">
        <f t="shared" si="469"/>
        <v>0.75051740450234639</v>
      </c>
      <c r="Q2121">
        <f t="shared" si="466"/>
        <v>0.50694299493231476</v>
      </c>
      <c r="R2121">
        <f t="shared" si="467"/>
        <v>0.65689391527142749</v>
      </c>
      <c r="T2121" s="21">
        <f t="shared" si="470"/>
        <v>5.4868745245817419E-4</v>
      </c>
      <c r="W2121">
        <v>2006</v>
      </c>
      <c r="X2121">
        <v>20.050678999999999</v>
      </c>
      <c r="Y2121">
        <v>1</v>
      </c>
      <c r="Z2121">
        <f t="shared" si="462"/>
        <v>1</v>
      </c>
      <c r="AA2121" s="21">
        <f t="shared" si="463"/>
        <v>0.28756121854156547</v>
      </c>
      <c r="AB2121">
        <f t="shared" si="475"/>
        <v>1.8204429591227447E-6</v>
      </c>
    </row>
    <row r="2122" spans="7:28" x14ac:dyDescent="0.2">
      <c r="G2122" s="21"/>
      <c r="H2122" s="21">
        <v>2007</v>
      </c>
      <c r="I2122">
        <f t="shared" si="471"/>
        <v>8.9283593207091314E-3</v>
      </c>
      <c r="J2122">
        <f t="shared" si="472"/>
        <v>0.50666470699963195</v>
      </c>
      <c r="K2122">
        <f t="shared" si="464"/>
        <v>23.329692971070273</v>
      </c>
      <c r="L2122">
        <f t="shared" si="465"/>
        <v>23.022812373516299</v>
      </c>
      <c r="M2122">
        <f t="shared" si="468"/>
        <v>0.67990582158128876</v>
      </c>
      <c r="N2122" s="21">
        <f t="shared" si="473"/>
        <v>6.1511011371930262E-2</v>
      </c>
      <c r="O2122" s="21">
        <f t="shared" si="474"/>
        <v>19.772046140779143</v>
      </c>
      <c r="P2122">
        <f t="shared" si="469"/>
        <v>0.75094100650940598</v>
      </c>
      <c r="Q2122">
        <f t="shared" si="466"/>
        <v>0.50666470699963195</v>
      </c>
      <c r="R2122">
        <f t="shared" si="467"/>
        <v>0.6558750625944868</v>
      </c>
      <c r="T2122" s="21">
        <f t="shared" si="470"/>
        <v>5.4910383799311457E-4</v>
      </c>
      <c r="W2122">
        <v>2007</v>
      </c>
      <c r="X2122">
        <v>20.050678999999999</v>
      </c>
      <c r="Y2122">
        <v>1</v>
      </c>
      <c r="Z2122">
        <f t="shared" si="462"/>
        <v>1</v>
      </c>
      <c r="AA2122" s="21">
        <f t="shared" si="463"/>
        <v>0.27863285922085623</v>
      </c>
      <c r="AB2122">
        <f t="shared" si="475"/>
        <v>2.6104011384339567E-6</v>
      </c>
    </row>
    <row r="2123" spans="7:28" x14ac:dyDescent="0.2">
      <c r="G2123" s="21"/>
      <c r="H2123" s="21">
        <v>2008</v>
      </c>
      <c r="I2123">
        <f t="shared" si="471"/>
        <v>8.9322627228471327E-3</v>
      </c>
      <c r="J2123">
        <f t="shared" si="472"/>
        <v>0.50638636050508135</v>
      </c>
      <c r="K2123">
        <f t="shared" si="464"/>
        <v>23.326733828682112</v>
      </c>
      <c r="L2123">
        <f t="shared" si="465"/>
        <v>23.032545550215346</v>
      </c>
      <c r="M2123">
        <f t="shared" si="468"/>
        <v>0.68045534274657549</v>
      </c>
      <c r="N2123" s="21">
        <f t="shared" si="473"/>
        <v>6.153086108295916E-2</v>
      </c>
      <c r="O2123" s="21">
        <f t="shared" si="474"/>
        <v>19.78097840350199</v>
      </c>
      <c r="P2123">
        <f t="shared" si="469"/>
        <v>0.75136469765768144</v>
      </c>
      <c r="Q2123">
        <f t="shared" si="466"/>
        <v>0.50638636050508135</v>
      </c>
      <c r="R2123">
        <f t="shared" si="467"/>
        <v>0.6548591521274163</v>
      </c>
      <c r="T2123" s="21">
        <f t="shared" si="470"/>
        <v>5.4952116528672601E-4</v>
      </c>
      <c r="W2123">
        <v>2008</v>
      </c>
      <c r="X2123">
        <v>20.063659000000001</v>
      </c>
      <c r="Y2123">
        <v>1</v>
      </c>
      <c r="Z2123">
        <f t="shared" si="462"/>
        <v>1</v>
      </c>
      <c r="AA2123" s="21">
        <f t="shared" si="463"/>
        <v>0.28268059649801103</v>
      </c>
      <c r="AB2123">
        <f t="shared" si="475"/>
        <v>5.9742877752405598E-6</v>
      </c>
    </row>
    <row r="2124" spans="7:28" x14ac:dyDescent="0.2">
      <c r="G2124" s="21"/>
      <c r="H2124" s="21">
        <v>2009</v>
      </c>
      <c r="I2124">
        <f t="shared" si="471"/>
        <v>8.9361776795458155E-3</v>
      </c>
      <c r="J2124">
        <f t="shared" si="472"/>
        <v>0.50610795523519436</v>
      </c>
      <c r="K2124">
        <f t="shared" si="464"/>
        <v>23.323780096585356</v>
      </c>
      <c r="L2124">
        <f t="shared" si="465"/>
        <v>23.042297453856975</v>
      </c>
      <c r="M2124">
        <f t="shared" si="468"/>
        <v>0.6810052821834206</v>
      </c>
      <c r="N2124" s="21">
        <f t="shared" si="473"/>
        <v>6.1550719572978654E-2</v>
      </c>
      <c r="O2124" s="21">
        <f t="shared" si="474"/>
        <v>19.789914581181534</v>
      </c>
      <c r="P2124">
        <f t="shared" si="469"/>
        <v>0.75178847827210893</v>
      </c>
      <c r="Q2124">
        <f t="shared" si="466"/>
        <v>0.50610795523519436</v>
      </c>
      <c r="R2124">
        <f t="shared" si="467"/>
        <v>0.65384617043561721</v>
      </c>
      <c r="T2124" s="21">
        <f t="shared" si="470"/>
        <v>5.4993943684511493E-4</v>
      </c>
      <c r="W2124">
        <v>2009</v>
      </c>
      <c r="X2124">
        <v>20.076639</v>
      </c>
      <c r="Y2124">
        <v>1</v>
      </c>
      <c r="Z2124">
        <f t="shared" si="462"/>
        <v>1</v>
      </c>
      <c r="AA2124" s="21">
        <f t="shared" si="463"/>
        <v>0.28672441881846567</v>
      </c>
      <c r="AB2124">
        <f t="shared" si="475"/>
        <v>2.6797353738379466E-6</v>
      </c>
    </row>
    <row r="2125" spans="7:28" x14ac:dyDescent="0.2">
      <c r="G2125" s="21"/>
      <c r="H2125" s="21">
        <v>2010</v>
      </c>
      <c r="I2125">
        <f t="shared" si="471"/>
        <v>8.940104212648169E-3</v>
      </c>
      <c r="J2125">
        <f t="shared" si="472"/>
        <v>0.505829490976208</v>
      </c>
      <c r="K2125">
        <f t="shared" si="464"/>
        <v>23.320831770694031</v>
      </c>
      <c r="L2125">
        <f t="shared" si="465"/>
        <v>23.052068124465031</v>
      </c>
      <c r="M2125">
        <f t="shared" si="468"/>
        <v>0.68155564083860765</v>
      </c>
      <c r="N2125" s="21">
        <f t="shared" si="473"/>
        <v>6.1570586884754877E-2</v>
      </c>
      <c r="O2125" s="21">
        <f t="shared" si="474"/>
        <v>19.798854685394183</v>
      </c>
      <c r="P2125">
        <f t="shared" si="469"/>
        <v>0.7522123486780723</v>
      </c>
      <c r="Q2125">
        <f t="shared" si="466"/>
        <v>0.505829490976208</v>
      </c>
      <c r="R2125">
        <f t="shared" si="467"/>
        <v>0.65283610416549065</v>
      </c>
      <c r="T2125" s="21">
        <f t="shared" si="470"/>
        <v>5.503586551870443E-4</v>
      </c>
      <c r="W2125">
        <v>2010</v>
      </c>
      <c r="X2125">
        <v>20.084751000000001</v>
      </c>
      <c r="Y2125">
        <v>1</v>
      </c>
      <c r="Z2125">
        <f t="shared" si="462"/>
        <v>1</v>
      </c>
      <c r="AA2125" s="21">
        <f t="shared" si="463"/>
        <v>0.28589631460581799</v>
      </c>
      <c r="AB2125">
        <f t="shared" si="475"/>
        <v>1.2101952745527238E-6</v>
      </c>
    </row>
    <row r="2126" spans="7:28" x14ac:dyDescent="0.2">
      <c r="G2126" s="21"/>
      <c r="H2126" s="21">
        <v>2011</v>
      </c>
      <c r="I2126">
        <f t="shared" si="471"/>
        <v>8.9440423441016683E-3</v>
      </c>
      <c r="J2126">
        <f t="shared" si="472"/>
        <v>0.50555096751406392</v>
      </c>
      <c r="K2126">
        <f t="shared" si="464"/>
        <v>23.317888846946033</v>
      </c>
      <c r="L2126">
        <f t="shared" si="465"/>
        <v>23.061857602218272</v>
      </c>
      <c r="M2126">
        <f t="shared" si="468"/>
        <v>0.68210641966144714</v>
      </c>
      <c r="N2126" s="21">
        <f t="shared" si="473"/>
        <v>6.1590463061160006E-2</v>
      </c>
      <c r="O2126" s="21">
        <f t="shared" si="474"/>
        <v>19.807798727738284</v>
      </c>
      <c r="P2126">
        <f t="shared" si="469"/>
        <v>0.75263630920140501</v>
      </c>
      <c r="Q2126">
        <f t="shared" si="466"/>
        <v>0.50555096751406392</v>
      </c>
      <c r="R2126">
        <f t="shared" si="467"/>
        <v>0.65182894004382519</v>
      </c>
      <c r="T2126" s="21">
        <f t="shared" si="470"/>
        <v>5.5077882283949275E-4</v>
      </c>
      <c r="W2126">
        <v>2011</v>
      </c>
      <c r="X2126">
        <v>20.096108999999998</v>
      </c>
      <c r="Y2126">
        <v>1</v>
      </c>
      <c r="Z2126">
        <f t="shared" si="462"/>
        <v>1</v>
      </c>
      <c r="AA2126" s="21">
        <f t="shared" si="463"/>
        <v>0.28831027226171457</v>
      </c>
      <c r="AB2126">
        <f t="shared" si="475"/>
        <v>3.6686271516224678E-6</v>
      </c>
    </row>
    <row r="2127" spans="7:28" x14ac:dyDescent="0.2">
      <c r="G2127" s="21"/>
      <c r="H2127" s="21">
        <v>2012</v>
      </c>
      <c r="I2127">
        <f t="shared" si="471"/>
        <v>8.9479920959587393E-3</v>
      </c>
      <c r="J2127">
        <f t="shared" si="472"/>
        <v>0.50527238463440627</v>
      </c>
      <c r="K2127">
        <f t="shared" si="464"/>
        <v>23.314951321303081</v>
      </c>
      <c r="L2127">
        <f t="shared" si="465"/>
        <v>23.071665927450987</v>
      </c>
      <c r="M2127">
        <f t="shared" si="468"/>
        <v>0.6826576196037889</v>
      </c>
      <c r="N2127" s="21">
        <f t="shared" si="473"/>
        <v>6.161034814517289E-2</v>
      </c>
      <c r="O2127" s="21">
        <f t="shared" si="474"/>
        <v>19.816746719834242</v>
      </c>
      <c r="P2127">
        <f t="shared" si="469"/>
        <v>0.75306036016839362</v>
      </c>
      <c r="Q2127">
        <f t="shared" si="466"/>
        <v>0.50527238463440627</v>
      </c>
      <c r="R2127">
        <f t="shared" si="467"/>
        <v>0.65082466487718704</v>
      </c>
      <c r="T2127" s="21">
        <f t="shared" si="470"/>
        <v>5.5119994234176239E-4</v>
      </c>
      <c r="W2127">
        <v>2012</v>
      </c>
      <c r="X2127">
        <v>20.094486</v>
      </c>
      <c r="Y2127">
        <v>1</v>
      </c>
      <c r="Z2127">
        <f t="shared" si="462"/>
        <v>1</v>
      </c>
      <c r="AA2127" s="21">
        <f t="shared" si="463"/>
        <v>0.27773928016575766</v>
      </c>
      <c r="AB2127">
        <f t="shared" si="475"/>
        <v>4.7945890108225202E-6</v>
      </c>
    </row>
    <row r="2128" spans="7:28" x14ac:dyDescent="0.2">
      <c r="G2128" s="21"/>
      <c r="H2128" s="21">
        <v>2013</v>
      </c>
      <c r="I2128">
        <f t="shared" si="471"/>
        <v>8.9519534903770587E-3</v>
      </c>
      <c r="J2128">
        <f t="shared" si="472"/>
        <v>0.50499374212258052</v>
      </c>
      <c r="K2128">
        <f t="shared" si="464"/>
        <v>23.312019189750721</v>
      </c>
      <c r="L2128">
        <f t="shared" si="465"/>
        <v>23.081493140653649</v>
      </c>
      <c r="M2128">
        <f t="shared" si="468"/>
        <v>0.68320924162003083</v>
      </c>
      <c r="N2128" s="21">
        <f t="shared" si="473"/>
        <v>6.1630242179879585E-2</v>
      </c>
      <c r="O2128" s="21">
        <f t="shared" si="474"/>
        <v>19.82569867332462</v>
      </c>
      <c r="P2128">
        <f t="shared" si="469"/>
        <v>0.75348450190577898</v>
      </c>
      <c r="Q2128">
        <f t="shared" si="466"/>
        <v>0.50499374212258052</v>
      </c>
      <c r="R2128">
        <f t="shared" si="467"/>
        <v>0.64982326555132119</v>
      </c>
      <c r="T2128" s="21">
        <f t="shared" si="470"/>
        <v>5.5162201624192608E-4</v>
      </c>
      <c r="W2128">
        <v>2013</v>
      </c>
      <c r="X2128">
        <v>20.097731</v>
      </c>
      <c r="Y2128">
        <v>1</v>
      </c>
      <c r="Z2128">
        <f t="shared" si="462"/>
        <v>1</v>
      </c>
      <c r="AA2128" s="21">
        <f t="shared" si="463"/>
        <v>0.27203232667537947</v>
      </c>
      <c r="AB2128">
        <f t="shared" si="475"/>
        <v>7.4772473630010911E-6</v>
      </c>
    </row>
    <row r="2129" spans="7:28" x14ac:dyDescent="0.2">
      <c r="G2129" s="21"/>
      <c r="H2129" s="21">
        <v>2014</v>
      </c>
      <c r="I2129">
        <f t="shared" si="471"/>
        <v>8.9559265496200347E-3</v>
      </c>
      <c r="J2129">
        <f t="shared" si="472"/>
        <v>0.50471503976363163</v>
      </c>
      <c r="K2129">
        <f t="shared" si="464"/>
        <v>23.309092448298284</v>
      </c>
      <c r="L2129">
        <f t="shared" si="465"/>
        <v>23.091339282473541</v>
      </c>
      <c r="M2129">
        <f t="shared" si="468"/>
        <v>0.68376128666713087</v>
      </c>
      <c r="N2129" s="21">
        <f t="shared" si="473"/>
        <v>6.1650145208473998E-2</v>
      </c>
      <c r="O2129" s="21">
        <f t="shared" si="474"/>
        <v>19.834654599874241</v>
      </c>
      <c r="P2129">
        <f t="shared" si="469"/>
        <v>0.75390873474075992</v>
      </c>
      <c r="Q2129">
        <f t="shared" si="466"/>
        <v>0.50471503976363163</v>
      </c>
      <c r="R2129">
        <f t="shared" si="467"/>
        <v>0.64882472903055122</v>
      </c>
      <c r="T2129" s="21">
        <f t="shared" si="470"/>
        <v>5.5204504710004709E-4</v>
      </c>
      <c r="W2129">
        <v>2014</v>
      </c>
      <c r="X2129">
        <v>20.105843</v>
      </c>
      <c r="Y2129">
        <v>1</v>
      </c>
      <c r="Z2129">
        <f t="shared" si="462"/>
        <v>1</v>
      </c>
      <c r="AA2129" s="21">
        <f t="shared" si="463"/>
        <v>0.27118840012575873</v>
      </c>
      <c r="AB2129">
        <f t="shared" si="475"/>
        <v>6.0915234714915495E-6</v>
      </c>
    </row>
    <row r="2130" spans="7:28" x14ac:dyDescent="0.2">
      <c r="G2130" s="21"/>
      <c r="H2130" s="21">
        <v>2015</v>
      </c>
      <c r="I2130">
        <f t="shared" si="471"/>
        <v>8.9599112960571121E-3</v>
      </c>
      <c r="J2130">
        <f t="shared" si="472"/>
        <v>0.50443627734230212</v>
      </c>
      <c r="K2130">
        <f t="shared" si="464"/>
        <v>23.306171092978875</v>
      </c>
      <c r="L2130">
        <f t="shared" si="465"/>
        <v>23.101204393715417</v>
      </c>
      <c r="M2130">
        <f t="shared" si="468"/>
        <v>0.6843137557046175</v>
      </c>
      <c r="N2130" s="21">
        <f t="shared" si="473"/>
        <v>6.1670057274258394E-2</v>
      </c>
      <c r="O2130" s="21">
        <f t="shared" si="474"/>
        <v>19.843614511170298</v>
      </c>
      <c r="P2130">
        <f t="shared" si="469"/>
        <v>0.75433305900099479</v>
      </c>
      <c r="Q2130">
        <f t="shared" si="466"/>
        <v>0.50443627734230212</v>
      </c>
      <c r="R2130">
        <f t="shared" si="467"/>
        <v>0.64782904235719085</v>
      </c>
      <c r="T2130" s="21">
        <f t="shared" si="470"/>
        <v>5.5246903748662479E-4</v>
      </c>
      <c r="W2130">
        <v>2015</v>
      </c>
      <c r="X2130">
        <v>20.117201000000001</v>
      </c>
      <c r="Y2130">
        <v>1</v>
      </c>
      <c r="Z2130">
        <f t="shared" si="462"/>
        <v>1</v>
      </c>
      <c r="AA2130" s="21">
        <f t="shared" si="463"/>
        <v>0.27358648882970371</v>
      </c>
      <c r="AB2130">
        <f t="shared" si="475"/>
        <v>2.758118746922628E-6</v>
      </c>
    </row>
    <row r="2131" spans="7:28" x14ac:dyDescent="0.2">
      <c r="G2131" s="21"/>
      <c r="H2131" s="21">
        <v>2016</v>
      </c>
      <c r="I2131">
        <f t="shared" si="471"/>
        <v>8.9639077521642598E-3</v>
      </c>
      <c r="J2131">
        <f t="shared" si="472"/>
        <v>0.50415745464303119</v>
      </c>
      <c r="K2131">
        <f t="shared" si="464"/>
        <v>23.30325511984935</v>
      </c>
      <c r="L2131">
        <f t="shared" si="465"/>
        <v>23.111088515342121</v>
      </c>
      <c r="M2131">
        <f t="shared" si="468"/>
        <v>0.68486664969459876</v>
      </c>
      <c r="N2131" s="21">
        <f t="shared" si="473"/>
        <v>6.1689978420643971E-2</v>
      </c>
      <c r="O2131" s="21">
        <f t="shared" si="474"/>
        <v>19.852578418922462</v>
      </c>
      <c r="P2131">
        <f t="shared" si="469"/>
        <v>0.75475747501460444</v>
      </c>
      <c r="Q2131">
        <f t="shared" si="466"/>
        <v>0.50415745464303119</v>
      </c>
      <c r="R2131">
        <f t="shared" si="467"/>
        <v>0.64683619265095671</v>
      </c>
      <c r="T2131" s="21">
        <f t="shared" si="470"/>
        <v>5.5289398998126238E-4</v>
      </c>
      <c r="W2131">
        <v>2016</v>
      </c>
      <c r="X2131">
        <v>20.122067999999999</v>
      </c>
      <c r="Y2131">
        <v>1</v>
      </c>
      <c r="Z2131">
        <f t="shared" si="462"/>
        <v>1</v>
      </c>
      <c r="AA2131" s="21">
        <f t="shared" si="463"/>
        <v>0.2694895810775364</v>
      </c>
      <c r="AB2131">
        <f t="shared" si="475"/>
        <v>5.9121617359721112E-7</v>
      </c>
    </row>
    <row r="2132" spans="7:28" x14ac:dyDescent="0.2">
      <c r="G2132" s="21"/>
      <c r="H2132" s="21">
        <v>2017</v>
      </c>
      <c r="I2132">
        <f t="shared" si="471"/>
        <v>8.9679159405243319E-3</v>
      </c>
      <c r="J2132">
        <f t="shared" si="472"/>
        <v>0.50387857144995252</v>
      </c>
      <c r="K2132">
        <f t="shared" si="464"/>
        <v>23.300344524990287</v>
      </c>
      <c r="L2132">
        <f t="shared" si="465"/>
        <v>23.120991688475268</v>
      </c>
      <c r="M2132">
        <f t="shared" si="468"/>
        <v>0.68541996960177487</v>
      </c>
      <c r="N2132" s="21">
        <f t="shared" si="473"/>
        <v>6.1709908691151547E-2</v>
      </c>
      <c r="O2132" s="21">
        <f t="shared" si="474"/>
        <v>19.861546334862986</v>
      </c>
      <c r="P2132">
        <f t="shared" si="469"/>
        <v>0.75518198311017448</v>
      </c>
      <c r="Q2132">
        <f t="shared" si="466"/>
        <v>0.50387857144995252</v>
      </c>
      <c r="R2132">
        <f t="shared" si="467"/>
        <v>0.64584616710838749</v>
      </c>
      <c r="T2132" s="21">
        <f t="shared" si="470"/>
        <v>5.5331990717610857E-4</v>
      </c>
      <c r="W2132">
        <v>2017</v>
      </c>
      <c r="X2132">
        <v>20.135048000000001</v>
      </c>
      <c r="Y2132">
        <v>1</v>
      </c>
      <c r="Z2132">
        <f t="shared" si="462"/>
        <v>1</v>
      </c>
      <c r="AA2132" s="21">
        <f t="shared" si="463"/>
        <v>0.27350166513701524</v>
      </c>
      <c r="AB2132">
        <f t="shared" si="475"/>
        <v>2.4458801034971045E-7</v>
      </c>
    </row>
    <row r="2133" spans="7:28" x14ac:dyDescent="0.2">
      <c r="G2133" s="21"/>
      <c r="H2133" s="21">
        <v>2018</v>
      </c>
      <c r="I2133">
        <f t="shared" si="471"/>
        <v>8.9719358838274508E-3</v>
      </c>
      <c r="J2133">
        <f t="shared" si="472"/>
        <v>0.50359962754689269</v>
      </c>
      <c r="K2133">
        <f t="shared" si="464"/>
        <v>23.297439304505978</v>
      </c>
      <c r="L2133">
        <f t="shared" si="465"/>
        <v>23.130913954395883</v>
      </c>
      <c r="M2133">
        <f t="shared" si="468"/>
        <v>0.68597371639344817</v>
      </c>
      <c r="N2133" s="21">
        <f t="shared" si="473"/>
        <v>6.172984812941204E-2</v>
      </c>
      <c r="O2133" s="21">
        <f t="shared" si="474"/>
        <v>19.870518270746814</v>
      </c>
      <c r="P2133">
        <f t="shared" si="469"/>
        <v>0.75560658361675792</v>
      </c>
      <c r="Q2133">
        <f t="shared" si="466"/>
        <v>0.50359962754689269</v>
      </c>
      <c r="R2133">
        <f t="shared" si="467"/>
        <v>0.64485895300226936</v>
      </c>
      <c r="T2133" s="21">
        <f t="shared" si="470"/>
        <v>5.537467916733041E-4</v>
      </c>
      <c r="W2133">
        <v>2018</v>
      </c>
      <c r="X2133">
        <v>20.138293000000001</v>
      </c>
      <c r="Y2133">
        <v>1</v>
      </c>
      <c r="Z2133">
        <f t="shared" si="462"/>
        <v>1</v>
      </c>
      <c r="AA2133" s="21">
        <f t="shared" si="463"/>
        <v>0.2677747292531869</v>
      </c>
      <c r="AB2133">
        <f t="shared" si="475"/>
        <v>3.7764179862394708E-6</v>
      </c>
    </row>
    <row r="2134" spans="7:28" x14ac:dyDescent="0.2">
      <c r="G2134" s="21"/>
      <c r="H2134" s="21">
        <v>2019</v>
      </c>
      <c r="I2134">
        <f t="shared" si="471"/>
        <v>8.9759676048714668E-3</v>
      </c>
      <c r="J2134">
        <f t="shared" si="472"/>
        <v>0.50332062271736966</v>
      </c>
      <c r="K2134">
        <f t="shared" si="464"/>
        <v>23.294539454524401</v>
      </c>
      <c r="L2134">
        <f t="shared" si="465"/>
        <v>23.140855354545064</v>
      </c>
      <c r="M2134">
        <f t="shared" si="468"/>
        <v>0.68652789103953404</v>
      </c>
      <c r="N2134" s="21">
        <f t="shared" si="473"/>
        <v>6.1749796779167143E-2</v>
      </c>
      <c r="O2134" s="21">
        <f t="shared" si="474"/>
        <v>19.879494238351686</v>
      </c>
      <c r="P2134">
        <f t="shared" si="469"/>
        <v>0.7560312768638775</v>
      </c>
      <c r="Q2134">
        <f t="shared" si="466"/>
        <v>0.50332062271736966</v>
      </c>
      <c r="R2134">
        <f t="shared" si="467"/>
        <v>0.64387453768106473</v>
      </c>
      <c r="T2134" s="21">
        <f t="shared" si="470"/>
        <v>5.5417464608586986E-4</v>
      </c>
      <c r="W2134">
        <v>2019</v>
      </c>
      <c r="X2134">
        <v>20.156140000000001</v>
      </c>
      <c r="Y2134">
        <v>1</v>
      </c>
      <c r="Z2134">
        <f t="shared" si="462"/>
        <v>1</v>
      </c>
      <c r="AA2134" s="21">
        <f t="shared" si="463"/>
        <v>0.27664576164831445</v>
      </c>
      <c r="AB2134">
        <f t="shared" si="475"/>
        <v>1.6896252302841267E-5</v>
      </c>
    </row>
    <row r="2135" spans="7:28" x14ac:dyDescent="0.2">
      <c r="G2135" s="21"/>
      <c r="H2135" s="21">
        <v>2020</v>
      </c>
      <c r="I2135">
        <f t="shared" si="471"/>
        <v>8.9800111265623504E-3</v>
      </c>
      <c r="J2135">
        <f t="shared" si="472"/>
        <v>0.50304155674459139</v>
      </c>
      <c r="K2135">
        <f t="shared" si="464"/>
        <v>23.291644971197197</v>
      </c>
      <c r="L2135">
        <f t="shared" si="465"/>
        <v>23.150815930524637</v>
      </c>
      <c r="M2135">
        <f t="shared" si="468"/>
        <v>0.68708249451257097</v>
      </c>
      <c r="N2135" s="21">
        <f t="shared" si="473"/>
        <v>6.1769754684269838E-2</v>
      </c>
      <c r="O2135" s="21">
        <f t="shared" si="474"/>
        <v>19.88847424947825</v>
      </c>
      <c r="P2135">
        <f t="shared" si="469"/>
        <v>0.75645606318152803</v>
      </c>
      <c r="Q2135">
        <f t="shared" si="466"/>
        <v>0.50304155674459139</v>
      </c>
      <c r="R2135">
        <f t="shared" si="467"/>
        <v>0.64289290856834846</v>
      </c>
      <c r="T2135" s="21">
        <f t="shared" si="470"/>
        <v>5.5460347303692981E-4</v>
      </c>
      <c r="W2135">
        <v>2020</v>
      </c>
      <c r="X2135">
        <v>20.16263</v>
      </c>
      <c r="Y2135">
        <v>1</v>
      </c>
      <c r="Z2135">
        <f t="shared" si="462"/>
        <v>1</v>
      </c>
      <c r="AA2135" s="21">
        <f t="shared" si="463"/>
        <v>0.27415575052175001</v>
      </c>
      <c r="AB2135">
        <f t="shared" si="475"/>
        <v>3.4286387889240122E-9</v>
      </c>
    </row>
    <row r="2136" spans="7:28" x14ac:dyDescent="0.2">
      <c r="G2136" s="21"/>
      <c r="H2136" s="21">
        <v>2021</v>
      </c>
      <c r="I2136">
        <f t="shared" si="471"/>
        <v>8.9840664719145567E-3</v>
      </c>
      <c r="J2136">
        <f t="shared" si="472"/>
        <v>0.50276242941145333</v>
      </c>
      <c r="K2136">
        <f t="shared" si="464"/>
        <v>23.288755850699648</v>
      </c>
      <c r="L2136">
        <f t="shared" si="465"/>
        <v>23.160795724097827</v>
      </c>
      <c r="M2136">
        <f t="shared" si="468"/>
        <v>0.68763752778773335</v>
      </c>
      <c r="N2136" s="21">
        <f t="shared" si="473"/>
        <v>6.1789721888685083E-2</v>
      </c>
      <c r="O2136" s="21">
        <f t="shared" si="474"/>
        <v>19.897458315950164</v>
      </c>
      <c r="P2136">
        <f t="shared" si="469"/>
        <v>0.75688094290017971</v>
      </c>
      <c r="Q2136">
        <f t="shared" si="466"/>
        <v>0.50276242941145333</v>
      </c>
      <c r="R2136">
        <f t="shared" si="467"/>
        <v>0.64191405316224504</v>
      </c>
      <c r="T2136" s="21">
        <f t="shared" si="470"/>
        <v>5.5503327516237544E-4</v>
      </c>
      <c r="W2136">
        <v>2021</v>
      </c>
      <c r="X2136">
        <v>20.159385</v>
      </c>
      <c r="Y2136">
        <v>1</v>
      </c>
      <c r="Z2136">
        <f t="shared" si="462"/>
        <v>1</v>
      </c>
      <c r="AA2136" s="21">
        <f t="shared" si="463"/>
        <v>0.26192668404983621</v>
      </c>
      <c r="AB2136">
        <f t="shared" si="475"/>
        <v>4.3215807671883973E-8</v>
      </c>
    </row>
    <row r="2137" spans="7:28" x14ac:dyDescent="0.2">
      <c r="G2137" s="21"/>
      <c r="H2137" s="21">
        <v>2022</v>
      </c>
      <c r="I2137">
        <f t="shared" si="471"/>
        <v>8.9881336640515157E-3</v>
      </c>
      <c r="J2137">
        <f t="shared" si="472"/>
        <v>0.50248324050053772</v>
      </c>
      <c r="K2137">
        <f t="shared" si="464"/>
        <v>23.285872089230665</v>
      </c>
      <c r="L2137">
        <f t="shared" si="465"/>
        <v>23.170794777189933</v>
      </c>
      <c r="M2137">
        <f t="shared" si="468"/>
        <v>0.68819299184284033</v>
      </c>
      <c r="N2137" s="21">
        <f t="shared" si="473"/>
        <v>6.1809698436490389E-2</v>
      </c>
      <c r="O2137" s="21">
        <f t="shared" si="474"/>
        <v>19.906446449614215</v>
      </c>
      <c r="P2137">
        <f t="shared" si="469"/>
        <v>0.75730591635077982</v>
      </c>
      <c r="Q2137">
        <f t="shared" si="466"/>
        <v>0.50248324050053772</v>
      </c>
      <c r="R2137">
        <f t="shared" si="467"/>
        <v>0.64093795903487594</v>
      </c>
      <c r="T2137" s="21">
        <f t="shared" si="470"/>
        <v>5.5546405510698005E-4</v>
      </c>
      <c r="W2137">
        <v>2022</v>
      </c>
      <c r="X2137">
        <v>20.151273</v>
      </c>
      <c r="Y2137">
        <v>1</v>
      </c>
      <c r="Z2137">
        <f t="shared" si="462"/>
        <v>1</v>
      </c>
      <c r="AA2137" s="21">
        <f t="shared" si="463"/>
        <v>0.24482655038578471</v>
      </c>
      <c r="AB2137">
        <f t="shared" si="475"/>
        <v>9.248830761305648E-6</v>
      </c>
    </row>
    <row r="2138" spans="7:28" x14ac:dyDescent="0.2">
      <c r="G2138" s="21"/>
      <c r="H2138" s="21">
        <v>2023</v>
      </c>
      <c r="I2138">
        <f t="shared" si="471"/>
        <v>8.9922127262059906E-3</v>
      </c>
      <c r="J2138">
        <f t="shared" si="472"/>
        <v>0.50220398979411196</v>
      </c>
      <c r="K2138">
        <f t="shared" si="464"/>
        <v>23.282993683012787</v>
      </c>
      <c r="L2138">
        <f t="shared" si="465"/>
        <v>23.180813131888986</v>
      </c>
      <c r="M2138">
        <f t="shared" si="468"/>
        <v>0.68874888765836706</v>
      </c>
      <c r="N2138" s="21">
        <f t="shared" si="473"/>
        <v>6.1829684371876248E-2</v>
      </c>
      <c r="O2138" s="21">
        <f t="shared" si="474"/>
        <v>19.915438662340421</v>
      </c>
      <c r="P2138">
        <f t="shared" si="469"/>
        <v>0.75773098386475501</v>
      </c>
      <c r="Q2138">
        <f t="shared" si="466"/>
        <v>0.50220398979411196</v>
      </c>
      <c r="R2138">
        <f t="shared" si="467"/>
        <v>0.63996461383180947</v>
      </c>
      <c r="T2138" s="21">
        <f t="shared" si="470"/>
        <v>5.5589581552673017E-4</v>
      </c>
      <c r="W2138">
        <v>2023</v>
      </c>
      <c r="X2138">
        <v>20.188589</v>
      </c>
      <c r="Y2138">
        <v>1</v>
      </c>
      <c r="Z2138">
        <f t="shared" si="462"/>
        <v>1</v>
      </c>
      <c r="AA2138" s="21">
        <f t="shared" si="463"/>
        <v>0.27315033765957963</v>
      </c>
      <c r="AB2138">
        <f t="shared" si="475"/>
        <v>5.0089700386688258E-9</v>
      </c>
    </row>
    <row r="2139" spans="7:28" x14ac:dyDescent="0.2">
      <c r="G2139" s="21"/>
      <c r="H2139" s="21">
        <v>2024</v>
      </c>
      <c r="I2139">
        <f t="shared" si="471"/>
        <v>8.996303681720573E-3</v>
      </c>
      <c r="J2139">
        <f t="shared" si="472"/>
        <v>0.50192467707412525</v>
      </c>
      <c r="K2139">
        <f t="shared" si="464"/>
        <v>23.280120628292099</v>
      </c>
      <c r="L2139">
        <f t="shared" si="465"/>
        <v>23.190850830446461</v>
      </c>
      <c r="M2139">
        <f t="shared" si="468"/>
        <v>0.68930521621745866</v>
      </c>
      <c r="N2139" s="21">
        <f t="shared" si="473"/>
        <v>6.1849679739147144E-2</v>
      </c>
      <c r="O2139" s="21">
        <f t="shared" si="474"/>
        <v>19.92443496602214</v>
      </c>
      <c r="P2139">
        <f t="shared" si="469"/>
        <v>0.75815614577401569</v>
      </c>
      <c r="Q2139">
        <f t="shared" si="466"/>
        <v>0.50192467707412525</v>
      </c>
      <c r="R2139">
        <f t="shared" si="467"/>
        <v>0.63899400527151184</v>
      </c>
      <c r="T2139" s="21">
        <f t="shared" si="470"/>
        <v>5.5632855909160117E-4</v>
      </c>
      <c r="W2139">
        <v>2024</v>
      </c>
      <c r="X2139">
        <v>20.193456999999999</v>
      </c>
      <c r="Y2139">
        <v>1</v>
      </c>
      <c r="Z2139">
        <f t="shared" si="462"/>
        <v>1</v>
      </c>
      <c r="AA2139" s="21">
        <f t="shared" si="463"/>
        <v>0.2690220339778584</v>
      </c>
      <c r="AB2139">
        <f t="shared" si="475"/>
        <v>1.0136374686823025E-6</v>
      </c>
    </row>
    <row r="2140" spans="7:28" x14ac:dyDescent="0.2">
      <c r="G2140" s="21"/>
      <c r="H2140" s="21">
        <v>2025</v>
      </c>
      <c r="I2140">
        <f t="shared" si="471"/>
        <v>9.0004065540479784E-3</v>
      </c>
      <c r="J2140">
        <f t="shared" si="472"/>
        <v>0.50164530212220948</v>
      </c>
      <c r="K2140">
        <f t="shared" si="464"/>
        <v>23.277252921338299</v>
      </c>
      <c r="L2140">
        <f t="shared" si="465"/>
        <v>23.200907915277913</v>
      </c>
      <c r="M2140">
        <f t="shared" si="468"/>
        <v>0.68986197850593667</v>
      </c>
      <c r="N2140" s="21">
        <f t="shared" si="473"/>
        <v>6.1869684582721698E-2</v>
      </c>
      <c r="O2140" s="21">
        <f t="shared" si="474"/>
        <v>19.933435372576188</v>
      </c>
      <c r="P2140">
        <f t="shared" si="469"/>
        <v>0.75858140241095562</v>
      </c>
      <c r="Q2140">
        <f t="shared" si="466"/>
        <v>0.50164530212220948</v>
      </c>
      <c r="R2140">
        <f t="shared" si="467"/>
        <v>0.63802612114481239</v>
      </c>
      <c r="T2140" s="21">
        <f t="shared" si="470"/>
        <v>5.5676228847800768E-4</v>
      </c>
      <c r="W2140">
        <v>2025</v>
      </c>
      <c r="X2140">
        <v>20.191834</v>
      </c>
      <c r="Y2140">
        <v>1</v>
      </c>
      <c r="Z2140">
        <f t="shared" si="462"/>
        <v>1</v>
      </c>
      <c r="AA2140" s="21">
        <f t="shared" si="463"/>
        <v>0.25839862742381214</v>
      </c>
      <c r="AB2140">
        <f t="shared" si="475"/>
        <v>3.2900642895082215E-6</v>
      </c>
    </row>
    <row r="2141" spans="7:28" x14ac:dyDescent="0.2">
      <c r="G2141" s="21"/>
      <c r="H2141" s="21">
        <v>2026</v>
      </c>
      <c r="I2141">
        <f t="shared" si="471"/>
        <v>9.0045213667516218E-3</v>
      </c>
      <c r="J2141">
        <f t="shared" si="472"/>
        <v>0.50136586471967559</v>
      </c>
      <c r="K2141">
        <f t="shared" si="464"/>
        <v>23.274390558444608</v>
      </c>
      <c r="L2141">
        <f t="shared" si="465"/>
        <v>23.210984428963688</v>
      </c>
      <c r="M2141">
        <f t="shared" si="468"/>
        <v>0.6904191755123138</v>
      </c>
      <c r="N2141" s="21">
        <f t="shared" si="473"/>
        <v>6.1889698947133615E-2</v>
      </c>
      <c r="O2141" s="21">
        <f t="shared" si="474"/>
        <v>19.942439893942939</v>
      </c>
      <c r="P2141">
        <f t="shared" si="469"/>
        <v>0.7590067541084573</v>
      </c>
      <c r="Q2141">
        <f t="shared" si="466"/>
        <v>0.50136586471967559</v>
      </c>
      <c r="R2141">
        <f t="shared" si="467"/>
        <v>0.63706094931436241</v>
      </c>
      <c r="T2141" s="21">
        <f t="shared" si="470"/>
        <v>5.5719700637713032E-4</v>
      </c>
      <c r="W2141">
        <v>2026</v>
      </c>
      <c r="X2141">
        <v>20.216170999999999</v>
      </c>
      <c r="Y2141">
        <v>1</v>
      </c>
      <c r="Z2141">
        <f t="shared" si="462"/>
        <v>1</v>
      </c>
      <c r="AA2141" s="21">
        <f t="shared" si="463"/>
        <v>0.27373110605705975</v>
      </c>
      <c r="AB2141">
        <f t="shared" si="475"/>
        <v>3.8908575652476974E-7</v>
      </c>
    </row>
    <row r="2142" spans="7:28" x14ac:dyDescent="0.2">
      <c r="G2142" s="21"/>
      <c r="H2142" s="21">
        <v>2027</v>
      </c>
      <c r="I2142">
        <f t="shared" si="471"/>
        <v>9.0086481435059599E-3</v>
      </c>
      <c r="J2142">
        <f t="shared" si="472"/>
        <v>0.50108636464751266</v>
      </c>
      <c r="K2142">
        <f t="shared" si="464"/>
        <v>23.271533535927794</v>
      </c>
      <c r="L2142">
        <f t="shared" si="465"/>
        <v>23.221080414249617</v>
      </c>
      <c r="M2142">
        <f t="shared" si="468"/>
        <v>0.69097680822780394</v>
      </c>
      <c r="N2142" s="21">
        <f t="shared" si="473"/>
        <v>6.1909722877032135E-2</v>
      </c>
      <c r="O2142" s="21">
        <f t="shared" si="474"/>
        <v>19.951448542086446</v>
      </c>
      <c r="P2142">
        <f t="shared" si="469"/>
        <v>0.75943220119989274</v>
      </c>
      <c r="Q2142">
        <f t="shared" si="466"/>
        <v>0.50108636464751266</v>
      </c>
      <c r="R2142">
        <f t="shared" si="467"/>
        <v>0.63609847771410777</v>
      </c>
      <c r="T2142" s="21">
        <f t="shared" si="470"/>
        <v>5.5763271549014171E-4</v>
      </c>
      <c r="W2142">
        <v>2027</v>
      </c>
      <c r="X2142">
        <v>20.219415999999999</v>
      </c>
      <c r="Y2142">
        <v>1</v>
      </c>
      <c r="Z2142">
        <f t="shared" si="462"/>
        <v>1</v>
      </c>
      <c r="AA2142" s="21">
        <f t="shared" si="463"/>
        <v>0.26796745791355292</v>
      </c>
      <c r="AB2142">
        <f t="shared" si="475"/>
        <v>6.3549377791316178E-6</v>
      </c>
    </row>
    <row r="2143" spans="7:28" x14ac:dyDescent="0.2">
      <c r="G2143" s="21"/>
      <c r="H2143" s="21">
        <v>2028</v>
      </c>
      <c r="I2143">
        <f t="shared" si="471"/>
        <v>9.0127869080969102E-3</v>
      </c>
      <c r="J2143">
        <f t="shared" si="472"/>
        <v>0.50080680168638614</v>
      </c>
      <c r="K2143">
        <f t="shared" si="464"/>
        <v>23.268681850128125</v>
      </c>
      <c r="L2143">
        <f t="shared" si="465"/>
        <v>23.231195914047685</v>
      </c>
      <c r="M2143">
        <f t="shared" si="468"/>
        <v>0.69153487764633315</v>
      </c>
      <c r="N2143" s="21">
        <f t="shared" si="473"/>
        <v>6.1929756417182742E-2</v>
      </c>
      <c r="O2143" s="21">
        <f t="shared" si="474"/>
        <v>19.960461328994544</v>
      </c>
      <c r="P2143">
        <f t="shared" si="469"/>
        <v>0.75985774401912698</v>
      </c>
      <c r="Q2143">
        <f t="shared" si="466"/>
        <v>0.50080680168638614</v>
      </c>
      <c r="R2143">
        <f t="shared" si="467"/>
        <v>0.63513869434876069</v>
      </c>
      <c r="T2143" s="21">
        <f t="shared" si="470"/>
        <v>5.5806941852920566E-4</v>
      </c>
      <c r="W2143">
        <v>2028</v>
      </c>
      <c r="X2143">
        <v>20.216170999999999</v>
      </c>
      <c r="Y2143">
        <v>1</v>
      </c>
      <c r="Z2143">
        <f t="shared" si="462"/>
        <v>1</v>
      </c>
      <c r="AA2143" s="21">
        <f t="shared" si="463"/>
        <v>0.25570967100545516</v>
      </c>
      <c r="AB2143">
        <f t="shared" si="475"/>
        <v>8.3195671540872445E-9</v>
      </c>
    </row>
    <row r="2144" spans="7:28" x14ac:dyDescent="0.2">
      <c r="G2144" s="21"/>
      <c r="H2144" s="21">
        <v>2029</v>
      </c>
      <c r="I2144">
        <f t="shared" si="471"/>
        <v>9.016937684422327E-3</v>
      </c>
      <c r="J2144">
        <f t="shared" si="472"/>
        <v>0.50052717561663629</v>
      </c>
      <c r="K2144">
        <f t="shared" si="464"/>
        <v>23.265835497409395</v>
      </c>
      <c r="L2144">
        <f t="shared" si="465"/>
        <v>23.241330971436764</v>
      </c>
      <c r="M2144">
        <f t="shared" si="468"/>
        <v>0.69209338476455085</v>
      </c>
      <c r="N2144" s="21">
        <f t="shared" si="473"/>
        <v>6.1949799612467639E-2</v>
      </c>
      <c r="O2144" s="21">
        <f t="shared" si="474"/>
        <v>19.969478266678966</v>
      </c>
      <c r="P2144">
        <f t="shared" si="469"/>
        <v>0.76028338290051956</v>
      </c>
      <c r="Q2144">
        <f t="shared" si="466"/>
        <v>0.50052717561663629</v>
      </c>
      <c r="R2144">
        <f t="shared" si="467"/>
        <v>0.63418158729328034</v>
      </c>
      <c r="T2144" s="21">
        <f t="shared" si="470"/>
        <v>5.5850711821769927E-4</v>
      </c>
      <c r="W2144">
        <v>2029</v>
      </c>
      <c r="X2144">
        <v>20.238886000000001</v>
      </c>
      <c r="Y2144">
        <v>1</v>
      </c>
      <c r="Z2144">
        <f t="shared" si="462"/>
        <v>1</v>
      </c>
      <c r="AA2144" s="21">
        <f t="shared" si="463"/>
        <v>0.26940773332103518</v>
      </c>
      <c r="AB2144">
        <f t="shared" si="475"/>
        <v>7.8373970798083394E-6</v>
      </c>
    </row>
    <row r="2145" spans="7:28" x14ac:dyDescent="0.2">
      <c r="G2145" s="21"/>
      <c r="H2145" s="21">
        <v>2030</v>
      </c>
      <c r="I2145">
        <f t="shared" si="471"/>
        <v>9.0211004964924641E-3</v>
      </c>
      <c r="J2145">
        <f t="shared" si="472"/>
        <v>0.50024748621827619</v>
      </c>
      <c r="K2145">
        <f t="shared" si="464"/>
        <v>23.262994474158848</v>
      </c>
      <c r="L2145">
        <f t="shared" si="465"/>
        <v>23.251485629663271</v>
      </c>
      <c r="M2145">
        <f t="shared" si="468"/>
        <v>0.69265233058184206</v>
      </c>
      <c r="N2145" s="21">
        <f t="shared" si="473"/>
        <v>6.1969852507886593E-2</v>
      </c>
      <c r="O2145" s="21">
        <f t="shared" si="474"/>
        <v>19.978499367175459</v>
      </c>
      <c r="P2145">
        <f t="shared" si="469"/>
        <v>0.76070911817892883</v>
      </c>
      <c r="Q2145">
        <f t="shared" si="466"/>
        <v>0.50024748621827619</v>
      </c>
      <c r="R2145">
        <f t="shared" si="467"/>
        <v>0.6332271446923522</v>
      </c>
      <c r="T2145" s="21">
        <f t="shared" si="470"/>
        <v>5.5894581729121207E-4</v>
      </c>
      <c r="W2145">
        <v>2030</v>
      </c>
      <c r="X2145">
        <v>20.232396000000001</v>
      </c>
      <c r="Y2145">
        <v>1</v>
      </c>
      <c r="Z2145">
        <f t="shared" si="462"/>
        <v>1</v>
      </c>
      <c r="AA2145" s="21">
        <f t="shared" si="463"/>
        <v>0.25389663282454222</v>
      </c>
      <c r="AB2145">
        <f t="shared" si="475"/>
        <v>9.9076863969365575E-9</v>
      </c>
    </row>
    <row r="2146" spans="7:28" x14ac:dyDescent="0.2">
      <c r="G2146" s="21"/>
      <c r="H2146" s="21">
        <v>2031</v>
      </c>
      <c r="I2146">
        <f t="shared" si="471"/>
        <v>9.0252753684303341E-3</v>
      </c>
      <c r="J2146">
        <f t="shared" si="472"/>
        <v>0.49996773327098987</v>
      </c>
      <c r="K2146">
        <f t="shared" si="464"/>
        <v>23.260158776787215</v>
      </c>
      <c r="L2146">
        <f t="shared" si="465"/>
        <v>23.261659932141928</v>
      </c>
      <c r="M2146">
        <f t="shared" si="468"/>
        <v>0.69321171610033872</v>
      </c>
      <c r="N2146" s="21">
        <f t="shared" si="473"/>
        <v>6.1989915148557409E-2</v>
      </c>
      <c r="O2146" s="21">
        <f t="shared" si="474"/>
        <v>19.987524642543889</v>
      </c>
      <c r="P2146">
        <f t="shared" si="469"/>
        <v>0.76113495018971289</v>
      </c>
      <c r="Q2146">
        <f t="shared" si="466"/>
        <v>0.49996773327098987</v>
      </c>
      <c r="R2146">
        <f t="shared" si="467"/>
        <v>0.63227535475987928</v>
      </c>
      <c r="T2146" s="21">
        <f t="shared" si="470"/>
        <v>5.5938551849665785E-4</v>
      </c>
      <c r="W2146">
        <v>2031</v>
      </c>
      <c r="X2146">
        <v>20.245376</v>
      </c>
      <c r="Y2146">
        <v>1</v>
      </c>
      <c r="Z2146">
        <f t="shared" si="462"/>
        <v>1</v>
      </c>
      <c r="AA2146" s="21">
        <f t="shared" si="463"/>
        <v>0.25785135745611143</v>
      </c>
      <c r="AB2146">
        <f t="shared" si="475"/>
        <v>1.9106954520161223E-7</v>
      </c>
    </row>
    <row r="2147" spans="7:28" x14ac:dyDescent="0.2">
      <c r="G2147" s="21"/>
      <c r="H2147" s="21">
        <v>2032</v>
      </c>
      <c r="I2147">
        <f t="shared" si="471"/>
        <v>9.0294623244722289E-3</v>
      </c>
      <c r="J2147">
        <f t="shared" si="472"/>
        <v>0.49968791655413136</v>
      </c>
      <c r="K2147">
        <f t="shared" si="464"/>
        <v>23.25732840172866</v>
      </c>
      <c r="L2147">
        <f t="shared" si="465"/>
        <v>23.271853922456405</v>
      </c>
      <c r="M2147">
        <f t="shared" si="468"/>
        <v>0.6937715423249301</v>
      </c>
      <c r="N2147" s="21">
        <f t="shared" si="473"/>
        <v>6.2009987579716576E-2</v>
      </c>
      <c r="O2147" s="21">
        <f t="shared" si="474"/>
        <v>19.996554104868363</v>
      </c>
      <c r="P2147">
        <f t="shared" si="469"/>
        <v>0.76156087926873328</v>
      </c>
      <c r="Q2147">
        <f t="shared" si="466"/>
        <v>0.49968791655413136</v>
      </c>
      <c r="R2147">
        <f t="shared" si="467"/>
        <v>0.63132620577847154</v>
      </c>
      <c r="T2147" s="21">
        <f t="shared" si="470"/>
        <v>5.5982622459138653E-4</v>
      </c>
      <c r="W2147">
        <v>2032</v>
      </c>
      <c r="X2147">
        <v>20.253488000000001</v>
      </c>
      <c r="Y2147">
        <v>1</v>
      </c>
      <c r="Z2147">
        <f t="shared" si="462"/>
        <v>1</v>
      </c>
      <c r="AA2147" s="21">
        <f t="shared" si="463"/>
        <v>0.25693389513163822</v>
      </c>
      <c r="AB2147">
        <f t="shared" si="475"/>
        <v>1.1242014527713422E-5</v>
      </c>
    </row>
    <row r="2148" spans="7:28" x14ac:dyDescent="0.2">
      <c r="G2148" s="21"/>
      <c r="H2148" s="21">
        <v>2033</v>
      </c>
      <c r="I2148">
        <f t="shared" si="471"/>
        <v>9.0336613889680593E-3</v>
      </c>
      <c r="J2148">
        <f t="shared" si="472"/>
        <v>0.49940803584672222</v>
      </c>
      <c r="K2148">
        <f t="shared" si="464"/>
        <v>23.254503345440789</v>
      </c>
      <c r="L2148">
        <f t="shared" si="465"/>
        <v>23.282067644360087</v>
      </c>
      <c r="M2148">
        <f t="shared" si="468"/>
        <v>0.6943318102632754</v>
      </c>
      <c r="N2148" s="21">
        <f t="shared" si="473"/>
        <v>6.203006984671991E-2</v>
      </c>
      <c r="O2148" s="21">
        <f t="shared" si="474"/>
        <v>20.005587766257332</v>
      </c>
      <c r="P2148">
        <f t="shared" si="469"/>
        <v>0.76198690575235695</v>
      </c>
      <c r="Q2148">
        <f t="shared" si="466"/>
        <v>0.49940803584672222</v>
      </c>
      <c r="R2148">
        <f t="shared" si="467"/>
        <v>0.63037968609894413</v>
      </c>
      <c r="T2148" s="21">
        <f t="shared" si="470"/>
        <v>5.6026793834529354E-4</v>
      </c>
      <c r="W2148">
        <v>2033</v>
      </c>
      <c r="X2148">
        <v>20.272957999999999</v>
      </c>
      <c r="Y2148">
        <v>1</v>
      </c>
      <c r="Z2148">
        <f t="shared" si="462"/>
        <v>1</v>
      </c>
      <c r="AA2148" s="21">
        <f t="shared" si="463"/>
        <v>0.26737023374266755</v>
      </c>
      <c r="AB2148">
        <f t="shared" si="475"/>
        <v>9.39704341654947E-7</v>
      </c>
    </row>
    <row r="2149" spans="7:28" x14ac:dyDescent="0.2">
      <c r="G2149" s="21"/>
      <c r="H2149" s="21">
        <v>2034</v>
      </c>
      <c r="I2149">
        <f t="shared" si="471"/>
        <v>9.0378725863819766E-3</v>
      </c>
      <c r="J2149">
        <f t="shared" si="472"/>
        <v>0.49912809092745025</v>
      </c>
      <c r="K2149">
        <f t="shared" si="464"/>
        <v>23.251683604404629</v>
      </c>
      <c r="L2149">
        <f t="shared" si="465"/>
        <v>23.292301141776782</v>
      </c>
      <c r="M2149">
        <f t="shared" si="468"/>
        <v>0.69489252092581455</v>
      </c>
      <c r="N2149" s="21">
        <f t="shared" si="473"/>
        <v>6.2050161995043235E-2</v>
      </c>
      <c r="O2149" s="21">
        <f t="shared" si="474"/>
        <v>20.014625638843714</v>
      </c>
      <c r="P2149">
        <f t="shared" si="469"/>
        <v>0.76241302997745897</v>
      </c>
      <c r="Q2149">
        <f t="shared" si="466"/>
        <v>0.49912809092745025</v>
      </c>
      <c r="R2149">
        <f t="shared" si="467"/>
        <v>0.6294357841398176</v>
      </c>
      <c r="T2149" s="21">
        <f t="shared" si="470"/>
        <v>5.6071066253915447E-4</v>
      </c>
      <c r="W2149">
        <v>2034</v>
      </c>
      <c r="X2149">
        <v>20.272957999999999</v>
      </c>
      <c r="Y2149">
        <v>1</v>
      </c>
      <c r="Z2149">
        <f t="shared" si="462"/>
        <v>1</v>
      </c>
      <c r="AA2149" s="21">
        <f t="shared" si="463"/>
        <v>0.25833236115628466</v>
      </c>
      <c r="AB2149">
        <f t="shared" si="475"/>
        <v>4.0374224149379296E-6</v>
      </c>
    </row>
    <row r="2150" spans="7:28" x14ac:dyDescent="0.2">
      <c r="G2150" s="21"/>
      <c r="H2150" s="21">
        <v>2035</v>
      </c>
      <c r="I2150">
        <f t="shared" si="471"/>
        <v>9.0420959412926671E-3</v>
      </c>
      <c r="J2150">
        <f t="shared" si="472"/>
        <v>0.49884808157466753</v>
      </c>
      <c r="K2150">
        <f t="shared" si="464"/>
        <v>23.248869175124593</v>
      </c>
      <c r="L2150">
        <f t="shared" si="465"/>
        <v>23.302554458801406</v>
      </c>
      <c r="M2150">
        <f t="shared" si="468"/>
        <v>0.69545367532578084</v>
      </c>
      <c r="N2150" s="21">
        <f t="shared" si="473"/>
        <v>6.2070264070283009E-2</v>
      </c>
      <c r="O2150" s="21">
        <f t="shared" si="474"/>
        <v>20.023667734785008</v>
      </c>
      <c r="P2150">
        <f t="shared" si="469"/>
        <v>0.76283925228142568</v>
      </c>
      <c r="Q2150">
        <f t="shared" si="466"/>
        <v>0.49884808157466753</v>
      </c>
      <c r="R2150">
        <f t="shared" si="467"/>
        <v>0.62849448838682231</v>
      </c>
      <c r="T2150" s="21">
        <f t="shared" si="470"/>
        <v>5.6115439996629046E-4</v>
      </c>
      <c r="W2150">
        <v>2035</v>
      </c>
      <c r="X2150">
        <v>20.272957999999999</v>
      </c>
      <c r="Y2150">
        <v>1</v>
      </c>
      <c r="Z2150">
        <f t="shared" si="462"/>
        <v>1</v>
      </c>
      <c r="AA2150" s="21">
        <f t="shared" si="463"/>
        <v>0.24929026521499154</v>
      </c>
      <c r="AB2150">
        <f t="shared" si="475"/>
        <v>4.3744551012414857E-7</v>
      </c>
    </row>
    <row r="2151" spans="7:28" x14ac:dyDescent="0.2">
      <c r="G2151" s="21"/>
      <c r="H2151" s="21">
        <v>2036</v>
      </c>
      <c r="I2151">
        <f t="shared" si="471"/>
        <v>9.0463314783938639E-3</v>
      </c>
      <c r="J2151">
        <f t="shared" si="472"/>
        <v>0.49856800756638864</v>
      </c>
      <c r="K2151">
        <f t="shared" si="464"/>
        <v>23.246060054128488</v>
      </c>
      <c r="L2151">
        <f t="shared" si="465"/>
        <v>23.312827639700764</v>
      </c>
      <c r="M2151">
        <f t="shared" si="468"/>
        <v>0.69601527447921174</v>
      </c>
      <c r="N2151" s="21">
        <f t="shared" si="473"/>
        <v>6.2090376118156911E-2</v>
      </c>
      <c r="O2151" s="21">
        <f t="shared" si="474"/>
        <v>20.032714066263402</v>
      </c>
      <c r="P2151">
        <f t="shared" si="469"/>
        <v>0.76326557300215692</v>
      </c>
      <c r="Q2151">
        <f t="shared" si="466"/>
        <v>0.49856800756638864</v>
      </c>
      <c r="R2151">
        <f t="shared" si="467"/>
        <v>0.62755578739240936</v>
      </c>
      <c r="T2151" s="21">
        <f t="shared" si="470"/>
        <v>5.6159915343090283E-4</v>
      </c>
      <c r="W2151">
        <v>2036</v>
      </c>
      <c r="X2151">
        <v>20.292427</v>
      </c>
      <c r="Y2151">
        <v>1</v>
      </c>
      <c r="Z2151">
        <f t="shared" si="462"/>
        <v>1</v>
      </c>
      <c r="AA2151" s="21">
        <f t="shared" si="463"/>
        <v>0.25971293373659776</v>
      </c>
      <c r="AB2151">
        <f t="shared" si="475"/>
        <v>1.1355585579190263E-5</v>
      </c>
    </row>
    <row r="2152" spans="7:28" x14ac:dyDescent="0.2">
      <c r="G2152" s="21"/>
      <c r="H2152" s="21">
        <v>2037</v>
      </c>
      <c r="I2152">
        <f t="shared" si="471"/>
        <v>9.0505792224948069E-3</v>
      </c>
      <c r="J2152">
        <f t="shared" si="472"/>
        <v>0.49828786868028929</v>
      </c>
      <c r="K2152">
        <f t="shared" si="464"/>
        <v>23.243256237967501</v>
      </c>
      <c r="L2152">
        <f t="shared" si="465"/>
        <v>23.323120728914237</v>
      </c>
      <c r="M2152">
        <f t="shared" si="468"/>
        <v>0.69657731940496104</v>
      </c>
      <c r="N2152" s="21">
        <f t="shared" si="473"/>
        <v>6.2110498184504509E-2</v>
      </c>
      <c r="O2152" s="21">
        <f t="shared" si="474"/>
        <v>20.041764645485898</v>
      </c>
      <c r="P2152">
        <f t="shared" si="469"/>
        <v>0.7636919924780684</v>
      </c>
      <c r="Q2152">
        <f t="shared" si="466"/>
        <v>0.49828786868028929</v>
      </c>
      <c r="R2152">
        <f t="shared" si="467"/>
        <v>0.62661966977526384</v>
      </c>
      <c r="T2152" s="21">
        <f t="shared" si="470"/>
        <v>5.6204492574929432E-4</v>
      </c>
      <c r="W2152">
        <v>2037</v>
      </c>
      <c r="X2152">
        <v>20.287559999999999</v>
      </c>
      <c r="Y2152">
        <v>1</v>
      </c>
      <c r="Z2152">
        <f t="shared" si="462"/>
        <v>1</v>
      </c>
      <c r="AA2152" s="21">
        <f t="shared" si="463"/>
        <v>0.24579535451410095</v>
      </c>
      <c r="AB2152">
        <f t="shared" si="475"/>
        <v>4.0887220729651516E-6</v>
      </c>
    </row>
    <row r="2153" spans="7:28" x14ac:dyDescent="0.2">
      <c r="G2153" s="21"/>
      <c r="H2153" s="21">
        <v>2038</v>
      </c>
      <c r="I2153">
        <f t="shared" si="471"/>
        <v>9.0548391985207036E-3</v>
      </c>
      <c r="J2153">
        <f t="shared" si="472"/>
        <v>0.49800766469370394</v>
      </c>
      <c r="K2153">
        <f t="shared" si="464"/>
        <v>23.240457723216149</v>
      </c>
      <c r="L2153">
        <f t="shared" si="465"/>
        <v>23.333433771054533</v>
      </c>
      <c r="M2153">
        <f t="shared" si="468"/>
        <v>0.69713981112471091</v>
      </c>
      <c r="N2153" s="21">
        <f t="shared" si="473"/>
        <v>6.2130630315288017E-2</v>
      </c>
      <c r="O2153" s="21">
        <f t="shared" si="474"/>
        <v>20.050819484684418</v>
      </c>
      <c r="P2153">
        <f t="shared" si="469"/>
        <v>0.76411851104809536</v>
      </c>
      <c r="Q2153">
        <f t="shared" si="466"/>
        <v>0.49800766469370394</v>
      </c>
      <c r="R2153">
        <f t="shared" si="467"/>
        <v>0.62568612421982206</v>
      </c>
      <c r="T2153" s="21">
        <f t="shared" si="470"/>
        <v>5.6249171974986911E-4</v>
      </c>
      <c r="W2153">
        <v>2038</v>
      </c>
      <c r="X2153">
        <v>20.303785000000001</v>
      </c>
      <c r="Y2153">
        <v>1</v>
      </c>
      <c r="Z2153">
        <f t="shared" si="462"/>
        <v>1</v>
      </c>
      <c r="AA2153" s="21">
        <f t="shared" si="463"/>
        <v>0.25296551531558364</v>
      </c>
      <c r="AB2153">
        <f t="shared" si="475"/>
        <v>1.6307463691122579E-7</v>
      </c>
    </row>
    <row r="2154" spans="7:28" x14ac:dyDescent="0.2">
      <c r="G2154" s="21"/>
      <c r="H2154" s="21">
        <v>2039</v>
      </c>
      <c r="I2154">
        <f t="shared" si="471"/>
        <v>9.059111431513181E-3</v>
      </c>
      <c r="J2154">
        <f t="shared" si="472"/>
        <v>0.49772739538362509</v>
      </c>
      <c r="K2154">
        <f t="shared" si="464"/>
        <v>23.237664506472335</v>
      </c>
      <c r="L2154">
        <f t="shared" si="465"/>
        <v>23.343766810908434</v>
      </c>
      <c r="M2154">
        <f t="shared" si="468"/>
        <v>0.69770275066298237</v>
      </c>
      <c r="N2154" s="21">
        <f t="shared" si="473"/>
        <v>6.215077255659273E-2</v>
      </c>
      <c r="O2154" s="21">
        <f t="shared" si="474"/>
        <v>20.059878596115929</v>
      </c>
      <c r="P2154">
        <f t="shared" si="469"/>
        <v>0.76454512905169347</v>
      </c>
      <c r="Q2154">
        <f t="shared" si="466"/>
        <v>0.49772739538362509</v>
      </c>
      <c r="R2154">
        <f t="shared" si="467"/>
        <v>0.62475513947579686</v>
      </c>
      <c r="T2154" s="21">
        <f t="shared" si="470"/>
        <v>5.6293953827146748E-4</v>
      </c>
      <c r="W2154">
        <v>2039</v>
      </c>
      <c r="X2154">
        <v>20.307030000000001</v>
      </c>
      <c r="Y2154">
        <v>1</v>
      </c>
      <c r="Z2154">
        <f t="shared" si="462"/>
        <v>1</v>
      </c>
      <c r="AA2154" s="21">
        <f t="shared" si="463"/>
        <v>0.24715140388407164</v>
      </c>
      <c r="AB2154">
        <f t="shared" si="475"/>
        <v>1.5393355921795881E-5</v>
      </c>
    </row>
    <row r="2155" spans="7:28" x14ac:dyDescent="0.2">
      <c r="G2155" s="21"/>
      <c r="H2155" s="21">
        <v>2040</v>
      </c>
      <c r="I2155">
        <f t="shared" si="471"/>
        <v>9.0633959466307791E-3</v>
      </c>
      <c r="J2155">
        <f t="shared" si="472"/>
        <v>0.49744706052669996</v>
      </c>
      <c r="K2155">
        <f t="shared" si="464"/>
        <v>23.234876584357245</v>
      </c>
      <c r="L2155">
        <f t="shared" si="465"/>
        <v>23.35411989343752</v>
      </c>
      <c r="M2155">
        <f t="shared" si="468"/>
        <v>0.69826613904715007</v>
      </c>
      <c r="N2155" s="21">
        <f t="shared" si="473"/>
        <v>6.2170924954627935E-2</v>
      </c>
      <c r="O2155" s="21">
        <f t="shared" si="474"/>
        <v>20.068941992062559</v>
      </c>
      <c r="P2155">
        <f t="shared" si="469"/>
        <v>0.76497184682884412</v>
      </c>
      <c r="Q2155">
        <f t="shared" si="466"/>
        <v>0.49744706052669996</v>
      </c>
      <c r="R2155">
        <f t="shared" si="467"/>
        <v>0.6238267043576986</v>
      </c>
      <c r="T2155" s="21">
        <f t="shared" si="470"/>
        <v>5.6338838416769565E-4</v>
      </c>
      <c r="W2155">
        <v>2040</v>
      </c>
      <c r="X2155">
        <v>20.315142000000002</v>
      </c>
      <c r="Y2155">
        <v>1</v>
      </c>
      <c r="Z2155">
        <f t="shared" si="462"/>
        <v>1</v>
      </c>
      <c r="AA2155" s="21">
        <f t="shared" si="463"/>
        <v>0.24620000793744268</v>
      </c>
      <c r="AB2155">
        <f t="shared" si="475"/>
        <v>4.4792574431936714E-7</v>
      </c>
    </row>
    <row r="2156" spans="7:28" x14ac:dyDescent="0.2">
      <c r="G2156" s="21"/>
      <c r="H2156" s="21">
        <v>2041</v>
      </c>
      <c r="I2156">
        <f t="shared" si="471"/>
        <v>9.0676927691493679E-3</v>
      </c>
      <c r="J2156">
        <f t="shared" si="472"/>
        <v>0.49716665989923037</v>
      </c>
      <c r="K2156">
        <f t="shared" si="464"/>
        <v>23.23209395351542</v>
      </c>
      <c r="L2156">
        <f t="shared" si="465"/>
        <v>23.364493063778937</v>
      </c>
      <c r="M2156">
        <f t="shared" si="468"/>
        <v>0.69882997730745089</v>
      </c>
      <c r="N2156" s="21">
        <f t="shared" si="473"/>
        <v>6.2191087555727373E-2</v>
      </c>
      <c r="O2156" s="21">
        <f t="shared" si="474"/>
        <v>20.078009684831709</v>
      </c>
      <c r="P2156">
        <f t="shared" si="469"/>
        <v>0.76539866472005413</v>
      </c>
      <c r="Q2156">
        <f t="shared" si="466"/>
        <v>0.49716665989923037</v>
      </c>
      <c r="R2156">
        <f t="shared" si="467"/>
        <v>0.62290080774437218</v>
      </c>
      <c r="T2156" s="21">
        <f t="shared" si="470"/>
        <v>5.6383826030081963E-4</v>
      </c>
      <c r="W2156">
        <v>2041</v>
      </c>
      <c r="X2156">
        <v>20.324877000000001</v>
      </c>
      <c r="Y2156">
        <v>1</v>
      </c>
      <c r="Z2156">
        <f t="shared" si="462"/>
        <v>1</v>
      </c>
      <c r="AA2156" s="21">
        <f t="shared" si="463"/>
        <v>0.24686731516829141</v>
      </c>
      <c r="AB2156">
        <f t="shared" si="475"/>
        <v>5.3339310114746229E-6</v>
      </c>
    </row>
    <row r="2157" spans="7:28" x14ac:dyDescent="0.2">
      <c r="G2157" s="21"/>
      <c r="H2157" s="21">
        <v>2042</v>
      </c>
      <c r="I2157">
        <f t="shared" si="471"/>
        <v>9.0720019244626849E-3</v>
      </c>
      <c r="J2157">
        <f t="shared" si="472"/>
        <v>0.49688619327716976</v>
      </c>
      <c r="K2157">
        <f t="shared" si="464"/>
        <v>23.229316610614681</v>
      </c>
      <c r="L2157">
        <f t="shared" si="465"/>
        <v>23.37488636724613</v>
      </c>
      <c r="M2157">
        <f t="shared" si="468"/>
        <v>0.69939426647699887</v>
      </c>
      <c r="N2157" s="21">
        <f t="shared" si="473"/>
        <v>6.2211260406349979E-2</v>
      </c>
      <c r="O2157" s="21">
        <f t="shared" si="474"/>
        <v>20.087081686756171</v>
      </c>
      <c r="P2157">
        <f t="shared" si="469"/>
        <v>0.76582558306636084</v>
      </c>
      <c r="Q2157">
        <f t="shared" si="466"/>
        <v>0.49688619327716976</v>
      </c>
      <c r="R2157">
        <f t="shared" si="467"/>
        <v>0.62197743857852639</v>
      </c>
      <c r="T2157" s="21">
        <f t="shared" si="470"/>
        <v>5.6428916954798236E-4</v>
      </c>
      <c r="W2157">
        <v>2042</v>
      </c>
      <c r="X2157">
        <v>20.323253999999999</v>
      </c>
      <c r="Y2157">
        <v>1</v>
      </c>
      <c r="Z2157">
        <f t="shared" si="462"/>
        <v>1</v>
      </c>
      <c r="AA2157" s="21">
        <f t="shared" si="463"/>
        <v>0.23617231324382715</v>
      </c>
      <c r="AB2157">
        <f t="shared" si="475"/>
        <v>4.1759433763821253E-6</v>
      </c>
    </row>
    <row r="2158" spans="7:28" x14ac:dyDescent="0.2">
      <c r="G2158" s="21"/>
      <c r="H2158" s="21">
        <v>2043</v>
      </c>
      <c r="I2158">
        <f t="shared" si="471"/>
        <v>9.0763234380827392E-3</v>
      </c>
      <c r="J2158">
        <f t="shared" si="472"/>
        <v>0.49660566043612209</v>
      </c>
      <c r="K2158">
        <f t="shared" si="464"/>
        <v>23.226544552346137</v>
      </c>
      <c r="L2158">
        <f t="shared" si="465"/>
        <v>23.385299849329591</v>
      </c>
      <c r="M2158">
        <f t="shared" si="468"/>
        <v>0.6999590075917953</v>
      </c>
      <c r="N2158" s="21">
        <f t="shared" si="473"/>
        <v>6.2231443553080572E-2</v>
      </c>
      <c r="O2158" s="21">
        <f t="shared" si="474"/>
        <v>20.096158010194255</v>
      </c>
      <c r="P2158">
        <f t="shared" si="469"/>
        <v>0.76625260220933378</v>
      </c>
      <c r="Q2158">
        <f t="shared" si="466"/>
        <v>0.49660566043612209</v>
      </c>
      <c r="R2158">
        <f t="shared" si="467"/>
        <v>0.62105658586627477</v>
      </c>
      <c r="T2158" s="21">
        <f t="shared" si="470"/>
        <v>5.6474111479642986E-4</v>
      </c>
      <c r="W2158">
        <v>2043</v>
      </c>
      <c r="X2158">
        <v>20.345969</v>
      </c>
      <c r="Y2158">
        <v>1</v>
      </c>
      <c r="Z2158">
        <f t="shared" si="462"/>
        <v>1</v>
      </c>
      <c r="AA2158" s="21">
        <f t="shared" si="463"/>
        <v>0.24981098980574501</v>
      </c>
      <c r="AB2158">
        <f t="shared" si="475"/>
        <v>2.3975502808872253E-8</v>
      </c>
    </row>
    <row r="2159" spans="7:28" x14ac:dyDescent="0.2">
      <c r="G2159" s="21"/>
      <c r="H2159" s="21">
        <v>2044</v>
      </c>
      <c r="I2159">
        <f t="shared" si="471"/>
        <v>9.0806573356403443E-3</v>
      </c>
      <c r="J2159">
        <f t="shared" si="472"/>
        <v>0.4963250611513399</v>
      </c>
      <c r="K2159">
        <f t="shared" si="464"/>
        <v>23.2237777754242</v>
      </c>
      <c r="L2159">
        <f t="shared" si="465"/>
        <v>23.395733555697667</v>
      </c>
      <c r="M2159">
        <f t="shared" si="468"/>
        <v>0.70052420169074159</v>
      </c>
      <c r="N2159" s="21">
        <f t="shared" si="473"/>
        <v>6.2251637042630439E-2</v>
      </c>
      <c r="O2159" s="21">
        <f t="shared" si="474"/>
        <v>20.105238667529896</v>
      </c>
      <c r="P2159">
        <f t="shared" si="469"/>
        <v>0.76667972249107696</v>
      </c>
      <c r="Q2159">
        <f t="shared" si="466"/>
        <v>0.4963250611513399</v>
      </c>
      <c r="R2159">
        <f t="shared" si="467"/>
        <v>0.62013823867667917</v>
      </c>
      <c r="T2159" s="21">
        <f t="shared" si="470"/>
        <v>5.6519409894628669E-4</v>
      </c>
      <c r="W2159">
        <v>2044</v>
      </c>
      <c r="X2159">
        <v>20.344346999999999</v>
      </c>
      <c r="Y2159">
        <v>1</v>
      </c>
      <c r="Z2159">
        <f t="shared" si="462"/>
        <v>1</v>
      </c>
      <c r="AA2159" s="21">
        <f t="shared" si="463"/>
        <v>0.23910833247010288</v>
      </c>
      <c r="AB2159">
        <f t="shared" si="475"/>
        <v>4.2114443372287271E-6</v>
      </c>
    </row>
    <row r="2160" spans="7:28" x14ac:dyDescent="0.2">
      <c r="G2160" s="21"/>
      <c r="H2160" s="21">
        <v>2045</v>
      </c>
      <c r="I2160">
        <f t="shared" si="471"/>
        <v>9.0850036428856123E-3</v>
      </c>
      <c r="J2160">
        <f t="shared" si="472"/>
        <v>0.49604439519772214</v>
      </c>
      <c r="K2160">
        <f t="shared" si="464"/>
        <v>23.221016276586514</v>
      </c>
      <c r="L2160">
        <f t="shared" si="465"/>
        <v>23.406187532197265</v>
      </c>
      <c r="M2160">
        <f t="shared" si="468"/>
        <v>0.70108984981565214</v>
      </c>
      <c r="N2160" s="21">
        <f t="shared" si="473"/>
        <v>6.2271840921838177E-2</v>
      </c>
      <c r="O2160" s="21">
        <f t="shared" si="474"/>
        <v>20.11432367117278</v>
      </c>
      <c r="P2160">
        <f t="shared" si="469"/>
        <v>0.76710694425423276</v>
      </c>
      <c r="Q2160">
        <f t="shared" si="466"/>
        <v>0.49604439519772214</v>
      </c>
      <c r="R2160">
        <f t="shared" si="467"/>
        <v>0.61922238614129366</v>
      </c>
      <c r="T2160" s="21">
        <f t="shared" si="470"/>
        <v>5.6564812491055605E-4</v>
      </c>
      <c r="W2160">
        <v>2045</v>
      </c>
      <c r="X2160">
        <v>20.349214</v>
      </c>
      <c r="Y2160">
        <v>1</v>
      </c>
      <c r="Z2160">
        <f t="shared" si="462"/>
        <v>1</v>
      </c>
      <c r="AA2160" s="21">
        <f t="shared" si="463"/>
        <v>0.23489032882721972</v>
      </c>
      <c r="AB2160">
        <f t="shared" si="475"/>
        <v>1.4235558248543863E-7</v>
      </c>
    </row>
    <row r="2161" spans="7:28" x14ac:dyDescent="0.2">
      <c r="G2161" s="21"/>
      <c r="H2161" s="21">
        <v>2046</v>
      </c>
      <c r="I2161">
        <f t="shared" si="471"/>
        <v>9.089362385688339E-3</v>
      </c>
      <c r="J2161">
        <f t="shared" si="472"/>
        <v>0.49576366234981306</v>
      </c>
      <c r="K2161">
        <f t="shared" si="464"/>
        <v>23.218260052594001</v>
      </c>
      <c r="L2161">
        <f t="shared" si="465"/>
        <v>23.416661824854653</v>
      </c>
      <c r="M2161">
        <f t="shared" si="468"/>
        <v>0.70165595301126549</v>
      </c>
      <c r="N2161" s="21">
        <f t="shared" si="473"/>
        <v>6.2292055237670105E-2</v>
      </c>
      <c r="O2161" s="21">
        <f t="shared" si="474"/>
        <v>20.123413033558467</v>
      </c>
      <c r="P2161">
        <f t="shared" si="469"/>
        <v>0.76753426784198375</v>
      </c>
      <c r="Q2161">
        <f t="shared" si="466"/>
        <v>0.49576366234981306</v>
      </c>
      <c r="R2161">
        <f t="shared" si="467"/>
        <v>0.61830901745371725</v>
      </c>
      <c r="T2161" s="21">
        <f t="shared" si="470"/>
        <v>5.6610319561334332E-4</v>
      </c>
      <c r="W2161">
        <v>2046</v>
      </c>
      <c r="X2161">
        <v>20.368684000000002</v>
      </c>
      <c r="Y2161">
        <v>1</v>
      </c>
      <c r="Z2161">
        <f t="shared" si="462"/>
        <v>1</v>
      </c>
      <c r="AA2161" s="21">
        <f t="shared" si="463"/>
        <v>0.24527096644153445</v>
      </c>
      <c r="AB2161">
        <f t="shared" si="475"/>
        <v>8.2487551855168054E-6</v>
      </c>
    </row>
    <row r="2162" spans="7:28" x14ac:dyDescent="0.2">
      <c r="G2162" s="21"/>
      <c r="H2162" s="21">
        <v>2047</v>
      </c>
      <c r="I2162">
        <f t="shared" si="471"/>
        <v>9.0937335900386201E-3</v>
      </c>
      <c r="J2162">
        <f t="shared" si="472"/>
        <v>0.49548286238179973</v>
      </c>
      <c r="K2162">
        <f t="shared" si="464"/>
        <v>23.215509100230818</v>
      </c>
      <c r="L2162">
        <f t="shared" si="465"/>
        <v>23.427156479876245</v>
      </c>
      <c r="M2162">
        <f t="shared" si="468"/>
        <v>0.70222251232525756</v>
      </c>
      <c r="N2162" s="21">
        <f t="shared" si="473"/>
        <v>6.2312280037221231E-2</v>
      </c>
      <c r="O2162" s="21">
        <f t="shared" si="474"/>
        <v>20.132506767148506</v>
      </c>
      <c r="P2162">
        <f t="shared" si="469"/>
        <v>0.76796169359805588</v>
      </c>
      <c r="Q2162">
        <f t="shared" si="466"/>
        <v>0.49548286238179973</v>
      </c>
      <c r="R2162">
        <f t="shared" si="467"/>
        <v>0.61739812186914678</v>
      </c>
      <c r="T2162" s="21">
        <f t="shared" si="470"/>
        <v>5.665593139920766E-4</v>
      </c>
      <c r="W2162">
        <v>2047</v>
      </c>
      <c r="X2162">
        <v>20.367061</v>
      </c>
      <c r="Y2162">
        <v>1</v>
      </c>
      <c r="Z2162">
        <f t="shared" si="462"/>
        <v>1</v>
      </c>
      <c r="AA2162" s="21">
        <f t="shared" si="463"/>
        <v>0.23455423285149379</v>
      </c>
      <c r="AB2162">
        <f t="shared" si="475"/>
        <v>2.973627915658871E-8</v>
      </c>
    </row>
    <row r="2163" spans="7:28" x14ac:dyDescent="0.2">
      <c r="G2163" s="21"/>
      <c r="H2163" s="21">
        <v>2048</v>
      </c>
      <c r="I2163">
        <f t="shared" si="471"/>
        <v>9.0981172820472685E-3</v>
      </c>
      <c r="J2163">
        <f t="shared" si="472"/>
        <v>0.49520199506751073</v>
      </c>
      <c r="K2163">
        <f t="shared" si="464"/>
        <v>23.212763416304359</v>
      </c>
      <c r="L2163">
        <f t="shared" si="465"/>
        <v>23.437671543649344</v>
      </c>
      <c r="M2163">
        <f t="shared" si="468"/>
        <v>0.70278952880825341</v>
      </c>
      <c r="N2163" s="21">
        <f t="shared" si="473"/>
        <v>6.2332515367715703E-2</v>
      </c>
      <c r="O2163" s="21">
        <f t="shared" si="474"/>
        <v>20.141604884430553</v>
      </c>
      <c r="P2163">
        <f t="shared" si="469"/>
        <v>0.76838922186672087</v>
      </c>
      <c r="Q2163">
        <f t="shared" si="466"/>
        <v>0.49520199506751073</v>
      </c>
      <c r="R2163">
        <f t="shared" si="467"/>
        <v>0.61648968870393628</v>
      </c>
      <c r="T2163" s="21">
        <f t="shared" si="470"/>
        <v>5.6701648299584129E-4</v>
      </c>
      <c r="W2163">
        <v>2048</v>
      </c>
      <c r="X2163">
        <v>20.380040999999999</v>
      </c>
      <c r="Y2163">
        <v>1</v>
      </c>
      <c r="Z2163">
        <f t="shared" si="462"/>
        <v>1</v>
      </c>
      <c r="AA2163" s="21">
        <f t="shared" si="463"/>
        <v>0.23843611556944566</v>
      </c>
      <c r="AB2163">
        <f t="shared" si="475"/>
        <v>4.0259183059216881E-7</v>
      </c>
    </row>
    <row r="2164" spans="7:28" x14ac:dyDescent="0.2">
      <c r="G2164" s="21"/>
      <c r="H2164" s="21">
        <v>2049</v>
      </c>
      <c r="I2164">
        <f t="shared" si="471"/>
        <v>9.1025134879462836E-3</v>
      </c>
      <c r="J2164">
        <f t="shared" si="472"/>
        <v>0.49492106018041404</v>
      </c>
      <c r="K2164">
        <f t="shared" si="464"/>
        <v>23.210022997645225</v>
      </c>
      <c r="L2164">
        <f t="shared" si="465"/>
        <v>23.448207062742949</v>
      </c>
      <c r="M2164">
        <f t="shared" si="468"/>
        <v>0.70335700351384023</v>
      </c>
      <c r="N2164" s="21">
        <f t="shared" si="473"/>
        <v>6.2352761276507684E-2</v>
      </c>
      <c r="O2164" s="21">
        <f t="shared" si="474"/>
        <v>20.150707397918499</v>
      </c>
      <c r="P2164">
        <f t="shared" si="469"/>
        <v>0.76881685299279934</v>
      </c>
      <c r="Q2164">
        <f t="shared" si="466"/>
        <v>0.49492106018041404</v>
      </c>
      <c r="R2164">
        <f t="shared" si="467"/>
        <v>0.61558370733515788</v>
      </c>
      <c r="T2164" s="21">
        <f t="shared" si="470"/>
        <v>5.6747470558682345E-4</v>
      </c>
      <c r="W2164">
        <v>2049</v>
      </c>
      <c r="X2164">
        <v>20.383286000000002</v>
      </c>
      <c r="Y2164">
        <v>1</v>
      </c>
      <c r="Z2164">
        <f t="shared" si="462"/>
        <v>1</v>
      </c>
      <c r="AA2164" s="21">
        <f t="shared" si="463"/>
        <v>0.23257860208150305</v>
      </c>
      <c r="AB2164">
        <f t="shared" si="475"/>
        <v>4.301757788078236E-6</v>
      </c>
    </row>
    <row r="2165" spans="7:28" x14ac:dyDescent="0.2">
      <c r="G2165" s="21"/>
      <c r="H2165" s="21">
        <v>2050</v>
      </c>
      <c r="I2165">
        <f t="shared" si="471"/>
        <v>9.1069222340894318E-3</v>
      </c>
      <c r="J2165">
        <f t="shared" si="472"/>
        <v>0.49464005749361539</v>
      </c>
      <c r="K2165">
        <f t="shared" si="464"/>
        <v>23.207287841107245</v>
      </c>
      <c r="L2165">
        <f t="shared" si="465"/>
        <v>23.45876308390854</v>
      </c>
      <c r="M2165">
        <f t="shared" si="468"/>
        <v>0.70392493749857932</v>
      </c>
      <c r="N2165" s="21">
        <f t="shared" si="473"/>
        <v>6.2373017811081823E-2</v>
      </c>
      <c r="O2165" s="21">
        <f t="shared" si="474"/>
        <v>20.159814320152588</v>
      </c>
      <c r="P2165">
        <f t="shared" si="469"/>
        <v>0.76924458732166334</v>
      </c>
      <c r="Q2165">
        <f t="shared" si="466"/>
        <v>0.49464005749361539</v>
      </c>
      <c r="R2165">
        <f t="shared" si="467"/>
        <v>0.61468016720016783</v>
      </c>
      <c r="T2165" s="21">
        <f t="shared" si="470"/>
        <v>5.6793398473908852E-4</v>
      </c>
      <c r="W2165">
        <v>2050</v>
      </c>
      <c r="X2165">
        <v>20.397888000000002</v>
      </c>
      <c r="Y2165">
        <v>1</v>
      </c>
      <c r="Z2165">
        <f t="shared" si="462"/>
        <v>1</v>
      </c>
      <c r="AA2165" s="21">
        <f t="shared" si="463"/>
        <v>0.2380736798474139</v>
      </c>
      <c r="AB2165">
        <f t="shared" si="475"/>
        <v>1.6056682707758907E-6</v>
      </c>
    </row>
    <row r="2166" spans="7:28" x14ac:dyDescent="0.2">
      <c r="G2166" s="21"/>
      <c r="H2166" s="21">
        <v>2051</v>
      </c>
      <c r="I2166">
        <f t="shared" si="471"/>
        <v>9.1113435469526802E-3</v>
      </c>
      <c r="J2166">
        <f t="shared" si="472"/>
        <v>0.49435898677985635</v>
      </c>
      <c r="K2166">
        <f t="shared" si="464"/>
        <v>23.204557943567441</v>
      </c>
      <c r="L2166">
        <f t="shared" si="465"/>
        <v>23.469339654080866</v>
      </c>
      <c r="M2166">
        <f t="shared" si="468"/>
        <v>0.70449333182201912</v>
      </c>
      <c r="N2166" s="21">
        <f t="shared" si="473"/>
        <v>6.2393285019054223E-2</v>
      </c>
      <c r="O2166" s="21">
        <f t="shared" si="474"/>
        <v>20.16892566369954</v>
      </c>
      <c r="P2166">
        <f t="shared" si="469"/>
        <v>0.76967242519923917</v>
      </c>
      <c r="Q2166">
        <f t="shared" si="466"/>
        <v>0.49435898677985635</v>
      </c>
      <c r="R2166">
        <f t="shared" si="467"/>
        <v>0.61377905779617614</v>
      </c>
      <c r="T2166" s="21">
        <f t="shared" si="470"/>
        <v>5.6839432343980256E-4</v>
      </c>
      <c r="W2166">
        <v>2051</v>
      </c>
      <c r="X2166">
        <v>20.407623000000001</v>
      </c>
      <c r="Y2166">
        <v>1</v>
      </c>
      <c r="Z2166">
        <f t="shared" si="462"/>
        <v>1</v>
      </c>
      <c r="AA2166" s="21">
        <f t="shared" si="463"/>
        <v>0.23869733630046142</v>
      </c>
      <c r="AB2166">
        <f t="shared" si="475"/>
        <v>1.0024894987912941E-6</v>
      </c>
    </row>
    <row r="2167" spans="7:28" x14ac:dyDescent="0.2">
      <c r="G2167" s="21"/>
      <c r="H2167" s="21">
        <v>2052</v>
      </c>
      <c r="I2167">
        <f t="shared" si="471"/>
        <v>9.1157774531347192E-3</v>
      </c>
      <c r="J2167">
        <f t="shared" si="472"/>
        <v>0.49407784781151221</v>
      </c>
      <c r="K2167">
        <f t="shared" si="464"/>
        <v>23.201833301926015</v>
      </c>
      <c r="L2167">
        <f t="shared" si="465"/>
        <v>23.479936820378736</v>
      </c>
      <c r="M2167">
        <f t="shared" si="468"/>
        <v>0.70506218754670824</v>
      </c>
      <c r="N2167" s="21">
        <f t="shared" si="473"/>
        <v>6.2413562948172907E-2</v>
      </c>
      <c r="O2167" s="21">
        <f t="shared" si="474"/>
        <v>20.178041441152676</v>
      </c>
      <c r="P2167">
        <f t="shared" si="469"/>
        <v>0.77010036697201067</v>
      </c>
      <c r="Q2167">
        <f t="shared" si="466"/>
        <v>0.49407784781151221</v>
      </c>
      <c r="R2167">
        <f t="shared" si="467"/>
        <v>0.61288036867981865</v>
      </c>
      <c r="T2167" s="21">
        <f t="shared" si="470"/>
        <v>5.6885572468912127E-4</v>
      </c>
      <c r="W2167">
        <v>2052</v>
      </c>
      <c r="X2167">
        <v>20.410868000000001</v>
      </c>
      <c r="Y2167">
        <v>1</v>
      </c>
      <c r="Z2167">
        <f t="shared" si="462"/>
        <v>1</v>
      </c>
      <c r="AA2167" s="21">
        <f t="shared" si="463"/>
        <v>0.23282655884732506</v>
      </c>
      <c r="AB2167">
        <f t="shared" si="475"/>
        <v>5.4074093765853796E-7</v>
      </c>
    </row>
    <row r="2168" spans="7:28" x14ac:dyDescent="0.2">
      <c r="G2168" s="21"/>
      <c r="H2168" s="21">
        <v>2053</v>
      </c>
      <c r="I2168">
        <f t="shared" si="471"/>
        <v>9.1202239793574495E-3</v>
      </c>
      <c r="J2168">
        <f t="shared" si="472"/>
        <v>0.4937966403605909</v>
      </c>
      <c r="K2168">
        <f t="shared" si="464"/>
        <v>23.19911391310637</v>
      </c>
      <c r="L2168">
        <f t="shared" si="465"/>
        <v>23.490554630105837</v>
      </c>
      <c r="M2168">
        <f t="shared" si="468"/>
        <v>0.70563150573820665</v>
      </c>
      <c r="N2168" s="21">
        <f t="shared" si="473"/>
        <v>6.2433851646318615E-2</v>
      </c>
      <c r="O2168" s="21">
        <f t="shared" si="474"/>
        <v>20.187161665132034</v>
      </c>
      <c r="P2168">
        <f t="shared" si="469"/>
        <v>0.77052841298702102</v>
      </c>
      <c r="Q2168">
        <f t="shared" si="466"/>
        <v>0.4937966403605909</v>
      </c>
      <c r="R2168">
        <f t="shared" si="467"/>
        <v>0.61198408946673533</v>
      </c>
      <c r="T2168" s="21">
        <f t="shared" si="470"/>
        <v>5.6931819149841356E-4</v>
      </c>
      <c r="W2168">
        <v>2053</v>
      </c>
      <c r="X2168">
        <v>20.414113</v>
      </c>
      <c r="Y2168">
        <v>1</v>
      </c>
      <c r="Z2168">
        <f t="shared" si="462"/>
        <v>1</v>
      </c>
      <c r="AA2168" s="21">
        <f t="shared" si="463"/>
        <v>0.22695133486796593</v>
      </c>
      <c r="AB2168">
        <f t="shared" si="475"/>
        <v>5.4706305909859184E-7</v>
      </c>
    </row>
    <row r="2169" spans="7:28" x14ac:dyDescent="0.2">
      <c r="G2169" s="21"/>
      <c r="H2169" s="21">
        <v>2054</v>
      </c>
      <c r="I2169">
        <f t="shared" si="471"/>
        <v>9.1246831524665374E-3</v>
      </c>
      <c r="J2169">
        <f t="shared" si="472"/>
        <v>0.49351536419873032</v>
      </c>
      <c r="K2169">
        <f t="shared" si="464"/>
        <v>23.196399774055063</v>
      </c>
      <c r="L2169">
        <f t="shared" si="465"/>
        <v>23.501193130751513</v>
      </c>
      <c r="M2169">
        <f t="shared" si="468"/>
        <v>0.70620128746510025</v>
      </c>
      <c r="N2169" s="21">
        <f t="shared" si="473"/>
        <v>6.2454151161505503E-2</v>
      </c>
      <c r="O2169" s="21">
        <f t="shared" si="474"/>
        <v>20.196286348284502</v>
      </c>
      <c r="P2169">
        <f t="shared" si="469"/>
        <v>0.77095656359187659</v>
      </c>
      <c r="Q2169">
        <f t="shared" si="466"/>
        <v>0.49351536419873032</v>
      </c>
      <c r="R2169">
        <f t="shared" si="467"/>
        <v>0.6110902098311487</v>
      </c>
      <c r="T2169" s="21">
        <f t="shared" si="470"/>
        <v>5.697817268935923E-4</v>
      </c>
      <c r="W2169">
        <v>2054</v>
      </c>
      <c r="X2169">
        <v>20.428715</v>
      </c>
      <c r="Y2169">
        <v>1</v>
      </c>
      <c r="Z2169">
        <f t="shared" si="462"/>
        <v>1</v>
      </c>
      <c r="AA2169" s="21">
        <f t="shared" si="463"/>
        <v>0.23242865171549809</v>
      </c>
      <c r="AB2169">
        <f t="shared" si="475"/>
        <v>4.4975810979798161E-9</v>
      </c>
    </row>
    <row r="2170" spans="7:28" x14ac:dyDescent="0.2">
      <c r="G2170" s="21"/>
      <c r="H2170" s="21">
        <v>2055</v>
      </c>
      <c r="I2170">
        <f t="shared" si="471"/>
        <v>9.1291549994319196E-3</v>
      </c>
      <c r="J2170">
        <f t="shared" si="472"/>
        <v>0.49323401909719722</v>
      </c>
      <c r="K2170">
        <f t="shared" si="464"/>
        <v>23.19369088174183</v>
      </c>
      <c r="L2170">
        <f t="shared" si="465"/>
        <v>23.511852369991594</v>
      </c>
      <c r="M2170">
        <f t="shared" si="468"/>
        <v>0.70677153379901203</v>
      </c>
      <c r="N2170" s="21">
        <f t="shared" si="473"/>
        <v>6.2474461541881861E-2</v>
      </c>
      <c r="O2170" s="21">
        <f t="shared" si="474"/>
        <v>20.205415503283934</v>
      </c>
      <c r="P2170">
        <f t="shared" si="469"/>
        <v>0.77138481913474855</v>
      </c>
      <c r="Q2170">
        <f t="shared" si="466"/>
        <v>0.49323401909719722</v>
      </c>
      <c r="R2170">
        <f t="shared" si="467"/>
        <v>0.61019871950545046</v>
      </c>
      <c r="T2170" s="21">
        <f t="shared" si="470"/>
        <v>5.7024633391178359E-4</v>
      </c>
      <c r="W2170">
        <v>2055</v>
      </c>
      <c r="X2170">
        <v>20.433582000000001</v>
      </c>
      <c r="Y2170">
        <v>1</v>
      </c>
      <c r="Z2170">
        <f t="shared" si="462"/>
        <v>1</v>
      </c>
      <c r="AA2170" s="21">
        <f t="shared" si="463"/>
        <v>0.22816649671606726</v>
      </c>
      <c r="AB2170">
        <f t="shared" si="475"/>
        <v>1.1083513190773269E-7</v>
      </c>
    </row>
    <row r="2171" spans="7:28" x14ac:dyDescent="0.2">
      <c r="G2171" s="21"/>
      <c r="H2171" s="21">
        <v>2056</v>
      </c>
      <c r="I2171">
        <f t="shared" si="471"/>
        <v>9.1336395473482247E-3</v>
      </c>
      <c r="J2171">
        <f t="shared" si="472"/>
        <v>0.49295260482688441</v>
      </c>
      <c r="K2171">
        <f t="shared" si="464"/>
        <v>23.19098723315955</v>
      </c>
      <c r="L2171">
        <f t="shared" si="465"/>
        <v>23.522532395689222</v>
      </c>
      <c r="M2171">
        <f t="shared" si="468"/>
        <v>0.70734224581461691</v>
      </c>
      <c r="N2171" s="21">
        <f t="shared" si="473"/>
        <v>6.2494782835730775E-2</v>
      </c>
      <c r="O2171" s="21">
        <f t="shared" si="474"/>
        <v>20.214549142831281</v>
      </c>
      <c r="P2171">
        <f t="shared" si="469"/>
        <v>0.77181317996437737</v>
      </c>
      <c r="Q2171">
        <f t="shared" si="466"/>
        <v>0.49295260482688441</v>
      </c>
      <c r="R2171">
        <f t="shared" si="467"/>
        <v>0.60930960827978498</v>
      </c>
      <c r="T2171" s="21">
        <f t="shared" si="470"/>
        <v>5.707120156048795E-4</v>
      </c>
      <c r="W2171">
        <v>2056</v>
      </c>
      <c r="X2171">
        <v>20.448184999999999</v>
      </c>
      <c r="Y2171">
        <v>1</v>
      </c>
      <c r="Z2171">
        <f t="shared" si="462"/>
        <v>1</v>
      </c>
      <c r="AA2171" s="21">
        <f t="shared" si="463"/>
        <v>0.23363585716871782</v>
      </c>
      <c r="AB2171">
        <f t="shared" si="475"/>
        <v>1.0786505547598712E-7</v>
      </c>
    </row>
    <row r="2172" spans="7:28" x14ac:dyDescent="0.2">
      <c r="G2172" s="21"/>
      <c r="H2172" s="21">
        <v>2057</v>
      </c>
      <c r="I2172">
        <f t="shared" si="471"/>
        <v>9.1381368234354585E-3</v>
      </c>
      <c r="J2172">
        <f t="shared" si="472"/>
        <v>0.49267112115830991</v>
      </c>
      <c r="K2172">
        <f t="shared" si="464"/>
        <v>23.188288825324261</v>
      </c>
      <c r="L2172">
        <f t="shared" si="465"/>
        <v>23.533233255895642</v>
      </c>
      <c r="M2172">
        <f t="shared" si="468"/>
        <v>0.70791342458965278</v>
      </c>
      <c r="N2172" s="21">
        <f t="shared" si="473"/>
        <v>6.2515115091470896E-2</v>
      </c>
      <c r="O2172" s="21">
        <f t="shared" si="474"/>
        <v>20.223687279654715</v>
      </c>
      <c r="P2172">
        <f t="shared" si="469"/>
        <v>0.77224164643007398</v>
      </c>
      <c r="Q2172">
        <f t="shared" si="466"/>
        <v>0.49267112115830991</v>
      </c>
      <c r="R2172">
        <f t="shared" si="467"/>
        <v>0.60842286600164386</v>
      </c>
      <c r="T2172" s="21">
        <f t="shared" si="470"/>
        <v>5.7117877503587433E-4</v>
      </c>
      <c r="W2172">
        <v>2057</v>
      </c>
      <c r="X2172">
        <v>20.462786999999999</v>
      </c>
      <c r="Y2172">
        <v>1</v>
      </c>
      <c r="Z2172">
        <f t="shared" si="462"/>
        <v>1</v>
      </c>
      <c r="AA2172" s="21">
        <f t="shared" si="463"/>
        <v>0.23909972034528337</v>
      </c>
      <c r="AB2172">
        <f t="shared" si="475"/>
        <v>2.3740495978768575E-7</v>
      </c>
    </row>
    <row r="2173" spans="7:28" x14ac:dyDescent="0.2">
      <c r="G2173" s="21"/>
      <c r="H2173" s="21">
        <v>2058</v>
      </c>
      <c r="I2173">
        <f t="shared" si="471"/>
        <v>9.1426468550393526E-3</v>
      </c>
      <c r="J2173">
        <f t="shared" si="472"/>
        <v>0.49238956786161425</v>
      </c>
      <c r="K2173">
        <f t="shared" si="464"/>
        <v>23.185595655275126</v>
      </c>
      <c r="L2173">
        <f t="shared" si="465"/>
        <v>23.543954998851053</v>
      </c>
      <c r="M2173">
        <f t="shared" si="468"/>
        <v>0.70848507120493476</v>
      </c>
      <c r="N2173" s="21">
        <f t="shared" si="473"/>
        <v>6.253545835765717E-2</v>
      </c>
      <c r="O2173" s="21">
        <f t="shared" si="474"/>
        <v>20.232829926509755</v>
      </c>
      <c r="P2173">
        <f t="shared" si="469"/>
        <v>0.77267021888172405</v>
      </c>
      <c r="Q2173">
        <f t="shared" si="466"/>
        <v>0.49238956786161425</v>
      </c>
      <c r="R2173">
        <f t="shared" si="467"/>
        <v>0.60753848257545762</v>
      </c>
      <c r="T2173" s="21">
        <f t="shared" si="470"/>
        <v>5.7164661528197325E-4</v>
      </c>
      <c r="W2173">
        <v>2058</v>
      </c>
      <c r="X2173">
        <v>20.467654</v>
      </c>
      <c r="Y2173">
        <v>1</v>
      </c>
      <c r="Z2173">
        <f t="shared" si="462"/>
        <v>1</v>
      </c>
      <c r="AA2173" s="21">
        <f t="shared" si="463"/>
        <v>0.2348240734902447</v>
      </c>
      <c r="AB2173">
        <f t="shared" si="475"/>
        <v>9.1430117027434923E-6</v>
      </c>
    </row>
    <row r="2174" spans="7:28" x14ac:dyDescent="0.2">
      <c r="G2174" s="21"/>
      <c r="H2174" s="21">
        <v>2059</v>
      </c>
      <c r="I2174">
        <f t="shared" si="471"/>
        <v>9.1471696696320322E-3</v>
      </c>
      <c r="J2174">
        <f t="shared" si="472"/>
        <v>0.49210794470655916</v>
      </c>
      <c r="K2174">
        <f t="shared" si="464"/>
        <v>23.18290772007445</v>
      </c>
      <c r="L2174">
        <f t="shared" si="465"/>
        <v>23.554697672985416</v>
      </c>
      <c r="M2174">
        <f t="shared" si="468"/>
        <v>0.70905718674436791</v>
      </c>
      <c r="N2174" s="21">
        <f t="shared" si="473"/>
        <v>6.2555812682981507E-2</v>
      </c>
      <c r="O2174" s="21">
        <f t="shared" si="474"/>
        <v>20.241977096179387</v>
      </c>
      <c r="P2174">
        <f t="shared" si="469"/>
        <v>0.77309889766978979</v>
      </c>
      <c r="Q2174">
        <f t="shared" si="466"/>
        <v>0.49210794470655916</v>
      </c>
      <c r="R2174">
        <f t="shared" si="467"/>
        <v>0.60665644796219498</v>
      </c>
      <c r="T2174" s="21">
        <f t="shared" si="470"/>
        <v>5.7211553943314897E-4</v>
      </c>
      <c r="W2174">
        <v>2059</v>
      </c>
      <c r="X2174">
        <v>20.470898999999999</v>
      </c>
      <c r="Y2174">
        <v>1</v>
      </c>
      <c r="Z2174">
        <f t="shared" ref="Z2174:Z2237" si="476">Y2174</f>
        <v>1</v>
      </c>
      <c r="AA2174" s="21">
        <f t="shared" ref="AA2174:AA2237" si="477">IF(X2174&gt;$B$8+$B$9,"",ABS(X2174-O2174))</f>
        <v>0.22892190382061273</v>
      </c>
      <c r="AB2174">
        <f t="shared" si="475"/>
        <v>5.1055472915217387E-8</v>
      </c>
    </row>
    <row r="2175" spans="7:28" x14ac:dyDescent="0.2">
      <c r="G2175" s="21"/>
      <c r="H2175" s="21">
        <v>2060</v>
      </c>
      <c r="I2175">
        <f t="shared" si="471"/>
        <v>9.1517052948124709E-3</v>
      </c>
      <c r="J2175">
        <f t="shared" si="472"/>
        <v>0.49182625146252534</v>
      </c>
      <c r="K2175">
        <f t="shared" si="464"/>
        <v>23.180225016807658</v>
      </c>
      <c r="L2175">
        <f t="shared" si="465"/>
        <v>23.565461326919301</v>
      </c>
      <c r="M2175">
        <f t="shared" si="468"/>
        <v>0.70962977229496016</v>
      </c>
      <c r="N2175" s="21">
        <f t="shared" si="473"/>
        <v>6.2576178116273501E-2</v>
      </c>
      <c r="O2175" s="21">
        <f t="shared" si="474"/>
        <v>20.251128801474199</v>
      </c>
      <c r="P2175">
        <f t="shared" si="469"/>
        <v>0.77352768314531328</v>
      </c>
      <c r="Q2175">
        <f t="shared" si="466"/>
        <v>0.49182625146252534</v>
      </c>
      <c r="R2175">
        <f t="shared" si="467"/>
        <v>0.60577675217896376</v>
      </c>
      <c r="T2175" s="21">
        <f t="shared" si="470"/>
        <v>5.725855505922528E-4</v>
      </c>
      <c r="W2175">
        <v>2060</v>
      </c>
      <c r="X2175">
        <v>20.480633999999998</v>
      </c>
      <c r="Y2175">
        <v>1</v>
      </c>
      <c r="Z2175">
        <f t="shared" si="476"/>
        <v>1</v>
      </c>
      <c r="AA2175" s="21">
        <f t="shared" si="477"/>
        <v>0.22950519852579987</v>
      </c>
      <c r="AB2175">
        <f t="shared" si="475"/>
        <v>5.7296241354267794E-6</v>
      </c>
    </row>
    <row r="2176" spans="7:28" x14ac:dyDescent="0.2">
      <c r="G2176" s="21"/>
      <c r="H2176" s="21">
        <v>2061</v>
      </c>
      <c r="I2176">
        <f t="shared" si="471"/>
        <v>9.1562537583070262E-3</v>
      </c>
      <c r="J2176">
        <f t="shared" si="472"/>
        <v>0.49154448789851068</v>
      </c>
      <c r="K2176">
        <f t="shared" si="464"/>
        <v>23.177547542583298</v>
      </c>
      <c r="L2176">
        <f t="shared" si="465"/>
        <v>23.576246009464736</v>
      </c>
      <c r="M2176">
        <f t="shared" si="468"/>
        <v>0.71020282894683595</v>
      </c>
      <c r="N2176" s="21">
        <f t="shared" si="473"/>
        <v>6.2596554706501245E-2</v>
      </c>
      <c r="O2176" s="21">
        <f t="shared" si="474"/>
        <v>20.260285055232504</v>
      </c>
      <c r="P2176">
        <f t="shared" si="469"/>
        <v>0.77395657565991927</v>
      </c>
      <c r="Q2176">
        <f t="shared" si="466"/>
        <v>0.49154448789851068</v>
      </c>
      <c r="R2176">
        <f t="shared" si="467"/>
        <v>0.60489938529861531</v>
      </c>
      <c r="T2176" s="21">
        <f t="shared" si="470"/>
        <v>5.730566518757918E-4</v>
      </c>
      <c r="W2176">
        <v>2061</v>
      </c>
      <c r="X2176">
        <v>20.506594</v>
      </c>
      <c r="Y2176">
        <v>1</v>
      </c>
      <c r="Z2176">
        <f t="shared" si="476"/>
        <v>1</v>
      </c>
      <c r="AA2176" s="21">
        <f t="shared" si="477"/>
        <v>0.24630894476749532</v>
      </c>
      <c r="AB2176">
        <f t="shared" si="475"/>
        <v>6.0173882416379321E-7</v>
      </c>
    </row>
    <row r="2177" spans="7:28" x14ac:dyDescent="0.2">
      <c r="G2177" s="21"/>
      <c r="H2177" s="21">
        <v>2062</v>
      </c>
      <c r="I2177">
        <f t="shared" si="471"/>
        <v>9.1608150879699812E-3</v>
      </c>
      <c r="J2177">
        <f t="shared" si="472"/>
        <v>0.4912626537831285</v>
      </c>
      <c r="K2177">
        <f t="shared" si="464"/>
        <v>23.174875294533027</v>
      </c>
      <c r="L2177">
        <f t="shared" si="465"/>
        <v>23.587051769626015</v>
      </c>
      <c r="M2177">
        <f t="shared" si="468"/>
        <v>0.7107763577932491</v>
      </c>
      <c r="N2177" s="21">
        <f t="shared" si="473"/>
        <v>6.2616942502771958E-2</v>
      </c>
      <c r="O2177" s="21">
        <f t="shared" si="474"/>
        <v>20.269445870320475</v>
      </c>
      <c r="P2177">
        <f t="shared" si="469"/>
        <v>0.77438557556581822</v>
      </c>
      <c r="Q2177">
        <f t="shared" si="466"/>
        <v>0.4912626537831285</v>
      </c>
      <c r="R2177">
        <f t="shared" si="467"/>
        <v>0.60402433744935213</v>
      </c>
      <c r="T2177" s="21">
        <f t="shared" si="470"/>
        <v>5.7352884641315161E-4</v>
      </c>
      <c r="W2177">
        <v>2062</v>
      </c>
      <c r="X2177">
        <v>20.501726000000001</v>
      </c>
      <c r="Y2177">
        <v>1</v>
      </c>
      <c r="Z2177">
        <f t="shared" si="476"/>
        <v>1</v>
      </c>
      <c r="AA2177" s="21">
        <f t="shared" si="477"/>
        <v>0.23228012967952694</v>
      </c>
      <c r="AB2177">
        <f t="shared" si="475"/>
        <v>1.2377613963962075E-6</v>
      </c>
    </row>
    <row r="2178" spans="7:28" x14ac:dyDescent="0.2">
      <c r="G2178" s="21"/>
      <c r="H2178" s="21">
        <v>2063</v>
      </c>
      <c r="I2178">
        <f t="shared" si="471"/>
        <v>9.1653893117841292E-3</v>
      </c>
      <c r="J2178">
        <f t="shared" si="472"/>
        <v>0.49098074888460519</v>
      </c>
      <c r="K2178">
        <f t="shared" si="464"/>
        <v>23.172208269811602</v>
      </c>
      <c r="L2178">
        <f t="shared" si="465"/>
        <v>23.597878656600596</v>
      </c>
      <c r="M2178">
        <f t="shared" si="468"/>
        <v>0.7113503599305967</v>
      </c>
      <c r="N2178" s="21">
        <f t="shared" si="473"/>
        <v>6.2637341554332829E-2</v>
      </c>
      <c r="O2178" s="21">
        <f t="shared" si="474"/>
        <v>20.27861125963226</v>
      </c>
      <c r="P2178">
        <f t="shared" si="469"/>
        <v>0.77481468321580926</v>
      </c>
      <c r="Q2178">
        <f t="shared" si="466"/>
        <v>0.49098074888460519</v>
      </c>
      <c r="R2178">
        <f t="shared" si="467"/>
        <v>0.60315159881433855</v>
      </c>
      <c r="T2178" s="21">
        <f t="shared" si="470"/>
        <v>5.7400213734759564E-4</v>
      </c>
      <c r="W2178">
        <v>2063</v>
      </c>
      <c r="X2178">
        <v>20.503349</v>
      </c>
      <c r="Y2178">
        <v>1</v>
      </c>
      <c r="Z2178">
        <f t="shared" si="476"/>
        <v>1</v>
      </c>
      <c r="AA2178" s="21">
        <f t="shared" si="477"/>
        <v>0.22473774036773975</v>
      </c>
      <c r="AB2178">
        <f t="shared" si="475"/>
        <v>3.2164006649184105E-7</v>
      </c>
    </row>
    <row r="2179" spans="7:28" x14ac:dyDescent="0.2">
      <c r="G2179" s="21"/>
      <c r="H2179" s="21">
        <v>2064</v>
      </c>
      <c r="I2179">
        <f t="shared" si="471"/>
        <v>9.1699764578612643E-3</v>
      </c>
      <c r="J2179">
        <f t="shared" si="472"/>
        <v>0.49069877297077902</v>
      </c>
      <c r="K2179">
        <f t="shared" ref="K2179:K2242" si="478">IF(O2179&lt;$B$8+$B$9,0.5*(($B$8+$B$9)^2+O2179^2)/O2179-$B$9,$B$8)</f>
        <v>23.169546465596895</v>
      </c>
      <c r="L2179">
        <f t="shared" ref="L2179:L2242" si="479">0.5*Z2179*K2179/J2179/$B$7</f>
        <v>23.608726719779913</v>
      </c>
      <c r="M2179">
        <f t="shared" si="468"/>
        <v>0.71192483645843163</v>
      </c>
      <c r="N2179" s="21">
        <f t="shared" si="473"/>
        <v>6.2657751910571671E-2</v>
      </c>
      <c r="O2179" s="21">
        <f t="shared" si="474"/>
        <v>20.287781236090122</v>
      </c>
      <c r="P2179">
        <f t="shared" si="469"/>
        <v>0.77524389896328239</v>
      </c>
      <c r="Q2179">
        <f t="shared" ref="Q2179:Q2242" si="480">1-B$15*P2179</f>
        <v>0.49069877297077902</v>
      </c>
      <c r="R2179">
        <f t="shared" ref="R2179:R2242" si="481">$E$15/(P2179+$E$16)</f>
        <v>0.60228115963131723</v>
      </c>
      <c r="T2179" s="21">
        <f t="shared" si="470"/>
        <v>5.7447652783493286E-4</v>
      </c>
      <c r="W2179">
        <v>2064</v>
      </c>
      <c r="X2179">
        <v>20.517951</v>
      </c>
      <c r="Y2179">
        <v>1</v>
      </c>
      <c r="Z2179">
        <f t="shared" si="476"/>
        <v>1</v>
      </c>
      <c r="AA2179" s="21">
        <f t="shared" si="477"/>
        <v>0.23016976390987764</v>
      </c>
      <c r="AB2179">
        <f t="shared" si="475"/>
        <v>3.5017404576597908E-6</v>
      </c>
    </row>
    <row r="2180" spans="7:28" x14ac:dyDescent="0.2">
      <c r="G2180" s="21"/>
      <c r="H2180" s="21">
        <v>2065</v>
      </c>
      <c r="I2180">
        <f t="shared" si="471"/>
        <v>9.1745765544426882E-3</v>
      </c>
      <c r="J2180">
        <f t="shared" si="472"/>
        <v>0.49041672580909745</v>
      </c>
      <c r="K2180">
        <f t="shared" si="478"/>
        <v>23.166889879089851</v>
      </c>
      <c r="L2180">
        <f t="shared" si="479"/>
        <v>23.619596008750253</v>
      </c>
      <c r="M2180">
        <f t="shared" ref="M2180:M2243" si="482">-LN(J2180)</f>
        <v>0.71249978847947704</v>
      </c>
      <c r="N2180" s="21">
        <f t="shared" si="473"/>
        <v>6.2678173621017699E-2</v>
      </c>
      <c r="O2180" s="21">
        <f t="shared" si="474"/>
        <v>20.296955812644565</v>
      </c>
      <c r="P2180">
        <f t="shared" ref="P2180:P2243" si="483">MIN(O2180/(K2180+$B$9),1)</f>
        <v>0.77567322316222254</v>
      </c>
      <c r="Q2180">
        <f t="shared" si="480"/>
        <v>0.49041672580909745</v>
      </c>
      <c r="R2180">
        <f t="shared" si="481"/>
        <v>0.60141301019222415</v>
      </c>
      <c r="T2180" s="21">
        <f t="shared" ref="T2180:T2243" si="484">(M2180-M2179)/(H2180-H2179)</f>
        <v>5.749520210454051E-4</v>
      </c>
      <c r="W2180">
        <v>2065</v>
      </c>
      <c r="X2180">
        <v>20.532553</v>
      </c>
      <c r="Y2180">
        <v>1</v>
      </c>
      <c r="Z2180">
        <f t="shared" si="476"/>
        <v>1</v>
      </c>
      <c r="AA2180" s="21">
        <f t="shared" si="477"/>
        <v>0.23559718735543456</v>
      </c>
      <c r="AB2180">
        <f t="shared" si="475"/>
        <v>8.2713520495807508E-8</v>
      </c>
    </row>
    <row r="2181" spans="7:28" x14ac:dyDescent="0.2">
      <c r="G2181" s="21"/>
      <c r="H2181" s="21">
        <v>2066</v>
      </c>
      <c r="I2181">
        <f t="shared" ref="I2181:I2244" si="485">IF(P2180&lt;0.999,MAX(0,MIN(10000000,(L2180/$E$8/M2180^$E$10)^(1/$E$9)/N2180)),0.1)</f>
        <v>9.1791896298998761E-3</v>
      </c>
      <c r="J2181">
        <f t="shared" ref="J2181:J2244" si="486">Q2181</f>
        <v>0.49013460716661561</v>
      </c>
      <c r="K2181">
        <f t="shared" si="478"/>
        <v>23.164238507514526</v>
      </c>
      <c r="L2181">
        <f t="shared" si="479"/>
        <v>23.630486573293641</v>
      </c>
      <c r="M2181">
        <f t="shared" si="482"/>
        <v>0.71307521709963961</v>
      </c>
      <c r="N2181" s="21">
        <f t="shared" ref="N2181:N2244" si="487">-$B$15*(O2181-2*(K2181+$B$9))/(K2181+$B$9)^2/J2181</f>
        <v>6.2698606735342319E-2</v>
      </c>
      <c r="O2181" s="21">
        <f t="shared" ref="O2181:O2244" si="488">O2180+I2181*(H2181-H2180)</f>
        <v>20.306135002274466</v>
      </c>
      <c r="P2181">
        <f t="shared" si="483"/>
        <v>0.77610265616721175</v>
      </c>
      <c r="Q2181">
        <f t="shared" si="480"/>
        <v>0.49013460716661561</v>
      </c>
      <c r="R2181">
        <f t="shared" si="481"/>
        <v>0.6005471408428108</v>
      </c>
      <c r="T2181" s="21">
        <f t="shared" si="484"/>
        <v>5.754286201625769E-4</v>
      </c>
      <c r="W2181">
        <v>2066</v>
      </c>
      <c r="X2181">
        <v>20.539042999999999</v>
      </c>
      <c r="Y2181">
        <v>1</v>
      </c>
      <c r="Z2181">
        <f t="shared" si="476"/>
        <v>1</v>
      </c>
      <c r="AA2181" s="21">
        <f t="shared" si="477"/>
        <v>0.23290799772553328</v>
      </c>
      <c r="AB2181">
        <f t="shared" si="475"/>
        <v>2.6726145249167143E-6</v>
      </c>
    </row>
    <row r="2182" spans="7:28" x14ac:dyDescent="0.2">
      <c r="G2182" s="21"/>
      <c r="H2182" s="21">
        <v>2067</v>
      </c>
      <c r="I2182">
        <f t="shared" si="485"/>
        <v>9.1838157127349558E-3</v>
      </c>
      <c r="J2182">
        <f t="shared" si="486"/>
        <v>0.48985241680999436</v>
      </c>
      <c r="K2182">
        <f t="shared" si="478"/>
        <v>23.161592348118042</v>
      </c>
      <c r="L2182">
        <f t="shared" si="479"/>
        <v>23.641398463388658</v>
      </c>
      <c r="M2182">
        <f t="shared" si="482"/>
        <v>0.71365112342802273</v>
      </c>
      <c r="N2182" s="21">
        <f t="shared" si="487"/>
        <v>6.2719051303359807E-2</v>
      </c>
      <c r="O2182" s="21">
        <f t="shared" si="488"/>
        <v>20.315318817987201</v>
      </c>
      <c r="P2182">
        <f t="shared" si="483"/>
        <v>0.77653219833343223</v>
      </c>
      <c r="Q2182">
        <f t="shared" si="480"/>
        <v>0.48985241680999436</v>
      </c>
      <c r="R2182">
        <f t="shared" si="481"/>
        <v>0.59968354198226825</v>
      </c>
      <c r="T2182" s="21">
        <f t="shared" si="484"/>
        <v>5.759063283831134E-4</v>
      </c>
      <c r="W2182">
        <v>2067</v>
      </c>
      <c r="X2182">
        <v>20.5504</v>
      </c>
      <c r="Y2182">
        <v>1</v>
      </c>
      <c r="Z2182">
        <f t="shared" si="476"/>
        <v>1</v>
      </c>
      <c r="AA2182" s="21">
        <f t="shared" si="477"/>
        <v>0.23508118201279871</v>
      </c>
      <c r="AB2182">
        <f t="shared" si="475"/>
        <v>1.1870407429908674E-6</v>
      </c>
    </row>
    <row r="2183" spans="7:28" x14ac:dyDescent="0.2">
      <c r="G2183" s="21"/>
      <c r="H2183" s="21">
        <v>2068</v>
      </c>
      <c r="I2183">
        <f t="shared" si="485"/>
        <v>9.1884548315812366E-3</v>
      </c>
      <c r="J2183">
        <f t="shared" si="486"/>
        <v>0.48957015450549846</v>
      </c>
      <c r="K2183">
        <f t="shared" si="478"/>
        <v>23.158951398170618</v>
      </c>
      <c r="L2183">
        <f t="shared" si="479"/>
        <v>23.652331729211362</v>
      </c>
      <c r="M2183">
        <f t="shared" si="482"/>
        <v>0.71422750857694006</v>
      </c>
      <c r="N2183" s="21">
        <f t="shared" si="487"/>
        <v>6.2739507375028106E-2</v>
      </c>
      <c r="O2183" s="21">
        <f t="shared" si="488"/>
        <v>20.324507272818781</v>
      </c>
      <c r="P2183">
        <f t="shared" si="483"/>
        <v>0.77696185001666929</v>
      </c>
      <c r="Q2183">
        <f t="shared" si="480"/>
        <v>0.48957015450549846</v>
      </c>
      <c r="R2183">
        <f t="shared" si="481"/>
        <v>0.59882220406285447</v>
      </c>
      <c r="T2183" s="21">
        <f t="shared" si="484"/>
        <v>5.763851489173355E-4</v>
      </c>
      <c r="W2183">
        <v>2068</v>
      </c>
      <c r="X2183">
        <v>20.558513000000001</v>
      </c>
      <c r="Y2183">
        <v>1</v>
      </c>
      <c r="Z2183">
        <f t="shared" si="476"/>
        <v>1</v>
      </c>
      <c r="AA2183" s="21">
        <f t="shared" si="477"/>
        <v>0.23400572718121992</v>
      </c>
      <c r="AB2183">
        <f t="shared" ref="AB2183:AB2246" si="489">IF(OR(Z2180&lt;&gt;Z2186,X2183&gt;$B$8+$B$9),"",((X2186-X2180)/(W2186-W2180)-(O2186-O2180)/(W2186-W2180))^2)</f>
        <v>2.9597404959491745E-7</v>
      </c>
    </row>
    <row r="2184" spans="7:28" x14ac:dyDescent="0.2">
      <c r="G2184" s="21"/>
      <c r="H2184" s="21">
        <v>2069</v>
      </c>
      <c r="I2184">
        <f t="shared" si="485"/>
        <v>9.1931070152038788E-3</v>
      </c>
      <c r="J2184">
        <f t="shared" si="486"/>
        <v>0.48928782001899385</v>
      </c>
      <c r="K2184">
        <f t="shared" si="478"/>
        <v>23.156315654965535</v>
      </c>
      <c r="L2184">
        <f t="shared" si="479"/>
        <v>23.663286421136153</v>
      </c>
      <c r="M2184">
        <f t="shared" si="482"/>
        <v>0.71480437366193095</v>
      </c>
      <c r="N2184" s="21">
        <f t="shared" si="487"/>
        <v>6.2759975000449608E-2</v>
      </c>
      <c r="O2184" s="21">
        <f t="shared" si="488"/>
        <v>20.333700379833985</v>
      </c>
      <c r="P2184">
        <f t="shared" si="483"/>
        <v>0.77739161157331493</v>
      </c>
      <c r="Q2184">
        <f t="shared" si="480"/>
        <v>0.48928782001899385</v>
      </c>
      <c r="R2184">
        <f t="shared" si="481"/>
        <v>0.59796311758952292</v>
      </c>
      <c r="T2184" s="21">
        <f t="shared" si="484"/>
        <v>5.7686508499088518E-4</v>
      </c>
      <c r="W2184">
        <v>2069</v>
      </c>
      <c r="X2184">
        <v>20.568247</v>
      </c>
      <c r="Y2184">
        <v>1</v>
      </c>
      <c r="Z2184">
        <f t="shared" si="476"/>
        <v>1</v>
      </c>
      <c r="AA2184" s="21">
        <f t="shared" si="477"/>
        <v>0.23454662016601446</v>
      </c>
      <c r="AB2184">
        <f t="shared" si="489"/>
        <v>2.1232321545174499E-12</v>
      </c>
    </row>
    <row r="2185" spans="7:28" x14ac:dyDescent="0.2">
      <c r="G2185" s="21"/>
      <c r="H2185" s="21">
        <v>2070</v>
      </c>
      <c r="I2185">
        <f t="shared" si="485"/>
        <v>9.1977722925003103E-3</v>
      </c>
      <c r="J2185">
        <f t="shared" si="486"/>
        <v>0.48900541311594692</v>
      </c>
      <c r="K2185">
        <f t="shared" si="478"/>
        <v>23.153685115819165</v>
      </c>
      <c r="L2185">
        <f t="shared" si="479"/>
        <v>23.67426258973666</v>
      </c>
      <c r="M2185">
        <f t="shared" si="482"/>
        <v>0.71538171980177179</v>
      </c>
      <c r="N2185" s="21">
        <f t="shared" si="487"/>
        <v>6.2780454229871899E-2</v>
      </c>
      <c r="O2185" s="21">
        <f t="shared" si="488"/>
        <v>20.342898152126484</v>
      </c>
      <c r="P2185">
        <f t="shared" si="483"/>
        <v>0.7778214833603696</v>
      </c>
      <c r="Q2185">
        <f t="shared" si="480"/>
        <v>0.48900541311594692</v>
      </c>
      <c r="R2185">
        <f t="shared" si="481"/>
        <v>0.59710627311955844</v>
      </c>
      <c r="T2185" s="21">
        <f t="shared" si="484"/>
        <v>5.7734613984083971E-4</v>
      </c>
      <c r="W2185">
        <v>2070</v>
      </c>
      <c r="X2185">
        <v>20.579605000000001</v>
      </c>
      <c r="Y2185">
        <v>1</v>
      </c>
      <c r="Z2185">
        <f t="shared" si="476"/>
        <v>1</v>
      </c>
      <c r="AA2185" s="21">
        <f t="shared" si="477"/>
        <v>0.23670684787351703</v>
      </c>
      <c r="AB2185">
        <f t="shared" si="489"/>
        <v>6.4835400404308774E-7</v>
      </c>
    </row>
    <row r="2186" spans="7:28" x14ac:dyDescent="0.2">
      <c r="G2186" s="21"/>
      <c r="H2186" s="21">
        <v>2071</v>
      </c>
      <c r="I2186">
        <f t="shared" si="485"/>
        <v>9.2024506925009325E-3</v>
      </c>
      <c r="J2186">
        <f t="shared" si="486"/>
        <v>0.48872293356142138</v>
      </c>
      <c r="K2186">
        <f t="shared" si="478"/>
        <v>23.15105977807092</v>
      </c>
      <c r="L2186">
        <f t="shared" si="479"/>
        <v>23.685260285786605</v>
      </c>
      <c r="M2186">
        <f t="shared" si="482"/>
        <v>0.71595954811849216</v>
      </c>
      <c r="N2186" s="21">
        <f t="shared" si="487"/>
        <v>6.28009451136885E-2</v>
      </c>
      <c r="O2186" s="21">
        <f t="shared" si="488"/>
        <v>20.352100602818986</v>
      </c>
      <c r="P2186">
        <f t="shared" si="483"/>
        <v>0.77825146573544701</v>
      </c>
      <c r="Q2186">
        <f t="shared" si="480"/>
        <v>0.48872293356142138</v>
      </c>
      <c r="R2186">
        <f t="shared" si="481"/>
        <v>0.5962516612622103</v>
      </c>
      <c r="T2186" s="21">
        <f t="shared" si="484"/>
        <v>5.778283167203746E-4</v>
      </c>
      <c r="W2186">
        <v>2071</v>
      </c>
      <c r="X2186">
        <v>20.590962000000001</v>
      </c>
      <c r="Y2186">
        <v>1</v>
      </c>
      <c r="Z2186">
        <f t="shared" si="476"/>
        <v>1</v>
      </c>
      <c r="AA2186" s="21">
        <f t="shared" si="477"/>
        <v>0.23886139718101518</v>
      </c>
      <c r="AB2186">
        <f t="shared" si="489"/>
        <v>6.7592627690072105E-7</v>
      </c>
    </row>
    <row r="2187" spans="7:28" x14ac:dyDescent="0.2">
      <c r="G2187" s="21"/>
      <c r="H2187" s="21">
        <v>2072</v>
      </c>
      <c r="I2187">
        <f t="shared" si="485"/>
        <v>9.2071422443695747E-3</v>
      </c>
      <c r="J2187">
        <f t="shared" si="486"/>
        <v>0.48844038112007704</v>
      </c>
      <c r="K2187">
        <f t="shared" si="478"/>
        <v>23.1484396390833</v>
      </c>
      <c r="L2187">
        <f t="shared" si="479"/>
        <v>23.696279560260745</v>
      </c>
      <c r="M2187">
        <f t="shared" si="482"/>
        <v>0.71653785973738726</v>
      </c>
      <c r="N2187" s="21">
        <f t="shared" si="487"/>
        <v>6.2821447702439706E-2</v>
      </c>
      <c r="O2187" s="21">
        <f t="shared" si="488"/>
        <v>20.361307745063357</v>
      </c>
      <c r="P2187">
        <f t="shared" si="483"/>
        <v>0.77868155905677494</v>
      </c>
      <c r="Q2187">
        <f t="shared" si="480"/>
        <v>0.48844038112007704</v>
      </c>
      <c r="R2187">
        <f t="shared" si="481"/>
        <v>0.59539927267833559</v>
      </c>
      <c r="T2187" s="21">
        <f t="shared" si="484"/>
        <v>5.7831161889509985E-4</v>
      </c>
      <c r="W2187">
        <v>2072</v>
      </c>
      <c r="X2187">
        <v>20.594207000000001</v>
      </c>
      <c r="Y2187">
        <v>1</v>
      </c>
      <c r="Z2187">
        <f t="shared" si="476"/>
        <v>1</v>
      </c>
      <c r="AA2187" s="21">
        <f t="shared" si="477"/>
        <v>0.23289925493664398</v>
      </c>
      <c r="AB2187">
        <f t="shared" si="489"/>
        <v>2.6825380088850338E-6</v>
      </c>
    </row>
    <row r="2188" spans="7:28" x14ac:dyDescent="0.2">
      <c r="G2188" s="21"/>
      <c r="H2188" s="21">
        <v>2073</v>
      </c>
      <c r="I2188">
        <f t="shared" si="485"/>
        <v>9.2118469774041742E-3</v>
      </c>
      <c r="J2188">
        <f t="shared" si="486"/>
        <v>0.48815775555616769</v>
      </c>
      <c r="K2188">
        <f t="shared" si="478"/>
        <v>23.145824696241871</v>
      </c>
      <c r="L2188">
        <f t="shared" si="479"/>
        <v>23.707320464335734</v>
      </c>
      <c r="M2188">
        <f t="shared" si="482"/>
        <v>0.71711665578703232</v>
      </c>
      <c r="N2188" s="21">
        <f t="shared" si="487"/>
        <v>6.2841962046813291E-2</v>
      </c>
      <c r="O2188" s="21">
        <f t="shared" si="488"/>
        <v>20.370519592040761</v>
      </c>
      <c r="P2188">
        <f t="shared" si="483"/>
        <v>0.77911176368319968</v>
      </c>
      <c r="Q2188">
        <f t="shared" si="480"/>
        <v>0.48815775555616769</v>
      </c>
      <c r="R2188">
        <f t="shared" si="481"/>
        <v>0.59454909808003897</v>
      </c>
      <c r="T2188" s="21">
        <f t="shared" si="484"/>
        <v>5.7879604964505837E-4</v>
      </c>
      <c r="W2188">
        <v>2073</v>
      </c>
      <c r="X2188">
        <v>20.610431999999999</v>
      </c>
      <c r="Y2188">
        <v>1</v>
      </c>
      <c r="Z2188">
        <f t="shared" si="476"/>
        <v>1</v>
      </c>
      <c r="AA2188" s="21">
        <f t="shared" si="477"/>
        <v>0.23991240795923829</v>
      </c>
      <c r="AB2188">
        <f t="shared" si="489"/>
        <v>1.8834549976805782E-6</v>
      </c>
    </row>
    <row r="2189" spans="7:28" x14ac:dyDescent="0.2">
      <c r="G2189" s="21"/>
      <c r="H2189" s="21">
        <v>2074</v>
      </c>
      <c r="I2189">
        <f t="shared" si="485"/>
        <v>9.2165649210372482E-3</v>
      </c>
      <c r="J2189">
        <f t="shared" si="486"/>
        <v>0.48787505663353903</v>
      </c>
      <c r="K2189">
        <f t="shared" si="478"/>
        <v>23.143214946955254</v>
      </c>
      <c r="L2189">
        <f t="shared" si="479"/>
        <v>23.718383049391043</v>
      </c>
      <c r="M2189">
        <f t="shared" si="482"/>
        <v>0.71769593739929649</v>
      </c>
      <c r="N2189" s="21">
        <f t="shared" si="487"/>
        <v>6.2862488197645297E-2</v>
      </c>
      <c r="O2189" s="21">
        <f t="shared" si="488"/>
        <v>20.379736156961798</v>
      </c>
      <c r="P2189">
        <f t="shared" si="483"/>
        <v>0.77954207997418867</v>
      </c>
      <c r="Q2189">
        <f t="shared" si="480"/>
        <v>0.48787505663353903</v>
      </c>
      <c r="R2189">
        <f t="shared" si="481"/>
        <v>0.59370112823031862</v>
      </c>
      <c r="T2189" s="21">
        <f t="shared" si="484"/>
        <v>5.7928161226417085E-4</v>
      </c>
      <c r="W2189">
        <v>2074</v>
      </c>
      <c r="X2189">
        <v>20.608809000000001</v>
      </c>
      <c r="Y2189">
        <v>1</v>
      </c>
      <c r="Z2189">
        <f t="shared" si="476"/>
        <v>1</v>
      </c>
      <c r="AA2189" s="21">
        <f t="shared" si="477"/>
        <v>0.22907284303820319</v>
      </c>
      <c r="AB2189">
        <f t="shared" si="489"/>
        <v>2.7140855266761587E-6</v>
      </c>
    </row>
    <row r="2190" spans="7:28" x14ac:dyDescent="0.2">
      <c r="G2190" s="21"/>
      <c r="H2190" s="21">
        <v>2075</v>
      </c>
      <c r="I2190">
        <f t="shared" si="485"/>
        <v>9.2212961048366172E-3</v>
      </c>
      <c r="J2190">
        <f t="shared" si="486"/>
        <v>0.48759228411562594</v>
      </c>
      <c r="K2190">
        <f t="shared" si="478"/>
        <v>23.140610388655112</v>
      </c>
      <c r="L2190">
        <f t="shared" si="479"/>
        <v>23.729467367009882</v>
      </c>
      <c r="M2190">
        <f t="shared" si="482"/>
        <v>0.71827570570935939</v>
      </c>
      <c r="N2190" s="21">
        <f t="shared" si="487"/>
        <v>6.2883026205920955E-2</v>
      </c>
      <c r="O2190" s="21">
        <f t="shared" si="488"/>
        <v>20.388957453066634</v>
      </c>
      <c r="P2190">
        <f t="shared" si="483"/>
        <v>0.77997250828983455</v>
      </c>
      <c r="Q2190">
        <f t="shared" si="480"/>
        <v>0.48759228411562594</v>
      </c>
      <c r="R2190">
        <f t="shared" si="481"/>
        <v>0.5928553539427126</v>
      </c>
      <c r="T2190" s="21">
        <f t="shared" si="484"/>
        <v>5.7976831006290031E-4</v>
      </c>
      <c r="W2190">
        <v>2075</v>
      </c>
      <c r="X2190">
        <v>20.613676999999999</v>
      </c>
      <c r="Y2190">
        <v>1</v>
      </c>
      <c r="Z2190">
        <f t="shared" si="476"/>
        <v>1</v>
      </c>
      <c r="AA2190" s="21">
        <f t="shared" si="477"/>
        <v>0.22471954693336471</v>
      </c>
      <c r="AB2190">
        <f t="shared" si="489"/>
        <v>8.812612541004196E-10</v>
      </c>
    </row>
    <row r="2191" spans="7:28" x14ac:dyDescent="0.2">
      <c r="G2191" s="21"/>
      <c r="H2191" s="21">
        <v>2076</v>
      </c>
      <c r="I2191">
        <f t="shared" si="485"/>
        <v>9.2260405585057985E-3</v>
      </c>
      <c r="J2191">
        <f t="shared" si="486"/>
        <v>0.48730943776545221</v>
      </c>
      <c r="K2191">
        <f t="shared" si="478"/>
        <v>23.138011018796195</v>
      </c>
      <c r="L2191">
        <f t="shared" si="479"/>
        <v>23.740573468980088</v>
      </c>
      <c r="M2191">
        <f t="shared" si="482"/>
        <v>0.71885596185572065</v>
      </c>
      <c r="N2191" s="21">
        <f t="shared" si="487"/>
        <v>6.2903576122775265E-2</v>
      </c>
      <c r="O2191" s="21">
        <f t="shared" si="488"/>
        <v>20.39818349362514</v>
      </c>
      <c r="P2191">
        <f t="shared" si="483"/>
        <v>0.780403048990856</v>
      </c>
      <c r="Q2191">
        <f t="shared" si="480"/>
        <v>0.48730943776545221</v>
      </c>
      <c r="R2191">
        <f t="shared" si="481"/>
        <v>0.5920117660809544</v>
      </c>
      <c r="T2191" s="21">
        <f t="shared" si="484"/>
        <v>5.8025614636125766E-4</v>
      </c>
      <c r="W2191">
        <v>2076</v>
      </c>
      <c r="X2191">
        <v>20.626656000000001</v>
      </c>
      <c r="Y2191">
        <v>1</v>
      </c>
      <c r="Z2191">
        <f t="shared" si="476"/>
        <v>1</v>
      </c>
      <c r="AA2191" s="21">
        <f t="shared" si="477"/>
        <v>0.22847250637486027</v>
      </c>
      <c r="AB2191">
        <f t="shared" si="489"/>
        <v>7.4999510737386365E-6</v>
      </c>
    </row>
    <row r="2192" spans="7:28" x14ac:dyDescent="0.2">
      <c r="G2192" s="21"/>
      <c r="H2192" s="21">
        <v>2077</v>
      </c>
      <c r="I2192">
        <f t="shared" si="485"/>
        <v>9.2307983118847855E-3</v>
      </c>
      <c r="J2192">
        <f t="shared" si="486"/>
        <v>0.48702651734562663</v>
      </c>
      <c r="K2192">
        <f t="shared" si="478"/>
        <v>23.135416834856287</v>
      </c>
      <c r="L2192">
        <f t="shared" si="479"/>
        <v>23.751701407295084</v>
      </c>
      <c r="M2192">
        <f t="shared" si="482"/>
        <v>0.71943670698021922</v>
      </c>
      <c r="N2192" s="21">
        <f t="shared" si="487"/>
        <v>6.2924137999493951E-2</v>
      </c>
      <c r="O2192" s="21">
        <f t="shared" si="488"/>
        <v>20.407414291937027</v>
      </c>
      <c r="P2192">
        <f t="shared" si="483"/>
        <v>0.78083370243860295</v>
      </c>
      <c r="Q2192">
        <f t="shared" si="480"/>
        <v>0.48702651734562663</v>
      </c>
      <c r="R2192">
        <f t="shared" si="481"/>
        <v>0.59117035555862241</v>
      </c>
      <c r="T2192" s="21">
        <f t="shared" si="484"/>
        <v>5.8074512449857174E-4</v>
      </c>
      <c r="W2192">
        <v>2077</v>
      </c>
      <c r="X2192">
        <v>20.636391</v>
      </c>
      <c r="Y2192">
        <v>1</v>
      </c>
      <c r="Z2192">
        <f t="shared" si="476"/>
        <v>1</v>
      </c>
      <c r="AA2192" s="21">
        <f t="shared" si="477"/>
        <v>0.22897670806297299</v>
      </c>
      <c r="AB2192">
        <f t="shared" si="489"/>
        <v>7.2312626796299345E-7</v>
      </c>
    </row>
    <row r="2193" spans="7:28" x14ac:dyDescent="0.2">
      <c r="G2193" s="21"/>
      <c r="H2193" s="21">
        <v>2078</v>
      </c>
      <c r="I2193">
        <f t="shared" si="485"/>
        <v>9.2355693949505158E-3</v>
      </c>
      <c r="J2193">
        <f t="shared" si="486"/>
        <v>0.48674352261834275</v>
      </c>
      <c r="K2193">
        <f t="shared" si="478"/>
        <v>23.132827834336247</v>
      </c>
      <c r="L2193">
        <f t="shared" si="479"/>
        <v>23.762851234154766</v>
      </c>
      <c r="M2193">
        <f t="shared" si="482"/>
        <v>0.72001794222804316</v>
      </c>
      <c r="N2193" s="21">
        <f t="shared" si="487"/>
        <v>6.2944711887514104E-2</v>
      </c>
      <c r="O2193" s="21">
        <f t="shared" si="488"/>
        <v>20.416649861331976</v>
      </c>
      <c r="P2193">
        <f t="shared" si="483"/>
        <v>0.78126446899505786</v>
      </c>
      <c r="Q2193">
        <f t="shared" si="480"/>
        <v>0.48674352261834275</v>
      </c>
      <c r="R2193">
        <f t="shared" si="481"/>
        <v>0.59033111333880073</v>
      </c>
      <c r="T2193" s="21">
        <f t="shared" si="484"/>
        <v>5.8123524782394131E-4</v>
      </c>
      <c r="W2193">
        <v>2078</v>
      </c>
      <c r="X2193">
        <v>20.649370999999999</v>
      </c>
      <c r="Y2193">
        <v>1</v>
      </c>
      <c r="Z2193">
        <f t="shared" si="476"/>
        <v>1</v>
      </c>
      <c r="AA2193" s="21">
        <f t="shared" si="477"/>
        <v>0.23272113866802258</v>
      </c>
      <c r="AB2193">
        <f t="shared" si="489"/>
        <v>1.267079179217393E-6</v>
      </c>
    </row>
    <row r="2194" spans="7:28" x14ac:dyDescent="0.2">
      <c r="G2194" s="21"/>
      <c r="H2194" s="21">
        <v>2079</v>
      </c>
      <c r="I2194">
        <f t="shared" si="485"/>
        <v>9.2403538378175148E-3</v>
      </c>
      <c r="J2194">
        <f t="shared" si="486"/>
        <v>0.48646045334537458</v>
      </c>
      <c r="K2194">
        <f t="shared" si="478"/>
        <v>23.130244014759956</v>
      </c>
      <c r="L2194">
        <f t="shared" si="479"/>
        <v>23.774023001966484</v>
      </c>
      <c r="M2194">
        <f t="shared" si="482"/>
        <v>0.72059966874774939</v>
      </c>
      <c r="N2194" s="21">
        <f t="shared" si="487"/>
        <v>6.2965297838425291E-2</v>
      </c>
      <c r="O2194" s="21">
        <f t="shared" si="488"/>
        <v>20.425890215169794</v>
      </c>
      <c r="P2194">
        <f t="shared" si="483"/>
        <v>0.78169534902284132</v>
      </c>
      <c r="Q2194">
        <f t="shared" si="480"/>
        <v>0.48646045334537458</v>
      </c>
      <c r="R2194">
        <f t="shared" si="481"/>
        <v>0.58949403043373405</v>
      </c>
      <c r="T2194" s="21">
        <f t="shared" si="484"/>
        <v>5.8172651970622713E-4</v>
      </c>
      <c r="W2194">
        <v>2079</v>
      </c>
      <c r="X2194">
        <v>20.649370999999999</v>
      </c>
      <c r="Y2194">
        <v>1</v>
      </c>
      <c r="Z2194">
        <f t="shared" si="476"/>
        <v>1</v>
      </c>
      <c r="AA2194" s="21">
        <f t="shared" si="477"/>
        <v>0.22348078483020473</v>
      </c>
      <c r="AB2194">
        <f t="shared" si="489"/>
        <v>5.8150187957912066E-7</v>
      </c>
    </row>
    <row r="2195" spans="7:28" x14ac:dyDescent="0.2">
      <c r="G2195" s="21"/>
      <c r="H2195" s="21">
        <v>2080</v>
      </c>
      <c r="I2195">
        <f t="shared" si="485"/>
        <v>9.2451516707385203E-3</v>
      </c>
      <c r="J2195">
        <f t="shared" si="486"/>
        <v>0.48617730928807745</v>
      </c>
      <c r="K2195">
        <f t="shared" si="478"/>
        <v>23.127665373674393</v>
      </c>
      <c r="L2195">
        <f t="shared" si="479"/>
        <v>23.785216763345925</v>
      </c>
      <c r="M2195">
        <f t="shared" si="482"/>
        <v>0.72118188769127234</v>
      </c>
      <c r="N2195" s="21">
        <f t="shared" si="487"/>
        <v>6.2985895903969885E-2</v>
      </c>
      <c r="O2195" s="21">
        <f t="shared" si="488"/>
        <v>20.435135366840534</v>
      </c>
      <c r="P2195">
        <f t="shared" si="483"/>
        <v>0.78212634288521177</v>
      </c>
      <c r="Q2195">
        <f t="shared" si="480"/>
        <v>0.48617730928807745</v>
      </c>
      <c r="R2195">
        <f t="shared" si="481"/>
        <v>0.588659097904496</v>
      </c>
      <c r="T2195" s="21">
        <f t="shared" si="484"/>
        <v>5.8221894352294967E-4</v>
      </c>
      <c r="W2195">
        <v>2080</v>
      </c>
      <c r="X2195">
        <v>20.659106000000001</v>
      </c>
      <c r="Y2195">
        <v>1</v>
      </c>
      <c r="Z2195">
        <f t="shared" si="476"/>
        <v>1</v>
      </c>
      <c r="AA2195" s="21">
        <f t="shared" si="477"/>
        <v>0.22397063315946752</v>
      </c>
      <c r="AB2195">
        <f t="shared" si="489"/>
        <v>2.8092281154391652E-6</v>
      </c>
    </row>
    <row r="2196" spans="7:28" x14ac:dyDescent="0.2">
      <c r="G2196" s="21"/>
      <c r="H2196" s="21">
        <v>2081</v>
      </c>
      <c r="I2196">
        <f t="shared" si="485"/>
        <v>9.2499629241050187E-3</v>
      </c>
      <c r="J2196">
        <f t="shared" si="486"/>
        <v>0.48589409020738317</v>
      </c>
      <c r="K2196">
        <f t="shared" si="478"/>
        <v>23.125091908649551</v>
      </c>
      <c r="L2196">
        <f t="shared" si="479"/>
        <v>23.796432571118114</v>
      </c>
      <c r="M2196">
        <f t="shared" si="482"/>
        <v>0.72176460021394362</v>
      </c>
      <c r="N2196" s="21">
        <f t="shared" si="487"/>
        <v>6.300650613604436E-2</v>
      </c>
      <c r="O2196" s="21">
        <f t="shared" si="488"/>
        <v>20.444385329764639</v>
      </c>
      <c r="P2196">
        <f t="shared" si="483"/>
        <v>0.78255745094607188</v>
      </c>
      <c r="Q2196">
        <f t="shared" si="480"/>
        <v>0.48589409020738317</v>
      </c>
      <c r="R2196">
        <f t="shared" si="481"/>
        <v>0.58782630686064863</v>
      </c>
      <c r="T2196" s="21">
        <f t="shared" si="484"/>
        <v>5.8271252267128038E-4</v>
      </c>
      <c r="W2196">
        <v>2081</v>
      </c>
      <c r="X2196">
        <v>20.662351000000001</v>
      </c>
      <c r="Y2196">
        <v>1</v>
      </c>
      <c r="Z2196">
        <f t="shared" si="476"/>
        <v>1</v>
      </c>
      <c r="AA2196" s="21">
        <f t="shared" si="477"/>
        <v>0.21796567023536184</v>
      </c>
      <c r="AB2196">
        <f t="shared" si="489"/>
        <v>6.2103625355778705E-6</v>
      </c>
    </row>
    <row r="2197" spans="7:28" x14ac:dyDescent="0.2">
      <c r="G2197" s="21"/>
      <c r="H2197" s="21">
        <v>2082</v>
      </c>
      <c r="I2197">
        <f t="shared" si="485"/>
        <v>9.2547876284478966E-3</v>
      </c>
      <c r="J2197">
        <f t="shared" si="486"/>
        <v>0.48561079586380007</v>
      </c>
      <c r="K2197">
        <f t="shared" si="478"/>
        <v>23.122523617278503</v>
      </c>
      <c r="L2197">
        <f t="shared" si="479"/>
        <v>23.807670478318308</v>
      </c>
      <c r="M2197">
        <f t="shared" si="482"/>
        <v>0.722347807474503</v>
      </c>
      <c r="N2197" s="21">
        <f t="shared" si="487"/>
        <v>6.3027128586699774E-2</v>
      </c>
      <c r="O2197" s="21">
        <f t="shared" si="488"/>
        <v>20.453640117393086</v>
      </c>
      <c r="P2197">
        <f t="shared" si="483"/>
        <v>0.78298867356996904</v>
      </c>
      <c r="Q2197">
        <f t="shared" si="480"/>
        <v>0.48561079586380007</v>
      </c>
      <c r="R2197">
        <f t="shared" si="481"/>
        <v>0.58699564845991559</v>
      </c>
      <c r="T2197" s="21">
        <f t="shared" si="484"/>
        <v>5.8320726055938188E-4</v>
      </c>
      <c r="W2197">
        <v>2082</v>
      </c>
      <c r="X2197">
        <v>20.686688</v>
      </c>
      <c r="Y2197">
        <v>1</v>
      </c>
      <c r="Z2197">
        <f t="shared" si="476"/>
        <v>1</v>
      </c>
      <c r="AA2197" s="21">
        <f t="shared" si="477"/>
        <v>0.23304788260691467</v>
      </c>
      <c r="AB2197">
        <f t="shared" si="489"/>
        <v>2.0028610011939966E-6</v>
      </c>
    </row>
    <row r="2198" spans="7:28" x14ac:dyDescent="0.2">
      <c r="G2198" s="21"/>
      <c r="H2198" s="21">
        <v>2083</v>
      </c>
      <c r="I2198">
        <f t="shared" si="485"/>
        <v>9.2596258144381008E-3</v>
      </c>
      <c r="J2198">
        <f t="shared" si="486"/>
        <v>0.48532742601740941</v>
      </c>
      <c r="K2198">
        <f t="shared" si="478"/>
        <v>23.11996049717736</v>
      </c>
      <c r="L2198">
        <f t="shared" si="479"/>
        <v>23.818930538193005</v>
      </c>
      <c r="M2198">
        <f t="shared" si="482"/>
        <v>0.72293151063511651</v>
      </c>
      <c r="N2198" s="21">
        <f t="shared" si="487"/>
        <v>6.3047763308142796E-2</v>
      </c>
      <c r="O2198" s="21">
        <f t="shared" si="488"/>
        <v>20.462899743207522</v>
      </c>
      <c r="P2198">
        <f t="shared" si="483"/>
        <v>0.78342001112210091</v>
      </c>
      <c r="Q2198">
        <f t="shared" si="480"/>
        <v>0.48532742601740941</v>
      </c>
      <c r="R2198">
        <f t="shared" si="481"/>
        <v>0.5861671139078477</v>
      </c>
      <c r="T2198" s="21">
        <f t="shared" si="484"/>
        <v>5.8370316061351346E-4</v>
      </c>
      <c r="W2198">
        <v>2083</v>
      </c>
      <c r="X2198">
        <v>20.681820000000002</v>
      </c>
      <c r="Y2198">
        <v>1</v>
      </c>
      <c r="Z2198">
        <f t="shared" si="476"/>
        <v>1</v>
      </c>
      <c r="AA2198" s="21">
        <f t="shared" si="477"/>
        <v>0.21892025679247951</v>
      </c>
      <c r="AB2198">
        <f t="shared" si="489"/>
        <v>4.0910576982249428E-8</v>
      </c>
    </row>
    <row r="2199" spans="7:28" x14ac:dyDescent="0.2">
      <c r="G2199" s="21"/>
      <c r="H2199" s="21">
        <v>2084</v>
      </c>
      <c r="I2199">
        <f t="shared" si="485"/>
        <v>9.2644775128871322E-3</v>
      </c>
      <c r="J2199">
        <f t="shared" si="486"/>
        <v>0.48504398042786467</v>
      </c>
      <c r="K2199">
        <f t="shared" si="478"/>
        <v>23.117402545985307</v>
      </c>
      <c r="L2199">
        <f t="shared" si="479"/>
        <v>23.830212804200862</v>
      </c>
      <c r="M2199">
        <f t="shared" si="482"/>
        <v>0.72351571086138755</v>
      </c>
      <c r="N2199" s="21">
        <f t="shared" si="487"/>
        <v>6.3068410352736345E-2</v>
      </c>
      <c r="O2199" s="21">
        <f t="shared" si="488"/>
        <v>20.472164220720408</v>
      </c>
      <c r="P2199">
        <f t="shared" si="483"/>
        <v>0.78385146396831606</v>
      </c>
      <c r="Q2199">
        <f t="shared" si="480"/>
        <v>0.48504398042786467</v>
      </c>
      <c r="R2199">
        <f t="shared" si="481"/>
        <v>0.58534069445750125</v>
      </c>
      <c r="T2199" s="21">
        <f t="shared" si="484"/>
        <v>5.8420022627103663E-4</v>
      </c>
      <c r="W2199">
        <v>2084</v>
      </c>
      <c r="X2199">
        <v>20.689933</v>
      </c>
      <c r="Y2199">
        <v>1</v>
      </c>
      <c r="Z2199">
        <f t="shared" si="476"/>
        <v>1</v>
      </c>
      <c r="AA2199" s="21">
        <f t="shared" si="477"/>
        <v>0.21776877927959148</v>
      </c>
      <c r="AB2199">
        <f t="shared" si="489"/>
        <v>1.4890040667421667E-5</v>
      </c>
    </row>
    <row r="2200" spans="7:28" x14ac:dyDescent="0.2">
      <c r="G2200" s="21"/>
      <c r="H2200" s="21">
        <v>2085</v>
      </c>
      <c r="I2200">
        <f t="shared" si="485"/>
        <v>9.2693427547477659E-3</v>
      </c>
      <c r="J2200">
        <f t="shared" si="486"/>
        <v>0.4847604588543879</v>
      </c>
      <c r="K2200">
        <f t="shared" si="478"/>
        <v>23.11484976136456</v>
      </c>
      <c r="L2200">
        <f t="shared" si="479"/>
        <v>23.841517330013694</v>
      </c>
      <c r="M2200">
        <f t="shared" si="482"/>
        <v>0.72410040932237618</v>
      </c>
      <c r="N2200" s="21">
        <f t="shared" si="487"/>
        <v>6.3089069773000633E-2</v>
      </c>
      <c r="O2200" s="21">
        <f t="shared" si="488"/>
        <v>20.481433563475157</v>
      </c>
      <c r="P2200">
        <f t="shared" si="483"/>
        <v>0.78428303247511988</v>
      </c>
      <c r="Q2200">
        <f t="shared" si="480"/>
        <v>0.4847604588543879</v>
      </c>
      <c r="R2200">
        <f t="shared" si="481"/>
        <v>0.58451638140910922</v>
      </c>
      <c r="T2200" s="21">
        <f t="shared" si="484"/>
        <v>5.8469846098863076E-4</v>
      </c>
      <c r="W2200">
        <v>2085</v>
      </c>
      <c r="X2200">
        <v>20.696422999999999</v>
      </c>
      <c r="Y2200">
        <v>1</v>
      </c>
      <c r="Z2200">
        <f t="shared" si="476"/>
        <v>1</v>
      </c>
      <c r="AA2200" s="21">
        <f t="shared" si="477"/>
        <v>0.21498943652484215</v>
      </c>
      <c r="AB2200">
        <f t="shared" si="489"/>
        <v>1.3443636077068244E-6</v>
      </c>
    </row>
    <row r="2201" spans="7:28" x14ac:dyDescent="0.2">
      <c r="G2201" s="21"/>
      <c r="H2201" s="21">
        <v>2086</v>
      </c>
      <c r="I2201">
        <f t="shared" si="485"/>
        <v>9.2742215711146738E-3</v>
      </c>
      <c r="J2201">
        <f t="shared" si="486"/>
        <v>0.4844768610557697</v>
      </c>
      <c r="K2201">
        <f t="shared" si="478"/>
        <v>23.112302141000434</v>
      </c>
      <c r="L2201">
        <f t="shared" si="479"/>
        <v>23.852844169517418</v>
      </c>
      <c r="M2201">
        <f t="shared" si="482"/>
        <v>0.72468560719060893</v>
      </c>
      <c r="N2201" s="21">
        <f t="shared" si="487"/>
        <v>6.3109741621613744E-2</v>
      </c>
      <c r="O2201" s="21">
        <f t="shared" si="488"/>
        <v>20.490707785046272</v>
      </c>
      <c r="P2201">
        <f t="shared" si="483"/>
        <v>0.78471471700967443</v>
      </c>
      <c r="Q2201">
        <f t="shared" si="480"/>
        <v>0.4844768610557697</v>
      </c>
      <c r="R2201">
        <f t="shared" si="481"/>
        <v>0.58369416610976577</v>
      </c>
      <c r="T2201" s="21">
        <f t="shared" si="484"/>
        <v>5.8519786823274522E-4</v>
      </c>
      <c r="W2201">
        <v>2086</v>
      </c>
      <c r="X2201">
        <v>20.715892</v>
      </c>
      <c r="Y2201">
        <v>1</v>
      </c>
      <c r="Z2201">
        <f t="shared" si="476"/>
        <v>1</v>
      </c>
      <c r="AA2201" s="21">
        <f t="shared" si="477"/>
        <v>0.2251842149537282</v>
      </c>
      <c r="AB2201">
        <f t="shared" si="489"/>
        <v>1.2462261026055618E-7</v>
      </c>
    </row>
    <row r="2202" spans="7:28" x14ac:dyDescent="0.2">
      <c r="G2202" s="21"/>
      <c r="H2202" s="21">
        <v>2087</v>
      </c>
      <c r="I2202">
        <f t="shared" si="485"/>
        <v>9.2791139932250008E-3</v>
      </c>
      <c r="J2202">
        <f t="shared" si="486"/>
        <v>0.48419318679036472</v>
      </c>
      <c r="K2202">
        <f t="shared" si="478"/>
        <v>23.109759682601258</v>
      </c>
      <c r="L2202">
        <f t="shared" si="479"/>
        <v>23.864193376813056</v>
      </c>
      <c r="M2202">
        <f t="shared" si="482"/>
        <v>0.72527130564209941</v>
      </c>
      <c r="N2202" s="21">
        <f t="shared" si="487"/>
        <v>6.3130425951412758E-2</v>
      </c>
      <c r="O2202" s="21">
        <f t="shared" si="488"/>
        <v>20.499986899039499</v>
      </c>
      <c r="P2202">
        <f t="shared" si="483"/>
        <v>0.7851465179398055</v>
      </c>
      <c r="Q2202">
        <f t="shared" si="480"/>
        <v>0.48419318679036472</v>
      </c>
      <c r="R2202">
        <f t="shared" si="481"/>
        <v>0.58287403995310028</v>
      </c>
      <c r="T2202" s="21">
        <f t="shared" si="484"/>
        <v>5.856984514904795E-4</v>
      </c>
      <c r="W2202">
        <v>2087</v>
      </c>
      <c r="X2202">
        <v>20.694800000000001</v>
      </c>
      <c r="Y2202">
        <v>1</v>
      </c>
      <c r="Z2202">
        <f t="shared" si="476"/>
        <v>1</v>
      </c>
      <c r="AA2202" s="21">
        <f t="shared" si="477"/>
        <v>0.19481310096050208</v>
      </c>
      <c r="AB2202">
        <f t="shared" si="489"/>
        <v>3.9490988664158086E-7</v>
      </c>
    </row>
    <row r="2203" spans="7:28" x14ac:dyDescent="0.2">
      <c r="G2203" s="21"/>
      <c r="H2203" s="21">
        <v>2088</v>
      </c>
      <c r="I2203">
        <f t="shared" si="485"/>
        <v>9.2840200524589925E-3</v>
      </c>
      <c r="J2203">
        <f t="shared" si="486"/>
        <v>0.48390943581609203</v>
      </c>
      <c r="K2203">
        <f t="shared" si="478"/>
        <v>23.107222383898474</v>
      </c>
      <c r="L2203">
        <f t="shared" si="479"/>
        <v>23.875565006217702</v>
      </c>
      <c r="M2203">
        <f t="shared" si="482"/>
        <v>0.72585750585635811</v>
      </c>
      <c r="N2203" s="21">
        <f t="shared" si="487"/>
        <v>6.3151122815394312E-2</v>
      </c>
      <c r="O2203" s="21">
        <f t="shared" si="488"/>
        <v>20.509270919091957</v>
      </c>
      <c r="P2203">
        <f t="shared" si="483"/>
        <v>0.78557843563400176</v>
      </c>
      <c r="Q2203">
        <f t="shared" si="480"/>
        <v>0.48390943581609203</v>
      </c>
      <c r="R2203">
        <f t="shared" si="481"/>
        <v>0.58205599437896904</v>
      </c>
      <c r="T2203" s="21">
        <f t="shared" si="484"/>
        <v>5.8620021425870306E-4</v>
      </c>
      <c r="W2203">
        <v>2088</v>
      </c>
      <c r="X2203">
        <v>20.735361999999999</v>
      </c>
      <c r="Y2203">
        <v>1</v>
      </c>
      <c r="Z2203">
        <f t="shared" si="476"/>
        <v>1</v>
      </c>
      <c r="AA2203" s="21">
        <f t="shared" si="477"/>
        <v>0.22609108090804142</v>
      </c>
      <c r="AB2203" t="str">
        <f t="shared" si="489"/>
        <v/>
      </c>
    </row>
    <row r="2204" spans="7:28" x14ac:dyDescent="0.2">
      <c r="G2204" s="21"/>
      <c r="H2204" s="21">
        <v>2089</v>
      </c>
      <c r="I2204">
        <f t="shared" si="485"/>
        <v>9.2889397803407152E-3</v>
      </c>
      <c r="J2204">
        <f t="shared" si="486"/>
        <v>0.48362560789043063</v>
      </c>
      <c r="K2204">
        <f t="shared" si="478"/>
        <v>23.104690242646544</v>
      </c>
      <c r="L2204">
        <f t="shared" si="479"/>
        <v>23.886959112265519</v>
      </c>
      <c r="M2204">
        <f t="shared" si="482"/>
        <v>0.72644420901641249</v>
      </c>
      <c r="N2204" s="21">
        <f t="shared" si="487"/>
        <v>6.3171832266715688E-2</v>
      </c>
      <c r="O2204" s="21">
        <f t="shared" si="488"/>
        <v>20.518559858872297</v>
      </c>
      <c r="P2204">
        <f t="shared" si="483"/>
        <v>0.78601047046142181</v>
      </c>
      <c r="Q2204">
        <f t="shared" si="480"/>
        <v>0.48362560789043063</v>
      </c>
      <c r="R2204">
        <f t="shared" si="481"/>
        <v>0.58124002087313442</v>
      </c>
      <c r="T2204" s="21">
        <f t="shared" si="484"/>
        <v>5.8670316005438039E-4</v>
      </c>
      <c r="W2204">
        <v>2089</v>
      </c>
      <c r="X2204">
        <v>20.735361999999999</v>
      </c>
      <c r="Y2204">
        <v>1</v>
      </c>
      <c r="Z2204">
        <f t="shared" si="476"/>
        <v>1</v>
      </c>
      <c r="AA2204" s="21">
        <f t="shared" si="477"/>
        <v>0.21680214112770102</v>
      </c>
      <c r="AB2204" t="str">
        <f t="shared" si="489"/>
        <v/>
      </c>
    </row>
    <row r="2205" spans="7:28" x14ac:dyDescent="0.2">
      <c r="G2205" s="21"/>
      <c r="H2205" s="21">
        <v>2090</v>
      </c>
      <c r="I2205">
        <f t="shared" si="485"/>
        <v>9.2938732085385885E-3</v>
      </c>
      <c r="J2205">
        <f t="shared" si="486"/>
        <v>0.48334170277041943</v>
      </c>
      <c r="K2205">
        <f t="shared" si="478"/>
        <v>23.102163256623044</v>
      </c>
      <c r="L2205">
        <f t="shared" si="479"/>
        <v>23.898375749708741</v>
      </c>
      <c r="M2205">
        <f t="shared" si="482"/>
        <v>0.72703141630881829</v>
      </c>
      <c r="N2205" s="21">
        <f t="shared" si="487"/>
        <v>6.3192554358695474E-2</v>
      </c>
      <c r="O2205" s="21">
        <f t="shared" si="488"/>
        <v>20.527853732080835</v>
      </c>
      <c r="P2205">
        <f t="shared" si="483"/>
        <v>0.78644262279189414</v>
      </c>
      <c r="Q2205">
        <f t="shared" si="480"/>
        <v>0.48334170277041943</v>
      </c>
      <c r="R2205">
        <f t="shared" si="481"/>
        <v>0.58042611096695962</v>
      </c>
      <c r="T2205" s="21">
        <f t="shared" si="484"/>
        <v>5.8720729240580027E-4</v>
      </c>
      <c r="W2205">
        <v>2090</v>
      </c>
      <c r="X2205">
        <v>20.741852000000002</v>
      </c>
      <c r="Y2205">
        <v>1</v>
      </c>
      <c r="Z2205">
        <f t="shared" si="476"/>
        <v>1</v>
      </c>
      <c r="AA2205" s="21">
        <f t="shared" si="477"/>
        <v>0.2139982679191661</v>
      </c>
      <c r="AB2205" t="str">
        <f t="shared" si="489"/>
        <v/>
      </c>
    </row>
    <row r="2206" spans="7:28" x14ac:dyDescent="0.2">
      <c r="G2206" s="21"/>
      <c r="H2206" s="21">
        <v>2091</v>
      </c>
      <c r="I2206">
        <f t="shared" si="485"/>
        <v>9.2988203688661279E-3</v>
      </c>
      <c r="J2206">
        <f t="shared" si="486"/>
        <v>0.48305772021265336</v>
      </c>
      <c r="K2206">
        <f t="shared" si="478"/>
        <v>23.099641423628583</v>
      </c>
      <c r="L2206">
        <f t="shared" si="479"/>
        <v>11.954907486759335</v>
      </c>
      <c r="M2206">
        <f t="shared" si="482"/>
        <v>0.72761912892367808</v>
      </c>
      <c r="N2206" s="21">
        <f t="shared" si="487"/>
        <v>6.3213289144814611E-2</v>
      </c>
      <c r="O2206" s="21">
        <f t="shared" si="488"/>
        <v>20.537152552449701</v>
      </c>
      <c r="P2206">
        <f t="shared" si="483"/>
        <v>0.78687489299592306</v>
      </c>
      <c r="Q2206">
        <f t="shared" si="480"/>
        <v>0.48305772021265336</v>
      </c>
      <c r="R2206">
        <f t="shared" si="481"/>
        <v>0.57961425623709562</v>
      </c>
      <c r="T2206" s="21">
        <f t="shared" si="484"/>
        <v>5.877126148597922E-4</v>
      </c>
      <c r="W2206">
        <v>2091</v>
      </c>
      <c r="X2206">
        <v>20.756454000000002</v>
      </c>
      <c r="Y2206">
        <v>0.5</v>
      </c>
      <c r="Z2206">
        <f t="shared" si="476"/>
        <v>0.5</v>
      </c>
      <c r="AA2206" s="21">
        <f t="shared" si="477"/>
        <v>0.21930144755030057</v>
      </c>
      <c r="AB2206" t="str">
        <f t="shared" si="489"/>
        <v/>
      </c>
    </row>
    <row r="2207" spans="7:28" x14ac:dyDescent="0.2">
      <c r="G2207" s="21"/>
      <c r="H2207" s="21">
        <v>2092</v>
      </c>
      <c r="I2207">
        <f t="shared" si="485"/>
        <v>2.6716504288983468E-3</v>
      </c>
      <c r="J2207">
        <f t="shared" si="486"/>
        <v>0.48297614262865651</v>
      </c>
      <c r="K2207">
        <f t="shared" si="478"/>
        <v>23.098918074841674</v>
      </c>
      <c r="L2207">
        <f t="shared" si="479"/>
        <v>11.956552320122375</v>
      </c>
      <c r="M2207">
        <f t="shared" si="482"/>
        <v>0.72778802069306359</v>
      </c>
      <c r="N2207" s="21">
        <f t="shared" si="487"/>
        <v>6.3219246780977109E-2</v>
      </c>
      <c r="O2207" s="21">
        <f t="shared" si="488"/>
        <v>20.539824202878599</v>
      </c>
      <c r="P2207">
        <f t="shared" si="483"/>
        <v>0.78699906808313935</v>
      </c>
      <c r="Q2207">
        <f t="shared" si="480"/>
        <v>0.48297614262865651</v>
      </c>
      <c r="R2207">
        <f t="shared" si="481"/>
        <v>0.57938146043173866</v>
      </c>
      <c r="T2207" s="21">
        <f t="shared" si="484"/>
        <v>1.688917693855041E-4</v>
      </c>
      <c r="W2207">
        <v>2092</v>
      </c>
      <c r="X2207">
        <v>20.754830999999999</v>
      </c>
      <c r="Y2207">
        <v>0.5</v>
      </c>
      <c r="Z2207">
        <f t="shared" si="476"/>
        <v>0.5</v>
      </c>
      <c r="AA2207" s="21">
        <f t="shared" si="477"/>
        <v>0.21500679712140069</v>
      </c>
      <c r="AB2207" t="str">
        <f t="shared" si="489"/>
        <v/>
      </c>
    </row>
    <row r="2208" spans="7:28" x14ac:dyDescent="0.2">
      <c r="G2208" s="21"/>
      <c r="H2208" s="21">
        <v>2093</v>
      </c>
      <c r="I2208">
        <f t="shared" si="485"/>
        <v>2.6720603136142513E-3</v>
      </c>
      <c r="J2208">
        <f t="shared" si="486"/>
        <v>0.48289455862085606</v>
      </c>
      <c r="K2208">
        <f t="shared" si="478"/>
        <v>23.098195150812799</v>
      </c>
      <c r="L2208">
        <f t="shared" si="479"/>
        <v>11.95819808820227</v>
      </c>
      <c r="M2208">
        <f t="shared" si="482"/>
        <v>0.72795695429440155</v>
      </c>
      <c r="N2208" s="21">
        <f t="shared" si="487"/>
        <v>6.3225205470717624E-2</v>
      </c>
      <c r="O2208" s="21">
        <f t="shared" si="488"/>
        <v>20.542496263192213</v>
      </c>
      <c r="P2208">
        <f t="shared" si="483"/>
        <v>0.78712325294848751</v>
      </c>
      <c r="Q2208">
        <f t="shared" si="480"/>
        <v>0.48289455862085606</v>
      </c>
      <c r="R2208">
        <f t="shared" si="481"/>
        <v>0.57914883324178112</v>
      </c>
      <c r="T2208" s="21">
        <f t="shared" si="484"/>
        <v>1.6893360133796165E-4</v>
      </c>
      <c r="W2208">
        <v>2093</v>
      </c>
      <c r="X2208">
        <v>20.748342000000001</v>
      </c>
      <c r="Y2208">
        <v>0.5</v>
      </c>
      <c r="Z2208">
        <f t="shared" si="476"/>
        <v>0.5</v>
      </c>
      <c r="AA2208" s="21">
        <f t="shared" si="477"/>
        <v>0.20584573680778817</v>
      </c>
      <c r="AB2208" t="str">
        <f t="shared" si="489"/>
        <v/>
      </c>
    </row>
    <row r="2209" spans="7:28" x14ac:dyDescent="0.2">
      <c r="G2209" s="21"/>
      <c r="H2209" s="21">
        <v>2094</v>
      </c>
      <c r="I2209">
        <f t="shared" si="485"/>
        <v>2.6724705254014998E-3</v>
      </c>
      <c r="J2209">
        <f t="shared" si="486"/>
        <v>0.48281296818345909</v>
      </c>
      <c r="K2209">
        <f t="shared" si="478"/>
        <v>23.097472651491028</v>
      </c>
      <c r="L2209">
        <f t="shared" si="479"/>
        <v>11.959844791655668</v>
      </c>
      <c r="M2209">
        <f t="shared" si="482"/>
        <v>0.72812592975607393</v>
      </c>
      <c r="N2209" s="21">
        <f t="shared" si="487"/>
        <v>6.32311652153114E-2</v>
      </c>
      <c r="O2209" s="21">
        <f t="shared" si="488"/>
        <v>20.545168733717613</v>
      </c>
      <c r="P2209">
        <f t="shared" si="483"/>
        <v>0.78724744760078535</v>
      </c>
      <c r="Q2209">
        <f t="shared" si="480"/>
        <v>0.48281296818345909</v>
      </c>
      <c r="R2209">
        <f t="shared" si="481"/>
        <v>0.57891637446975852</v>
      </c>
      <c r="T2209" s="21">
        <f t="shared" si="484"/>
        <v>1.6897546167238264E-4</v>
      </c>
      <c r="W2209">
        <v>2094</v>
      </c>
      <c r="X2209">
        <v>20.762944000000001</v>
      </c>
      <c r="Y2209">
        <v>0.5</v>
      </c>
      <c r="Z2209">
        <f t="shared" si="476"/>
        <v>0.5</v>
      </c>
      <c r="AA2209" s="21">
        <f t="shared" si="477"/>
        <v>0.21777526628238775</v>
      </c>
      <c r="AB2209">
        <f t="shared" si="489"/>
        <v>1.0326643723113216E-5</v>
      </c>
    </row>
    <row r="2210" spans="7:28" x14ac:dyDescent="0.2">
      <c r="G2210" s="21"/>
      <c r="H2210" s="21">
        <v>2095</v>
      </c>
      <c r="I2210">
        <f t="shared" si="485"/>
        <v>2.6728810644795886E-3</v>
      </c>
      <c r="J2210">
        <f t="shared" si="486"/>
        <v>0.48273137131066934</v>
      </c>
      <c r="K2210">
        <f t="shared" si="478"/>
        <v>23.096750576825588</v>
      </c>
      <c r="L2210">
        <f t="shared" si="479"/>
        <v>11.961492431139986</v>
      </c>
      <c r="M2210">
        <f t="shared" si="482"/>
        <v>0.72829494710648734</v>
      </c>
      <c r="N2210" s="21">
        <f t="shared" si="487"/>
        <v>6.3237126016034775E-2</v>
      </c>
      <c r="O2210" s="21">
        <f t="shared" si="488"/>
        <v>20.547841614782094</v>
      </c>
      <c r="P2210">
        <f t="shared" si="483"/>
        <v>0.78737165204885584</v>
      </c>
      <c r="Q2210">
        <f t="shared" si="480"/>
        <v>0.48273137131066934</v>
      </c>
      <c r="R2210">
        <f t="shared" si="481"/>
        <v>0.57868408391850845</v>
      </c>
      <c r="T2210" s="21">
        <f t="shared" si="484"/>
        <v>1.6901735041341404E-4</v>
      </c>
      <c r="W2210">
        <v>2095</v>
      </c>
      <c r="X2210">
        <v>20.753209000000002</v>
      </c>
      <c r="Y2210">
        <v>0.5</v>
      </c>
      <c r="Z2210">
        <f t="shared" si="476"/>
        <v>0.5</v>
      </c>
      <c r="AA2210" s="21">
        <f t="shared" si="477"/>
        <v>0.20536738521790809</v>
      </c>
      <c r="AB2210">
        <f t="shared" si="489"/>
        <v>2.5984873400539332E-7</v>
      </c>
    </row>
    <row r="2211" spans="7:28" x14ac:dyDescent="0.2">
      <c r="G2211" s="21"/>
      <c r="H2211" s="21">
        <v>2096</v>
      </c>
      <c r="I2211">
        <f t="shared" si="485"/>
        <v>2.673291931068307E-3</v>
      </c>
      <c r="J2211">
        <f t="shared" si="486"/>
        <v>0.48264976799668802</v>
      </c>
      <c r="K2211">
        <f t="shared" si="478"/>
        <v>23.096028926765875</v>
      </c>
      <c r="L2211">
        <f t="shared" si="479"/>
        <v>11.963141007313382</v>
      </c>
      <c r="M2211">
        <f t="shared" si="482"/>
        <v>0.72846400637407205</v>
      </c>
      <c r="N2211" s="21">
        <f t="shared" si="487"/>
        <v>6.3243087874165146E-2</v>
      </c>
      <c r="O2211" s="21">
        <f t="shared" si="488"/>
        <v>20.550514906713161</v>
      </c>
      <c r="P2211">
        <f t="shared" si="483"/>
        <v>0.78749586630152546</v>
      </c>
      <c r="Q2211">
        <f t="shared" si="480"/>
        <v>0.48264976799668802</v>
      </c>
      <c r="R2211">
        <f t="shared" si="481"/>
        <v>0.57845196139117272</v>
      </c>
      <c r="T2211" s="21">
        <f t="shared" si="484"/>
        <v>1.6905926758470358E-4</v>
      </c>
      <c r="W2211">
        <v>2096</v>
      </c>
      <c r="X2211">
        <v>20.758075999999999</v>
      </c>
      <c r="Y2211">
        <v>0.5</v>
      </c>
      <c r="Z2211">
        <f t="shared" si="476"/>
        <v>0.5</v>
      </c>
      <c r="AA2211" s="21">
        <f t="shared" si="477"/>
        <v>0.20756109328683792</v>
      </c>
      <c r="AB2211">
        <f t="shared" si="489"/>
        <v>2.604380344154184E-7</v>
      </c>
    </row>
    <row r="2212" spans="7:28" x14ac:dyDescent="0.2">
      <c r="G2212" s="21"/>
      <c r="H2212" s="21">
        <v>2097</v>
      </c>
      <c r="I2212">
        <f t="shared" si="485"/>
        <v>2.6737031253877088E-3</v>
      </c>
      <c r="J2212">
        <f t="shared" si="486"/>
        <v>0.48256815823571286</v>
      </c>
      <c r="K2212">
        <f t="shared" si="478"/>
        <v>23.095307701261429</v>
      </c>
      <c r="L2212">
        <f t="shared" si="479"/>
        <v>11.964790520834784</v>
      </c>
      <c r="M2212">
        <f t="shared" si="482"/>
        <v>0.72863310758728339</v>
      </c>
      <c r="N2212" s="21">
        <f t="shared" si="487"/>
        <v>6.3249050790981087E-2</v>
      </c>
      <c r="O2212" s="21">
        <f t="shared" si="488"/>
        <v>20.55318860983855</v>
      </c>
      <c r="P2212">
        <f t="shared" si="483"/>
        <v>0.78762009036762659</v>
      </c>
      <c r="Q2212">
        <f t="shared" si="480"/>
        <v>0.48256815823571286</v>
      </c>
      <c r="R2212">
        <f t="shared" si="481"/>
        <v>0.57822000669119233</v>
      </c>
      <c r="T2212" s="21">
        <f t="shared" si="484"/>
        <v>1.691012132113423E-4</v>
      </c>
      <c r="W2212">
        <v>2097</v>
      </c>
      <c r="X2212">
        <v>20.753209000000002</v>
      </c>
      <c r="Y2212">
        <v>0.5</v>
      </c>
      <c r="Z2212">
        <f t="shared" si="476"/>
        <v>0.5</v>
      </c>
      <c r="AA2212" s="21">
        <f t="shared" si="477"/>
        <v>0.2000203901614519</v>
      </c>
      <c r="AB2212">
        <f t="shared" si="489"/>
        <v>5.7716534373039428E-8</v>
      </c>
    </row>
    <row r="2213" spans="7:28" x14ac:dyDescent="0.2">
      <c r="G2213" s="21"/>
      <c r="H2213" s="21">
        <v>2098</v>
      </c>
      <c r="I2213">
        <f t="shared" si="485"/>
        <v>2.6741146476581797E-3</v>
      </c>
      <c r="J2213">
        <f t="shared" si="486"/>
        <v>0.48248654202193864</v>
      </c>
      <c r="K2213">
        <f t="shared" si="478"/>
        <v>23.094586900261952</v>
      </c>
      <c r="L2213">
        <f t="shared" si="479"/>
        <v>11.966440972363868</v>
      </c>
      <c r="M2213">
        <f t="shared" si="482"/>
        <v>0.72880225077460115</v>
      </c>
      <c r="N2213" s="21">
        <f t="shared" si="487"/>
        <v>6.325501476776231E-2</v>
      </c>
      <c r="O2213" s="21">
        <f t="shared" si="488"/>
        <v>20.555862724486207</v>
      </c>
      <c r="P2213">
        <f t="shared" si="483"/>
        <v>0.78774432425599561</v>
      </c>
      <c r="Q2213">
        <f t="shared" si="480"/>
        <v>0.48248654202193864</v>
      </c>
      <c r="R2213">
        <f t="shared" si="481"/>
        <v>0.57798821962231051</v>
      </c>
      <c r="T2213" s="21">
        <f t="shared" si="484"/>
        <v>1.6914318731775513E-4</v>
      </c>
      <c r="W2213">
        <v>2098</v>
      </c>
      <c r="X2213">
        <v>20.767811000000002</v>
      </c>
      <c r="Y2213">
        <v>0.5</v>
      </c>
      <c r="Z2213">
        <f t="shared" si="476"/>
        <v>0.5</v>
      </c>
      <c r="AA2213" s="21">
        <f t="shared" si="477"/>
        <v>0.21194827551379447</v>
      </c>
      <c r="AB2213">
        <f t="shared" si="489"/>
        <v>6.0688929643124467E-6</v>
      </c>
    </row>
    <row r="2214" spans="7:28" x14ac:dyDescent="0.2">
      <c r="G2214" s="21"/>
      <c r="H2214" s="21">
        <v>2099</v>
      </c>
      <c r="I2214">
        <f t="shared" si="485"/>
        <v>2.6745264981003513E-3</v>
      </c>
      <c r="J2214">
        <f t="shared" si="486"/>
        <v>0.48240491934955709</v>
      </c>
      <c r="K2214">
        <f t="shared" si="478"/>
        <v>23.09386652371731</v>
      </c>
      <c r="L2214">
        <f t="shared" si="479"/>
        <v>11.968092362561078</v>
      </c>
      <c r="M2214">
        <f t="shared" si="482"/>
        <v>0.72897143596452962</v>
      </c>
      <c r="N2214" s="21">
        <f t="shared" si="487"/>
        <v>6.3260979805789597E-2</v>
      </c>
      <c r="O2214" s="21">
        <f t="shared" si="488"/>
        <v>20.558537250984308</v>
      </c>
      <c r="P2214">
        <f t="shared" si="483"/>
        <v>0.78786856797547367</v>
      </c>
      <c r="Q2214">
        <f t="shared" si="480"/>
        <v>0.48240491934955709</v>
      </c>
      <c r="R2214">
        <f t="shared" si="481"/>
        <v>0.57775659998857076</v>
      </c>
      <c r="T2214" s="21">
        <f t="shared" si="484"/>
        <v>1.6918518992847797E-4</v>
      </c>
      <c r="W2214">
        <v>2099</v>
      </c>
      <c r="X2214">
        <v>20.761320999999999</v>
      </c>
      <c r="Y2214">
        <v>0.5</v>
      </c>
      <c r="Z2214">
        <f t="shared" si="476"/>
        <v>0.5</v>
      </c>
      <c r="AA2214" s="21">
        <f t="shared" si="477"/>
        <v>0.20278374901569052</v>
      </c>
      <c r="AB2214">
        <f t="shared" si="489"/>
        <v>3.6951103211684643E-6</v>
      </c>
    </row>
    <row r="2215" spans="7:28" x14ac:dyDescent="0.2">
      <c r="G2215" s="21"/>
      <c r="H2215" s="21">
        <v>2100</v>
      </c>
      <c r="I2215">
        <f t="shared" si="485"/>
        <v>2.6749386769351741E-3</v>
      </c>
      <c r="J2215">
        <f t="shared" si="486"/>
        <v>0.48232329021275688</v>
      </c>
      <c r="K2215">
        <f t="shared" si="478"/>
        <v>23.093146571577513</v>
      </c>
      <c r="L2215">
        <f t="shared" si="479"/>
        <v>11.969744692087609</v>
      </c>
      <c r="M2215">
        <f t="shared" si="482"/>
        <v>0.72914066318559756</v>
      </c>
      <c r="N2215" s="21">
        <f t="shared" si="487"/>
        <v>6.3266945906344921E-2</v>
      </c>
      <c r="O2215" s="21">
        <f t="shared" si="488"/>
        <v>20.561212189661244</v>
      </c>
      <c r="P2215">
        <f t="shared" si="483"/>
        <v>0.7879928215349068</v>
      </c>
      <c r="Q2215">
        <f t="shared" si="480"/>
        <v>0.48232329021275688</v>
      </c>
      <c r="R2215">
        <f t="shared" si="481"/>
        <v>0.57752514759431606</v>
      </c>
      <c r="T2215" s="21">
        <f t="shared" si="484"/>
        <v>1.6922722106793575E-4</v>
      </c>
      <c r="W2215">
        <v>2100</v>
      </c>
      <c r="X2215">
        <v>20.777546000000001</v>
      </c>
      <c r="Y2215">
        <v>0.5</v>
      </c>
      <c r="Z2215">
        <f t="shared" si="476"/>
        <v>0.5</v>
      </c>
      <c r="AA2215" s="21">
        <f t="shared" si="477"/>
        <v>0.21633381033875665</v>
      </c>
      <c r="AB2215">
        <f t="shared" si="489"/>
        <v>3.6935252228510264E-6</v>
      </c>
    </row>
    <row r="2216" spans="7:28" x14ac:dyDescent="0.2">
      <c r="G2216" s="21"/>
      <c r="H2216" s="21">
        <v>2101</v>
      </c>
      <c r="I2216">
        <f t="shared" si="485"/>
        <v>2.6753511843838835E-3</v>
      </c>
      <c r="J2216">
        <f t="shared" si="486"/>
        <v>0.48224165460572344</v>
      </c>
      <c r="K2216">
        <f t="shared" si="478"/>
        <v>23.092427043792739</v>
      </c>
      <c r="L2216">
        <f t="shared" si="479"/>
        <v>11.971397961605424</v>
      </c>
      <c r="M2216">
        <f t="shared" si="482"/>
        <v>0.72930993246635856</v>
      </c>
      <c r="N2216" s="21">
        <f t="shared" si="487"/>
        <v>6.3272913070711367E-2</v>
      </c>
      <c r="O2216" s="21">
        <f t="shared" si="488"/>
        <v>20.563887540845627</v>
      </c>
      <c r="P2216">
        <f t="shared" si="483"/>
        <v>0.78811708494314547</v>
      </c>
      <c r="Q2216">
        <f t="shared" si="480"/>
        <v>0.48224165460572344</v>
      </c>
      <c r="R2216">
        <f t="shared" si="481"/>
        <v>0.57729386224418899</v>
      </c>
      <c r="T2216" s="21">
        <f t="shared" si="484"/>
        <v>1.6926928076099745E-4</v>
      </c>
      <c r="W2216">
        <v>2101</v>
      </c>
      <c r="X2216">
        <v>20.784036</v>
      </c>
      <c r="Y2216">
        <v>0.5</v>
      </c>
      <c r="Z2216">
        <f t="shared" si="476"/>
        <v>0.5</v>
      </c>
      <c r="AA2216" s="21">
        <f t="shared" si="477"/>
        <v>0.2201484591543732</v>
      </c>
      <c r="AB2216">
        <f t="shared" si="489"/>
        <v>8.9366294778121327E-8</v>
      </c>
    </row>
    <row r="2217" spans="7:28" x14ac:dyDescent="0.2">
      <c r="G2217" s="21"/>
      <c r="H2217" s="21">
        <v>2102</v>
      </c>
      <c r="I2217">
        <f t="shared" si="485"/>
        <v>2.675764020667981E-3</v>
      </c>
      <c r="J2217">
        <f t="shared" si="486"/>
        <v>0.48216001252263929</v>
      </c>
      <c r="K2217">
        <f t="shared" si="478"/>
        <v>23.091707940313313</v>
      </c>
      <c r="L2217">
        <f t="shared" si="479"/>
        <v>11.97305217177724</v>
      </c>
      <c r="M2217">
        <f t="shared" si="482"/>
        <v>0.72947924383539064</v>
      </c>
      <c r="N2217" s="21">
        <f t="shared" si="487"/>
        <v>6.3278881300173118E-2</v>
      </c>
      <c r="O2217" s="21">
        <f t="shared" si="488"/>
        <v>20.566563304866296</v>
      </c>
      <c r="P2217">
        <f t="shared" si="483"/>
        <v>0.78824135820904528</v>
      </c>
      <c r="Q2217">
        <f t="shared" si="480"/>
        <v>0.48216001252263929</v>
      </c>
      <c r="R2217">
        <f t="shared" si="481"/>
        <v>0.57706274374313027</v>
      </c>
      <c r="T2217" s="21">
        <f t="shared" si="484"/>
        <v>1.6931136903208799E-4</v>
      </c>
      <c r="W2217">
        <v>2102</v>
      </c>
      <c r="X2217">
        <v>20.785658000000002</v>
      </c>
      <c r="Y2217">
        <v>0.5</v>
      </c>
      <c r="Z2217">
        <f t="shared" si="476"/>
        <v>0.5</v>
      </c>
      <c r="AA2217" s="21">
        <f t="shared" si="477"/>
        <v>0.21909469513370539</v>
      </c>
      <c r="AB2217">
        <f t="shared" si="489"/>
        <v>2.6279742058211943E-7</v>
      </c>
    </row>
    <row r="2218" spans="7:28" x14ac:dyDescent="0.2">
      <c r="G2218" s="21"/>
      <c r="H2218" s="21">
        <v>2103</v>
      </c>
      <c r="I2218">
        <f t="shared" si="485"/>
        <v>2.6761771860092966E-3</v>
      </c>
      <c r="J2218">
        <f t="shared" si="486"/>
        <v>0.48207836395768389</v>
      </c>
      <c r="K2218">
        <f t="shared" si="478"/>
        <v>23.090989261089739</v>
      </c>
      <c r="L2218">
        <f t="shared" si="479"/>
        <v>11.97470732326655</v>
      </c>
      <c r="M2218">
        <f t="shared" si="482"/>
        <v>0.7296485973212965</v>
      </c>
      <c r="N2218" s="21">
        <f t="shared" si="487"/>
        <v>6.3284850596015504E-2</v>
      </c>
      <c r="O2218" s="21">
        <f t="shared" si="488"/>
        <v>20.569239482052307</v>
      </c>
      <c r="P2218">
        <f t="shared" si="483"/>
        <v>0.78836564134146569</v>
      </c>
      <c r="Q2218">
        <f t="shared" si="480"/>
        <v>0.48207836395768389</v>
      </c>
      <c r="R2218">
        <f t="shared" si="481"/>
        <v>0.5768317918963799</v>
      </c>
      <c r="T2218" s="21">
        <f t="shared" si="484"/>
        <v>1.6935348590585431E-4</v>
      </c>
      <c r="W2218">
        <v>2103</v>
      </c>
      <c r="X2218">
        <v>20.780791000000001</v>
      </c>
      <c r="Y2218">
        <v>0.5</v>
      </c>
      <c r="Z2218">
        <f t="shared" si="476"/>
        <v>0.5</v>
      </c>
      <c r="AA2218" s="21">
        <f t="shared" si="477"/>
        <v>0.21155151794769367</v>
      </c>
      <c r="AB2218">
        <f t="shared" si="489"/>
        <v>7.7185586876225239E-10</v>
      </c>
    </row>
    <row r="2219" spans="7:28" x14ac:dyDescent="0.2">
      <c r="G2219" s="21"/>
      <c r="H2219" s="21">
        <v>2104</v>
      </c>
      <c r="I2219">
        <f t="shared" si="485"/>
        <v>2.6765906806299269E-3</v>
      </c>
      <c r="J2219">
        <f t="shared" si="486"/>
        <v>0.48199670890503321</v>
      </c>
      <c r="K2219">
        <f t="shared" si="478"/>
        <v>23.090271006072641</v>
      </c>
      <c r="L2219">
        <f t="shared" si="479"/>
        <v>11.976363416737597</v>
      </c>
      <c r="M2219">
        <f t="shared" si="482"/>
        <v>0.729817992952704</v>
      </c>
      <c r="N2219" s="21">
        <f t="shared" si="487"/>
        <v>6.3290820959525054E-2</v>
      </c>
      <c r="O2219" s="21">
        <f t="shared" si="488"/>
        <v>20.571916072732936</v>
      </c>
      <c r="P2219">
        <f t="shared" si="483"/>
        <v>0.78848993434927217</v>
      </c>
      <c r="Q2219">
        <f t="shared" si="480"/>
        <v>0.48199670890503321</v>
      </c>
      <c r="R2219">
        <f t="shared" si="481"/>
        <v>0.57660100650947332</v>
      </c>
      <c r="T2219" s="21">
        <f t="shared" si="484"/>
        <v>1.6939563140749847E-4</v>
      </c>
      <c r="W2219">
        <v>2104</v>
      </c>
      <c r="X2219">
        <v>20.785658000000002</v>
      </c>
      <c r="Y2219">
        <v>0.5</v>
      </c>
      <c r="Z2219">
        <f t="shared" si="476"/>
        <v>0.5</v>
      </c>
      <c r="AA2219" s="21">
        <f t="shared" si="477"/>
        <v>0.21374192726706553</v>
      </c>
      <c r="AB2219">
        <f t="shared" si="489"/>
        <v>2.544444073229669E-6</v>
      </c>
    </row>
    <row r="2220" spans="7:28" x14ac:dyDescent="0.2">
      <c r="G2220" s="21"/>
      <c r="H2220" s="21">
        <v>2105</v>
      </c>
      <c r="I2220">
        <f t="shared" si="485"/>
        <v>2.6770045047522701E-3</v>
      </c>
      <c r="J2220">
        <f t="shared" si="486"/>
        <v>0.48191504735886059</v>
      </c>
      <c r="K2220">
        <f t="shared" si="478"/>
        <v>23.089553175212835</v>
      </c>
      <c r="L2220">
        <f t="shared" si="479"/>
        <v>11.978020452855395</v>
      </c>
      <c r="M2220">
        <f t="shared" si="482"/>
        <v>0.72998743075826522</v>
      </c>
      <c r="N2220" s="21">
        <f t="shared" si="487"/>
        <v>6.3296792391989376E-2</v>
      </c>
      <c r="O2220" s="21">
        <f t="shared" si="488"/>
        <v>20.574593077237687</v>
      </c>
      <c r="P2220">
        <f t="shared" si="483"/>
        <v>0.78861423724133373</v>
      </c>
      <c r="Q2220">
        <f t="shared" si="480"/>
        <v>0.48191504735886059</v>
      </c>
      <c r="R2220">
        <f t="shared" si="481"/>
        <v>0.57637038738824486</v>
      </c>
      <c r="T2220" s="21">
        <f t="shared" si="484"/>
        <v>1.6943780556122334E-4</v>
      </c>
      <c r="W2220">
        <v>2105</v>
      </c>
      <c r="X2220">
        <v>20.774301000000001</v>
      </c>
      <c r="Y2220">
        <v>0.5</v>
      </c>
      <c r="Z2220">
        <f t="shared" si="476"/>
        <v>0.5</v>
      </c>
      <c r="AA2220" s="21">
        <f t="shared" si="477"/>
        <v>0.19970792276231464</v>
      </c>
      <c r="AB2220">
        <f t="shared" si="489"/>
        <v>5.7922627542251005E-6</v>
      </c>
    </row>
    <row r="2221" spans="7:28" x14ac:dyDescent="0.2">
      <c r="G2221" s="21"/>
      <c r="H2221" s="21">
        <v>2106</v>
      </c>
      <c r="I2221">
        <f t="shared" si="485"/>
        <v>2.677418658599006E-3</v>
      </c>
      <c r="J2221">
        <f t="shared" si="486"/>
        <v>0.48183337931333581</v>
      </c>
      <c r="K2221">
        <f t="shared" si="478"/>
        <v>23.088835768461273</v>
      </c>
      <c r="L2221">
        <f t="shared" si="479"/>
        <v>11.979678432285731</v>
      </c>
      <c r="M2221">
        <f t="shared" si="482"/>
        <v>0.73015691076665756</v>
      </c>
      <c r="N2221" s="21">
        <f t="shared" si="487"/>
        <v>6.330276489469723E-2</v>
      </c>
      <c r="O2221" s="21">
        <f t="shared" si="488"/>
        <v>20.577270495896286</v>
      </c>
      <c r="P2221">
        <f t="shared" si="483"/>
        <v>0.78873855002652504</v>
      </c>
      <c r="Q2221">
        <f t="shared" si="480"/>
        <v>0.48183337931333581</v>
      </c>
      <c r="R2221">
        <f t="shared" si="481"/>
        <v>0.57613993433882338</v>
      </c>
      <c r="T2221" s="21">
        <f t="shared" si="484"/>
        <v>1.6948000839234201E-4</v>
      </c>
      <c r="W2221">
        <v>2106</v>
      </c>
      <c r="X2221">
        <v>20.793771</v>
      </c>
      <c r="Y2221">
        <v>0.5</v>
      </c>
      <c r="Z2221">
        <f t="shared" si="476"/>
        <v>0.5</v>
      </c>
      <c r="AA2221" s="21">
        <f t="shared" si="477"/>
        <v>0.21650050410371335</v>
      </c>
      <c r="AB2221">
        <f t="shared" si="489"/>
        <v>1.2281227387992197E-6</v>
      </c>
    </row>
    <row r="2222" spans="7:28" x14ac:dyDescent="0.2">
      <c r="G2222" s="21"/>
      <c r="H2222" s="21">
        <v>2107</v>
      </c>
      <c r="I2222">
        <f t="shared" si="485"/>
        <v>2.6778331423931248E-3</v>
      </c>
      <c r="J2222">
        <f t="shared" si="486"/>
        <v>0.48175170476262608</v>
      </c>
      <c r="K2222">
        <f t="shared" si="478"/>
        <v>23.08811878576908</v>
      </c>
      <c r="L2222">
        <f t="shared" si="479"/>
        <v>11.981337355695144</v>
      </c>
      <c r="M2222">
        <f t="shared" si="482"/>
        <v>0.7303264330065824</v>
      </c>
      <c r="N2222" s="21">
        <f t="shared" si="487"/>
        <v>6.3308738468938489E-2</v>
      </c>
      <c r="O2222" s="21">
        <f t="shared" si="488"/>
        <v>20.579948329038679</v>
      </c>
      <c r="P2222">
        <f t="shared" si="483"/>
        <v>0.78886287271372446</v>
      </c>
      <c r="Q2222">
        <f t="shared" si="480"/>
        <v>0.48175170476262608</v>
      </c>
      <c r="R2222">
        <f t="shared" si="481"/>
        <v>0.57590964716763582</v>
      </c>
      <c r="T2222" s="21">
        <f t="shared" si="484"/>
        <v>1.6952223992483528E-4</v>
      </c>
      <c r="W2222">
        <v>2107</v>
      </c>
      <c r="X2222">
        <v>20.790526</v>
      </c>
      <c r="Y2222">
        <v>0.5</v>
      </c>
      <c r="Z2222">
        <f t="shared" si="476"/>
        <v>0.5</v>
      </c>
      <c r="AA2222" s="21">
        <f t="shared" si="477"/>
        <v>0.21057767096132096</v>
      </c>
      <c r="AB2222">
        <f t="shared" si="489"/>
        <v>2.6492397157572594E-7</v>
      </c>
    </row>
    <row r="2223" spans="7:28" x14ac:dyDescent="0.2">
      <c r="G2223" s="21"/>
      <c r="H2223" s="21">
        <v>2108</v>
      </c>
      <c r="I2223">
        <f t="shared" si="485"/>
        <v>2.6782479563578839E-3</v>
      </c>
      <c r="J2223">
        <f t="shared" si="486"/>
        <v>0.48167002370089507</v>
      </c>
      <c r="K2223">
        <f t="shared" si="478"/>
        <v>23.087402227087527</v>
      </c>
      <c r="L2223">
        <f t="shared" si="479"/>
        <v>11.982997223750953</v>
      </c>
      <c r="M2223">
        <f t="shared" si="482"/>
        <v>0.73049599750676653</v>
      </c>
      <c r="N2223" s="21">
        <f t="shared" si="487"/>
        <v>6.3314713116004201E-2</v>
      </c>
      <c r="O2223" s="21">
        <f t="shared" si="488"/>
        <v>20.582626576995036</v>
      </c>
      <c r="P2223">
        <f t="shared" si="483"/>
        <v>0.7889872053118161</v>
      </c>
      <c r="Q2223">
        <f t="shared" si="480"/>
        <v>0.48167002370089507</v>
      </c>
      <c r="R2223">
        <f t="shared" si="481"/>
        <v>0.57567952568140224</v>
      </c>
      <c r="T2223" s="21">
        <f t="shared" si="484"/>
        <v>1.6956450018412728E-4</v>
      </c>
      <c r="W2223">
        <v>2108</v>
      </c>
      <c r="X2223">
        <v>20.787281</v>
      </c>
      <c r="Y2223">
        <v>0.5</v>
      </c>
      <c r="Z2223">
        <f t="shared" si="476"/>
        <v>0.5</v>
      </c>
      <c r="AA2223" s="21">
        <f t="shared" si="477"/>
        <v>0.20465442300496406</v>
      </c>
      <c r="AB2223">
        <f t="shared" si="489"/>
        <v>1.2538992827976144E-5</v>
      </c>
    </row>
    <row r="2224" spans="7:28" x14ac:dyDescent="0.2">
      <c r="G2224" s="21"/>
      <c r="H2224" s="21">
        <v>2109</v>
      </c>
      <c r="I2224">
        <f t="shared" si="485"/>
        <v>2.6786631007168632E-3</v>
      </c>
      <c r="J2224">
        <f t="shared" si="486"/>
        <v>0.48158833612230345</v>
      </c>
      <c r="K2224">
        <f t="shared" si="478"/>
        <v>23.086686092368044</v>
      </c>
      <c r="L2224">
        <f t="shared" si="479"/>
        <v>11.984658037121244</v>
      </c>
      <c r="M2224">
        <f t="shared" si="482"/>
        <v>0.7306656042959615</v>
      </c>
      <c r="N2224" s="21">
        <f t="shared" si="487"/>
        <v>6.3320688837186584E-2</v>
      </c>
      <c r="O2224" s="21">
        <f t="shared" si="488"/>
        <v>20.585305240095753</v>
      </c>
      <c r="P2224">
        <f t="shared" si="483"/>
        <v>0.7891115478296884</v>
      </c>
      <c r="Q2224">
        <f t="shared" si="480"/>
        <v>0.48158833612230345</v>
      </c>
      <c r="R2224">
        <f t="shared" si="481"/>
        <v>0.5754495696871379</v>
      </c>
      <c r="T2224" s="21">
        <f t="shared" si="484"/>
        <v>1.6960678919497596E-4</v>
      </c>
      <c r="W2224">
        <v>2109</v>
      </c>
      <c r="X2224">
        <v>20.803505999999999</v>
      </c>
      <c r="Y2224">
        <v>0.5</v>
      </c>
      <c r="Z2224">
        <f t="shared" si="476"/>
        <v>0.5</v>
      </c>
      <c r="AA2224" s="21">
        <f t="shared" si="477"/>
        <v>0.2182007599042457</v>
      </c>
      <c r="AB2224">
        <f t="shared" si="489"/>
        <v>6.1785565230871133E-7</v>
      </c>
    </row>
    <row r="2225" spans="7:28" x14ac:dyDescent="0.2">
      <c r="G2225" s="21"/>
      <c r="H2225" s="21">
        <v>2110</v>
      </c>
      <c r="I2225">
        <f t="shared" si="485"/>
        <v>2.6790785756939102E-3</v>
      </c>
      <c r="J2225">
        <f t="shared" si="486"/>
        <v>0.48150664202100879</v>
      </c>
      <c r="K2225">
        <f t="shared" si="478"/>
        <v>23.08597038156222</v>
      </c>
      <c r="L2225">
        <f t="shared" si="479"/>
        <v>11.986319796474868</v>
      </c>
      <c r="M2225">
        <f t="shared" si="482"/>
        <v>0.73083525340294386</v>
      </c>
      <c r="N2225" s="21">
        <f t="shared" si="487"/>
        <v>6.3326665633778922E-2</v>
      </c>
      <c r="O2225" s="21">
        <f t="shared" si="488"/>
        <v>20.587984318671445</v>
      </c>
      <c r="P2225">
        <f t="shared" si="483"/>
        <v>0.78923590027623447</v>
      </c>
      <c r="Q2225">
        <f t="shared" si="480"/>
        <v>0.48150664202100879</v>
      </c>
      <c r="R2225">
        <f t="shared" si="481"/>
        <v>0.57521977899215271</v>
      </c>
      <c r="T2225" s="21">
        <f t="shared" si="484"/>
        <v>1.6964910698236135E-4</v>
      </c>
      <c r="W2225">
        <v>2110</v>
      </c>
      <c r="X2225">
        <v>20.798638</v>
      </c>
      <c r="Y2225">
        <v>0.5</v>
      </c>
      <c r="Z2225">
        <f t="shared" si="476"/>
        <v>0.5</v>
      </c>
      <c r="AA2225" s="21">
        <f t="shared" si="477"/>
        <v>0.21065368132855511</v>
      </c>
      <c r="AB2225">
        <f t="shared" si="489"/>
        <v>6.1073632921204387E-10</v>
      </c>
    </row>
    <row r="2226" spans="7:28" x14ac:dyDescent="0.2">
      <c r="G2226" s="21"/>
      <c r="H2226" s="21">
        <v>2111</v>
      </c>
      <c r="I2226">
        <f t="shared" si="485"/>
        <v>2.6794943815131797E-3</v>
      </c>
      <c r="J2226">
        <f t="shared" si="486"/>
        <v>0.48142494139116521</v>
      </c>
      <c r="K2226">
        <f t="shared" si="478"/>
        <v>23.085255094621793</v>
      </c>
      <c r="L2226">
        <f t="shared" si="479"/>
        <v>11.987982502481454</v>
      </c>
      <c r="M2226">
        <f t="shared" si="482"/>
        <v>0.73100494485651546</v>
      </c>
      <c r="N2226" s="21">
        <f t="shared" si="487"/>
        <v>6.3332643507075792E-2</v>
      </c>
      <c r="O2226" s="21">
        <f t="shared" si="488"/>
        <v>20.590663813052959</v>
      </c>
      <c r="P2226">
        <f t="shared" si="483"/>
        <v>0.78936026266035264</v>
      </c>
      <c r="Q2226">
        <f t="shared" si="480"/>
        <v>0.48142494139116521</v>
      </c>
      <c r="R2226">
        <f t="shared" si="481"/>
        <v>0.57499015340404891</v>
      </c>
      <c r="T2226" s="21">
        <f t="shared" si="484"/>
        <v>1.6969145357159654E-4</v>
      </c>
      <c r="W2226">
        <v>2111</v>
      </c>
      <c r="X2226">
        <v>20.811617999999999</v>
      </c>
      <c r="Y2226">
        <v>0.5</v>
      </c>
      <c r="Z2226">
        <f t="shared" si="476"/>
        <v>0.5</v>
      </c>
      <c r="AA2226" s="21">
        <f t="shared" si="477"/>
        <v>0.22095418694703994</v>
      </c>
      <c r="AB2226">
        <f t="shared" si="489"/>
        <v>2.7119407164698082E-6</v>
      </c>
    </row>
    <row r="2227" spans="7:28" x14ac:dyDescent="0.2">
      <c r="G2227" s="21"/>
      <c r="H2227" s="21">
        <v>2112</v>
      </c>
      <c r="I2227">
        <f t="shared" si="485"/>
        <v>2.6799105183991185E-3</v>
      </c>
      <c r="J2227">
        <f t="shared" si="486"/>
        <v>0.48134323422692449</v>
      </c>
      <c r="K2227">
        <f t="shared" si="478"/>
        <v>23.084540231498679</v>
      </c>
      <c r="L2227">
        <f t="shared" si="479"/>
        <v>11.989646155811396</v>
      </c>
      <c r="M2227">
        <f t="shared" si="482"/>
        <v>0.73117467868550179</v>
      </c>
      <c r="N2227" s="21">
        <f t="shared" si="487"/>
        <v>6.3338622458372726E-2</v>
      </c>
      <c r="O2227" s="21">
        <f t="shared" si="488"/>
        <v>20.593343723571358</v>
      </c>
      <c r="P2227">
        <f t="shared" si="483"/>
        <v>0.78948463499094512</v>
      </c>
      <c r="Q2227">
        <f t="shared" si="480"/>
        <v>0.48134323422692449</v>
      </c>
      <c r="R2227">
        <f t="shared" si="481"/>
        <v>0.5747606927307235</v>
      </c>
      <c r="T2227" s="21">
        <f t="shared" si="484"/>
        <v>1.6973382898632927E-4</v>
      </c>
      <c r="W2227">
        <v>2112</v>
      </c>
      <c r="X2227">
        <v>20.805128</v>
      </c>
      <c r="Y2227">
        <v>0.5</v>
      </c>
      <c r="Z2227">
        <f t="shared" si="476"/>
        <v>0.5</v>
      </c>
      <c r="AA2227" s="21">
        <f t="shared" si="477"/>
        <v>0.2117842764286415</v>
      </c>
      <c r="AB2227">
        <f t="shared" si="489"/>
        <v>3.1890205875627075E-7</v>
      </c>
    </row>
    <row r="2228" spans="7:28" x14ac:dyDescent="0.2">
      <c r="G2228" s="21"/>
      <c r="H2228" s="21">
        <v>2113</v>
      </c>
      <c r="I2228">
        <f t="shared" si="485"/>
        <v>2.6803269865764748E-3</v>
      </c>
      <c r="J2228">
        <f t="shared" si="486"/>
        <v>0.48126152052243443</v>
      </c>
      <c r="K2228">
        <f t="shared" si="478"/>
        <v>23.083825792144935</v>
      </c>
      <c r="L2228">
        <f t="shared" si="479"/>
        <v>11.991310757135871</v>
      </c>
      <c r="M2228">
        <f t="shared" si="482"/>
        <v>0.73134445491875466</v>
      </c>
      <c r="N2228" s="21">
        <f t="shared" si="487"/>
        <v>6.3344602488966548E-2</v>
      </c>
      <c r="O2228" s="21">
        <f t="shared" si="488"/>
        <v>20.596024050557936</v>
      </c>
      <c r="P2228">
        <f t="shared" si="483"/>
        <v>0.78960901727691979</v>
      </c>
      <c r="Q2228">
        <f t="shared" si="480"/>
        <v>0.48126152052243443</v>
      </c>
      <c r="R2228">
        <f t="shared" si="481"/>
        <v>0.57453139678036402</v>
      </c>
      <c r="T2228" s="21">
        <f t="shared" si="484"/>
        <v>1.6977623325287183E-4</v>
      </c>
      <c r="W2228">
        <v>2113</v>
      </c>
      <c r="X2228">
        <v>20.806750000000001</v>
      </c>
      <c r="Y2228">
        <v>0.5</v>
      </c>
      <c r="Z2228">
        <f t="shared" si="476"/>
        <v>0.5</v>
      </c>
      <c r="AA2228" s="21">
        <f t="shared" si="477"/>
        <v>0.21072594944206458</v>
      </c>
      <c r="AB2228">
        <f t="shared" si="489"/>
        <v>8.6414934069153737E-8</v>
      </c>
    </row>
    <row r="2229" spans="7:28" x14ac:dyDescent="0.2">
      <c r="G2229" s="21"/>
      <c r="H2229" s="21">
        <v>2114</v>
      </c>
      <c r="I2229">
        <f t="shared" si="485"/>
        <v>2.680743786270273E-3</v>
      </c>
      <c r="J2229">
        <f t="shared" si="486"/>
        <v>0.48117980027184015</v>
      </c>
      <c r="K2229">
        <f t="shared" si="478"/>
        <v>23.083111776512776</v>
      </c>
      <c r="L2229">
        <f t="shared" si="479"/>
        <v>11.992976307126819</v>
      </c>
      <c r="M2229">
        <f t="shared" si="482"/>
        <v>0.73151427358515031</v>
      </c>
      <c r="N2229" s="21">
        <f t="shared" si="487"/>
        <v>6.3350583600155191E-2</v>
      </c>
      <c r="O2229" s="21">
        <f t="shared" si="488"/>
        <v>20.598704794344208</v>
      </c>
      <c r="P2229">
        <f t="shared" si="483"/>
        <v>0.78973340952718885</v>
      </c>
      <c r="Q2229">
        <f t="shared" si="480"/>
        <v>0.48117980027184015</v>
      </c>
      <c r="R2229">
        <f t="shared" si="481"/>
        <v>0.5743022653614509</v>
      </c>
      <c r="T2229" s="21">
        <f t="shared" si="484"/>
        <v>1.6981866639564913E-4</v>
      </c>
      <c r="W2229">
        <v>2114</v>
      </c>
      <c r="X2229">
        <v>20.81324</v>
      </c>
      <c r="Y2229">
        <v>0.5</v>
      </c>
      <c r="Z2229">
        <f t="shared" si="476"/>
        <v>0.5</v>
      </c>
      <c r="AA2229" s="21">
        <f t="shared" si="477"/>
        <v>0.21453520565579254</v>
      </c>
      <c r="AB2229">
        <f t="shared" si="489"/>
        <v>1.7661155299059735E-6</v>
      </c>
    </row>
    <row r="2230" spans="7:28" x14ac:dyDescent="0.2">
      <c r="G2230" s="21"/>
      <c r="H2230" s="21">
        <v>2115</v>
      </c>
      <c r="I2230">
        <f t="shared" si="485"/>
        <v>2.6811609177058555E-3</v>
      </c>
      <c r="J2230">
        <f t="shared" si="486"/>
        <v>0.48109807346928335</v>
      </c>
      <c r="K2230">
        <f t="shared" si="478"/>
        <v>23.08239818455457</v>
      </c>
      <c r="L2230">
        <f t="shared" si="479"/>
        <v>11.994642806456962</v>
      </c>
      <c r="M2230">
        <f t="shared" si="482"/>
        <v>0.7316841347135904</v>
      </c>
      <c r="N2230" s="21">
        <f t="shared" si="487"/>
        <v>6.3356565793237757E-2</v>
      </c>
      <c r="O2230" s="21">
        <f t="shared" si="488"/>
        <v>20.601385955261915</v>
      </c>
      <c r="P2230">
        <f t="shared" si="483"/>
        <v>0.78985781175066971</v>
      </c>
      <c r="Q2230">
        <f t="shared" si="480"/>
        <v>0.48109807346928335</v>
      </c>
      <c r="R2230">
        <f t="shared" si="481"/>
        <v>0.57407329828275488</v>
      </c>
      <c r="T2230" s="21">
        <f t="shared" si="484"/>
        <v>1.6986112844008527E-4</v>
      </c>
      <c r="W2230">
        <v>2115</v>
      </c>
      <c r="X2230">
        <v>20.822975</v>
      </c>
      <c r="Y2230">
        <v>0.5</v>
      </c>
      <c r="Z2230">
        <f t="shared" si="476"/>
        <v>0.5</v>
      </c>
      <c r="AA2230" s="21">
        <f t="shared" si="477"/>
        <v>0.22158904473808505</v>
      </c>
      <c r="AB2230">
        <f t="shared" si="489"/>
        <v>6.2179022005504869E-7</v>
      </c>
    </row>
    <row r="2231" spans="7:28" x14ac:dyDescent="0.2">
      <c r="G2231" s="21"/>
      <c r="H2231" s="21">
        <v>2116</v>
      </c>
      <c r="I2231">
        <f t="shared" si="485"/>
        <v>2.6815783811088415E-3</v>
      </c>
      <c r="J2231">
        <f t="shared" si="486"/>
        <v>0.48101634010890293</v>
      </c>
      <c r="K2231">
        <f t="shared" si="478"/>
        <v>23.081685016222867</v>
      </c>
      <c r="L2231">
        <f t="shared" si="479"/>
        <v>11.9963102557998</v>
      </c>
      <c r="M2231">
        <f t="shared" si="482"/>
        <v>0.731854038333001</v>
      </c>
      <c r="N2231" s="21">
        <f t="shared" si="487"/>
        <v>6.3362549069514496E-2</v>
      </c>
      <c r="O2231" s="21">
        <f t="shared" si="488"/>
        <v>20.604067533643022</v>
      </c>
      <c r="P2231">
        <f t="shared" si="483"/>
        <v>0.7899822239562837</v>
      </c>
      <c r="Q2231">
        <f t="shared" si="480"/>
        <v>0.48101634010890293</v>
      </c>
      <c r="R2231">
        <f t="shared" si="481"/>
        <v>0.57384449535333892</v>
      </c>
      <c r="T2231" s="21">
        <f t="shared" si="484"/>
        <v>1.6990361941060517E-4</v>
      </c>
      <c r="W2231">
        <v>2116</v>
      </c>
      <c r="X2231">
        <v>20.816485</v>
      </c>
      <c r="Y2231">
        <v>0.5</v>
      </c>
      <c r="Z2231">
        <f t="shared" si="476"/>
        <v>0.5</v>
      </c>
      <c r="AA2231" s="21">
        <f t="shared" si="477"/>
        <v>0.21241746635697822</v>
      </c>
      <c r="AB2231">
        <f t="shared" si="489"/>
        <v>6.9507616251694913E-7</v>
      </c>
    </row>
    <row r="2232" spans="7:28" x14ac:dyDescent="0.2">
      <c r="G2232" s="21"/>
      <c r="H2232" s="21">
        <v>2117</v>
      </c>
      <c r="I2232">
        <f t="shared" si="485"/>
        <v>2.6819961767051642E-3</v>
      </c>
      <c r="J2232">
        <f t="shared" si="486"/>
        <v>0.48093460018483436</v>
      </c>
      <c r="K2232">
        <f t="shared" si="478"/>
        <v>23.08097227147034</v>
      </c>
      <c r="L2232">
        <f t="shared" si="479"/>
        <v>11.9979786558296</v>
      </c>
      <c r="M2232">
        <f t="shared" si="482"/>
        <v>0.73202398447233397</v>
      </c>
      <c r="N2232" s="21">
        <f t="shared" si="487"/>
        <v>6.3368533430286783E-2</v>
      </c>
      <c r="O2232" s="21">
        <f t="shared" si="488"/>
        <v>20.606749529819727</v>
      </c>
      <c r="P2232">
        <f t="shared" si="483"/>
        <v>0.790106646152958</v>
      </c>
      <c r="Q2232">
        <f t="shared" si="480"/>
        <v>0.48093460018483436</v>
      </c>
      <c r="R2232">
        <f t="shared" si="481"/>
        <v>0.5736158563825543</v>
      </c>
      <c r="T2232" s="21">
        <f t="shared" si="484"/>
        <v>1.6994613933296598E-4</v>
      </c>
      <c r="W2232">
        <v>2117</v>
      </c>
      <c r="X2232">
        <v>20.81973</v>
      </c>
      <c r="Y2232">
        <v>0.5</v>
      </c>
      <c r="Z2232">
        <f t="shared" si="476"/>
        <v>0.5</v>
      </c>
      <c r="AA2232" s="21">
        <f t="shared" si="477"/>
        <v>0.21298047018027333</v>
      </c>
      <c r="AB2232">
        <f t="shared" si="489"/>
        <v>1.1229761368935394E-6</v>
      </c>
    </row>
    <row r="2233" spans="7:28" x14ac:dyDescent="0.2">
      <c r="G2233" s="21"/>
      <c r="H2233" s="21">
        <v>2118</v>
      </c>
      <c r="I2233">
        <f t="shared" si="485"/>
        <v>2.6824143047210333E-3</v>
      </c>
      <c r="J2233">
        <f t="shared" si="486"/>
        <v>0.48085285369121</v>
      </c>
      <c r="K2233">
        <f t="shared" si="478"/>
        <v>23.080259950249847</v>
      </c>
      <c r="L2233">
        <f t="shared" si="479"/>
        <v>11.99964800722142</v>
      </c>
      <c r="M2233">
        <f t="shared" si="482"/>
        <v>0.732193973160566</v>
      </c>
      <c r="N2233" s="21">
        <f t="shared" si="487"/>
        <v>6.3374518876857217E-2</v>
      </c>
      <c r="O2233" s="21">
        <f t="shared" si="488"/>
        <v>20.609431944124449</v>
      </c>
      <c r="P2233">
        <f t="shared" si="483"/>
        <v>0.79023107834962403</v>
      </c>
      <c r="Q2233">
        <f t="shared" si="480"/>
        <v>0.48085285369121</v>
      </c>
      <c r="R2233">
        <f t="shared" si="481"/>
        <v>0.57338738118004295</v>
      </c>
      <c r="T2233" s="21">
        <f t="shared" si="484"/>
        <v>1.6998868823203672E-4</v>
      </c>
      <c r="W2233">
        <v>2118</v>
      </c>
      <c r="X2233">
        <v>20.816485</v>
      </c>
      <c r="Y2233">
        <v>0.5</v>
      </c>
      <c r="Z2233">
        <f t="shared" si="476"/>
        <v>0.5</v>
      </c>
      <c r="AA2233" s="21">
        <f t="shared" si="477"/>
        <v>0.20705305587555145</v>
      </c>
      <c r="AB2233">
        <f t="shared" si="489"/>
        <v>8.5191611791633622E-8</v>
      </c>
    </row>
    <row r="2234" spans="7:28" x14ac:dyDescent="0.2">
      <c r="G2234" s="21"/>
      <c r="H2234" s="21">
        <v>2119</v>
      </c>
      <c r="I2234">
        <f t="shared" si="485"/>
        <v>2.6828327653829675E-3</v>
      </c>
      <c r="J2234">
        <f t="shared" si="486"/>
        <v>0.48077110062215889</v>
      </c>
      <c r="K2234">
        <f t="shared" si="478"/>
        <v>23.079548052514379</v>
      </c>
      <c r="L2234">
        <f t="shared" si="479"/>
        <v>12.001318310651094</v>
      </c>
      <c r="M2234">
        <f t="shared" si="482"/>
        <v>0.73236400442669936</v>
      </c>
      <c r="N2234" s="21">
        <f t="shared" si="487"/>
        <v>6.3380505410529572E-2</v>
      </c>
      <c r="O2234" s="21">
        <f t="shared" si="488"/>
        <v>20.612114776889833</v>
      </c>
      <c r="P2234">
        <f t="shared" si="483"/>
        <v>0.79035552055521829</v>
      </c>
      <c r="Q2234">
        <f t="shared" si="480"/>
        <v>0.48077110062215889</v>
      </c>
      <c r="R2234">
        <f t="shared" si="481"/>
        <v>0.57315906955573526</v>
      </c>
      <c r="T2234" s="21">
        <f t="shared" si="484"/>
        <v>1.7003126613335251E-4</v>
      </c>
      <c r="W2234">
        <v>2119</v>
      </c>
      <c r="X2234">
        <v>20.827843000000001</v>
      </c>
      <c r="Y2234">
        <v>0.5</v>
      </c>
      <c r="Z2234">
        <f t="shared" si="476"/>
        <v>0.5</v>
      </c>
      <c r="AA2234" s="21">
        <f t="shared" si="477"/>
        <v>0.21572822311016893</v>
      </c>
      <c r="AB2234">
        <f t="shared" si="489"/>
        <v>1.8854696856175516E-6</v>
      </c>
    </row>
    <row r="2235" spans="7:28" x14ac:dyDescent="0.2">
      <c r="G2235" s="21"/>
      <c r="H2235" s="21">
        <v>2120</v>
      </c>
      <c r="I2235">
        <f t="shared" si="485"/>
        <v>2.6832515589177933E-3</v>
      </c>
      <c r="J2235">
        <f t="shared" si="486"/>
        <v>0.48068934097180749</v>
      </c>
      <c r="K2235">
        <f t="shared" si="478"/>
        <v>23.078836578217114</v>
      </c>
      <c r="L2235">
        <f t="shared" si="479"/>
        <v>12.002989566795227</v>
      </c>
      <c r="M2235">
        <f t="shared" si="482"/>
        <v>0.73253407829976058</v>
      </c>
      <c r="N2235" s="21">
        <f t="shared" si="487"/>
        <v>6.338649303260864E-2</v>
      </c>
      <c r="O2235" s="21">
        <f t="shared" si="488"/>
        <v>20.61479802844875</v>
      </c>
      <c r="P2235">
        <f t="shared" si="483"/>
        <v>0.79047997277868154</v>
      </c>
      <c r="Q2235">
        <f t="shared" si="480"/>
        <v>0.48068934097180749</v>
      </c>
      <c r="R2235">
        <f t="shared" si="481"/>
        <v>0.57293092131985102</v>
      </c>
      <c r="T2235" s="21">
        <f t="shared" si="484"/>
        <v>1.7007387306122723E-4</v>
      </c>
      <c r="W2235">
        <v>2120</v>
      </c>
      <c r="X2235">
        <v>20.822975</v>
      </c>
      <c r="Y2235">
        <v>0.5</v>
      </c>
      <c r="Z2235">
        <f t="shared" si="476"/>
        <v>0.5</v>
      </c>
      <c r="AA2235" s="21">
        <f t="shared" si="477"/>
        <v>0.20817697155125003</v>
      </c>
      <c r="AB2235">
        <f t="shared" si="489"/>
        <v>2.7001230011466825E-6</v>
      </c>
    </row>
    <row r="2236" spans="7:28" x14ac:dyDescent="0.2">
      <c r="G2236" s="21"/>
      <c r="H2236" s="21">
        <v>2121</v>
      </c>
      <c r="I2236">
        <f t="shared" si="485"/>
        <v>2.6836706855526108E-3</v>
      </c>
      <c r="J2236">
        <f t="shared" si="486"/>
        <v>0.48060757473427818</v>
      </c>
      <c r="K2236">
        <f t="shared" si="478"/>
        <v>23.078125527311357</v>
      </c>
      <c r="L2236">
        <f t="shared" si="479"/>
        <v>12.00466177633122</v>
      </c>
      <c r="M2236">
        <f t="shared" si="482"/>
        <v>0.73270419480880278</v>
      </c>
      <c r="N2236" s="21">
        <f t="shared" si="487"/>
        <v>6.3392481744400583E-2</v>
      </c>
      <c r="O2236" s="21">
        <f t="shared" si="488"/>
        <v>20.617481699134302</v>
      </c>
      <c r="P2236">
        <f t="shared" si="483"/>
        <v>0.79060443502896027</v>
      </c>
      <c r="Q2236">
        <f t="shared" si="480"/>
        <v>0.48060757473427818</v>
      </c>
      <c r="R2236">
        <f t="shared" si="481"/>
        <v>0.57270293628289637</v>
      </c>
      <c r="T2236" s="21">
        <f t="shared" si="484"/>
        <v>1.7011650904219522E-4</v>
      </c>
      <c r="W2236">
        <v>2121</v>
      </c>
      <c r="X2236">
        <v>20.840821999999999</v>
      </c>
      <c r="Y2236">
        <v>0.5</v>
      </c>
      <c r="Z2236">
        <f t="shared" si="476"/>
        <v>0.5</v>
      </c>
      <c r="AA2236" s="21">
        <f t="shared" si="477"/>
        <v>0.22334030086569712</v>
      </c>
      <c r="AB2236">
        <f t="shared" si="489"/>
        <v>4.7681925480399444E-6</v>
      </c>
    </row>
    <row r="2237" spans="7:28" x14ac:dyDescent="0.2">
      <c r="G2237" s="21"/>
      <c r="H2237" s="21">
        <v>2122</v>
      </c>
      <c r="I2237">
        <f t="shared" si="485"/>
        <v>2.6840901455148281E-3</v>
      </c>
      <c r="J2237">
        <f t="shared" si="486"/>
        <v>0.48052580190369087</v>
      </c>
      <c r="K2237">
        <f t="shared" si="478"/>
        <v>23.07741489975059</v>
      </c>
      <c r="L2237">
        <f t="shared" si="479"/>
        <v>12.006334939937247</v>
      </c>
      <c r="M2237">
        <f t="shared" si="482"/>
        <v>0.73287435398290335</v>
      </c>
      <c r="N2237" s="21">
        <f t="shared" si="487"/>
        <v>6.3398471547212593E-2</v>
      </c>
      <c r="O2237" s="21">
        <f t="shared" si="488"/>
        <v>20.620165789279817</v>
      </c>
      <c r="P2237">
        <f t="shared" si="483"/>
        <v>0.79072890731500511</v>
      </c>
      <c r="Q2237">
        <f t="shared" si="480"/>
        <v>0.48052580190369087</v>
      </c>
      <c r="R2237">
        <f t="shared" si="481"/>
        <v>0.572475114255666</v>
      </c>
      <c r="T2237" s="21">
        <f t="shared" si="484"/>
        <v>1.7015917410057035E-4</v>
      </c>
      <c r="W2237">
        <v>2122</v>
      </c>
      <c r="X2237">
        <v>20.840821999999999</v>
      </c>
      <c r="Y2237">
        <v>0.5</v>
      </c>
      <c r="Z2237">
        <f t="shared" si="476"/>
        <v>0.5</v>
      </c>
      <c r="AA2237" s="21">
        <f t="shared" si="477"/>
        <v>0.2206562107201826</v>
      </c>
      <c r="AB2237">
        <f t="shared" si="489"/>
        <v>8.4215757248966194E-8</v>
      </c>
    </row>
    <row r="2238" spans="7:28" x14ac:dyDescent="0.2">
      <c r="G2238" s="21"/>
      <c r="H2238" s="21">
        <v>2123</v>
      </c>
      <c r="I2238">
        <f t="shared" si="485"/>
        <v>2.6845099390321683E-3</v>
      </c>
      <c r="J2238">
        <f t="shared" si="486"/>
        <v>0.48044402247416207</v>
      </c>
      <c r="K2238">
        <f t="shared" si="478"/>
        <v>23.076704695488448</v>
      </c>
      <c r="L2238">
        <f t="shared" si="479"/>
        <v>12.008009058292268</v>
      </c>
      <c r="M2238">
        <f t="shared" si="482"/>
        <v>0.73304455585116535</v>
      </c>
      <c r="N2238" s="21">
        <f t="shared" si="487"/>
        <v>6.3404462442353052E-2</v>
      </c>
      <c r="O2238" s="21">
        <f t="shared" si="488"/>
        <v>20.62285029921885</v>
      </c>
      <c r="P2238">
        <f t="shared" si="483"/>
        <v>0.79085338964577168</v>
      </c>
      <c r="Q2238">
        <f t="shared" si="480"/>
        <v>0.48044402247416207</v>
      </c>
      <c r="R2238">
        <f t="shared" si="481"/>
        <v>0.57224745504924124</v>
      </c>
      <c r="T2238" s="21">
        <f t="shared" si="484"/>
        <v>1.7020186826199879E-4</v>
      </c>
      <c r="W2238">
        <v>2123</v>
      </c>
      <c r="X2238">
        <v>20.845690000000001</v>
      </c>
      <c r="Y2238">
        <v>0.5</v>
      </c>
      <c r="Z2238">
        <f t="shared" ref="Z2238:Z2301" si="490">Y2238</f>
        <v>0.5</v>
      </c>
      <c r="AA2238" s="21">
        <f t="shared" ref="AA2238:AA2301" si="491">IF(X2238&gt;$B$8+$B$9,"",ABS(X2238-O2238))</f>
        <v>0.2228397007811509</v>
      </c>
      <c r="AB2238">
        <f t="shared" si="489"/>
        <v>8.397218882713969E-8</v>
      </c>
    </row>
    <row r="2239" spans="7:28" x14ac:dyDescent="0.2">
      <c r="G2239" s="21"/>
      <c r="H2239" s="21">
        <v>2124</v>
      </c>
      <c r="I2239">
        <f t="shared" si="485"/>
        <v>2.6849300663326315E-3</v>
      </c>
      <c r="J2239">
        <f t="shared" si="486"/>
        <v>0.48036223643980502</v>
      </c>
      <c r="K2239">
        <f t="shared" si="478"/>
        <v>23.07599491447872</v>
      </c>
      <c r="L2239">
        <f t="shared" si="479"/>
        <v>12.009684132076028</v>
      </c>
      <c r="M2239">
        <f t="shared" si="482"/>
        <v>0.73321480044271703</v>
      </c>
      <c r="N2239" s="21">
        <f t="shared" si="487"/>
        <v>6.3410454431131566E-2</v>
      </c>
      <c r="O2239" s="21">
        <f t="shared" si="488"/>
        <v>20.625535229285184</v>
      </c>
      <c r="P2239">
        <f t="shared" si="483"/>
        <v>0.79097788203022068</v>
      </c>
      <c r="Q2239">
        <f t="shared" si="480"/>
        <v>0.48036223643980502</v>
      </c>
      <c r="R2239">
        <f t="shared" si="481"/>
        <v>0.57201995847498899</v>
      </c>
      <c r="T2239" s="21">
        <f t="shared" si="484"/>
        <v>1.7024459155168259E-4</v>
      </c>
      <c r="W2239">
        <v>2124</v>
      </c>
      <c r="X2239">
        <v>20.845690000000001</v>
      </c>
      <c r="Y2239">
        <v>0.5</v>
      </c>
      <c r="Z2239">
        <f t="shared" si="490"/>
        <v>0.5</v>
      </c>
      <c r="AA2239" s="21">
        <f t="shared" si="491"/>
        <v>0.22015477071481726</v>
      </c>
      <c r="AB2239">
        <f t="shared" si="489"/>
        <v>3.5111542066109433E-6</v>
      </c>
    </row>
    <row r="2240" spans="7:28" x14ac:dyDescent="0.2">
      <c r="G2240" s="21"/>
      <c r="H2240" s="21">
        <v>2125</v>
      </c>
      <c r="I2240">
        <f t="shared" si="485"/>
        <v>2.6853505276445214E-3</v>
      </c>
      <c r="J2240">
        <f t="shared" si="486"/>
        <v>0.48028044379472989</v>
      </c>
      <c r="K2240">
        <f t="shared" si="478"/>
        <v>23.075285556675354</v>
      </c>
      <c r="L2240">
        <f t="shared" si="479"/>
        <v>12.011360161969058</v>
      </c>
      <c r="M2240">
        <f t="shared" si="482"/>
        <v>0.73338508778671219</v>
      </c>
      <c r="N2240" s="21">
        <f t="shared" si="487"/>
        <v>6.3416447514858837E-2</v>
      </c>
      <c r="O2240" s="21">
        <f t="shared" si="488"/>
        <v>20.62822057981283</v>
      </c>
      <c r="P2240">
        <f t="shared" si="483"/>
        <v>0.79110238447731751</v>
      </c>
      <c r="Q2240">
        <f t="shared" si="480"/>
        <v>0.48028044379472989</v>
      </c>
      <c r="R2240">
        <f t="shared" si="481"/>
        <v>0.57179262434456246</v>
      </c>
      <c r="T2240" s="21">
        <f t="shared" si="484"/>
        <v>1.7028734399515688E-4</v>
      </c>
      <c r="W2240">
        <v>2125</v>
      </c>
      <c r="X2240">
        <v>20.845690000000001</v>
      </c>
      <c r="Y2240">
        <v>0.5</v>
      </c>
      <c r="Z2240">
        <f t="shared" si="490"/>
        <v>0.5</v>
      </c>
      <c r="AA2240" s="21">
        <f t="shared" si="491"/>
        <v>0.21746942018717164</v>
      </c>
      <c r="AB2240">
        <f t="shared" si="489"/>
        <v>3.1297157936306372E-7</v>
      </c>
    </row>
    <row r="2241" spans="7:28" x14ac:dyDescent="0.2">
      <c r="G2241" s="21"/>
      <c r="H2241" s="21">
        <v>2126</v>
      </c>
      <c r="I2241">
        <f t="shared" si="485"/>
        <v>2.6857713231964483E-3</v>
      </c>
      <c r="J2241">
        <f t="shared" si="486"/>
        <v>0.48019864453304373</v>
      </c>
      <c r="K2241">
        <f t="shared" si="478"/>
        <v>23.074576622032456</v>
      </c>
      <c r="L2241">
        <f t="shared" si="479"/>
        <v>12.013037148652673</v>
      </c>
      <c r="M2241">
        <f t="shared" si="482"/>
        <v>0.7335554179123297</v>
      </c>
      <c r="N2241" s="21">
        <f t="shared" si="487"/>
        <v>6.3422441694846815E-2</v>
      </c>
      <c r="O2241" s="21">
        <f t="shared" si="488"/>
        <v>20.630906351136026</v>
      </c>
      <c r="P2241">
        <f t="shared" si="483"/>
        <v>0.79122689699603233</v>
      </c>
      <c r="Q2241">
        <f t="shared" si="480"/>
        <v>0.48019864453304373</v>
      </c>
      <c r="R2241">
        <f t="shared" si="481"/>
        <v>0.57156545246990009</v>
      </c>
      <c r="T2241" s="21">
        <f t="shared" si="484"/>
        <v>1.7033012561751271E-4</v>
      </c>
      <c r="W2241">
        <v>2126</v>
      </c>
      <c r="X2241">
        <v>20.840821999999999</v>
      </c>
      <c r="Y2241">
        <v>0.5</v>
      </c>
      <c r="Z2241">
        <f t="shared" si="490"/>
        <v>0.5</v>
      </c>
      <c r="AA2241" s="21">
        <f t="shared" si="491"/>
        <v>0.20991564886397285</v>
      </c>
      <c r="AB2241">
        <f t="shared" si="489"/>
        <v>1.7795088682748485E-6</v>
      </c>
    </row>
    <row r="2242" spans="7:28" x14ac:dyDescent="0.2">
      <c r="G2242" s="21"/>
      <c r="H2242" s="21">
        <v>2127</v>
      </c>
      <c r="I2242">
        <f t="shared" si="485"/>
        <v>2.68619245321732E-3</v>
      </c>
      <c r="J2242">
        <f t="shared" si="486"/>
        <v>0.48011683864885013</v>
      </c>
      <c r="K2242">
        <f t="shared" si="478"/>
        <v>23.073868110504296</v>
      </c>
      <c r="L2242">
        <f t="shared" si="479"/>
        <v>12.014715092808981</v>
      </c>
      <c r="M2242">
        <f t="shared" si="482"/>
        <v>0.73372579084877443</v>
      </c>
      <c r="N2242" s="21">
        <f t="shared" si="487"/>
        <v>6.3428436972408561E-2</v>
      </c>
      <c r="O2242" s="21">
        <f t="shared" si="488"/>
        <v>20.633592543589245</v>
      </c>
      <c r="P2242">
        <f t="shared" si="483"/>
        <v>0.79135141959534017</v>
      </c>
      <c r="Q2242">
        <f t="shared" si="480"/>
        <v>0.48011683864885013</v>
      </c>
      <c r="R2242">
        <f t="shared" si="481"/>
        <v>0.57133844266322453</v>
      </c>
      <c r="T2242" s="21">
        <f t="shared" si="484"/>
        <v>1.7037293644472928E-4</v>
      </c>
      <c r="W2242">
        <v>2127</v>
      </c>
      <c r="X2242">
        <v>20.845690000000001</v>
      </c>
      <c r="Y2242">
        <v>0.5</v>
      </c>
      <c r="Z2242">
        <f t="shared" si="490"/>
        <v>0.5</v>
      </c>
      <c r="AA2242" s="21">
        <f t="shared" si="491"/>
        <v>0.21209745641075628</v>
      </c>
      <c r="AB2242">
        <f t="shared" si="489"/>
        <v>6.8712444976098564E-7</v>
      </c>
    </row>
    <row r="2243" spans="7:28" x14ac:dyDescent="0.2">
      <c r="G2243" s="21"/>
      <c r="H2243" s="21">
        <v>2128</v>
      </c>
      <c r="I2243">
        <f t="shared" si="485"/>
        <v>2.686613917936345E-3</v>
      </c>
      <c r="J2243">
        <f t="shared" si="486"/>
        <v>0.48003502613624971</v>
      </c>
      <c r="K2243">
        <f t="shared" ref="K2243:K2306" si="492">IF(O2243&lt;$B$8+$B$9,0.5*(($B$8+$B$9)^2+O2243^2)/O2243-$B$9,$B$8)</f>
        <v>23.07316002204529</v>
      </c>
      <c r="L2243">
        <f t="shared" ref="L2243:L2306" si="493">0.5*Z2243*K2243/J2243/$B$7</f>
        <v>12.016393995120874</v>
      </c>
      <c r="M2243">
        <f t="shared" si="482"/>
        <v>0.73389620662527599</v>
      </c>
      <c r="N2243" s="21">
        <f t="shared" si="487"/>
        <v>6.3434433348858371E-2</v>
      </c>
      <c r="O2243" s="21">
        <f t="shared" si="488"/>
        <v>20.636279157507182</v>
      </c>
      <c r="P2243">
        <f t="shared" si="483"/>
        <v>0.79147595228422118</v>
      </c>
      <c r="Q2243">
        <f t="shared" ref="Q2243:Q2306" si="494">1-B$15*P2243</f>
        <v>0.48003502613624971</v>
      </c>
      <c r="R2243">
        <f t="shared" ref="R2243:R2306" si="495">$E$15/(P2243+$E$16)</f>
        <v>0.57111159473704265</v>
      </c>
      <c r="T2243" s="21">
        <f t="shared" si="484"/>
        <v>1.7041577650156459E-4</v>
      </c>
      <c r="W2243">
        <v>2128</v>
      </c>
      <c r="X2243">
        <v>20.860292000000001</v>
      </c>
      <c r="Y2243">
        <v>0.5</v>
      </c>
      <c r="Z2243">
        <f t="shared" si="490"/>
        <v>0.5</v>
      </c>
      <c r="AA2243" s="21">
        <f t="shared" si="491"/>
        <v>0.22401284249281872</v>
      </c>
      <c r="AB2243">
        <f t="shared" si="489"/>
        <v>6.408927564871313E-8</v>
      </c>
    </row>
    <row r="2244" spans="7:28" x14ac:dyDescent="0.2">
      <c r="G2244" s="21"/>
      <c r="H2244" s="21">
        <v>2129</v>
      </c>
      <c r="I2244">
        <f t="shared" si="485"/>
        <v>2.6870357175830272E-3</v>
      </c>
      <c r="J2244">
        <f t="shared" si="486"/>
        <v>0.47995320698933963</v>
      </c>
      <c r="K2244">
        <f t="shared" si="492"/>
        <v>23.072452356610011</v>
      </c>
      <c r="L2244">
        <f t="shared" si="493"/>
        <v>12.018073856272034</v>
      </c>
      <c r="M2244">
        <f t="shared" ref="M2244:M2307" si="496">-LN(J2244)</f>
        <v>0.73406666527109043</v>
      </c>
      <c r="N2244" s="21">
        <f t="shared" si="487"/>
        <v>6.3440430825511721E-2</v>
      </c>
      <c r="O2244" s="21">
        <f t="shared" si="488"/>
        <v>20.638966193224764</v>
      </c>
      <c r="P2244">
        <f t="shared" ref="P2244:P2307" si="497">MIN(O2244/(K2244+$B$9),1)</f>
        <v>0.79160049507166041</v>
      </c>
      <c r="Q2244">
        <f t="shared" si="494"/>
        <v>0.47995320698933963</v>
      </c>
      <c r="R2244">
        <f t="shared" si="495"/>
        <v>0.57088490850414431</v>
      </c>
      <c r="T2244" s="21">
        <f t="shared" ref="T2244:T2307" si="498">(M2244-M2243)/(H2244-H2243)</f>
        <v>1.7045864581444192E-4</v>
      </c>
      <c r="W2244">
        <v>2129</v>
      </c>
      <c r="X2244">
        <v>20.853802000000002</v>
      </c>
      <c r="Y2244">
        <v>0.5</v>
      </c>
      <c r="Z2244">
        <f t="shared" si="490"/>
        <v>0.5</v>
      </c>
      <c r="AA2244" s="21">
        <f t="shared" si="491"/>
        <v>0.21483580677523761</v>
      </c>
      <c r="AB2244">
        <f t="shared" si="489"/>
        <v>3.6471556348260695E-6</v>
      </c>
    </row>
    <row r="2245" spans="7:28" x14ac:dyDescent="0.2">
      <c r="G2245" s="21"/>
      <c r="H2245" s="21">
        <v>2130</v>
      </c>
      <c r="I2245">
        <f t="shared" ref="I2245:I2308" si="499">IF(P2244&lt;0.999,MAX(0,MIN(10000000,(L2244/$E$8/M2244^$E$10)^(1/$E$9)/N2244)),0.1)</f>
        <v>2.6874578523871828E-3</v>
      </c>
      <c r="J2245">
        <f t="shared" ref="J2245:J2308" si="500">Q2245</f>
        <v>0.47987138120221395</v>
      </c>
      <c r="K2245">
        <f t="shared" si="492"/>
        <v>23.071745114153202</v>
      </c>
      <c r="L2245">
        <f t="shared" si="493"/>
        <v>12.019754676946944</v>
      </c>
      <c r="M2245">
        <f t="shared" si="496"/>
        <v>0.73423716681549889</v>
      </c>
      <c r="N2245" s="21">
        <f t="shared" ref="N2245:N2308" si="501">-$B$15*(O2245-2*(K2245+$B$9))/(K2245+$B$9)^2/J2245</f>
        <v>6.3446429403685237E-2</v>
      </c>
      <c r="O2245" s="21">
        <f t="shared" ref="O2245:O2308" si="502">O2244+I2245*(H2245-H2244)</f>
        <v>20.641653651077153</v>
      </c>
      <c r="P2245">
        <f t="shared" si="497"/>
        <v>0.79172504796664755</v>
      </c>
      <c r="Q2245">
        <f t="shared" si="494"/>
        <v>0.47987138120221395</v>
      </c>
      <c r="R2245">
        <f t="shared" si="495"/>
        <v>0.57065838377760314</v>
      </c>
      <c r="T2245" s="21">
        <f t="shared" si="498"/>
        <v>1.7050154440845233E-4</v>
      </c>
      <c r="W2245">
        <v>2130</v>
      </c>
      <c r="X2245">
        <v>20.866782000000001</v>
      </c>
      <c r="Y2245">
        <v>0.5</v>
      </c>
      <c r="Z2245">
        <f t="shared" si="490"/>
        <v>0.5</v>
      </c>
      <c r="AA2245" s="21">
        <f t="shared" si="491"/>
        <v>0.22512834892284772</v>
      </c>
      <c r="AB2245">
        <f t="shared" si="489"/>
        <v>1.2055977015429273E-6</v>
      </c>
    </row>
    <row r="2246" spans="7:28" x14ac:dyDescent="0.2">
      <c r="G2246" s="21"/>
      <c r="H2246" s="21">
        <v>2131</v>
      </c>
      <c r="I2246">
        <f t="shared" si="499"/>
        <v>2.6878803225789181E-3</v>
      </c>
      <c r="J2246">
        <f t="shared" si="500"/>
        <v>0.47978954876896385</v>
      </c>
      <c r="K2246">
        <f t="shared" si="492"/>
        <v>23.071038294629755</v>
      </c>
      <c r="L2246">
        <f t="shared" si="493"/>
        <v>12.021436457830859</v>
      </c>
      <c r="M2246">
        <f t="shared" si="496"/>
        <v>0.73440771128780724</v>
      </c>
      <c r="N2246" s="21">
        <f t="shared" si="501"/>
        <v>6.3452429084696699E-2</v>
      </c>
      <c r="O2246" s="21">
        <f t="shared" si="502"/>
        <v>20.644341531399732</v>
      </c>
      <c r="P2246">
        <f t="shared" si="497"/>
        <v>0.79184961097817719</v>
      </c>
      <c r="Q2246">
        <f t="shared" si="494"/>
        <v>0.47978954876896385</v>
      </c>
      <c r="R2246">
        <f t="shared" si="495"/>
        <v>0.57043202037077489</v>
      </c>
      <c r="T2246" s="21">
        <f t="shared" si="498"/>
        <v>1.7054447230835379E-4</v>
      </c>
      <c r="W2246">
        <v>2131</v>
      </c>
      <c r="X2246">
        <v>20.860292000000001</v>
      </c>
      <c r="Y2246">
        <v>0.5</v>
      </c>
      <c r="Z2246">
        <f t="shared" si="490"/>
        <v>0.5</v>
      </c>
      <c r="AA2246" s="21">
        <f t="shared" si="491"/>
        <v>0.21595046860026912</v>
      </c>
      <c r="AB2246">
        <f t="shared" si="489"/>
        <v>8.2029443293448323E-8</v>
      </c>
    </row>
    <row r="2247" spans="7:28" x14ac:dyDescent="0.2">
      <c r="G2247" s="21"/>
      <c r="H2247" s="21">
        <v>2132</v>
      </c>
      <c r="I2247">
        <f t="shared" si="499"/>
        <v>2.6883031283886482E-3</v>
      </c>
      <c r="J2247">
        <f t="shared" si="500"/>
        <v>0.47970770968367671</v>
      </c>
      <c r="K2247">
        <f t="shared" si="492"/>
        <v>23.07033189799472</v>
      </c>
      <c r="L2247">
        <f t="shared" si="493"/>
        <v>12.023119199609846</v>
      </c>
      <c r="M2247">
        <f t="shared" si="496"/>
        <v>0.73457829871734837</v>
      </c>
      <c r="N2247" s="21">
        <f t="shared" si="501"/>
        <v>6.3458429869865149E-2</v>
      </c>
      <c r="O2247" s="21">
        <f t="shared" si="502"/>
        <v>20.647029834528119</v>
      </c>
      <c r="P2247">
        <f t="shared" si="497"/>
        <v>0.791974184115249</v>
      </c>
      <c r="Q2247">
        <f t="shared" si="494"/>
        <v>0.47970770968367671</v>
      </c>
      <c r="R2247">
        <f t="shared" si="495"/>
        <v>0.57020581809729698</v>
      </c>
      <c r="T2247" s="21">
        <f t="shared" si="498"/>
        <v>1.7058742954112471E-4</v>
      </c>
      <c r="W2247">
        <v>2132</v>
      </c>
      <c r="X2247">
        <v>20.868404000000002</v>
      </c>
      <c r="Y2247">
        <v>0.5</v>
      </c>
      <c r="Z2247">
        <f t="shared" si="490"/>
        <v>0.5</v>
      </c>
      <c r="AA2247" s="21">
        <f t="shared" si="491"/>
        <v>0.22137416547188238</v>
      </c>
      <c r="AB2247">
        <f t="shared" ref="AB2247:AB2310" si="503">IF(OR(Z2244&lt;&gt;Z2250,X2247&gt;$B$8+$B$9),"",((X2250-X2244)/(W2250-W2244)-(O2250-O2244)/(W2250-W2244))^2)</f>
        <v>2.683540400827105E-6</v>
      </c>
    </row>
    <row r="2248" spans="7:28" x14ac:dyDescent="0.2">
      <c r="G2248" s="21"/>
      <c r="H2248" s="21">
        <v>2133</v>
      </c>
      <c r="I2248">
        <f t="shared" si="499"/>
        <v>2.6887262700470834E-3</v>
      </c>
      <c r="J2248">
        <f t="shared" si="500"/>
        <v>0.47962586394043727</v>
      </c>
      <c r="K2248">
        <f t="shared" si="492"/>
        <v>23.069625924203311</v>
      </c>
      <c r="L2248">
        <f t="shared" si="493"/>
        <v>12.024802902970759</v>
      </c>
      <c r="M2248">
        <f t="shared" si="496"/>
        <v>0.73474892913347944</v>
      </c>
      <c r="N2248" s="21">
        <f t="shared" si="501"/>
        <v>6.3464431760510726E-2</v>
      </c>
      <c r="O2248" s="21">
        <f t="shared" si="502"/>
        <v>20.649718560798167</v>
      </c>
      <c r="P2248">
        <f t="shared" si="497"/>
        <v>0.79209876738686735</v>
      </c>
      <c r="Q2248">
        <f t="shared" si="494"/>
        <v>0.47962586394043727</v>
      </c>
      <c r="R2248">
        <f t="shared" si="495"/>
        <v>0.56997977677108869</v>
      </c>
      <c r="T2248" s="21">
        <f t="shared" si="498"/>
        <v>1.7063041613107899E-4</v>
      </c>
      <c r="W2248">
        <v>2133</v>
      </c>
      <c r="X2248">
        <v>20.868404000000002</v>
      </c>
      <c r="Y2248">
        <v>0.5</v>
      </c>
      <c r="Z2248">
        <f t="shared" si="490"/>
        <v>0.5</v>
      </c>
      <c r="AA2248" s="21">
        <f t="shared" si="491"/>
        <v>0.2186854392018347</v>
      </c>
      <c r="AB2248">
        <f t="shared" si="503"/>
        <v>1.1372909829454738E-6</v>
      </c>
    </row>
    <row r="2249" spans="7:28" x14ac:dyDescent="0.2">
      <c r="G2249" s="21"/>
      <c r="H2249" s="21">
        <v>2134</v>
      </c>
      <c r="I2249">
        <f t="shared" si="499"/>
        <v>2.6891497477852526E-3</v>
      </c>
      <c r="J2249">
        <f t="shared" si="500"/>
        <v>0.47954401153332626</v>
      </c>
      <c r="K2249">
        <f t="shared" si="492"/>
        <v>23.068920373210883</v>
      </c>
      <c r="L2249">
        <f t="shared" si="493"/>
        <v>12.026487568601246</v>
      </c>
      <c r="M2249">
        <f t="shared" si="496"/>
        <v>0.73491960256558508</v>
      </c>
      <c r="N2249" s="21">
        <f t="shared" si="501"/>
        <v>6.3470434757954913E-2</v>
      </c>
      <c r="O2249" s="21">
        <f t="shared" si="502"/>
        <v>20.652407710545951</v>
      </c>
      <c r="P2249">
        <f t="shared" si="497"/>
        <v>0.79222336080204214</v>
      </c>
      <c r="Q2249">
        <f t="shared" si="494"/>
        <v>0.47954401153332626</v>
      </c>
      <c r="R2249">
        <f t="shared" si="495"/>
        <v>0.56975389620634875</v>
      </c>
      <c r="T2249" s="21">
        <f t="shared" si="498"/>
        <v>1.7067343210563912E-4</v>
      </c>
      <c r="W2249">
        <v>2134</v>
      </c>
      <c r="X2249">
        <v>20.878139000000001</v>
      </c>
      <c r="Y2249">
        <v>0.5</v>
      </c>
      <c r="Z2249">
        <f t="shared" si="490"/>
        <v>0.5</v>
      </c>
      <c r="AA2249" s="21">
        <f t="shared" si="491"/>
        <v>0.22573128945404974</v>
      </c>
      <c r="AB2249">
        <f t="shared" si="503"/>
        <v>1.8681547142232031E-6</v>
      </c>
    </row>
    <row r="2250" spans="7:28" x14ac:dyDescent="0.2">
      <c r="G2250" s="21"/>
      <c r="H2250" s="21">
        <v>2135</v>
      </c>
      <c r="I2250">
        <f t="shared" si="499"/>
        <v>2.6895735618344702E-3</v>
      </c>
      <c r="J2250">
        <f t="shared" si="500"/>
        <v>0.47946215245642199</v>
      </c>
      <c r="K2250">
        <f t="shared" si="492"/>
        <v>23.068215244972972</v>
      </c>
      <c r="L2250">
        <f t="shared" si="493"/>
        <v>12.028173197189755</v>
      </c>
      <c r="M2250">
        <f t="shared" si="496"/>
        <v>0.73509031904307365</v>
      </c>
      <c r="N2250" s="21">
        <f t="shared" si="501"/>
        <v>6.3476438863520196E-2</v>
      </c>
      <c r="O2250" s="21">
        <f t="shared" si="502"/>
        <v>20.655097284107786</v>
      </c>
      <c r="P2250">
        <f t="shared" si="497"/>
        <v>0.79234796436978716</v>
      </c>
      <c r="Q2250">
        <f t="shared" si="494"/>
        <v>0.47946215245642199</v>
      </c>
      <c r="R2250">
        <f t="shared" si="495"/>
        <v>0.56952817621755814</v>
      </c>
      <c r="T2250" s="21">
        <f t="shared" si="498"/>
        <v>1.7071647748856389E-4</v>
      </c>
      <c r="W2250">
        <v>2135</v>
      </c>
      <c r="X2250">
        <v>20.879761999999999</v>
      </c>
      <c r="Y2250">
        <v>0.5</v>
      </c>
      <c r="Z2250">
        <f t="shared" si="490"/>
        <v>0.5</v>
      </c>
      <c r="AA2250" s="21">
        <f t="shared" si="491"/>
        <v>0.22466471589221371</v>
      </c>
      <c r="AB2250">
        <f t="shared" si="503"/>
        <v>6.8152825756480588E-7</v>
      </c>
    </row>
    <row r="2251" spans="7:28" x14ac:dyDescent="0.2">
      <c r="G2251" s="21"/>
      <c r="H2251" s="21">
        <v>2136</v>
      </c>
      <c r="I2251">
        <f t="shared" si="499"/>
        <v>2.6899977124263648E-3</v>
      </c>
      <c r="J2251">
        <f t="shared" si="500"/>
        <v>0.47938028670379917</v>
      </c>
      <c r="K2251">
        <f t="shared" si="492"/>
        <v>23.067510539445255</v>
      </c>
      <c r="L2251">
        <f t="shared" si="493"/>
        <v>12.029859789425526</v>
      </c>
      <c r="M2251">
        <f t="shared" si="496"/>
        <v>0.73526107859538015</v>
      </c>
      <c r="N2251" s="21">
        <f t="shared" si="501"/>
        <v>6.3482444078530348E-2</v>
      </c>
      <c r="O2251" s="21">
        <f t="shared" si="502"/>
        <v>20.657787281820212</v>
      </c>
      <c r="P2251">
        <f t="shared" si="497"/>
        <v>0.79247257809912186</v>
      </c>
      <c r="Q2251">
        <f t="shared" si="494"/>
        <v>0.47938028670379917</v>
      </c>
      <c r="R2251">
        <f t="shared" si="495"/>
        <v>0.56930261661947645</v>
      </c>
      <c r="T2251" s="21">
        <f t="shared" si="498"/>
        <v>1.7075955230649864E-4</v>
      </c>
      <c r="W2251">
        <v>2136</v>
      </c>
      <c r="X2251">
        <v>20.876517</v>
      </c>
      <c r="Y2251">
        <v>0.5</v>
      </c>
      <c r="Z2251">
        <f t="shared" si="490"/>
        <v>0.5</v>
      </c>
      <c r="AA2251" s="21">
        <f t="shared" si="491"/>
        <v>0.21872971817978737</v>
      </c>
      <c r="AB2251">
        <f t="shared" si="503"/>
        <v>8.0820573656176313E-8</v>
      </c>
    </row>
    <row r="2252" spans="7:28" x14ac:dyDescent="0.2">
      <c r="G2252" s="21"/>
      <c r="H2252" s="21">
        <v>2137</v>
      </c>
      <c r="I2252">
        <f t="shared" si="499"/>
        <v>2.6904221997928633E-3</v>
      </c>
      <c r="J2252">
        <f t="shared" si="500"/>
        <v>0.47929841426952902</v>
      </c>
      <c r="K2252">
        <f t="shared" si="492"/>
        <v>23.066806256583561</v>
      </c>
      <c r="L2252">
        <f t="shared" si="493"/>
        <v>12.031547345998602</v>
      </c>
      <c r="M2252">
        <f t="shared" si="496"/>
        <v>0.7354318812519659</v>
      </c>
      <c r="N2252" s="21">
        <f t="shared" si="501"/>
        <v>6.3488450404310393E-2</v>
      </c>
      <c r="O2252" s="21">
        <f t="shared" si="502"/>
        <v>20.660477704020007</v>
      </c>
      <c r="P2252">
        <f t="shared" si="497"/>
        <v>0.79259720199907091</v>
      </c>
      <c r="Q2252">
        <f t="shared" si="494"/>
        <v>0.47929841426952902</v>
      </c>
      <c r="R2252">
        <f t="shared" si="495"/>
        <v>0.56907721722714144</v>
      </c>
      <c r="T2252" s="21">
        <f t="shared" si="498"/>
        <v>1.7080265658575566E-4</v>
      </c>
      <c r="W2252">
        <v>2137</v>
      </c>
      <c r="X2252">
        <v>20.884629</v>
      </c>
      <c r="Y2252">
        <v>0.5</v>
      </c>
      <c r="Z2252">
        <f t="shared" si="490"/>
        <v>0.5</v>
      </c>
      <c r="AA2252" s="21">
        <f t="shared" si="491"/>
        <v>0.22415129597999339</v>
      </c>
      <c r="AB2252">
        <f t="shared" si="503"/>
        <v>1.7919438278157901E-6</v>
      </c>
    </row>
    <row r="2253" spans="7:28" x14ac:dyDescent="0.2">
      <c r="G2253" s="21"/>
      <c r="H2253" s="21">
        <v>2138</v>
      </c>
      <c r="I2253">
        <f t="shared" si="499"/>
        <v>2.690847024166206E-3</v>
      </c>
      <c r="J2253">
        <f t="shared" si="500"/>
        <v>0.47921653514768003</v>
      </c>
      <c r="K2253">
        <f t="shared" si="492"/>
        <v>23.066102396343901</v>
      </c>
      <c r="L2253">
        <f t="shared" si="493"/>
        <v>12.033235867599824</v>
      </c>
      <c r="M2253">
        <f t="shared" si="496"/>
        <v>0.73560272704231666</v>
      </c>
      <c r="N2253" s="21">
        <f t="shared" si="501"/>
        <v>6.3494457842186436E-2</v>
      </c>
      <c r="O2253" s="21">
        <f t="shared" si="502"/>
        <v>20.663168551044173</v>
      </c>
      <c r="P2253">
        <f t="shared" si="497"/>
        <v>0.79272183607866298</v>
      </c>
      <c r="Q2253">
        <f t="shared" si="494"/>
        <v>0.47921653514768003</v>
      </c>
      <c r="R2253">
        <f t="shared" si="495"/>
        <v>0.56885197785587183</v>
      </c>
      <c r="T2253" s="21">
        <f t="shared" si="498"/>
        <v>1.7084579035075986E-4</v>
      </c>
      <c r="W2253">
        <v>2138</v>
      </c>
      <c r="X2253">
        <v>20.889496000000001</v>
      </c>
      <c r="Y2253">
        <v>0.5</v>
      </c>
      <c r="Z2253">
        <f t="shared" si="490"/>
        <v>0.5</v>
      </c>
      <c r="AA2253" s="21">
        <f t="shared" si="491"/>
        <v>0.22632744895582846</v>
      </c>
      <c r="AB2253">
        <f t="shared" si="503"/>
        <v>8.0338202545976016E-8</v>
      </c>
    </row>
    <row r="2254" spans="7:28" x14ac:dyDescent="0.2">
      <c r="G2254" s="21"/>
      <c r="H2254" s="21">
        <v>2139</v>
      </c>
      <c r="I2254">
        <f t="shared" si="499"/>
        <v>2.6912721857789189E-3</v>
      </c>
      <c r="J2254">
        <f t="shared" si="500"/>
        <v>0.47913464933231731</v>
      </c>
      <c r="K2254">
        <f t="shared" si="492"/>
        <v>23.065398958682426</v>
      </c>
      <c r="L2254">
        <f t="shared" si="493"/>
        <v>12.03492535492083</v>
      </c>
      <c r="M2254">
        <f t="shared" si="496"/>
        <v>0.73577361599594482</v>
      </c>
      <c r="N2254" s="21">
        <f t="shared" si="501"/>
        <v>6.3500466393485805E-2</v>
      </c>
      <c r="O2254" s="21">
        <f t="shared" si="502"/>
        <v>20.665859823229951</v>
      </c>
      <c r="P2254">
        <f t="shared" si="497"/>
        <v>0.79284648034693217</v>
      </c>
      <c r="Q2254">
        <f t="shared" si="494"/>
        <v>0.47913464933231731</v>
      </c>
      <c r="R2254">
        <f t="shared" si="495"/>
        <v>0.56862689832126323</v>
      </c>
      <c r="T2254" s="21">
        <f t="shared" si="498"/>
        <v>1.7088895362815659E-4</v>
      </c>
      <c r="W2254">
        <v>2139</v>
      </c>
      <c r="X2254">
        <v>20.886251000000001</v>
      </c>
      <c r="Y2254">
        <v>0.5</v>
      </c>
      <c r="Z2254">
        <f t="shared" si="490"/>
        <v>0.5</v>
      </c>
      <c r="AA2254" s="21">
        <f t="shared" si="491"/>
        <v>0.22039117677005038</v>
      </c>
      <c r="AB2254">
        <f t="shared" si="503"/>
        <v>2.673272789824497E-6</v>
      </c>
    </row>
    <row r="2255" spans="7:28" x14ac:dyDescent="0.2">
      <c r="G2255" s="21"/>
      <c r="H2255" s="21">
        <v>2140</v>
      </c>
      <c r="I2255">
        <f t="shared" si="499"/>
        <v>2.6916976848638642E-3</v>
      </c>
      <c r="J2255">
        <f t="shared" si="500"/>
        <v>0.47905275681750226</v>
      </c>
      <c r="K2255">
        <f t="shared" si="492"/>
        <v>23.064695943555446</v>
      </c>
      <c r="L2255">
        <f t="shared" si="493"/>
        <v>12.036615808654069</v>
      </c>
      <c r="M2255">
        <f t="shared" si="496"/>
        <v>0.73594454814238885</v>
      </c>
      <c r="N2255" s="21">
        <f t="shared" si="501"/>
        <v>6.3506476059537104E-2</v>
      </c>
      <c r="O2255" s="21">
        <f t="shared" si="502"/>
        <v>20.668551520914814</v>
      </c>
      <c r="P2255">
        <f t="shared" si="497"/>
        <v>0.7929711348129177</v>
      </c>
      <c r="Q2255">
        <f t="shared" si="494"/>
        <v>0.47905275681750226</v>
      </c>
      <c r="R2255">
        <f t="shared" si="495"/>
        <v>0.56840197843918872</v>
      </c>
      <c r="T2255" s="21">
        <f t="shared" si="498"/>
        <v>1.7093214644403609E-4</v>
      </c>
      <c r="W2255">
        <v>2140</v>
      </c>
      <c r="X2255">
        <v>20.886251000000001</v>
      </c>
      <c r="Y2255">
        <v>0.5</v>
      </c>
      <c r="Z2255">
        <f t="shared" si="490"/>
        <v>0.5</v>
      </c>
      <c r="AA2255" s="21">
        <f t="shared" si="491"/>
        <v>0.21769947908518716</v>
      </c>
      <c r="AB2255">
        <f t="shared" si="503"/>
        <v>6.7802425061511532E-7</v>
      </c>
    </row>
    <row r="2256" spans="7:28" x14ac:dyDescent="0.2">
      <c r="G2256" s="21"/>
      <c r="H2256" s="21">
        <v>2141</v>
      </c>
      <c r="I2256">
        <f t="shared" si="499"/>
        <v>2.6921235216541793E-3</v>
      </c>
      <c r="J2256">
        <f t="shared" si="500"/>
        <v>0.4789708575972933</v>
      </c>
      <c r="K2256">
        <f t="shared" si="492"/>
        <v>23.063993350919425</v>
      </c>
      <c r="L2256">
        <f t="shared" si="493"/>
        <v>12.038307229492787</v>
      </c>
      <c r="M2256">
        <f t="shared" si="496"/>
        <v>0.73611552351121312</v>
      </c>
      <c r="N2256" s="21">
        <f t="shared" si="501"/>
        <v>6.3512486841670102E-2</v>
      </c>
      <c r="O2256" s="21">
        <f t="shared" si="502"/>
        <v>20.671243644436469</v>
      </c>
      <c r="P2256">
        <f t="shared" si="497"/>
        <v>0.79309579948566389</v>
      </c>
      <c r="Q2256">
        <f t="shared" si="494"/>
        <v>0.4789708575972933</v>
      </c>
      <c r="R2256">
        <f t="shared" si="495"/>
        <v>0.56817721802579801</v>
      </c>
      <c r="T2256" s="21">
        <f t="shared" si="498"/>
        <v>1.7097536882426656E-4</v>
      </c>
      <c r="W2256">
        <v>2141</v>
      </c>
      <c r="X2256">
        <v>20.897608999999999</v>
      </c>
      <c r="Y2256">
        <v>0.5</v>
      </c>
      <c r="Z2256">
        <f t="shared" si="490"/>
        <v>0.5</v>
      </c>
      <c r="AA2256" s="21">
        <f t="shared" si="491"/>
        <v>0.2263653555635301</v>
      </c>
      <c r="AB2256">
        <f t="shared" si="503"/>
        <v>7.9710006936174654E-8</v>
      </c>
    </row>
    <row r="2257" spans="7:28" x14ac:dyDescent="0.2">
      <c r="G2257" s="21"/>
      <c r="H2257" s="21">
        <v>2142</v>
      </c>
      <c r="I2257">
        <f t="shared" si="499"/>
        <v>2.6925496963833262E-3</v>
      </c>
      <c r="J2257">
        <f t="shared" si="500"/>
        <v>0.47888895166574597</v>
      </c>
      <c r="K2257">
        <f t="shared" si="492"/>
        <v>23.063291180731003</v>
      </c>
      <c r="L2257">
        <f t="shared" si="493"/>
        <v>12.039999618131031</v>
      </c>
      <c r="M2257">
        <f t="shared" si="496"/>
        <v>0.73628654213200695</v>
      </c>
      <c r="N2257" s="21">
        <f t="shared" si="501"/>
        <v>6.3518498741215693E-2</v>
      </c>
      <c r="O2257" s="21">
        <f t="shared" si="502"/>
        <v>20.673936194132853</v>
      </c>
      <c r="P2257">
        <f t="shared" si="497"/>
        <v>0.79322047437421928</v>
      </c>
      <c r="Q2257">
        <f t="shared" si="494"/>
        <v>0.47888895166574597</v>
      </c>
      <c r="R2257">
        <f t="shared" si="495"/>
        <v>0.56795261689751897</v>
      </c>
      <c r="T2257" s="21">
        <f t="shared" si="498"/>
        <v>1.7101862079382801E-4</v>
      </c>
      <c r="W2257">
        <v>2142</v>
      </c>
      <c r="X2257">
        <v>20.902476</v>
      </c>
      <c r="Y2257">
        <v>0.5</v>
      </c>
      <c r="Z2257">
        <f t="shared" si="490"/>
        <v>0.5</v>
      </c>
      <c r="AA2257" s="21">
        <f t="shared" si="491"/>
        <v>0.22853980586714684</v>
      </c>
      <c r="AB2257">
        <f t="shared" si="503"/>
        <v>3.6261170139739643E-6</v>
      </c>
    </row>
    <row r="2258" spans="7:28" x14ac:dyDescent="0.2">
      <c r="G2258" s="21"/>
      <c r="H2258" s="21">
        <v>2143</v>
      </c>
      <c r="I2258">
        <f t="shared" si="499"/>
        <v>2.6929762092850621E-3</v>
      </c>
      <c r="J2258">
        <f t="shared" si="500"/>
        <v>0.4788070390169118</v>
      </c>
      <c r="K2258">
        <f t="shared" si="492"/>
        <v>23.062589432946954</v>
      </c>
      <c r="L2258">
        <f t="shared" si="493"/>
        <v>12.041692975263658</v>
      </c>
      <c r="M2258">
        <f t="shared" si="496"/>
        <v>0.73645760403438687</v>
      </c>
      <c r="N2258" s="21">
        <f t="shared" si="501"/>
        <v>6.352451175950613E-2</v>
      </c>
      <c r="O2258" s="21">
        <f t="shared" si="502"/>
        <v>20.676629170342139</v>
      </c>
      <c r="P2258">
        <f t="shared" si="497"/>
        <v>0.79334515948763829</v>
      </c>
      <c r="Q2258">
        <f t="shared" si="494"/>
        <v>0.4788070390169118</v>
      </c>
      <c r="R2258">
        <f t="shared" si="495"/>
        <v>0.56772817487105365</v>
      </c>
      <c r="T2258" s="21">
        <f t="shared" si="498"/>
        <v>1.7106190237992092E-4</v>
      </c>
      <c r="W2258">
        <v>2143</v>
      </c>
      <c r="X2258">
        <v>20.905721</v>
      </c>
      <c r="Y2258">
        <v>0.5</v>
      </c>
      <c r="Z2258">
        <f t="shared" si="490"/>
        <v>0.5</v>
      </c>
      <c r="AA2258" s="21">
        <f t="shared" si="491"/>
        <v>0.22909182965786101</v>
      </c>
      <c r="AB2258">
        <f t="shared" si="503"/>
        <v>3.6244921874835947E-6</v>
      </c>
    </row>
    <row r="2259" spans="7:28" x14ac:dyDescent="0.2">
      <c r="G2259" s="21"/>
      <c r="H2259" s="21">
        <v>2144</v>
      </c>
      <c r="I2259">
        <f t="shared" si="499"/>
        <v>2.6934030605934587E-3</v>
      </c>
      <c r="J2259">
        <f t="shared" si="500"/>
        <v>0.47872511964483966</v>
      </c>
      <c r="K2259">
        <f t="shared" si="492"/>
        <v>23.061888107524226</v>
      </c>
      <c r="L2259">
        <f t="shared" si="493"/>
        <v>12.043387301586325</v>
      </c>
      <c r="M2259">
        <f t="shared" si="496"/>
        <v>0.73662870924799451</v>
      </c>
      <c r="N2259" s="21">
        <f t="shared" si="501"/>
        <v>6.3530525897874723E-2</v>
      </c>
      <c r="O2259" s="21">
        <f t="shared" si="502"/>
        <v>20.679322573402732</v>
      </c>
      <c r="P2259">
        <f t="shared" si="497"/>
        <v>0.79346985483497978</v>
      </c>
      <c r="Q2259">
        <f t="shared" si="494"/>
        <v>0.47872511964483966</v>
      </c>
      <c r="R2259">
        <f t="shared" si="495"/>
        <v>0.56750389176338067</v>
      </c>
      <c r="T2259" s="21">
        <f t="shared" si="498"/>
        <v>1.7110521360763631E-4</v>
      </c>
      <c r="W2259">
        <v>2144</v>
      </c>
      <c r="X2259">
        <v>20.907344000000002</v>
      </c>
      <c r="Y2259">
        <v>0.5</v>
      </c>
      <c r="Z2259">
        <f t="shared" si="490"/>
        <v>0.5</v>
      </c>
      <c r="AA2259" s="21">
        <f t="shared" si="491"/>
        <v>0.22802142659726954</v>
      </c>
      <c r="AB2259">
        <f t="shared" si="503"/>
        <v>2.6663065414487408E-6</v>
      </c>
    </row>
    <row r="2260" spans="7:28" x14ac:dyDescent="0.2">
      <c r="G2260" s="21"/>
      <c r="H2260" s="21">
        <v>2145</v>
      </c>
      <c r="I2260">
        <f t="shared" si="499"/>
        <v>2.6938302505428902E-3</v>
      </c>
      <c r="J2260">
        <f t="shared" si="500"/>
        <v>0.47864319354357487</v>
      </c>
      <c r="K2260">
        <f t="shared" si="492"/>
        <v>23.061187204419916</v>
      </c>
      <c r="L2260">
        <f t="shared" si="493"/>
        <v>12.045082597795504</v>
      </c>
      <c r="M2260">
        <f t="shared" si="496"/>
        <v>0.7367998578024979</v>
      </c>
      <c r="N2260" s="21">
        <f t="shared" si="501"/>
        <v>6.3536541157656098E-2</v>
      </c>
      <c r="O2260" s="21">
        <f t="shared" si="502"/>
        <v>20.682016403653275</v>
      </c>
      <c r="P2260">
        <f t="shared" si="497"/>
        <v>0.79359456042530763</v>
      </c>
      <c r="Q2260">
        <f t="shared" si="494"/>
        <v>0.47864319354357487</v>
      </c>
      <c r="R2260">
        <f t="shared" si="495"/>
        <v>0.56727976739175356</v>
      </c>
      <c r="T2260" s="21">
        <f t="shared" si="498"/>
        <v>1.711485545033975E-4</v>
      </c>
      <c r="W2260">
        <v>2145</v>
      </c>
      <c r="X2260">
        <v>20.913833</v>
      </c>
      <c r="Y2260">
        <v>0.5</v>
      </c>
      <c r="Z2260">
        <f t="shared" si="490"/>
        <v>0.5</v>
      </c>
      <c r="AA2260" s="21">
        <f t="shared" si="491"/>
        <v>0.23181659634672513</v>
      </c>
      <c r="AB2260">
        <f t="shared" si="503"/>
        <v>1.0245892717533619E-10</v>
      </c>
    </row>
    <row r="2261" spans="7:28" x14ac:dyDescent="0.2">
      <c r="G2261" s="21"/>
      <c r="H2261" s="21">
        <v>2146</v>
      </c>
      <c r="I2261">
        <f t="shared" si="499"/>
        <v>2.6942577793680473E-3</v>
      </c>
      <c r="J2261">
        <f t="shared" si="500"/>
        <v>0.47856126070715965</v>
      </c>
      <c r="K2261">
        <f t="shared" si="492"/>
        <v>23.060486723591293</v>
      </c>
      <c r="L2261">
        <f t="shared" si="493"/>
        <v>12.04677886458847</v>
      </c>
      <c r="M2261">
        <f t="shared" si="496"/>
        <v>0.73697104972759075</v>
      </c>
      <c r="N2261" s="21">
        <f t="shared" si="501"/>
        <v>6.3542557540185979E-2</v>
      </c>
      <c r="O2261" s="21">
        <f t="shared" si="502"/>
        <v>20.684710661432643</v>
      </c>
      <c r="P2261">
        <f t="shared" si="497"/>
        <v>0.79371927626769068</v>
      </c>
      <c r="Q2261">
        <f t="shared" si="494"/>
        <v>0.47856126070715965</v>
      </c>
      <c r="R2261">
        <f t="shared" si="495"/>
        <v>0.56705580157370039</v>
      </c>
      <c r="T2261" s="21">
        <f t="shared" si="498"/>
        <v>1.7119192509285064E-4</v>
      </c>
      <c r="W2261">
        <v>2146</v>
      </c>
      <c r="X2261">
        <v>20.913833</v>
      </c>
      <c r="Y2261">
        <v>0.5</v>
      </c>
      <c r="Z2261">
        <f t="shared" si="490"/>
        <v>0.5</v>
      </c>
      <c r="AA2261" s="21">
        <f t="shared" si="491"/>
        <v>0.22912233856735753</v>
      </c>
      <c r="AB2261">
        <f t="shared" si="503"/>
        <v>6.8019508294982531E-8</v>
      </c>
    </row>
    <row r="2262" spans="7:28" x14ac:dyDescent="0.2">
      <c r="G2262" s="21"/>
      <c r="H2262" s="21">
        <v>2147</v>
      </c>
      <c r="I2262">
        <f t="shared" si="499"/>
        <v>2.694685647303918E-3</v>
      </c>
      <c r="J2262">
        <f t="shared" si="500"/>
        <v>0.47847932112963243</v>
      </c>
      <c r="K2262">
        <f t="shared" si="492"/>
        <v>23.059786664995759</v>
      </c>
      <c r="L2262">
        <f t="shared" si="493"/>
        <v>12.04847610266331</v>
      </c>
      <c r="M2262">
        <f t="shared" si="496"/>
        <v>0.73714228505299395</v>
      </c>
      <c r="N2262" s="21">
        <f t="shared" si="501"/>
        <v>6.3548575046801475E-2</v>
      </c>
      <c r="O2262" s="21">
        <f t="shared" si="502"/>
        <v>20.687405347079945</v>
      </c>
      <c r="P2262">
        <f t="shared" si="497"/>
        <v>0.79384400237120334</v>
      </c>
      <c r="Q2262">
        <f t="shared" si="494"/>
        <v>0.47847932112963243</v>
      </c>
      <c r="R2262">
        <f t="shared" si="495"/>
        <v>0.5668319941270219</v>
      </c>
      <c r="T2262" s="21">
        <f t="shared" si="498"/>
        <v>1.7123532540319619E-4</v>
      </c>
      <c r="W2262">
        <v>2147</v>
      </c>
      <c r="X2262">
        <v>20.923568</v>
      </c>
      <c r="Y2262">
        <v>0.5</v>
      </c>
      <c r="Z2262">
        <f t="shared" si="490"/>
        <v>0.5</v>
      </c>
      <c r="AA2262" s="21">
        <f t="shared" si="491"/>
        <v>0.23616265292005423</v>
      </c>
      <c r="AB2262">
        <f t="shared" si="503"/>
        <v>8.2806295183439641E-11</v>
      </c>
    </row>
    <row r="2263" spans="7:28" x14ac:dyDescent="0.2">
      <c r="G2263" s="21"/>
      <c r="H2263" s="21">
        <v>2148</v>
      </c>
      <c r="I2263">
        <f t="shared" si="499"/>
        <v>2.695113854585803E-3</v>
      </c>
      <c r="J2263">
        <f t="shared" si="500"/>
        <v>0.47839737480502909</v>
      </c>
      <c r="K2263">
        <f t="shared" si="492"/>
        <v>23.059087028590902</v>
      </c>
      <c r="L2263">
        <f t="shared" si="493"/>
        <v>12.050174312718918</v>
      </c>
      <c r="M2263">
        <f t="shared" si="496"/>
        <v>0.73731356380845281</v>
      </c>
      <c r="N2263" s="21">
        <f t="shared" si="501"/>
        <v>6.3554593678840726E-2</v>
      </c>
      <c r="O2263" s="21">
        <f t="shared" si="502"/>
        <v>20.690100460934531</v>
      </c>
      <c r="P2263">
        <f t="shared" si="497"/>
        <v>0.79396873874492413</v>
      </c>
      <c r="Q2263">
        <f t="shared" si="494"/>
        <v>0.47839737480502909</v>
      </c>
      <c r="R2263">
        <f t="shared" si="495"/>
        <v>0.56660834486979428</v>
      </c>
      <c r="T2263" s="21">
        <f t="shared" si="498"/>
        <v>1.7127875545885907E-4</v>
      </c>
      <c r="W2263">
        <v>2148</v>
      </c>
      <c r="X2263">
        <v>20.918700999999999</v>
      </c>
      <c r="Y2263">
        <v>0.5</v>
      </c>
      <c r="Z2263">
        <f t="shared" si="490"/>
        <v>0.5</v>
      </c>
      <c r="AA2263" s="21">
        <f t="shared" si="491"/>
        <v>0.22860053906546796</v>
      </c>
      <c r="AB2263">
        <f t="shared" si="503"/>
        <v>2.8301894348704244E-7</v>
      </c>
    </row>
    <row r="2264" spans="7:28" x14ac:dyDescent="0.2">
      <c r="G2264" s="21"/>
      <c r="H2264" s="21">
        <v>2149</v>
      </c>
      <c r="I2264">
        <f t="shared" si="499"/>
        <v>2.6955424014493156E-3</v>
      </c>
      <c r="J2264">
        <f t="shared" si="500"/>
        <v>0.47831542172738162</v>
      </c>
      <c r="K2264">
        <f t="shared" si="492"/>
        <v>23.058387814334441</v>
      </c>
      <c r="L2264">
        <f t="shared" si="493"/>
        <v>12.051873495454998</v>
      </c>
      <c r="M2264">
        <f t="shared" si="496"/>
        <v>0.7374848860237404</v>
      </c>
      <c r="N2264" s="21">
        <f t="shared" si="501"/>
        <v>6.3560613437643215E-2</v>
      </c>
      <c r="O2264" s="21">
        <f t="shared" si="502"/>
        <v>20.692796003335982</v>
      </c>
      <c r="P2264">
        <f t="shared" si="497"/>
        <v>0.79409348539793756</v>
      </c>
      <c r="Q2264">
        <f t="shared" si="494"/>
        <v>0.47831542172738162</v>
      </c>
      <c r="R2264">
        <f t="shared" si="495"/>
        <v>0.56638485362036439</v>
      </c>
      <c r="T2264" s="21">
        <f t="shared" si="498"/>
        <v>1.7132221528759484E-4</v>
      </c>
      <c r="W2264">
        <v>2149</v>
      </c>
      <c r="X2264">
        <v>20.920323</v>
      </c>
      <c r="Y2264">
        <v>0.5</v>
      </c>
      <c r="Z2264">
        <f t="shared" si="490"/>
        <v>0.5</v>
      </c>
      <c r="AA2264" s="21">
        <f t="shared" si="491"/>
        <v>0.2275269966640181</v>
      </c>
      <c r="AB2264">
        <f t="shared" si="503"/>
        <v>7.7790435909229213E-8</v>
      </c>
    </row>
    <row r="2265" spans="7:28" x14ac:dyDescent="0.2">
      <c r="G2265" s="21"/>
      <c r="H2265" s="21">
        <v>2150</v>
      </c>
      <c r="I2265">
        <f t="shared" si="499"/>
        <v>2.6959712881303695E-3</v>
      </c>
      <c r="J2265">
        <f t="shared" si="500"/>
        <v>0.4782334618907188</v>
      </c>
      <c r="K2265">
        <f t="shared" si="492"/>
        <v>23.057689022184274</v>
      </c>
      <c r="L2265">
        <f t="shared" si="493"/>
        <v>12.05357365157208</v>
      </c>
      <c r="M2265">
        <f t="shared" si="496"/>
        <v>0.73765625172865523</v>
      </c>
      <c r="N2265" s="21">
        <f t="shared" si="501"/>
        <v>6.3566634324549606E-2</v>
      </c>
      <c r="O2265" s="21">
        <f t="shared" si="502"/>
        <v>20.695491974624112</v>
      </c>
      <c r="P2265">
        <f t="shared" si="497"/>
        <v>0.79421824233933247</v>
      </c>
      <c r="Q2265">
        <f t="shared" si="494"/>
        <v>0.4782334618907188</v>
      </c>
      <c r="R2265">
        <f t="shared" si="495"/>
        <v>0.566161520197353</v>
      </c>
      <c r="T2265" s="21">
        <f t="shared" si="498"/>
        <v>1.7136570491482761E-4</v>
      </c>
      <c r="W2265">
        <v>2150</v>
      </c>
      <c r="X2265">
        <v>20.923568</v>
      </c>
      <c r="Y2265">
        <v>0.5</v>
      </c>
      <c r="Z2265">
        <f t="shared" si="490"/>
        <v>0.5</v>
      </c>
      <c r="AA2265" s="21">
        <f t="shared" si="491"/>
        <v>0.22807602537588778</v>
      </c>
      <c r="AB2265">
        <f t="shared" si="503"/>
        <v>4.6455466482700168E-6</v>
      </c>
    </row>
    <row r="2266" spans="7:28" x14ac:dyDescent="0.2">
      <c r="G2266" s="21"/>
      <c r="H2266" s="21">
        <v>2151</v>
      </c>
      <c r="I2266">
        <f t="shared" si="499"/>
        <v>2.696400514865202E-3</v>
      </c>
      <c r="J2266">
        <f t="shared" si="500"/>
        <v>0.47815149528906653</v>
      </c>
      <c r="K2266">
        <f t="shared" si="492"/>
        <v>23.056990652098449</v>
      </c>
      <c r="L2266">
        <f t="shared" si="493"/>
        <v>12.055274781771487</v>
      </c>
      <c r="M2266">
        <f t="shared" si="496"/>
        <v>0.73782766095302166</v>
      </c>
      <c r="N2266" s="21">
        <f t="shared" si="501"/>
        <v>6.3572656340901756E-2</v>
      </c>
      <c r="O2266" s="21">
        <f t="shared" si="502"/>
        <v>20.698188375138976</v>
      </c>
      <c r="P2266">
        <f t="shared" si="497"/>
        <v>0.7943430095782027</v>
      </c>
      <c r="Q2266">
        <f t="shared" si="494"/>
        <v>0.47815149528906653</v>
      </c>
      <c r="R2266">
        <f t="shared" si="495"/>
        <v>0.56593834441965263</v>
      </c>
      <c r="T2266" s="21">
        <f t="shared" si="498"/>
        <v>1.7140922436642558E-4</v>
      </c>
      <c r="W2266">
        <v>2151</v>
      </c>
      <c r="X2266">
        <v>20.926812999999999</v>
      </c>
      <c r="Y2266">
        <v>0.5</v>
      </c>
      <c r="Z2266">
        <f t="shared" si="490"/>
        <v>0.5</v>
      </c>
      <c r="AA2266" s="21">
        <f t="shared" si="491"/>
        <v>0.22862462486102331</v>
      </c>
      <c r="AB2266">
        <f t="shared" si="503"/>
        <v>7.7219655143918658E-8</v>
      </c>
    </row>
    <row r="2267" spans="7:28" x14ac:dyDescent="0.2">
      <c r="G2267" s="21"/>
      <c r="H2267" s="21">
        <v>2152</v>
      </c>
      <c r="I2267">
        <f t="shared" si="499"/>
        <v>2.6968300818903412E-3</v>
      </c>
      <c r="J2267">
        <f t="shared" si="500"/>
        <v>0.47806952191644692</v>
      </c>
      <c r="K2267">
        <f t="shared" si="492"/>
        <v>23.056292704035169</v>
      </c>
      <c r="L2267">
        <f t="shared" si="493"/>
        <v>12.056976886755374</v>
      </c>
      <c r="M2267">
        <f t="shared" si="496"/>
        <v>0.73799911372669103</v>
      </c>
      <c r="N2267" s="21">
        <f t="shared" si="501"/>
        <v>6.3578679488042744E-2</v>
      </c>
      <c r="O2267" s="21">
        <f t="shared" si="502"/>
        <v>20.700885205220867</v>
      </c>
      <c r="P2267">
        <f t="shared" si="497"/>
        <v>0.79446778712364774</v>
      </c>
      <c r="Q2267">
        <f t="shared" si="494"/>
        <v>0.47806952191644692</v>
      </c>
      <c r="R2267">
        <f t="shared" si="495"/>
        <v>0.56571532610642616</v>
      </c>
      <c r="T2267" s="21">
        <f t="shared" si="498"/>
        <v>1.7145277366936718E-4</v>
      </c>
      <c r="W2267">
        <v>2152</v>
      </c>
      <c r="X2267">
        <v>20.931681000000001</v>
      </c>
      <c r="Y2267">
        <v>0.5</v>
      </c>
      <c r="Z2267">
        <f t="shared" si="490"/>
        <v>0.5</v>
      </c>
      <c r="AA2267" s="21">
        <f t="shared" si="491"/>
        <v>0.2307957947791337</v>
      </c>
      <c r="AB2267">
        <f t="shared" si="503"/>
        <v>3.0025414518216228E-7</v>
      </c>
    </row>
    <row r="2268" spans="7:28" x14ac:dyDescent="0.2">
      <c r="G2268" s="21"/>
      <c r="H2268" s="21">
        <v>2153</v>
      </c>
      <c r="I2268">
        <f t="shared" si="499"/>
        <v>2.6972599894426416E-3</v>
      </c>
      <c r="J2268">
        <f t="shared" si="500"/>
        <v>0.47798754176687896</v>
      </c>
      <c r="K2268">
        <f t="shared" si="492"/>
        <v>23.055595177952803</v>
      </c>
      <c r="L2268">
        <f t="shared" si="493"/>
        <v>12.058679967226704</v>
      </c>
      <c r="M2268">
        <f t="shared" si="496"/>
        <v>0.73817061007954066</v>
      </c>
      <c r="N2268" s="21">
        <f t="shared" si="501"/>
        <v>6.3584703767316925E-2</v>
      </c>
      <c r="O2268" s="21">
        <f t="shared" si="502"/>
        <v>20.70358246521031</v>
      </c>
      <c r="P2268">
        <f t="shared" si="497"/>
        <v>0.79459257498477143</v>
      </c>
      <c r="Q2268">
        <f t="shared" si="494"/>
        <v>0.47798754176687896</v>
      </c>
      <c r="R2268">
        <f t="shared" si="495"/>
        <v>0.56549246507710849</v>
      </c>
      <c r="T2268" s="21">
        <f t="shared" si="498"/>
        <v>1.7149635284963161E-4</v>
      </c>
      <c r="W2268">
        <v>2153</v>
      </c>
      <c r="X2268">
        <v>20.926812999999999</v>
      </c>
      <c r="Y2268">
        <v>0.5</v>
      </c>
      <c r="Z2268">
        <f t="shared" si="490"/>
        <v>0.5</v>
      </c>
      <c r="AA2268" s="21">
        <f t="shared" si="491"/>
        <v>0.22323053478968902</v>
      </c>
      <c r="AB2268">
        <f t="shared" si="503"/>
        <v>5.9553460222787745E-6</v>
      </c>
    </row>
    <row r="2269" spans="7:28" x14ac:dyDescent="0.2">
      <c r="G2269" s="21"/>
      <c r="H2269" s="21">
        <v>2154</v>
      </c>
      <c r="I2269">
        <f t="shared" si="499"/>
        <v>2.6976902377592697E-3</v>
      </c>
      <c r="J2269">
        <f t="shared" si="500"/>
        <v>0.47790555483437813</v>
      </c>
      <c r="K2269">
        <f t="shared" si="492"/>
        <v>23.054898073809859</v>
      </c>
      <c r="L2269">
        <f t="shared" si="493"/>
        <v>12.060384023889256</v>
      </c>
      <c r="M2269">
        <f t="shared" si="496"/>
        <v>0.73834215004147441</v>
      </c>
      <c r="N2269" s="21">
        <f t="shared" si="501"/>
        <v>6.3590729180069874E-2</v>
      </c>
      <c r="O2269" s="21">
        <f t="shared" si="502"/>
        <v>20.70628015544807</v>
      </c>
      <c r="P2269">
        <f t="shared" si="497"/>
        <v>0.79471737317068336</v>
      </c>
      <c r="Q2269">
        <f t="shared" si="494"/>
        <v>0.47790555483437813</v>
      </c>
      <c r="R2269">
        <f t="shared" si="495"/>
        <v>0.56526976115140348</v>
      </c>
      <c r="T2269" s="21">
        <f t="shared" si="498"/>
        <v>1.715399619337532E-4</v>
      </c>
      <c r="W2269">
        <v>2154</v>
      </c>
      <c r="X2269">
        <v>20.936547999999998</v>
      </c>
      <c r="Y2269">
        <v>0.5</v>
      </c>
      <c r="Z2269">
        <f t="shared" si="490"/>
        <v>0.5</v>
      </c>
      <c r="AA2269" s="21">
        <f t="shared" si="491"/>
        <v>0.23026784455192839</v>
      </c>
      <c r="AB2269">
        <f t="shared" si="503"/>
        <v>6.982241854033887E-8</v>
      </c>
    </row>
    <row r="2270" spans="7:28" x14ac:dyDescent="0.2">
      <c r="G2270" s="21"/>
      <c r="H2270" s="21">
        <v>2155</v>
      </c>
      <c r="I2270">
        <f t="shared" si="499"/>
        <v>2.6981208270776855E-3</v>
      </c>
      <c r="J2270">
        <f t="shared" si="500"/>
        <v>0.47782356111295698</v>
      </c>
      <c r="K2270">
        <f t="shared" si="492"/>
        <v>23.054201391565034</v>
      </c>
      <c r="L2270">
        <f t="shared" si="493"/>
        <v>12.062089057447633</v>
      </c>
      <c r="M2270">
        <f t="shared" si="496"/>
        <v>0.7385137336424219</v>
      </c>
      <c r="N2270" s="21">
        <f t="shared" si="501"/>
        <v>6.3596755727648335E-2</v>
      </c>
      <c r="O2270" s="21">
        <f t="shared" si="502"/>
        <v>20.708978276275147</v>
      </c>
      <c r="P2270">
        <f t="shared" si="497"/>
        <v>0.79484218169049747</v>
      </c>
      <c r="Q2270">
        <f t="shared" si="494"/>
        <v>0.47782356111295698</v>
      </c>
      <c r="R2270">
        <f t="shared" si="495"/>
        <v>0.56504721414928594</v>
      </c>
      <c r="T2270" s="21">
        <f t="shared" si="498"/>
        <v>1.7158360094748915E-4</v>
      </c>
      <c r="W2270">
        <v>2155</v>
      </c>
      <c r="X2270">
        <v>20.939793000000002</v>
      </c>
      <c r="Y2270">
        <v>0.5</v>
      </c>
      <c r="Z2270">
        <f t="shared" si="490"/>
        <v>0.5</v>
      </c>
      <c r="AA2270" s="21">
        <f t="shared" si="491"/>
        <v>0.23081472372485479</v>
      </c>
      <c r="AB2270">
        <f t="shared" si="503"/>
        <v>2.9865851832532643E-7</v>
      </c>
    </row>
    <row r="2271" spans="7:28" x14ac:dyDescent="0.2">
      <c r="G2271" s="21"/>
      <c r="H2271" s="21">
        <v>2156</v>
      </c>
      <c r="I2271">
        <f t="shared" si="499"/>
        <v>2.6985517576356799E-3</v>
      </c>
      <c r="J2271">
        <f t="shared" si="500"/>
        <v>0.47774156059662443</v>
      </c>
      <c r="K2271">
        <f t="shared" si="492"/>
        <v>23.053505131177154</v>
      </c>
      <c r="L2271">
        <f t="shared" si="493"/>
        <v>12.063795068607249</v>
      </c>
      <c r="M2271">
        <f t="shared" si="496"/>
        <v>0.73868536091233972</v>
      </c>
      <c r="N2271" s="21">
        <f t="shared" si="501"/>
        <v>6.3602783411400327E-2</v>
      </c>
      <c r="O2271" s="21">
        <f t="shared" si="502"/>
        <v>20.711676828032783</v>
      </c>
      <c r="P2271">
        <f t="shared" si="497"/>
        <v>0.79496700055333336</v>
      </c>
      <c r="Q2271">
        <f t="shared" si="494"/>
        <v>0.47774156059662443</v>
      </c>
      <c r="R2271">
        <f t="shared" si="495"/>
        <v>0.56482482389099931</v>
      </c>
      <c r="T2271" s="21">
        <f t="shared" si="498"/>
        <v>1.7162726991781785E-4</v>
      </c>
      <c r="W2271">
        <v>2156</v>
      </c>
      <c r="X2271">
        <v>20.954395000000002</v>
      </c>
      <c r="Y2271">
        <v>0.5</v>
      </c>
      <c r="Z2271">
        <f t="shared" si="490"/>
        <v>0.5</v>
      </c>
      <c r="AA2271" s="21">
        <f t="shared" si="491"/>
        <v>0.24271817196721912</v>
      </c>
      <c r="AB2271">
        <f t="shared" si="503"/>
        <v>3.6032852986520478E-6</v>
      </c>
    </row>
    <row r="2272" spans="7:28" x14ac:dyDescent="0.2">
      <c r="G2272" s="21"/>
      <c r="H2272" s="21">
        <v>2157</v>
      </c>
      <c r="I2272">
        <f t="shared" si="499"/>
        <v>2.6989830296713572E-3</v>
      </c>
      <c r="J2272">
        <f t="shared" si="500"/>
        <v>0.47765955327938592</v>
      </c>
      <c r="K2272">
        <f t="shared" si="492"/>
        <v>23.052809292605215</v>
      </c>
      <c r="L2272">
        <f t="shared" si="493"/>
        <v>12.065502058074346</v>
      </c>
      <c r="M2272">
        <f t="shared" si="496"/>
        <v>0.7388570318812111</v>
      </c>
      <c r="N2272" s="21">
        <f t="shared" si="501"/>
        <v>6.3608812232675102E-2</v>
      </c>
      <c r="O2272" s="21">
        <f t="shared" si="502"/>
        <v>20.714375811062453</v>
      </c>
      <c r="P2272">
        <f t="shared" si="497"/>
        <v>0.79509182976831549</v>
      </c>
      <c r="Q2272">
        <f t="shared" si="494"/>
        <v>0.47765955327938592</v>
      </c>
      <c r="R2272">
        <f t="shared" si="495"/>
        <v>0.56460259019705572</v>
      </c>
      <c r="T2272" s="21">
        <f t="shared" si="498"/>
        <v>1.7167096887138467E-4</v>
      </c>
      <c r="W2272">
        <v>2157</v>
      </c>
      <c r="X2272">
        <v>20.941414999999999</v>
      </c>
      <c r="Y2272">
        <v>0.5</v>
      </c>
      <c r="Z2272">
        <f t="shared" si="490"/>
        <v>0.5</v>
      </c>
      <c r="AA2272" s="21">
        <f t="shared" si="491"/>
        <v>0.22703918893754604</v>
      </c>
      <c r="AB2272">
        <f t="shared" si="503"/>
        <v>1.1592813660978035E-6</v>
      </c>
    </row>
    <row r="2273" spans="7:28" x14ac:dyDescent="0.2">
      <c r="G2273" s="21"/>
      <c r="H2273" s="21">
        <v>2158</v>
      </c>
      <c r="I2273">
        <f t="shared" si="499"/>
        <v>2.6994146434231089E-3</v>
      </c>
      <c r="J2273">
        <f t="shared" si="500"/>
        <v>0.47757753915524404</v>
      </c>
      <c r="K2273">
        <f t="shared" si="492"/>
        <v>23.052113875808381</v>
      </c>
      <c r="L2273">
        <f t="shared" si="493"/>
        <v>12.067210026555987</v>
      </c>
      <c r="M2273">
        <f t="shared" si="496"/>
        <v>0.7390287465790446</v>
      </c>
      <c r="N2273" s="21">
        <f t="shared" si="501"/>
        <v>6.3614842192823096E-2</v>
      </c>
      <c r="O2273" s="21">
        <f t="shared" si="502"/>
        <v>20.717075225705877</v>
      </c>
      <c r="P2273">
        <f t="shared" si="497"/>
        <v>0.79521666934457302</v>
      </c>
      <c r="Q2273">
        <f t="shared" si="494"/>
        <v>0.47757753915524404</v>
      </c>
      <c r="R2273">
        <f t="shared" si="495"/>
        <v>0.56438051288823643</v>
      </c>
      <c r="T2273" s="21">
        <f t="shared" si="498"/>
        <v>1.7171469783350268E-4</v>
      </c>
      <c r="W2273">
        <v>2158</v>
      </c>
      <c r="X2273">
        <v>20.951149999999998</v>
      </c>
      <c r="Y2273">
        <v>0.5</v>
      </c>
      <c r="Z2273">
        <f t="shared" si="490"/>
        <v>0.5</v>
      </c>
      <c r="AA2273" s="21">
        <f t="shared" si="491"/>
        <v>0.23407477429412182</v>
      </c>
      <c r="AB2273">
        <f t="shared" si="503"/>
        <v>2.6467024913992306E-6</v>
      </c>
    </row>
    <row r="2274" spans="7:28" x14ac:dyDescent="0.2">
      <c r="G2274" s="21"/>
      <c r="H2274" s="21">
        <v>2159</v>
      </c>
      <c r="I2274">
        <f t="shared" si="499"/>
        <v>2.6998465991296648E-3</v>
      </c>
      <c r="J2274">
        <f t="shared" si="500"/>
        <v>0.47749551821819758</v>
      </c>
      <c r="K2274">
        <f t="shared" si="492"/>
        <v>23.051418880745953</v>
      </c>
      <c r="L2274">
        <f t="shared" si="493"/>
        <v>12.06891897476005</v>
      </c>
      <c r="M2274">
        <f t="shared" si="496"/>
        <v>0.73920050503587653</v>
      </c>
      <c r="N2274" s="21">
        <f t="shared" si="501"/>
        <v>6.3620873293196087E-2</v>
      </c>
      <c r="O2274" s="21">
        <f t="shared" si="502"/>
        <v>20.719775072305005</v>
      </c>
      <c r="P2274">
        <f t="shared" si="497"/>
        <v>0.79534151929124097</v>
      </c>
      <c r="Q2274">
        <f t="shared" si="494"/>
        <v>0.47749551821819758</v>
      </c>
      <c r="R2274">
        <f t="shared" si="495"/>
        <v>0.56415859178558914</v>
      </c>
      <c r="T2274" s="21">
        <f t="shared" si="498"/>
        <v>1.7175845683192748E-4</v>
      </c>
      <c r="W2274">
        <v>2159</v>
      </c>
      <c r="X2274">
        <v>20.954395000000002</v>
      </c>
      <c r="Y2274">
        <v>0.5</v>
      </c>
      <c r="Z2274">
        <f t="shared" si="490"/>
        <v>0.5</v>
      </c>
      <c r="AA2274" s="21">
        <f t="shared" si="491"/>
        <v>0.23461992769499673</v>
      </c>
      <c r="AB2274">
        <f t="shared" si="503"/>
        <v>5.9027773646510296E-6</v>
      </c>
    </row>
    <row r="2275" spans="7:28" x14ac:dyDescent="0.2">
      <c r="G2275" s="21"/>
      <c r="H2275" s="21">
        <v>2160</v>
      </c>
      <c r="I2275">
        <f t="shared" si="499"/>
        <v>2.7002788970300635E-3</v>
      </c>
      <c r="J2275">
        <f t="shared" si="500"/>
        <v>0.47741349046224224</v>
      </c>
      <c r="K2275">
        <f t="shared" si="492"/>
        <v>23.050724307377404</v>
      </c>
      <c r="L2275">
        <f t="shared" si="493"/>
        <v>12.070628903395244</v>
      </c>
      <c r="M2275">
        <f t="shared" si="496"/>
        <v>0.73937230728176895</v>
      </c>
      <c r="N2275" s="21">
        <f t="shared" si="501"/>
        <v>6.362690553514698E-2</v>
      </c>
      <c r="O2275" s="21">
        <f t="shared" si="502"/>
        <v>20.722475351202036</v>
      </c>
      <c r="P2275">
        <f t="shared" si="497"/>
        <v>0.79546637961745881</v>
      </c>
      <c r="Q2275">
        <f t="shared" si="494"/>
        <v>0.47741349046224224</v>
      </c>
      <c r="R2275">
        <f t="shared" si="495"/>
        <v>0.56393682671042966</v>
      </c>
      <c r="T2275" s="21">
        <f t="shared" si="498"/>
        <v>1.7180224589241622E-4</v>
      </c>
      <c r="W2275">
        <v>2160</v>
      </c>
      <c r="X2275">
        <v>20.946283000000001</v>
      </c>
      <c r="Y2275">
        <v>0.5</v>
      </c>
      <c r="Z2275">
        <f t="shared" si="490"/>
        <v>0.5</v>
      </c>
      <c r="AA2275" s="21">
        <f t="shared" si="491"/>
        <v>0.22380764879796544</v>
      </c>
      <c r="AB2275">
        <f t="shared" si="503"/>
        <v>7.5169733256019548E-8</v>
      </c>
    </row>
    <row r="2276" spans="7:28" x14ac:dyDescent="0.2">
      <c r="G2276" s="21"/>
      <c r="H2276" s="21">
        <v>2161</v>
      </c>
      <c r="I2276">
        <f t="shared" si="499"/>
        <v>2.7007115373636494E-3</v>
      </c>
      <c r="J2276">
        <f t="shared" si="500"/>
        <v>0.47733145588137027</v>
      </c>
      <c r="K2276">
        <f t="shared" si="492"/>
        <v>23.050030155662363</v>
      </c>
      <c r="L2276">
        <f t="shared" si="493"/>
        <v>12.0723398131711</v>
      </c>
      <c r="M2276">
        <f t="shared" si="496"/>
        <v>0.73954415334681078</v>
      </c>
      <c r="N2276" s="21">
        <f t="shared" si="501"/>
        <v>6.3632938920029955E-2</v>
      </c>
      <c r="O2276" s="21">
        <f t="shared" si="502"/>
        <v>20.725176062739401</v>
      </c>
      <c r="P2276">
        <f t="shared" si="497"/>
        <v>0.79559125033237144</v>
      </c>
      <c r="Q2276">
        <f t="shared" si="494"/>
        <v>0.47733145588137027</v>
      </c>
      <c r="R2276">
        <f t="shared" si="495"/>
        <v>0.56371521748434028</v>
      </c>
      <c r="T2276" s="21">
        <f t="shared" si="498"/>
        <v>1.718460650418363E-4</v>
      </c>
      <c r="W2276">
        <v>2161</v>
      </c>
      <c r="X2276">
        <v>20.965751999999998</v>
      </c>
      <c r="Y2276">
        <v>0.5</v>
      </c>
      <c r="Z2276">
        <f t="shared" si="490"/>
        <v>0.5</v>
      </c>
      <c r="AA2276" s="21">
        <f t="shared" si="491"/>
        <v>0.24057593726059778</v>
      </c>
      <c r="AB2276">
        <f t="shared" si="503"/>
        <v>7.1428880032539259E-8</v>
      </c>
    </row>
    <row r="2277" spans="7:28" x14ac:dyDescent="0.2">
      <c r="G2277" s="21"/>
      <c r="H2277" s="21">
        <v>2162</v>
      </c>
      <c r="I2277">
        <f t="shared" si="499"/>
        <v>2.7011445203700894E-3</v>
      </c>
      <c r="J2277">
        <f t="shared" si="500"/>
        <v>0.47724941446957059</v>
      </c>
      <c r="K2277">
        <f t="shared" si="492"/>
        <v>23.049336425560615</v>
      </c>
      <c r="L2277">
        <f t="shared" si="493"/>
        <v>12.074051704797974</v>
      </c>
      <c r="M2277">
        <f t="shared" si="496"/>
        <v>0.7397160432611174</v>
      </c>
      <c r="N2277" s="21">
        <f t="shared" si="501"/>
        <v>6.3638973449200442E-2</v>
      </c>
      <c r="O2277" s="21">
        <f t="shared" si="502"/>
        <v>20.72787720725977</v>
      </c>
      <c r="P2277">
        <f t="shared" si="497"/>
        <v>0.79571613144512876</v>
      </c>
      <c r="Q2277">
        <f t="shared" si="494"/>
        <v>0.47724941446957059</v>
      </c>
      <c r="R2277">
        <f t="shared" si="495"/>
        <v>0.5634937639291695</v>
      </c>
      <c r="T2277" s="21">
        <f t="shared" si="498"/>
        <v>1.7188991430661105E-4</v>
      </c>
      <c r="W2277">
        <v>2162</v>
      </c>
      <c r="X2277">
        <v>20.956018</v>
      </c>
      <c r="Y2277">
        <v>0.5</v>
      </c>
      <c r="Z2277">
        <f t="shared" si="490"/>
        <v>0.5</v>
      </c>
      <c r="AA2277" s="21">
        <f t="shared" si="491"/>
        <v>0.22814079274023058</v>
      </c>
      <c r="AB2277">
        <f t="shared" si="503"/>
        <v>7.4604563317367855E-8</v>
      </c>
    </row>
    <row r="2278" spans="7:28" x14ac:dyDescent="0.2">
      <c r="G2278" s="21"/>
      <c r="H2278" s="21">
        <v>2163</v>
      </c>
      <c r="I2278">
        <f t="shared" si="499"/>
        <v>2.7015778462893617E-3</v>
      </c>
      <c r="J2278">
        <f t="shared" si="500"/>
        <v>0.47716736622082867</v>
      </c>
      <c r="K2278">
        <f t="shared" si="492"/>
        <v>23.048643117032103</v>
      </c>
      <c r="L2278">
        <f t="shared" si="493"/>
        <v>12.075764578987053</v>
      </c>
      <c r="M2278">
        <f t="shared" si="496"/>
        <v>0.739887977054831</v>
      </c>
      <c r="N2278" s="21">
        <f t="shared" si="501"/>
        <v>6.3645009124015148E-2</v>
      </c>
      <c r="O2278" s="21">
        <f t="shared" si="502"/>
        <v>20.730578785106058</v>
      </c>
      <c r="P2278">
        <f t="shared" si="497"/>
        <v>0.79584102296488568</v>
      </c>
      <c r="Q2278">
        <f t="shared" si="494"/>
        <v>0.47716736622082867</v>
      </c>
      <c r="R2278">
        <f t="shared" si="495"/>
        <v>0.56327246586703184</v>
      </c>
      <c r="T2278" s="21">
        <f t="shared" si="498"/>
        <v>1.7193379371360784E-4</v>
      </c>
      <c r="W2278">
        <v>2163</v>
      </c>
      <c r="X2278">
        <v>20.959263</v>
      </c>
      <c r="Y2278">
        <v>0.5</v>
      </c>
      <c r="Z2278">
        <f t="shared" si="490"/>
        <v>0.5</v>
      </c>
      <c r="AA2278" s="21">
        <f t="shared" si="491"/>
        <v>0.22868421489394208</v>
      </c>
      <c r="AB2278">
        <f t="shared" si="503"/>
        <v>4.6895556731807352E-6</v>
      </c>
    </row>
    <row r="2279" spans="7:28" x14ac:dyDescent="0.2">
      <c r="G2279" s="21"/>
      <c r="H2279" s="21">
        <v>2164</v>
      </c>
      <c r="I2279">
        <f t="shared" si="499"/>
        <v>2.7020115153617527E-3</v>
      </c>
      <c r="J2279">
        <f t="shared" si="500"/>
        <v>0.47708531112912689</v>
      </c>
      <c r="K2279">
        <f t="shared" si="492"/>
        <v>23.047950230036935</v>
      </c>
      <c r="L2279">
        <f t="shared" si="493"/>
        <v>12.077478436450345</v>
      </c>
      <c r="M2279">
        <f t="shared" si="496"/>
        <v>0.74005995475812003</v>
      </c>
      <c r="N2279" s="21">
        <f t="shared" si="501"/>
        <v>6.3651045945831958E-2</v>
      </c>
      <c r="O2279" s="21">
        <f t="shared" si="502"/>
        <v>20.733280796621418</v>
      </c>
      <c r="P2279">
        <f t="shared" si="497"/>
        <v>0.79596592490080242</v>
      </c>
      <c r="Q2279">
        <f t="shared" si="494"/>
        <v>0.47708531112912689</v>
      </c>
      <c r="R2279">
        <f t="shared" si="495"/>
        <v>0.56305132312030648</v>
      </c>
      <c r="T2279" s="21">
        <f t="shared" si="498"/>
        <v>1.7197770328902795E-4</v>
      </c>
      <c r="W2279">
        <v>2164</v>
      </c>
      <c r="X2279">
        <v>20.965751999999998</v>
      </c>
      <c r="Y2279">
        <v>0.5</v>
      </c>
      <c r="Z2279">
        <f t="shared" si="490"/>
        <v>0.5</v>
      </c>
      <c r="AA2279" s="21">
        <f t="shared" si="491"/>
        <v>0.23247120337858007</v>
      </c>
      <c r="AB2279">
        <f t="shared" si="503"/>
        <v>6.548515414455523E-7</v>
      </c>
    </row>
    <row r="2280" spans="7:28" x14ac:dyDescent="0.2">
      <c r="G2280" s="21"/>
      <c r="H2280" s="21">
        <v>2165</v>
      </c>
      <c r="I2280">
        <f t="shared" si="499"/>
        <v>2.7024455278278786E-3</v>
      </c>
      <c r="J2280">
        <f t="shared" si="500"/>
        <v>0.47700324918844383</v>
      </c>
      <c r="K2280">
        <f t="shared" si="492"/>
        <v>23.047257764535367</v>
      </c>
      <c r="L2280">
        <f t="shared" si="493"/>
        <v>12.079193277900696</v>
      </c>
      <c r="M2280">
        <f t="shared" si="496"/>
        <v>0.74023197640118032</v>
      </c>
      <c r="N2280" s="21">
        <f t="shared" si="501"/>
        <v>6.3657083916010049E-2</v>
      </c>
      <c r="O2280" s="21">
        <f t="shared" si="502"/>
        <v>20.735983242149246</v>
      </c>
      <c r="P2280">
        <f t="shared" si="497"/>
        <v>0.79609083726204433</v>
      </c>
      <c r="Q2280">
        <f t="shared" si="494"/>
        <v>0.47700324918844383</v>
      </c>
      <c r="R2280">
        <f t="shared" si="495"/>
        <v>0.56283033551163753</v>
      </c>
      <c r="T2280" s="21">
        <f t="shared" si="498"/>
        <v>1.7202164306029388E-4</v>
      </c>
      <c r="W2280">
        <v>2165</v>
      </c>
      <c r="X2280">
        <v>20.972242000000001</v>
      </c>
      <c r="Y2280">
        <v>0.5</v>
      </c>
      <c r="Z2280">
        <f t="shared" si="490"/>
        <v>0.5</v>
      </c>
      <c r="AA2280" s="21">
        <f t="shared" si="491"/>
        <v>0.23625875785075579</v>
      </c>
      <c r="AB2280">
        <f t="shared" si="503"/>
        <v>3.5885120473977389E-6</v>
      </c>
    </row>
    <row r="2281" spans="7:28" x14ac:dyDescent="0.2">
      <c r="G2281" s="21"/>
      <c r="H2281" s="21">
        <v>2166</v>
      </c>
      <c r="I2281">
        <f t="shared" si="499"/>
        <v>2.7028798839286625E-3</v>
      </c>
      <c r="J2281">
        <f t="shared" si="500"/>
        <v>0.47692118039275488</v>
      </c>
      <c r="K2281">
        <f t="shared" si="492"/>
        <v>23.046565720487816</v>
      </c>
      <c r="L2281">
        <f t="shared" si="493"/>
        <v>12.080909104051781</v>
      </c>
      <c r="M2281">
        <f t="shared" si="496"/>
        <v>0.74040404201423404</v>
      </c>
      <c r="N2281" s="21">
        <f t="shared" si="501"/>
        <v>6.3663123035909833E-2</v>
      </c>
      <c r="O2281" s="21">
        <f t="shared" si="502"/>
        <v>20.738686122033176</v>
      </c>
      <c r="P2281">
        <f t="shared" si="497"/>
        <v>0.79621576005778194</v>
      </c>
      <c r="Q2281">
        <f t="shared" si="494"/>
        <v>0.47692118039275488</v>
      </c>
      <c r="R2281">
        <f t="shared" si="495"/>
        <v>0.56260950286393319</v>
      </c>
      <c r="T2281" s="21">
        <f t="shared" si="498"/>
        <v>1.7206561305371793E-4</v>
      </c>
      <c r="W2281">
        <v>2166</v>
      </c>
      <c r="X2281">
        <v>20.975487000000001</v>
      </c>
      <c r="Y2281">
        <v>0.5</v>
      </c>
      <c r="Z2281">
        <f t="shared" si="490"/>
        <v>0.5</v>
      </c>
      <c r="AA2281" s="21">
        <f t="shared" si="491"/>
        <v>0.23680087796682514</v>
      </c>
      <c r="AB2281">
        <f t="shared" si="503"/>
        <v>3.5868659500534608E-6</v>
      </c>
    </row>
    <row r="2282" spans="7:28" x14ac:dyDescent="0.2">
      <c r="G2282" s="21"/>
      <c r="H2282" s="21">
        <v>2167</v>
      </c>
      <c r="I2282">
        <f t="shared" si="499"/>
        <v>2.7033145839053382E-3</v>
      </c>
      <c r="J2282">
        <f t="shared" si="500"/>
        <v>0.47683910473603242</v>
      </c>
      <c r="K2282">
        <f t="shared" si="492"/>
        <v>23.045874097854867</v>
      </c>
      <c r="L2282">
        <f t="shared" si="493"/>
        <v>12.082625915618095</v>
      </c>
      <c r="M2282">
        <f t="shared" si="496"/>
        <v>0.74057615162752954</v>
      </c>
      <c r="N2282" s="21">
        <f t="shared" si="501"/>
        <v>6.3669163306892942E-2</v>
      </c>
      <c r="O2282" s="21">
        <f t="shared" si="502"/>
        <v>20.74138943661708</v>
      </c>
      <c r="P2282">
        <f t="shared" si="497"/>
        <v>0.79634069329719048</v>
      </c>
      <c r="Q2282">
        <f t="shared" si="494"/>
        <v>0.47683910473603242</v>
      </c>
      <c r="R2282">
        <f t="shared" si="495"/>
        <v>0.56238882500036624</v>
      </c>
      <c r="T2282" s="21">
        <f t="shared" si="498"/>
        <v>1.7210961329550134E-4</v>
      </c>
      <c r="W2282">
        <v>2167</v>
      </c>
      <c r="X2282">
        <v>20.97711</v>
      </c>
      <c r="Y2282">
        <v>0.5</v>
      </c>
      <c r="Z2282">
        <f t="shared" si="490"/>
        <v>0.5</v>
      </c>
      <c r="AA2282" s="21">
        <f t="shared" si="491"/>
        <v>0.23572056338291958</v>
      </c>
      <c r="AB2282">
        <f t="shared" si="503"/>
        <v>7.3159471967176065E-6</v>
      </c>
    </row>
    <row r="2283" spans="7:28" x14ac:dyDescent="0.2">
      <c r="G2283" s="21"/>
      <c r="H2283" s="21">
        <v>2168</v>
      </c>
      <c r="I2283">
        <f t="shared" si="499"/>
        <v>2.703749627999478E-3</v>
      </c>
      <c r="J2283">
        <f t="shared" si="500"/>
        <v>0.4767570222122447</v>
      </c>
      <c r="K2283">
        <f t="shared" si="492"/>
        <v>23.045182896597243</v>
      </c>
      <c r="L2283">
        <f t="shared" si="493"/>
        <v>12.084343713314983</v>
      </c>
      <c r="M2283">
        <f t="shared" si="496"/>
        <v>0.74074830527134339</v>
      </c>
      <c r="N2283" s="21">
        <f t="shared" si="501"/>
        <v>6.3675204730322371E-2</v>
      </c>
      <c r="O2283" s="21">
        <f t="shared" si="502"/>
        <v>20.744093186245081</v>
      </c>
      <c r="P2283">
        <f t="shared" si="497"/>
        <v>0.79646563698945116</v>
      </c>
      <c r="Q2283">
        <f t="shared" si="494"/>
        <v>0.4767570222122447</v>
      </c>
      <c r="R2283">
        <f t="shared" si="495"/>
        <v>0.56216830174437094</v>
      </c>
      <c r="T2283" s="21">
        <f t="shared" si="498"/>
        <v>1.7215364381384379E-4</v>
      </c>
      <c r="W2283">
        <v>2168</v>
      </c>
      <c r="X2283">
        <v>20.983599999999999</v>
      </c>
      <c r="Y2283">
        <v>0.5</v>
      </c>
      <c r="Z2283">
        <f t="shared" si="490"/>
        <v>0.5</v>
      </c>
      <c r="AA2283" s="21">
        <f t="shared" si="491"/>
        <v>0.23950681375491811</v>
      </c>
      <c r="AB2283">
        <f t="shared" si="503"/>
        <v>7.2972620104623841E-8</v>
      </c>
    </row>
    <row r="2284" spans="7:28" x14ac:dyDescent="0.2">
      <c r="G2284" s="21"/>
      <c r="H2284" s="21">
        <v>2169</v>
      </c>
      <c r="I2284">
        <f t="shared" si="499"/>
        <v>2.7041850164529454E-3</v>
      </c>
      <c r="J2284">
        <f t="shared" si="500"/>
        <v>0.47667493281535755</v>
      </c>
      <c r="K2284">
        <f t="shared" si="492"/>
        <v>23.044492116675851</v>
      </c>
      <c r="L2284">
        <f t="shared" si="493"/>
        <v>12.086062497858604</v>
      </c>
      <c r="M2284">
        <f t="shared" si="496"/>
        <v>0.74092050297597689</v>
      </c>
      <c r="N2284" s="21">
        <f t="shared" si="501"/>
        <v>6.368124730756218E-2</v>
      </c>
      <c r="O2284" s="21">
        <f t="shared" si="502"/>
        <v>20.746797371261533</v>
      </c>
      <c r="P2284">
        <f t="shared" si="497"/>
        <v>0.79659059114374919</v>
      </c>
      <c r="Q2284">
        <f t="shared" si="494"/>
        <v>0.47667493281535755</v>
      </c>
      <c r="R2284">
        <f t="shared" si="495"/>
        <v>0.56194793291964662</v>
      </c>
      <c r="T2284" s="21">
        <f t="shared" si="498"/>
        <v>1.7219770463350326E-4</v>
      </c>
      <c r="W2284">
        <v>2169</v>
      </c>
      <c r="X2284">
        <v>20.986844999999999</v>
      </c>
      <c r="Y2284">
        <v>0.5</v>
      </c>
      <c r="Z2284">
        <f t="shared" si="490"/>
        <v>0.5</v>
      </c>
      <c r="AA2284" s="21">
        <f t="shared" si="491"/>
        <v>0.2400476287384663</v>
      </c>
      <c r="AB2284">
        <f t="shared" si="503"/>
        <v>4.6789871492079782E-6</v>
      </c>
    </row>
    <row r="2285" spans="7:28" x14ac:dyDescent="0.2">
      <c r="G2285" s="21"/>
      <c r="H2285" s="21">
        <v>2170</v>
      </c>
      <c r="I2285">
        <f t="shared" si="499"/>
        <v>2.7046207495079418E-3</v>
      </c>
      <c r="J2285">
        <f t="shared" si="500"/>
        <v>0.47659283653933215</v>
      </c>
      <c r="K2285">
        <f t="shared" si="492"/>
        <v>23.043801758051732</v>
      </c>
      <c r="L2285">
        <f t="shared" si="493"/>
        <v>12.087782269965979</v>
      </c>
      <c r="M2285">
        <f t="shared" si="496"/>
        <v>0.74109274477176101</v>
      </c>
      <c r="N2285" s="21">
        <f t="shared" si="501"/>
        <v>6.3687291039977903E-2</v>
      </c>
      <c r="O2285" s="21">
        <f t="shared" si="502"/>
        <v>20.749501992011041</v>
      </c>
      <c r="P2285">
        <f t="shared" si="497"/>
        <v>0.79671555576927633</v>
      </c>
      <c r="Q2285">
        <f t="shared" si="494"/>
        <v>0.47659283653933215</v>
      </c>
      <c r="R2285">
        <f t="shared" si="495"/>
        <v>0.56172771835015223</v>
      </c>
      <c r="T2285" s="21">
        <f t="shared" si="498"/>
        <v>1.7224179578412269E-4</v>
      </c>
      <c r="W2285">
        <v>2170</v>
      </c>
      <c r="X2285">
        <v>20.998201999999999</v>
      </c>
      <c r="Y2285">
        <v>0.5</v>
      </c>
      <c r="Z2285">
        <f t="shared" si="490"/>
        <v>0.5</v>
      </c>
      <c r="AA2285" s="21">
        <f t="shared" si="491"/>
        <v>0.2487000079889583</v>
      </c>
      <c r="AB2285">
        <f t="shared" si="503"/>
        <v>7.2716920947304816E-8</v>
      </c>
    </row>
    <row r="2286" spans="7:28" x14ac:dyDescent="0.2">
      <c r="G2286" s="21"/>
      <c r="H2286" s="21">
        <v>2171</v>
      </c>
      <c r="I2286">
        <f t="shared" si="499"/>
        <v>2.7050568274069715E-3</v>
      </c>
      <c r="J2286">
        <f t="shared" si="500"/>
        <v>0.47651073337812777</v>
      </c>
      <c r="K2286">
        <f t="shared" si="492"/>
        <v>23.043111820686107</v>
      </c>
      <c r="L2286">
        <f t="shared" si="493"/>
        <v>12.089503030354932</v>
      </c>
      <c r="M2286">
        <f t="shared" si="496"/>
        <v>0.74126503068905025</v>
      </c>
      <c r="N2286" s="21">
        <f t="shared" si="501"/>
        <v>6.369333592893614E-2</v>
      </c>
      <c r="O2286" s="21">
        <f t="shared" si="502"/>
        <v>20.752207048838446</v>
      </c>
      <c r="P2286">
        <f t="shared" si="497"/>
        <v>0.7968405308752281</v>
      </c>
      <c r="Q2286">
        <f t="shared" si="494"/>
        <v>0.47651073337812777</v>
      </c>
      <c r="R2286">
        <f t="shared" si="495"/>
        <v>0.56150765786011092</v>
      </c>
      <c r="T2286" s="21">
        <f t="shared" si="498"/>
        <v>1.7228591728923881E-4</v>
      </c>
      <c r="W2286">
        <v>2171</v>
      </c>
      <c r="X2286">
        <v>20.986844999999999</v>
      </c>
      <c r="Y2286">
        <v>0.5</v>
      </c>
      <c r="Z2286">
        <f t="shared" si="490"/>
        <v>0.5</v>
      </c>
      <c r="AA2286" s="21">
        <f t="shared" si="491"/>
        <v>0.23463795116155239</v>
      </c>
      <c r="AB2286">
        <f t="shared" si="503"/>
        <v>7.2481831842898959E-8</v>
      </c>
    </row>
    <row r="2287" spans="7:28" x14ac:dyDescent="0.2">
      <c r="G2287" s="21"/>
      <c r="H2287" s="21">
        <v>2172</v>
      </c>
      <c r="I2287">
        <f t="shared" si="499"/>
        <v>2.7054932503928616E-3</v>
      </c>
      <c r="J2287">
        <f t="shared" si="500"/>
        <v>0.47642862332569891</v>
      </c>
      <c r="K2287">
        <f t="shared" si="492"/>
        <v>23.042422304540334</v>
      </c>
      <c r="L2287">
        <f t="shared" si="493"/>
        <v>12.091224779744152</v>
      </c>
      <c r="M2287">
        <f t="shared" si="496"/>
        <v>0.74143736075822919</v>
      </c>
      <c r="N2287" s="21">
        <f t="shared" si="501"/>
        <v>6.3699381975804881E-2</v>
      </c>
      <c r="O2287" s="21">
        <f t="shared" si="502"/>
        <v>20.754912542088839</v>
      </c>
      <c r="P2287">
        <f t="shared" si="497"/>
        <v>0.79696551647080649</v>
      </c>
      <c r="Q2287">
        <f t="shared" si="494"/>
        <v>0.47642862332569891</v>
      </c>
      <c r="R2287">
        <f t="shared" si="495"/>
        <v>0.56128775127400488</v>
      </c>
      <c r="T2287" s="21">
        <f t="shared" si="498"/>
        <v>1.7233006917893867E-4</v>
      </c>
      <c r="W2287">
        <v>2172</v>
      </c>
      <c r="X2287">
        <v>21.004691999999999</v>
      </c>
      <c r="Y2287">
        <v>0.5</v>
      </c>
      <c r="Z2287">
        <f t="shared" si="490"/>
        <v>0.5</v>
      </c>
      <c r="AA2287" s="21">
        <f t="shared" si="491"/>
        <v>0.24977945791115985</v>
      </c>
      <c r="AB2287">
        <f t="shared" si="503"/>
        <v>7.2246937791883368E-8</v>
      </c>
    </row>
    <row r="2288" spans="7:28" x14ac:dyDescent="0.2">
      <c r="G2288" s="21"/>
      <c r="H2288" s="21">
        <v>2173</v>
      </c>
      <c r="I2288">
        <f t="shared" si="499"/>
        <v>2.7059300187087737E-3</v>
      </c>
      <c r="J2288">
        <f t="shared" si="500"/>
        <v>0.47634650637599729</v>
      </c>
      <c r="K2288">
        <f t="shared" si="492"/>
        <v>23.041733209575945</v>
      </c>
      <c r="L2288">
        <f t="shared" si="493"/>
        <v>12.092947518853158</v>
      </c>
      <c r="M2288">
        <f t="shared" si="496"/>
        <v>0.74160973500970795</v>
      </c>
      <c r="N2288" s="21">
        <f t="shared" si="501"/>
        <v>6.3705429181953335E-2</v>
      </c>
      <c r="O2288" s="21">
        <f t="shared" si="502"/>
        <v>20.757618472107549</v>
      </c>
      <c r="P2288">
        <f t="shared" si="497"/>
        <v>0.79709051256521801</v>
      </c>
      <c r="Q2288">
        <f t="shared" si="494"/>
        <v>0.47634650637599729</v>
      </c>
      <c r="R2288">
        <f t="shared" si="495"/>
        <v>0.56106799841657817</v>
      </c>
      <c r="T2288" s="21">
        <f t="shared" si="498"/>
        <v>1.723742514787574E-4</v>
      </c>
      <c r="W2288">
        <v>2173</v>
      </c>
      <c r="X2288">
        <v>20.994956999999999</v>
      </c>
      <c r="Y2288">
        <v>0.5</v>
      </c>
      <c r="Z2288">
        <f t="shared" si="490"/>
        <v>0.5</v>
      </c>
      <c r="AA2288" s="21">
        <f t="shared" si="491"/>
        <v>0.23733852789245091</v>
      </c>
      <c r="AB2288">
        <f t="shared" si="503"/>
        <v>3.9297904753435447E-12</v>
      </c>
    </row>
    <row r="2289" spans="7:28" x14ac:dyDescent="0.2">
      <c r="G2289" s="21"/>
      <c r="H2289" s="21">
        <v>2174</v>
      </c>
      <c r="I2289">
        <f t="shared" si="499"/>
        <v>2.706367132598171E-3</v>
      </c>
      <c r="J2289">
        <f t="shared" si="500"/>
        <v>0.47626438252297143</v>
      </c>
      <c r="K2289">
        <f t="shared" si="492"/>
        <v>23.041044535754629</v>
      </c>
      <c r="L2289">
        <f t="shared" si="493"/>
        <v>12.0946712484023</v>
      </c>
      <c r="M2289">
        <f t="shared" si="496"/>
        <v>0.74178215347392318</v>
      </c>
      <c r="N2289" s="21">
        <f t="shared" si="501"/>
        <v>6.3711477548751977E-2</v>
      </c>
      <c r="O2289" s="21">
        <f t="shared" si="502"/>
        <v>20.760324839240148</v>
      </c>
      <c r="P2289">
        <f t="shared" si="497"/>
        <v>0.79721551916767408</v>
      </c>
      <c r="Q2289">
        <f t="shared" si="494"/>
        <v>0.47626438252297143</v>
      </c>
      <c r="R2289">
        <f t="shared" si="495"/>
        <v>0.56084839911283568</v>
      </c>
      <c r="T2289" s="21">
        <f t="shared" si="498"/>
        <v>1.7241846421522933E-4</v>
      </c>
      <c r="W2289">
        <v>2174</v>
      </c>
      <c r="X2289">
        <v>21.001446999999999</v>
      </c>
      <c r="Y2289">
        <v>0.5</v>
      </c>
      <c r="Z2289">
        <f t="shared" si="490"/>
        <v>0.5</v>
      </c>
      <c r="AA2289" s="21">
        <f t="shared" si="491"/>
        <v>0.2411221607598506</v>
      </c>
      <c r="AB2289">
        <f t="shared" si="503"/>
        <v>5.9109620218326918E-6</v>
      </c>
    </row>
    <row r="2290" spans="7:28" x14ac:dyDescent="0.2">
      <c r="G2290" s="21"/>
      <c r="H2290" s="21">
        <v>2175</v>
      </c>
      <c r="I2290">
        <f t="shared" si="499"/>
        <v>2.7068045923048303E-3</v>
      </c>
      <c r="J2290">
        <f t="shared" si="500"/>
        <v>0.47618225176056606</v>
      </c>
      <c r="K2290">
        <f t="shared" si="492"/>
        <v>23.040356283038225</v>
      </c>
      <c r="L2290">
        <f t="shared" si="493"/>
        <v>12.096395969112775</v>
      </c>
      <c r="M2290">
        <f t="shared" si="496"/>
        <v>0.74195461618133929</v>
      </c>
      <c r="N2290" s="21">
        <f t="shared" si="501"/>
        <v>6.3717527077572514E-2</v>
      </c>
      <c r="O2290" s="21">
        <f t="shared" si="502"/>
        <v>20.763031643832452</v>
      </c>
      <c r="P2290">
        <f t="shared" si="497"/>
        <v>0.79734053628739188</v>
      </c>
      <c r="Q2290">
        <f t="shared" si="494"/>
        <v>0.47618225176056606</v>
      </c>
      <c r="R2290">
        <f t="shared" si="495"/>
        <v>0.56062895318804096</v>
      </c>
      <c r="T2290" s="21">
        <f t="shared" si="498"/>
        <v>1.7246270741611003E-4</v>
      </c>
      <c r="W2290">
        <v>2175</v>
      </c>
      <c r="X2290">
        <v>21.004691999999999</v>
      </c>
      <c r="Y2290">
        <v>0.5</v>
      </c>
      <c r="Z2290">
        <f t="shared" si="490"/>
        <v>0.5</v>
      </c>
      <c r="AA2290" s="21">
        <f t="shared" si="491"/>
        <v>0.24166035616754655</v>
      </c>
      <c r="AB2290">
        <f t="shared" si="503"/>
        <v>7.15434337035808E-8</v>
      </c>
    </row>
    <row r="2291" spans="7:28" x14ac:dyDescent="0.2">
      <c r="G2291" s="21"/>
      <c r="H2291" s="21">
        <v>2176</v>
      </c>
      <c r="I2291">
        <f t="shared" si="499"/>
        <v>2.7072423980728675E-3</v>
      </c>
      <c r="J2291">
        <f t="shared" si="500"/>
        <v>0.47610011408272268</v>
      </c>
      <c r="K2291">
        <f t="shared" si="492"/>
        <v>23.039668451388739</v>
      </c>
      <c r="L2291">
        <f t="shared" si="493"/>
        <v>12.098121681706624</v>
      </c>
      <c r="M2291">
        <f t="shared" si="496"/>
        <v>0.74212712316244744</v>
      </c>
      <c r="N2291" s="21">
        <f t="shared" si="501"/>
        <v>6.3723577769787973E-2</v>
      </c>
      <c r="O2291" s="21">
        <f t="shared" si="502"/>
        <v>20.765738886230526</v>
      </c>
      <c r="P2291">
        <f t="shared" si="497"/>
        <v>0.79746556393359358</v>
      </c>
      <c r="Q2291">
        <f t="shared" si="494"/>
        <v>0.47610011408272268</v>
      </c>
      <c r="R2291">
        <f t="shared" si="495"/>
        <v>0.56040966046771723</v>
      </c>
      <c r="T2291" s="21">
        <f t="shared" si="498"/>
        <v>1.7250698110815588E-4</v>
      </c>
      <c r="W2291">
        <v>2176</v>
      </c>
      <c r="X2291">
        <v>21.014427000000001</v>
      </c>
      <c r="Y2291">
        <v>0.5</v>
      </c>
      <c r="Z2291">
        <f t="shared" si="490"/>
        <v>0.5</v>
      </c>
      <c r="AA2291" s="21">
        <f t="shared" si="491"/>
        <v>0.24868811376947519</v>
      </c>
      <c r="AB2291">
        <f t="shared" si="503"/>
        <v>3.5703540952516388E-6</v>
      </c>
    </row>
    <row r="2292" spans="7:28" x14ac:dyDescent="0.2">
      <c r="G2292" s="21"/>
      <c r="H2292" s="21">
        <v>2177</v>
      </c>
      <c r="I2292">
        <f t="shared" si="499"/>
        <v>2.7076805501467199E-3</v>
      </c>
      <c r="J2292">
        <f t="shared" si="500"/>
        <v>0.47601796948337927</v>
      </c>
      <c r="K2292">
        <f t="shared" si="492"/>
        <v>23.038981040768327</v>
      </c>
      <c r="L2292">
        <f t="shared" si="493"/>
        <v>12.099848386906727</v>
      </c>
      <c r="M2292">
        <f t="shared" si="496"/>
        <v>0.74229967444776601</v>
      </c>
      <c r="N2292" s="21">
        <f t="shared" si="501"/>
        <v>6.3729629626772644E-2</v>
      </c>
      <c r="O2292" s="21">
        <f t="shared" si="502"/>
        <v>20.768446566780671</v>
      </c>
      <c r="P2292">
        <f t="shared" si="497"/>
        <v>0.79759060211550659</v>
      </c>
      <c r="Q2292">
        <f t="shared" si="494"/>
        <v>0.47601796948337927</v>
      </c>
      <c r="R2292">
        <f t="shared" si="495"/>
        <v>0.56019052077764653</v>
      </c>
      <c r="T2292" s="21">
        <f t="shared" si="498"/>
        <v>1.7255128531856734E-4</v>
      </c>
      <c r="W2292">
        <v>2177</v>
      </c>
      <c r="X2292">
        <v>21.017672000000001</v>
      </c>
      <c r="Y2292">
        <v>0.5</v>
      </c>
      <c r="Z2292">
        <f t="shared" si="490"/>
        <v>0.5</v>
      </c>
      <c r="AA2292" s="21">
        <f t="shared" si="491"/>
        <v>0.24922543321932977</v>
      </c>
      <c r="AB2292">
        <f t="shared" si="503"/>
        <v>5.9045747326672693E-6</v>
      </c>
    </row>
    <row r="2293" spans="7:28" x14ac:dyDescent="0.2">
      <c r="G2293" s="21"/>
      <c r="H2293" s="21">
        <v>2178</v>
      </c>
      <c r="I2293">
        <f t="shared" si="499"/>
        <v>2.7081190487711205E-3</v>
      </c>
      <c r="J2293">
        <f t="shared" si="500"/>
        <v>0.47593581795647022</v>
      </c>
      <c r="K2293">
        <f t="shared" si="492"/>
        <v>23.03829405113931</v>
      </c>
      <c r="L2293">
        <f t="shared" si="493"/>
        <v>12.101576085436811</v>
      </c>
      <c r="M2293">
        <f t="shared" si="496"/>
        <v>0.74247227006784111</v>
      </c>
      <c r="N2293" s="21">
        <f t="shared" si="501"/>
        <v>6.3735682649902051E-2</v>
      </c>
      <c r="O2293" s="21">
        <f t="shared" si="502"/>
        <v>20.771154685829444</v>
      </c>
      <c r="P2293">
        <f t="shared" si="497"/>
        <v>0.79771565084236373</v>
      </c>
      <c r="Q2293">
        <f t="shared" si="494"/>
        <v>0.47593581795647022</v>
      </c>
      <c r="R2293">
        <f t="shared" si="495"/>
        <v>0.55997153394386878</v>
      </c>
      <c r="T2293" s="21">
        <f t="shared" si="498"/>
        <v>1.7259562007509999E-4</v>
      </c>
      <c r="W2293">
        <v>2178</v>
      </c>
      <c r="X2293">
        <v>21.022539000000002</v>
      </c>
      <c r="Y2293">
        <v>0.5</v>
      </c>
      <c r="Z2293">
        <f t="shared" si="490"/>
        <v>0.5</v>
      </c>
      <c r="AA2293" s="21">
        <f t="shared" si="491"/>
        <v>0.25138431417055784</v>
      </c>
      <c r="AB2293">
        <f t="shared" si="503"/>
        <v>1.8166395968400896E-6</v>
      </c>
    </row>
    <row r="2294" spans="7:28" x14ac:dyDescent="0.2">
      <c r="G2294" s="21"/>
      <c r="H2294" s="21">
        <v>2179</v>
      </c>
      <c r="I2294">
        <f t="shared" si="499"/>
        <v>2.7085578941911568E-3</v>
      </c>
      <c r="J2294">
        <f t="shared" si="500"/>
        <v>0.47585365949592684</v>
      </c>
      <c r="K2294">
        <f t="shared" si="492"/>
        <v>23.037607482464175</v>
      </c>
      <c r="L2294">
        <f t="shared" si="493"/>
        <v>12.103304778021451</v>
      </c>
      <c r="M2294">
        <f t="shared" si="496"/>
        <v>0.74264491005324484</v>
      </c>
      <c r="N2294" s="21">
        <f t="shared" si="501"/>
        <v>6.3741736840553023E-2</v>
      </c>
      <c r="O2294" s="21">
        <f t="shared" si="502"/>
        <v>20.773863243723635</v>
      </c>
      <c r="P2294">
        <f t="shared" si="497"/>
        <v>0.79784071012340252</v>
      </c>
      <c r="Q2294">
        <f t="shared" si="494"/>
        <v>0.47585365949592684</v>
      </c>
      <c r="R2294">
        <f t="shared" si="495"/>
        <v>0.55975269979268272</v>
      </c>
      <c r="T2294" s="21">
        <f t="shared" si="498"/>
        <v>1.7263998540373304E-4</v>
      </c>
      <c r="W2294">
        <v>2179</v>
      </c>
      <c r="X2294">
        <v>21.022539000000002</v>
      </c>
      <c r="Y2294">
        <v>0.5</v>
      </c>
      <c r="Z2294">
        <f t="shared" si="490"/>
        <v>0.5</v>
      </c>
      <c r="AA2294" s="21">
        <f t="shared" si="491"/>
        <v>0.2486757562763664</v>
      </c>
      <c r="AB2294">
        <f t="shared" si="503"/>
        <v>1.8408464145803883E-6</v>
      </c>
    </row>
    <row r="2295" spans="7:28" x14ac:dyDescent="0.2">
      <c r="G2295" s="21"/>
      <c r="H2295" s="21">
        <v>2180</v>
      </c>
      <c r="I2295">
        <f t="shared" si="499"/>
        <v>2.7089970866522139E-3</v>
      </c>
      <c r="J2295">
        <f t="shared" si="500"/>
        <v>0.47577149409567665</v>
      </c>
      <c r="K2295">
        <f t="shared" si="492"/>
        <v>23.036921334705539</v>
      </c>
      <c r="L2295">
        <f t="shared" si="493"/>
        <v>12.105034465386057</v>
      </c>
      <c r="M2295">
        <f t="shared" si="496"/>
        <v>0.74281759443457773</v>
      </c>
      <c r="N2295" s="21">
        <f t="shared" si="501"/>
        <v>6.3747792200103681E-2</v>
      </c>
      <c r="O2295" s="21">
        <f t="shared" si="502"/>
        <v>20.776572240810289</v>
      </c>
      <c r="P2295">
        <f t="shared" si="497"/>
        <v>0.79796577996786644</v>
      </c>
      <c r="Q2295">
        <f t="shared" si="494"/>
        <v>0.47577149409567665</v>
      </c>
      <c r="R2295">
        <f t="shared" si="495"/>
        <v>0.55953401815064296</v>
      </c>
      <c r="T2295" s="21">
        <f t="shared" si="498"/>
        <v>1.7268438133288821E-4</v>
      </c>
      <c r="W2295">
        <v>2180</v>
      </c>
      <c r="X2295">
        <v>21.032274000000001</v>
      </c>
      <c r="Y2295">
        <v>0.5</v>
      </c>
      <c r="Z2295">
        <f t="shared" si="490"/>
        <v>0.5</v>
      </c>
      <c r="AA2295" s="21">
        <f t="shared" si="491"/>
        <v>0.25570175918971216</v>
      </c>
      <c r="AB2295">
        <f t="shared" si="503"/>
        <v>2.6494636729814013E-6</v>
      </c>
    </row>
    <row r="2296" spans="7:28" x14ac:dyDescent="0.2">
      <c r="G2296" s="21"/>
      <c r="H2296" s="21">
        <v>2181</v>
      </c>
      <c r="I2296">
        <f t="shared" si="499"/>
        <v>2.7094366264000043E-3</v>
      </c>
      <c r="J2296">
        <f t="shared" si="500"/>
        <v>0.47568932174964418</v>
      </c>
      <c r="K2296">
        <f t="shared" si="492"/>
        <v>23.036235607826217</v>
      </c>
      <c r="L2296">
        <f t="shared" si="493"/>
        <v>12.106765148256898</v>
      </c>
      <c r="M2296">
        <f t="shared" si="496"/>
        <v>0.74299032324246617</v>
      </c>
      <c r="N2296" s="21">
        <f t="shared" si="501"/>
        <v>6.3753848729933379E-2</v>
      </c>
      <c r="O2296" s="21">
        <f t="shared" si="502"/>
        <v>20.779281677436689</v>
      </c>
      <c r="P2296">
        <f t="shared" si="497"/>
        <v>0.79809086038500343</v>
      </c>
      <c r="Q2296">
        <f t="shared" si="494"/>
        <v>0.47568932174964418</v>
      </c>
      <c r="R2296">
        <f t="shared" si="495"/>
        <v>0.55931548884456272</v>
      </c>
      <c r="T2296" s="21">
        <f t="shared" si="498"/>
        <v>1.727288078884337E-4</v>
      </c>
      <c r="W2296">
        <v>2181</v>
      </c>
      <c r="X2296">
        <v>21.029029000000001</v>
      </c>
      <c r="Y2296">
        <v>0.5</v>
      </c>
      <c r="Z2296">
        <f t="shared" si="490"/>
        <v>0.5</v>
      </c>
      <c r="AA2296" s="21">
        <f t="shared" si="491"/>
        <v>0.24974732256331222</v>
      </c>
      <c r="AB2296">
        <f t="shared" si="503"/>
        <v>6.4911429998099571E-7</v>
      </c>
    </row>
    <row r="2297" spans="7:28" x14ac:dyDescent="0.2">
      <c r="G2297" s="21"/>
      <c r="H2297" s="21">
        <v>2182</v>
      </c>
      <c r="I2297">
        <f t="shared" si="499"/>
        <v>2.7098765136805737E-3</v>
      </c>
      <c r="J2297">
        <f t="shared" si="500"/>
        <v>0.47560714245174995</v>
      </c>
      <c r="K2297">
        <f t="shared" si="492"/>
        <v>23.035550301789154</v>
      </c>
      <c r="L2297">
        <f t="shared" si="493"/>
        <v>12.10849682736109</v>
      </c>
      <c r="M2297">
        <f t="shared" si="496"/>
        <v>0.74316309650756529</v>
      </c>
      <c r="N2297" s="21">
        <f t="shared" si="501"/>
        <v>6.3759906431422778E-2</v>
      </c>
      <c r="O2297" s="21">
        <f t="shared" si="502"/>
        <v>20.78199155395037</v>
      </c>
      <c r="P2297">
        <f t="shared" si="497"/>
        <v>0.79821595138406731</v>
      </c>
      <c r="Q2297">
        <f t="shared" si="494"/>
        <v>0.47560714245174995</v>
      </c>
      <c r="R2297">
        <f t="shared" si="495"/>
        <v>0.55909711170150989</v>
      </c>
      <c r="T2297" s="21">
        <f t="shared" si="498"/>
        <v>1.7277326509912427E-4</v>
      </c>
      <c r="W2297">
        <v>2182</v>
      </c>
      <c r="X2297">
        <v>21.022539000000002</v>
      </c>
      <c r="Y2297">
        <v>0.5</v>
      </c>
      <c r="Z2297">
        <f t="shared" si="490"/>
        <v>0.5</v>
      </c>
      <c r="AA2297" s="21">
        <f t="shared" si="491"/>
        <v>0.24054744604963219</v>
      </c>
      <c r="AB2297">
        <f t="shared" si="503"/>
        <v>2.6127583510292929E-6</v>
      </c>
    </row>
    <row r="2298" spans="7:28" x14ac:dyDescent="0.2">
      <c r="G2298" s="21"/>
      <c r="H2298" s="21">
        <v>2183</v>
      </c>
      <c r="I2298">
        <f t="shared" si="499"/>
        <v>2.7103167487402837E-3</v>
      </c>
      <c r="J2298">
        <f t="shared" si="500"/>
        <v>0.47552495619591173</v>
      </c>
      <c r="K2298">
        <f t="shared" si="492"/>
        <v>23.034865416557469</v>
      </c>
      <c r="L2298">
        <f t="shared" si="493"/>
        <v>12.110229503426591</v>
      </c>
      <c r="M2298">
        <f t="shared" si="496"/>
        <v>0.7433359142605559</v>
      </c>
      <c r="N2298" s="21">
        <f t="shared" si="501"/>
        <v>6.376596530595377E-2</v>
      </c>
      <c r="O2298" s="21">
        <f t="shared" si="502"/>
        <v>20.784701870699109</v>
      </c>
      <c r="P2298">
        <f t="shared" si="497"/>
        <v>0.79834105297431657</v>
      </c>
      <c r="Q2298">
        <f t="shared" si="494"/>
        <v>0.47552495619591173</v>
      </c>
      <c r="R2298">
        <f t="shared" si="495"/>
        <v>0.55887888654880991</v>
      </c>
      <c r="T2298" s="21">
        <f t="shared" si="498"/>
        <v>1.7281775299060609E-4</v>
      </c>
      <c r="W2298">
        <v>2183</v>
      </c>
      <c r="X2298">
        <v>21.024160999999999</v>
      </c>
      <c r="Y2298">
        <v>0.5</v>
      </c>
      <c r="Z2298">
        <f t="shared" si="490"/>
        <v>0.5</v>
      </c>
      <c r="AA2298" s="21">
        <f t="shared" si="491"/>
        <v>0.23945912930089008</v>
      </c>
      <c r="AB2298">
        <f t="shared" si="503"/>
        <v>2.6532202062863328E-6</v>
      </c>
    </row>
    <row r="2299" spans="7:28" x14ac:dyDescent="0.2">
      <c r="G2299" s="21"/>
      <c r="H2299" s="21">
        <v>2184</v>
      </c>
      <c r="I2299">
        <f t="shared" si="499"/>
        <v>2.7107573318258236E-3</v>
      </c>
      <c r="J2299">
        <f t="shared" si="500"/>
        <v>0.47544276297604282</v>
      </c>
      <c r="K2299">
        <f t="shared" si="492"/>
        <v>23.03418095209442</v>
      </c>
      <c r="L2299">
        <f t="shared" si="493"/>
        <v>12.11196317718222</v>
      </c>
      <c r="M2299">
        <f t="shared" si="496"/>
        <v>0.74350877653214842</v>
      </c>
      <c r="N2299" s="21">
        <f t="shared" si="501"/>
        <v>6.3772025354909681E-2</v>
      </c>
      <c r="O2299" s="21">
        <f t="shared" si="502"/>
        <v>20.787412628030935</v>
      </c>
      <c r="P2299">
        <f t="shared" si="497"/>
        <v>0.7984661651650159</v>
      </c>
      <c r="Q2299">
        <f t="shared" si="494"/>
        <v>0.47544276297604282</v>
      </c>
      <c r="R2299">
        <f t="shared" si="495"/>
        <v>0.55866081321404137</v>
      </c>
      <c r="T2299" s="21">
        <f t="shared" si="498"/>
        <v>1.728622715925221E-4</v>
      </c>
      <c r="W2299">
        <v>2184</v>
      </c>
      <c r="X2299">
        <v>21.043631000000001</v>
      </c>
      <c r="Y2299">
        <v>0.5</v>
      </c>
      <c r="Z2299">
        <f t="shared" si="490"/>
        <v>0.5</v>
      </c>
      <c r="AA2299" s="21">
        <f t="shared" si="491"/>
        <v>0.25621837196906583</v>
      </c>
      <c r="AB2299">
        <f t="shared" si="503"/>
        <v>2.8500123715197048E-7</v>
      </c>
    </row>
    <row r="2300" spans="7:28" x14ac:dyDescent="0.2">
      <c r="G2300" s="21"/>
      <c r="H2300" s="21">
        <v>2185</v>
      </c>
      <c r="I2300">
        <f t="shared" si="499"/>
        <v>2.7111982631841869E-3</v>
      </c>
      <c r="J2300">
        <f t="shared" si="500"/>
        <v>0.47536056278605399</v>
      </c>
      <c r="K2300">
        <f t="shared" si="492"/>
        <v>23.033496908363446</v>
      </c>
      <c r="L2300">
        <f t="shared" si="493"/>
        <v>12.113697849357644</v>
      </c>
      <c r="M2300">
        <f t="shared" si="496"/>
        <v>0.74368168335307838</v>
      </c>
      <c r="N2300" s="21">
        <f t="shared" si="501"/>
        <v>6.3778086579674917E-2</v>
      </c>
      <c r="O2300" s="21">
        <f t="shared" si="502"/>
        <v>20.790123826294121</v>
      </c>
      <c r="P2300">
        <f t="shared" si="497"/>
        <v>0.79859128796543444</v>
      </c>
      <c r="Q2300">
        <f t="shared" si="494"/>
        <v>0.47536056278605399</v>
      </c>
      <c r="R2300">
        <f t="shared" si="495"/>
        <v>0.55844289152503968</v>
      </c>
      <c r="T2300" s="21">
        <f t="shared" si="498"/>
        <v>1.7290682092996335E-4</v>
      </c>
      <c r="W2300">
        <v>2185</v>
      </c>
      <c r="X2300">
        <v>21.048497999999999</v>
      </c>
      <c r="Y2300">
        <v>0.5</v>
      </c>
      <c r="Z2300">
        <f t="shared" si="490"/>
        <v>0.5</v>
      </c>
      <c r="AA2300" s="21">
        <f t="shared" si="491"/>
        <v>0.25837417370587801</v>
      </c>
      <c r="AB2300">
        <f t="shared" si="503"/>
        <v>5.2601676369983085E-11</v>
      </c>
    </row>
    <row r="2301" spans="7:28" x14ac:dyDescent="0.2">
      <c r="G2301" s="21"/>
      <c r="H2301" s="21">
        <v>2186</v>
      </c>
      <c r="I2301">
        <f t="shared" si="499"/>
        <v>2.7116395430627259E-3</v>
      </c>
      <c r="J2301">
        <f t="shared" si="500"/>
        <v>0.47527835561985221</v>
      </c>
      <c r="K2301">
        <f t="shared" si="492"/>
        <v>23.032813285328139</v>
      </c>
      <c r="L2301">
        <f t="shared" si="493"/>
        <v>12.115433520683382</v>
      </c>
      <c r="M2301">
        <f t="shared" si="496"/>
        <v>0.74385463475410996</v>
      </c>
      <c r="N2301" s="21">
        <f t="shared" si="501"/>
        <v>6.3784148981635341E-2</v>
      </c>
      <c r="O2301" s="21">
        <f t="shared" si="502"/>
        <v>20.792835465837182</v>
      </c>
      <c r="P2301">
        <f t="shared" si="497"/>
        <v>0.79871642138484655</v>
      </c>
      <c r="Q2301">
        <f t="shared" si="494"/>
        <v>0.47527835561985221</v>
      </c>
      <c r="R2301">
        <f t="shared" si="495"/>
        <v>0.55822512130989455</v>
      </c>
      <c r="T2301" s="21">
        <f t="shared" si="498"/>
        <v>1.7295140103157358E-4</v>
      </c>
      <c r="W2301">
        <v>2186</v>
      </c>
      <c r="X2301">
        <v>21.038764</v>
      </c>
      <c r="Y2301">
        <v>0.5</v>
      </c>
      <c r="Z2301">
        <f t="shared" si="490"/>
        <v>0.5</v>
      </c>
      <c r="AA2301" s="21">
        <f t="shared" si="491"/>
        <v>0.24592853416281812</v>
      </c>
      <c r="AB2301">
        <f t="shared" si="503"/>
        <v>1.1534169538651688E-6</v>
      </c>
    </row>
    <row r="2302" spans="7:28" x14ac:dyDescent="0.2">
      <c r="G2302" s="21"/>
      <c r="H2302" s="21">
        <v>2187</v>
      </c>
      <c r="I2302">
        <f t="shared" si="499"/>
        <v>2.7120811717090943E-3</v>
      </c>
      <c r="J2302">
        <f t="shared" si="500"/>
        <v>0.47519614147134082</v>
      </c>
      <c r="K2302">
        <f t="shared" si="492"/>
        <v>23.032130082952236</v>
      </c>
      <c r="L2302">
        <f t="shared" si="493"/>
        <v>12.117170191890809</v>
      </c>
      <c r="M2302">
        <f t="shared" si="496"/>
        <v>0.74402763076603462</v>
      </c>
      <c r="N2302" s="21">
        <f t="shared" si="501"/>
        <v>6.3790212562177998E-2</v>
      </c>
      <c r="O2302" s="21">
        <f t="shared" si="502"/>
        <v>20.795547547008891</v>
      </c>
      <c r="P2302">
        <f t="shared" si="497"/>
        <v>0.79884156543253271</v>
      </c>
      <c r="Q2302">
        <f t="shared" si="494"/>
        <v>0.47519614147134082</v>
      </c>
      <c r="R2302">
        <f t="shared" si="495"/>
        <v>0.5580075023969483</v>
      </c>
      <c r="T2302" s="21">
        <f t="shared" si="498"/>
        <v>1.7299601192466429E-4</v>
      </c>
      <c r="W2302">
        <v>2187</v>
      </c>
      <c r="X2302">
        <v>21.048497999999999</v>
      </c>
      <c r="Y2302">
        <v>0.5</v>
      </c>
      <c r="Z2302">
        <f t="shared" ref="Z2302:Z2365" si="504">Y2302</f>
        <v>0.5</v>
      </c>
      <c r="AA2302" s="21">
        <f t="shared" ref="AA2302:AA2365" si="505">IF(X2302&gt;$B$8+$B$9,"",ABS(X2302-O2302))</f>
        <v>0.25295045299110797</v>
      </c>
      <c r="AB2302">
        <f t="shared" si="503"/>
        <v>6.7152992172192624E-7</v>
      </c>
    </row>
    <row r="2303" spans="7:28" x14ac:dyDescent="0.2">
      <c r="G2303" s="21"/>
      <c r="H2303" s="21">
        <v>2188</v>
      </c>
      <c r="I2303">
        <f t="shared" si="499"/>
        <v>2.7125231493712741E-3</v>
      </c>
      <c r="J2303">
        <f t="shared" si="500"/>
        <v>0.4751139203344199</v>
      </c>
      <c r="K2303">
        <f t="shared" si="492"/>
        <v>23.031447301199652</v>
      </c>
      <c r="L2303">
        <f t="shared" si="493"/>
        <v>12.118907863712158</v>
      </c>
      <c r="M2303">
        <f t="shared" si="496"/>
        <v>0.74420067141967106</v>
      </c>
      <c r="N2303" s="21">
        <f t="shared" si="501"/>
        <v>6.3796277322691289E-2</v>
      </c>
      <c r="O2303" s="21">
        <f t="shared" si="502"/>
        <v>20.798260070158261</v>
      </c>
      <c r="P2303">
        <f t="shared" si="497"/>
        <v>0.7989667201177777</v>
      </c>
      <c r="Q2303">
        <f t="shared" si="494"/>
        <v>0.4751139203344199</v>
      </c>
      <c r="R2303">
        <f t="shared" si="495"/>
        <v>0.55779003461479826</v>
      </c>
      <c r="T2303" s="21">
        <f t="shared" si="498"/>
        <v>1.7304065363643595E-4</v>
      </c>
      <c r="W2303">
        <v>2188</v>
      </c>
      <c r="X2303">
        <v>21.038764</v>
      </c>
      <c r="Y2303">
        <v>0.5</v>
      </c>
      <c r="Z2303">
        <f t="shared" si="504"/>
        <v>0.5</v>
      </c>
      <c r="AA2303" s="21">
        <f t="shared" si="505"/>
        <v>0.24050392984173996</v>
      </c>
      <c r="AB2303">
        <f t="shared" si="503"/>
        <v>6.7198150218204454E-7</v>
      </c>
    </row>
    <row r="2304" spans="7:28" x14ac:dyDescent="0.2">
      <c r="G2304" s="21"/>
      <c r="H2304" s="21">
        <v>2189</v>
      </c>
      <c r="I2304">
        <f t="shared" si="499"/>
        <v>2.7129654762975785E-3</v>
      </c>
      <c r="J2304">
        <f t="shared" si="500"/>
        <v>0.47503169220298602</v>
      </c>
      <c r="K2304">
        <f t="shared" si="492"/>
        <v>23.030764940034448</v>
      </c>
      <c r="L2304">
        <f t="shared" si="493"/>
        <v>12.120646536880512</v>
      </c>
      <c r="M2304">
        <f t="shared" si="496"/>
        <v>0.74437375674586559</v>
      </c>
      <c r="N2304" s="21">
        <f t="shared" si="501"/>
        <v>6.380234326456484E-2</v>
      </c>
      <c r="O2304" s="21">
        <f t="shared" si="502"/>
        <v>20.800973035634559</v>
      </c>
      <c r="P2304">
        <f t="shared" si="497"/>
        <v>0.79909188544987231</v>
      </c>
      <c r="Q2304">
        <f t="shared" si="494"/>
        <v>0.47503169220298602</v>
      </c>
      <c r="R2304">
        <f t="shared" si="495"/>
        <v>0.55757271779229389</v>
      </c>
      <c r="T2304" s="21">
        <f t="shared" si="498"/>
        <v>1.730853261945331E-4</v>
      </c>
      <c r="W2304">
        <v>2189</v>
      </c>
      <c r="X2304">
        <v>21.046876000000001</v>
      </c>
      <c r="Y2304">
        <v>0.5</v>
      </c>
      <c r="Z2304">
        <f t="shared" si="504"/>
        <v>0.5</v>
      </c>
      <c r="AA2304" s="21">
        <f t="shared" si="505"/>
        <v>0.24590296436544179</v>
      </c>
      <c r="AB2304">
        <f t="shared" si="503"/>
        <v>6.4343828975516919E-7</v>
      </c>
    </row>
    <row r="2305" spans="7:28" x14ac:dyDescent="0.2">
      <c r="G2305" s="21"/>
      <c r="H2305" s="21">
        <v>2190</v>
      </c>
      <c r="I2305">
        <f t="shared" si="499"/>
        <v>2.7134081527366446E-3</v>
      </c>
      <c r="J2305">
        <f t="shared" si="500"/>
        <v>0.47494945707093195</v>
      </c>
      <c r="K2305">
        <f t="shared" si="492"/>
        <v>23.030082999420845</v>
      </c>
      <c r="L2305">
        <f t="shared" si="493"/>
        <v>12.122386212129824</v>
      </c>
      <c r="M2305">
        <f t="shared" si="496"/>
        <v>0.74454688677549263</v>
      </c>
      <c r="N2305" s="21">
        <f t="shared" si="501"/>
        <v>6.3808410389189676E-2</v>
      </c>
      <c r="O2305" s="21">
        <f t="shared" si="502"/>
        <v>20.803686443787296</v>
      </c>
      <c r="P2305">
        <f t="shared" si="497"/>
        <v>0.79921706143811244</v>
      </c>
      <c r="Q2305">
        <f t="shared" si="494"/>
        <v>0.47494945707093195</v>
      </c>
      <c r="R2305">
        <f t="shared" si="495"/>
        <v>0.55735555175853735</v>
      </c>
      <c r="T2305" s="21">
        <f t="shared" si="498"/>
        <v>1.7313002962704438E-4</v>
      </c>
      <c r="W2305">
        <v>2190</v>
      </c>
      <c r="X2305">
        <v>21.054988000000002</v>
      </c>
      <c r="Y2305">
        <v>0.5</v>
      </c>
      <c r="Z2305">
        <f t="shared" si="504"/>
        <v>0.5</v>
      </c>
      <c r="AA2305" s="21">
        <f t="shared" si="505"/>
        <v>0.25130155621270589</v>
      </c>
      <c r="AB2305">
        <f t="shared" si="503"/>
        <v>1.8024043459703468E-6</v>
      </c>
    </row>
    <row r="2306" spans="7:28" x14ac:dyDescent="0.2">
      <c r="G2306" s="21"/>
      <c r="H2306" s="21">
        <v>2191</v>
      </c>
      <c r="I2306">
        <f t="shared" si="499"/>
        <v>2.713851178937438E-3</v>
      </c>
      <c r="J2306">
        <f t="shared" si="500"/>
        <v>0.47486721493214756</v>
      </c>
      <c r="K2306">
        <f t="shared" si="492"/>
        <v>23.029401479323234</v>
      </c>
      <c r="L2306">
        <f t="shared" si="493"/>
        <v>12.124126890194894</v>
      </c>
      <c r="M2306">
        <f t="shared" si="496"/>
        <v>0.74472006153945314</v>
      </c>
      <c r="N2306" s="21">
        <f t="shared" si="501"/>
        <v>6.3814478697958019E-2</v>
      </c>
      <c r="O2306" s="21">
        <f t="shared" si="502"/>
        <v>20.806400294966235</v>
      </c>
      <c r="P2306">
        <f t="shared" si="497"/>
        <v>0.7993422480917991</v>
      </c>
      <c r="Q2306">
        <f t="shared" si="494"/>
        <v>0.47486721493214756</v>
      </c>
      <c r="R2306">
        <f t="shared" si="495"/>
        <v>0.55713853634288302</v>
      </c>
      <c r="T2306" s="21">
        <f t="shared" si="498"/>
        <v>1.7317476396050413E-4</v>
      </c>
      <c r="W2306">
        <v>2191</v>
      </c>
      <c r="X2306">
        <v>21.059856</v>
      </c>
      <c r="Y2306">
        <v>0.5</v>
      </c>
      <c r="Z2306">
        <f t="shared" si="504"/>
        <v>0.5</v>
      </c>
      <c r="AA2306" s="21">
        <f t="shared" si="505"/>
        <v>0.25345570503376535</v>
      </c>
      <c r="AB2306">
        <f t="shared" si="503"/>
        <v>1.1483122708493243E-6</v>
      </c>
    </row>
    <row r="2307" spans="7:28" x14ac:dyDescent="0.2">
      <c r="G2307" s="21"/>
      <c r="H2307" s="21">
        <v>2192</v>
      </c>
      <c r="I2307">
        <f t="shared" si="499"/>
        <v>2.7142945551492503E-3</v>
      </c>
      <c r="J2307">
        <f t="shared" si="500"/>
        <v>0.47478496578051888</v>
      </c>
      <c r="K2307">
        <f t="shared" ref="K2307:K2370" si="506">IF(O2307&lt;$B$8+$B$9,0.5*(($B$8+$B$9)^2+O2307^2)/O2307-$B$9,$B$8)</f>
        <v>23.028720379706151</v>
      </c>
      <c r="L2307">
        <f t="shared" ref="L2307:L2370" si="507">0.5*Z2307*K2307/J2307/$B$7</f>
        <v>12.125868571811385</v>
      </c>
      <c r="M2307">
        <f t="shared" si="496"/>
        <v>0.74489328106867614</v>
      </c>
      <c r="N2307" s="21">
        <f t="shared" si="501"/>
        <v>6.3820548192263446E-2</v>
      </c>
      <c r="O2307" s="21">
        <f t="shared" si="502"/>
        <v>20.809114589521382</v>
      </c>
      <c r="P2307">
        <f t="shared" si="497"/>
        <v>0.79946744542023873</v>
      </c>
      <c r="Q2307">
        <f t="shared" ref="Q2307:Q2370" si="508">1-B$15*P2307</f>
        <v>0.47478496578051888</v>
      </c>
      <c r="R2307">
        <f t="shared" ref="R2307:R2370" si="509">$E$15/(P2307+$E$16)</f>
        <v>0.55692167137493698</v>
      </c>
      <c r="T2307" s="21">
        <f t="shared" si="498"/>
        <v>1.7321952922300099E-4</v>
      </c>
      <c r="W2307">
        <v>2192</v>
      </c>
      <c r="X2307">
        <v>21.059856</v>
      </c>
      <c r="Y2307">
        <v>0.5</v>
      </c>
      <c r="Z2307">
        <f t="shared" si="504"/>
        <v>0.5</v>
      </c>
      <c r="AA2307" s="21">
        <f t="shared" si="505"/>
        <v>0.25074141047861787</v>
      </c>
      <c r="AB2307">
        <f t="shared" si="503"/>
        <v>2.5984895612209396E-6</v>
      </c>
    </row>
    <row r="2308" spans="7:28" x14ac:dyDescent="0.2">
      <c r="G2308" s="21"/>
      <c r="H2308" s="21">
        <v>2193</v>
      </c>
      <c r="I2308">
        <f t="shared" si="499"/>
        <v>2.7147382816216986E-3</v>
      </c>
      <c r="J2308">
        <f t="shared" si="500"/>
        <v>0.47470270960992822</v>
      </c>
      <c r="K2308">
        <f t="shared" si="506"/>
        <v>23.028039700534297</v>
      </c>
      <c r="L2308">
        <f t="shared" si="507"/>
        <v>12.127611257715831</v>
      </c>
      <c r="M2308">
        <f t="shared" ref="M2308:M2371" si="510">-LN(J2308)</f>
        <v>0.7450665453941191</v>
      </c>
      <c r="N2308" s="21">
        <f t="shared" si="501"/>
        <v>6.3826618873500815E-2</v>
      </c>
      <c r="O2308" s="21">
        <f t="shared" si="502"/>
        <v>20.811829327803004</v>
      </c>
      <c r="P2308">
        <f t="shared" ref="P2308:P2371" si="511">MIN(O2308/(K2308+$B$9),1)</f>
        <v>0.79959265343274333</v>
      </c>
      <c r="Q2308">
        <f t="shared" si="508"/>
        <v>0.47470270960992822</v>
      </c>
      <c r="R2308">
        <f t="shared" si="509"/>
        <v>0.55670495668455589</v>
      </c>
      <c r="T2308" s="21">
        <f t="shared" ref="T2308:T2371" si="512">(M2308-M2307)/(H2308-H2307)</f>
        <v>1.7326432544295667E-4</v>
      </c>
      <c r="W2308">
        <v>2193</v>
      </c>
      <c r="X2308">
        <v>21.072835000000001</v>
      </c>
      <c r="Y2308">
        <v>0.5</v>
      </c>
      <c r="Z2308">
        <f t="shared" si="504"/>
        <v>0.5</v>
      </c>
      <c r="AA2308" s="21">
        <f t="shared" si="505"/>
        <v>0.26100567219699755</v>
      </c>
      <c r="AB2308">
        <f t="shared" si="503"/>
        <v>3.0429284833076598E-7</v>
      </c>
    </row>
    <row r="2309" spans="7:28" x14ac:dyDescent="0.2">
      <c r="G2309" s="21"/>
      <c r="H2309" s="21">
        <v>2194</v>
      </c>
      <c r="I2309">
        <f t="shared" ref="I2309:I2372" si="513">IF(P2308&lt;0.999,MAX(0,MIN(10000000,(L2308/$E$8/M2308^$E$10)^(1/$E$9)/N2308)),0.1)</f>
        <v>2.7151823586047306E-3</v>
      </c>
      <c r="J2309">
        <f t="shared" ref="J2309:J2372" si="514">Q2309</f>
        <v>0.47462044641425483</v>
      </c>
      <c r="K2309">
        <f t="shared" si="506"/>
        <v>23.027359441772536</v>
      </c>
      <c r="L2309">
        <f t="shared" si="507"/>
        <v>12.129354948645618</v>
      </c>
      <c r="M2309">
        <f t="shared" si="510"/>
        <v>0.74523985454676589</v>
      </c>
      <c r="N2309" s="21">
        <f t="shared" ref="N2309:N2372" si="515">-$B$15*(O2309-2*(K2309+$B$9))/(K2309+$B$9)^2/J2309</f>
        <v>6.3832690743066287E-2</v>
      </c>
      <c r="O2309" s="21">
        <f t="shared" ref="O2309:O2372" si="516">O2308+I2309*(H2309-H2308)</f>
        <v>20.814544510161607</v>
      </c>
      <c r="P2309">
        <f t="shared" si="511"/>
        <v>0.79971787213862977</v>
      </c>
      <c r="Q2309">
        <f t="shared" si="508"/>
        <v>0.47462044641425483</v>
      </c>
      <c r="R2309">
        <f t="shared" si="509"/>
        <v>0.55648839210184786</v>
      </c>
      <c r="T2309" s="21">
        <f t="shared" si="512"/>
        <v>1.7330915264679447E-4</v>
      </c>
      <c r="W2309">
        <v>2194</v>
      </c>
      <c r="X2309">
        <v>21.061478000000001</v>
      </c>
      <c r="Y2309">
        <v>0.5</v>
      </c>
      <c r="Z2309">
        <f t="shared" si="504"/>
        <v>0.5</v>
      </c>
      <c r="AA2309" s="21">
        <f t="shared" si="505"/>
        <v>0.24693348983839414</v>
      </c>
      <c r="AB2309">
        <f t="shared" si="503"/>
        <v>1.7976417386729373E-6</v>
      </c>
    </row>
    <row r="2310" spans="7:28" x14ac:dyDescent="0.2">
      <c r="G2310" s="21"/>
      <c r="H2310" s="21">
        <v>2195</v>
      </c>
      <c r="I2310">
        <f t="shared" si="513"/>
        <v>2.7156267863486243E-3</v>
      </c>
      <c r="J2310">
        <f t="shared" si="514"/>
        <v>0.47453817618737404</v>
      </c>
      <c r="K2310">
        <f t="shared" si="506"/>
        <v>23.026679603385872</v>
      </c>
      <c r="L2310">
        <f t="shared" si="507"/>
        <v>12.131099645338997</v>
      </c>
      <c r="M2310">
        <f t="shared" si="510"/>
        <v>0.74541320855762938</v>
      </c>
      <c r="N2310" s="21">
        <f t="shared" si="515"/>
        <v>6.3838763802357382E-2</v>
      </c>
      <c r="O2310" s="21">
        <f t="shared" si="516"/>
        <v>20.817260136947954</v>
      </c>
      <c r="P2310">
        <f t="shared" si="511"/>
        <v>0.79984310154722105</v>
      </c>
      <c r="Q2310">
        <f t="shared" si="508"/>
        <v>0.47453817618737404</v>
      </c>
      <c r="R2310">
        <f t="shared" si="509"/>
        <v>0.55627197745716983</v>
      </c>
      <c r="T2310" s="21">
        <f t="shared" si="512"/>
        <v>1.7335401086349123E-4</v>
      </c>
      <c r="W2310">
        <v>2195</v>
      </c>
      <c r="X2310">
        <v>21.072835000000001</v>
      </c>
      <c r="Y2310">
        <v>0.5</v>
      </c>
      <c r="Z2310">
        <f t="shared" si="504"/>
        <v>0.5</v>
      </c>
      <c r="AA2310" s="21">
        <f t="shared" si="505"/>
        <v>0.25557486305204691</v>
      </c>
      <c r="AB2310">
        <f t="shared" si="503"/>
        <v>6.3917416965688703E-7</v>
      </c>
    </row>
    <row r="2311" spans="7:28" x14ac:dyDescent="0.2">
      <c r="G2311" s="21"/>
      <c r="H2311" s="21">
        <v>2196</v>
      </c>
      <c r="I2311">
        <f t="shared" si="513"/>
        <v>2.7160715651039819E-3</v>
      </c>
      <c r="J2311">
        <f t="shared" si="514"/>
        <v>0.47445589892315809</v>
      </c>
      <c r="K2311">
        <f t="shared" si="506"/>
        <v>23.026000185339502</v>
      </c>
      <c r="L2311">
        <f t="shared" si="507"/>
        <v>12.132845348535094</v>
      </c>
      <c r="M2311">
        <f t="shared" si="510"/>
        <v>0.74558660745774896</v>
      </c>
      <c r="N2311" s="21">
        <f t="shared" si="515"/>
        <v>6.3844838052772801E-2</v>
      </c>
      <c r="O2311" s="21">
        <f t="shared" si="516"/>
        <v>20.819976208513058</v>
      </c>
      <c r="P2311">
        <f t="shared" si="511"/>
        <v>0.79996834166784458</v>
      </c>
      <c r="Q2311">
        <f t="shared" si="508"/>
        <v>0.47445589892315809</v>
      </c>
      <c r="R2311">
        <f t="shared" si="509"/>
        <v>0.55605571258113018</v>
      </c>
      <c r="T2311" s="21">
        <f t="shared" si="512"/>
        <v>1.7339890011958126E-4</v>
      </c>
      <c r="W2311">
        <v>2196</v>
      </c>
      <c r="X2311">
        <v>21.067968</v>
      </c>
      <c r="Y2311">
        <v>0.5</v>
      </c>
      <c r="Z2311">
        <f t="shared" si="504"/>
        <v>0.5</v>
      </c>
      <c r="AA2311" s="21">
        <f t="shared" si="505"/>
        <v>0.2479917914869425</v>
      </c>
      <c r="AB2311">
        <f t="shared" ref="AB2311:AB2374" si="517">IF(OR(Z2308&lt;&gt;Z2314,X2311&gt;$B$8+$B$9),"",((X2314-X2308)/(W2314-W2308)-(O2314-O2308)/(W2314-W2308))^2)</f>
        <v>2.6720084759531708E-6</v>
      </c>
    </row>
    <row r="2312" spans="7:28" x14ac:dyDescent="0.2">
      <c r="G2312" s="21"/>
      <c r="H2312" s="21">
        <v>2197</v>
      </c>
      <c r="I2312">
        <f t="shared" si="513"/>
        <v>2.7165166951217379E-3</v>
      </c>
      <c r="J2312">
        <f t="shared" si="514"/>
        <v>0.47437361461547523</v>
      </c>
      <c r="K2312">
        <f t="shared" si="506"/>
        <v>23.025321187598749</v>
      </c>
      <c r="L2312">
        <f t="shared" si="507"/>
        <v>12.134592058973892</v>
      </c>
      <c r="M2312">
        <f t="shared" si="510"/>
        <v>0.74576005127819311</v>
      </c>
      <c r="N2312" s="21">
        <f t="shared" si="515"/>
        <v>6.3850913495712716E-2</v>
      </c>
      <c r="O2312" s="21">
        <f t="shared" si="516"/>
        <v>20.822692725208178</v>
      </c>
      <c r="P2312">
        <f t="shared" si="511"/>
        <v>0.80009359250983381</v>
      </c>
      <c r="Q2312">
        <f t="shared" si="508"/>
        <v>0.47437361461547523</v>
      </c>
      <c r="R2312">
        <f t="shared" si="509"/>
        <v>0.55583959730458521</v>
      </c>
      <c r="T2312" s="21">
        <f t="shared" si="512"/>
        <v>1.7344382044415241E-4</v>
      </c>
      <c r="W2312">
        <v>2197</v>
      </c>
      <c r="X2312">
        <v>21.084192999999999</v>
      </c>
      <c r="Y2312">
        <v>0.5</v>
      </c>
      <c r="Z2312">
        <f t="shared" si="504"/>
        <v>0.5</v>
      </c>
      <c r="AA2312" s="21">
        <f t="shared" si="505"/>
        <v>0.26150027479182114</v>
      </c>
      <c r="AB2312">
        <f t="shared" si="517"/>
        <v>4.625768987362548E-6</v>
      </c>
    </row>
    <row r="2313" spans="7:28" x14ac:dyDescent="0.2">
      <c r="G2313" s="21"/>
      <c r="H2313" s="21">
        <v>2198</v>
      </c>
      <c r="I2313">
        <f t="shared" si="513"/>
        <v>2.7169621766531551E-3</v>
      </c>
      <c r="J2313">
        <f t="shared" si="514"/>
        <v>0.47429132325819057</v>
      </c>
      <c r="K2313">
        <f t="shared" si="506"/>
        <v>23.024642610129117</v>
      </c>
      <c r="L2313">
        <f t="shared" si="507"/>
        <v>12.136339777396246</v>
      </c>
      <c r="M2313">
        <f t="shared" si="510"/>
        <v>0.74593354005005708</v>
      </c>
      <c r="N2313" s="21">
        <f t="shared" si="515"/>
        <v>6.3856990132578464E-2</v>
      </c>
      <c r="O2313" s="21">
        <f t="shared" si="516"/>
        <v>20.82540968738483</v>
      </c>
      <c r="P2313">
        <f t="shared" si="511"/>
        <v>0.80021885408252713</v>
      </c>
      <c r="Q2313">
        <f t="shared" si="508"/>
        <v>0.47429132325819057</v>
      </c>
      <c r="R2313">
        <f t="shared" si="509"/>
        <v>0.5556236314586408</v>
      </c>
      <c r="T2313" s="21">
        <f t="shared" si="512"/>
        <v>1.7348877186396106E-4</v>
      </c>
      <c r="W2313">
        <v>2198</v>
      </c>
      <c r="X2313">
        <v>21.080947999999999</v>
      </c>
      <c r="Y2313">
        <v>0.5</v>
      </c>
      <c r="Z2313">
        <f t="shared" si="504"/>
        <v>0.5</v>
      </c>
      <c r="AA2313" s="21">
        <f t="shared" si="505"/>
        <v>0.25553831261516891</v>
      </c>
      <c r="AB2313">
        <f t="shared" si="517"/>
        <v>2.7858808044396536E-7</v>
      </c>
    </row>
    <row r="2314" spans="7:28" x14ac:dyDescent="0.2">
      <c r="G2314" s="21"/>
      <c r="H2314" s="21">
        <v>2199</v>
      </c>
      <c r="I2314">
        <f t="shared" si="513"/>
        <v>2.717408009949841E-3</v>
      </c>
      <c r="J2314">
        <f t="shared" si="514"/>
        <v>0.47420902484516547</v>
      </c>
      <c r="K2314">
        <f t="shared" si="506"/>
        <v>23.023964452896255</v>
      </c>
      <c r="L2314">
        <f t="shared" si="507"/>
        <v>12.138088504543875</v>
      </c>
      <c r="M2314">
        <f t="shared" si="510"/>
        <v>0.74610707380446462</v>
      </c>
      <c r="N2314" s="21">
        <f t="shared" si="515"/>
        <v>6.3863067964772799E-2</v>
      </c>
      <c r="O2314" s="21">
        <f t="shared" si="516"/>
        <v>20.82812709539478</v>
      </c>
      <c r="P2314">
        <f t="shared" si="511"/>
        <v>0.80034412639526875</v>
      </c>
      <c r="Q2314">
        <f t="shared" si="508"/>
        <v>0.47420902484516547</v>
      </c>
      <c r="R2314">
        <f t="shared" si="509"/>
        <v>0.5554078148746503</v>
      </c>
      <c r="T2314" s="21">
        <f t="shared" si="512"/>
        <v>1.7353375440753993E-4</v>
      </c>
      <c r="W2314">
        <v>2199</v>
      </c>
      <c r="X2314">
        <v>21.079325000000001</v>
      </c>
      <c r="Y2314">
        <v>0.5</v>
      </c>
      <c r="Z2314">
        <f t="shared" si="504"/>
        <v>0.5</v>
      </c>
      <c r="AA2314" s="21">
        <f t="shared" si="505"/>
        <v>0.2511979046052204</v>
      </c>
      <c r="AB2314">
        <f t="shared" si="517"/>
        <v>1.1410550026341844E-6</v>
      </c>
    </row>
    <row r="2315" spans="7:28" x14ac:dyDescent="0.2">
      <c r="G2315" s="21"/>
      <c r="H2315" s="21">
        <v>2200</v>
      </c>
      <c r="I2315">
        <f t="shared" si="513"/>
        <v>2.7178541952636993E-3</v>
      </c>
      <c r="J2315">
        <f t="shared" si="514"/>
        <v>0.47412671937025785</v>
      </c>
      <c r="K2315">
        <f t="shared" si="506"/>
        <v>23.023286715865979</v>
      </c>
      <c r="L2315">
        <f t="shared" si="507"/>
        <v>12.139838241159373</v>
      </c>
      <c r="M2315">
        <f t="shared" si="510"/>
        <v>0.74628065257256726</v>
      </c>
      <c r="N2315" s="21">
        <f t="shared" si="515"/>
        <v>6.3869146993699749E-2</v>
      </c>
      <c r="O2315" s="21">
        <f t="shared" si="516"/>
        <v>20.830844949590045</v>
      </c>
      <c r="P2315">
        <f t="shared" si="511"/>
        <v>0.80046940945740774</v>
      </c>
      <c r="Q2315">
        <f t="shared" si="508"/>
        <v>0.47412671937025785</v>
      </c>
      <c r="R2315">
        <f t="shared" si="509"/>
        <v>0.55519214738421607</v>
      </c>
      <c r="T2315" s="21">
        <f t="shared" si="512"/>
        <v>1.7357876810264461E-4</v>
      </c>
      <c r="W2315">
        <v>2200</v>
      </c>
      <c r="X2315">
        <v>21.090682999999999</v>
      </c>
      <c r="Y2315">
        <v>0.5</v>
      </c>
      <c r="Z2315">
        <f t="shared" si="504"/>
        <v>0.5</v>
      </c>
      <c r="AA2315" s="21">
        <f t="shared" si="505"/>
        <v>0.25983805040995378</v>
      </c>
      <c r="AB2315">
        <f t="shared" si="517"/>
        <v>1.2002910092845746E-6</v>
      </c>
    </row>
    <row r="2316" spans="7:28" x14ac:dyDescent="0.2">
      <c r="G2316" s="21"/>
      <c r="H2316" s="21">
        <v>2201</v>
      </c>
      <c r="I2316">
        <f t="shared" si="513"/>
        <v>2.7183007328469987E-3</v>
      </c>
      <c r="J2316">
        <f t="shared" si="514"/>
        <v>0.47404440682732207</v>
      </c>
      <c r="K2316">
        <f t="shared" si="506"/>
        <v>23.022609399004264</v>
      </c>
      <c r="L2316">
        <f t="shared" si="507"/>
        <v>12.141588987986204</v>
      </c>
      <c r="M2316">
        <f t="shared" si="510"/>
        <v>0.74645427638554418</v>
      </c>
      <c r="N2316" s="21">
        <f t="shared" si="515"/>
        <v>6.3875227220764635E-2</v>
      </c>
      <c r="O2316" s="21">
        <f t="shared" si="516"/>
        <v>20.833563250322893</v>
      </c>
      <c r="P2316">
        <f t="shared" si="511"/>
        <v>0.80059470327829896</v>
      </c>
      <c r="Q2316">
        <f t="shared" si="508"/>
        <v>0.47404440682732207</v>
      </c>
      <c r="R2316">
        <f t="shared" si="509"/>
        <v>0.55497662881918675</v>
      </c>
      <c r="T2316" s="21">
        <f t="shared" si="512"/>
        <v>1.7362381297691964E-4</v>
      </c>
      <c r="W2316">
        <v>2201</v>
      </c>
      <c r="X2316">
        <v>21.092305</v>
      </c>
      <c r="Y2316">
        <v>0.5</v>
      </c>
      <c r="Z2316">
        <f t="shared" si="504"/>
        <v>0.5</v>
      </c>
      <c r="AA2316" s="21">
        <f t="shared" si="505"/>
        <v>0.25874174967710672</v>
      </c>
      <c r="AB2316">
        <f t="shared" si="517"/>
        <v>6.5523380781139157E-8</v>
      </c>
    </row>
    <row r="2317" spans="7:28" x14ac:dyDescent="0.2">
      <c r="G2317" s="21"/>
      <c r="H2317" s="21">
        <v>2202</v>
      </c>
      <c r="I2317">
        <f t="shared" si="513"/>
        <v>2.7187476229523309E-3</v>
      </c>
      <c r="J2317">
        <f t="shared" si="514"/>
        <v>0.47396208721020894</v>
      </c>
      <c r="K2317">
        <f t="shared" si="506"/>
        <v>23.021932502277235</v>
      </c>
      <c r="L2317">
        <f t="shared" si="507"/>
        <v>12.1433407457687</v>
      </c>
      <c r="M2317">
        <f t="shared" si="510"/>
        <v>0.74662794527460308</v>
      </c>
      <c r="N2317" s="21">
        <f t="shared" si="515"/>
        <v>6.388130864737418E-2</v>
      </c>
      <c r="O2317" s="21">
        <f t="shared" si="516"/>
        <v>20.836281997945846</v>
      </c>
      <c r="P2317">
        <f t="shared" si="511"/>
        <v>0.80072000786730269</v>
      </c>
      <c r="Q2317">
        <f t="shared" si="508"/>
        <v>0.47396208721020894</v>
      </c>
      <c r="R2317">
        <f t="shared" si="509"/>
        <v>0.55476125901165818</v>
      </c>
      <c r="T2317" s="21">
        <f t="shared" si="512"/>
        <v>1.7366888905889777E-4</v>
      </c>
      <c r="W2317">
        <v>2202</v>
      </c>
      <c r="X2317">
        <v>21.090682999999999</v>
      </c>
      <c r="Y2317">
        <v>0.5</v>
      </c>
      <c r="Z2317">
        <f t="shared" si="504"/>
        <v>0.5</v>
      </c>
      <c r="AA2317" s="21">
        <f t="shared" si="505"/>
        <v>0.25440100205415206</v>
      </c>
      <c r="AB2317">
        <f t="shared" si="517"/>
        <v>6.5379908344323834E-8</v>
      </c>
    </row>
    <row r="2318" spans="7:28" x14ac:dyDescent="0.2">
      <c r="G2318" s="21"/>
      <c r="H2318" s="21">
        <v>2203</v>
      </c>
      <c r="I2318">
        <f t="shared" si="513"/>
        <v>2.7191948658326177E-3</v>
      </c>
      <c r="J2318">
        <f t="shared" si="514"/>
        <v>0.47387976051276581</v>
      </c>
      <c r="K2318">
        <f t="shared" si="506"/>
        <v>23.021256025651191</v>
      </c>
      <c r="L2318">
        <f t="shared" si="507"/>
        <v>12.145093515252073</v>
      </c>
      <c r="M2318">
        <f t="shared" si="510"/>
        <v>0.74680165927097897</v>
      </c>
      <c r="N2318" s="21">
        <f t="shared" si="515"/>
        <v>6.3887391274936325E-2</v>
      </c>
      <c r="O2318" s="21">
        <f t="shared" si="516"/>
        <v>20.839001192811679</v>
      </c>
      <c r="P2318">
        <f t="shared" si="511"/>
        <v>0.8008453232337841</v>
      </c>
      <c r="Q2318">
        <f t="shared" si="508"/>
        <v>0.47387976051276581</v>
      </c>
      <c r="R2318">
        <f t="shared" si="509"/>
        <v>0.55454603779397349</v>
      </c>
      <c r="T2318" s="21">
        <f t="shared" si="512"/>
        <v>1.7371399637589047E-4</v>
      </c>
      <c r="W2318">
        <v>2203</v>
      </c>
      <c r="X2318">
        <v>21.093928000000002</v>
      </c>
      <c r="Y2318">
        <v>0.5</v>
      </c>
      <c r="Z2318">
        <f t="shared" si="504"/>
        <v>0.5</v>
      </c>
      <c r="AA2318" s="21">
        <f t="shared" si="505"/>
        <v>0.25492680718832261</v>
      </c>
      <c r="AB2318">
        <f t="shared" si="517"/>
        <v>1.8698350898362896E-6</v>
      </c>
    </row>
    <row r="2319" spans="7:28" x14ac:dyDescent="0.2">
      <c r="G2319" s="21"/>
      <c r="H2319" s="21">
        <v>2204</v>
      </c>
      <c r="I2319">
        <f t="shared" si="513"/>
        <v>2.7196424617410976E-3</v>
      </c>
      <c r="J2319">
        <f t="shared" si="514"/>
        <v>0.4737974267288364</v>
      </c>
      <c r="K2319">
        <f t="shared" si="506"/>
        <v>23.020579969092584</v>
      </c>
      <c r="L2319">
        <f t="shared" si="507"/>
        <v>12.146847297182408</v>
      </c>
      <c r="M2319">
        <f t="shared" si="510"/>
        <v>0.74697541840593551</v>
      </c>
      <c r="N2319" s="21">
        <f t="shared" si="515"/>
        <v>6.3893475104860376E-2</v>
      </c>
      <c r="O2319" s="21">
        <f t="shared" si="516"/>
        <v>20.841720835273421</v>
      </c>
      <c r="P2319">
        <f t="shared" si="511"/>
        <v>0.80097064938711415</v>
      </c>
      <c r="Q2319">
        <f t="shared" si="508"/>
        <v>0.4737974267288364</v>
      </c>
      <c r="R2319">
        <f t="shared" si="509"/>
        <v>0.55433096499872114</v>
      </c>
      <c r="T2319" s="21">
        <f t="shared" si="512"/>
        <v>1.7375913495654149E-4</v>
      </c>
      <c r="W2319">
        <v>2204</v>
      </c>
      <c r="X2319">
        <v>21.098794999999999</v>
      </c>
      <c r="Y2319">
        <v>0.5</v>
      </c>
      <c r="Z2319">
        <f t="shared" si="504"/>
        <v>0.5</v>
      </c>
      <c r="AA2319" s="21">
        <f t="shared" si="505"/>
        <v>0.2570741647265784</v>
      </c>
      <c r="AB2319">
        <f t="shared" si="517"/>
        <v>1.7856970462185622E-6</v>
      </c>
    </row>
    <row r="2320" spans="7:28" x14ac:dyDescent="0.2">
      <c r="G2320" s="21"/>
      <c r="H2320" s="21">
        <v>2205</v>
      </c>
      <c r="I2320">
        <f t="shared" si="513"/>
        <v>2.7200904109313715E-3</v>
      </c>
      <c r="J2320">
        <f t="shared" si="514"/>
        <v>0.47371508585226074</v>
      </c>
      <c r="K2320">
        <f t="shared" si="506"/>
        <v>23.019904332568018</v>
      </c>
      <c r="L2320">
        <f t="shared" si="507"/>
        <v>12.14860209230666</v>
      </c>
      <c r="M2320">
        <f t="shared" si="510"/>
        <v>0.74714922271076445</v>
      </c>
      <c r="N2320" s="21">
        <f t="shared" si="515"/>
        <v>6.3899560138557007E-2</v>
      </c>
      <c r="O2320" s="21">
        <f t="shared" si="516"/>
        <v>20.844440925684353</v>
      </c>
      <c r="P2320">
        <f t="shared" si="511"/>
        <v>0.80109598633666934</v>
      </c>
      <c r="Q2320">
        <f t="shared" si="508"/>
        <v>0.47371508585226074</v>
      </c>
      <c r="R2320">
        <f t="shared" si="509"/>
        <v>0.55411604045873475</v>
      </c>
      <c r="T2320" s="21">
        <f t="shared" si="512"/>
        <v>1.7380430482893949E-4</v>
      </c>
      <c r="W2320">
        <v>2205</v>
      </c>
      <c r="X2320">
        <v>21.097173000000002</v>
      </c>
      <c r="Y2320">
        <v>0.5</v>
      </c>
      <c r="Z2320">
        <f t="shared" si="504"/>
        <v>0.5</v>
      </c>
      <c r="AA2320" s="21">
        <f t="shared" si="505"/>
        <v>0.2527320743156487</v>
      </c>
      <c r="AB2320">
        <f t="shared" si="517"/>
        <v>3.5219464621915233E-6</v>
      </c>
    </row>
    <row r="2321" spans="7:28" x14ac:dyDescent="0.2">
      <c r="G2321" s="21"/>
      <c r="H2321" s="21">
        <v>2206</v>
      </c>
      <c r="I2321">
        <f t="shared" si="513"/>
        <v>2.7205387136573561E-3</v>
      </c>
      <c r="J2321">
        <f t="shared" si="514"/>
        <v>0.47363273787687543</v>
      </c>
      <c r="K2321">
        <f t="shared" si="506"/>
        <v>23.019229116044265</v>
      </c>
      <c r="L2321">
        <f t="shared" si="507"/>
        <v>12.150357901372674</v>
      </c>
      <c r="M2321">
        <f t="shared" si="510"/>
        <v>0.74732307221678551</v>
      </c>
      <c r="N2321" s="21">
        <f t="shared" si="515"/>
        <v>6.3905646377438188E-2</v>
      </c>
      <c r="O2321" s="21">
        <f t="shared" si="516"/>
        <v>20.84716146439801</v>
      </c>
      <c r="P2321">
        <f t="shared" si="511"/>
        <v>0.80122133409183138</v>
      </c>
      <c r="Q2321">
        <f t="shared" si="508"/>
        <v>0.47363273787687543</v>
      </c>
      <c r="R2321">
        <f t="shared" si="509"/>
        <v>0.55390126400709372</v>
      </c>
      <c r="T2321" s="21">
        <f t="shared" si="512"/>
        <v>1.7384950602106208E-4</v>
      </c>
      <c r="W2321">
        <v>2206</v>
      </c>
      <c r="X2321">
        <v>21.098794999999999</v>
      </c>
      <c r="Y2321">
        <v>0.5</v>
      </c>
      <c r="Z2321">
        <f t="shared" si="504"/>
        <v>0.5</v>
      </c>
      <c r="AA2321" s="21">
        <f t="shared" si="505"/>
        <v>0.25163353560198942</v>
      </c>
      <c r="AB2321">
        <f t="shared" si="517"/>
        <v>2.7464917573923637E-7</v>
      </c>
    </row>
    <row r="2322" spans="7:28" x14ac:dyDescent="0.2">
      <c r="G2322" s="21"/>
      <c r="H2322" s="21">
        <v>2207</v>
      </c>
      <c r="I2322">
        <f t="shared" si="513"/>
        <v>2.7209873701733002E-3</v>
      </c>
      <c r="J2322">
        <f t="shared" si="514"/>
        <v>0.47355038279651362</v>
      </c>
      <c r="K2322">
        <f t="shared" si="506"/>
        <v>23.018554319488256</v>
      </c>
      <c r="L2322">
        <f t="shared" si="507"/>
        <v>12.152114725129161</v>
      </c>
      <c r="M2322">
        <f t="shared" si="510"/>
        <v>0.74749696695534629</v>
      </c>
      <c r="N2322" s="21">
        <f t="shared" si="515"/>
        <v>6.3911733822917177E-2</v>
      </c>
      <c r="O2322" s="21">
        <f t="shared" si="516"/>
        <v>20.849882451768185</v>
      </c>
      <c r="P2322">
        <f t="shared" si="511"/>
        <v>0.80134669266198755</v>
      </c>
      <c r="Q2322">
        <f t="shared" si="508"/>
        <v>0.47355038279651362</v>
      </c>
      <c r="R2322">
        <f t="shared" si="509"/>
        <v>0.55368663547712149</v>
      </c>
      <c r="T2322" s="21">
        <f t="shared" si="512"/>
        <v>1.7389473856077586E-4</v>
      </c>
      <c r="W2322">
        <v>2207</v>
      </c>
      <c r="X2322">
        <v>21.116641999999999</v>
      </c>
      <c r="Y2322">
        <v>0.5</v>
      </c>
      <c r="Z2322">
        <f t="shared" si="504"/>
        <v>0.5</v>
      </c>
      <c r="AA2322" s="21">
        <f t="shared" si="505"/>
        <v>0.26675954823181414</v>
      </c>
      <c r="AB2322">
        <f t="shared" si="517"/>
        <v>6.4154634815913847E-8</v>
      </c>
    </row>
    <row r="2323" spans="7:28" x14ac:dyDescent="0.2">
      <c r="G2323" s="21"/>
      <c r="H2323" s="21">
        <v>2208</v>
      </c>
      <c r="I2323">
        <f t="shared" si="513"/>
        <v>2.7214363807338011E-3</v>
      </c>
      <c r="J2323">
        <f t="shared" si="514"/>
        <v>0.47346802060500448</v>
      </c>
      <c r="K2323">
        <f t="shared" si="506"/>
        <v>23.017879942867072</v>
      </c>
      <c r="L2323">
        <f t="shared" si="507"/>
        <v>12.153872564325718</v>
      </c>
      <c r="M2323">
        <f t="shared" si="510"/>
        <v>0.74767090695782346</v>
      </c>
      <c r="N2323" s="21">
        <f t="shared" si="515"/>
        <v>6.3917822476408676E-2</v>
      </c>
      <c r="O2323" s="21">
        <f t="shared" si="516"/>
        <v>20.85260388814892</v>
      </c>
      <c r="P2323">
        <f t="shared" si="511"/>
        <v>0.80147206205653054</v>
      </c>
      <c r="Q2323">
        <f t="shared" si="508"/>
        <v>0.47346802060500448</v>
      </c>
      <c r="R2323">
        <f t="shared" si="509"/>
        <v>0.55347215470238609</v>
      </c>
      <c r="T2323" s="21">
        <f t="shared" si="512"/>
        <v>1.7394000247716868E-4</v>
      </c>
      <c r="W2323">
        <v>2208</v>
      </c>
      <c r="X2323">
        <v>21.118265000000001</v>
      </c>
      <c r="Y2323">
        <v>0.5</v>
      </c>
      <c r="Z2323">
        <f t="shared" si="504"/>
        <v>0.5</v>
      </c>
      <c r="AA2323" s="21">
        <f t="shared" si="505"/>
        <v>0.26566111185108099</v>
      </c>
      <c r="AB2323">
        <f t="shared" si="517"/>
        <v>1.780903944485393E-6</v>
      </c>
    </row>
    <row r="2324" spans="7:28" x14ac:dyDescent="0.2">
      <c r="G2324" s="21"/>
      <c r="H2324" s="21">
        <v>2209</v>
      </c>
      <c r="I2324">
        <f t="shared" si="513"/>
        <v>2.7218857455937723E-3</v>
      </c>
      <c r="J2324">
        <f t="shared" si="514"/>
        <v>0.47338565129617438</v>
      </c>
      <c r="K2324">
        <f t="shared" si="506"/>
        <v>23.017205986147971</v>
      </c>
      <c r="L2324">
        <f t="shared" si="507"/>
        <v>12.155631419712817</v>
      </c>
      <c r="M2324">
        <f t="shared" si="510"/>
        <v>0.74784489225562034</v>
      </c>
      <c r="N2324" s="21">
        <f t="shared" si="515"/>
        <v>6.3923912339328551E-2</v>
      </c>
      <c r="O2324" s="21">
        <f t="shared" si="516"/>
        <v>20.855325773894513</v>
      </c>
      <c r="P2324">
        <f t="shared" si="511"/>
        <v>0.80159744228485807</v>
      </c>
      <c r="Q2324">
        <f t="shared" si="508"/>
        <v>0.47338565129617438</v>
      </c>
      <c r="R2324">
        <f t="shared" si="509"/>
        <v>0.55325782151669978</v>
      </c>
      <c r="T2324" s="21">
        <f t="shared" si="512"/>
        <v>1.7398529779688587E-4</v>
      </c>
      <c r="W2324">
        <v>2209</v>
      </c>
      <c r="X2324">
        <v>21.113396999999999</v>
      </c>
      <c r="Y2324">
        <v>0.5</v>
      </c>
      <c r="Z2324">
        <f t="shared" si="504"/>
        <v>0.5</v>
      </c>
      <c r="AA2324" s="21">
        <f t="shared" si="505"/>
        <v>0.25807122610548561</v>
      </c>
      <c r="AB2324">
        <f t="shared" si="517"/>
        <v>3.5152084690454441E-6</v>
      </c>
    </row>
    <row r="2325" spans="7:28" x14ac:dyDescent="0.2">
      <c r="G2325" s="21"/>
      <c r="H2325" s="21">
        <v>2210</v>
      </c>
      <c r="I2325">
        <f t="shared" si="513"/>
        <v>2.7223354650084738E-3</v>
      </c>
      <c r="J2325">
        <f t="shared" si="514"/>
        <v>0.47330327486384516</v>
      </c>
      <c r="K2325">
        <f t="shared" si="506"/>
        <v>23.016532449298357</v>
      </c>
      <c r="L2325">
        <f t="shared" si="507"/>
        <v>12.157391292041824</v>
      </c>
      <c r="M2325">
        <f t="shared" si="510"/>
        <v>0.74801892288017036</v>
      </c>
      <c r="N2325" s="21">
        <f t="shared" si="515"/>
        <v>6.3930003413094183E-2</v>
      </c>
      <c r="O2325" s="21">
        <f t="shared" si="516"/>
        <v>20.858048109359522</v>
      </c>
      <c r="P2325">
        <f t="shared" si="511"/>
        <v>0.80172283335637395</v>
      </c>
      <c r="Q2325">
        <f t="shared" si="508"/>
        <v>0.47330327486384516</v>
      </c>
      <c r="R2325">
        <f t="shared" si="509"/>
        <v>0.55304363575411697</v>
      </c>
      <c r="T2325" s="21">
        <f t="shared" si="512"/>
        <v>1.740306245500145E-4</v>
      </c>
      <c r="W2325">
        <v>2210</v>
      </c>
      <c r="X2325">
        <v>21.116641999999999</v>
      </c>
      <c r="Y2325">
        <v>0.5</v>
      </c>
      <c r="Z2325">
        <f t="shared" si="504"/>
        <v>0.5</v>
      </c>
      <c r="AA2325" s="21">
        <f t="shared" si="505"/>
        <v>0.25859389064047633</v>
      </c>
      <c r="AB2325">
        <f t="shared" si="517"/>
        <v>8.3459921602658012E-8</v>
      </c>
    </row>
    <row r="2326" spans="7:28" x14ac:dyDescent="0.2">
      <c r="G2326" s="21"/>
      <c r="H2326" s="21">
        <v>2211</v>
      </c>
      <c r="I2326">
        <f t="shared" si="513"/>
        <v>2.7227855392335082E-3</v>
      </c>
      <c r="J2326">
        <f t="shared" si="514"/>
        <v>0.47322089130183553</v>
      </c>
      <c r="K2326">
        <f t="shared" si="506"/>
        <v>23.015859332285785</v>
      </c>
      <c r="L2326">
        <f t="shared" si="507"/>
        <v>12.159152182064975</v>
      </c>
      <c r="M2326">
        <f t="shared" si="510"/>
        <v>0.74819299886293456</v>
      </c>
      <c r="N2326" s="21">
        <f t="shared" si="515"/>
        <v>6.3936095699124187E-2</v>
      </c>
      <c r="O2326" s="21">
        <f t="shared" si="516"/>
        <v>20.860770894898756</v>
      </c>
      <c r="P2326">
        <f t="shared" si="511"/>
        <v>0.80184823528048743</v>
      </c>
      <c r="Q2326">
        <f t="shared" si="508"/>
        <v>0.47322089130183553</v>
      </c>
      <c r="R2326">
        <f t="shared" si="509"/>
        <v>0.55282959724893499</v>
      </c>
      <c r="T2326" s="21">
        <f t="shared" si="512"/>
        <v>1.7407598276419911E-4</v>
      </c>
      <c r="W2326">
        <v>2211</v>
      </c>
      <c r="X2326">
        <v>21.121510000000001</v>
      </c>
      <c r="Y2326">
        <v>0.5</v>
      </c>
      <c r="Z2326">
        <f t="shared" si="504"/>
        <v>0.5</v>
      </c>
      <c r="AA2326" s="21">
        <f t="shared" si="505"/>
        <v>0.26073910510124421</v>
      </c>
      <c r="AB2326">
        <f t="shared" si="517"/>
        <v>1.8796717858536722E-6</v>
      </c>
    </row>
    <row r="2327" spans="7:28" x14ac:dyDescent="0.2">
      <c r="G2327" s="21"/>
      <c r="H2327" s="21">
        <v>2212</v>
      </c>
      <c r="I2327">
        <f t="shared" si="513"/>
        <v>2.7232359685247969E-3</v>
      </c>
      <c r="J2327">
        <f t="shared" si="514"/>
        <v>0.47313850060396101</v>
      </c>
      <c r="K2327">
        <f t="shared" si="506"/>
        <v>23.015186635077995</v>
      </c>
      <c r="L2327">
        <f t="shared" si="507"/>
        <v>12.160914090535394</v>
      </c>
      <c r="M2327">
        <f t="shared" si="510"/>
        <v>0.7483671202354012</v>
      </c>
      <c r="N2327" s="21">
        <f t="shared" si="515"/>
        <v>6.3942189198838484E-2</v>
      </c>
      <c r="O2327" s="21">
        <f t="shared" si="516"/>
        <v>20.863494130867281</v>
      </c>
      <c r="P2327">
        <f t="shared" si="511"/>
        <v>0.80197364806661242</v>
      </c>
      <c r="Q2327">
        <f t="shared" si="508"/>
        <v>0.47313850060396101</v>
      </c>
      <c r="R2327">
        <f t="shared" si="509"/>
        <v>0.55261570583569497</v>
      </c>
      <c r="T2327" s="21">
        <f t="shared" si="512"/>
        <v>1.7412137246664017E-4</v>
      </c>
      <c r="W2327">
        <v>2212</v>
      </c>
      <c r="X2327">
        <v>21.126377000000002</v>
      </c>
      <c r="Y2327">
        <v>0.5</v>
      </c>
      <c r="Z2327">
        <f t="shared" si="504"/>
        <v>0.5</v>
      </c>
      <c r="AA2327" s="21">
        <f t="shared" si="505"/>
        <v>0.26288286913272074</v>
      </c>
      <c r="AB2327">
        <f t="shared" si="517"/>
        <v>3.7230351197401888E-10</v>
      </c>
    </row>
    <row r="2328" spans="7:28" x14ac:dyDescent="0.2">
      <c r="G2328" s="21"/>
      <c r="H2328" s="21">
        <v>2213</v>
      </c>
      <c r="I2328">
        <f t="shared" si="513"/>
        <v>2.7236867531386143E-3</v>
      </c>
      <c r="J2328">
        <f t="shared" si="514"/>
        <v>0.47305610276403265</v>
      </c>
      <c r="K2328">
        <f t="shared" si="506"/>
        <v>23.01451435764287</v>
      </c>
      <c r="L2328">
        <f t="shared" si="507"/>
        <v>12.162677018207104</v>
      </c>
      <c r="M2328">
        <f t="shared" si="510"/>
        <v>0.74854128702908906</v>
      </c>
      <c r="N2328" s="21">
        <f t="shared" si="515"/>
        <v>6.3948283913658477E-2</v>
      </c>
      <c r="O2328" s="21">
        <f t="shared" si="516"/>
        <v>20.86621781762042</v>
      </c>
      <c r="P2328">
        <f t="shared" si="511"/>
        <v>0.80209907172416928</v>
      </c>
      <c r="Q2328">
        <f t="shared" si="508"/>
        <v>0.47305610276403265</v>
      </c>
      <c r="R2328">
        <f t="shared" si="509"/>
        <v>0.55240196134917818</v>
      </c>
      <c r="T2328" s="21">
        <f t="shared" si="512"/>
        <v>1.741667936878688E-4</v>
      </c>
      <c r="W2328">
        <v>2213</v>
      </c>
      <c r="X2328">
        <v>21.131243999999999</v>
      </c>
      <c r="Y2328">
        <v>0.5</v>
      </c>
      <c r="Z2328">
        <f t="shared" si="504"/>
        <v>0.5</v>
      </c>
      <c r="AA2328" s="21">
        <f t="shared" si="505"/>
        <v>0.26502618237957876</v>
      </c>
      <c r="AB2328">
        <f t="shared" si="517"/>
        <v>6.9069307577913742E-7</v>
      </c>
    </row>
    <row r="2329" spans="7:28" x14ac:dyDescent="0.2">
      <c r="G2329" s="21"/>
      <c r="H2329" s="21">
        <v>2214</v>
      </c>
      <c r="I2329">
        <f t="shared" si="513"/>
        <v>2.724137893331563E-3</v>
      </c>
      <c r="J2329">
        <f t="shared" si="514"/>
        <v>0.47297369777585863</v>
      </c>
      <c r="K2329">
        <f t="shared" si="506"/>
        <v>23.013842499948453</v>
      </c>
      <c r="L2329">
        <f t="shared" si="507"/>
        <v>12.164440965834991</v>
      </c>
      <c r="M2329">
        <f t="shared" si="510"/>
        <v>0.74871549927554348</v>
      </c>
      <c r="N2329" s="21">
        <f t="shared" si="515"/>
        <v>6.3954379845006779E-2</v>
      </c>
      <c r="O2329" s="21">
        <f t="shared" si="516"/>
        <v>20.868941955513751</v>
      </c>
      <c r="P2329">
        <f t="shared" si="511"/>
        <v>0.80222450626258324</v>
      </c>
      <c r="Q2329">
        <f t="shared" si="508"/>
        <v>0.47297369777585863</v>
      </c>
      <c r="R2329">
        <f t="shared" si="509"/>
        <v>0.55218836362440848</v>
      </c>
      <c r="T2329" s="21">
        <f t="shared" si="512"/>
        <v>1.7421224645441935E-4</v>
      </c>
      <c r="W2329">
        <v>2214</v>
      </c>
      <c r="X2329">
        <v>21.126377000000002</v>
      </c>
      <c r="Y2329">
        <v>0.5</v>
      </c>
      <c r="Z2329">
        <f t="shared" si="504"/>
        <v>0.5</v>
      </c>
      <c r="AA2329" s="21">
        <f t="shared" si="505"/>
        <v>0.25743504448625032</v>
      </c>
      <c r="AB2329">
        <f t="shared" si="517"/>
        <v>2.7088820622788851E-7</v>
      </c>
    </row>
    <row r="2330" spans="7:28" x14ac:dyDescent="0.2">
      <c r="G2330" s="21"/>
      <c r="H2330" s="21">
        <v>2215</v>
      </c>
      <c r="I2330">
        <f t="shared" si="513"/>
        <v>2.7245893893605806E-3</v>
      </c>
      <c r="J2330">
        <f t="shared" si="514"/>
        <v>0.47289128563324323</v>
      </c>
      <c r="K2330">
        <f t="shared" si="506"/>
        <v>23.013171061962954</v>
      </c>
      <c r="L2330">
        <f t="shared" si="507"/>
        <v>12.166205934174851</v>
      </c>
      <c r="M2330">
        <f t="shared" si="510"/>
        <v>0.74888975700633909</v>
      </c>
      <c r="N2330" s="21">
        <f t="shared" si="515"/>
        <v>6.3960476994307403E-2</v>
      </c>
      <c r="O2330" s="21">
        <f t="shared" si="516"/>
        <v>20.87166654490311</v>
      </c>
      <c r="P2330">
        <f t="shared" si="511"/>
        <v>0.80234995169128509</v>
      </c>
      <c r="Q2330">
        <f t="shared" si="508"/>
        <v>0.47289128563324323</v>
      </c>
      <c r="R2330">
        <f t="shared" si="509"/>
        <v>0.55197491249665054</v>
      </c>
      <c r="T2330" s="21">
        <f t="shared" si="512"/>
        <v>1.742577307956017E-4</v>
      </c>
      <c r="W2330">
        <v>2215</v>
      </c>
      <c r="X2330">
        <v>21.129622000000001</v>
      </c>
      <c r="Y2330">
        <v>0.5</v>
      </c>
      <c r="Z2330">
        <f t="shared" si="504"/>
        <v>0.5</v>
      </c>
      <c r="AA2330" s="21">
        <f t="shared" si="505"/>
        <v>0.25795545509689077</v>
      </c>
      <c r="AB2330">
        <f t="shared" si="517"/>
        <v>6.0244841319715093E-6</v>
      </c>
    </row>
    <row r="2331" spans="7:28" x14ac:dyDescent="0.2">
      <c r="G2331" s="21"/>
      <c r="H2331" s="21">
        <v>2216</v>
      </c>
      <c r="I2331">
        <f t="shared" si="513"/>
        <v>2.7250412414829583E-3</v>
      </c>
      <c r="J2331">
        <f t="shared" si="514"/>
        <v>0.47280886632998709</v>
      </c>
      <c r="K2331">
        <f t="shared" si="506"/>
        <v>23.012500043654729</v>
      </c>
      <c r="L2331">
        <f t="shared" si="507"/>
        <v>12.167971923983355</v>
      </c>
      <c r="M2331">
        <f t="shared" si="510"/>
        <v>0.74906406025307892</v>
      </c>
      <c r="N2331" s="21">
        <f t="shared" si="515"/>
        <v>6.3966575362985723E-2</v>
      </c>
      <c r="O2331" s="21">
        <f t="shared" si="516"/>
        <v>20.874391586144593</v>
      </c>
      <c r="P2331">
        <f t="shared" si="511"/>
        <v>0.80247540801971151</v>
      </c>
      <c r="Q2331">
        <f t="shared" si="508"/>
        <v>0.47280886632998709</v>
      </c>
      <c r="R2331">
        <f t="shared" si="509"/>
        <v>0.55176160780140915</v>
      </c>
      <c r="T2331" s="21">
        <f t="shared" si="512"/>
        <v>1.7430324673983755E-4</v>
      </c>
      <c r="W2331">
        <v>2216</v>
      </c>
      <c r="X2331">
        <v>21.127998999999999</v>
      </c>
      <c r="Y2331">
        <v>0.5</v>
      </c>
      <c r="Z2331">
        <f t="shared" si="504"/>
        <v>0.5</v>
      </c>
      <c r="AA2331" s="21">
        <f t="shared" si="505"/>
        <v>0.25360741385540564</v>
      </c>
      <c r="AB2331">
        <f t="shared" si="517"/>
        <v>1.2160968670887011E-6</v>
      </c>
    </row>
    <row r="2332" spans="7:28" x14ac:dyDescent="0.2">
      <c r="G2332" s="21"/>
      <c r="H2332" s="21">
        <v>2217</v>
      </c>
      <c r="I2332">
        <f t="shared" si="513"/>
        <v>2.7254934499563043E-3</v>
      </c>
      <c r="J2332">
        <f t="shared" si="514"/>
        <v>0.47272643985988705</v>
      </c>
      <c r="K2332">
        <f t="shared" si="506"/>
        <v>23.011829444992305</v>
      </c>
      <c r="L2332">
        <f t="shared" si="507"/>
        <v>12.16973893601808</v>
      </c>
      <c r="M2332">
        <f t="shared" si="510"/>
        <v>0.74923840904739525</v>
      </c>
      <c r="N2332" s="21">
        <f t="shared" si="515"/>
        <v>6.3972674952468486E-2</v>
      </c>
      <c r="O2332" s="21">
        <f t="shared" si="516"/>
        <v>20.877117079594548</v>
      </c>
      <c r="P2332">
        <f t="shared" si="511"/>
        <v>0.8026008752573045</v>
      </c>
      <c r="Q2332">
        <f t="shared" si="508"/>
        <v>0.47272643985988705</v>
      </c>
      <c r="R2332">
        <f t="shared" si="509"/>
        <v>0.55154844937442926</v>
      </c>
      <c r="T2332" s="21">
        <f t="shared" si="512"/>
        <v>1.7434879431632577E-4</v>
      </c>
      <c r="W2332">
        <v>2217</v>
      </c>
      <c r="X2332">
        <v>21.140979000000002</v>
      </c>
      <c r="Y2332">
        <v>0.5</v>
      </c>
      <c r="Z2332">
        <f t="shared" si="504"/>
        <v>0.5</v>
      </c>
      <c r="AA2332" s="21">
        <f t="shared" si="505"/>
        <v>0.26386192040545353</v>
      </c>
      <c r="AB2332">
        <f t="shared" si="517"/>
        <v>2.6965150222577296E-7</v>
      </c>
    </row>
    <row r="2333" spans="7:28" x14ac:dyDescent="0.2">
      <c r="G2333" s="21"/>
      <c r="H2333" s="21">
        <v>2218</v>
      </c>
      <c r="I2333">
        <f t="shared" si="513"/>
        <v>2.7259460150385818E-3</v>
      </c>
      <c r="J2333">
        <f t="shared" si="514"/>
        <v>0.47264400621673686</v>
      </c>
      <c r="K2333">
        <f t="shared" si="506"/>
        <v>23.011159265944364</v>
      </c>
      <c r="L2333">
        <f t="shared" si="507"/>
        <v>12.171506971037472</v>
      </c>
      <c r="M2333">
        <f t="shared" si="510"/>
        <v>0.7494128034209474</v>
      </c>
      <c r="N2333" s="21">
        <f t="shared" si="515"/>
        <v>6.3978775764183676E-2</v>
      </c>
      <c r="O2333" s="21">
        <f t="shared" si="516"/>
        <v>20.879843025609585</v>
      </c>
      <c r="P2333">
        <f t="shared" si="511"/>
        <v>0.80272635341351128</v>
      </c>
      <c r="Q2333">
        <f t="shared" si="508"/>
        <v>0.47264400621673686</v>
      </c>
      <c r="R2333">
        <f t="shared" si="509"/>
        <v>0.55133543705169608</v>
      </c>
      <c r="T2333" s="21">
        <f t="shared" si="512"/>
        <v>1.7439437355215581E-4</v>
      </c>
      <c r="W2333">
        <v>2218</v>
      </c>
      <c r="X2333">
        <v>21.127998999999999</v>
      </c>
      <c r="Y2333">
        <v>0.5</v>
      </c>
      <c r="Z2333">
        <f t="shared" si="504"/>
        <v>0.5</v>
      </c>
      <c r="AA2333" s="21">
        <f t="shared" si="505"/>
        <v>0.24815597439041426</v>
      </c>
      <c r="AB2333">
        <f t="shared" si="517"/>
        <v>6.1666322764113776E-8</v>
      </c>
    </row>
    <row r="2334" spans="7:28" x14ac:dyDescent="0.2">
      <c r="G2334" s="21"/>
      <c r="H2334" s="21">
        <v>2219</v>
      </c>
      <c r="I2334">
        <f t="shared" si="513"/>
        <v>2.7263989369880866E-3</v>
      </c>
      <c r="J2334">
        <f t="shared" si="514"/>
        <v>0.47256156539432626</v>
      </c>
      <c r="K2334">
        <f t="shared" si="506"/>
        <v>23.010489506479757</v>
      </c>
      <c r="L2334">
        <f t="shared" si="507"/>
        <v>12.173276029800894</v>
      </c>
      <c r="M2334">
        <f t="shared" si="510"/>
        <v>0.74958724340542426</v>
      </c>
      <c r="N2334" s="21">
        <f t="shared" si="515"/>
        <v>6.398487779956076E-2</v>
      </c>
      <c r="O2334" s="21">
        <f t="shared" si="516"/>
        <v>20.882569424546574</v>
      </c>
      <c r="P2334">
        <f t="shared" si="511"/>
        <v>0.80285184249778496</v>
      </c>
      <c r="Q2334">
        <f t="shared" si="508"/>
        <v>0.47256156539432626</v>
      </c>
      <c r="R2334">
        <f t="shared" si="509"/>
        <v>0.55112257066943349</v>
      </c>
      <c r="T2334" s="21">
        <f t="shared" si="512"/>
        <v>1.744399844768596E-4</v>
      </c>
      <c r="W2334">
        <v>2219</v>
      </c>
      <c r="X2334">
        <v>21.140979000000002</v>
      </c>
      <c r="Y2334">
        <v>0.5</v>
      </c>
      <c r="Z2334">
        <f t="shared" si="504"/>
        <v>0.5</v>
      </c>
      <c r="AA2334" s="21">
        <f t="shared" si="505"/>
        <v>0.25840957545342746</v>
      </c>
      <c r="AB2334">
        <f t="shared" si="517"/>
        <v>1.7676782437462678E-6</v>
      </c>
    </row>
    <row r="2335" spans="7:28" x14ac:dyDescent="0.2">
      <c r="G2335" s="21"/>
      <c r="H2335" s="21">
        <v>2220</v>
      </c>
      <c r="I2335">
        <f t="shared" si="513"/>
        <v>2.7268522160634572E-3</v>
      </c>
      <c r="J2335">
        <f t="shared" si="514"/>
        <v>0.47247911738644155</v>
      </c>
      <c r="K2335">
        <f t="shared" si="506"/>
        <v>23.009820166567486</v>
      </c>
      <c r="L2335">
        <f t="shared" si="507"/>
        <v>12.175046113068586</v>
      </c>
      <c r="M2335">
        <f t="shared" si="510"/>
        <v>0.74976172903254301</v>
      </c>
      <c r="N2335" s="21">
        <f t="shared" si="515"/>
        <v>6.3990981060030469E-2</v>
      </c>
      <c r="O2335" s="21">
        <f t="shared" si="516"/>
        <v>20.885296276762638</v>
      </c>
      <c r="P2335">
        <f t="shared" si="511"/>
        <v>0.80297734251958375</v>
      </c>
      <c r="Q2335">
        <f t="shared" si="508"/>
        <v>0.47247911738644155</v>
      </c>
      <c r="R2335">
        <f t="shared" si="509"/>
        <v>0.55090985006410498</v>
      </c>
      <c r="T2335" s="21">
        <f t="shared" si="512"/>
        <v>1.7448562711874782E-4</v>
      </c>
      <c r="W2335">
        <v>2220</v>
      </c>
      <c r="X2335">
        <v>21.145847</v>
      </c>
      <c r="Y2335">
        <v>0.5</v>
      </c>
      <c r="Z2335">
        <f t="shared" si="504"/>
        <v>0.5</v>
      </c>
      <c r="AA2335" s="21">
        <f t="shared" si="505"/>
        <v>0.26055072323736184</v>
      </c>
      <c r="AB2335">
        <f t="shared" si="517"/>
        <v>8.60910972079649E-8</v>
      </c>
    </row>
    <row r="2336" spans="7:28" x14ac:dyDescent="0.2">
      <c r="G2336" s="21"/>
      <c r="H2336" s="21">
        <v>2221</v>
      </c>
      <c r="I2336">
        <f t="shared" si="513"/>
        <v>2.7273058525236747E-3</v>
      </c>
      <c r="J2336">
        <f t="shared" si="514"/>
        <v>0.47239666218686505</v>
      </c>
      <c r="K2336">
        <f t="shared" si="506"/>
        <v>23.009151246176707</v>
      </c>
      <c r="L2336">
        <f t="shared" si="507"/>
        <v>12.176817221601695</v>
      </c>
      <c r="M2336">
        <f t="shared" si="510"/>
        <v>0.74993626033405025</v>
      </c>
      <c r="N2336" s="21">
        <f t="shared" si="515"/>
        <v>6.3997085547024976E-2</v>
      </c>
      <c r="O2336" s="21">
        <f t="shared" si="516"/>
        <v>20.888023582615162</v>
      </c>
      <c r="P2336">
        <f t="shared" si="511"/>
        <v>0.80310285348837207</v>
      </c>
      <c r="Q2336">
        <f t="shared" si="508"/>
        <v>0.47239666218686505</v>
      </c>
      <c r="R2336">
        <f t="shared" si="509"/>
        <v>0.55069727507241095</v>
      </c>
      <c r="T2336" s="21">
        <f t="shared" si="512"/>
        <v>1.7453130150724139E-4</v>
      </c>
      <c r="W2336">
        <v>2221</v>
      </c>
      <c r="X2336">
        <v>21.147469000000001</v>
      </c>
      <c r="Y2336">
        <v>0.5</v>
      </c>
      <c r="Z2336">
        <f t="shared" si="504"/>
        <v>0.5</v>
      </c>
      <c r="AA2336" s="21">
        <f t="shared" si="505"/>
        <v>0.25944541738483906</v>
      </c>
      <c r="AB2336">
        <f t="shared" si="517"/>
        <v>1.7652665523153149E-6</v>
      </c>
    </row>
    <row r="2337" spans="7:28" x14ac:dyDescent="0.2">
      <c r="G2337" s="21"/>
      <c r="H2337" s="21">
        <v>2222</v>
      </c>
      <c r="I2337">
        <f t="shared" si="513"/>
        <v>2.7277598466280552E-3</v>
      </c>
      <c r="J2337">
        <f t="shared" si="514"/>
        <v>0.47231419978937572</v>
      </c>
      <c r="K2337">
        <f t="shared" si="506"/>
        <v>23.008482745276748</v>
      </c>
      <c r="L2337">
        <f t="shared" si="507"/>
        <v>12.178589356162261</v>
      </c>
      <c r="M2337">
        <f t="shared" si="510"/>
        <v>0.75011083734172068</v>
      </c>
      <c r="N2337" s="21">
        <f t="shared" si="515"/>
        <v>6.4003191261977788E-2</v>
      </c>
      <c r="O2337" s="21">
        <f t="shared" si="516"/>
        <v>20.89075134246179</v>
      </c>
      <c r="P2337">
        <f t="shared" si="511"/>
        <v>0.80322837541361924</v>
      </c>
      <c r="Q2337">
        <f t="shared" si="508"/>
        <v>0.47231419978937572</v>
      </c>
      <c r="R2337">
        <f t="shared" si="509"/>
        <v>0.55048484553129096</v>
      </c>
      <c r="T2337" s="21">
        <f t="shared" si="512"/>
        <v>1.7457700767042894E-4</v>
      </c>
      <c r="W2337">
        <v>2222</v>
      </c>
      <c r="X2337">
        <v>21.152336000000002</v>
      </c>
      <c r="Y2337">
        <v>0.5</v>
      </c>
      <c r="Z2337">
        <f t="shared" si="504"/>
        <v>0.5</v>
      </c>
      <c r="AA2337" s="21">
        <f t="shared" si="505"/>
        <v>0.26158465753821147</v>
      </c>
      <c r="AB2337">
        <f t="shared" si="517"/>
        <v>1.1190378070771597E-6</v>
      </c>
    </row>
    <row r="2338" spans="7:28" x14ac:dyDescent="0.2">
      <c r="G2338" s="21"/>
      <c r="H2338" s="21">
        <v>2223</v>
      </c>
      <c r="I2338">
        <f t="shared" si="513"/>
        <v>2.7282141986362594E-3</v>
      </c>
      <c r="J2338">
        <f t="shared" si="514"/>
        <v>0.47223173018774889</v>
      </c>
      <c r="K2338">
        <f t="shared" si="506"/>
        <v>23.007814663837092</v>
      </c>
      <c r="L2338">
        <f t="shared" si="507"/>
        <v>12.18036251751322</v>
      </c>
      <c r="M2338">
        <f t="shared" si="510"/>
        <v>0.75028546008735764</v>
      </c>
      <c r="N2338" s="21">
        <f t="shared" si="515"/>
        <v>6.4009298206323714E-2</v>
      </c>
      <c r="O2338" s="21">
        <f t="shared" si="516"/>
        <v>20.893479556660427</v>
      </c>
      <c r="P2338">
        <f t="shared" si="511"/>
        <v>0.80335390830480047</v>
      </c>
      <c r="Q2338">
        <f t="shared" si="508"/>
        <v>0.47223173018774889</v>
      </c>
      <c r="R2338">
        <f t="shared" si="509"/>
        <v>0.55027256127792168</v>
      </c>
      <c r="T2338" s="21">
        <f t="shared" si="512"/>
        <v>1.7462274563695424E-4</v>
      </c>
      <c r="W2338">
        <v>2223</v>
      </c>
      <c r="X2338">
        <v>21.155581000000002</v>
      </c>
      <c r="Y2338">
        <v>0.5</v>
      </c>
      <c r="Z2338">
        <f t="shared" si="504"/>
        <v>0.5</v>
      </c>
      <c r="AA2338" s="21">
        <f t="shared" si="505"/>
        <v>0.2621014433395743</v>
      </c>
      <c r="AB2338">
        <f t="shared" si="517"/>
        <v>6.054452388797412E-8</v>
      </c>
    </row>
    <row r="2339" spans="7:28" x14ac:dyDescent="0.2">
      <c r="G2339" s="21"/>
      <c r="H2339" s="21">
        <v>2224</v>
      </c>
      <c r="I2339">
        <f t="shared" si="513"/>
        <v>2.7286689088082917E-3</v>
      </c>
      <c r="J2339">
        <f t="shared" si="514"/>
        <v>0.47214925337575631</v>
      </c>
      <c r="K2339">
        <f t="shared" si="506"/>
        <v>23.007147001827384</v>
      </c>
      <c r="L2339">
        <f t="shared" si="507"/>
        <v>12.182136706418408</v>
      </c>
      <c r="M2339">
        <f t="shared" si="510"/>
        <v>0.7504601286027931</v>
      </c>
      <c r="N2339" s="21">
        <f t="shared" si="515"/>
        <v>6.4015406381498982E-2</v>
      </c>
      <c r="O2339" s="21">
        <f t="shared" si="516"/>
        <v>20.896208225569236</v>
      </c>
      <c r="P2339">
        <f t="shared" si="511"/>
        <v>0.80347945217139616</v>
      </c>
      <c r="Q2339">
        <f t="shared" si="508"/>
        <v>0.47214925337575631</v>
      </c>
      <c r="R2339">
        <f t="shared" si="509"/>
        <v>0.55006042214971695</v>
      </c>
      <c r="T2339" s="21">
        <f t="shared" si="512"/>
        <v>1.7466851543546102E-4</v>
      </c>
      <c r="W2339">
        <v>2224</v>
      </c>
      <c r="X2339">
        <v>21.152336000000002</v>
      </c>
      <c r="Y2339">
        <v>0.5</v>
      </c>
      <c r="Z2339">
        <f t="shared" si="504"/>
        <v>0.5</v>
      </c>
      <c r="AA2339" s="21">
        <f t="shared" si="505"/>
        <v>0.25612777443076595</v>
      </c>
      <c r="AB2339">
        <f t="shared" si="517"/>
        <v>6.0320872326285165E-8</v>
      </c>
    </row>
    <row r="2340" spans="7:28" x14ac:dyDescent="0.2">
      <c r="G2340" s="21"/>
      <c r="H2340" s="21">
        <v>2225</v>
      </c>
      <c r="I2340">
        <f t="shared" si="513"/>
        <v>2.7291239774044911E-3</v>
      </c>
      <c r="J2340">
        <f t="shared" si="514"/>
        <v>0.47206676934716596</v>
      </c>
      <c r="K2340">
        <f t="shared" si="506"/>
        <v>23.006479759217431</v>
      </c>
      <c r="L2340">
        <f t="shared" si="507"/>
        <v>12.18391192364256</v>
      </c>
      <c r="M2340">
        <f t="shared" si="510"/>
        <v>0.75063484291988825</v>
      </c>
      <c r="N2340" s="21">
        <f t="shared" si="515"/>
        <v>6.4021515788941177E-2</v>
      </c>
      <c r="O2340" s="21">
        <f t="shared" si="516"/>
        <v>20.898937349546639</v>
      </c>
      <c r="P2340">
        <f t="shared" si="511"/>
        <v>0.80360500702289261</v>
      </c>
      <c r="Q2340">
        <f t="shared" si="508"/>
        <v>0.47206676934716596</v>
      </c>
      <c r="R2340">
        <f t="shared" si="509"/>
        <v>0.54984842798432709</v>
      </c>
      <c r="T2340" s="21">
        <f t="shared" si="512"/>
        <v>1.7471431709514817E-4</v>
      </c>
      <c r="W2340">
        <v>2225</v>
      </c>
      <c r="X2340">
        <v>21.163694</v>
      </c>
      <c r="Y2340">
        <v>0.5</v>
      </c>
      <c r="Z2340">
        <f t="shared" si="504"/>
        <v>0.5</v>
      </c>
      <c r="AA2340" s="21">
        <f t="shared" si="505"/>
        <v>0.26475665045336072</v>
      </c>
      <c r="AB2340">
        <f t="shared" si="517"/>
        <v>6.0179202536797486E-8</v>
      </c>
    </row>
    <row r="2341" spans="7:28" x14ac:dyDescent="0.2">
      <c r="G2341" s="21"/>
      <c r="H2341" s="21">
        <v>2226</v>
      </c>
      <c r="I2341">
        <f t="shared" si="513"/>
        <v>2.7295794046855479E-3</v>
      </c>
      <c r="J2341">
        <f t="shared" si="514"/>
        <v>0.47198427809574151</v>
      </c>
      <c r="K2341">
        <f t="shared" si="506"/>
        <v>23.005812935977175</v>
      </c>
      <c r="L2341">
        <f t="shared" si="507"/>
        <v>12.185688169951325</v>
      </c>
      <c r="M2341">
        <f t="shared" si="510"/>
        <v>0.75080960307053446</v>
      </c>
      <c r="N2341" s="21">
        <f t="shared" si="515"/>
        <v>6.4027626430089329E-2</v>
      </c>
      <c r="O2341" s="21">
        <f t="shared" si="516"/>
        <v>20.901666928951325</v>
      </c>
      <c r="P2341">
        <f t="shared" si="511"/>
        <v>0.80373057286878236</v>
      </c>
      <c r="Q2341">
        <f t="shared" si="508"/>
        <v>0.47198427809574151</v>
      </c>
      <c r="R2341">
        <f t="shared" si="509"/>
        <v>0.54963657861963711</v>
      </c>
      <c r="T2341" s="21">
        <f t="shared" si="512"/>
        <v>1.7476015064621375E-4</v>
      </c>
      <c r="W2341">
        <v>2226</v>
      </c>
      <c r="X2341">
        <v>21.163694</v>
      </c>
      <c r="Y2341">
        <v>0.5</v>
      </c>
      <c r="Z2341">
        <f t="shared" si="504"/>
        <v>0.5</v>
      </c>
      <c r="AA2341" s="21">
        <f t="shared" si="505"/>
        <v>0.26202707104867429</v>
      </c>
      <c r="AB2341">
        <f t="shared" si="517"/>
        <v>3.900178748258389E-5</v>
      </c>
    </row>
    <row r="2342" spans="7:28" x14ac:dyDescent="0.2">
      <c r="G2342" s="21"/>
      <c r="H2342" s="21">
        <v>2227</v>
      </c>
      <c r="I2342">
        <f t="shared" si="513"/>
        <v>2.7300351909125011E-3</v>
      </c>
      <c r="J2342">
        <f t="shared" si="514"/>
        <v>0.47190177961524449</v>
      </c>
      <c r="K2342">
        <f t="shared" si="506"/>
        <v>23.005146532076768</v>
      </c>
      <c r="L2342">
        <f t="shared" si="507"/>
        <v>12.187465446111236</v>
      </c>
      <c r="M2342">
        <f t="shared" si="510"/>
        <v>0.75098440908664865</v>
      </c>
      <c r="N2342" s="21">
        <f t="shared" si="515"/>
        <v>6.4033738306383647E-2</v>
      </c>
      <c r="O2342" s="21">
        <f t="shared" si="516"/>
        <v>20.904396964142236</v>
      </c>
      <c r="P2342">
        <f t="shared" si="511"/>
        <v>0.80385614971856167</v>
      </c>
      <c r="Q2342">
        <f t="shared" si="508"/>
        <v>0.47190177961524449</v>
      </c>
      <c r="R2342">
        <f t="shared" si="509"/>
        <v>0.54942487389377104</v>
      </c>
      <c r="T2342" s="21">
        <f t="shared" si="512"/>
        <v>1.7480601611419289E-4</v>
      </c>
      <c r="W2342">
        <v>2227</v>
      </c>
      <c r="X2342">
        <v>21.165316000000001</v>
      </c>
      <c r="Y2342">
        <v>0.5</v>
      </c>
      <c r="Z2342">
        <f t="shared" si="504"/>
        <v>0.5</v>
      </c>
      <c r="AA2342" s="21">
        <f t="shared" si="505"/>
        <v>0.26091903585776421</v>
      </c>
      <c r="AB2342">
        <f t="shared" si="517"/>
        <v>5.7963913335148189E-6</v>
      </c>
    </row>
    <row r="2343" spans="7:28" x14ac:dyDescent="0.2">
      <c r="G2343" s="21"/>
      <c r="H2343" s="21">
        <v>2228</v>
      </c>
      <c r="I2343">
        <f t="shared" si="513"/>
        <v>2.7304913363467142E-3</v>
      </c>
      <c r="J2343">
        <f t="shared" si="514"/>
        <v>0.47181927389943124</v>
      </c>
      <c r="K2343">
        <f t="shared" si="506"/>
        <v>23.004480547486473</v>
      </c>
      <c r="L2343">
        <f t="shared" si="507"/>
        <v>12.189243752889746</v>
      </c>
      <c r="M2343">
        <f t="shared" si="510"/>
        <v>0.75115926100018005</v>
      </c>
      <c r="N2343" s="21">
        <f t="shared" si="515"/>
        <v>6.4039851419265936E-2</v>
      </c>
      <c r="O2343" s="21">
        <f t="shared" si="516"/>
        <v>20.907127455478584</v>
      </c>
      <c r="P2343">
        <f t="shared" si="511"/>
        <v>0.8039817375817343</v>
      </c>
      <c r="Q2343">
        <f t="shared" si="508"/>
        <v>0.47181927389943124</v>
      </c>
      <c r="R2343">
        <f t="shared" si="509"/>
        <v>0.54921331364508486</v>
      </c>
      <c r="T2343" s="21">
        <f t="shared" si="512"/>
        <v>1.7485191353139307E-4</v>
      </c>
      <c r="W2343">
        <v>2228</v>
      </c>
      <c r="X2343">
        <v>21.170183999999999</v>
      </c>
      <c r="Y2343">
        <v>0.5</v>
      </c>
      <c r="Z2343">
        <f t="shared" si="504"/>
        <v>0.5</v>
      </c>
      <c r="AA2343" s="21">
        <f t="shared" si="505"/>
        <v>0.26305654452141525</v>
      </c>
      <c r="AB2343">
        <f t="shared" si="517"/>
        <v>1.112912325478536E-6</v>
      </c>
    </row>
    <row r="2344" spans="7:28" x14ac:dyDescent="0.2">
      <c r="G2344" s="21"/>
      <c r="H2344" s="21">
        <v>2229</v>
      </c>
      <c r="I2344">
        <f t="shared" si="513"/>
        <v>2.7309478412499105E-3</v>
      </c>
      <c r="J2344">
        <f t="shared" si="514"/>
        <v>0.47173676094205541</v>
      </c>
      <c r="K2344">
        <f t="shared" si="506"/>
        <v>23.003814982176745</v>
      </c>
      <c r="L2344">
        <f t="shared" si="507"/>
        <v>12.191023091055204</v>
      </c>
      <c r="M2344">
        <f t="shared" si="510"/>
        <v>0.75133415884310473</v>
      </c>
      <c r="N2344" s="21">
        <f t="shared" si="515"/>
        <v>6.4045965770179195E-2</v>
      </c>
      <c r="O2344" s="21">
        <f t="shared" si="516"/>
        <v>20.909858403319834</v>
      </c>
      <c r="P2344">
        <f t="shared" si="511"/>
        <v>0.80410733646780841</v>
      </c>
      <c r="Q2344">
        <f t="shared" si="508"/>
        <v>0.47173676094205541</v>
      </c>
      <c r="R2344">
        <f t="shared" si="509"/>
        <v>0.54900189771217156</v>
      </c>
      <c r="T2344" s="21">
        <f t="shared" si="512"/>
        <v>1.7489784292468169E-4</v>
      </c>
      <c r="W2344">
        <v>2229</v>
      </c>
      <c r="X2344">
        <v>21.134488999999999</v>
      </c>
      <c r="Y2344">
        <v>0.5</v>
      </c>
      <c r="Z2344">
        <f t="shared" si="504"/>
        <v>0.5</v>
      </c>
      <c r="AA2344" s="21">
        <f t="shared" si="505"/>
        <v>0.22463059668016427</v>
      </c>
      <c r="AB2344">
        <f t="shared" si="517"/>
        <v>6.1490154187831992E-7</v>
      </c>
    </row>
    <row r="2345" spans="7:28" x14ac:dyDescent="0.2">
      <c r="G2345" s="21"/>
      <c r="H2345" s="21">
        <v>2230</v>
      </c>
      <c r="I2345">
        <f t="shared" si="513"/>
        <v>2.7314047058841504E-3</v>
      </c>
      <c r="J2345">
        <f t="shared" si="514"/>
        <v>0.47165424073686624</v>
      </c>
      <c r="K2345">
        <f t="shared" si="506"/>
        <v>23.003149836118173</v>
      </c>
      <c r="L2345">
        <f t="shared" si="507"/>
        <v>12.192803461376872</v>
      </c>
      <c r="M2345">
        <f t="shared" si="510"/>
        <v>0.75150910264742921</v>
      </c>
      <c r="N2345" s="21">
        <f t="shared" si="515"/>
        <v>6.4052081360567933E-2</v>
      </c>
      <c r="O2345" s="21">
        <f t="shared" si="516"/>
        <v>20.912589808025718</v>
      </c>
      <c r="P2345">
        <f t="shared" si="511"/>
        <v>0.80423294638629872</v>
      </c>
      <c r="Q2345">
        <f t="shared" si="508"/>
        <v>0.47165424073686624</v>
      </c>
      <c r="R2345">
        <f t="shared" si="509"/>
        <v>0.54879062593385686</v>
      </c>
      <c r="T2345" s="21">
        <f t="shared" si="512"/>
        <v>1.7494380432447887E-4</v>
      </c>
      <c r="W2345">
        <v>2230</v>
      </c>
      <c r="X2345">
        <v>21.183163</v>
      </c>
      <c r="Y2345">
        <v>0.5</v>
      </c>
      <c r="Z2345">
        <f t="shared" si="504"/>
        <v>0.5</v>
      </c>
      <c r="AA2345" s="21">
        <f t="shared" si="505"/>
        <v>0.27057319197428242</v>
      </c>
      <c r="AB2345">
        <f t="shared" si="517"/>
        <v>6.1418496110941311E-7</v>
      </c>
    </row>
    <row r="2346" spans="7:28" x14ac:dyDescent="0.2">
      <c r="G2346" s="21"/>
      <c r="H2346" s="21">
        <v>2231</v>
      </c>
      <c r="I2346">
        <f t="shared" si="513"/>
        <v>2.7318619305118489E-3</v>
      </c>
      <c r="J2346">
        <f t="shared" si="514"/>
        <v>0.47157171327760994</v>
      </c>
      <c r="K2346">
        <f t="shared" si="506"/>
        <v>23.002485109281537</v>
      </c>
      <c r="L2346">
        <f t="shared" si="507"/>
        <v>12.19458486462492</v>
      </c>
      <c r="M2346">
        <f t="shared" si="510"/>
        <v>0.75168409244518797</v>
      </c>
      <c r="N2346" s="21">
        <f t="shared" si="515"/>
        <v>6.4058198191877982E-2</v>
      </c>
      <c r="O2346" s="21">
        <f t="shared" si="516"/>
        <v>20.915321669956231</v>
      </c>
      <c r="P2346">
        <f t="shared" si="511"/>
        <v>0.8043585673467244</v>
      </c>
      <c r="Q2346">
        <f t="shared" si="508"/>
        <v>0.47157171327760994</v>
      </c>
      <c r="R2346">
        <f t="shared" si="509"/>
        <v>0.54857949814920215</v>
      </c>
      <c r="T2346" s="21">
        <f t="shared" si="512"/>
        <v>1.7498979775876222E-4</v>
      </c>
      <c r="W2346">
        <v>2231</v>
      </c>
      <c r="X2346">
        <v>21.186408</v>
      </c>
      <c r="Y2346">
        <v>0.5</v>
      </c>
      <c r="Z2346">
        <f t="shared" si="504"/>
        <v>0.5</v>
      </c>
      <c r="AA2346" s="21">
        <f t="shared" si="505"/>
        <v>0.2710863300437687</v>
      </c>
      <c r="AB2346">
        <f t="shared" si="517"/>
        <v>3.4778848193712726E-6</v>
      </c>
    </row>
    <row r="2347" spans="7:28" x14ac:dyDescent="0.2">
      <c r="G2347" s="21"/>
      <c r="H2347" s="21">
        <v>2232</v>
      </c>
      <c r="I2347">
        <f t="shared" si="513"/>
        <v>2.732319515395756E-3</v>
      </c>
      <c r="J2347">
        <f t="shared" si="514"/>
        <v>0.47148917855802852</v>
      </c>
      <c r="K2347">
        <f t="shared" si="506"/>
        <v>23.001820801637752</v>
      </c>
      <c r="L2347">
        <f t="shared" si="507"/>
        <v>12.196367301570424</v>
      </c>
      <c r="M2347">
        <f t="shared" si="510"/>
        <v>0.75185912826844536</v>
      </c>
      <c r="N2347" s="21">
        <f t="shared" si="515"/>
        <v>6.4064316265556531E-2</v>
      </c>
      <c r="O2347" s="21">
        <f t="shared" si="516"/>
        <v>20.918053989471627</v>
      </c>
      <c r="P2347">
        <f t="shared" si="511"/>
        <v>0.80448419935861115</v>
      </c>
      <c r="Q2347">
        <f t="shared" si="508"/>
        <v>0.47148917855802852</v>
      </c>
      <c r="R2347">
        <f t="shared" si="509"/>
        <v>0.54836851419750132</v>
      </c>
      <c r="T2347" s="21">
        <f t="shared" si="512"/>
        <v>1.7503582325739675E-4</v>
      </c>
      <c r="W2347">
        <v>2232</v>
      </c>
      <c r="X2347">
        <v>21.184785999999999</v>
      </c>
      <c r="Y2347">
        <v>0.5</v>
      </c>
      <c r="Z2347">
        <f t="shared" si="504"/>
        <v>0.5</v>
      </c>
      <c r="AA2347" s="21">
        <f t="shared" si="505"/>
        <v>0.26673201052837214</v>
      </c>
      <c r="AB2347">
        <f t="shared" si="517"/>
        <v>6.9796852029958232E-5</v>
      </c>
    </row>
    <row r="2348" spans="7:28" x14ac:dyDescent="0.2">
      <c r="G2348" s="21"/>
      <c r="H2348" s="21">
        <v>2233</v>
      </c>
      <c r="I2348">
        <f t="shared" si="513"/>
        <v>2.7327774607989754E-3</v>
      </c>
      <c r="J2348">
        <f t="shared" si="514"/>
        <v>0.47140663657186077</v>
      </c>
      <c r="K2348">
        <f t="shared" si="506"/>
        <v>23.001156913157903</v>
      </c>
      <c r="L2348">
        <f t="shared" si="507"/>
        <v>12.198150772985368</v>
      </c>
      <c r="M2348">
        <f t="shared" si="510"/>
        <v>0.75203421014929395</v>
      </c>
      <c r="N2348" s="21">
        <f t="shared" si="515"/>
        <v>6.4070435583052213E-2</v>
      </c>
      <c r="O2348" s="21">
        <f t="shared" si="516"/>
        <v>20.920786766932427</v>
      </c>
      <c r="P2348">
        <f t="shared" si="511"/>
        <v>0.80460984243148992</v>
      </c>
      <c r="Q2348">
        <f t="shared" si="508"/>
        <v>0.47140663657186077</v>
      </c>
      <c r="R2348">
        <f t="shared" si="509"/>
        <v>0.54815767391828163</v>
      </c>
      <c r="T2348" s="21">
        <f t="shared" si="512"/>
        <v>1.7508188084858212E-4</v>
      </c>
      <c r="W2348">
        <v>2233</v>
      </c>
      <c r="X2348">
        <v>21.186408</v>
      </c>
      <c r="Y2348">
        <v>0.5</v>
      </c>
      <c r="Z2348">
        <f t="shared" si="504"/>
        <v>0.5</v>
      </c>
      <c r="AA2348" s="21">
        <f t="shared" si="505"/>
        <v>0.26562123306757357</v>
      </c>
      <c r="AB2348">
        <f t="shared" si="517"/>
        <v>1.1084430878869051E-6</v>
      </c>
    </row>
    <row r="2349" spans="7:28" x14ac:dyDescent="0.2">
      <c r="G2349" s="21"/>
      <c r="H2349" s="21">
        <v>2234</v>
      </c>
      <c r="I2349">
        <f t="shared" si="513"/>
        <v>2.7332357669849427E-3</v>
      </c>
      <c r="J2349">
        <f t="shared" si="514"/>
        <v>0.47132408731284137</v>
      </c>
      <c r="K2349">
        <f t="shared" si="506"/>
        <v>23.000493443813241</v>
      </c>
      <c r="L2349">
        <f t="shared" si="507"/>
        <v>12.199935279642659</v>
      </c>
      <c r="M2349">
        <f t="shared" si="510"/>
        <v>0.75220933811985635</v>
      </c>
      <c r="N2349" s="21">
        <f t="shared" si="515"/>
        <v>6.4076556145814964E-2</v>
      </c>
      <c r="O2349" s="21">
        <f t="shared" si="516"/>
        <v>20.923520002699412</v>
      </c>
      <c r="P2349">
        <f t="shared" si="511"/>
        <v>0.8047354965748974</v>
      </c>
      <c r="Q2349">
        <f t="shared" si="508"/>
        <v>0.47132408731284137</v>
      </c>
      <c r="R2349">
        <f t="shared" si="509"/>
        <v>0.54794697715130281</v>
      </c>
      <c r="T2349" s="21">
        <f t="shared" si="512"/>
        <v>1.7512797056240537E-4</v>
      </c>
      <c r="W2349">
        <v>2234</v>
      </c>
      <c r="X2349">
        <v>21.197766000000001</v>
      </c>
      <c r="Y2349">
        <v>0.5</v>
      </c>
      <c r="Z2349">
        <f t="shared" si="504"/>
        <v>0.5</v>
      </c>
      <c r="AA2349" s="21">
        <f t="shared" si="505"/>
        <v>0.27424599730058929</v>
      </c>
      <c r="AB2349">
        <f t="shared" si="517"/>
        <v>5.8097590577221405E-8</v>
      </c>
    </row>
    <row r="2350" spans="7:28" x14ac:dyDescent="0.2">
      <c r="G2350" s="21"/>
      <c r="H2350" s="21">
        <v>2235</v>
      </c>
      <c r="I2350">
        <f t="shared" si="513"/>
        <v>2.7336944342174702E-3</v>
      </c>
      <c r="J2350">
        <f t="shared" si="514"/>
        <v>0.47124153077470132</v>
      </c>
      <c r="K2350">
        <f t="shared" si="506"/>
        <v>22.999830393575156</v>
      </c>
      <c r="L2350">
        <f t="shared" si="507"/>
        <v>12.201720822316105</v>
      </c>
      <c r="M2350">
        <f t="shared" si="510"/>
        <v>0.75238451221228431</v>
      </c>
      <c r="N2350" s="21">
        <f t="shared" si="515"/>
        <v>6.4082677955296236E-2</v>
      </c>
      <c r="O2350" s="21">
        <f t="shared" si="516"/>
        <v>20.926253697133628</v>
      </c>
      <c r="P2350">
        <f t="shared" si="511"/>
        <v>0.80486116179837608</v>
      </c>
      <c r="Q2350">
        <f t="shared" si="508"/>
        <v>0.47124153077470132</v>
      </c>
      <c r="R2350">
        <f t="shared" si="509"/>
        <v>0.54773642373655695</v>
      </c>
      <c r="T2350" s="21">
        <f t="shared" si="512"/>
        <v>1.7517409242795434E-4</v>
      </c>
      <c r="W2350">
        <v>2235</v>
      </c>
      <c r="X2350">
        <v>21.201011000000001</v>
      </c>
      <c r="Y2350">
        <v>0.5</v>
      </c>
      <c r="Z2350">
        <f t="shared" si="504"/>
        <v>0.5</v>
      </c>
      <c r="AA2350" s="21">
        <f t="shared" si="505"/>
        <v>0.27475730286637301</v>
      </c>
      <c r="AB2350">
        <f t="shared" si="517"/>
        <v>6.1059987356223262E-7</v>
      </c>
    </row>
    <row r="2351" spans="7:28" x14ac:dyDescent="0.2">
      <c r="G2351" s="21"/>
      <c r="H2351" s="21">
        <v>2236</v>
      </c>
      <c r="I2351">
        <f t="shared" si="513"/>
        <v>2.7341534627606844E-3</v>
      </c>
      <c r="J2351">
        <f t="shared" si="514"/>
        <v>0.47115896695116832</v>
      </c>
      <c r="K2351">
        <f t="shared" si="506"/>
        <v>22.99916776241523</v>
      </c>
      <c r="L2351">
        <f t="shared" si="507"/>
        <v>12.203507401780438</v>
      </c>
      <c r="M2351">
        <f t="shared" si="510"/>
        <v>0.75255973245875807</v>
      </c>
      <c r="N2351" s="21">
        <f t="shared" si="515"/>
        <v>6.4088801012948726E-2</v>
      </c>
      <c r="O2351" s="21">
        <f t="shared" si="516"/>
        <v>20.928987850596389</v>
      </c>
      <c r="P2351">
        <f t="shared" si="511"/>
        <v>0.80498683811147353</v>
      </c>
      <c r="Q2351">
        <f t="shared" si="508"/>
        <v>0.47115896695116832</v>
      </c>
      <c r="R2351">
        <f t="shared" si="509"/>
        <v>0.54752601351426844</v>
      </c>
      <c r="T2351" s="21">
        <f t="shared" si="512"/>
        <v>1.7522024647376178E-4</v>
      </c>
      <c r="W2351">
        <v>2236</v>
      </c>
      <c r="X2351">
        <v>21.205877999999998</v>
      </c>
      <c r="Y2351">
        <v>0.5</v>
      </c>
      <c r="Z2351">
        <f t="shared" si="504"/>
        <v>0.5</v>
      </c>
      <c r="AA2351" s="21">
        <f t="shared" si="505"/>
        <v>0.27689014940360934</v>
      </c>
      <c r="AB2351">
        <f t="shared" si="517"/>
        <v>7.0792642982269873E-7</v>
      </c>
    </row>
    <row r="2352" spans="7:28" x14ac:dyDescent="0.2">
      <c r="G2352" s="21"/>
      <c r="H2352" s="21">
        <v>2237</v>
      </c>
      <c r="I2352">
        <f t="shared" si="513"/>
        <v>2.7346128528790872E-3</v>
      </c>
      <c r="J2352">
        <f t="shared" si="514"/>
        <v>0.47107639583596583</v>
      </c>
      <c r="K2352">
        <f t="shared" si="506"/>
        <v>22.998505550305175</v>
      </c>
      <c r="L2352">
        <f t="shared" si="507"/>
        <v>12.205295018811301</v>
      </c>
      <c r="M2352">
        <f t="shared" si="510"/>
        <v>0.75273499889148798</v>
      </c>
      <c r="N2352" s="21">
        <f t="shared" si="515"/>
        <v>6.4094925320226634E-2</v>
      </c>
      <c r="O2352" s="21">
        <f t="shared" si="516"/>
        <v>20.931722463449269</v>
      </c>
      <c r="P2352">
        <f t="shared" si="511"/>
        <v>0.80511252552374379</v>
      </c>
      <c r="Q2352">
        <f t="shared" si="508"/>
        <v>0.47107639583596583</v>
      </c>
      <c r="R2352">
        <f t="shared" si="509"/>
        <v>0.54731574632489222</v>
      </c>
      <c r="T2352" s="21">
        <f t="shared" si="512"/>
        <v>1.7526643272991471E-4</v>
      </c>
      <c r="W2352">
        <v>2237</v>
      </c>
      <c r="X2352">
        <v>21.204255</v>
      </c>
      <c r="Y2352">
        <v>0.5</v>
      </c>
      <c r="Z2352">
        <f t="shared" si="504"/>
        <v>0.5</v>
      </c>
      <c r="AA2352" s="21">
        <f t="shared" si="505"/>
        <v>0.27253253655073095</v>
      </c>
      <c r="AB2352">
        <f t="shared" si="517"/>
        <v>2.3393248889847135E-5</v>
      </c>
    </row>
    <row r="2353" spans="7:28" x14ac:dyDescent="0.2">
      <c r="G2353" s="21"/>
      <c r="H2353" s="21">
        <v>2238</v>
      </c>
      <c r="I2353">
        <f t="shared" si="513"/>
        <v>2.7350726048375011E-3</v>
      </c>
      <c r="J2353">
        <f t="shared" si="514"/>
        <v>0.47099381742281388</v>
      </c>
      <c r="K2353">
        <f t="shared" si="506"/>
        <v>22.997843757216888</v>
      </c>
      <c r="L2353">
        <f t="shared" si="507"/>
        <v>12.207083674185254</v>
      </c>
      <c r="M2353">
        <f t="shared" si="510"/>
        <v>0.75291031154271348</v>
      </c>
      <c r="N2353" s="21">
        <f t="shared" si="515"/>
        <v>6.410105087858553E-2</v>
      </c>
      <c r="O2353" s="21">
        <f t="shared" si="516"/>
        <v>20.934457536054108</v>
      </c>
      <c r="P2353">
        <f t="shared" si="511"/>
        <v>0.80523822404474577</v>
      </c>
      <c r="Q2353">
        <f t="shared" si="508"/>
        <v>0.47099381742281388</v>
      </c>
      <c r="R2353">
        <f t="shared" si="509"/>
        <v>0.54710562200911494</v>
      </c>
      <c r="T2353" s="21">
        <f t="shared" si="512"/>
        <v>1.7531265122550099E-4</v>
      </c>
      <c r="W2353">
        <v>2238</v>
      </c>
      <c r="X2353">
        <v>21.205877999999998</v>
      </c>
      <c r="Y2353">
        <v>0.5</v>
      </c>
      <c r="Z2353">
        <f t="shared" si="504"/>
        <v>0.5</v>
      </c>
      <c r="AA2353" s="21">
        <f t="shared" si="505"/>
        <v>0.27142046394589059</v>
      </c>
      <c r="AB2353" t="str">
        <f t="shared" si="517"/>
        <v/>
      </c>
    </row>
    <row r="2354" spans="7:28" x14ac:dyDescent="0.2">
      <c r="G2354" s="21"/>
      <c r="H2354" s="21">
        <v>2239</v>
      </c>
      <c r="I2354">
        <f t="shared" si="513"/>
        <v>2.7355327189011332E-3</v>
      </c>
      <c r="J2354">
        <f t="shared" si="514"/>
        <v>0.47091123170542881</v>
      </c>
      <c r="K2354">
        <f t="shared" si="506"/>
        <v>22.997182383122411</v>
      </c>
      <c r="L2354">
        <f t="shared" si="507"/>
        <v>12.208873368679779</v>
      </c>
      <c r="M2354">
        <f t="shared" si="510"/>
        <v>0.75308567044470287</v>
      </c>
      <c r="N2354" s="21">
        <f t="shared" si="515"/>
        <v>6.4107177689482292E-2</v>
      </c>
      <c r="O2354" s="21">
        <f t="shared" si="516"/>
        <v>20.937193068773009</v>
      </c>
      <c r="P2354">
        <f t="shared" si="511"/>
        <v>0.80536393368404458</v>
      </c>
      <c r="Q2354">
        <f t="shared" si="508"/>
        <v>0.47091123170542881</v>
      </c>
      <c r="R2354">
        <f t="shared" si="509"/>
        <v>0.54689564040785343</v>
      </c>
      <c r="T2354" s="21">
        <f t="shared" si="512"/>
        <v>1.7535890198938642E-4</v>
      </c>
      <c r="W2354">
        <v>2239</v>
      </c>
      <c r="X2354">
        <v>21.197766000000001</v>
      </c>
      <c r="Y2354">
        <v>0.5</v>
      </c>
      <c r="Z2354">
        <f t="shared" si="504"/>
        <v>0.5</v>
      </c>
      <c r="AA2354" s="21">
        <f t="shared" si="505"/>
        <v>0.26057293122699221</v>
      </c>
      <c r="AB2354" t="str">
        <f t="shared" si="517"/>
        <v/>
      </c>
    </row>
    <row r="2355" spans="7:28" x14ac:dyDescent="0.2">
      <c r="G2355" s="21"/>
      <c r="H2355" s="21">
        <v>2240</v>
      </c>
      <c r="I2355">
        <f t="shared" si="513"/>
        <v>2.7359931953355068E-3</v>
      </c>
      <c r="J2355">
        <f t="shared" si="514"/>
        <v>0.47082863867752289</v>
      </c>
      <c r="K2355">
        <f t="shared" si="506"/>
        <v>22.996521427993944</v>
      </c>
      <c r="L2355">
        <f t="shared" si="507"/>
        <v>12.210664103073274</v>
      </c>
      <c r="M2355">
        <f t="shared" si="510"/>
        <v>0.75326107562975486</v>
      </c>
      <c r="N2355" s="21">
        <f t="shared" si="515"/>
        <v>6.4113305754375349E-2</v>
      </c>
      <c r="O2355" s="21">
        <f t="shared" si="516"/>
        <v>20.939929061968346</v>
      </c>
      <c r="P2355">
        <f t="shared" si="511"/>
        <v>0.80548965445121112</v>
      </c>
      <c r="Q2355">
        <f t="shared" si="508"/>
        <v>0.47082863867752289</v>
      </c>
      <c r="R2355">
        <f t="shared" si="509"/>
        <v>0.54668580136225409</v>
      </c>
      <c r="T2355" s="21">
        <f t="shared" si="512"/>
        <v>1.754051850519911E-4</v>
      </c>
      <c r="W2355">
        <v>2240</v>
      </c>
      <c r="X2355">
        <v>21.243195</v>
      </c>
      <c r="Y2355">
        <v>0.5</v>
      </c>
      <c r="Z2355">
        <f t="shared" si="504"/>
        <v>0.5</v>
      </c>
      <c r="AA2355" s="21">
        <f t="shared" si="505"/>
        <v>0.3032659380316538</v>
      </c>
      <c r="AB2355" t="str">
        <f t="shared" si="517"/>
        <v/>
      </c>
    </row>
    <row r="2356" spans="7:28" x14ac:dyDescent="0.2">
      <c r="G2356" s="21"/>
      <c r="H2356" s="21">
        <v>2241</v>
      </c>
      <c r="I2356">
        <f t="shared" si="513"/>
        <v>2.7364540344065121E-3</v>
      </c>
      <c r="J2356">
        <f t="shared" si="514"/>
        <v>0.47074603833280526</v>
      </c>
      <c r="K2356">
        <f t="shared" si="506"/>
        <v>22.995860891803865</v>
      </c>
      <c r="L2356">
        <f t="shared" si="507"/>
        <v>24.424911756290115</v>
      </c>
      <c r="M2356">
        <f t="shared" si="510"/>
        <v>0.75343652713019615</v>
      </c>
      <c r="N2356" s="21">
        <f t="shared" si="515"/>
        <v>6.4119435074724423E-2</v>
      </c>
      <c r="O2356" s="21">
        <f t="shared" si="516"/>
        <v>20.942665516002752</v>
      </c>
      <c r="P2356">
        <f t="shared" si="511"/>
        <v>0.80561538635582108</v>
      </c>
      <c r="Q2356">
        <f t="shared" si="508"/>
        <v>0.47074603833280526</v>
      </c>
      <c r="R2356">
        <f t="shared" si="509"/>
        <v>0.54647610471369468</v>
      </c>
      <c r="T2356" s="21">
        <f t="shared" si="512"/>
        <v>1.7545150044129265E-4</v>
      </c>
      <c r="W2356">
        <v>2241</v>
      </c>
      <c r="X2356">
        <v>21.235081999999998</v>
      </c>
      <c r="Y2356">
        <v>1</v>
      </c>
      <c r="Z2356">
        <f t="shared" si="504"/>
        <v>1</v>
      </c>
      <c r="AA2356" s="21">
        <f t="shared" si="505"/>
        <v>0.29241648399724696</v>
      </c>
      <c r="AB2356" t="str">
        <f t="shared" si="517"/>
        <v/>
      </c>
    </row>
    <row r="2357" spans="7:28" x14ac:dyDescent="0.2">
      <c r="G2357" s="21"/>
      <c r="H2357" s="21">
        <v>2242</v>
      </c>
      <c r="I2357">
        <f t="shared" si="513"/>
        <v>9.5310600900866006E-3</v>
      </c>
      <c r="J2357">
        <f t="shared" si="514"/>
        <v>0.47045839312299087</v>
      </c>
      <c r="K2357">
        <f t="shared" si="506"/>
        <v>22.993564383748222</v>
      </c>
      <c r="L2357">
        <f t="shared" si="507"/>
        <v>24.437404794834926</v>
      </c>
      <c r="M2357">
        <f t="shared" si="510"/>
        <v>0.75404775506146471</v>
      </c>
      <c r="N2357" s="21">
        <f t="shared" si="515"/>
        <v>6.414078522753329E-2</v>
      </c>
      <c r="O2357" s="21">
        <f t="shared" si="516"/>
        <v>20.952196576092838</v>
      </c>
      <c r="P2357">
        <f t="shared" si="511"/>
        <v>0.80605323174503285</v>
      </c>
      <c r="Q2357">
        <f t="shared" si="508"/>
        <v>0.47045839312299087</v>
      </c>
      <c r="R2357">
        <f t="shared" si="509"/>
        <v>0.54574711662673148</v>
      </c>
      <c r="T2357" s="21">
        <f t="shared" si="512"/>
        <v>6.1122793126855424E-4</v>
      </c>
      <c r="W2357">
        <v>2242</v>
      </c>
      <c r="X2357">
        <v>21.230215000000001</v>
      </c>
      <c r="Y2357">
        <v>1</v>
      </c>
      <c r="Z2357">
        <f t="shared" si="504"/>
        <v>1</v>
      </c>
      <c r="AA2357" s="21">
        <f t="shared" si="505"/>
        <v>0.27801842390716303</v>
      </c>
      <c r="AB2357" t="str">
        <f t="shared" si="517"/>
        <v/>
      </c>
    </row>
    <row r="2358" spans="7:28" x14ac:dyDescent="0.2">
      <c r="G2358" s="21"/>
      <c r="H2358" s="21">
        <v>2243</v>
      </c>
      <c r="I2358">
        <f t="shared" si="513"/>
        <v>9.5366618705834214E-3</v>
      </c>
      <c r="J2358">
        <f t="shared" si="514"/>
        <v>0.47017065900541111</v>
      </c>
      <c r="K2358">
        <f t="shared" si="506"/>
        <v>22.991272953662659</v>
      </c>
      <c r="L2358">
        <f t="shared" si="507"/>
        <v>24.449923143117758</v>
      </c>
      <c r="M2358">
        <f t="shared" si="510"/>
        <v>0.75465954591760154</v>
      </c>
      <c r="N2358" s="21">
        <f t="shared" si="515"/>
        <v>6.4162150669000079E-2</v>
      </c>
      <c r="O2358" s="21">
        <f t="shared" si="516"/>
        <v>20.961733237963422</v>
      </c>
      <c r="P2358">
        <f t="shared" si="511"/>
        <v>0.80649121246712618</v>
      </c>
      <c r="Q2358">
        <f t="shared" si="508"/>
        <v>0.47017065900541111</v>
      </c>
      <c r="R2358">
        <f t="shared" si="509"/>
        <v>0.54501984643765899</v>
      </c>
      <c r="T2358" s="21">
        <f t="shared" si="512"/>
        <v>6.1179085613682904E-4</v>
      </c>
      <c r="W2358">
        <v>2243</v>
      </c>
      <c r="X2358">
        <v>21.241572000000001</v>
      </c>
      <c r="Y2358">
        <v>1</v>
      </c>
      <c r="Z2358">
        <f t="shared" si="504"/>
        <v>1</v>
      </c>
      <c r="AA2358" s="21">
        <f t="shared" si="505"/>
        <v>0.27983876203657942</v>
      </c>
      <c r="AB2358" t="str">
        <f t="shared" si="517"/>
        <v/>
      </c>
    </row>
    <row r="2359" spans="7:28" x14ac:dyDescent="0.2">
      <c r="G2359" s="21"/>
      <c r="H2359" s="21">
        <v>2244</v>
      </c>
      <c r="I2359">
        <f t="shared" si="513"/>
        <v>9.5422790187359684E-3</v>
      </c>
      <c r="J2359">
        <f t="shared" si="514"/>
        <v>0.46988283571377221</v>
      </c>
      <c r="K2359">
        <f t="shared" si="506"/>
        <v>22.988986600421065</v>
      </c>
      <c r="L2359">
        <f t="shared" si="507"/>
        <v>24.462466867405155</v>
      </c>
      <c r="M2359">
        <f t="shared" si="510"/>
        <v>0.75527190107025977</v>
      </c>
      <c r="N2359" s="21">
        <f t="shared" si="515"/>
        <v>6.4183531461100368E-2</v>
      </c>
      <c r="O2359" s="21">
        <f t="shared" si="516"/>
        <v>20.971275516982157</v>
      </c>
      <c r="P2359">
        <f t="shared" si="511"/>
        <v>0.80692932892744607</v>
      </c>
      <c r="Q2359">
        <f t="shared" si="508"/>
        <v>0.46988283571377221</v>
      </c>
      <c r="R2359">
        <f t="shared" si="509"/>
        <v>0.54429428751454756</v>
      </c>
      <c r="T2359" s="21">
        <f t="shared" si="512"/>
        <v>6.1235515265822826E-4</v>
      </c>
      <c r="W2359">
        <v>2244</v>
      </c>
      <c r="X2359">
        <v>21.257797</v>
      </c>
      <c r="Y2359">
        <v>1</v>
      </c>
      <c r="Z2359">
        <f t="shared" si="504"/>
        <v>1</v>
      </c>
      <c r="AA2359" s="21">
        <f t="shared" si="505"/>
        <v>0.28652148301784308</v>
      </c>
      <c r="AB2359">
        <f t="shared" si="517"/>
        <v>7.7550137523835816E-6</v>
      </c>
    </row>
    <row r="2360" spans="7:28" x14ac:dyDescent="0.2">
      <c r="G2360" s="21"/>
      <c r="H2360" s="21">
        <v>2245</v>
      </c>
      <c r="I2360">
        <f t="shared" si="513"/>
        <v>9.5479115739988147E-3</v>
      </c>
      <c r="J2360">
        <f t="shared" si="514"/>
        <v>0.46959492298122618</v>
      </c>
      <c r="K2360">
        <f t="shared" si="506"/>
        <v>22.986705322920976</v>
      </c>
      <c r="L2360">
        <f t="shared" si="507"/>
        <v>24.475036034237487</v>
      </c>
      <c r="M2360">
        <f t="shared" si="510"/>
        <v>0.75588482189546236</v>
      </c>
      <c r="N2360" s="21">
        <f t="shared" si="515"/>
        <v>6.4204927666018416E-2</v>
      </c>
      <c r="O2360" s="21">
        <f t="shared" si="516"/>
        <v>20.980823428556157</v>
      </c>
      <c r="P2360">
        <f t="shared" si="511"/>
        <v>0.8073675815321808</v>
      </c>
      <c r="Q2360">
        <f t="shared" si="508"/>
        <v>0.46959492298122618</v>
      </c>
      <c r="R2360">
        <f t="shared" si="509"/>
        <v>0.54357043325868359</v>
      </c>
      <c r="T2360" s="21">
        <f t="shared" si="512"/>
        <v>6.1292082520258973E-4</v>
      </c>
      <c r="W2360">
        <v>2245</v>
      </c>
      <c r="X2360">
        <v>21.256174000000001</v>
      </c>
      <c r="Y2360">
        <v>1</v>
      </c>
      <c r="Z2360">
        <f t="shared" si="504"/>
        <v>1</v>
      </c>
      <c r="AA2360" s="21">
        <f t="shared" si="505"/>
        <v>0.27535057144384467</v>
      </c>
      <c r="AB2360">
        <f t="shared" si="517"/>
        <v>2.3595329679307375E-6</v>
      </c>
    </row>
    <row r="2361" spans="7:28" x14ac:dyDescent="0.2">
      <c r="G2361" s="21"/>
      <c r="H2361" s="21">
        <v>2246</v>
      </c>
      <c r="I2361">
        <f t="shared" si="513"/>
        <v>9.5535595760078956E-3</v>
      </c>
      <c r="J2361">
        <f t="shared" si="514"/>
        <v>0.46930692054036882</v>
      </c>
      <c r="K2361">
        <f t="shared" si="506"/>
        <v>22.9844291200836</v>
      </c>
      <c r="L2361">
        <f t="shared" si="507"/>
        <v>24.487630710430285</v>
      </c>
      <c r="M2361">
        <f t="shared" si="510"/>
        <v>0.7564983097736202</v>
      </c>
      <c r="N2361" s="21">
        <f t="shared" si="515"/>
        <v>6.4226339346147951E-2</v>
      </c>
      <c r="O2361" s="21">
        <f t="shared" si="516"/>
        <v>20.990376988132166</v>
      </c>
      <c r="P2361">
        <f t="shared" si="511"/>
        <v>0.80780597068836557</v>
      </c>
      <c r="Q2361">
        <f t="shared" si="508"/>
        <v>0.46930692054036882</v>
      </c>
      <c r="R2361">
        <f t="shared" si="509"/>
        <v>0.54284827710435923</v>
      </c>
      <c r="T2361" s="21">
        <f t="shared" si="512"/>
        <v>6.1348787815784789E-4</v>
      </c>
      <c r="W2361">
        <v>2246</v>
      </c>
      <c r="X2361">
        <v>21.278888999999999</v>
      </c>
      <c r="Y2361">
        <v>1</v>
      </c>
      <c r="Z2361">
        <f t="shared" si="504"/>
        <v>1</v>
      </c>
      <c r="AA2361" s="21">
        <f t="shared" si="505"/>
        <v>0.28851201186783371</v>
      </c>
      <c r="AB2361">
        <f t="shared" si="517"/>
        <v>2.3426996386719459E-6</v>
      </c>
    </row>
    <row r="2362" spans="7:28" x14ac:dyDescent="0.2">
      <c r="G2362" s="21"/>
      <c r="H2362" s="21">
        <v>2247</v>
      </c>
      <c r="I2362">
        <f t="shared" si="513"/>
        <v>9.5592230645815332E-3</v>
      </c>
      <c r="J2362">
        <f t="shared" si="514"/>
        <v>0.46901882812323648</v>
      </c>
      <c r="K2362">
        <f t="shared" si="506"/>
        <v>22.982157990853828</v>
      </c>
      <c r="L2362">
        <f t="shared" si="507"/>
        <v>24.500250963075601</v>
      </c>
      <c r="M2362">
        <f t="shared" si="510"/>
        <v>0.75711236608955335</v>
      </c>
      <c r="N2362" s="21">
        <f t="shared" si="515"/>
        <v>6.4247766564093617E-2</v>
      </c>
      <c r="O2362" s="21">
        <f t="shared" si="516"/>
        <v>20.999936211196747</v>
      </c>
      <c r="P2362">
        <f t="shared" si="511"/>
        <v>0.8082444968038871</v>
      </c>
      <c r="Q2362">
        <f t="shared" si="508"/>
        <v>0.46901882812323648</v>
      </c>
      <c r="R2362">
        <f t="shared" si="509"/>
        <v>0.54212781251866105</v>
      </c>
      <c r="T2362" s="21">
        <f t="shared" si="512"/>
        <v>6.1405631593314247E-4</v>
      </c>
      <c r="W2362">
        <v>2247</v>
      </c>
      <c r="X2362">
        <v>21.275644</v>
      </c>
      <c r="Y2362">
        <v>1</v>
      </c>
      <c r="Z2362">
        <f t="shared" si="504"/>
        <v>1</v>
      </c>
      <c r="AA2362" s="21">
        <f t="shared" si="505"/>
        <v>0.27570778880325264</v>
      </c>
      <c r="AB2362">
        <f t="shared" si="517"/>
        <v>8.2612944833422238E-7</v>
      </c>
    </row>
    <row r="2363" spans="7:28" x14ac:dyDescent="0.2">
      <c r="G2363" s="21"/>
      <c r="H2363" s="21">
        <v>2248</v>
      </c>
      <c r="I2363">
        <f t="shared" si="513"/>
        <v>9.5649020797212523E-3</v>
      </c>
      <c r="J2363">
        <f t="shared" si="514"/>
        <v>0.46873064546130339</v>
      </c>
      <c r="K2363">
        <f t="shared" si="506"/>
        <v>22.979891934200253</v>
      </c>
      <c r="L2363">
        <f t="shared" si="507"/>
        <v>24.512896859543382</v>
      </c>
      <c r="M2363">
        <f t="shared" si="510"/>
        <v>0.75772699223251172</v>
      </c>
      <c r="N2363" s="21">
        <f t="shared" si="515"/>
        <v>6.4269209382671957E-2</v>
      </c>
      <c r="O2363" s="21">
        <f t="shared" si="516"/>
        <v>21.009501113276468</v>
      </c>
      <c r="P2363">
        <f t="shared" si="511"/>
        <v>0.80868316028748755</v>
      </c>
      <c r="Q2363">
        <f t="shared" si="508"/>
        <v>0.46873064546130339</v>
      </c>
      <c r="R2363">
        <f t="shared" si="509"/>
        <v>0.54140903300126175</v>
      </c>
      <c r="T2363" s="21">
        <f t="shared" si="512"/>
        <v>6.1462614295837437E-4</v>
      </c>
      <c r="W2363">
        <v>2248</v>
      </c>
      <c r="X2363">
        <v>21.296735999999999</v>
      </c>
      <c r="Y2363">
        <v>1</v>
      </c>
      <c r="Z2363">
        <f t="shared" si="504"/>
        <v>1</v>
      </c>
      <c r="AA2363" s="21">
        <f t="shared" si="505"/>
        <v>0.2872348867235317</v>
      </c>
      <c r="AB2363">
        <f t="shared" si="517"/>
        <v>6.7646626731804953E-6</v>
      </c>
    </row>
    <row r="2364" spans="7:28" x14ac:dyDescent="0.2">
      <c r="G2364" s="21"/>
      <c r="H2364" s="21">
        <v>2249</v>
      </c>
      <c r="I2364">
        <f t="shared" si="513"/>
        <v>9.5705966616126906E-3</v>
      </c>
      <c r="J2364">
        <f t="shared" si="514"/>
        <v>0.46844237228547991</v>
      </c>
      <c r="K2364">
        <f t="shared" si="506"/>
        <v>22.977630949115223</v>
      </c>
      <c r="L2364">
        <f t="shared" si="507"/>
        <v>24.525568467482813</v>
      </c>
      <c r="M2364">
        <f t="shared" si="510"/>
        <v>0.75834218959619248</v>
      </c>
      <c r="N2364" s="21">
        <f t="shared" si="515"/>
        <v>6.429066786491254E-2</v>
      </c>
      <c r="O2364" s="21">
        <f t="shared" si="516"/>
        <v>21.019071709938082</v>
      </c>
      <c r="P2364">
        <f t="shared" si="511"/>
        <v>0.80912196154876759</v>
      </c>
      <c r="Q2364">
        <f t="shared" si="508"/>
        <v>0.46844237228547991</v>
      </c>
      <c r="R2364">
        <f t="shared" si="509"/>
        <v>0.54069193208421473</v>
      </c>
      <c r="T2364" s="21">
        <f t="shared" si="512"/>
        <v>6.1519736368076394E-4</v>
      </c>
      <c r="W2364">
        <v>2249</v>
      </c>
      <c r="X2364">
        <v>21.308094000000001</v>
      </c>
      <c r="Y2364">
        <v>1</v>
      </c>
      <c r="Z2364">
        <f t="shared" si="504"/>
        <v>1</v>
      </c>
      <c r="AA2364" s="21">
        <f t="shared" si="505"/>
        <v>0.2890222900619186</v>
      </c>
      <c r="AB2364">
        <f t="shared" si="517"/>
        <v>5.1633742215580312E-6</v>
      </c>
    </row>
    <row r="2365" spans="7:28" x14ac:dyDescent="0.2">
      <c r="G2365" s="21"/>
      <c r="H2365" s="21">
        <v>2250</v>
      </c>
      <c r="I2365">
        <f t="shared" si="513"/>
        <v>9.5763068506264752E-3</v>
      </c>
      <c r="J2365">
        <f t="shared" si="514"/>
        <v>0.46815400832610898</v>
      </c>
      <c r="K2365">
        <f t="shared" si="506"/>
        <v>22.975375034614821</v>
      </c>
      <c r="L2365">
        <f t="shared" si="507"/>
        <v>24.538265854823699</v>
      </c>
      <c r="M2365">
        <f t="shared" si="510"/>
        <v>0.75895795957876333</v>
      </c>
      <c r="N2365" s="21">
        <f t="shared" si="515"/>
        <v>6.4312142074059206E-2</v>
      </c>
      <c r="O2365" s="21">
        <f t="shared" si="516"/>
        <v>21.028648016788708</v>
      </c>
      <c r="P2365">
        <f t="shared" si="511"/>
        <v>0.80956090099819167</v>
      </c>
      <c r="Q2365">
        <f t="shared" si="508"/>
        <v>0.46815400832610898</v>
      </c>
      <c r="R2365">
        <f t="shared" si="509"/>
        <v>0.53997650333174696</v>
      </c>
      <c r="T2365" s="21">
        <f t="shared" si="512"/>
        <v>6.1576998257084625E-4</v>
      </c>
      <c r="W2365">
        <v>2250</v>
      </c>
      <c r="X2365">
        <v>21.309716000000002</v>
      </c>
      <c r="Y2365">
        <v>1</v>
      </c>
      <c r="Z2365">
        <f t="shared" si="504"/>
        <v>1</v>
      </c>
      <c r="AA2365" s="21">
        <f t="shared" si="505"/>
        <v>0.28106798321129389</v>
      </c>
      <c r="AB2365">
        <f t="shared" si="517"/>
        <v>1.431270852516845E-6</v>
      </c>
    </row>
    <row r="2366" spans="7:28" x14ac:dyDescent="0.2">
      <c r="G2366" s="21"/>
      <c r="H2366" s="21">
        <v>2251</v>
      </c>
      <c r="I2366">
        <f t="shared" si="513"/>
        <v>9.5820326873192058E-3</v>
      </c>
      <c r="J2366">
        <f t="shared" si="514"/>
        <v>0.46786555331296376</v>
      </c>
      <c r="K2366">
        <f t="shared" si="506"/>
        <v>22.973124189738922</v>
      </c>
      <c r="L2366">
        <f t="shared" si="507"/>
        <v>24.550989089777872</v>
      </c>
      <c r="M2366">
        <f t="shared" si="510"/>
        <v>0.75957430358288147</v>
      </c>
      <c r="N2366" s="21">
        <f t="shared" si="515"/>
        <v>6.4333632073571165E-2</v>
      </c>
      <c r="O2366" s="21">
        <f t="shared" si="516"/>
        <v>21.038230049476027</v>
      </c>
      <c r="P2366">
        <f t="shared" si="511"/>
        <v>0.80999997904709131</v>
      </c>
      <c r="Q2366">
        <f t="shared" si="508"/>
        <v>0.46786555331296376</v>
      </c>
      <c r="R2366">
        <f t="shared" si="509"/>
        <v>0.53926274034005661</v>
      </c>
      <c r="T2366" s="21">
        <f t="shared" si="512"/>
        <v>6.1634400411814116E-4</v>
      </c>
      <c r="W2366">
        <v>2251</v>
      </c>
      <c r="X2366">
        <v>21.329186</v>
      </c>
      <c r="Y2366">
        <v>1</v>
      </c>
      <c r="Z2366">
        <f t="shared" ref="Z2366:Z2429" si="518">Y2366</f>
        <v>1</v>
      </c>
      <c r="AA2366" s="21">
        <f t="shared" ref="AA2366:AA2429" si="519">IF(X2366&gt;$B$8+$B$9,"",ABS(X2366-O2366))</f>
        <v>0.29095595052397272</v>
      </c>
      <c r="AB2366">
        <f t="shared" si="517"/>
        <v>1.3218734260029939E-5</v>
      </c>
    </row>
    <row r="2367" spans="7:28" x14ac:dyDescent="0.2">
      <c r="G2367" s="21"/>
      <c r="H2367" s="21">
        <v>2252</v>
      </c>
      <c r="I2367">
        <f t="shared" si="513"/>
        <v>9.5877742124342493E-3</v>
      </c>
      <c r="J2367">
        <f t="shared" si="514"/>
        <v>0.46757700697524507</v>
      </c>
      <c r="K2367">
        <f t="shared" si="506"/>
        <v>22.970878413551201</v>
      </c>
      <c r="L2367">
        <f t="shared" si="507"/>
        <v>24.563738240840561</v>
      </c>
      <c r="M2367">
        <f t="shared" si="510"/>
        <v>0.76019122301571396</v>
      </c>
      <c r="N2367" s="21">
        <f t="shared" si="515"/>
        <v>6.4355137927124148E-2</v>
      </c>
      <c r="O2367" s="21">
        <f t="shared" si="516"/>
        <v>21.047817823688462</v>
      </c>
      <c r="P2367">
        <f t="shared" si="511"/>
        <v>0.81043919610766946</v>
      </c>
      <c r="Q2367">
        <f t="shared" si="508"/>
        <v>0.46757700697524507</v>
      </c>
      <c r="R2367">
        <f t="shared" si="509"/>
        <v>0.5385506367371099</v>
      </c>
      <c r="T2367" s="21">
        <f t="shared" si="512"/>
        <v>6.1691943283248563E-4</v>
      </c>
      <c r="W2367">
        <v>2252</v>
      </c>
      <c r="X2367">
        <v>21.322696000000001</v>
      </c>
      <c r="Y2367">
        <v>1</v>
      </c>
      <c r="Z2367">
        <f t="shared" si="518"/>
        <v>1</v>
      </c>
      <c r="AA2367" s="21">
        <f t="shared" si="519"/>
        <v>0.27487817631153888</v>
      </c>
      <c r="AB2367">
        <f t="shared" si="517"/>
        <v>4.0770629945894381E-6</v>
      </c>
    </row>
    <row r="2368" spans="7:28" x14ac:dyDescent="0.2">
      <c r="G2368" s="21"/>
      <c r="H2368" s="21">
        <v>2253</v>
      </c>
      <c r="I2368">
        <f t="shared" si="513"/>
        <v>9.5935314669027567E-3</v>
      </c>
      <c r="J2368">
        <f t="shared" si="514"/>
        <v>0.46728836904157856</v>
      </c>
      <c r="K2368">
        <f t="shared" si="506"/>
        <v>22.968637705139159</v>
      </c>
      <c r="L2368">
        <f t="shared" si="507"/>
        <v>24.576513376791802</v>
      </c>
      <c r="M2368">
        <f t="shared" si="510"/>
        <v>0.76080871928895877</v>
      </c>
      <c r="N2368" s="21">
        <f t="shared" si="515"/>
        <v>6.4376659698611602E-2</v>
      </c>
      <c r="O2368" s="21">
        <f t="shared" si="516"/>
        <v>21.057411355155363</v>
      </c>
      <c r="P2368">
        <f t="shared" si="511"/>
        <v>0.81087855259300445</v>
      </c>
      <c r="Q2368">
        <f t="shared" si="508"/>
        <v>0.46728836904157856</v>
      </c>
      <c r="R2368">
        <f t="shared" si="509"/>
        <v>0.53784018618244134</v>
      </c>
      <c r="T2368" s="21">
        <f t="shared" si="512"/>
        <v>6.1749627324481082E-4</v>
      </c>
      <c r="W2368">
        <v>2253</v>
      </c>
      <c r="X2368">
        <v>21.325941</v>
      </c>
      <c r="Y2368">
        <v>1</v>
      </c>
      <c r="Z2368">
        <f t="shared" si="518"/>
        <v>1</v>
      </c>
      <c r="AA2368" s="21">
        <f t="shared" si="519"/>
        <v>0.26852964484463726</v>
      </c>
      <c r="AB2368">
        <f t="shared" si="517"/>
        <v>4.1003780925273952E-6</v>
      </c>
    </row>
    <row r="2369" spans="7:28" x14ac:dyDescent="0.2">
      <c r="G2369" s="21"/>
      <c r="H2369" s="21">
        <v>2254</v>
      </c>
      <c r="I2369">
        <f t="shared" si="513"/>
        <v>9.5993044918445698E-3</v>
      </c>
      <c r="J2369">
        <f t="shared" si="514"/>
        <v>0.46699963924001187</v>
      </c>
      <c r="K2369">
        <f t="shared" si="506"/>
        <v>22.966402063614151</v>
      </c>
      <c r="L2369">
        <f t="shared" si="507"/>
        <v>24.589314566697873</v>
      </c>
      <c r="M2369">
        <f t="shared" si="510"/>
        <v>0.76142679381886602</v>
      </c>
      <c r="N2369" s="21">
        <f t="shared" si="515"/>
        <v>6.4398197452145908E-2</v>
      </c>
      <c r="O2369" s="21">
        <f t="shared" si="516"/>
        <v>21.067010659647206</v>
      </c>
      <c r="P2369">
        <f t="shared" si="511"/>
        <v>0.81131804891705428</v>
      </c>
      <c r="Q2369">
        <f t="shared" si="508"/>
        <v>0.46699963924001187</v>
      </c>
      <c r="R2369">
        <f t="shared" si="509"/>
        <v>0.53713138236695335</v>
      </c>
      <c r="T2369" s="21">
        <f t="shared" si="512"/>
        <v>6.180745299072532E-4</v>
      </c>
      <c r="W2369">
        <v>2254</v>
      </c>
      <c r="X2369">
        <v>21.332431</v>
      </c>
      <c r="Y2369">
        <v>1</v>
      </c>
      <c r="Z2369">
        <f t="shared" si="518"/>
        <v>1</v>
      </c>
      <c r="AA2369" s="21">
        <f t="shared" si="519"/>
        <v>0.26542034035279372</v>
      </c>
      <c r="AB2369">
        <f t="shared" si="517"/>
        <v>2.2419151938541884E-5</v>
      </c>
    </row>
    <row r="2370" spans="7:28" x14ac:dyDescent="0.2">
      <c r="G2370" s="21"/>
      <c r="H2370" s="21">
        <v>2255</v>
      </c>
      <c r="I2370">
        <f t="shared" si="513"/>
        <v>9.6050933285691167E-3</v>
      </c>
      <c r="J2370">
        <f t="shared" si="514"/>
        <v>0.46671081729801234</v>
      </c>
      <c r="K2370">
        <f t="shared" si="506"/>
        <v>22.964171488111404</v>
      </c>
      <c r="L2370">
        <f t="shared" si="507"/>
        <v>24.602141879912676</v>
      </c>
      <c r="M2370">
        <f t="shared" si="510"/>
        <v>0.76204544802625751</v>
      </c>
      <c r="N2370" s="21">
        <f t="shared" si="515"/>
        <v>6.4419751252059509E-2</v>
      </c>
      <c r="O2370" s="21">
        <f t="shared" si="516"/>
        <v>21.076615752975776</v>
      </c>
      <c r="P2370">
        <f t="shared" si="511"/>
        <v>0.81175768549466076</v>
      </c>
      <c r="Q2370">
        <f t="shared" si="508"/>
        <v>0.46671081729801234</v>
      </c>
      <c r="R2370">
        <f t="shared" si="509"/>
        <v>0.53642421901271942</v>
      </c>
      <c r="T2370" s="21">
        <f t="shared" si="512"/>
        <v>6.1865420739148913E-4</v>
      </c>
      <c r="W2370">
        <v>2255</v>
      </c>
      <c r="X2370">
        <v>21.353522999999999</v>
      </c>
      <c r="Y2370">
        <v>1</v>
      </c>
      <c r="Z2370">
        <f t="shared" si="518"/>
        <v>1</v>
      </c>
      <c r="AA2370" s="21">
        <f t="shared" si="519"/>
        <v>0.27690724702422287</v>
      </c>
      <c r="AB2370">
        <f t="shared" si="517"/>
        <v>9.1173885187395313E-7</v>
      </c>
    </row>
    <row r="2371" spans="7:28" x14ac:dyDescent="0.2">
      <c r="G2371" s="21"/>
      <c r="H2371" s="21">
        <v>2256</v>
      </c>
      <c r="I2371">
        <f t="shared" si="513"/>
        <v>9.6108980185763537E-3</v>
      </c>
      <c r="J2371">
        <f t="shared" si="514"/>
        <v>0.466421902942464</v>
      </c>
      <c r="K2371">
        <f t="shared" ref="K2371:K2434" si="520">IF(O2371&lt;$B$8+$B$9,0.5*(($B$8+$B$9)^2+O2371^2)/O2371-$B$9,$B$8)</f>
        <v>22.961945977790055</v>
      </c>
      <c r="L2371">
        <f t="shared" ref="L2371:L2434" si="521">0.5*Z2371*K2371/J2371/$B$7</f>
        <v>24.61499538607919</v>
      </c>
      <c r="M2371">
        <f t="shared" si="510"/>
        <v>0.76266468333654858</v>
      </c>
      <c r="N2371" s="21">
        <f t="shared" si="515"/>
        <v>6.4441321162906115E-2</v>
      </c>
      <c r="O2371" s="21">
        <f t="shared" si="516"/>
        <v>21.086226650994352</v>
      </c>
      <c r="P2371">
        <f t="shared" si="511"/>
        <v>0.81219746274155302</v>
      </c>
      <c r="Q2371">
        <f t="shared" ref="Q2371:Q2434" si="522">1-B$15*P2371</f>
        <v>0.466421902942464</v>
      </c>
      <c r="R2371">
        <f t="shared" ref="R2371:R2434" si="523">$E$15/(P2371+$E$16)</f>
        <v>0.53571868987278837</v>
      </c>
      <c r="T2371" s="21">
        <f t="shared" si="512"/>
        <v>6.1923531029106638E-4</v>
      </c>
      <c r="W2371">
        <v>2256</v>
      </c>
      <c r="X2371">
        <v>21.355145</v>
      </c>
      <c r="Y2371">
        <v>1</v>
      </c>
      <c r="Z2371">
        <f t="shared" si="518"/>
        <v>1</v>
      </c>
      <c r="AA2371" s="21">
        <f t="shared" si="519"/>
        <v>0.26891834900564859</v>
      </c>
      <c r="AB2371">
        <f t="shared" si="517"/>
        <v>2.2544908356683815E-6</v>
      </c>
    </row>
    <row r="2372" spans="7:28" x14ac:dyDescent="0.2">
      <c r="G2372" s="21"/>
      <c r="H2372" s="21">
        <v>2257</v>
      </c>
      <c r="I2372">
        <f t="shared" si="513"/>
        <v>9.616718603557747E-3</v>
      </c>
      <c r="J2372">
        <f t="shared" si="514"/>
        <v>0.46613289589966467</v>
      </c>
      <c r="K2372">
        <f t="shared" si="520"/>
        <v>22.959725531833158</v>
      </c>
      <c r="L2372">
        <f t="shared" si="521"/>
        <v>24.627875155130919</v>
      </c>
      <c r="M2372">
        <f t="shared" ref="M2372:M2435" si="524">-LN(J2372)</f>
        <v>0.76328450117976931</v>
      </c>
      <c r="N2372" s="21">
        <f t="shared" si="515"/>
        <v>6.4462907249461923E-2</v>
      </c>
      <c r="O2372" s="21">
        <f t="shared" si="516"/>
        <v>21.095843369597908</v>
      </c>
      <c r="P2372">
        <f t="shared" ref="P2372:P2435" si="525">MIN(O2372/(K2372+$B$9),1)</f>
        <v>0.81263738107435279</v>
      </c>
      <c r="Q2372">
        <f t="shared" si="522"/>
        <v>0.46613289589966467</v>
      </c>
      <c r="R2372">
        <f t="shared" si="523"/>
        <v>0.53501478873098773</v>
      </c>
      <c r="T2372" s="21">
        <f t="shared" ref="T2372:T2435" si="526">(M2372-M2371)/(H2372-H2371)</f>
        <v>6.1981784322073796E-4</v>
      </c>
      <c r="W2372">
        <v>2257</v>
      </c>
      <c r="X2372">
        <v>21.35839</v>
      </c>
      <c r="Y2372">
        <v>1</v>
      </c>
      <c r="Z2372">
        <f t="shared" si="518"/>
        <v>1</v>
      </c>
      <c r="AA2372" s="21">
        <f t="shared" si="519"/>
        <v>0.26254663040209181</v>
      </c>
      <c r="AB2372">
        <f t="shared" si="517"/>
        <v>2.4125796105809389E-8</v>
      </c>
    </row>
    <row r="2373" spans="7:28" x14ac:dyDescent="0.2">
      <c r="G2373" s="21"/>
      <c r="H2373" s="21">
        <v>2258</v>
      </c>
      <c r="I2373">
        <f t="shared" ref="I2373:I2436" si="527">IF(P2372&lt;0.999,MAX(0,MIN(10000000,(L2372/$E$8/M2372^$E$10)^(1/$E$9)/N2372)),0.1)</f>
        <v>9.6225551253972218E-3</v>
      </c>
      <c r="J2373">
        <f t="shared" ref="J2373:J2436" si="528">Q2373</f>
        <v>0.46584379589532354</v>
      </c>
      <c r="K2373">
        <f t="shared" si="520"/>
        <v>22.957510149447721</v>
      </c>
      <c r="L2373">
        <f t="shared" si="521"/>
        <v>24.640781257293312</v>
      </c>
      <c r="M2373">
        <f t="shared" si="524"/>
        <v>0.76390490299058533</v>
      </c>
      <c r="N2373" s="21">
        <f t="shared" ref="N2373:N2436" si="529">-$B$15*(O2373-2*(K2373+$B$9))/(K2373+$B$9)^2/J2373</f>
        <v>6.4484509576726856E-2</v>
      </c>
      <c r="O2373" s="21">
        <f t="shared" ref="O2373:O2436" si="530">O2372+I2373*(H2373-H2372)</f>
        <v>21.105465924723305</v>
      </c>
      <c r="P2373">
        <f t="shared" si="525"/>
        <v>0.81307744091057788</v>
      </c>
      <c r="Q2373">
        <f t="shared" si="522"/>
        <v>0.46584379589532354</v>
      </c>
      <c r="R2373">
        <f t="shared" si="523"/>
        <v>0.53431250940173203</v>
      </c>
      <c r="T2373" s="21">
        <f t="shared" si="526"/>
        <v>6.2040181081601808E-4</v>
      </c>
      <c r="W2373">
        <v>2258</v>
      </c>
      <c r="X2373">
        <v>21.374614999999999</v>
      </c>
      <c r="Y2373">
        <v>1</v>
      </c>
      <c r="Z2373">
        <f t="shared" si="518"/>
        <v>1</v>
      </c>
      <c r="AA2373" s="21">
        <f t="shared" si="519"/>
        <v>0.26914907527669385</v>
      </c>
      <c r="AB2373">
        <f t="shared" si="517"/>
        <v>1.4180775751896146E-6</v>
      </c>
    </row>
    <row r="2374" spans="7:28" x14ac:dyDescent="0.2">
      <c r="G2374" s="21"/>
      <c r="H2374" s="21">
        <v>2259</v>
      </c>
      <c r="I2374">
        <f t="shared" si="527"/>
        <v>9.6284076261720277E-3</v>
      </c>
      <c r="J2374">
        <f t="shared" si="528"/>
        <v>0.46555460265455861</v>
      </c>
      <c r="K2374">
        <f t="shared" si="520"/>
        <v>22.955299829864749</v>
      </c>
      <c r="L2374">
        <f t="shared" si="521"/>
        <v>24.653713763085246</v>
      </c>
      <c r="M2374">
        <f t="shared" si="524"/>
        <v>0.7645258902083184</v>
      </c>
      <c r="N2374" s="21">
        <f t="shared" si="529"/>
        <v>6.4506128209925614E-2</v>
      </c>
      <c r="O2374" s="21">
        <f t="shared" si="530"/>
        <v>21.115094332349475</v>
      </c>
      <c r="P2374">
        <f t="shared" si="525"/>
        <v>0.81351764266864579</v>
      </c>
      <c r="Q2374">
        <f t="shared" si="522"/>
        <v>0.46555460265455861</v>
      </c>
      <c r="R2374">
        <f t="shared" si="523"/>
        <v>0.53361184572983145</v>
      </c>
      <c r="T2374" s="21">
        <f t="shared" si="526"/>
        <v>6.2098721773307108E-4</v>
      </c>
      <c r="W2374">
        <v>2259</v>
      </c>
      <c r="X2374">
        <v>21.374614999999999</v>
      </c>
      <c r="Y2374">
        <v>1</v>
      </c>
      <c r="Z2374">
        <f t="shared" si="518"/>
        <v>1</v>
      </c>
      <c r="AA2374" s="21">
        <f t="shared" si="519"/>
        <v>0.25952066765052351</v>
      </c>
      <c r="AB2374">
        <f t="shared" si="517"/>
        <v>1.3972897401529618E-7</v>
      </c>
    </row>
    <row r="2375" spans="7:28" x14ac:dyDescent="0.2">
      <c r="G2375" s="21"/>
      <c r="H2375" s="21">
        <v>2260</v>
      </c>
      <c r="I2375">
        <f t="shared" si="527"/>
        <v>9.634276148153811E-3</v>
      </c>
      <c r="J2375">
        <f t="shared" si="528"/>
        <v>0.46526531590189291</v>
      </c>
      <c r="K2375">
        <f t="shared" si="520"/>
        <v>22.953094572339229</v>
      </c>
      <c r="L2375">
        <f t="shared" si="521"/>
        <v>24.666672743320479</v>
      </c>
      <c r="M2375">
        <f t="shared" si="524"/>
        <v>0.76514746427697022</v>
      </c>
      <c r="N2375" s="21">
        <f t="shared" si="529"/>
        <v>6.4527763214509162E-2</v>
      </c>
      <c r="O2375" s="21">
        <f t="shared" si="530"/>
        <v>21.12472860849763</v>
      </c>
      <c r="P2375">
        <f t="shared" si="525"/>
        <v>0.81395798676787989</v>
      </c>
      <c r="Q2375">
        <f t="shared" si="522"/>
        <v>0.46526531590189291</v>
      </c>
      <c r="R2375">
        <f t="shared" si="523"/>
        <v>0.53291279159029836</v>
      </c>
      <c r="T2375" s="21">
        <f t="shared" si="526"/>
        <v>6.2157406865182008E-4</v>
      </c>
      <c r="W2375">
        <v>2260</v>
      </c>
      <c r="X2375">
        <v>21.389216999999999</v>
      </c>
      <c r="Y2375">
        <v>1</v>
      </c>
      <c r="Z2375">
        <f t="shared" si="518"/>
        <v>1</v>
      </c>
      <c r="AA2375" s="21">
        <f t="shared" si="519"/>
        <v>0.26448839150236836</v>
      </c>
      <c r="AB2375">
        <f t="shared" ref="AB2375:AB2438" si="531">IF(OR(Z2372&lt;&gt;Z2378,X2375&gt;$B$8+$B$9),"",((X2378-X2372)/(W2378-W2372)-(O2378-O2372)/(W2378-W2372))^2)</f>
        <v>1.9646159806691759E-7</v>
      </c>
    </row>
    <row r="2376" spans="7:28" x14ac:dyDescent="0.2">
      <c r="G2376" s="21"/>
      <c r="H2376" s="21">
        <v>2261</v>
      </c>
      <c r="I2376">
        <f t="shared" si="527"/>
        <v>9.6401607338095566E-3</v>
      </c>
      <c r="J2376">
        <f t="shared" si="528"/>
        <v>0.46497593536125303</v>
      </c>
      <c r="K2376">
        <f t="shared" si="520"/>
        <v>22.950894376150199</v>
      </c>
      <c r="L2376">
        <f t="shared" si="521"/>
        <v>24.679658269109126</v>
      </c>
      <c r="M2376">
        <f t="shared" si="524"/>
        <v>0.76576962664524095</v>
      </c>
      <c r="N2376" s="21">
        <f t="shared" si="529"/>
        <v>6.4549414656155754E-2</v>
      </c>
      <c r="O2376" s="21">
        <f t="shared" si="530"/>
        <v>21.13436876923144</v>
      </c>
      <c r="P2376">
        <f t="shared" si="525"/>
        <v>0.81439847362851125</v>
      </c>
      <c r="Q2376">
        <f t="shared" si="522"/>
        <v>0.46497593536125303</v>
      </c>
      <c r="R2376">
        <f t="shared" si="523"/>
        <v>0.53221534088816214</v>
      </c>
      <c r="T2376" s="21">
        <f t="shared" si="526"/>
        <v>6.221623682707289E-4</v>
      </c>
      <c r="W2376">
        <v>2261</v>
      </c>
      <c r="X2376">
        <v>21.418420999999999</v>
      </c>
      <c r="Y2376">
        <v>1</v>
      </c>
      <c r="Z2376">
        <f t="shared" si="518"/>
        <v>1</v>
      </c>
      <c r="AA2376" s="21">
        <f t="shared" si="519"/>
        <v>0.2840522307685589</v>
      </c>
      <c r="AB2376">
        <f t="shared" si="531"/>
        <v>3.244678988873895E-6</v>
      </c>
    </row>
    <row r="2377" spans="7:28" x14ac:dyDescent="0.2">
      <c r="G2377" s="21"/>
      <c r="H2377" s="21">
        <v>2262</v>
      </c>
      <c r="I2377">
        <f t="shared" si="527"/>
        <v>9.6460614258024758E-3</v>
      </c>
      <c r="J2377">
        <f t="shared" si="528"/>
        <v>0.46468646075596531</v>
      </c>
      <c r="K2377">
        <f t="shared" si="520"/>
        <v>22.948699240600757</v>
      </c>
      <c r="L2377">
        <f t="shared" si="521"/>
        <v>24.692670411859162</v>
      </c>
      <c r="M2377">
        <f t="shared" si="524"/>
        <v>0.76639237876655308</v>
      </c>
      <c r="N2377" s="21">
        <f t="shared" si="529"/>
        <v>6.4571082600772212E-2</v>
      </c>
      <c r="O2377" s="21">
        <f t="shared" si="530"/>
        <v>21.144014830657241</v>
      </c>
      <c r="P2377">
        <f t="shared" si="525"/>
        <v>0.81483910367168455</v>
      </c>
      <c r="Q2377">
        <f t="shared" si="522"/>
        <v>0.46468646075596531</v>
      </c>
      <c r="R2377">
        <f t="shared" si="523"/>
        <v>0.53151948755827905</v>
      </c>
      <c r="T2377" s="21">
        <f t="shared" si="526"/>
        <v>6.227521213121312E-4</v>
      </c>
      <c r="W2377">
        <v>2262</v>
      </c>
      <c r="X2377">
        <v>21.415175999999999</v>
      </c>
      <c r="Y2377">
        <v>1</v>
      </c>
      <c r="Z2377">
        <f t="shared" si="518"/>
        <v>1</v>
      </c>
      <c r="AA2377" s="21">
        <f t="shared" si="519"/>
        <v>0.2711611693427578</v>
      </c>
      <c r="AB2377">
        <f t="shared" si="531"/>
        <v>1.2682520026372464E-7</v>
      </c>
    </row>
    <row r="2378" spans="7:28" x14ac:dyDescent="0.2">
      <c r="G2378" s="21"/>
      <c r="H2378" s="21">
        <v>2263</v>
      </c>
      <c r="I2378">
        <f t="shared" si="527"/>
        <v>9.6519782669931605E-3</v>
      </c>
      <c r="J2378">
        <f t="shared" si="528"/>
        <v>0.46439689180875343</v>
      </c>
      <c r="K2378">
        <f t="shared" si="520"/>
        <v>22.946509165018078</v>
      </c>
      <c r="L2378">
        <f t="shared" si="521"/>
        <v>24.705709243277884</v>
      </c>
      <c r="M2378">
        <f t="shared" si="524"/>
        <v>0.76701572209907254</v>
      </c>
      <c r="N2378" s="21">
        <f t="shared" si="529"/>
        <v>6.4592767114495256E-2</v>
      </c>
      <c r="O2378" s="21">
        <f t="shared" si="530"/>
        <v>21.153666808924235</v>
      </c>
      <c r="P2378">
        <f t="shared" si="525"/>
        <v>0.81527987731946205</v>
      </c>
      <c r="Q2378">
        <f t="shared" si="522"/>
        <v>0.46439689180875343</v>
      </c>
      <c r="R2378">
        <f t="shared" si="523"/>
        <v>0.53082522556514611</v>
      </c>
      <c r="T2378" s="21">
        <f t="shared" si="526"/>
        <v>6.2334333251945484E-4</v>
      </c>
      <c r="W2378">
        <v>2263</v>
      </c>
      <c r="X2378">
        <v>21.413554000000001</v>
      </c>
      <c r="Y2378">
        <v>1</v>
      </c>
      <c r="Z2378">
        <f t="shared" si="518"/>
        <v>1</v>
      </c>
      <c r="AA2378" s="21">
        <f t="shared" si="519"/>
        <v>0.25988719107576586</v>
      </c>
      <c r="AB2378">
        <f t="shared" si="531"/>
        <v>2.1249002404573417E-7</v>
      </c>
    </row>
    <row r="2379" spans="7:28" x14ac:dyDescent="0.2">
      <c r="G2379" s="21"/>
      <c r="H2379" s="21">
        <v>2264</v>
      </c>
      <c r="I2379">
        <f t="shared" si="527"/>
        <v>9.6579113004403427E-3</v>
      </c>
      <c r="J2379">
        <f t="shared" si="528"/>
        <v>0.46410722824173578</v>
      </c>
      <c r="K2379">
        <f t="shared" si="520"/>
        <v>22.944324148753473</v>
      </c>
      <c r="L2379">
        <f t="shared" si="521"/>
        <v>24.718774835373441</v>
      </c>
      <c r="M2379">
        <f t="shared" si="524"/>
        <v>0.7676396581057302</v>
      </c>
      <c r="N2379" s="21">
        <f t="shared" si="529"/>
        <v>6.4614468263692632E-2</v>
      </c>
      <c r="O2379" s="21">
        <f t="shared" si="530"/>
        <v>21.163324720224676</v>
      </c>
      <c r="P2379">
        <f t="shared" si="525"/>
        <v>0.81572079499482719</v>
      </c>
      <c r="Q2379">
        <f t="shared" si="522"/>
        <v>0.46410722824173578</v>
      </c>
      <c r="R2379">
        <f t="shared" si="523"/>
        <v>0.53013254890271788</v>
      </c>
      <c r="T2379" s="21">
        <f t="shared" si="526"/>
        <v>6.2393600665766602E-4</v>
      </c>
      <c r="W2379">
        <v>2264</v>
      </c>
      <c r="X2379">
        <v>21.421665999999998</v>
      </c>
      <c r="Y2379">
        <v>1</v>
      </c>
      <c r="Z2379">
        <f t="shared" si="518"/>
        <v>1</v>
      </c>
      <c r="AA2379" s="21">
        <f t="shared" si="519"/>
        <v>0.25834127977532262</v>
      </c>
      <c r="AB2379">
        <f t="shared" si="531"/>
        <v>1.1843286347198135E-5</v>
      </c>
    </row>
    <row r="2380" spans="7:28" x14ac:dyDescent="0.2">
      <c r="G2380" s="21"/>
      <c r="H2380" s="21">
        <v>2265</v>
      </c>
      <c r="I2380">
        <f t="shared" si="527"/>
        <v>9.663860569402126E-3</v>
      </c>
      <c r="J2380">
        <f t="shared" si="528"/>
        <v>0.46381746977642246</v>
      </c>
      <c r="K2380">
        <f t="shared" si="520"/>
        <v>22.942144191182393</v>
      </c>
      <c r="L2380">
        <f t="shared" si="521"/>
        <v>24.73186726045633</v>
      </c>
      <c r="M2380">
        <f t="shared" si="524"/>
        <v>0.76826418825424381</v>
      </c>
      <c r="N2380" s="21">
        <f t="shared" si="529"/>
        <v>6.4636186114964411E-2</v>
      </c>
      <c r="O2380" s="21">
        <f t="shared" si="530"/>
        <v>21.172988580794076</v>
      </c>
      <c r="P2380">
        <f t="shared" si="525"/>
        <v>0.81616185712168965</v>
      </c>
      <c r="Q2380">
        <f t="shared" si="522"/>
        <v>0.46381746977642246</v>
      </c>
      <c r="R2380">
        <f t="shared" si="523"/>
        <v>0.52944145159422118</v>
      </c>
      <c r="T2380" s="21">
        <f t="shared" si="526"/>
        <v>6.2453014851360233E-4</v>
      </c>
      <c r="W2380">
        <v>2265</v>
      </c>
      <c r="X2380">
        <v>21.434645999999997</v>
      </c>
      <c r="Y2380">
        <v>1</v>
      </c>
      <c r="Z2380">
        <f t="shared" si="518"/>
        <v>1</v>
      </c>
      <c r="AA2380" s="21">
        <f t="shared" si="519"/>
        <v>0.26165741920592112</v>
      </c>
      <c r="AB2380">
        <f t="shared" si="531"/>
        <v>7.7317128411333585E-7</v>
      </c>
    </row>
    <row r="2381" spans="7:28" x14ac:dyDescent="0.2">
      <c r="G2381" s="21"/>
      <c r="H2381" s="21">
        <v>2266</v>
      </c>
      <c r="I2381">
        <f t="shared" si="527"/>
        <v>9.6698261173367838E-3</v>
      </c>
      <c r="J2381">
        <f t="shared" si="528"/>
        <v>0.46352761613371174</v>
      </c>
      <c r="K2381">
        <f t="shared" si="520"/>
        <v>22.939969291704458</v>
      </c>
      <c r="L2381">
        <f t="shared" si="521"/>
        <v>24.744986591140954</v>
      </c>
      <c r="M2381">
        <f t="shared" si="524"/>
        <v>0.76888931401714233</v>
      </c>
      <c r="N2381" s="21">
        <f t="shared" si="529"/>
        <v>6.4657920735144425E-2</v>
      </c>
      <c r="O2381" s="21">
        <f t="shared" si="530"/>
        <v>21.182658406911411</v>
      </c>
      <c r="P2381">
        <f t="shared" si="525"/>
        <v>0.81660306412488992</v>
      </c>
      <c r="Q2381">
        <f t="shared" si="522"/>
        <v>0.46352761613371174</v>
      </c>
      <c r="R2381">
        <f t="shared" si="523"/>
        <v>0.52875192769197321</v>
      </c>
      <c r="T2381" s="21">
        <f t="shared" si="526"/>
        <v>6.2512576289852628E-4</v>
      </c>
      <c r="W2381">
        <v>2266</v>
      </c>
      <c r="X2381">
        <v>21.444381000000003</v>
      </c>
      <c r="Y2381">
        <v>1</v>
      </c>
      <c r="Z2381">
        <f t="shared" si="518"/>
        <v>1</v>
      </c>
      <c r="AA2381" s="21">
        <f t="shared" si="519"/>
        <v>0.26172259308859225</v>
      </c>
      <c r="AB2381">
        <f t="shared" si="531"/>
        <v>5.615087052838569E-7</v>
      </c>
    </row>
    <row r="2382" spans="7:28" x14ac:dyDescent="0.2">
      <c r="G2382" s="21"/>
      <c r="H2382" s="21">
        <v>2267</v>
      </c>
      <c r="I2382">
        <f t="shared" si="527"/>
        <v>9.6758079879039165E-3</v>
      </c>
      <c r="J2382">
        <f t="shared" si="528"/>
        <v>0.46323766703388847</v>
      </c>
      <c r="K2382">
        <f t="shared" si="520"/>
        <v>22.937799449743515</v>
      </c>
      <c r="L2382">
        <f t="shared" si="521"/>
        <v>24.758132900347118</v>
      </c>
      <c r="M2382">
        <f t="shared" si="524"/>
        <v>0.76951503687178469</v>
      </c>
      <c r="N2382" s="21">
        <f t="shared" si="529"/>
        <v>6.4679672191301218E-2</v>
      </c>
      <c r="O2382" s="21">
        <f t="shared" si="530"/>
        <v>21.192334214899315</v>
      </c>
      <c r="P2382">
        <f t="shared" si="525"/>
        <v>0.81704441643020242</v>
      </c>
      <c r="Q2382">
        <f t="shared" si="522"/>
        <v>0.46323766703388847</v>
      </c>
      <c r="R2382">
        <f t="shared" si="523"/>
        <v>0.52806397127720195</v>
      </c>
      <c r="T2382" s="21">
        <f t="shared" si="526"/>
        <v>6.2572285464235211E-4</v>
      </c>
      <c r="W2382">
        <v>2267</v>
      </c>
      <c r="X2382">
        <v>21.455738</v>
      </c>
      <c r="Y2382">
        <v>1</v>
      </c>
      <c r="Z2382">
        <f t="shared" si="518"/>
        <v>1</v>
      </c>
      <c r="AA2382" s="21">
        <f t="shared" si="519"/>
        <v>0.26340378510068518</v>
      </c>
      <c r="AB2382">
        <f t="shared" si="531"/>
        <v>2.3505911838950534E-7</v>
      </c>
    </row>
    <row r="2383" spans="7:28" x14ac:dyDescent="0.2">
      <c r="G2383" s="21"/>
      <c r="H2383" s="21">
        <v>2268</v>
      </c>
      <c r="I2383">
        <f t="shared" si="527"/>
        <v>9.6818062249653843E-3</v>
      </c>
      <c r="J2383">
        <f t="shared" si="528"/>
        <v>0.46294762219662033</v>
      </c>
      <c r="K2383">
        <f t="shared" si="520"/>
        <v>22.935634664747621</v>
      </c>
      <c r="L2383">
        <f t="shared" si="521"/>
        <v>24.771306261301561</v>
      </c>
      <c r="M2383">
        <f t="shared" si="524"/>
        <v>0.77014135830038488</v>
      </c>
      <c r="N2383" s="21">
        <f t="shared" si="529"/>
        <v>6.4701440550739606E-2</v>
      </c>
      <c r="O2383" s="21">
        <f t="shared" si="530"/>
        <v>21.20201602112428</v>
      </c>
      <c r="P2383">
        <f t="shared" si="525"/>
        <v>0.81748591446434138</v>
      </c>
      <c r="Q2383">
        <f t="shared" si="522"/>
        <v>0.46294762219662033</v>
      </c>
      <c r="R2383">
        <f t="shared" si="523"/>
        <v>0.52737757645986494</v>
      </c>
      <c r="T2383" s="21">
        <f t="shared" si="526"/>
        <v>6.2632142860019613E-4</v>
      </c>
      <c r="W2383">
        <v>2268</v>
      </c>
      <c r="X2383">
        <v>21.478452999999998</v>
      </c>
      <c r="Y2383">
        <v>1</v>
      </c>
      <c r="Z2383">
        <f t="shared" si="518"/>
        <v>1</v>
      </c>
      <c r="AA2383" s="21">
        <f t="shared" si="519"/>
        <v>0.27643697887571861</v>
      </c>
      <c r="AB2383">
        <f t="shared" si="531"/>
        <v>1.3956466577490619E-5</v>
      </c>
    </row>
    <row r="2384" spans="7:28" x14ac:dyDescent="0.2">
      <c r="G2384" s="21"/>
      <c r="H2384" s="21">
        <v>2269</v>
      </c>
      <c r="I2384">
        <f t="shared" si="527"/>
        <v>9.6878208725863484E-3</v>
      </c>
      <c r="J2384">
        <f t="shared" si="528"/>
        <v>0.46265748134095519</v>
      </c>
      <c r="K2384">
        <f t="shared" si="520"/>
        <v>22.933474936189125</v>
      </c>
      <c r="L2384">
        <f t="shared" si="521"/>
        <v>24.78450674753956</v>
      </c>
      <c r="M2384">
        <f t="shared" si="524"/>
        <v>0.77076827979003337</v>
      </c>
      <c r="N2384" s="21">
        <f t="shared" si="529"/>
        <v>6.4723225881001822E-2</v>
      </c>
      <c r="O2384" s="21">
        <f t="shared" si="530"/>
        <v>21.211703841996865</v>
      </c>
      <c r="P2384">
        <f t="shared" si="525"/>
        <v>0.8179275586549638</v>
      </c>
      <c r="Q2384">
        <f t="shared" si="522"/>
        <v>0.46265748134095519</v>
      </c>
      <c r="R2384">
        <f t="shared" si="523"/>
        <v>0.52669273737847333</v>
      </c>
      <c r="T2384" s="21">
        <f t="shared" si="526"/>
        <v>6.2692148964849093E-4</v>
      </c>
      <c r="W2384">
        <v>2269</v>
      </c>
      <c r="X2384">
        <v>21.467094999999997</v>
      </c>
      <c r="Y2384">
        <v>1</v>
      </c>
      <c r="Z2384">
        <f t="shared" si="518"/>
        <v>1</v>
      </c>
      <c r="AA2384" s="21">
        <f t="shared" si="519"/>
        <v>0.25539115800313184</v>
      </c>
      <c r="AB2384">
        <f t="shared" si="531"/>
        <v>5.1313602793979592E-8</v>
      </c>
    </row>
    <row r="2385" spans="7:28" x14ac:dyDescent="0.2">
      <c r="G2385" s="21"/>
      <c r="H2385" s="21">
        <v>2270</v>
      </c>
      <c r="I2385">
        <f t="shared" si="527"/>
        <v>9.6938519750362565E-3</v>
      </c>
      <c r="J2385">
        <f t="shared" si="528"/>
        <v>0.46236724418531827</v>
      </c>
      <c r="K2385">
        <f t="shared" si="520"/>
        <v>22.931320263564665</v>
      </c>
      <c r="L2385">
        <f t="shared" si="521"/>
        <v>24.797734432906452</v>
      </c>
      <c r="M2385">
        <f t="shared" si="524"/>
        <v>0.77139580283271969</v>
      </c>
      <c r="N2385" s="21">
        <f t="shared" si="529"/>
        <v>6.4745028249868872E-2</v>
      </c>
      <c r="O2385" s="21">
        <f t="shared" si="530"/>
        <v>21.221397693971902</v>
      </c>
      <c r="P2385">
        <f t="shared" si="525"/>
        <v>0.8183693494306753</v>
      </c>
      <c r="Q2385">
        <f t="shared" si="522"/>
        <v>0.46236724418531827</v>
      </c>
      <c r="R2385">
        <f t="shared" si="523"/>
        <v>0.52600944819991236</v>
      </c>
      <c r="T2385" s="21">
        <f t="shared" si="526"/>
        <v>6.2752304268631764E-4</v>
      </c>
      <c r="W2385">
        <v>2270</v>
      </c>
      <c r="X2385">
        <v>21.476830000000003</v>
      </c>
      <c r="Y2385">
        <v>1</v>
      </c>
      <c r="Z2385">
        <f t="shared" si="518"/>
        <v>1</v>
      </c>
      <c r="AA2385" s="21">
        <f t="shared" si="519"/>
        <v>0.25543230602810141</v>
      </c>
      <c r="AB2385">
        <f t="shared" si="531"/>
        <v>8.6234108953219349E-6</v>
      </c>
    </row>
    <row r="2386" spans="7:28" x14ac:dyDescent="0.2">
      <c r="G2386" s="21"/>
      <c r="H2386" s="21">
        <v>2271</v>
      </c>
      <c r="I2386">
        <f t="shared" si="527"/>
        <v>9.6998995767900009E-3</v>
      </c>
      <c r="J2386">
        <f t="shared" si="528"/>
        <v>0.46207691044750876</v>
      </c>
      <c r="K2386">
        <f t="shared" si="520"/>
        <v>22.929170646395203</v>
      </c>
      <c r="L2386">
        <f t="shared" si="521"/>
        <v>24.810989391559225</v>
      </c>
      <c r="M2386">
        <f t="shared" si="524"/>
        <v>0.77202392892535665</v>
      </c>
      <c r="N2386" s="21">
        <f t="shared" si="529"/>
        <v>6.4766847725361884E-2</v>
      </c>
      <c r="O2386" s="21">
        <f t="shared" si="530"/>
        <v>21.231097593548693</v>
      </c>
      <c r="P2386">
        <f t="shared" si="525"/>
        <v>0.81881128722103347</v>
      </c>
      <c r="Q2386">
        <f t="shared" si="522"/>
        <v>0.46207691044750876</v>
      </c>
      <c r="R2386">
        <f t="shared" si="523"/>
        <v>0.52532770311926769</v>
      </c>
      <c r="T2386" s="21">
        <f t="shared" si="526"/>
        <v>6.2812609263696029E-4</v>
      </c>
      <c r="W2386">
        <v>2271</v>
      </c>
      <c r="X2386">
        <v>21.470339999999997</v>
      </c>
      <c r="Y2386">
        <v>1</v>
      </c>
      <c r="Z2386">
        <f t="shared" si="518"/>
        <v>1</v>
      </c>
      <c r="AA2386" s="21">
        <f t="shared" si="519"/>
        <v>0.23924240645130368</v>
      </c>
      <c r="AB2386">
        <f t="shared" si="531"/>
        <v>2.6070763577671374E-5</v>
      </c>
    </row>
    <row r="2387" spans="7:28" x14ac:dyDescent="0.2">
      <c r="G2387" s="21"/>
      <c r="H2387" s="21">
        <v>2272</v>
      </c>
      <c r="I2387">
        <f t="shared" si="527"/>
        <v>9.705963722528797E-3</v>
      </c>
      <c r="J2387">
        <f t="shared" si="528"/>
        <v>0.46178647984469767</v>
      </c>
      <c r="K2387">
        <f t="shared" si="520"/>
        <v>22.927026084226071</v>
      </c>
      <c r="L2387">
        <f t="shared" si="521"/>
        <v>24.824271697968079</v>
      </c>
      <c r="M2387">
        <f t="shared" si="524"/>
        <v>0.77265265956980078</v>
      </c>
      <c r="N2387" s="21">
        <f t="shared" si="529"/>
        <v>6.4788684375743269E-2</v>
      </c>
      <c r="O2387" s="21">
        <f t="shared" si="530"/>
        <v>21.240803557271221</v>
      </c>
      <c r="P2387">
        <f t="shared" si="525"/>
        <v>0.81925337245655283</v>
      </c>
      <c r="Q2387">
        <f t="shared" si="522"/>
        <v>0.46178647984469767</v>
      </c>
      <c r="R2387">
        <f t="shared" si="523"/>
        <v>0.52464749635965058</v>
      </c>
      <c r="T2387" s="21">
        <f t="shared" si="526"/>
        <v>6.2873064444413096E-4</v>
      </c>
      <c r="W2387">
        <v>2272</v>
      </c>
      <c r="X2387">
        <v>21.501166999999999</v>
      </c>
      <c r="Y2387">
        <v>1</v>
      </c>
      <c r="Z2387">
        <f t="shared" si="518"/>
        <v>1</v>
      </c>
      <c r="AA2387" s="21">
        <f t="shared" si="519"/>
        <v>0.26036344272877798</v>
      </c>
      <c r="AB2387">
        <f t="shared" si="531"/>
        <v>4.5683059391695951E-6</v>
      </c>
    </row>
    <row r="2388" spans="7:28" x14ac:dyDescent="0.2">
      <c r="G2388" s="21"/>
      <c r="H2388" s="21">
        <v>2273</v>
      </c>
      <c r="I2388">
        <f t="shared" si="527"/>
        <v>9.712044457141366E-3</v>
      </c>
      <c r="J2388">
        <f t="shared" si="528"/>
        <v>0.46149595209342453</v>
      </c>
      <c r="K2388">
        <f t="shared" si="520"/>
        <v>22.924886576627003</v>
      </c>
      <c r="L2388">
        <f t="shared" si="521"/>
        <v>24.837581426918046</v>
      </c>
      <c r="M2388">
        <f t="shared" si="524"/>
        <v>0.77328199627287719</v>
      </c>
      <c r="N2388" s="21">
        <f t="shared" si="529"/>
        <v>6.4810538269518186E-2</v>
      </c>
      <c r="O2388" s="21">
        <f t="shared" si="530"/>
        <v>21.250515601728363</v>
      </c>
      <c r="P2388">
        <f t="shared" si="525"/>
        <v>0.81969560556870891</v>
      </c>
      <c r="Q2388">
        <f t="shared" si="522"/>
        <v>0.46149595209342453</v>
      </c>
      <c r="R2388">
        <f t="shared" si="523"/>
        <v>0.52396882217202545</v>
      </c>
      <c r="T2388" s="21">
        <f t="shared" si="526"/>
        <v>6.2933670307641076E-4</v>
      </c>
      <c r="W2388">
        <v>2273</v>
      </c>
      <c r="X2388">
        <v>21.496300000000002</v>
      </c>
      <c r="Y2388">
        <v>1</v>
      </c>
      <c r="Z2388">
        <f t="shared" si="518"/>
        <v>1</v>
      </c>
      <c r="AA2388" s="21">
        <f t="shared" si="519"/>
        <v>0.24578439827163834</v>
      </c>
      <c r="AB2388">
        <f t="shared" si="531"/>
        <v>3.5085611156683774E-6</v>
      </c>
    </row>
    <row r="2389" spans="7:28" x14ac:dyDescent="0.2">
      <c r="G2389" s="21"/>
      <c r="H2389" s="21">
        <v>2274</v>
      </c>
      <c r="I2389">
        <f t="shared" si="527"/>
        <v>9.7181418257249116E-3</v>
      </c>
      <c r="J2389">
        <f t="shared" si="528"/>
        <v>0.46120532690959382</v>
      </c>
      <c r="K2389">
        <f t="shared" si="520"/>
        <v>22.92275212319214</v>
      </c>
      <c r="L2389">
        <f t="shared" si="521"/>
        <v>24.850918653510579</v>
      </c>
      <c r="M2389">
        <f t="shared" si="524"/>
        <v>0.773911940546403</v>
      </c>
      <c r="N2389" s="21">
        <f t="shared" si="529"/>
        <v>6.4832409475435893E-2</v>
      </c>
      <c r="O2389" s="21">
        <f t="shared" si="530"/>
        <v>21.260233743554089</v>
      </c>
      <c r="P2389">
        <f t="shared" si="525"/>
        <v>0.82013798698994367</v>
      </c>
      <c r="Q2389">
        <f t="shared" si="522"/>
        <v>0.46120532690959382</v>
      </c>
      <c r="R2389">
        <f t="shared" si="523"/>
        <v>0.52329167483503625</v>
      </c>
      <c r="T2389" s="21">
        <f t="shared" si="526"/>
        <v>6.2994427352580651E-4</v>
      </c>
      <c r="W2389">
        <v>2274</v>
      </c>
      <c r="X2389">
        <v>21.506035000000001</v>
      </c>
      <c r="Y2389">
        <v>1</v>
      </c>
      <c r="Z2389">
        <f t="shared" si="518"/>
        <v>1</v>
      </c>
      <c r="AA2389" s="21">
        <f t="shared" si="519"/>
        <v>0.24580125644591178</v>
      </c>
      <c r="AB2389">
        <f t="shared" si="531"/>
        <v>3.6351701354378145E-6</v>
      </c>
    </row>
    <row r="2390" spans="7:28" x14ac:dyDescent="0.2">
      <c r="G2390" s="21"/>
      <c r="H2390" s="21">
        <v>2275</v>
      </c>
      <c r="I2390">
        <f t="shared" si="527"/>
        <v>9.7242558735861906E-3</v>
      </c>
      <c r="J2390">
        <f t="shared" si="528"/>
        <v>0.46091460400847339</v>
      </c>
      <c r="K2390">
        <f t="shared" si="520"/>
        <v>22.920622723540109</v>
      </c>
      <c r="L2390">
        <f t="shared" si="521"/>
        <v>24.864283453165154</v>
      </c>
      <c r="M2390">
        <f t="shared" si="524"/>
        <v>0.77454249390720831</v>
      </c>
      <c r="N2390" s="21">
        <f t="shared" si="529"/>
        <v>6.4854298062490892E-2</v>
      </c>
      <c r="O2390" s="21">
        <f t="shared" si="530"/>
        <v>21.269957999427675</v>
      </c>
      <c r="P2390">
        <f t="shared" si="525"/>
        <v>0.82058051715366853</v>
      </c>
      <c r="Q2390">
        <f t="shared" si="522"/>
        <v>0.46091460400847339</v>
      </c>
      <c r="R2390">
        <f t="shared" si="523"/>
        <v>0.52261604865483891</v>
      </c>
      <c r="T2390" s="21">
        <f t="shared" si="526"/>
        <v>6.3055336080530822E-4</v>
      </c>
      <c r="W2390">
        <v>2275</v>
      </c>
      <c r="X2390">
        <v>21.512525</v>
      </c>
      <c r="Y2390">
        <v>1</v>
      </c>
      <c r="Z2390">
        <f t="shared" si="518"/>
        <v>1</v>
      </c>
      <c r="AA2390" s="21">
        <f t="shared" si="519"/>
        <v>0.2425670005723255</v>
      </c>
      <c r="AB2390">
        <f t="shared" si="531"/>
        <v>1.0480393520991319E-5</v>
      </c>
    </row>
    <row r="2391" spans="7:28" x14ac:dyDescent="0.2">
      <c r="G2391" s="21"/>
      <c r="H2391" s="21">
        <v>2276</v>
      </c>
      <c r="I2391">
        <f t="shared" si="527"/>
        <v>9.7303866462426364E-3</v>
      </c>
      <c r="J2391">
        <f t="shared" si="528"/>
        <v>0.46062378310468988</v>
      </c>
      <c r="K2391">
        <f t="shared" si="520"/>
        <v>22.918498377314009</v>
      </c>
      <c r="L2391">
        <f t="shared" si="521"/>
        <v>24.877675901620918</v>
      </c>
      <c r="M2391">
        <f t="shared" si="524"/>
        <v>0.77517365787716297</v>
      </c>
      <c r="N2391" s="21">
        <f t="shared" si="529"/>
        <v>6.4876204099924478E-2</v>
      </c>
      <c r="O2391" s="21">
        <f t="shared" si="530"/>
        <v>21.279688386073918</v>
      </c>
      <c r="P2391">
        <f t="shared" si="525"/>
        <v>0.8210231964942708</v>
      </c>
      <c r="Q2391">
        <f t="shared" si="522"/>
        <v>0.46062378310468988</v>
      </c>
      <c r="R2391">
        <f t="shared" si="523"/>
        <v>0.52194193796492883</v>
      </c>
      <c r="T2391" s="21">
        <f t="shared" si="526"/>
        <v>6.3116396995466229E-4</v>
      </c>
      <c r="W2391">
        <v>2276</v>
      </c>
      <c r="X2391">
        <v>21.523881999999997</v>
      </c>
      <c r="Y2391">
        <v>1</v>
      </c>
      <c r="Z2391">
        <f t="shared" si="518"/>
        <v>1</v>
      </c>
      <c r="AA2391" s="21">
        <f t="shared" si="519"/>
        <v>0.24419361392607897</v>
      </c>
      <c r="AB2391">
        <f t="shared" si="531"/>
        <v>1.1729262355003197E-6</v>
      </c>
    </row>
    <row r="2392" spans="7:28" x14ac:dyDescent="0.2">
      <c r="G2392" s="21"/>
      <c r="H2392" s="21">
        <v>2277</v>
      </c>
      <c r="I2392">
        <f t="shared" si="527"/>
        <v>9.7365341894233501E-3</v>
      </c>
      <c r="J2392">
        <f t="shared" si="528"/>
        <v>0.46033286391222683</v>
      </c>
      <c r="K2392">
        <f t="shared" si="520"/>
        <v>22.916379084181482</v>
      </c>
      <c r="L2392">
        <f t="shared" si="521"/>
        <v>24.891096074938311</v>
      </c>
      <c r="M2392">
        <f t="shared" si="524"/>
        <v>0.77580543398319757</v>
      </c>
      <c r="N2392" s="21">
        <f t="shared" si="529"/>
        <v>6.4898127657226079E-2</v>
      </c>
      <c r="O2392" s="21">
        <f t="shared" si="530"/>
        <v>21.28942492026334</v>
      </c>
      <c r="P2392">
        <f t="shared" si="525"/>
        <v>0.82146602544711633</v>
      </c>
      <c r="Q2392">
        <f t="shared" si="522"/>
        <v>0.46033286391222683</v>
      </c>
      <c r="R2392">
        <f t="shared" si="523"/>
        <v>0.5212693371259759</v>
      </c>
      <c r="T2392" s="21">
        <f t="shared" si="526"/>
        <v>6.3177610603459833E-4</v>
      </c>
      <c r="W2392">
        <v>2277</v>
      </c>
      <c r="X2392">
        <v>21.540107000000003</v>
      </c>
      <c r="Y2392">
        <v>1</v>
      </c>
      <c r="Z2392">
        <f t="shared" si="518"/>
        <v>1</v>
      </c>
      <c r="AA2392" s="21">
        <f t="shared" si="519"/>
        <v>0.2506820797366629</v>
      </c>
      <c r="AB2392">
        <f t="shared" si="531"/>
        <v>3.6016656729800215E-6</v>
      </c>
    </row>
    <row r="2393" spans="7:28" x14ac:dyDescent="0.2">
      <c r="G2393" s="21"/>
      <c r="H2393" s="21">
        <v>2278</v>
      </c>
      <c r="I2393">
        <f t="shared" si="527"/>
        <v>9.7426985490702729E-3</v>
      </c>
      <c r="J2393">
        <f t="shared" si="528"/>
        <v>0.46004184614442123</v>
      </c>
      <c r="K2393">
        <f t="shared" si="520"/>
        <v>22.914264843834733</v>
      </c>
      <c r="L2393">
        <f t="shared" si="521"/>
        <v>24.904544049500711</v>
      </c>
      <c r="M2393">
        <f t="shared" si="524"/>
        <v>0.77643782375732828</v>
      </c>
      <c r="N2393" s="21">
        <f t="shared" si="529"/>
        <v>6.4920068804134437E-2</v>
      </c>
      <c r="O2393" s="21">
        <f t="shared" si="530"/>
        <v>21.299167618812408</v>
      </c>
      <c r="P2393">
        <f t="shared" si="525"/>
        <v>0.82190900444855552</v>
      </c>
      <c r="Q2393">
        <f t="shared" si="522"/>
        <v>0.46004184614442123</v>
      </c>
      <c r="R2393">
        <f t="shared" si="523"/>
        <v>0.5205982405256554</v>
      </c>
      <c r="T2393" s="21">
        <f t="shared" si="526"/>
        <v>6.3238977413071495E-4</v>
      </c>
      <c r="W2393">
        <v>2278</v>
      </c>
      <c r="X2393">
        <v>21.540107000000003</v>
      </c>
      <c r="Y2393">
        <v>1</v>
      </c>
      <c r="Z2393">
        <f t="shared" si="518"/>
        <v>1</v>
      </c>
      <c r="AA2393" s="21">
        <f t="shared" si="519"/>
        <v>0.24093938118759439</v>
      </c>
      <c r="AB2393">
        <f t="shared" si="531"/>
        <v>6.72650118655063E-8</v>
      </c>
    </row>
    <row r="2394" spans="7:28" x14ac:dyDescent="0.2">
      <c r="G2394" s="21"/>
      <c r="H2394" s="21">
        <v>2279</v>
      </c>
      <c r="I2394">
        <f t="shared" si="527"/>
        <v>9.7488797713392132E-3</v>
      </c>
      <c r="J2394">
        <f t="shared" si="528"/>
        <v>0.45975072951396057</v>
      </c>
      <c r="K2394">
        <f t="shared" si="520"/>
        <v>22.912155655990556</v>
      </c>
      <c r="L2394">
        <f t="shared" si="521"/>
        <v>24.918019902016074</v>
      </c>
      <c r="M2394">
        <f t="shared" si="524"/>
        <v>0.77707082873668043</v>
      </c>
      <c r="N2394" s="21">
        <f t="shared" si="529"/>
        <v>6.4942027610639191E-2</v>
      </c>
      <c r="O2394" s="21">
        <f t="shared" si="530"/>
        <v>21.308916498583748</v>
      </c>
      <c r="P2394">
        <f t="shared" si="525"/>
        <v>0.82235213393592754</v>
      </c>
      <c r="Q2394">
        <f t="shared" si="522"/>
        <v>0.45975072951396057</v>
      </c>
      <c r="R2394">
        <f t="shared" si="523"/>
        <v>0.51992864257848315</v>
      </c>
      <c r="T2394" s="21">
        <f t="shared" si="526"/>
        <v>6.330049793521475E-4</v>
      </c>
      <c r="W2394">
        <v>2279</v>
      </c>
      <c r="X2394">
        <v>21.561198999999998</v>
      </c>
      <c r="Y2394">
        <v>1</v>
      </c>
      <c r="Z2394">
        <f t="shared" si="518"/>
        <v>1</v>
      </c>
      <c r="AA2394" s="21">
        <f t="shared" si="519"/>
        <v>0.25228250141624997</v>
      </c>
      <c r="AB2394">
        <f t="shared" si="531"/>
        <v>1.8750776486742514E-6</v>
      </c>
    </row>
    <row r="2395" spans="7:28" x14ac:dyDescent="0.2">
      <c r="G2395" s="21"/>
      <c r="H2395" s="21">
        <v>2280</v>
      </c>
      <c r="I2395">
        <f t="shared" si="527"/>
        <v>9.7550779026009497E-3</v>
      </c>
      <c r="J2395">
        <f t="shared" si="528"/>
        <v>0.45945951373287985</v>
      </c>
      <c r="K2395">
        <f t="shared" si="520"/>
        <v>22.910051520390386</v>
      </c>
      <c r="L2395">
        <f t="shared" si="521"/>
        <v>24.931523709518626</v>
      </c>
      <c r="M2395">
        <f t="shared" si="524"/>
        <v>0.77770445046351211</v>
      </c>
      <c r="N2395" s="21">
        <f t="shared" si="529"/>
        <v>6.4964004146982154E-2</v>
      </c>
      <c r="O2395" s="21">
        <f t="shared" si="530"/>
        <v>21.318671576486349</v>
      </c>
      <c r="P2395">
        <f t="shared" si="525"/>
        <v>0.82279541434756442</v>
      </c>
      <c r="Q2395">
        <f t="shared" si="522"/>
        <v>0.45945951373287985</v>
      </c>
      <c r="R2395">
        <f t="shared" si="523"/>
        <v>0.51926053772565195</v>
      </c>
      <c r="T2395" s="21">
        <f t="shared" si="526"/>
        <v>6.3362172683167906E-4</v>
      </c>
      <c r="W2395">
        <v>2280</v>
      </c>
      <c r="X2395">
        <v>21.553085999999997</v>
      </c>
      <c r="Y2395">
        <v>1</v>
      </c>
      <c r="Z2395">
        <f t="shared" si="518"/>
        <v>1</v>
      </c>
      <c r="AA2395" s="21">
        <f t="shared" si="519"/>
        <v>0.23441442351364827</v>
      </c>
      <c r="AB2395">
        <f t="shared" si="531"/>
        <v>6.0378715716954358E-6</v>
      </c>
    </row>
    <row r="2396" spans="7:28" x14ac:dyDescent="0.2">
      <c r="G2396" s="21"/>
      <c r="H2396" s="21">
        <v>2281</v>
      </c>
      <c r="I2396">
        <f t="shared" si="527"/>
        <v>9.7612929894423679E-3</v>
      </c>
      <c r="J2396">
        <f t="shared" si="528"/>
        <v>0.45916819851255841</v>
      </c>
      <c r="K2396">
        <f t="shared" si="520"/>
        <v>22.907952436800333</v>
      </c>
      <c r="L2396">
        <f t="shared" si="521"/>
        <v>24.945055549370533</v>
      </c>
      <c r="M2396">
        <f t="shared" si="524"/>
        <v>0.77833869048523918</v>
      </c>
      <c r="N2396" s="21">
        <f t="shared" si="529"/>
        <v>6.49859984836587E-2</v>
      </c>
      <c r="O2396" s="21">
        <f t="shared" si="530"/>
        <v>21.32843286947579</v>
      </c>
      <c r="P2396">
        <f t="shared" si="525"/>
        <v>0.82323884612279619</v>
      </c>
      <c r="Q2396">
        <f t="shared" si="522"/>
        <v>0.45916819851255841</v>
      </c>
      <c r="R2396">
        <f t="shared" si="523"/>
        <v>0.51859392043486763</v>
      </c>
      <c r="T2396" s="21">
        <f t="shared" si="526"/>
        <v>6.3424002172707272E-4</v>
      </c>
      <c r="W2396">
        <v>2281</v>
      </c>
      <c r="X2396">
        <v>21.572556000000002</v>
      </c>
      <c r="Y2396">
        <v>1</v>
      </c>
      <c r="Z2396">
        <f t="shared" si="518"/>
        <v>1</v>
      </c>
      <c r="AA2396" s="21">
        <f t="shared" si="519"/>
        <v>0.24412313052421197</v>
      </c>
      <c r="AB2396">
        <f t="shared" si="531"/>
        <v>1.2349100528125518E-6</v>
      </c>
    </row>
    <row r="2397" spans="7:28" x14ac:dyDescent="0.2">
      <c r="G2397" s="21"/>
      <c r="H2397" s="21">
        <v>2282</v>
      </c>
      <c r="I2397">
        <f t="shared" si="527"/>
        <v>9.7675250786675803E-3</v>
      </c>
      <c r="J2397">
        <f t="shared" si="528"/>
        <v>0.45887678356371719</v>
      </c>
      <c r="K2397">
        <f t="shared" si="520"/>
        <v>22.905858405011205</v>
      </c>
      <c r="L2397">
        <f t="shared" si="521"/>
        <v>24.958615499263562</v>
      </c>
      <c r="M2397">
        <f t="shared" si="524"/>
        <v>0.77897355035445814</v>
      </c>
      <c r="N2397" s="21">
        <f t="shared" si="529"/>
        <v>6.5008010691419177E-2</v>
      </c>
      <c r="O2397" s="21">
        <f t="shared" si="530"/>
        <v>21.338200394554459</v>
      </c>
      <c r="P2397">
        <f t="shared" si="525"/>
        <v>0.8236824297019556</v>
      </c>
      <c r="Q2397">
        <f t="shared" si="522"/>
        <v>0.45887678356371719</v>
      </c>
      <c r="R2397">
        <f t="shared" si="523"/>
        <v>0.51792878520018681</v>
      </c>
      <c r="T2397" s="21">
        <f t="shared" si="526"/>
        <v>6.348598692189622E-4</v>
      </c>
      <c r="W2397">
        <v>2282</v>
      </c>
      <c r="X2397">
        <v>21.574178</v>
      </c>
      <c r="Y2397">
        <v>1</v>
      </c>
      <c r="Z2397">
        <f t="shared" si="518"/>
        <v>1</v>
      </c>
      <c r="AA2397" s="21">
        <f t="shared" si="519"/>
        <v>0.23597760544554092</v>
      </c>
      <c r="AB2397">
        <f t="shared" si="531"/>
        <v>6.2060348550813929E-5</v>
      </c>
    </row>
    <row r="2398" spans="7:28" x14ac:dyDescent="0.2">
      <c r="G2398" s="21"/>
      <c r="H2398" s="21">
        <v>2283</v>
      </c>
      <c r="I2398">
        <f t="shared" si="527"/>
        <v>9.773774217298966E-3</v>
      </c>
      <c r="J2398">
        <f t="shared" si="528"/>
        <v>0.4585852685964148</v>
      </c>
      <c r="K2398">
        <f t="shared" si="520"/>
        <v>22.903769424838554</v>
      </c>
      <c r="L2398">
        <f t="shared" si="521"/>
        <v>24.972203637220822</v>
      </c>
      <c r="M2398">
        <f t="shared" si="524"/>
        <v>0.77960903162897277</v>
      </c>
      <c r="N2398" s="21">
        <f t="shared" si="529"/>
        <v>6.5030040841270356E-2</v>
      </c>
      <c r="O2398" s="21">
        <f t="shared" si="530"/>
        <v>21.347974168771756</v>
      </c>
      <c r="P2398">
        <f t="shared" si="525"/>
        <v>0.82412616552638296</v>
      </c>
      <c r="Q2398">
        <f t="shared" si="522"/>
        <v>0.4585852685964148</v>
      </c>
      <c r="R2398">
        <f t="shared" si="523"/>
        <v>0.51726512654185597</v>
      </c>
      <c r="T2398" s="21">
        <f t="shared" si="526"/>
        <v>6.3548127451462655E-4</v>
      </c>
      <c r="W2398">
        <v>2283</v>
      </c>
      <c r="X2398">
        <v>21.583912999999999</v>
      </c>
      <c r="Y2398">
        <v>1</v>
      </c>
      <c r="Z2398">
        <f t="shared" si="518"/>
        <v>1</v>
      </c>
      <c r="AA2398" s="21">
        <f t="shared" si="519"/>
        <v>0.23593883122824266</v>
      </c>
      <c r="AB2398">
        <f t="shared" si="531"/>
        <v>1.2628443938571217E-6</v>
      </c>
    </row>
    <row r="2399" spans="7:28" x14ac:dyDescent="0.2">
      <c r="G2399" s="21"/>
      <c r="H2399" s="21">
        <v>2284</v>
      </c>
      <c r="I2399">
        <f t="shared" si="527"/>
        <v>9.7800404525784108E-3</v>
      </c>
      <c r="J2399">
        <f t="shared" si="528"/>
        <v>0.45829365332004535</v>
      </c>
      <c r="K2399">
        <f t="shared" si="520"/>
        <v>22.901685496122717</v>
      </c>
      <c r="L2399">
        <f t="shared" si="521"/>
        <v>24.985820041598444</v>
      </c>
      <c r="M2399">
        <f t="shared" si="524"/>
        <v>0.78024513587181632</v>
      </c>
      <c r="N2399" s="21">
        <f t="shared" si="529"/>
        <v>6.5052089004476774E-2</v>
      </c>
      <c r="O2399" s="21">
        <f t="shared" si="530"/>
        <v>21.357754209224336</v>
      </c>
      <c r="P2399">
        <f t="shared" si="525"/>
        <v>0.82457005403843031</v>
      </c>
      <c r="Q2399">
        <f t="shared" si="522"/>
        <v>0.45829365332004535</v>
      </c>
      <c r="R2399">
        <f t="shared" si="523"/>
        <v>0.5166029390061524</v>
      </c>
      <c r="T2399" s="21">
        <f t="shared" si="526"/>
        <v>6.3610424284354927E-4</v>
      </c>
      <c r="W2399">
        <v>2284</v>
      </c>
      <c r="X2399">
        <v>21.592026000000001</v>
      </c>
      <c r="Y2399">
        <v>1</v>
      </c>
      <c r="Z2399">
        <f t="shared" si="518"/>
        <v>1</v>
      </c>
      <c r="AA2399" s="21">
        <f t="shared" si="519"/>
        <v>0.23427179077566507</v>
      </c>
      <c r="AB2399">
        <f t="shared" si="531"/>
        <v>6.1605144517073298E-6</v>
      </c>
    </row>
    <row r="2400" spans="7:28" x14ac:dyDescent="0.2">
      <c r="G2400" s="21"/>
      <c r="H2400" s="21">
        <v>2285</v>
      </c>
      <c r="I2400">
        <f t="shared" si="527"/>
        <v>9.7863238319683462E-3</v>
      </c>
      <c r="J2400">
        <f t="shared" si="528"/>
        <v>0.45800193744333517</v>
      </c>
      <c r="K2400">
        <f t="shared" si="520"/>
        <v>22.899606618728853</v>
      </c>
      <c r="L2400">
        <f t="shared" si="521"/>
        <v>24.999464791087302</v>
      </c>
      <c r="M2400">
        <f t="shared" si="524"/>
        <v>0.78088186465127685</v>
      </c>
      <c r="N2400" s="21">
        <f t="shared" si="529"/>
        <v>6.5074155252562174E-2</v>
      </c>
      <c r="O2400" s="21">
        <f t="shared" si="530"/>
        <v>21.367540533056303</v>
      </c>
      <c r="P2400">
        <f t="shared" si="525"/>
        <v>0.82501409568146622</v>
      </c>
      <c r="Q2400">
        <f t="shared" si="522"/>
        <v>0.45800193744333517</v>
      </c>
      <c r="R2400">
        <f t="shared" si="523"/>
        <v>0.51594221716522604</v>
      </c>
      <c r="T2400" s="21">
        <f t="shared" si="526"/>
        <v>6.3672877946052697E-4</v>
      </c>
      <c r="W2400">
        <v>2285</v>
      </c>
      <c r="X2400">
        <v>21.572556000000002</v>
      </c>
      <c r="Y2400">
        <v>1</v>
      </c>
      <c r="Z2400">
        <f t="shared" si="518"/>
        <v>1</v>
      </c>
      <c r="AA2400" s="21">
        <f t="shared" si="519"/>
        <v>0.20501546694369921</v>
      </c>
      <c r="AB2400">
        <f t="shared" si="531"/>
        <v>2.812878206185256E-6</v>
      </c>
    </row>
    <row r="2401" spans="7:28" x14ac:dyDescent="0.2">
      <c r="G2401" s="21"/>
      <c r="H2401" s="21">
        <v>2286</v>
      </c>
      <c r="I2401">
        <f t="shared" si="527"/>
        <v>9.7926244031529708E-3</v>
      </c>
      <c r="J2401">
        <f t="shared" si="528"/>
        <v>0.45771012067433881</v>
      </c>
      <c r="K2401">
        <f t="shared" si="520"/>
        <v>22.897532792546958</v>
      </c>
      <c r="L2401">
        <f t="shared" si="521"/>
        <v>25.013137964714762</v>
      </c>
      <c r="M2401">
        <f t="shared" si="524"/>
        <v>0.78151921954092352</v>
      </c>
      <c r="N2401" s="21">
        <f t="shared" si="529"/>
        <v>6.5096239657311067E-2</v>
      </c>
      <c r="O2401" s="21">
        <f t="shared" si="530"/>
        <v>21.377333157459457</v>
      </c>
      <c r="P2401">
        <f t="shared" si="525"/>
        <v>0.82545829089988187</v>
      </c>
      <c r="Q2401">
        <f t="shared" si="522"/>
        <v>0.45771012067433881</v>
      </c>
      <c r="R2401">
        <f t="shared" si="523"/>
        <v>0.51528295561693938</v>
      </c>
      <c r="T2401" s="21">
        <f t="shared" si="526"/>
        <v>6.3735488964666853E-4</v>
      </c>
      <c r="W2401">
        <v>2286</v>
      </c>
      <c r="X2401">
        <v>21.605005000000002</v>
      </c>
      <c r="Y2401">
        <v>1</v>
      </c>
      <c r="Z2401">
        <f t="shared" si="518"/>
        <v>1</v>
      </c>
      <c r="AA2401" s="21">
        <f t="shared" si="519"/>
        <v>0.22767184254054484</v>
      </c>
      <c r="AB2401">
        <f t="shared" si="531"/>
        <v>7.6459973413015341E-6</v>
      </c>
    </row>
    <row r="2402" spans="7:28" x14ac:dyDescent="0.2">
      <c r="G2402" s="21"/>
      <c r="H2402" s="21">
        <v>2287</v>
      </c>
      <c r="I2402">
        <f t="shared" si="527"/>
        <v>9.7989422140393398E-3</v>
      </c>
      <c r="J2402">
        <f t="shared" si="528"/>
        <v>0.45741820272043743</v>
      </c>
      <c r="K2402">
        <f t="shared" si="520"/>
        <v>22.895464017491953</v>
      </c>
      <c r="L2402">
        <f t="shared" si="521"/>
        <v>25.026839641846401</v>
      </c>
      <c r="M2402">
        <f t="shared" si="524"/>
        <v>0.7821572021196288</v>
      </c>
      <c r="N2402" s="21">
        <f t="shared" si="529"/>
        <v>6.5118342290769848E-2</v>
      </c>
      <c r="O2402" s="21">
        <f t="shared" si="530"/>
        <v>21.387132099673497</v>
      </c>
      <c r="P2402">
        <f t="shared" si="525"/>
        <v>0.82590264013909331</v>
      </c>
      <c r="Q2402">
        <f t="shared" si="522"/>
        <v>0.45741820272043743</v>
      </c>
      <c r="R2402">
        <f t="shared" si="523"/>
        <v>0.51462514898471545</v>
      </c>
      <c r="T2402" s="21">
        <f t="shared" si="526"/>
        <v>6.379825787052873E-4</v>
      </c>
      <c r="W2402">
        <v>2287</v>
      </c>
      <c r="X2402">
        <v>21.616363000000003</v>
      </c>
      <c r="Y2402">
        <v>1</v>
      </c>
      <c r="Z2402">
        <f t="shared" si="518"/>
        <v>1</v>
      </c>
      <c r="AA2402" s="21">
        <f t="shared" si="519"/>
        <v>0.22923090032650606</v>
      </c>
      <c r="AB2402">
        <f t="shared" si="531"/>
        <v>2.8554223935344672E-6</v>
      </c>
    </row>
    <row r="2403" spans="7:28" x14ac:dyDescent="0.2">
      <c r="G2403" s="21"/>
      <c r="H2403" s="21">
        <v>2288</v>
      </c>
      <c r="I2403">
        <f t="shared" si="527"/>
        <v>9.8052773127585511E-3</v>
      </c>
      <c r="J2403">
        <f t="shared" si="528"/>
        <v>0.45712618328833421</v>
      </c>
      <c r="K2403">
        <f t="shared" si="520"/>
        <v>22.893400293503678</v>
      </c>
      <c r="L2403">
        <f t="shared" si="521"/>
        <v>25.040569902187787</v>
      </c>
      <c r="M2403">
        <f t="shared" si="524"/>
        <v>0.78279581397159592</v>
      </c>
      <c r="N2403" s="21">
        <f t="shared" si="529"/>
        <v>6.5140463225248676E-2</v>
      </c>
      <c r="O2403" s="21">
        <f t="shared" si="530"/>
        <v>21.396937376986255</v>
      </c>
      <c r="P2403">
        <f t="shared" si="525"/>
        <v>0.82634714384554864</v>
      </c>
      <c r="Q2403">
        <f t="shared" si="522"/>
        <v>0.45712618328833421</v>
      </c>
      <c r="R2403">
        <f t="shared" si="523"/>
        <v>0.51396879191737932</v>
      </c>
      <c r="T2403" s="21">
        <f t="shared" si="526"/>
        <v>6.3861185196711912E-4</v>
      </c>
      <c r="W2403">
        <v>2288</v>
      </c>
      <c r="X2403">
        <v>21.622851999999998</v>
      </c>
      <c r="Y2403">
        <v>1</v>
      </c>
      <c r="Z2403">
        <f t="shared" si="518"/>
        <v>1</v>
      </c>
      <c r="AA2403" s="21">
        <f t="shared" si="519"/>
        <v>0.22591462301374321</v>
      </c>
      <c r="AB2403">
        <f t="shared" si="531"/>
        <v>2.0460755435008914E-5</v>
      </c>
    </row>
    <row r="2404" spans="7:28" x14ac:dyDescent="0.2">
      <c r="G2404" s="21"/>
      <c r="H2404" s="21">
        <v>2289</v>
      </c>
      <c r="I2404">
        <f t="shared" si="527"/>
        <v>9.8116297476669098E-3</v>
      </c>
      <c r="J2404">
        <f t="shared" si="528"/>
        <v>0.45683406208405186</v>
      </c>
      <c r="K2404">
        <f t="shared" si="520"/>
        <v>22.891341620546942</v>
      </c>
      <c r="L2404">
        <f t="shared" si="521"/>
        <v>25.054328825786218</v>
      </c>
      <c r="M2404">
        <f t="shared" si="524"/>
        <v>0.78343505668638347</v>
      </c>
      <c r="N2404" s="21">
        <f t="shared" si="529"/>
        <v>6.5162602533322553E-2</v>
      </c>
      <c r="O2404" s="21">
        <f t="shared" si="530"/>
        <v>21.406749006733921</v>
      </c>
      <c r="P2404">
        <f t="shared" si="525"/>
        <v>0.8267918024667319</v>
      </c>
      <c r="Q2404">
        <f t="shared" si="522"/>
        <v>0.45683406208405186</v>
      </c>
      <c r="R2404">
        <f t="shared" si="523"/>
        <v>0.51331387908900472</v>
      </c>
      <c r="T2404" s="21">
        <f t="shared" si="526"/>
        <v>6.392427147875468E-4</v>
      </c>
      <c r="W2404">
        <v>2289</v>
      </c>
      <c r="X2404">
        <v>21.626096999999998</v>
      </c>
      <c r="Y2404">
        <v>1</v>
      </c>
      <c r="Z2404">
        <f t="shared" si="518"/>
        <v>1</v>
      </c>
      <c r="AA2404" s="21">
        <f t="shared" si="519"/>
        <v>0.21934799326607646</v>
      </c>
      <c r="AB2404">
        <f t="shared" si="531"/>
        <v>2.2920112813168001E-5</v>
      </c>
    </row>
    <row r="2405" spans="7:28" x14ac:dyDescent="0.2">
      <c r="G2405" s="21"/>
      <c r="H2405" s="21">
        <v>2290</v>
      </c>
      <c r="I2405">
        <f t="shared" si="527"/>
        <v>9.8179995673470955E-3</v>
      </c>
      <c r="J2405">
        <f t="shared" si="528"/>
        <v>0.45654183881292909</v>
      </c>
      <c r="K2405">
        <f t="shared" si="520"/>
        <v>22.889287998611575</v>
      </c>
      <c r="L2405">
        <f t="shared" si="521"/>
        <v>25.068116493032534</v>
      </c>
      <c r="M2405">
        <f t="shared" si="524"/>
        <v>0.78407493185893062</v>
      </c>
      <c r="N2405" s="21">
        <f t="shared" si="529"/>
        <v>6.5184760287833113E-2</v>
      </c>
      <c r="O2405" s="21">
        <f t="shared" si="530"/>
        <v>21.416567006301268</v>
      </c>
      <c r="P2405">
        <f t="shared" si="525"/>
        <v>0.82723661645116786</v>
      </c>
      <c r="Q2405">
        <f t="shared" si="522"/>
        <v>0.45654183881292909</v>
      </c>
      <c r="R2405">
        <f t="shared" si="523"/>
        <v>0.51266040519876166</v>
      </c>
      <c r="T2405" s="21">
        <f t="shared" si="526"/>
        <v>6.398751725471552E-4</v>
      </c>
      <c r="W2405">
        <v>2290</v>
      </c>
      <c r="X2405">
        <v>21.640699999999999</v>
      </c>
      <c r="Y2405">
        <v>1</v>
      </c>
      <c r="Z2405">
        <f t="shared" si="518"/>
        <v>1</v>
      </c>
      <c r="AA2405" s="21">
        <f t="shared" si="519"/>
        <v>0.2241329936987313</v>
      </c>
      <c r="AB2405">
        <f t="shared" si="531"/>
        <v>8.0589486324449816E-7</v>
      </c>
    </row>
    <row r="2406" spans="7:28" x14ac:dyDescent="0.2">
      <c r="G2406" s="21"/>
      <c r="H2406" s="21">
        <v>2291</v>
      </c>
      <c r="I2406">
        <f t="shared" si="527"/>
        <v>9.8243868206093574E-3</v>
      </c>
      <c r="J2406">
        <f t="shared" si="528"/>
        <v>0.45624951317961782</v>
      </c>
      <c r="K2406">
        <f t="shared" si="520"/>
        <v>22.887239427712462</v>
      </c>
      <c r="L2406">
        <f t="shared" si="521"/>
        <v>25.081932984662867</v>
      </c>
      <c r="M2406">
        <f t="shared" si="524"/>
        <v>0.78471544108958247</v>
      </c>
      <c r="N2406" s="21">
        <f t="shared" si="529"/>
        <v>6.5206936561889833E-2</v>
      </c>
      <c r="O2406" s="21">
        <f t="shared" si="530"/>
        <v>21.426391393121875</v>
      </c>
      <c r="P2406">
        <f t="shared" si="525"/>
        <v>0.82768158624842714</v>
      </c>
      <c r="Q2406">
        <f t="shared" si="522"/>
        <v>0.45624951317961782</v>
      </c>
      <c r="R2406">
        <f t="shared" si="523"/>
        <v>0.51200836497076452</v>
      </c>
      <c r="T2406" s="21">
        <f t="shared" si="526"/>
        <v>6.4050923065184229E-4</v>
      </c>
      <c r="W2406">
        <v>2291</v>
      </c>
      <c r="X2406">
        <v>21.658547000000002</v>
      </c>
      <c r="Y2406">
        <v>1</v>
      </c>
      <c r="Z2406">
        <f t="shared" si="518"/>
        <v>1</v>
      </c>
      <c r="AA2406" s="21">
        <f t="shared" si="519"/>
        <v>0.23215560687812697</v>
      </c>
      <c r="AB2406">
        <f t="shared" si="531"/>
        <v>5.1632004497169916E-7</v>
      </c>
    </row>
    <row r="2407" spans="7:28" x14ac:dyDescent="0.2">
      <c r="G2407" s="21"/>
      <c r="H2407" s="21">
        <v>2292</v>
      </c>
      <c r="I2407">
        <f t="shared" si="527"/>
        <v>9.8307915564926854E-3</v>
      </c>
      <c r="J2407">
        <f t="shared" si="528"/>
        <v>0.45595708488807996</v>
      </c>
      <c r="K2407">
        <f t="shared" si="520"/>
        <v>22.885195907889589</v>
      </c>
      <c r="L2407">
        <f t="shared" si="521"/>
        <v>25.095778381760457</v>
      </c>
      <c r="M2407">
        <f t="shared" si="524"/>
        <v>0.78535658598411529</v>
      </c>
      <c r="N2407" s="21">
        <f t="shared" si="529"/>
        <v>6.5229131428871628E-2</v>
      </c>
      <c r="O2407" s="21">
        <f t="shared" si="530"/>
        <v>21.436222184678368</v>
      </c>
      <c r="P2407">
        <f t="shared" si="525"/>
        <v>0.82812671230913071</v>
      </c>
      <c r="Q2407">
        <f t="shared" si="522"/>
        <v>0.45595708488807996</v>
      </c>
      <c r="R2407">
        <f t="shared" si="523"/>
        <v>0.51135775315392107</v>
      </c>
      <c r="T2407" s="21">
        <f t="shared" si="526"/>
        <v>6.4114489453281909E-4</v>
      </c>
      <c r="W2407">
        <v>2292</v>
      </c>
      <c r="X2407">
        <v>21.692618999999997</v>
      </c>
      <c r="Y2407">
        <v>1</v>
      </c>
      <c r="Z2407">
        <f t="shared" si="518"/>
        <v>1</v>
      </c>
      <c r="AA2407" s="21">
        <f t="shared" si="519"/>
        <v>0.25639681532162939</v>
      </c>
      <c r="AB2407">
        <f t="shared" si="531"/>
        <v>9.8392048217625383E-9</v>
      </c>
    </row>
    <row r="2408" spans="7:28" x14ac:dyDescent="0.2">
      <c r="G2408" s="21"/>
      <c r="H2408" s="21">
        <v>2293</v>
      </c>
      <c r="I2408">
        <f t="shared" si="527"/>
        <v>9.8372138242660192E-3</v>
      </c>
      <c r="J2408">
        <f t="shared" si="528"/>
        <v>0.45566455364158365</v>
      </c>
      <c r="K2408">
        <f t="shared" si="520"/>
        <v>22.88315743920807</v>
      </c>
      <c r="L2408">
        <f t="shared" si="521"/>
        <v>25.10965276575747</v>
      </c>
      <c r="M2408">
        <f t="shared" si="524"/>
        <v>0.78599836815376389</v>
      </c>
      <c r="N2408" s="21">
        <f t="shared" si="529"/>
        <v>6.525134496242839E-2</v>
      </c>
      <c r="O2408" s="21">
        <f t="shared" si="530"/>
        <v>21.446059398502634</v>
      </c>
      <c r="P2408">
        <f t="shared" si="525"/>
        <v>0.82857199508495527</v>
      </c>
      <c r="Q2408">
        <f t="shared" si="522"/>
        <v>0.45566455364158365</v>
      </c>
      <c r="R2408">
        <f t="shared" si="523"/>
        <v>0.51070856452178282</v>
      </c>
      <c r="T2408" s="21">
        <f t="shared" si="526"/>
        <v>6.4178216964860813E-4</v>
      </c>
      <c r="W2408">
        <v>2293</v>
      </c>
      <c r="X2408">
        <v>21.669903999999999</v>
      </c>
      <c r="Y2408">
        <v>1</v>
      </c>
      <c r="Z2408">
        <f t="shared" si="518"/>
        <v>1</v>
      </c>
      <c r="AA2408" s="21">
        <f t="shared" si="519"/>
        <v>0.2238446014973654</v>
      </c>
      <c r="AB2408">
        <f t="shared" si="531"/>
        <v>1.3542714833678292E-5</v>
      </c>
    </row>
    <row r="2409" spans="7:28" x14ac:dyDescent="0.2">
      <c r="G2409" s="21"/>
      <c r="H2409" s="21">
        <v>2294</v>
      </c>
      <c r="I2409">
        <f t="shared" si="527"/>
        <v>9.8436536734294901E-3</v>
      </c>
      <c r="J2409">
        <f t="shared" si="528"/>
        <v>0.45537191914270014</v>
      </c>
      <c r="K2409">
        <f t="shared" si="520"/>
        <v>22.881124021758204</v>
      </c>
      <c r="L2409">
        <f t="shared" si="521"/>
        <v>25.123556218436839</v>
      </c>
      <c r="M2409">
        <f t="shared" si="524"/>
        <v>0.78664078921524661</v>
      </c>
      <c r="N2409" s="21">
        <f t="shared" si="529"/>
        <v>6.5273577236482486E-2</v>
      </c>
      <c r="O2409" s="21">
        <f t="shared" si="530"/>
        <v>21.455903052176062</v>
      </c>
      <c r="P2409">
        <f t="shared" si="525"/>
        <v>0.82901743502863834</v>
      </c>
      <c r="Q2409">
        <f t="shared" si="522"/>
        <v>0.45537191914270014</v>
      </c>
      <c r="R2409">
        <f t="shared" si="523"/>
        <v>0.51006079387239589</v>
      </c>
      <c r="T2409" s="21">
        <f t="shared" si="526"/>
        <v>6.4242106148271194E-4</v>
      </c>
      <c r="W2409">
        <v>2294</v>
      </c>
      <c r="X2409">
        <v>21.686128999999998</v>
      </c>
      <c r="Y2409">
        <v>1</v>
      </c>
      <c r="Z2409">
        <f t="shared" si="518"/>
        <v>1</v>
      </c>
      <c r="AA2409" s="21">
        <f t="shared" si="519"/>
        <v>0.23022594782393568</v>
      </c>
      <c r="AB2409">
        <f t="shared" si="531"/>
        <v>1.3158073963278775E-5</v>
      </c>
    </row>
    <row r="2410" spans="7:28" x14ac:dyDescent="0.2">
      <c r="G2410" s="21"/>
      <c r="H2410" s="21">
        <v>2295</v>
      </c>
      <c r="I2410">
        <f t="shared" si="527"/>
        <v>9.8501111537155229E-3</v>
      </c>
      <c r="J2410">
        <f t="shared" si="528"/>
        <v>0.45507918109330114</v>
      </c>
      <c r="K2410">
        <f t="shared" si="520"/>
        <v>22.879095655655508</v>
      </c>
      <c r="L2410">
        <f t="shared" si="521"/>
        <v>25.137488821934038</v>
      </c>
      <c r="M2410">
        <f t="shared" si="524"/>
        <v>0.78728385079079111</v>
      </c>
      <c r="N2410" s="21">
        <f t="shared" si="529"/>
        <v>6.5295828325230176E-2</v>
      </c>
      <c r="O2410" s="21">
        <f t="shared" si="530"/>
        <v>21.465753163329776</v>
      </c>
      <c r="P2410">
        <f t="shared" si="525"/>
        <v>0.82946303259398246</v>
      </c>
      <c r="Q2410">
        <f t="shared" si="522"/>
        <v>0.45507918109330114</v>
      </c>
      <c r="R2410">
        <f t="shared" si="523"/>
        <v>0.50941443602815439</v>
      </c>
      <c r="T2410" s="21">
        <f t="shared" si="526"/>
        <v>6.4306157554450127E-4</v>
      </c>
      <c r="W2410">
        <v>2295</v>
      </c>
      <c r="X2410">
        <v>21.684506000000003</v>
      </c>
      <c r="Y2410">
        <v>1</v>
      </c>
      <c r="Z2410">
        <f t="shared" si="518"/>
        <v>1</v>
      </c>
      <c r="AA2410" s="21">
        <f t="shared" si="519"/>
        <v>0.21875283667022671</v>
      </c>
      <c r="AB2410">
        <f t="shared" si="531"/>
        <v>7.2273331709782394E-5</v>
      </c>
    </row>
    <row r="2411" spans="7:28" x14ac:dyDescent="0.2">
      <c r="G2411" s="21"/>
      <c r="H2411" s="21">
        <v>2296</v>
      </c>
      <c r="I2411">
        <f t="shared" si="527"/>
        <v>9.8565863150902305E-3</v>
      </c>
      <c r="J2411">
        <f t="shared" si="528"/>
        <v>0.45478633919455469</v>
      </c>
      <c r="K2411">
        <f t="shared" si="520"/>
        <v>22.877072341040776</v>
      </c>
      <c r="L2411">
        <f t="shared" si="521"/>
        <v>25.151450658739016</v>
      </c>
      <c r="M2411">
        <f t="shared" si="524"/>
        <v>0.78792755450816132</v>
      </c>
      <c r="N2411" s="21">
        <f t="shared" si="529"/>
        <v>6.5318098303143265E-2</v>
      </c>
      <c r="O2411" s="21">
        <f t="shared" si="530"/>
        <v>21.475609749644867</v>
      </c>
      <c r="P2411">
        <f t="shared" si="525"/>
        <v>0.82990878823586112</v>
      </c>
      <c r="Q2411">
        <f t="shared" si="522"/>
        <v>0.45478633919455469</v>
      </c>
      <c r="R2411">
        <f t="shared" si="523"/>
        <v>0.50876948583565296</v>
      </c>
      <c r="T2411" s="21">
        <f t="shared" si="526"/>
        <v>6.4370371737021426E-4</v>
      </c>
      <c r="W2411">
        <v>2296</v>
      </c>
      <c r="X2411">
        <v>21.721822999999997</v>
      </c>
      <c r="Y2411">
        <v>1</v>
      </c>
      <c r="Z2411">
        <f t="shared" si="518"/>
        <v>1</v>
      </c>
      <c r="AA2411" s="21">
        <f t="shared" si="519"/>
        <v>0.24621325035512953</v>
      </c>
      <c r="AB2411">
        <f t="shared" si="531"/>
        <v>3.053836997309783E-6</v>
      </c>
    </row>
    <row r="2412" spans="7:28" x14ac:dyDescent="0.2">
      <c r="G2412" s="21"/>
      <c r="H2412" s="21">
        <v>2297</v>
      </c>
      <c r="I2412">
        <f t="shared" si="527"/>
        <v>9.8630792077544598E-3</v>
      </c>
      <c r="J2412">
        <f t="shared" si="528"/>
        <v>0.45449339314692261</v>
      </c>
      <c r="K2412">
        <f t="shared" si="520"/>
        <v>22.875054078080097</v>
      </c>
      <c r="L2412">
        <f t="shared" si="521"/>
        <v>25.165441811697967</v>
      </c>
      <c r="M2412">
        <f t="shared" si="524"/>
        <v>0.78857190200068317</v>
      </c>
      <c r="N2412" s="21">
        <f t="shared" si="529"/>
        <v>6.534038724497053E-2</v>
      </c>
      <c r="O2412" s="21">
        <f t="shared" si="530"/>
        <v>21.485472828852622</v>
      </c>
      <c r="P2412">
        <f t="shared" si="525"/>
        <v>0.8303547024102228</v>
      </c>
      <c r="Q2412">
        <f t="shared" si="522"/>
        <v>0.45449339314692261</v>
      </c>
      <c r="R2412">
        <f t="shared" si="523"/>
        <v>0.5081259381655423</v>
      </c>
      <c r="T2412" s="21">
        <f t="shared" si="526"/>
        <v>6.443474925218462E-4</v>
      </c>
      <c r="W2412">
        <v>2297</v>
      </c>
      <c r="X2412">
        <v>21.695863999999997</v>
      </c>
      <c r="Y2412">
        <v>1</v>
      </c>
      <c r="Z2412">
        <f t="shared" si="518"/>
        <v>1</v>
      </c>
      <c r="AA2412" s="21">
        <f t="shared" si="519"/>
        <v>0.21039117114737493</v>
      </c>
      <c r="AB2412">
        <f t="shared" si="531"/>
        <v>1.3299575371155586E-5</v>
      </c>
    </row>
    <row r="2413" spans="7:28" x14ac:dyDescent="0.2">
      <c r="G2413" s="21"/>
      <c r="H2413" s="21">
        <v>2298</v>
      </c>
      <c r="I2413">
        <f t="shared" si="527"/>
        <v>9.8695898821451866E-3</v>
      </c>
      <c r="J2413">
        <f t="shared" si="528"/>
        <v>0.45420034265015641</v>
      </c>
      <c r="K2413">
        <f t="shared" si="520"/>
        <v>22.873040866964914</v>
      </c>
      <c r="L2413">
        <f t="shared" si="521"/>
        <v>25.179462364015279</v>
      </c>
      <c r="M2413">
        <f t="shared" si="524"/>
        <v>0.78921689490727265</v>
      </c>
      <c r="N2413" s="21">
        <f t="shared" si="529"/>
        <v>6.5362695225739342E-2</v>
      </c>
      <c r="O2413" s="21">
        <f t="shared" si="530"/>
        <v>21.495342418734769</v>
      </c>
      <c r="P2413">
        <f t="shared" si="525"/>
        <v>0.83080077557409748</v>
      </c>
      <c r="Q2413">
        <f t="shared" si="522"/>
        <v>0.45420034265015641</v>
      </c>
      <c r="R2413">
        <f t="shared" si="523"/>
        <v>0.50748378791238269</v>
      </c>
      <c r="T2413" s="21">
        <f t="shared" si="526"/>
        <v>6.4499290658948105E-4</v>
      </c>
      <c r="W2413">
        <v>2298</v>
      </c>
      <c r="X2413">
        <v>21.700731000000001</v>
      </c>
      <c r="Y2413">
        <v>1</v>
      </c>
      <c r="Z2413">
        <f t="shared" si="518"/>
        <v>1</v>
      </c>
      <c r="AA2413" s="21">
        <f t="shared" si="519"/>
        <v>0.20538858126523252</v>
      </c>
      <c r="AB2413">
        <f t="shared" si="531"/>
        <v>5.2963404507859445E-6</v>
      </c>
    </row>
    <row r="2414" spans="7:28" x14ac:dyDescent="0.2">
      <c r="G2414" s="21"/>
      <c r="H2414" s="21">
        <v>2299</v>
      </c>
      <c r="I2414">
        <f t="shared" si="527"/>
        <v>9.8761183889366378E-3</v>
      </c>
      <c r="J2414">
        <f t="shared" si="528"/>
        <v>0.45390718740329483</v>
      </c>
      <c r="K2414">
        <f t="shared" si="520"/>
        <v>22.871032707912075</v>
      </c>
      <c r="L2414">
        <f t="shared" si="521"/>
        <v>25.193512399255365</v>
      </c>
      <c r="M2414">
        <f t="shared" si="524"/>
        <v>0.78986253487246005</v>
      </c>
      <c r="N2414" s="21">
        <f t="shared" si="529"/>
        <v>6.5385022320757158E-2</v>
      </c>
      <c r="O2414" s="21">
        <f t="shared" si="530"/>
        <v>21.505218537123707</v>
      </c>
      <c r="P2414">
        <f t="shared" si="525"/>
        <v>0.83124700818559971</v>
      </c>
      <c r="Q2414">
        <f t="shared" si="522"/>
        <v>0.45390718740329483</v>
      </c>
      <c r="R2414">
        <f t="shared" si="523"/>
        <v>0.50684302999450359</v>
      </c>
      <c r="T2414" s="21">
        <f t="shared" si="526"/>
        <v>6.4563996518740563E-4</v>
      </c>
      <c r="W2414">
        <v>2299</v>
      </c>
      <c r="X2414">
        <v>21.718577999999997</v>
      </c>
      <c r="Y2414">
        <v>1</v>
      </c>
      <c r="Z2414">
        <f t="shared" si="518"/>
        <v>1</v>
      </c>
      <c r="AA2414" s="21">
        <f t="shared" si="519"/>
        <v>0.21335946287629071</v>
      </c>
      <c r="AB2414">
        <f t="shared" si="531"/>
        <v>5.1484195283381436E-5</v>
      </c>
    </row>
    <row r="2415" spans="7:28" x14ac:dyDescent="0.2">
      <c r="G2415" s="21"/>
      <c r="H2415" s="21">
        <v>2300</v>
      </c>
      <c r="I2415">
        <f t="shared" si="527"/>
        <v>9.8826647790416691E-3</v>
      </c>
      <c r="J2415">
        <f t="shared" si="528"/>
        <v>0.45361392710465964</v>
      </c>
      <c r="K2415">
        <f t="shared" si="520"/>
        <v>22.869029601163867</v>
      </c>
      <c r="L2415">
        <f t="shared" si="521"/>
        <v>25.207592001344604</v>
      </c>
      <c r="M2415">
        <f t="shared" si="524"/>
        <v>0.7905088235464196</v>
      </c>
      <c r="N2415" s="21">
        <f t="shared" si="529"/>
        <v>6.5407368605613178E-2</v>
      </c>
      <c r="O2415" s="21">
        <f t="shared" si="530"/>
        <v>21.515101201902748</v>
      </c>
      <c r="P2415">
        <f t="shared" si="525"/>
        <v>0.83169340070393549</v>
      </c>
      <c r="Q2415">
        <f t="shared" si="522"/>
        <v>0.45361392710465964</v>
      </c>
      <c r="R2415">
        <f t="shared" si="523"/>
        <v>0.50620365935385836</v>
      </c>
      <c r="T2415" s="21">
        <f t="shared" si="526"/>
        <v>6.462886739595497E-4</v>
      </c>
      <c r="W2415">
        <v>2300</v>
      </c>
      <c r="X2415">
        <v>21.723445999999999</v>
      </c>
      <c r="Y2415">
        <v>1</v>
      </c>
      <c r="Z2415">
        <f t="shared" si="518"/>
        <v>1</v>
      </c>
      <c r="AA2415" s="21">
        <f t="shared" si="519"/>
        <v>0.20834479809725082</v>
      </c>
      <c r="AB2415">
        <f t="shared" si="531"/>
        <v>3.1457901763580488E-6</v>
      </c>
    </row>
    <row r="2416" spans="7:28" x14ac:dyDescent="0.2">
      <c r="G2416" s="21"/>
      <c r="H2416" s="21">
        <v>2301</v>
      </c>
      <c r="I2416">
        <f t="shared" si="527"/>
        <v>9.8892291036129371E-3</v>
      </c>
      <c r="J2416">
        <f t="shared" si="528"/>
        <v>0.45332056145185273</v>
      </c>
      <c r="K2416">
        <f t="shared" si="520"/>
        <v>22.867031546988059</v>
      </c>
      <c r="L2416">
        <f t="shared" si="521"/>
        <v>25.221701254573219</v>
      </c>
      <c r="M2416">
        <f t="shared" si="524"/>
        <v>0.79115576258499498</v>
      </c>
      <c r="N2416" s="21">
        <f t="shared" si="529"/>
        <v>6.5429734156179808E-2</v>
      </c>
      <c r="O2416" s="21">
        <f t="shared" si="530"/>
        <v>21.524990431006362</v>
      </c>
      <c r="P2416">
        <f t="shared" si="525"/>
        <v>0.83213995358940673</v>
      </c>
      <c r="Q2416">
        <f t="shared" si="522"/>
        <v>0.45332056145185273</v>
      </c>
      <c r="R2416">
        <f t="shared" si="523"/>
        <v>0.50556567095588412</v>
      </c>
      <c r="T2416" s="21">
        <f t="shared" si="526"/>
        <v>6.4693903857537816E-4</v>
      </c>
      <c r="W2416">
        <v>2301</v>
      </c>
      <c r="X2416">
        <v>21.729935000000001</v>
      </c>
      <c r="Y2416">
        <v>1</v>
      </c>
      <c r="Z2416">
        <f t="shared" si="518"/>
        <v>1</v>
      </c>
      <c r="AA2416" s="21">
        <f t="shared" si="519"/>
        <v>0.20494456899363911</v>
      </c>
      <c r="AB2416">
        <f t="shared" si="531"/>
        <v>8.5369418271953018E-7</v>
      </c>
    </row>
    <row r="2417" spans="7:28" x14ac:dyDescent="0.2">
      <c r="G2417" s="21"/>
      <c r="H2417" s="21">
        <v>2302</v>
      </c>
      <c r="I2417">
        <f t="shared" si="527"/>
        <v>9.8958114140441835E-3</v>
      </c>
      <c r="J2417">
        <f t="shared" si="528"/>
        <v>0.45302709014175291</v>
      </c>
      <c r="K2417">
        <f t="shared" si="520"/>
        <v>22.865038545677962</v>
      </c>
      <c r="L2417">
        <f t="shared" si="521"/>
        <v>25.235840243597192</v>
      </c>
      <c r="M2417">
        <f t="shared" si="524"/>
        <v>0.79180335364972598</v>
      </c>
      <c r="N2417" s="21">
        <f t="shared" si="529"/>
        <v>6.5452119048614296E-2</v>
      </c>
      <c r="O2417" s="21">
        <f t="shared" si="530"/>
        <v>21.534886242420406</v>
      </c>
      <c r="P2417">
        <f t="shared" si="525"/>
        <v>0.83258666730341591</v>
      </c>
      <c r="Q2417">
        <f t="shared" si="522"/>
        <v>0.45302709014175291</v>
      </c>
      <c r="R2417">
        <f t="shared" si="523"/>
        <v>0.50492905978936165</v>
      </c>
      <c r="T2417" s="21">
        <f t="shared" si="526"/>
        <v>6.4759106473100125E-4</v>
      </c>
      <c r="W2417">
        <v>2302</v>
      </c>
      <c r="X2417">
        <v>21.738048000000003</v>
      </c>
      <c r="Y2417">
        <v>1</v>
      </c>
      <c r="Z2417">
        <f t="shared" si="518"/>
        <v>1</v>
      </c>
      <c r="AA2417" s="21">
        <f t="shared" si="519"/>
        <v>0.20316175757959698</v>
      </c>
      <c r="AB2417">
        <f t="shared" si="531"/>
        <v>3.1926625998568593E-6</v>
      </c>
    </row>
    <row r="2418" spans="7:28" x14ac:dyDescent="0.2">
      <c r="G2418" s="21"/>
      <c r="H2418" s="21">
        <v>2303</v>
      </c>
      <c r="I2418">
        <f t="shared" si="527"/>
        <v>9.9024117619715586E-3</v>
      </c>
      <c r="J2418">
        <f t="shared" si="528"/>
        <v>0.45273351287051167</v>
      </c>
      <c r="K2418">
        <f t="shared" si="520"/>
        <v>22.863050597552455</v>
      </c>
      <c r="L2418">
        <f t="shared" si="521"/>
        <v>25.250009053440248</v>
      </c>
      <c r="M2418">
        <f t="shared" si="524"/>
        <v>0.79245159840787849</v>
      </c>
      <c r="N2418" s="21">
        <f t="shared" si="529"/>
        <v>6.5474523359360409E-2</v>
      </c>
      <c r="O2418" s="21">
        <f t="shared" si="530"/>
        <v>21.544788654182376</v>
      </c>
      <c r="P2418">
        <f t="shared" si="525"/>
        <v>0.83303354230847249</v>
      </c>
      <c r="Q2418">
        <f t="shared" si="522"/>
        <v>0.45273351287051167</v>
      </c>
      <c r="R2418">
        <f t="shared" si="523"/>
        <v>0.50429382086627461</v>
      </c>
      <c r="T2418" s="21">
        <f t="shared" si="526"/>
        <v>6.4824475815250526E-4</v>
      </c>
      <c r="W2418">
        <v>2303</v>
      </c>
      <c r="X2418">
        <v>21.744538000000002</v>
      </c>
      <c r="Y2418">
        <v>1</v>
      </c>
      <c r="Z2418">
        <f t="shared" si="518"/>
        <v>1</v>
      </c>
      <c r="AA2418" s="21">
        <f t="shared" si="519"/>
        <v>0.19974934581762582</v>
      </c>
      <c r="AB2418">
        <f t="shared" si="531"/>
        <v>5.0681841281440221E-7</v>
      </c>
    </row>
    <row r="2419" spans="7:28" x14ac:dyDescent="0.2">
      <c r="G2419" s="21"/>
      <c r="H2419" s="21">
        <v>2304</v>
      </c>
      <c r="I2419">
        <f t="shared" si="527"/>
        <v>9.9090301992749048E-3</v>
      </c>
      <c r="J2419">
        <f t="shared" si="528"/>
        <v>0.45243982933355098</v>
      </c>
      <c r="K2419">
        <f t="shared" si="520"/>
        <v>22.861067702956049</v>
      </c>
      <c r="L2419">
        <f t="shared" si="521"/>
        <v>25.264207769495737</v>
      </c>
      <c r="M2419">
        <f t="shared" si="524"/>
        <v>0.79310049853246833</v>
      </c>
      <c r="N2419" s="21">
        <f t="shared" si="529"/>
        <v>6.5496947165149852E-2</v>
      </c>
      <c r="O2419" s="21">
        <f t="shared" si="530"/>
        <v>21.554697684381651</v>
      </c>
      <c r="P2419">
        <f t="shared" si="525"/>
        <v>0.83348057906819684</v>
      </c>
      <c r="Q2419">
        <f t="shared" si="522"/>
        <v>0.45243982933355098</v>
      </c>
      <c r="R2419">
        <f t="shared" si="523"/>
        <v>0.50365994922167212</v>
      </c>
      <c r="T2419" s="21">
        <f t="shared" si="526"/>
        <v>6.4890012458984625E-4</v>
      </c>
      <c r="W2419">
        <v>2304</v>
      </c>
      <c r="X2419">
        <v>21.765629999999998</v>
      </c>
      <c r="Y2419">
        <v>1</v>
      </c>
      <c r="Z2419">
        <f t="shared" si="518"/>
        <v>1</v>
      </c>
      <c r="AA2419" s="21">
        <f t="shared" si="519"/>
        <v>0.21093231561834713</v>
      </c>
      <c r="AB2419">
        <f t="shared" si="531"/>
        <v>8.6416770553957415E-9</v>
      </c>
    </row>
    <row r="2420" spans="7:28" x14ac:dyDescent="0.2">
      <c r="G2420" s="21"/>
      <c r="H2420" s="21">
        <v>2305</v>
      </c>
      <c r="I2420">
        <f t="shared" si="527"/>
        <v>9.915666778079011E-3</v>
      </c>
      <c r="J2420">
        <f t="shared" si="528"/>
        <v>0.45214603922555874</v>
      </c>
      <c r="K2420">
        <f t="shared" si="520"/>
        <v>22.859089862258937</v>
      </c>
      <c r="L2420">
        <f t="shared" si="521"/>
        <v>25.278436477528661</v>
      </c>
      <c r="M2420">
        <f t="shared" si="524"/>
        <v>0.7937500557022924</v>
      </c>
      <c r="N2420" s="21">
        <f t="shared" si="529"/>
        <v>6.5519390543004014E-2</v>
      </c>
      <c r="O2420" s="21">
        <f t="shared" si="530"/>
        <v>21.564613351159728</v>
      </c>
      <c r="P2420">
        <f t="shared" si="525"/>
        <v>0.83392777804732598</v>
      </c>
      <c r="Q2420">
        <f t="shared" si="522"/>
        <v>0.45214603922555874</v>
      </c>
      <c r="R2420">
        <f t="shared" si="523"/>
        <v>0.5030274399135316</v>
      </c>
      <c r="T2420" s="21">
        <f t="shared" si="526"/>
        <v>6.4955716982406653E-4</v>
      </c>
      <c r="W2420">
        <v>2305</v>
      </c>
      <c r="X2420">
        <v>21.767252000000003</v>
      </c>
      <c r="Y2420">
        <v>1</v>
      </c>
      <c r="Z2420">
        <f t="shared" si="518"/>
        <v>1</v>
      </c>
      <c r="AA2420" s="21">
        <f t="shared" si="519"/>
        <v>0.20263864884027427</v>
      </c>
      <c r="AB2420">
        <f t="shared" si="531"/>
        <v>5.5108429110001154E-6</v>
      </c>
    </row>
    <row r="2421" spans="7:28" x14ac:dyDescent="0.2">
      <c r="G2421" s="21"/>
      <c r="H2421" s="21">
        <v>2306</v>
      </c>
      <c r="I2421">
        <f t="shared" si="527"/>
        <v>9.922321550754962E-3</v>
      </c>
      <c r="J2421">
        <f t="shared" si="528"/>
        <v>0.45185214224048598</v>
      </c>
      <c r="K2421">
        <f t="shared" si="520"/>
        <v>22.857117075857015</v>
      </c>
      <c r="L2421">
        <f t="shared" si="521"/>
        <v>25.292695263677579</v>
      </c>
      <c r="M2421">
        <f t="shared" si="524"/>
        <v>0.79440027160195414</v>
      </c>
      <c r="N2421" s="21">
        <f t="shared" si="529"/>
        <v>6.554185357023562E-2</v>
      </c>
      <c r="O2421" s="21">
        <f t="shared" si="530"/>
        <v>21.574535672710482</v>
      </c>
      <c r="P2421">
        <f t="shared" si="525"/>
        <v>0.83437513971171939</v>
      </c>
      <c r="Q2421">
        <f t="shared" si="522"/>
        <v>0.45185214224048598</v>
      </c>
      <c r="R2421">
        <f t="shared" si="523"/>
        <v>0.50239628802262037</v>
      </c>
      <c r="T2421" s="21">
        <f t="shared" si="526"/>
        <v>6.5021589966174353E-4</v>
      </c>
      <c r="W2421">
        <v>2306</v>
      </c>
      <c r="X2421">
        <v>21.778608999999999</v>
      </c>
      <c r="Y2421">
        <v>1</v>
      </c>
      <c r="Z2421">
        <f t="shared" si="518"/>
        <v>1</v>
      </c>
      <c r="AA2421" s="21">
        <f t="shared" si="519"/>
        <v>0.20407332728951744</v>
      </c>
      <c r="AB2421">
        <f t="shared" si="531"/>
        <v>1.0043696116173312E-6</v>
      </c>
    </row>
    <row r="2422" spans="7:28" x14ac:dyDescent="0.2">
      <c r="G2422" s="21"/>
      <c r="H2422" s="21">
        <v>2307</v>
      </c>
      <c r="I2422">
        <f t="shared" si="527"/>
        <v>9.9289945699214521E-3</v>
      </c>
      <c r="J2422">
        <f t="shared" si="528"/>
        <v>0.45155813807154332</v>
      </c>
      <c r="K2422">
        <f t="shared" si="520"/>
        <v>22.855149344171974</v>
      </c>
      <c r="L2422">
        <f t="shared" si="521"/>
        <v>25.306984214456659</v>
      </c>
      <c r="M2422">
        <f t="shared" si="524"/>
        <v>0.79505114792189246</v>
      </c>
      <c r="N2422" s="21">
        <f t="shared" si="529"/>
        <v>6.5564336324450245E-2</v>
      </c>
      <c r="O2422" s="21">
        <f t="shared" si="530"/>
        <v>21.584464667280404</v>
      </c>
      <c r="P2422">
        <f t="shared" si="525"/>
        <v>0.83482266452836296</v>
      </c>
      <c r="Q2422">
        <f t="shared" si="522"/>
        <v>0.45155813807154332</v>
      </c>
      <c r="R2422">
        <f t="shared" si="523"/>
        <v>0.50176648865236273</v>
      </c>
      <c r="T2422" s="21">
        <f t="shared" si="526"/>
        <v>6.5087631993832051E-4</v>
      </c>
      <c r="W2422">
        <v>2307</v>
      </c>
      <c r="X2422">
        <v>21.789967000000001</v>
      </c>
      <c r="Y2422">
        <v>1</v>
      </c>
      <c r="Z2422">
        <f t="shared" si="518"/>
        <v>1</v>
      </c>
      <c r="AA2422" s="21">
        <f t="shared" si="519"/>
        <v>0.20550233271959684</v>
      </c>
      <c r="AB2422">
        <f t="shared" si="531"/>
        <v>2.0468367517474174E-5</v>
      </c>
    </row>
    <row r="2423" spans="7:28" x14ac:dyDescent="0.2">
      <c r="G2423" s="21"/>
      <c r="H2423" s="21">
        <v>2308</v>
      </c>
      <c r="I2423">
        <f t="shared" si="527"/>
        <v>9.9356858884461271E-3</v>
      </c>
      <c r="J2423">
        <f t="shared" si="528"/>
        <v>0.45126402641119701</v>
      </c>
      <c r="K2423">
        <f t="shared" si="520"/>
        <v>22.853186667651304</v>
      </c>
      <c r="L2423">
        <f t="shared" si="521"/>
        <v>25.32130341675764</v>
      </c>
      <c r="M2423">
        <f t="shared" si="524"/>
        <v>0.79570268635841079</v>
      </c>
      <c r="N2423" s="21">
        <f t="shared" si="529"/>
        <v>6.5586838883548076E-2</v>
      </c>
      <c r="O2423" s="21">
        <f t="shared" si="530"/>
        <v>21.594400353168851</v>
      </c>
      <c r="P2423">
        <f t="shared" si="525"/>
        <v>0.83527035296537577</v>
      </c>
      <c r="Q2423">
        <f t="shared" si="522"/>
        <v>0.45126402641119701</v>
      </c>
      <c r="R2423">
        <f t="shared" si="523"/>
        <v>0.50113803692870262</v>
      </c>
      <c r="T2423" s="21">
        <f t="shared" si="526"/>
        <v>6.5153843651832855E-4</v>
      </c>
      <c r="W2423">
        <v>2308</v>
      </c>
      <c r="X2423">
        <v>21.783477000000001</v>
      </c>
      <c r="Y2423">
        <v>1</v>
      </c>
      <c r="Z2423">
        <f t="shared" si="518"/>
        <v>1</v>
      </c>
      <c r="AA2423" s="21">
        <f t="shared" si="519"/>
        <v>0.18907664683115044</v>
      </c>
      <c r="AB2423">
        <f t="shared" si="531"/>
        <v>5.6053651163079607E-6</v>
      </c>
    </row>
    <row r="2424" spans="7:28" x14ac:dyDescent="0.2">
      <c r="G2424" s="21"/>
      <c r="H2424" s="21">
        <v>2309</v>
      </c>
      <c r="I2424">
        <f t="shared" si="527"/>
        <v>9.9423955594468236E-3</v>
      </c>
      <c r="J2424">
        <f t="shared" si="528"/>
        <v>0.45096980695116606</v>
      </c>
      <c r="K2424">
        <f t="shared" si="520"/>
        <v>22.851229046768363</v>
      </c>
      <c r="L2424">
        <f t="shared" si="521"/>
        <v>25.335652957851835</v>
      </c>
      <c r="M2424">
        <f t="shared" si="524"/>
        <v>0.79635488861370363</v>
      </c>
      <c r="N2424" s="21">
        <f t="shared" si="529"/>
        <v>6.5609361325725507E-2</v>
      </c>
      <c r="O2424" s="21">
        <f t="shared" si="530"/>
        <v>21.604342748728296</v>
      </c>
      <c r="P2424">
        <f t="shared" si="525"/>
        <v>0.83571820549201448</v>
      </c>
      <c r="Q2424">
        <f t="shared" si="522"/>
        <v>0.45096980695116606</v>
      </c>
      <c r="R2424">
        <f t="shared" si="523"/>
        <v>0.50051092799997177</v>
      </c>
      <c r="T2424" s="21">
        <f t="shared" si="526"/>
        <v>6.5220225529283304E-4</v>
      </c>
      <c r="W2424">
        <v>2309</v>
      </c>
      <c r="X2424">
        <v>21.798078999999998</v>
      </c>
      <c r="Y2424">
        <v>1</v>
      </c>
      <c r="Z2424">
        <f t="shared" si="518"/>
        <v>1</v>
      </c>
      <c r="AA2424" s="21">
        <f t="shared" si="519"/>
        <v>0.19373625127170158</v>
      </c>
      <c r="AB2424">
        <f t="shared" si="531"/>
        <v>2.4428153329350501E-6</v>
      </c>
    </row>
    <row r="2425" spans="7:28" x14ac:dyDescent="0.2">
      <c r="G2425" s="21"/>
      <c r="H2425" s="21">
        <v>2310</v>
      </c>
      <c r="I2425">
        <f t="shared" si="527"/>
        <v>9.9491236362930675E-3</v>
      </c>
      <c r="J2425">
        <f t="shared" si="528"/>
        <v>0.4506754793824187</v>
      </c>
      <c r="K2425">
        <f t="shared" si="520"/>
        <v>22.84927648202245</v>
      </c>
      <c r="L2425">
        <f t="shared" si="521"/>
        <v>25.350032925392195</v>
      </c>
      <c r="M2425">
        <f t="shared" si="524"/>
        <v>0.79700775639588572</v>
      </c>
      <c r="N2425" s="21">
        <f t="shared" si="529"/>
        <v>6.5631903729476762E-2</v>
      </c>
      <c r="O2425" s="21">
        <f t="shared" si="530"/>
        <v>21.614291872364589</v>
      </c>
      <c r="P2425">
        <f t="shared" si="525"/>
        <v>0.83616622257867868</v>
      </c>
      <c r="Q2425">
        <f t="shared" si="522"/>
        <v>0.4506754793824187</v>
      </c>
      <c r="R2425">
        <f t="shared" si="523"/>
        <v>0.49988515703675662</v>
      </c>
      <c r="T2425" s="21">
        <f t="shared" si="526"/>
        <v>6.5286778218209829E-4</v>
      </c>
      <c r="W2425">
        <v>2310</v>
      </c>
      <c r="X2425">
        <v>21.798078999999998</v>
      </c>
      <c r="Y2425">
        <v>1</v>
      </c>
      <c r="Z2425">
        <f t="shared" si="518"/>
        <v>1</v>
      </c>
      <c r="AA2425" s="21">
        <f t="shared" si="519"/>
        <v>0.18378712763540861</v>
      </c>
      <c r="AB2425">
        <f t="shared" si="531"/>
        <v>2.0651161333642405E-5</v>
      </c>
    </row>
    <row r="2426" spans="7:28" x14ac:dyDescent="0.2">
      <c r="G2426" s="21"/>
      <c r="H2426" s="21">
        <v>2311</v>
      </c>
      <c r="I2426">
        <f t="shared" si="527"/>
        <v>9.9558701726073246E-3</v>
      </c>
      <c r="J2426">
        <f t="shared" si="528"/>
        <v>0.45038104339516771</v>
      </c>
      <c r="K2426">
        <f t="shared" si="520"/>
        <v>22.847328973938804</v>
      </c>
      <c r="L2426">
        <f t="shared" si="521"/>
        <v>25.364443407415337</v>
      </c>
      <c r="M2426">
        <f t="shared" si="524"/>
        <v>0.79766129141902287</v>
      </c>
      <c r="N2426" s="21">
        <f t="shared" si="529"/>
        <v>6.5654466173595757E-2</v>
      </c>
      <c r="O2426" s="21">
        <f t="shared" si="530"/>
        <v>21.624247742537197</v>
      </c>
      <c r="P2426">
        <f t="shared" si="525"/>
        <v>0.83661440469691739</v>
      </c>
      <c r="Q2426">
        <f t="shared" si="522"/>
        <v>0.45038104339516771</v>
      </c>
      <c r="R2426">
        <f t="shared" si="523"/>
        <v>0.49926071923176507</v>
      </c>
      <c r="T2426" s="21">
        <f t="shared" si="526"/>
        <v>6.5353502313714174E-4</v>
      </c>
      <c r="W2426">
        <v>2311</v>
      </c>
      <c r="X2426">
        <v>21.812681000000001</v>
      </c>
      <c r="Y2426">
        <v>1</v>
      </c>
      <c r="Z2426">
        <f t="shared" si="518"/>
        <v>1</v>
      </c>
      <c r="AA2426" s="21">
        <f t="shared" si="519"/>
        <v>0.1884332574628047</v>
      </c>
      <c r="AB2426">
        <f t="shared" si="531"/>
        <v>5.8564952660909698E-7</v>
      </c>
    </row>
    <row r="2427" spans="7:28" x14ac:dyDescent="0.2">
      <c r="G2427" s="21"/>
      <c r="H2427" s="21">
        <v>2312</v>
      </c>
      <c r="I2427">
        <f t="shared" si="527"/>
        <v>9.9626352222663556E-3</v>
      </c>
      <c r="J2427">
        <f t="shared" si="528"/>
        <v>0.45008649867886874</v>
      </c>
      <c r="K2427">
        <f t="shared" si="520"/>
        <v>22.845386523068708</v>
      </c>
      <c r="L2427">
        <f t="shared" si="521"/>
        <v>25.378884492343563</v>
      </c>
      <c r="M2427">
        <f t="shared" si="524"/>
        <v>0.79831549540315661</v>
      </c>
      <c r="N2427" s="21">
        <f t="shared" si="529"/>
        <v>6.5677048737177529E-2</v>
      </c>
      <c r="O2427" s="21">
        <f t="shared" si="530"/>
        <v>21.634210377759462</v>
      </c>
      <c r="P2427">
        <f t="shared" si="525"/>
        <v>0.83706275231943261</v>
      </c>
      <c r="Q2427">
        <f t="shared" si="522"/>
        <v>0.45008649867886874</v>
      </c>
      <c r="R2427">
        <f t="shared" si="523"/>
        <v>0.4986376097996979</v>
      </c>
      <c r="T2427" s="21">
        <f t="shared" si="526"/>
        <v>6.5420398413373881E-4</v>
      </c>
      <c r="W2427">
        <v>2312</v>
      </c>
      <c r="X2427">
        <v>21.828906</v>
      </c>
      <c r="Y2427">
        <v>1</v>
      </c>
      <c r="Z2427">
        <f t="shared" si="518"/>
        <v>1</v>
      </c>
      <c r="AA2427" s="21">
        <f t="shared" si="519"/>
        <v>0.1946956222405376</v>
      </c>
      <c r="AB2427">
        <f t="shared" si="531"/>
        <v>2.5065807886082154E-6</v>
      </c>
    </row>
    <row r="2428" spans="7:28" x14ac:dyDescent="0.2">
      <c r="G2428" s="21"/>
      <c r="H2428" s="21">
        <v>2313</v>
      </c>
      <c r="I2428">
        <f t="shared" si="527"/>
        <v>9.9694188394026714E-3</v>
      </c>
      <c r="J2428">
        <f t="shared" si="528"/>
        <v>0.44979184492221513</v>
      </c>
      <c r="K2428">
        <f t="shared" si="520"/>
        <v>22.843449129989502</v>
      </c>
      <c r="L2428">
        <f t="shared" si="521"/>
        <v>25.393356268986977</v>
      </c>
      <c r="M2428">
        <f t="shared" si="524"/>
        <v>0.79897037007433702</v>
      </c>
      <c r="N2428" s="21">
        <f t="shared" si="529"/>
        <v>6.5699651499620162E-2</v>
      </c>
      <c r="O2428" s="21">
        <f t="shared" si="530"/>
        <v>21.644179796598866</v>
      </c>
      <c r="P2428">
        <f t="shared" si="525"/>
        <v>0.83751126592008651</v>
      </c>
      <c r="Q2428">
        <f t="shared" si="522"/>
        <v>0.44979184492221513</v>
      </c>
      <c r="R2428">
        <f t="shared" si="523"/>
        <v>0.49801582397711658</v>
      </c>
      <c r="T2428" s="21">
        <f t="shared" si="526"/>
        <v>6.5487467118041653E-4</v>
      </c>
      <c r="W2428">
        <v>2313</v>
      </c>
      <c r="X2428">
        <v>21.822416</v>
      </c>
      <c r="Y2428">
        <v>1</v>
      </c>
      <c r="Z2428">
        <f t="shared" si="518"/>
        <v>1</v>
      </c>
      <c r="AA2428" s="21">
        <f t="shared" si="519"/>
        <v>0.17823620340113422</v>
      </c>
      <c r="AB2428">
        <f t="shared" si="531"/>
        <v>9.1701068045860644E-8</v>
      </c>
    </row>
    <row r="2429" spans="7:28" x14ac:dyDescent="0.2">
      <c r="G2429" s="21"/>
      <c r="H2429" s="21">
        <v>2314</v>
      </c>
      <c r="I2429">
        <f t="shared" si="527"/>
        <v>9.976221078405843E-3</v>
      </c>
      <c r="J2429">
        <f t="shared" si="528"/>
        <v>0.44949708181313486</v>
      </c>
      <c r="K2429">
        <f t="shared" si="520"/>
        <v>22.841516795304646</v>
      </c>
      <c r="L2429">
        <f t="shared" si="521"/>
        <v>25.407858826545542</v>
      </c>
      <c r="M2429">
        <f t="shared" si="524"/>
        <v>0.79962591716465059</v>
      </c>
      <c r="N2429" s="21">
        <f t="shared" si="529"/>
        <v>6.5722274540626388E-2</v>
      </c>
      <c r="O2429" s="21">
        <f t="shared" si="530"/>
        <v>21.654156017677273</v>
      </c>
      <c r="P2429">
        <f t="shared" si="525"/>
        <v>0.83795994597390633</v>
      </c>
      <c r="Q2429">
        <f t="shared" si="522"/>
        <v>0.44949708181313486</v>
      </c>
      <c r="R2429">
        <f t="shared" si="523"/>
        <v>0.49739535702231485</v>
      </c>
      <c r="T2429" s="21">
        <f t="shared" si="526"/>
        <v>6.555470903135685E-4</v>
      </c>
      <c r="W2429">
        <v>2314</v>
      </c>
      <c r="X2429">
        <v>21.838640999999999</v>
      </c>
      <c r="Y2429">
        <v>1</v>
      </c>
      <c r="Z2429">
        <f t="shared" si="518"/>
        <v>1</v>
      </c>
      <c r="AA2429" s="21">
        <f t="shared" si="519"/>
        <v>0.1844849823227257</v>
      </c>
      <c r="AB2429">
        <f t="shared" si="531"/>
        <v>8.6965408889326364E-6</v>
      </c>
    </row>
    <row r="2430" spans="7:28" x14ac:dyDescent="0.2">
      <c r="G2430" s="21"/>
      <c r="H2430" s="21">
        <v>2315</v>
      </c>
      <c r="I2430">
        <f t="shared" si="527"/>
        <v>9.9830419939238978E-3</v>
      </c>
      <c r="J2430">
        <f t="shared" si="528"/>
        <v>0.44920220903878738</v>
      </c>
      <c r="K2430">
        <f t="shared" si="520"/>
        <v>22.839589519643791</v>
      </c>
      <c r="L2430">
        <f t="shared" si="521"/>
        <v>25.422392254611168</v>
      </c>
      <c r="M2430">
        <f t="shared" si="524"/>
        <v>0.8002821384122486</v>
      </c>
      <c r="N2430" s="21">
        <f t="shared" si="529"/>
        <v>6.5744917940205316E-2</v>
      </c>
      <c r="O2430" s="21">
        <f t="shared" si="530"/>
        <v>21.664139059671196</v>
      </c>
      <c r="P2430">
        <f t="shared" si="525"/>
        <v>0.83840879295708892</v>
      </c>
      <c r="Q2430">
        <f t="shared" si="522"/>
        <v>0.44920220903878738</v>
      </c>
      <c r="R2430">
        <f t="shared" si="523"/>
        <v>0.49677620421519164</v>
      </c>
      <c r="T2430" s="21">
        <f t="shared" si="526"/>
        <v>6.5622124759801004E-4</v>
      </c>
      <c r="W2430">
        <v>2315</v>
      </c>
      <c r="X2430">
        <v>21.848375999999998</v>
      </c>
      <c r="Y2430">
        <v>1</v>
      </c>
      <c r="Z2430">
        <f t="shared" ref="Z2430:Z2493" si="532">Y2430</f>
        <v>1</v>
      </c>
      <c r="AA2430" s="21">
        <f t="shared" ref="AA2430:AA2493" si="533">IF(X2430&gt;$B$8+$B$9,"",ABS(X2430-O2430))</f>
        <v>0.18423694032880178</v>
      </c>
      <c r="AB2430">
        <f t="shared" si="531"/>
        <v>1.0408066380778418E-5</v>
      </c>
    </row>
    <row r="2431" spans="7:28" x14ac:dyDescent="0.2">
      <c r="G2431" s="21"/>
      <c r="H2431" s="21">
        <v>2316</v>
      </c>
      <c r="I2431">
        <f t="shared" si="527"/>
        <v>9.9898816408647787E-3</v>
      </c>
      <c r="J2431">
        <f t="shared" si="528"/>
        <v>0.44890722628555924</v>
      </c>
      <c r="K2431">
        <f t="shared" si="520"/>
        <v>22.837667303662815</v>
      </c>
      <c r="L2431">
        <f t="shared" si="521"/>
        <v>25.43695664316985</v>
      </c>
      <c r="M2431">
        <f t="shared" si="524"/>
        <v>0.80093903556137835</v>
      </c>
      <c r="N2431" s="21">
        <f t="shared" si="529"/>
        <v>6.5767581778674145E-2</v>
      </c>
      <c r="O2431" s="21">
        <f t="shared" si="530"/>
        <v>21.674128941312063</v>
      </c>
      <c r="P2431">
        <f t="shared" si="525"/>
        <v>0.83885780734700777</v>
      </c>
      <c r="Q2431">
        <f t="shared" si="522"/>
        <v>0.44890722628555924</v>
      </c>
      <c r="R2431">
        <f t="shared" si="523"/>
        <v>0.49615836085712189</v>
      </c>
      <c r="T2431" s="21">
        <f t="shared" si="526"/>
        <v>6.5689714912975372E-4</v>
      </c>
      <c r="W2431">
        <v>2316</v>
      </c>
      <c r="X2431">
        <v>21.859733000000002</v>
      </c>
      <c r="Y2431">
        <v>1</v>
      </c>
      <c r="Z2431">
        <f t="shared" si="532"/>
        <v>1</v>
      </c>
      <c r="AA2431" s="21">
        <f t="shared" si="533"/>
        <v>0.1856040586879395</v>
      </c>
      <c r="AB2431">
        <f t="shared" si="531"/>
        <v>6.7759906397268771E-7</v>
      </c>
    </row>
    <row r="2432" spans="7:28" x14ac:dyDescent="0.2">
      <c r="G2432" s="21"/>
      <c r="H2432" s="21">
        <v>2317</v>
      </c>
      <c r="I2432">
        <f t="shared" si="527"/>
        <v>9.9967400743976604E-3</v>
      </c>
      <c r="J2432">
        <f t="shared" si="528"/>
        <v>0.44861213323906113</v>
      </c>
      <c r="K2432">
        <f t="shared" si="520"/>
        <v>22.835750148043864</v>
      </c>
      <c r="L2432">
        <f t="shared" si="521"/>
        <v>25.45155208260374</v>
      </c>
      <c r="M2432">
        <f t="shared" si="524"/>
        <v>0.80159661036241159</v>
      </c>
      <c r="N2432" s="21">
        <f t="shared" si="529"/>
        <v>6.5790266136659989E-2</v>
      </c>
      <c r="O2432" s="21">
        <f t="shared" si="530"/>
        <v>21.684125681386462</v>
      </c>
      <c r="P2432">
        <f t="shared" si="525"/>
        <v>0.83930698962221773</v>
      </c>
      <c r="Q2432">
        <f t="shared" si="522"/>
        <v>0.44861213323906113</v>
      </c>
      <c r="R2432">
        <f t="shared" si="523"/>
        <v>0.49554182227083104</v>
      </c>
      <c r="T2432" s="21">
        <f t="shared" si="526"/>
        <v>6.5757480103323385E-4</v>
      </c>
      <c r="W2432">
        <v>2317</v>
      </c>
      <c r="X2432">
        <v>21.854865</v>
      </c>
      <c r="Y2432">
        <v>1</v>
      </c>
      <c r="Z2432">
        <f t="shared" si="532"/>
        <v>1</v>
      </c>
      <c r="AA2432" s="21">
        <f t="shared" si="533"/>
        <v>0.17073931861353842</v>
      </c>
      <c r="AB2432">
        <f t="shared" si="531"/>
        <v>3.5640551711219351E-6</v>
      </c>
    </row>
    <row r="2433" spans="7:28" x14ac:dyDescent="0.2">
      <c r="G2433" s="21"/>
      <c r="H2433" s="21">
        <v>2318</v>
      </c>
      <c r="I2433">
        <f t="shared" si="527"/>
        <v>1.0003617349954481E-2</v>
      </c>
      <c r="J2433">
        <f t="shared" si="528"/>
        <v>0.44831692958412317</v>
      </c>
      <c r="K2433">
        <f t="shared" si="520"/>
        <v>22.833838053495423</v>
      </c>
      <c r="L2433">
        <f t="shared" si="521"/>
        <v>25.466178663693352</v>
      </c>
      <c r="M2433">
        <f t="shared" si="524"/>
        <v>0.80225486457187611</v>
      </c>
      <c r="N2433" s="21">
        <f t="shared" si="529"/>
        <v>6.5812971095101647E-2</v>
      </c>
      <c r="O2433" s="21">
        <f t="shared" si="530"/>
        <v>21.694129298736417</v>
      </c>
      <c r="P2433">
        <f t="shared" si="525"/>
        <v>0.83975634026246104</v>
      </c>
      <c r="Q2433">
        <f t="shared" si="522"/>
        <v>0.44831692958412317</v>
      </c>
      <c r="R2433">
        <f t="shared" si="523"/>
        <v>0.49492658380026888</v>
      </c>
      <c r="T2433" s="21">
        <f t="shared" si="526"/>
        <v>6.5825420946452606E-4</v>
      </c>
      <c r="W2433">
        <v>2318</v>
      </c>
      <c r="X2433">
        <v>21.869468000000001</v>
      </c>
      <c r="Y2433">
        <v>1</v>
      </c>
      <c r="Z2433">
        <f t="shared" si="532"/>
        <v>1</v>
      </c>
      <c r="AA2433" s="21">
        <f t="shared" si="533"/>
        <v>0.17533870126358408</v>
      </c>
      <c r="AB2433">
        <f t="shared" si="531"/>
        <v>6.5487368662154443E-7</v>
      </c>
    </row>
    <row r="2434" spans="7:28" x14ac:dyDescent="0.2">
      <c r="G2434" s="21"/>
      <c r="H2434" s="21">
        <v>2319</v>
      </c>
      <c r="I2434">
        <f t="shared" si="527"/>
        <v>1.0010513523231294E-2</v>
      </c>
      <c r="J2434">
        <f t="shared" si="528"/>
        <v>0.44802161500479309</v>
      </c>
      <c r="K2434">
        <f t="shared" si="520"/>
        <v>22.831931020752396</v>
      </c>
      <c r="L2434">
        <f t="shared" si="521"/>
        <v>25.480836477619647</v>
      </c>
      <c r="M2434">
        <f t="shared" si="524"/>
        <v>0.80291379995248247</v>
      </c>
      <c r="N2434" s="21">
        <f t="shared" si="529"/>
        <v>6.5835696735251095E-2</v>
      </c>
      <c r="O2434" s="21">
        <f t="shared" si="530"/>
        <v>21.704139812259648</v>
      </c>
      <c r="P2434">
        <f t="shared" si="525"/>
        <v>0.84020585974867157</v>
      </c>
      <c r="Q2434">
        <f t="shared" si="522"/>
        <v>0.44802161500479309</v>
      </c>
      <c r="R2434">
        <f t="shared" si="523"/>
        <v>0.49431264081048676</v>
      </c>
      <c r="T2434" s="21">
        <f t="shared" si="526"/>
        <v>6.5893538060635137E-4</v>
      </c>
      <c r="W2434">
        <v>2319</v>
      </c>
      <c r="X2434">
        <v>21.887314999999997</v>
      </c>
      <c r="Y2434">
        <v>1</v>
      </c>
      <c r="Z2434">
        <f t="shared" si="532"/>
        <v>1</v>
      </c>
      <c r="AA2434" s="21">
        <f t="shared" si="533"/>
        <v>0.1831751877403498</v>
      </c>
      <c r="AB2434">
        <f t="shared" si="531"/>
        <v>1.851857551860957E-6</v>
      </c>
    </row>
    <row r="2435" spans="7:28" x14ac:dyDescent="0.2">
      <c r="G2435" s="21"/>
      <c r="H2435" s="21">
        <v>2320</v>
      </c>
      <c r="I2435">
        <f t="shared" si="527"/>
        <v>1.0017428650189716E-2</v>
      </c>
      <c r="J2435">
        <f t="shared" si="528"/>
        <v>0.44772618918433027</v>
      </c>
      <c r="K2435">
        <f t="shared" ref="K2435:K2498" si="534">IF(O2435&lt;$B$8+$B$9,0.5*(($B$8+$B$9)^2+O2435^2)/O2435-$B$9,$B$8)</f>
        <v>22.830029050576105</v>
      </c>
      <c r="L2435">
        <f t="shared" ref="L2435:L2498" si="535">0.5*Z2435*K2435/J2435/$B$7</f>
        <v>25.495525615966269</v>
      </c>
      <c r="M2435">
        <f t="shared" si="524"/>
        <v>0.80357341827315887</v>
      </c>
      <c r="N2435" s="21">
        <f t="shared" si="529"/>
        <v>6.5858443138675699E-2</v>
      </c>
      <c r="O2435" s="21">
        <f t="shared" si="530"/>
        <v>21.714157240909838</v>
      </c>
      <c r="P2435">
        <f t="shared" si="525"/>
        <v>0.84065554856298286</v>
      </c>
      <c r="Q2435">
        <f t="shared" ref="Q2435:Q2498" si="536">1-B$15*P2435</f>
        <v>0.44772618918433027</v>
      </c>
      <c r="R2435">
        <f t="shared" ref="R2435:R2498" si="537">$E$15/(P2435+$E$16)</f>
        <v>0.49369998868751019</v>
      </c>
      <c r="T2435" s="21">
        <f t="shared" si="526"/>
        <v>6.596183206764028E-4</v>
      </c>
      <c r="W2435">
        <v>2320</v>
      </c>
      <c r="X2435">
        <v>21.887314999999997</v>
      </c>
      <c r="Y2435">
        <v>1</v>
      </c>
      <c r="Z2435">
        <f t="shared" si="532"/>
        <v>1</v>
      </c>
      <c r="AA2435" s="21">
        <f t="shared" si="533"/>
        <v>0.1731577590901594</v>
      </c>
      <c r="AB2435">
        <f t="shared" si="531"/>
        <v>2.4297856086665142E-10</v>
      </c>
    </row>
    <row r="2436" spans="7:28" x14ac:dyDescent="0.2">
      <c r="G2436" s="21"/>
      <c r="H2436" s="21">
        <v>2321</v>
      </c>
      <c r="I2436">
        <f t="shared" si="527"/>
        <v>1.0024362787058427E-2</v>
      </c>
      <c r="J2436">
        <f t="shared" si="528"/>
        <v>0.44743065180520347</v>
      </c>
      <c r="K2436">
        <f t="shared" si="534"/>
        <v>22.828132143754377</v>
      </c>
      <c r="L2436">
        <f t="shared" si="535"/>
        <v>25.510246170721661</v>
      </c>
      <c r="M2436">
        <f t="shared" ref="M2436:M2499" si="538">-LN(J2436)</f>
        <v>0.80423372130907811</v>
      </c>
      <c r="N2436" s="21">
        <f t="shared" si="529"/>
        <v>6.588121038725972E-2</v>
      </c>
      <c r="O2436" s="21">
        <f t="shared" si="530"/>
        <v>21.724181603696895</v>
      </c>
      <c r="P2436">
        <f t="shared" ref="P2436:P2499" si="539">MIN(O2436/(K2436+$B$9),1)</f>
        <v>0.84110540718873172</v>
      </c>
      <c r="Q2436">
        <f t="shared" si="536"/>
        <v>0.44743065180520347</v>
      </c>
      <c r="R2436">
        <f t="shared" si="537"/>
        <v>0.49308862283821897</v>
      </c>
      <c r="T2436" s="21">
        <f t="shared" ref="T2436:T2499" si="540">(M2436-M2435)/(H2436-H2435)</f>
        <v>6.6030303591924078E-4</v>
      </c>
      <c r="W2436">
        <v>2321</v>
      </c>
      <c r="X2436">
        <v>21.913273999999998</v>
      </c>
      <c r="Y2436">
        <v>1</v>
      </c>
      <c r="Z2436">
        <f t="shared" si="532"/>
        <v>1</v>
      </c>
      <c r="AA2436" s="21">
        <f t="shared" si="533"/>
        <v>0.18909239630310282</v>
      </c>
      <c r="AB2436">
        <f t="shared" si="531"/>
        <v>1.4161186168396626E-5</v>
      </c>
    </row>
    <row r="2437" spans="7:28" x14ac:dyDescent="0.2">
      <c r="G2437" s="21"/>
      <c r="H2437" s="21">
        <v>2322</v>
      </c>
      <c r="I2437">
        <f t="shared" ref="I2437:I2500" si="541">IF(P2436&lt;0.999,MAX(0,MIN(10000000,(L2436/$E$8/M2436^$E$10)^(1/$E$9)/N2436)),0.1)</f>
        <v>1.0031315990334563E-2</v>
      </c>
      <c r="J2437">
        <f t="shared" ref="J2437:J2500" si="542">Q2437</f>
        <v>0.447135002549087</v>
      </c>
      <c r="K2437">
        <f t="shared" si="534"/>
        <v>22.82624030110161</v>
      </c>
      <c r="L2437">
        <f t="shared" si="535"/>
        <v>25.524998234281288</v>
      </c>
      <c r="M2437">
        <f t="shared" si="538"/>
        <v>0.80489471084168918</v>
      </c>
      <c r="N2437" s="21">
        <f t="shared" ref="N2437:N2500" si="543">-$B$15*(O2437-2*(K2437+$B$9))/(K2437+$B$9)^2/J2437</f>
        <v>6.5903998563206112E-2</v>
      </c>
      <c r="O2437" s="21">
        <f t="shared" ref="O2437:O2500" si="544">O2436+I2437*(H2437-H2436)</f>
        <v>21.734212919687231</v>
      </c>
      <c r="P2437">
        <f t="shared" si="539"/>
        <v>0.84155543611046491</v>
      </c>
      <c r="Q2437">
        <f t="shared" si="536"/>
        <v>0.447135002549087</v>
      </c>
      <c r="R2437">
        <f t="shared" si="537"/>
        <v>0.49247853869022334</v>
      </c>
      <c r="T2437" s="21">
        <f t="shared" si="540"/>
        <v>6.6098953261106708E-4</v>
      </c>
      <c r="W2437">
        <v>2322</v>
      </c>
      <c r="X2437">
        <v>21.911652</v>
      </c>
      <c r="Y2437">
        <v>1</v>
      </c>
      <c r="Z2437">
        <f t="shared" si="532"/>
        <v>1</v>
      </c>
      <c r="AA2437" s="21">
        <f t="shared" si="533"/>
        <v>0.17743908031276945</v>
      </c>
      <c r="AB2437">
        <f t="shared" si="531"/>
        <v>6.0679833045815616E-6</v>
      </c>
    </row>
    <row r="2438" spans="7:28" x14ac:dyDescent="0.2">
      <c r="G2438" s="21"/>
      <c r="H2438" s="21">
        <v>2323</v>
      </c>
      <c r="I2438">
        <f t="shared" si="541"/>
        <v>1.0038288316785245E-2</v>
      </c>
      <c r="J2438">
        <f t="shared" si="542"/>
        <v>0.44683924109685635</v>
      </c>
      <c r="K2438">
        <f t="shared" si="534"/>
        <v>22.824353523458814</v>
      </c>
      <c r="L2438">
        <f t="shared" si="535"/>
        <v>25.539781899449867</v>
      </c>
      <c r="M2438">
        <f t="shared" si="538"/>
        <v>0.80555638865874846</v>
      </c>
      <c r="N2438" s="21">
        <f t="shared" si="543"/>
        <v>6.5926807749038474E-2</v>
      </c>
      <c r="O2438" s="21">
        <f t="shared" si="544"/>
        <v>21.744251208004016</v>
      </c>
      <c r="P2438">
        <f t="shared" si="539"/>
        <v>0.8420056358139445</v>
      </c>
      <c r="Q2438">
        <f t="shared" si="536"/>
        <v>0.44683924109685635</v>
      </c>
      <c r="R2438">
        <f t="shared" si="537"/>
        <v>0.49186973169174331</v>
      </c>
      <c r="T2438" s="21">
        <f t="shared" si="540"/>
        <v>6.6167781705928075E-4</v>
      </c>
      <c r="W2438">
        <v>2323</v>
      </c>
      <c r="X2438">
        <v>21.914897</v>
      </c>
      <c r="Y2438">
        <v>1</v>
      </c>
      <c r="Z2438">
        <f t="shared" si="532"/>
        <v>1</v>
      </c>
      <c r="AA2438" s="21">
        <f t="shared" si="533"/>
        <v>0.17064579199598384</v>
      </c>
      <c r="AB2438">
        <f t="shared" si="531"/>
        <v>5.4689089262417834E-8</v>
      </c>
    </row>
    <row r="2439" spans="7:28" x14ac:dyDescent="0.2">
      <c r="G2439" s="21"/>
      <c r="H2439" s="21">
        <v>2324</v>
      </c>
      <c r="I2439">
        <f t="shared" si="541"/>
        <v>1.004527982344903E-2</v>
      </c>
      <c r="J2439">
        <f t="shared" si="542"/>
        <v>0.44654336712858478</v>
      </c>
      <c r="K2439">
        <f t="shared" si="534"/>
        <v>22.822471811693664</v>
      </c>
      <c r="L2439">
        <f t="shared" si="535"/>
        <v>25.554597259443561</v>
      </c>
      <c r="M2439">
        <f t="shared" si="538"/>
        <v>0.80621875655435082</v>
      </c>
      <c r="N2439" s="21">
        <f t="shared" si="543"/>
        <v>6.5949638027602814E-2</v>
      </c>
      <c r="O2439" s="21">
        <f t="shared" si="544"/>
        <v>21.754296487827464</v>
      </c>
      <c r="P2439">
        <f t="shared" si="539"/>
        <v>0.84245600678615384</v>
      </c>
      <c r="Q2439">
        <f t="shared" si="536"/>
        <v>0.44654336712858478</v>
      </c>
      <c r="R2439">
        <f t="shared" si="537"/>
        <v>0.49126219731148774</v>
      </c>
      <c r="T2439" s="21">
        <f t="shared" si="540"/>
        <v>6.6236789560236708E-4</v>
      </c>
      <c r="W2439">
        <v>2324</v>
      </c>
      <c r="X2439">
        <v>21.952214000000001</v>
      </c>
      <c r="Y2439">
        <v>1</v>
      </c>
      <c r="Z2439">
        <f t="shared" si="532"/>
        <v>1</v>
      </c>
      <c r="AA2439" s="21">
        <f t="shared" si="533"/>
        <v>0.19791751217253761</v>
      </c>
      <c r="AB2439">
        <f t="shared" ref="AB2439:AB2502" si="545">IF(OR(Z2436&lt;&gt;Z2442,X2439&gt;$B$8+$B$9),"",((X2442-X2436)/(W2442-W2436)-(O2442-O2436)/(W2442-W2436))^2)</f>
        <v>1.0814084601618376E-5</v>
      </c>
    </row>
    <row r="2440" spans="7:28" x14ac:dyDescent="0.2">
      <c r="G2440" s="21"/>
      <c r="H2440" s="21">
        <v>2325</v>
      </c>
      <c r="I2440">
        <f t="shared" si="541"/>
        <v>1.0052290567637403E-2</v>
      </c>
      <c r="J2440">
        <f t="shared" si="542"/>
        <v>0.44624738032353972</v>
      </c>
      <c r="K2440">
        <f t="shared" si="534"/>
        <v>22.820595166700581</v>
      </c>
      <c r="L2440">
        <f t="shared" si="535"/>
        <v>25.569444407892231</v>
      </c>
      <c r="M2440">
        <f t="shared" si="538"/>
        <v>0.80688181632895961</v>
      </c>
      <c r="N2440" s="21">
        <f t="shared" si="543"/>
        <v>6.5972489482069324E-2</v>
      </c>
      <c r="O2440" s="21">
        <f t="shared" si="544"/>
        <v>21.7643487783951</v>
      </c>
      <c r="P2440">
        <f t="shared" si="539"/>
        <v>0.84290654951530308</v>
      </c>
      <c r="Q2440">
        <f t="shared" si="536"/>
        <v>0.44624738032353972</v>
      </c>
      <c r="R2440">
        <f t="shared" si="537"/>
        <v>0.49065593103853511</v>
      </c>
      <c r="T2440" s="21">
        <f t="shared" si="540"/>
        <v>6.630597746087874E-4</v>
      </c>
      <c r="W2440">
        <v>2325</v>
      </c>
      <c r="X2440">
        <v>21.932744000000003</v>
      </c>
      <c r="Y2440">
        <v>1</v>
      </c>
      <c r="Z2440">
        <f t="shared" si="532"/>
        <v>1</v>
      </c>
      <c r="AA2440" s="21">
        <f t="shared" si="533"/>
        <v>0.16839522160490361</v>
      </c>
      <c r="AB2440">
        <f t="shared" si="545"/>
        <v>1.2716341874604752E-5</v>
      </c>
    </row>
    <row r="2441" spans="7:28" x14ac:dyDescent="0.2">
      <c r="G2441" s="21"/>
      <c r="H2441" s="21">
        <v>2326</v>
      </c>
      <c r="I2441">
        <f t="shared" si="541"/>
        <v>1.0059320606936286E-2</v>
      </c>
      <c r="J2441">
        <f t="shared" si="542"/>
        <v>0.44595128036017828</v>
      </c>
      <c r="K2441">
        <f t="shared" si="534"/>
        <v>22.818723589400754</v>
      </c>
      <c r="L2441">
        <f t="shared" si="535"/>
        <v>25.584323438841704</v>
      </c>
      <c r="M2441">
        <f t="shared" si="538"/>
        <v>0.80754556978944014</v>
      </c>
      <c r="N2441" s="21">
        <f t="shared" si="543"/>
        <v>6.599536219593434E-2</v>
      </c>
      <c r="O2441" s="21">
        <f t="shared" si="544"/>
        <v>21.774408099002034</v>
      </c>
      <c r="P2441">
        <f t="shared" si="539"/>
        <v>0.84335726449083581</v>
      </c>
      <c r="Q2441">
        <f t="shared" si="536"/>
        <v>0.44595128036017828</v>
      </c>
      <c r="R2441">
        <f t="shared" si="537"/>
        <v>0.49005092838221342</v>
      </c>
      <c r="T2441" s="21">
        <f t="shared" si="540"/>
        <v>6.6375346048053174E-4</v>
      </c>
      <c r="W2441">
        <v>2326</v>
      </c>
      <c r="X2441">
        <v>21.948969000000002</v>
      </c>
      <c r="Y2441">
        <v>1</v>
      </c>
      <c r="Z2441">
        <f t="shared" si="532"/>
        <v>1</v>
      </c>
      <c r="AA2441" s="21">
        <f t="shared" si="533"/>
        <v>0.17456090099796739</v>
      </c>
      <c r="AB2441">
        <f t="shared" si="545"/>
        <v>3.3298069220308976E-9</v>
      </c>
    </row>
    <row r="2442" spans="7:28" x14ac:dyDescent="0.2">
      <c r="G2442" s="21"/>
      <c r="H2442" s="21">
        <v>2327</v>
      </c>
      <c r="I2442">
        <f t="shared" si="541"/>
        <v>1.0066369999207568E-2</v>
      </c>
      <c r="J2442">
        <f t="shared" si="542"/>
        <v>0.4456550669161442</v>
      </c>
      <c r="K2442">
        <f t="shared" si="534"/>
        <v>22.816857080742253</v>
      </c>
      <c r="L2442">
        <f t="shared" si="535"/>
        <v>25.599234446756039</v>
      </c>
      <c r="M2442">
        <f t="shared" si="538"/>
        <v>0.80821001874908915</v>
      </c>
      <c r="N2442" s="21">
        <f t="shared" si="543"/>
        <v>6.6018256253022128E-2</v>
      </c>
      <c r="O2442" s="21">
        <f t="shared" si="544"/>
        <v>21.784474469001243</v>
      </c>
      <c r="P2442">
        <f t="shared" si="539"/>
        <v>0.8438081522034333</v>
      </c>
      <c r="Q2442">
        <f t="shared" si="536"/>
        <v>0.4456550669161442</v>
      </c>
      <c r="R2442">
        <f t="shared" si="537"/>
        <v>0.4894471848719843</v>
      </c>
      <c r="T2442" s="21">
        <f t="shared" si="540"/>
        <v>6.6444895964901107E-4</v>
      </c>
      <c r="W2442">
        <v>2327</v>
      </c>
      <c r="X2442">
        <v>21.953835999999999</v>
      </c>
      <c r="Y2442">
        <v>1</v>
      </c>
      <c r="Z2442">
        <f t="shared" si="532"/>
        <v>1</v>
      </c>
      <c r="AA2442" s="21">
        <f t="shared" si="533"/>
        <v>0.16936153099875639</v>
      </c>
      <c r="AB2442">
        <f t="shared" si="545"/>
        <v>5.4256929500005343E-5</v>
      </c>
    </row>
    <row r="2443" spans="7:28" x14ac:dyDescent="0.2">
      <c r="G2443" s="21"/>
      <c r="H2443" s="21">
        <v>2328</v>
      </c>
      <c r="I2443">
        <f t="shared" si="541"/>
        <v>1.0073438802590564E-2</v>
      </c>
      <c r="J2443">
        <f t="shared" si="542"/>
        <v>0.44535873966826345</v>
      </c>
      <c r="K2443">
        <f t="shared" si="534"/>
        <v>22.814995641700019</v>
      </c>
      <c r="L2443">
        <f t="shared" si="535"/>
        <v>25.614177526519786</v>
      </c>
      <c r="M2443">
        <f t="shared" si="538"/>
        <v>0.80887516502766765</v>
      </c>
      <c r="N2443" s="21">
        <f t="shared" si="543"/>
        <v>6.6041171737486831E-2</v>
      </c>
      <c r="O2443" s="21">
        <f t="shared" si="544"/>
        <v>21.794547907803832</v>
      </c>
      <c r="P2443">
        <f t="shared" si="539"/>
        <v>0.84425921314502206</v>
      </c>
      <c r="Q2443">
        <f t="shared" si="536"/>
        <v>0.44535873966826345</v>
      </c>
      <c r="R2443">
        <f t="shared" si="537"/>
        <v>0.48884469605732356</v>
      </c>
      <c r="T2443" s="21">
        <f t="shared" si="540"/>
        <v>6.6514627857849895E-4</v>
      </c>
      <c r="W2443">
        <v>2328</v>
      </c>
      <c r="X2443">
        <v>21.950590999999999</v>
      </c>
      <c r="Y2443">
        <v>1</v>
      </c>
      <c r="Z2443">
        <f t="shared" si="532"/>
        <v>1</v>
      </c>
      <c r="AA2443" s="21">
        <f t="shared" si="533"/>
        <v>0.15604309219616752</v>
      </c>
      <c r="AB2443">
        <f t="shared" si="545"/>
        <v>3.7537139612165467E-7</v>
      </c>
    </row>
    <row r="2444" spans="7:28" x14ac:dyDescent="0.2">
      <c r="G2444" s="21"/>
      <c r="H2444" s="21">
        <v>2329</v>
      </c>
      <c r="I2444">
        <f t="shared" si="541"/>
        <v>1.0080527075503635E-2</v>
      </c>
      <c r="J2444">
        <f t="shared" si="542"/>
        <v>0.44506229829254074</v>
      </c>
      <c r="K2444">
        <f t="shared" si="534"/>
        <v>22.813139273275993</v>
      </c>
      <c r="L2444">
        <f t="shared" si="535"/>
        <v>25.629152773440328</v>
      </c>
      <c r="M2444">
        <f t="shared" si="538"/>
        <v>0.80954101045143223</v>
      </c>
      <c r="N2444" s="21">
        <f t="shared" si="543"/>
        <v>6.6064108733814172E-2</v>
      </c>
      <c r="O2444" s="21">
        <f t="shared" si="544"/>
        <v>21.804628434879337</v>
      </c>
      <c r="P2444">
        <f t="shared" si="539"/>
        <v>0.84471044780877869</v>
      </c>
      <c r="Q2444">
        <f t="shared" si="536"/>
        <v>0.44506229829254074</v>
      </c>
      <c r="R2444">
        <f t="shared" si="537"/>
        <v>0.488243457507606</v>
      </c>
      <c r="T2444" s="21">
        <f t="shared" si="540"/>
        <v>6.6584542376457723E-4</v>
      </c>
      <c r="W2444">
        <v>2329</v>
      </c>
      <c r="X2444">
        <v>21.974928000000002</v>
      </c>
      <c r="Y2444">
        <v>1</v>
      </c>
      <c r="Z2444">
        <f t="shared" si="532"/>
        <v>1</v>
      </c>
      <c r="AA2444" s="21">
        <f t="shared" si="533"/>
        <v>0.17029956512066491</v>
      </c>
      <c r="AB2444">
        <f t="shared" si="545"/>
        <v>1.2918803572808462E-5</v>
      </c>
    </row>
    <row r="2445" spans="7:28" x14ac:dyDescent="0.2">
      <c r="G2445" s="21"/>
      <c r="H2445" s="21">
        <v>2330</v>
      </c>
      <c r="I2445">
        <f t="shared" si="541"/>
        <v>1.0087634876645686E-2</v>
      </c>
      <c r="J2445">
        <f t="shared" si="542"/>
        <v>0.44476574246415512</v>
      </c>
      <c r="K2445">
        <f t="shared" si="534"/>
        <v>22.811287976499131</v>
      </c>
      <c r="L2445">
        <f t="shared" si="535"/>
        <v>25.64416028325018</v>
      </c>
      <c r="M2445">
        <f t="shared" si="538"/>
        <v>0.81020755685316859</v>
      </c>
      <c r="N2445" s="21">
        <f t="shared" si="543"/>
        <v>6.6087067326823679E-2</v>
      </c>
      <c r="O2445" s="21">
        <f t="shared" si="544"/>
        <v>21.814716069755981</v>
      </c>
      <c r="P2445">
        <f t="shared" si="539"/>
        <v>0.84516185668913613</v>
      </c>
      <c r="Q2445">
        <f t="shared" si="536"/>
        <v>0.44476574246415512</v>
      </c>
      <c r="R2445">
        <f t="shared" si="537"/>
        <v>0.48764346481198928</v>
      </c>
      <c r="T2445" s="21">
        <f t="shared" si="540"/>
        <v>6.6654640173635649E-4</v>
      </c>
      <c r="W2445">
        <v>2330</v>
      </c>
      <c r="X2445">
        <v>21.968438000000003</v>
      </c>
      <c r="Y2445">
        <v>1</v>
      </c>
      <c r="Z2445">
        <f t="shared" si="532"/>
        <v>1</v>
      </c>
      <c r="AA2445" s="21">
        <f t="shared" si="533"/>
        <v>0.15372193024402137</v>
      </c>
      <c r="AB2445">
        <f t="shared" si="545"/>
        <v>2.9186011529487089E-6</v>
      </c>
    </row>
    <row r="2446" spans="7:28" x14ac:dyDescent="0.2">
      <c r="G2446" s="21"/>
      <c r="H2446" s="21">
        <v>2331</v>
      </c>
      <c r="I2446">
        <f t="shared" si="541"/>
        <v>1.0094762264997722E-2</v>
      </c>
      <c r="J2446">
        <f t="shared" si="542"/>
        <v>0.44446907185745643</v>
      </c>
      <c r="K2446">
        <f t="shared" si="534"/>
        <v>22.809441752425478</v>
      </c>
      <c r="L2446">
        <f t="shared" si="535"/>
        <v>25.659200152109332</v>
      </c>
      <c r="M2446">
        <f t="shared" si="538"/>
        <v>0.81087480607222218</v>
      </c>
      <c r="N2446" s="21">
        <f t="shared" si="543"/>
        <v>6.611004760167026E-2</v>
      </c>
      <c r="O2446" s="21">
        <f t="shared" si="544"/>
        <v>21.824810832020979</v>
      </c>
      <c r="P2446">
        <f t="shared" si="539"/>
        <v>0.84561344028178997</v>
      </c>
      <c r="Q2446">
        <f t="shared" si="536"/>
        <v>0.44446907185745643</v>
      </c>
      <c r="R2446">
        <f t="shared" si="537"/>
        <v>0.48704471357929874</v>
      </c>
      <c r="T2446" s="21">
        <f t="shared" si="540"/>
        <v>6.6724921905358947E-4</v>
      </c>
      <c r="W2446">
        <v>2331</v>
      </c>
      <c r="X2446">
        <v>21.989529999999998</v>
      </c>
      <c r="Y2446">
        <v>1</v>
      </c>
      <c r="Z2446">
        <f t="shared" si="532"/>
        <v>1</v>
      </c>
      <c r="AA2446" s="21">
        <f t="shared" si="533"/>
        <v>0.16471916797901898</v>
      </c>
      <c r="AB2446">
        <f t="shared" si="545"/>
        <v>2.9430386662176082E-6</v>
      </c>
    </row>
    <row r="2447" spans="7:28" x14ac:dyDescent="0.2">
      <c r="G2447" s="21"/>
      <c r="H2447" s="21">
        <v>2332</v>
      </c>
      <c r="I2447">
        <f t="shared" si="541"/>
        <v>1.0101909299824394E-2</v>
      </c>
      <c r="J2447">
        <f t="shared" si="542"/>
        <v>0.4441722861459616</v>
      </c>
      <c r="K2447">
        <f t="shared" si="534"/>
        <v>22.807600602138244</v>
      </c>
      <c r="L2447">
        <f t="shared" si="535"/>
        <v>25.674272476607566</v>
      </c>
      <c r="M2447">
        <f t="shared" si="538"/>
        <v>0.81154275995453118</v>
      </c>
      <c r="N2447" s="21">
        <f t="shared" si="543"/>
        <v>6.6133049643846323E-2</v>
      </c>
      <c r="O2447" s="21">
        <f t="shared" si="544"/>
        <v>21.834912741320803</v>
      </c>
      <c r="P2447">
        <f t="shared" si="539"/>
        <v>0.84606519908370359</v>
      </c>
      <c r="Q2447">
        <f t="shared" si="536"/>
        <v>0.4441722861459616</v>
      </c>
      <c r="R2447">
        <f t="shared" si="537"/>
        <v>0.48644719943791426</v>
      </c>
      <c r="T2447" s="21">
        <f t="shared" si="540"/>
        <v>6.6795388230900254E-4</v>
      </c>
      <c r="W2447">
        <v>2332</v>
      </c>
      <c r="X2447">
        <v>21.987908000000001</v>
      </c>
      <c r="Y2447">
        <v>1</v>
      </c>
      <c r="Z2447">
        <f t="shared" si="532"/>
        <v>1</v>
      </c>
      <c r="AA2447" s="21">
        <f t="shared" si="533"/>
        <v>0.15299525867919783</v>
      </c>
      <c r="AB2447">
        <f t="shared" si="545"/>
        <v>6.4212522160181012E-6</v>
      </c>
    </row>
    <row r="2448" spans="7:28" x14ac:dyDescent="0.2">
      <c r="G2448" s="21"/>
      <c r="H2448" s="21">
        <v>2333</v>
      </c>
      <c r="I2448">
        <f t="shared" si="541"/>
        <v>1.0109076040675614E-2</v>
      </c>
      <c r="J2448">
        <f t="shared" si="542"/>
        <v>0.44387538500234991</v>
      </c>
      <c r="K2448">
        <f t="shared" si="534"/>
        <v>22.805764526747843</v>
      </c>
      <c r="L2448">
        <f t="shared" si="535"/>
        <v>25.689377353766879</v>
      </c>
      <c r="M2448">
        <f t="shared" si="538"/>
        <v>0.81221142035266047</v>
      </c>
      <c r="N2448" s="21">
        <f t="shared" si="543"/>
        <v>6.615607353918368E-2</v>
      </c>
      <c r="O2448" s="21">
        <f t="shared" si="544"/>
        <v>21.845021817361477</v>
      </c>
      <c r="P2448">
        <f t="shared" si="539"/>
        <v>0.8465171335931152</v>
      </c>
      <c r="Q2448">
        <f t="shared" si="536"/>
        <v>0.44387538500234991</v>
      </c>
      <c r="R2448">
        <f t="shared" si="537"/>
        <v>0.48585091803565555</v>
      </c>
      <c r="T2448" s="21">
        <f t="shared" si="540"/>
        <v>6.686603981292949E-4</v>
      </c>
      <c r="W2448">
        <v>2333</v>
      </c>
      <c r="X2448">
        <v>22.004132999999999</v>
      </c>
      <c r="Y2448">
        <v>1</v>
      </c>
      <c r="Z2448">
        <f t="shared" si="532"/>
        <v>1</v>
      </c>
      <c r="AA2448" s="21">
        <f t="shared" si="533"/>
        <v>0.15911118263852231</v>
      </c>
      <c r="AB2448">
        <f t="shared" si="545"/>
        <v>8.4400176842500677E-7</v>
      </c>
    </row>
    <row r="2449" spans="7:28" x14ac:dyDescent="0.2">
      <c r="G2449" s="21"/>
      <c r="H2449" s="21">
        <v>2334</v>
      </c>
      <c r="I2449">
        <f t="shared" si="541"/>
        <v>1.0116262547388162E-2</v>
      </c>
      <c r="J2449">
        <f t="shared" si="542"/>
        <v>0.44357836809845974</v>
      </c>
      <c r="K2449">
        <f t="shared" si="534"/>
        <v>22.803933527391973</v>
      </c>
      <c r="L2449">
        <f t="shared" si="535"/>
        <v>25.704514881043806</v>
      </c>
      <c r="M2449">
        <f t="shared" si="538"/>
        <v>0.81288078912583284</v>
      </c>
      <c r="N2449" s="21">
        <f t="shared" si="543"/>
        <v>6.6179119373855497E-2</v>
      </c>
      <c r="O2449" s="21">
        <f t="shared" si="544"/>
        <v>21.855138079908865</v>
      </c>
      <c r="P2449">
        <f t="shared" si="539"/>
        <v>0.84696924430954323</v>
      </c>
      <c r="Q2449">
        <f t="shared" si="536"/>
        <v>0.44357836809845974</v>
      </c>
      <c r="R2449">
        <f t="shared" si="537"/>
        <v>0.48525586503967066</v>
      </c>
      <c r="T2449" s="21">
        <f t="shared" si="540"/>
        <v>6.6936877317236299E-4</v>
      </c>
      <c r="W2449">
        <v>2334</v>
      </c>
      <c r="X2449">
        <v>22.000888</v>
      </c>
      <c r="Y2449">
        <v>1</v>
      </c>
      <c r="Z2449">
        <f t="shared" si="532"/>
        <v>1</v>
      </c>
      <c r="AA2449" s="21">
        <f t="shared" si="533"/>
        <v>0.1457499200911343</v>
      </c>
      <c r="AB2449">
        <f t="shared" si="545"/>
        <v>1.4309554997082046E-6</v>
      </c>
    </row>
    <row r="2450" spans="7:28" x14ac:dyDescent="0.2">
      <c r="G2450" s="21"/>
      <c r="H2450" s="21">
        <v>2335</v>
      </c>
      <c r="I2450">
        <f t="shared" si="541"/>
        <v>1.0123468880087184E-2</v>
      </c>
      <c r="J2450">
        <f t="shared" si="542"/>
        <v>0.44328123510528383</v>
      </c>
      <c r="K2450">
        <f t="shared" si="534"/>
        <v>22.802107605235662</v>
      </c>
      <c r="L2450">
        <f t="shared" si="535"/>
        <v>25.719685156331881</v>
      </c>
      <c r="M2450">
        <f t="shared" si="538"/>
        <v>0.81355086813996402</v>
      </c>
      <c r="N2450" s="21">
        <f t="shared" si="543"/>
        <v>6.6202187234378235E-2</v>
      </c>
      <c r="O2450" s="21">
        <f t="shared" si="544"/>
        <v>21.865261548788954</v>
      </c>
      <c r="P2450">
        <f t="shared" si="539"/>
        <v>0.84742153173379298</v>
      </c>
      <c r="Q2450">
        <f t="shared" si="536"/>
        <v>0.44328123510528383</v>
      </c>
      <c r="R2450">
        <f t="shared" si="537"/>
        <v>0.48466203613632308</v>
      </c>
      <c r="T2450" s="21">
        <f t="shared" si="540"/>
        <v>6.7007901413118631E-4</v>
      </c>
      <c r="W2450">
        <v>2335</v>
      </c>
      <c r="X2450">
        <v>22.020357000000001</v>
      </c>
      <c r="Y2450">
        <v>1</v>
      </c>
      <c r="Z2450">
        <f t="shared" si="532"/>
        <v>1</v>
      </c>
      <c r="AA2450" s="21">
        <f t="shared" si="533"/>
        <v>0.15509545121104651</v>
      </c>
      <c r="AB2450">
        <f t="shared" si="545"/>
        <v>2.1725046619119578E-6</v>
      </c>
    </row>
    <row r="2451" spans="7:28" x14ac:dyDescent="0.2">
      <c r="G2451" s="21"/>
      <c r="H2451" s="21">
        <v>2336</v>
      </c>
      <c r="I2451">
        <f t="shared" si="541"/>
        <v>1.0130695099187962E-2</v>
      </c>
      <c r="J2451">
        <f t="shared" si="542"/>
        <v>0.4429839856929666</v>
      </c>
      <c r="K2451">
        <f t="shared" si="534"/>
        <v>22.800286761471373</v>
      </c>
      <c r="L2451">
        <f t="shared" si="535"/>
        <v>25.734888277963972</v>
      </c>
      <c r="M2451">
        <f t="shared" si="538"/>
        <v>0.81422165926769308</v>
      </c>
      <c r="N2451" s="21">
        <f t="shared" si="543"/>
        <v>6.6225277207613578E-2</v>
      </c>
      <c r="O2451" s="21">
        <f t="shared" si="544"/>
        <v>21.875392243888143</v>
      </c>
      <c r="P2451">
        <f t="shared" si="539"/>
        <v>0.84787399636796146</v>
      </c>
      <c r="Q2451">
        <f t="shared" si="536"/>
        <v>0.4429839856929666</v>
      </c>
      <c r="R2451">
        <f t="shared" si="537"/>
        <v>0.48406942703108263</v>
      </c>
      <c r="T2451" s="21">
        <f t="shared" si="540"/>
        <v>6.7079112772905347E-4</v>
      </c>
      <c r="W2451">
        <v>2336</v>
      </c>
      <c r="X2451">
        <v>22.023602</v>
      </c>
      <c r="Y2451">
        <v>1</v>
      </c>
      <c r="Z2451">
        <f t="shared" si="532"/>
        <v>1</v>
      </c>
      <c r="AA2451" s="21">
        <f t="shared" si="533"/>
        <v>0.14820975611185716</v>
      </c>
      <c r="AB2451">
        <f t="shared" si="545"/>
        <v>8.0278428645026896E-6</v>
      </c>
    </row>
    <row r="2452" spans="7:28" x14ac:dyDescent="0.2">
      <c r="G2452" s="21"/>
      <c r="H2452" s="21">
        <v>2337</v>
      </c>
      <c r="I2452">
        <f t="shared" si="541"/>
        <v>1.0137941265397349E-2</v>
      </c>
      <c r="J2452">
        <f t="shared" si="542"/>
        <v>0.44268661953079846</v>
      </c>
      <c r="K2452">
        <f t="shared" si="534"/>
        <v>22.798470997319011</v>
      </c>
      <c r="L2452">
        <f t="shared" si="535"/>
        <v>25.750124344714788</v>
      </c>
      <c r="M2452">
        <f t="shared" si="538"/>
        <v>0.81489316438841908</v>
      </c>
      <c r="N2452" s="21">
        <f t="shared" si="543"/>
        <v>6.6248389380770559E-2</v>
      </c>
      <c r="O2452" s="21">
        <f t="shared" si="544"/>
        <v>21.885530185153542</v>
      </c>
      <c r="P2452">
        <f t="shared" si="539"/>
        <v>0.84832663871544545</v>
      </c>
      <c r="Q2452">
        <f t="shared" si="536"/>
        <v>0.44268661953079846</v>
      </c>
      <c r="R2452">
        <f t="shared" si="537"/>
        <v>0.48347803344841239</v>
      </c>
      <c r="T2452" s="21">
        <f t="shared" si="540"/>
        <v>6.7150512072600144E-4</v>
      </c>
      <c r="W2452">
        <v>2337</v>
      </c>
      <c r="X2452">
        <v>22.043071999999999</v>
      </c>
      <c r="Y2452">
        <v>1</v>
      </c>
      <c r="Z2452">
        <f t="shared" si="532"/>
        <v>1</v>
      </c>
      <c r="AA2452" s="21">
        <f t="shared" si="533"/>
        <v>0.15754181484645713</v>
      </c>
      <c r="AB2452">
        <f t="shared" si="545"/>
        <v>1.4837702191645689E-6</v>
      </c>
    </row>
    <row r="2453" spans="7:28" x14ac:dyDescent="0.2">
      <c r="G2453" s="21"/>
      <c r="H2453" s="21">
        <v>2338</v>
      </c>
      <c r="I2453">
        <f t="shared" si="541"/>
        <v>1.0145207439715555E-2</v>
      </c>
      <c r="J2453">
        <f t="shared" si="542"/>
        <v>0.44238913628721299</v>
      </c>
      <c r="K2453">
        <f t="shared" si="534"/>
        <v>22.796660314026038</v>
      </c>
      <c r="L2453">
        <f t="shared" si="535"/>
        <v>25.76539345580327</v>
      </c>
      <c r="M2453">
        <f t="shared" si="538"/>
        <v>0.8155653853883329</v>
      </c>
      <c r="N2453" s="21">
        <f t="shared" si="543"/>
        <v>6.6271523841407429E-2</v>
      </c>
      <c r="O2453" s="21">
        <f t="shared" si="544"/>
        <v>21.895675392593258</v>
      </c>
      <c r="P2453">
        <f t="shared" si="539"/>
        <v>0.848779459280946</v>
      </c>
      <c r="Q2453">
        <f t="shared" si="536"/>
        <v>0.44238913628721299</v>
      </c>
      <c r="R2453">
        <f t="shared" si="537"/>
        <v>0.48288785113166161</v>
      </c>
      <c r="T2453" s="21">
        <f t="shared" si="540"/>
        <v>6.7222099991381956E-4</v>
      </c>
      <c r="W2453">
        <v>2338</v>
      </c>
      <c r="X2453">
        <v>22.039826999999999</v>
      </c>
      <c r="Y2453">
        <v>1</v>
      </c>
      <c r="Z2453">
        <f t="shared" si="532"/>
        <v>1</v>
      </c>
      <c r="AA2453" s="21">
        <f t="shared" si="533"/>
        <v>0.14415160740674082</v>
      </c>
      <c r="AB2453">
        <f t="shared" si="545"/>
        <v>5.3216831630438003E-6</v>
      </c>
    </row>
    <row r="2454" spans="7:28" x14ac:dyDescent="0.2">
      <c r="G2454" s="21"/>
      <c r="H2454" s="21">
        <v>2339</v>
      </c>
      <c r="I2454">
        <f t="shared" si="541"/>
        <v>1.0152493683437741E-2</v>
      </c>
      <c r="J2454">
        <f t="shared" si="542"/>
        <v>0.44209153562978198</v>
      </c>
      <c r="K2454">
        <f t="shared" si="534"/>
        <v>22.794854712867508</v>
      </c>
      <c r="L2454">
        <f t="shared" si="535"/>
        <v>25.780695710895113</v>
      </c>
      <c r="M2454">
        <f t="shared" si="538"/>
        <v>0.81623832416045239</v>
      </c>
      <c r="N2454" s="21">
        <f t="shared" si="543"/>
        <v>6.6294680677433784E-2</v>
      </c>
      <c r="O2454" s="21">
        <f t="shared" si="544"/>
        <v>21.905827886276697</v>
      </c>
      <c r="P2454">
        <f t="shared" si="539"/>
        <v>0.84923245857047569</v>
      </c>
      <c r="Q2454">
        <f t="shared" si="536"/>
        <v>0.44209153562978198</v>
      </c>
      <c r="R2454">
        <f t="shared" si="537"/>
        <v>0.48229887584295517</v>
      </c>
      <c r="T2454" s="21">
        <f t="shared" si="540"/>
        <v>6.7293877211949127E-4</v>
      </c>
      <c r="W2454">
        <v>2339</v>
      </c>
      <c r="X2454">
        <v>22.047939000000003</v>
      </c>
      <c r="Y2454">
        <v>1</v>
      </c>
      <c r="Z2454">
        <f t="shared" si="532"/>
        <v>1</v>
      </c>
      <c r="AA2454" s="21">
        <f t="shared" si="533"/>
        <v>0.1421111137233062</v>
      </c>
      <c r="AB2454">
        <f t="shared" si="545"/>
        <v>9.2577833189453948E-7</v>
      </c>
    </row>
    <row r="2455" spans="7:28" x14ac:dyDescent="0.2">
      <c r="G2455" s="21"/>
      <c r="H2455" s="21">
        <v>2340</v>
      </c>
      <c r="I2455">
        <f t="shared" si="541"/>
        <v>1.0159800058155637E-2</v>
      </c>
      <c r="J2455">
        <f t="shared" si="542"/>
        <v>0.44179381722521183</v>
      </c>
      <c r="K2455">
        <f t="shared" si="534"/>
        <v>22.793054195146148</v>
      </c>
      <c r="L2455">
        <f t="shared" si="535"/>
        <v>25.796031210105195</v>
      </c>
      <c r="M2455">
        <f t="shared" si="538"/>
        <v>0.81691198260465581</v>
      </c>
      <c r="N2455" s="21">
        <f t="shared" si="543"/>
        <v>6.6317859977112537E-2</v>
      </c>
      <c r="O2455" s="21">
        <f t="shared" si="544"/>
        <v>21.915987686334852</v>
      </c>
      <c r="P2455">
        <f t="shared" si="539"/>
        <v>0.84968563709136469</v>
      </c>
      <c r="Q2455">
        <f t="shared" si="536"/>
        <v>0.44179381722521183</v>
      </c>
      <c r="R2455">
        <f t="shared" si="537"/>
        <v>0.48171110336308592</v>
      </c>
      <c r="T2455" s="21">
        <f t="shared" si="540"/>
        <v>6.7365844420341769E-4</v>
      </c>
      <c r="W2455">
        <v>2340</v>
      </c>
      <c r="X2455">
        <v>22.054429000000003</v>
      </c>
      <c r="Y2455">
        <v>1</v>
      </c>
      <c r="Z2455">
        <f t="shared" si="532"/>
        <v>1</v>
      </c>
      <c r="AA2455" s="21">
        <f t="shared" si="533"/>
        <v>0.138441313665151</v>
      </c>
      <c r="AB2455">
        <f t="shared" si="545"/>
        <v>6.7184137534776115E-6</v>
      </c>
    </row>
    <row r="2456" spans="7:28" x14ac:dyDescent="0.2">
      <c r="G2456" s="21"/>
      <c r="H2456" s="21">
        <v>2341</v>
      </c>
      <c r="I2456">
        <f t="shared" si="541"/>
        <v>1.0167126625759249E-2</v>
      </c>
      <c r="J2456">
        <f t="shared" si="542"/>
        <v>0.44149598073933938</v>
      </c>
      <c r="K2456">
        <f t="shared" si="534"/>
        <v>22.79125876219242</v>
      </c>
      <c r="L2456">
        <f t="shared" si="535"/>
        <v>25.811400054000096</v>
      </c>
      <c r="M2456">
        <f t="shared" si="538"/>
        <v>0.81758636262771622</v>
      </c>
      <c r="N2456" s="21">
        <f t="shared" si="543"/>
        <v>6.6341061829061951E-2</v>
      </c>
      <c r="O2456" s="21">
        <f t="shared" si="544"/>
        <v>21.926154812960611</v>
      </c>
      <c r="P2456">
        <f t="shared" si="539"/>
        <v>0.85013899535226678</v>
      </c>
      <c r="Q2456">
        <f t="shared" si="536"/>
        <v>0.44149598073933938</v>
      </c>
      <c r="R2456">
        <f t="shared" si="537"/>
        <v>0.48112452949140755</v>
      </c>
      <c r="T2456" s="21">
        <f t="shared" si="540"/>
        <v>6.7438002306041689E-4</v>
      </c>
      <c r="W2456">
        <v>2341</v>
      </c>
      <c r="X2456">
        <v>22.067409000000001</v>
      </c>
      <c r="Y2456">
        <v>1</v>
      </c>
      <c r="Z2456">
        <f t="shared" si="532"/>
        <v>1</v>
      </c>
      <c r="AA2456" s="21">
        <f t="shared" si="533"/>
        <v>0.14125418703939019</v>
      </c>
      <c r="AB2456">
        <f t="shared" si="545"/>
        <v>2.744337441042234E-8</v>
      </c>
    </row>
    <row r="2457" spans="7:28" x14ac:dyDescent="0.2">
      <c r="G2457" s="21"/>
      <c r="H2457" s="21">
        <v>2342</v>
      </c>
      <c r="I2457">
        <f t="shared" si="541"/>
        <v>1.0174473448438534E-2</v>
      </c>
      <c r="J2457">
        <f t="shared" si="542"/>
        <v>0.44119802583712797</v>
      </c>
      <c r="K2457">
        <f t="shared" si="534"/>
        <v>22.789468415364603</v>
      </c>
      <c r="L2457">
        <f t="shared" si="535"/>
        <v>25.826802343600615</v>
      </c>
      <c r="M2457">
        <f t="shared" si="538"/>
        <v>0.81826146614333539</v>
      </c>
      <c r="N2457" s="21">
        <f t="shared" si="543"/>
        <v>6.6364286322257646E-2</v>
      </c>
      <c r="O2457" s="21">
        <f t="shared" si="544"/>
        <v>21.936329286409048</v>
      </c>
      <c r="P2457">
        <f t="shared" si="539"/>
        <v>0.85059253386316536</v>
      </c>
      <c r="Q2457">
        <f t="shared" si="536"/>
        <v>0.44119802583712797</v>
      </c>
      <c r="R2457">
        <f t="shared" si="537"/>
        <v>0.48053915004572834</v>
      </c>
      <c r="T2457" s="21">
        <f t="shared" si="540"/>
        <v>6.751035156191687E-4</v>
      </c>
      <c r="W2457">
        <v>2342</v>
      </c>
      <c r="X2457">
        <v>22.078765999999998</v>
      </c>
      <c r="Y2457">
        <v>1</v>
      </c>
      <c r="Z2457">
        <f t="shared" si="532"/>
        <v>1</v>
      </c>
      <c r="AA2457" s="21">
        <f t="shared" si="533"/>
        <v>0.14243671359094989</v>
      </c>
      <c r="AB2457">
        <f t="shared" si="545"/>
        <v>2.3256783263513522E-6</v>
      </c>
    </row>
    <row r="2458" spans="7:28" x14ac:dyDescent="0.2">
      <c r="G2458" s="21"/>
      <c r="H2458" s="21">
        <v>2343</v>
      </c>
      <c r="I2458">
        <f t="shared" si="541"/>
        <v>1.0181840588685136E-2</v>
      </c>
      <c r="J2458">
        <f t="shared" si="542"/>
        <v>0.4408999521826622</v>
      </c>
      <c r="K2458">
        <f t="shared" si="534"/>
        <v>22.787683156048828</v>
      </c>
      <c r="L2458">
        <f t="shared" si="535"/>
        <v>25.842238180384321</v>
      </c>
      <c r="M2458">
        <f t="shared" si="538"/>
        <v>0.81893729507218116</v>
      </c>
      <c r="N2458" s="21">
        <f t="shared" si="543"/>
        <v>6.6387533546034883E-2</v>
      </c>
      <c r="O2458" s="21">
        <f t="shared" si="544"/>
        <v>21.946511126997734</v>
      </c>
      <c r="P2458">
        <f t="shared" si="539"/>
        <v>0.85104625313538107</v>
      </c>
      <c r="Q2458">
        <f t="shared" si="536"/>
        <v>0.4408999521826622</v>
      </c>
      <c r="R2458">
        <f t="shared" si="537"/>
        <v>0.47995496086220341</v>
      </c>
      <c r="T2458" s="21">
        <f t="shared" si="540"/>
        <v>6.7582892884576751E-4</v>
      </c>
      <c r="W2458">
        <v>2343</v>
      </c>
      <c r="X2458">
        <v>22.088500999999997</v>
      </c>
      <c r="Y2458">
        <v>1</v>
      </c>
      <c r="Z2458">
        <f t="shared" si="532"/>
        <v>1</v>
      </c>
      <c r="AA2458" s="21">
        <f t="shared" si="533"/>
        <v>0.14198987300226307</v>
      </c>
      <c r="AB2458">
        <f t="shared" si="545"/>
        <v>3.2498290771538726E-6</v>
      </c>
    </row>
    <row r="2459" spans="7:28" x14ac:dyDescent="0.2">
      <c r="G2459" s="21"/>
      <c r="H2459" s="21">
        <v>2344</v>
      </c>
      <c r="I2459">
        <f t="shared" si="541"/>
        <v>1.0189228109293973E-2</v>
      </c>
      <c r="J2459">
        <f t="shared" si="542"/>
        <v>0.44060175943914515</v>
      </c>
      <c r="K2459">
        <f t="shared" si="534"/>
        <v>22.785902985659188</v>
      </c>
      <c r="L2459">
        <f t="shared" si="535"/>
        <v>25.857707666288068</v>
      </c>
      <c r="M2459">
        <f t="shared" si="538"/>
        <v>0.81961385134191933</v>
      </c>
      <c r="N2459" s="21">
        <f t="shared" si="543"/>
        <v>6.6410803590090411E-2</v>
      </c>
      <c r="O2459" s="21">
        <f t="shared" si="544"/>
        <v>21.956700355107028</v>
      </c>
      <c r="P2459">
        <f t="shared" si="539"/>
        <v>0.85150015368157672</v>
      </c>
      <c r="Q2459">
        <f t="shared" si="536"/>
        <v>0.44060175943914515</v>
      </c>
      <c r="R2459">
        <f t="shared" si="537"/>
        <v>0.47937195779523145</v>
      </c>
      <c r="T2459" s="21">
        <f t="shared" si="540"/>
        <v>6.7655626973817107E-4</v>
      </c>
      <c r="W2459">
        <v>2344</v>
      </c>
      <c r="X2459">
        <v>22.099858000000001</v>
      </c>
      <c r="Y2459">
        <v>1</v>
      </c>
      <c r="Z2459">
        <f t="shared" si="532"/>
        <v>1</v>
      </c>
      <c r="AA2459" s="21">
        <f t="shared" si="533"/>
        <v>0.14315764489297322</v>
      </c>
      <c r="AB2459">
        <f t="shared" si="545"/>
        <v>2.3709616359197525E-6</v>
      </c>
    </row>
    <row r="2460" spans="7:28" x14ac:dyDescent="0.2">
      <c r="G2460" s="21"/>
      <c r="H2460" s="21">
        <v>2345</v>
      </c>
      <c r="I2460">
        <f t="shared" si="541"/>
        <v>1.0196636073365101E-2</v>
      </c>
      <c r="J2460">
        <f t="shared" si="542"/>
        <v>0.44030344726889348</v>
      </c>
      <c r="K2460">
        <f t="shared" si="534"/>
        <v>22.784127905637785</v>
      </c>
      <c r="L2460">
        <f t="shared" si="535"/>
        <v>25.873210903710582</v>
      </c>
      <c r="M2460">
        <f t="shared" si="538"/>
        <v>0.82029113688725019</v>
      </c>
      <c r="N2460" s="21">
        <f t="shared" si="543"/>
        <v>6.643409654448465E-2</v>
      </c>
      <c r="O2460" s="21">
        <f t="shared" si="544"/>
        <v>21.966896991180391</v>
      </c>
      <c r="P2460">
        <f t="shared" si="539"/>
        <v>0.85195423601576448</v>
      </c>
      <c r="Q2460">
        <f t="shared" si="536"/>
        <v>0.44030344726889348</v>
      </c>
      <c r="R2460">
        <f t="shared" si="537"/>
        <v>0.47879013671734921</v>
      </c>
      <c r="T2460" s="21">
        <f t="shared" si="540"/>
        <v>6.7728554533086349E-4</v>
      </c>
      <c r="W2460">
        <v>2345</v>
      </c>
      <c r="X2460">
        <v>22.099858000000001</v>
      </c>
      <c r="Y2460">
        <v>1</v>
      </c>
      <c r="Z2460">
        <f t="shared" si="532"/>
        <v>1</v>
      </c>
      <c r="AA2460" s="21">
        <f t="shared" si="533"/>
        <v>0.13296100881960982</v>
      </c>
      <c r="AB2460">
        <f t="shared" si="545"/>
        <v>5.5619453471169273E-6</v>
      </c>
    </row>
    <row r="2461" spans="7:28" x14ac:dyDescent="0.2">
      <c r="G2461" s="21"/>
      <c r="H2461" s="21">
        <v>2346</v>
      </c>
      <c r="I2461">
        <f t="shared" si="541"/>
        <v>1.0204064544305275E-2</v>
      </c>
      <c r="J2461">
        <f t="shared" si="542"/>
        <v>0.44000501533333303</v>
      </c>
      <c r="K2461">
        <f t="shared" si="534"/>
        <v>22.782357917454796</v>
      </c>
      <c r="L2461">
        <f t="shared" si="535"/>
        <v>25.888747995515057</v>
      </c>
      <c r="M2461">
        <f t="shared" si="538"/>
        <v>0.82096915364994461</v>
      </c>
      <c r="N2461" s="21">
        <f t="shared" si="543"/>
        <v>6.6457412499643861E-2</v>
      </c>
      <c r="O2461" s="21">
        <f t="shared" si="544"/>
        <v>21.977101055724695</v>
      </c>
      <c r="P2461">
        <f t="shared" si="539"/>
        <v>0.8524085006533122</v>
      </c>
      <c r="Q2461">
        <f t="shared" si="536"/>
        <v>0.44000501533333303</v>
      </c>
      <c r="R2461">
        <f t="shared" si="537"/>
        <v>0.47820949351912756</v>
      </c>
      <c r="T2461" s="21">
        <f t="shared" si="540"/>
        <v>6.7801676269441113E-4</v>
      </c>
      <c r="W2461">
        <v>2346</v>
      </c>
      <c r="X2461">
        <v>22.104726000000003</v>
      </c>
      <c r="Y2461">
        <v>1</v>
      </c>
      <c r="Z2461">
        <f t="shared" si="532"/>
        <v>1</v>
      </c>
      <c r="AA2461" s="21">
        <f t="shared" si="533"/>
        <v>0.12762494427530768</v>
      </c>
      <c r="AB2461">
        <f t="shared" si="545"/>
        <v>2.0513198532542258E-5</v>
      </c>
    </row>
    <row r="2462" spans="7:28" x14ac:dyDescent="0.2">
      <c r="G2462" s="21"/>
      <c r="H2462" s="21">
        <v>2347</v>
      </c>
      <c r="I2462">
        <f t="shared" si="541"/>
        <v>1.021151358582985E-2</v>
      </c>
      <c r="J2462">
        <f t="shared" si="542"/>
        <v>0.43970646329299468</v>
      </c>
      <c r="K2462">
        <f t="shared" si="534"/>
        <v>22.780593022608553</v>
      </c>
      <c r="L2462">
        <f t="shared" si="535"/>
        <v>25.904319045031752</v>
      </c>
      <c r="M2462">
        <f t="shared" si="538"/>
        <v>0.82164790357887929</v>
      </c>
      <c r="N2462" s="21">
        <f t="shared" si="543"/>
        <v>6.6480751546362224E-2</v>
      </c>
      <c r="O2462" s="21">
        <f t="shared" si="544"/>
        <v>21.987312569310525</v>
      </c>
      <c r="P2462">
        <f t="shared" si="539"/>
        <v>0.85286294811095031</v>
      </c>
      <c r="Q2462">
        <f t="shared" si="536"/>
        <v>0.43970646329299468</v>
      </c>
      <c r="R2462">
        <f t="shared" si="537"/>
        <v>0.47763002410906802</v>
      </c>
      <c r="T2462" s="21">
        <f t="shared" si="540"/>
        <v>6.7874992893468544E-4</v>
      </c>
      <c r="W2462">
        <v>2347</v>
      </c>
      <c r="X2462">
        <v>22.119327999999999</v>
      </c>
      <c r="Y2462">
        <v>1</v>
      </c>
      <c r="Z2462">
        <f t="shared" si="532"/>
        <v>1</v>
      </c>
      <c r="AA2462" s="21">
        <f t="shared" si="533"/>
        <v>0.1320154306894743</v>
      </c>
      <c r="AB2462">
        <f t="shared" si="545"/>
        <v>5.6324388758488136E-6</v>
      </c>
    </row>
    <row r="2463" spans="7:28" x14ac:dyDescent="0.2">
      <c r="G2463" s="21"/>
      <c r="H2463" s="21">
        <v>2348</v>
      </c>
      <c r="I2463">
        <f t="shared" si="541"/>
        <v>1.0218983261964493E-2</v>
      </c>
      <c r="J2463">
        <f t="shared" si="542"/>
        <v>0.43940779080751036</v>
      </c>
      <c r="K2463">
        <f t="shared" si="534"/>
        <v>22.778833222625625</v>
      </c>
      <c r="L2463">
        <f t="shared" si="535"/>
        <v>25.919924156060606</v>
      </c>
      <c r="M2463">
        <f t="shared" si="538"/>
        <v>0.82232738863007171</v>
      </c>
      <c r="N2463" s="21">
        <f t="shared" si="543"/>
        <v>6.6504113775803966E-2</v>
      </c>
      <c r="O2463" s="21">
        <f t="shared" si="544"/>
        <v>21.997531552572489</v>
      </c>
      <c r="P2463">
        <f t="shared" si="539"/>
        <v>0.85331757890677717</v>
      </c>
      <c r="Q2463">
        <f t="shared" si="536"/>
        <v>0.43940779080751036</v>
      </c>
      <c r="R2463">
        <f t="shared" si="537"/>
        <v>0.47705172441350158</v>
      </c>
      <c r="T2463" s="21">
        <f t="shared" si="540"/>
        <v>6.7948505119241887E-4</v>
      </c>
      <c r="W2463">
        <v>2348</v>
      </c>
      <c r="X2463">
        <v>22.125817999999999</v>
      </c>
      <c r="Y2463">
        <v>1</v>
      </c>
      <c r="Z2463">
        <f t="shared" si="532"/>
        <v>1</v>
      </c>
      <c r="AA2463" s="21">
        <f t="shared" si="533"/>
        <v>0.12828644742750939</v>
      </c>
      <c r="AB2463">
        <f t="shared" si="545"/>
        <v>7.0291588616995748E-6</v>
      </c>
    </row>
    <row r="2464" spans="7:28" x14ac:dyDescent="0.2">
      <c r="G2464" s="21"/>
      <c r="H2464" s="21">
        <v>2349</v>
      </c>
      <c r="I2464">
        <f t="shared" si="541"/>
        <v>1.0226473637046818E-2</v>
      </c>
      <c r="J2464">
        <f t="shared" si="542"/>
        <v>0.43910899753560839</v>
      </c>
      <c r="K2464">
        <f t="shared" si="534"/>
        <v>22.777078519060861</v>
      </c>
      <c r="L2464">
        <f t="shared" si="535"/>
        <v>25.935563432873877</v>
      </c>
      <c r="M2464">
        <f t="shared" si="538"/>
        <v>0.82300761076671758</v>
      </c>
      <c r="N2464" s="21">
        <f t="shared" si="543"/>
        <v>6.6527499279505561E-2</v>
      </c>
      <c r="O2464" s="21">
        <f t="shared" si="544"/>
        <v>22.007758026209537</v>
      </c>
      <c r="P2464">
        <f t="shared" si="539"/>
        <v>0.85377239356026713</v>
      </c>
      <c r="Q2464">
        <f t="shared" si="536"/>
        <v>0.43910899753560839</v>
      </c>
      <c r="R2464">
        <f t="shared" si="537"/>
        <v>0.47647459037648499</v>
      </c>
      <c r="T2464" s="21">
        <f t="shared" si="540"/>
        <v>6.8022213664586939E-4</v>
      </c>
      <c r="W2464">
        <v>2349</v>
      </c>
      <c r="X2464">
        <v>22.122572999999999</v>
      </c>
      <c r="Y2464">
        <v>1</v>
      </c>
      <c r="Z2464">
        <f t="shared" si="532"/>
        <v>1</v>
      </c>
      <c r="AA2464" s="21">
        <f t="shared" si="533"/>
        <v>0.11481497379046246</v>
      </c>
      <c r="AB2464">
        <f t="shared" si="545"/>
        <v>1.074173881269373E-6</v>
      </c>
    </row>
    <row r="2465" spans="7:28" x14ac:dyDescent="0.2">
      <c r="G2465" s="21"/>
      <c r="H2465" s="21">
        <v>2350</v>
      </c>
      <c r="I2465">
        <f t="shared" si="541"/>
        <v>1.0233984775728349E-2</v>
      </c>
      <c r="J2465">
        <f t="shared" si="542"/>
        <v>0.4388100831351095</v>
      </c>
      <c r="K2465">
        <f t="shared" si="534"/>
        <v>22.775328913497503</v>
      </c>
      <c r="L2465">
        <f t="shared" si="535"/>
        <v>25.951236980218827</v>
      </c>
      <c r="M2465">
        <f t="shared" si="538"/>
        <v>0.82368857195922585</v>
      </c>
      <c r="N2465" s="21">
        <f t="shared" si="543"/>
        <v>6.6550908149377849E-2</v>
      </c>
      <c r="O2465" s="21">
        <f t="shared" si="544"/>
        <v>22.017992010985264</v>
      </c>
      <c r="P2465">
        <f t="shared" si="539"/>
        <v>0.85422739259227554</v>
      </c>
      <c r="Q2465">
        <f t="shared" si="536"/>
        <v>0.4388100831351095</v>
      </c>
      <c r="R2465">
        <f t="shared" si="537"/>
        <v>0.47589861795970179</v>
      </c>
      <c r="T2465" s="21">
        <f t="shared" si="540"/>
        <v>6.8096119250826703E-4</v>
      </c>
      <c r="W2465">
        <v>2350</v>
      </c>
      <c r="X2465">
        <v>22.146910000000002</v>
      </c>
      <c r="Y2465">
        <v>1</v>
      </c>
      <c r="Z2465">
        <f t="shared" si="532"/>
        <v>1</v>
      </c>
      <c r="AA2465" s="21">
        <f t="shared" si="533"/>
        <v>0.12891798901473805</v>
      </c>
      <c r="AB2465">
        <f t="shared" si="545"/>
        <v>4.5191270019176474E-5</v>
      </c>
    </row>
    <row r="2466" spans="7:28" x14ac:dyDescent="0.2">
      <c r="G2466" s="21"/>
      <c r="H2466" s="21">
        <v>2351</v>
      </c>
      <c r="I2466">
        <f t="shared" si="541"/>
        <v>1.0241516742976233E-2</v>
      </c>
      <c r="J2466">
        <f t="shared" si="542"/>
        <v>0.43851104726292189</v>
      </c>
      <c r="K2466">
        <f t="shared" si="534"/>
        <v>22.773584407547215</v>
      </c>
      <c r="L2466">
        <f t="shared" si="535"/>
        <v>25.966944903320371</v>
      </c>
      <c r="M2466">
        <f t="shared" si="538"/>
        <v>0.82437027418525688</v>
      </c>
      <c r="N2466" s="21">
        <f t="shared" si="543"/>
        <v>6.6574340477708285E-2</v>
      </c>
      <c r="O2466" s="21">
        <f t="shared" si="544"/>
        <v>22.02823352772824</v>
      </c>
      <c r="P2466">
        <f t="shared" si="539"/>
        <v>0.85468257652504731</v>
      </c>
      <c r="Q2466">
        <f t="shared" si="536"/>
        <v>0.43851104726292189</v>
      </c>
      <c r="R2466">
        <f t="shared" si="537"/>
        <v>0.475323803142359</v>
      </c>
      <c r="T2466" s="21">
        <f t="shared" si="540"/>
        <v>6.8170222603103348E-4</v>
      </c>
      <c r="W2466">
        <v>2351</v>
      </c>
      <c r="X2466">
        <v>22.145287</v>
      </c>
      <c r="Y2466">
        <v>1</v>
      </c>
      <c r="Z2466">
        <f t="shared" si="532"/>
        <v>1</v>
      </c>
      <c r="AA2466" s="21">
        <f t="shared" si="533"/>
        <v>0.11705347227175977</v>
      </c>
      <c r="AB2466">
        <f t="shared" si="545"/>
        <v>1.7472109565233731E-6</v>
      </c>
    </row>
    <row r="2467" spans="7:28" x14ac:dyDescent="0.2">
      <c r="G2467" s="21"/>
      <c r="H2467" s="21">
        <v>2352</v>
      </c>
      <c r="I2467">
        <f t="shared" si="541"/>
        <v>1.0249069604074981E-2</v>
      </c>
      <c r="J2467">
        <f t="shared" si="542"/>
        <v>0.43821188957503721</v>
      </c>
      <c r="K2467">
        <f t="shared" si="534"/>
        <v>22.771845002850188</v>
      </c>
      <c r="L2467">
        <f t="shared" si="535"/>
        <v>25.982687307883793</v>
      </c>
      <c r="M2467">
        <f t="shared" si="538"/>
        <v>0.82505271942975855</v>
      </c>
      <c r="N2467" s="21">
        <f t="shared" si="543"/>
        <v>6.6597796357163133E-2</v>
      </c>
      <c r="O2467" s="21">
        <f t="shared" si="544"/>
        <v>22.038482597332315</v>
      </c>
      <c r="P2467">
        <f t="shared" si="539"/>
        <v>0.85513794588222192</v>
      </c>
      <c r="Q2467">
        <f t="shared" si="536"/>
        <v>0.43821188957503721</v>
      </c>
      <c r="R2467">
        <f t="shared" si="537"/>
        <v>0.47475014192108983</v>
      </c>
      <c r="T2467" s="21">
        <f t="shared" si="540"/>
        <v>6.8244524450167265E-4</v>
      </c>
      <c r="W2467">
        <v>2352</v>
      </c>
      <c r="X2467">
        <v>22.159889000000003</v>
      </c>
      <c r="Y2467">
        <v>1</v>
      </c>
      <c r="Z2467">
        <f t="shared" si="532"/>
        <v>1</v>
      </c>
      <c r="AA2467" s="21">
        <f t="shared" si="533"/>
        <v>0.12140640266768798</v>
      </c>
      <c r="AB2467">
        <f t="shared" si="545"/>
        <v>1.2194390940140951E-6</v>
      </c>
    </row>
    <row r="2468" spans="7:28" x14ac:dyDescent="0.2">
      <c r="G2468" s="21"/>
      <c r="H2468" s="21">
        <v>2353</v>
      </c>
      <c r="I2468">
        <f t="shared" si="541"/>
        <v>1.025664342462842E-2</v>
      </c>
      <c r="J2468">
        <f t="shared" si="542"/>
        <v>0.43791260972652668</v>
      </c>
      <c r="K2468">
        <f t="shared" si="534"/>
        <v>22.770110701075215</v>
      </c>
      <c r="L2468">
        <f t="shared" si="535"/>
        <v>25.998464300097442</v>
      </c>
      <c r="M2468">
        <f t="shared" si="538"/>
        <v>0.82573590968500155</v>
      </c>
      <c r="N2468" s="21">
        <f t="shared" si="543"/>
        <v>6.6621275880789602E-2</v>
      </c>
      <c r="O2468" s="21">
        <f t="shared" si="544"/>
        <v>22.048739240756944</v>
      </c>
      <c r="P2468">
        <f t="shared" si="539"/>
        <v>0.85559350118884037</v>
      </c>
      <c r="Q2468">
        <f t="shared" si="536"/>
        <v>0.43791260972652668</v>
      </c>
      <c r="R2468">
        <f t="shared" si="537"/>
        <v>0.47417763030985383</v>
      </c>
      <c r="T2468" s="21">
        <f t="shared" si="540"/>
        <v>6.8319025524299359E-4</v>
      </c>
      <c r="W2468">
        <v>2353</v>
      </c>
      <c r="X2468">
        <v>22.140420000000002</v>
      </c>
      <c r="Y2468">
        <v>1</v>
      </c>
      <c r="Z2468">
        <f t="shared" si="532"/>
        <v>1</v>
      </c>
      <c r="AA2468" s="21">
        <f t="shared" si="533"/>
        <v>9.1680759243057963E-2</v>
      </c>
      <c r="AB2468">
        <f t="shared" si="545"/>
        <v>2.7629277597062723E-7</v>
      </c>
    </row>
    <row r="2469" spans="7:28" x14ac:dyDescent="0.2">
      <c r="G2469" s="21"/>
      <c r="H2469" s="21">
        <v>2354</v>
      </c>
      <c r="I2469">
        <f t="shared" si="541"/>
        <v>1.0264238270561353E-2</v>
      </c>
      <c r="J2469">
        <f t="shared" si="542"/>
        <v>0.43761320737153564</v>
      </c>
      <c r="K2469">
        <f t="shared" si="534"/>
        <v>22.768381503919748</v>
      </c>
      <c r="L2469">
        <f t="shared" si="535"/>
        <v>26.014275986635486</v>
      </c>
      <c r="M2469">
        <f t="shared" si="538"/>
        <v>0.82641984695061943</v>
      </c>
      <c r="N2469" s="21">
        <f t="shared" si="543"/>
        <v>6.6644779142018135E-2</v>
      </c>
      <c r="O2469" s="21">
        <f t="shared" si="544"/>
        <v>22.059003479027506</v>
      </c>
      <c r="P2469">
        <f t="shared" si="539"/>
        <v>0.85604924297135265</v>
      </c>
      <c r="Q2469">
        <f t="shared" si="536"/>
        <v>0.43761320737153564</v>
      </c>
      <c r="R2469">
        <f t="shared" si="537"/>
        <v>0.47360626433983755</v>
      </c>
      <c r="T2469" s="21">
        <f t="shared" si="540"/>
        <v>6.8393726561788437E-4</v>
      </c>
      <c r="W2469">
        <v>2354</v>
      </c>
      <c r="X2469">
        <v>22.179359000000002</v>
      </c>
      <c r="Y2469">
        <v>1</v>
      </c>
      <c r="Z2469">
        <f t="shared" si="532"/>
        <v>1</v>
      </c>
      <c r="AA2469" s="21">
        <f t="shared" si="533"/>
        <v>0.12035552097249536</v>
      </c>
      <c r="AB2469">
        <f t="shared" si="545"/>
        <v>1.1536358296278535E-6</v>
      </c>
    </row>
    <row r="2470" spans="7:28" x14ac:dyDescent="0.2">
      <c r="G2470" s="21"/>
      <c r="H2470" s="21">
        <v>2355</v>
      </c>
      <c r="I2470">
        <f t="shared" si="541"/>
        <v>1.0271854208121605E-2</v>
      </c>
      <c r="J2470">
        <f t="shared" si="542"/>
        <v>0.43731368216328004</v>
      </c>
      <c r="K2470">
        <f t="shared" si="534"/>
        <v>22.766657413109993</v>
      </c>
      <c r="L2470">
        <f t="shared" si="535"/>
        <v>26.030122474660644</v>
      </c>
      <c r="M2470">
        <f t="shared" si="538"/>
        <v>0.82710453323364408</v>
      </c>
      <c r="N2470" s="21">
        <f t="shared" si="543"/>
        <v>6.6668306234664687E-2</v>
      </c>
      <c r="O2470" s="21">
        <f t="shared" si="544"/>
        <v>22.069275333235627</v>
      </c>
      <c r="P2470">
        <f t="shared" si="539"/>
        <v>0.85650517175762386</v>
      </c>
      <c r="Q2470">
        <f t="shared" si="536"/>
        <v>0.43731368216328004</v>
      </c>
      <c r="R2470">
        <f t="shared" si="537"/>
        <v>0.47303604005935768</v>
      </c>
      <c r="T2470" s="21">
        <f t="shared" si="540"/>
        <v>6.8468628302464918E-4</v>
      </c>
      <c r="W2470">
        <v>2355</v>
      </c>
      <c r="X2470">
        <v>22.190715999999998</v>
      </c>
      <c r="Y2470">
        <v>1</v>
      </c>
      <c r="Z2470">
        <f t="shared" si="532"/>
        <v>1</v>
      </c>
      <c r="AA2470" s="21">
        <f t="shared" si="533"/>
        <v>0.12144066676437149</v>
      </c>
      <c r="AB2470">
        <f t="shared" si="545"/>
        <v>6.5804708129135286E-7</v>
      </c>
    </row>
    <row r="2471" spans="7:28" x14ac:dyDescent="0.2">
      <c r="G2471" s="21"/>
      <c r="H2471" s="21">
        <v>2356</v>
      </c>
      <c r="I2471">
        <f t="shared" si="541"/>
        <v>1.0279491303881694E-2</v>
      </c>
      <c r="J2471">
        <f t="shared" si="542"/>
        <v>0.43701403375404102</v>
      </c>
      <c r="K2471">
        <f t="shared" si="534"/>
        <v>22.764938430400964</v>
      </c>
      <c r="L2471">
        <f t="shared" si="535"/>
        <v>26.046003871826986</v>
      </c>
      <c r="M2471">
        <f t="shared" si="538"/>
        <v>0.82778997054854486</v>
      </c>
      <c r="N2471" s="21">
        <f t="shared" si="543"/>
        <v>6.669185725293296E-2</v>
      </c>
      <c r="O2471" s="21">
        <f t="shared" si="544"/>
        <v>22.079554824539507</v>
      </c>
      <c r="P2471">
        <f t="shared" si="539"/>
        <v>0.85696128807694172</v>
      </c>
      <c r="Q2471">
        <f t="shared" si="536"/>
        <v>0.43701403375404102</v>
      </c>
      <c r="R2471">
        <f t="shared" si="537"/>
        <v>0.47246695353376256</v>
      </c>
      <c r="T2471" s="21">
        <f t="shared" si="540"/>
        <v>6.8543731490078308E-4</v>
      </c>
      <c r="W2471">
        <v>2356</v>
      </c>
      <c r="X2471">
        <v>22.205318999999999</v>
      </c>
      <c r="Y2471">
        <v>1</v>
      </c>
      <c r="Z2471">
        <f t="shared" si="532"/>
        <v>1</v>
      </c>
      <c r="AA2471" s="21">
        <f t="shared" si="533"/>
        <v>0.12576417546049257</v>
      </c>
      <c r="AB2471">
        <f t="shared" si="545"/>
        <v>4.6461135330389179E-6</v>
      </c>
    </row>
    <row r="2472" spans="7:28" x14ac:dyDescent="0.2">
      <c r="G2472" s="21"/>
      <c r="H2472" s="21">
        <v>2357</v>
      </c>
      <c r="I2472">
        <f t="shared" si="541"/>
        <v>1.0287149624740793E-2</v>
      </c>
      <c r="J2472">
        <f t="shared" si="542"/>
        <v>0.43671426179516104</v>
      </c>
      <c r="K2472">
        <f t="shared" si="534"/>
        <v>22.763224557576585</v>
      </c>
      <c r="L2472">
        <f t="shared" si="535"/>
        <v>26.061920286282724</v>
      </c>
      <c r="M2472">
        <f t="shared" si="538"/>
        <v>0.82847616091726595</v>
      </c>
      <c r="N2472" s="21">
        <f t="shared" si="543"/>
        <v>6.6715432291416729E-2</v>
      </c>
      <c r="O2472" s="21">
        <f t="shared" si="544"/>
        <v>22.089841974164248</v>
      </c>
      <c r="P2472">
        <f t="shared" si="539"/>
        <v>0.85741759246002269</v>
      </c>
      <c r="Q2472">
        <f t="shared" si="536"/>
        <v>0.43671426179516104</v>
      </c>
      <c r="R2472">
        <f t="shared" si="537"/>
        <v>0.47189900084533687</v>
      </c>
      <c r="T2472" s="21">
        <f t="shared" si="540"/>
        <v>6.8619036872108463E-4</v>
      </c>
      <c r="W2472">
        <v>2357</v>
      </c>
      <c r="X2472">
        <v>22.200450999999997</v>
      </c>
      <c r="Y2472">
        <v>1</v>
      </c>
      <c r="Z2472">
        <f t="shared" si="532"/>
        <v>1</v>
      </c>
      <c r="AA2472" s="21">
        <f t="shared" si="533"/>
        <v>0.11060902583574972</v>
      </c>
      <c r="AB2472">
        <f t="shared" si="545"/>
        <v>3.6411682116689091E-6</v>
      </c>
    </row>
    <row r="2473" spans="7:28" x14ac:dyDescent="0.2">
      <c r="G2473" s="21"/>
      <c r="H2473" s="21">
        <v>2358</v>
      </c>
      <c r="I2473">
        <f t="shared" si="541"/>
        <v>1.0294829237926618E-2</v>
      </c>
      <c r="J2473">
        <f t="shared" si="542"/>
        <v>0.43641436593703942</v>
      </c>
      <c r="K2473">
        <f t="shared" si="534"/>
        <v>22.76151579644975</v>
      </c>
      <c r="L2473">
        <f t="shared" si="535"/>
        <v>26.077871826672986</v>
      </c>
      <c r="M2473">
        <f t="shared" si="538"/>
        <v>0.82916310636926382</v>
      </c>
      <c r="N2473" s="21">
        <f t="shared" si="543"/>
        <v>6.6739031445101987E-2</v>
      </c>
      <c r="O2473" s="21">
        <f t="shared" si="544"/>
        <v>22.100136803402176</v>
      </c>
      <c r="P2473">
        <f t="shared" si="539"/>
        <v>0.85787408543901922</v>
      </c>
      <c r="Q2473">
        <f t="shared" si="536"/>
        <v>0.43641436593703942</v>
      </c>
      <c r="R2473">
        <f t="shared" si="537"/>
        <v>0.47133217809320499</v>
      </c>
      <c r="T2473" s="21">
        <f t="shared" si="540"/>
        <v>6.8694545199787793E-4</v>
      </c>
      <c r="W2473">
        <v>2358</v>
      </c>
      <c r="X2473">
        <v>22.216676000000003</v>
      </c>
      <c r="Y2473">
        <v>1</v>
      </c>
      <c r="Z2473">
        <f t="shared" si="532"/>
        <v>1</v>
      </c>
      <c r="AA2473" s="21">
        <f t="shared" si="533"/>
        <v>0.1165391965978273</v>
      </c>
      <c r="AB2473">
        <f t="shared" si="545"/>
        <v>8.6068841541409186E-8</v>
      </c>
    </row>
    <row r="2474" spans="7:28" x14ac:dyDescent="0.2">
      <c r="G2474" s="21"/>
      <c r="H2474" s="21">
        <v>2359</v>
      </c>
      <c r="I2474">
        <f t="shared" si="541"/>
        <v>1.0302530210997288E-2</v>
      </c>
      <c r="J2474">
        <f t="shared" si="542"/>
        <v>0.43611434582912778</v>
      </c>
      <c r="K2474">
        <f t="shared" si="534"/>
        <v>22.759812148862427</v>
      </c>
      <c r="L2474">
        <f t="shared" si="535"/>
        <v>26.093858602142678</v>
      </c>
      <c r="M2474">
        <f t="shared" si="538"/>
        <v>0.82985080894154595</v>
      </c>
      <c r="N2474" s="21">
        <f t="shared" si="543"/>
        <v>6.6762654809369368E-2</v>
      </c>
      <c r="O2474" s="21">
        <f t="shared" si="544"/>
        <v>22.110439333613172</v>
      </c>
      <c r="P2474">
        <f t="shared" si="539"/>
        <v>0.85833076754752602</v>
      </c>
      <c r="Q2474">
        <f t="shared" si="536"/>
        <v>0.43611434582912778</v>
      </c>
      <c r="R2474">
        <f t="shared" si="537"/>
        <v>0.4707664813932364</v>
      </c>
      <c r="T2474" s="21">
        <f t="shared" si="540"/>
        <v>6.8770257228212284E-4</v>
      </c>
      <c r="W2474">
        <v>2359</v>
      </c>
      <c r="X2474">
        <v>22.215053000000001</v>
      </c>
      <c r="Y2474">
        <v>1</v>
      </c>
      <c r="Z2474">
        <f t="shared" si="532"/>
        <v>1</v>
      </c>
      <c r="AA2474" s="21">
        <f t="shared" si="533"/>
        <v>0.1046136663868289</v>
      </c>
      <c r="AB2474">
        <f t="shared" si="545"/>
        <v>1.0730560080244753E-5</v>
      </c>
    </row>
    <row r="2475" spans="7:28" x14ac:dyDescent="0.2">
      <c r="G2475" s="21"/>
      <c r="H2475" s="21">
        <v>2360</v>
      </c>
      <c r="I2475">
        <f t="shared" si="541"/>
        <v>1.0310252611843266E-2</v>
      </c>
      <c r="J2475">
        <f t="shared" si="542"/>
        <v>0.43581420111992475</v>
      </c>
      <c r="K2475">
        <f t="shared" si="534"/>
        <v>22.758113616685698</v>
      </c>
      <c r="L2475">
        <f t="shared" si="535"/>
        <v>26.109880722339351</v>
      </c>
      <c r="M2475">
        <f t="shared" si="538"/>
        <v>0.83053927067871114</v>
      </c>
      <c r="N2475" s="21">
        <f t="shared" si="543"/>
        <v>6.6786302479996562E-2</v>
      </c>
      <c r="O2475" s="21">
        <f t="shared" si="544"/>
        <v>22.120749586225017</v>
      </c>
      <c r="P2475">
        <f t="shared" si="539"/>
        <v>0.85878763932058855</v>
      </c>
      <c r="Q2475">
        <f t="shared" si="536"/>
        <v>0.43581420111992475</v>
      </c>
      <c r="R2475">
        <f t="shared" si="537"/>
        <v>0.47020190687794938</v>
      </c>
      <c r="T2475" s="21">
        <f t="shared" si="540"/>
        <v>6.8846173716519132E-4</v>
      </c>
      <c r="W2475">
        <v>2360</v>
      </c>
      <c r="X2475">
        <v>22.229656000000002</v>
      </c>
      <c r="Y2475">
        <v>1</v>
      </c>
      <c r="Z2475">
        <f t="shared" si="532"/>
        <v>1</v>
      </c>
      <c r="AA2475" s="21">
        <f t="shared" si="533"/>
        <v>0.10890641377498511</v>
      </c>
      <c r="AB2475">
        <f t="shared" si="545"/>
        <v>5.3752907408191403E-8</v>
      </c>
    </row>
    <row r="2476" spans="7:28" x14ac:dyDescent="0.2">
      <c r="G2476" s="21"/>
      <c r="H2476" s="21">
        <v>2361</v>
      </c>
      <c r="I2476">
        <f t="shared" si="541"/>
        <v>1.031799650868926E-2</v>
      </c>
      <c r="J2476">
        <f t="shared" si="542"/>
        <v>0.43551393145697248</v>
      </c>
      <c r="K2476">
        <f t="shared" si="534"/>
        <v>22.756420201819875</v>
      </c>
      <c r="L2476">
        <f t="shared" si="535"/>
        <v>26.125938297416031</v>
      </c>
      <c r="M2476">
        <f t="shared" si="538"/>
        <v>0.83122849363298579</v>
      </c>
      <c r="N2476" s="21">
        <f t="shared" si="543"/>
        <v>6.6809974553160428E-2</v>
      </c>
      <c r="O2476" s="21">
        <f t="shared" si="544"/>
        <v>22.131067582733706</v>
      </c>
      <c r="P2476">
        <f t="shared" si="539"/>
        <v>0.8592447012947082</v>
      </c>
      <c r="Q2476">
        <f t="shared" si="536"/>
        <v>0.43551393145697248</v>
      </c>
      <c r="R2476">
        <f t="shared" si="537"/>
        <v>0.46963845069641874</v>
      </c>
      <c r="T2476" s="21">
        <f t="shared" si="540"/>
        <v>6.8922295427464864E-4</v>
      </c>
      <c r="W2476">
        <v>2361</v>
      </c>
      <c r="X2476">
        <v>22.250747999999998</v>
      </c>
      <c r="Y2476">
        <v>1</v>
      </c>
      <c r="Z2476">
        <f t="shared" si="532"/>
        <v>1</v>
      </c>
      <c r="AA2476" s="21">
        <f t="shared" si="533"/>
        <v>0.11968041726629153</v>
      </c>
      <c r="AB2476">
        <f t="shared" si="545"/>
        <v>1.4684796543578955E-5</v>
      </c>
    </row>
    <row r="2477" spans="7:28" x14ac:dyDescent="0.2">
      <c r="G2477" s="21"/>
      <c r="H2477" s="21">
        <v>2362</v>
      </c>
      <c r="I2477">
        <f t="shared" si="541"/>
        <v>1.0325761970096136E-2</v>
      </c>
      <c r="J2477">
        <f t="shared" si="542"/>
        <v>0.4352135364868509</v>
      </c>
      <c r="K2477">
        <f t="shared" si="534"/>
        <v>22.754731906194561</v>
      </c>
      <c r="L2477">
        <f t="shared" si="535"/>
        <v>26.142031438034152</v>
      </c>
      <c r="M2477">
        <f t="shared" si="538"/>
        <v>0.83191847986426581</v>
      </c>
      <c r="N2477" s="21">
        <f t="shared" si="543"/>
        <v>6.68336711254396E-2</v>
      </c>
      <c r="O2477" s="21">
        <f t="shared" si="544"/>
        <v>22.141393344703804</v>
      </c>
      <c r="P2477">
        <f t="shared" si="539"/>
        <v>0.85970195400785077</v>
      </c>
      <c r="Q2477">
        <f t="shared" si="536"/>
        <v>0.4352135364868509</v>
      </c>
      <c r="R2477">
        <f t="shared" si="537"/>
        <v>0.4690761090141809</v>
      </c>
      <c r="T2477" s="21">
        <f t="shared" si="540"/>
        <v>6.8998623128002645E-4</v>
      </c>
      <c r="W2477">
        <v>2362</v>
      </c>
      <c r="X2477">
        <v>22.247502999999998</v>
      </c>
      <c r="Y2477">
        <v>1</v>
      </c>
      <c r="Z2477">
        <f t="shared" si="532"/>
        <v>1</v>
      </c>
      <c r="AA2477" s="21">
        <f t="shared" si="533"/>
        <v>0.10610965529619421</v>
      </c>
      <c r="AB2477">
        <f t="shared" si="545"/>
        <v>1.9768858901156009E-6</v>
      </c>
    </row>
    <row r="2478" spans="7:28" x14ac:dyDescent="0.2">
      <c r="G2478" s="21"/>
      <c r="H2478" s="21">
        <v>2363</v>
      </c>
      <c r="I2478">
        <f t="shared" si="541"/>
        <v>1.0333549064962999E-2</v>
      </c>
      <c r="J2478">
        <f t="shared" si="542"/>
        <v>0.43491301585517417</v>
      </c>
      <c r="K2478">
        <f t="shared" si="534"/>
        <v>22.75304873176874</v>
      </c>
      <c r="L2478">
        <f t="shared" si="535"/>
        <v>26.158160255366436</v>
      </c>
      <c r="M2478">
        <f t="shared" si="538"/>
        <v>0.8326092314401532</v>
      </c>
      <c r="N2478" s="21">
        <f t="shared" si="543"/>
        <v>6.6857392293816625E-2</v>
      </c>
      <c r="O2478" s="21">
        <f t="shared" si="544"/>
        <v>22.151726893768767</v>
      </c>
      <c r="P2478">
        <f t="shared" si="539"/>
        <v>0.86015939799945274</v>
      </c>
      <c r="Q2478">
        <f t="shared" si="536"/>
        <v>0.43491301585517417</v>
      </c>
      <c r="R2478">
        <f t="shared" si="537"/>
        <v>0.46851487801314173</v>
      </c>
      <c r="T2478" s="21">
        <f t="shared" si="540"/>
        <v>6.9075157588738278E-4</v>
      </c>
      <c r="W2478">
        <v>2363</v>
      </c>
      <c r="X2478">
        <v>22.263726999999999</v>
      </c>
      <c r="Y2478">
        <v>1</v>
      </c>
      <c r="Z2478">
        <f t="shared" si="532"/>
        <v>1</v>
      </c>
      <c r="AA2478" s="21">
        <f t="shared" si="533"/>
        <v>0.11200010623123191</v>
      </c>
      <c r="AB2478">
        <f t="shared" si="545"/>
        <v>4.9512885788542846E-6</v>
      </c>
    </row>
    <row r="2479" spans="7:28" x14ac:dyDescent="0.2">
      <c r="G2479" s="21"/>
      <c r="H2479" s="21">
        <v>2364</v>
      </c>
      <c r="I2479">
        <f t="shared" si="541"/>
        <v>1.0341357862528955E-2</v>
      </c>
      <c r="J2479">
        <f t="shared" si="542"/>
        <v>0.43461236920658519</v>
      </c>
      <c r="K2479">
        <f t="shared" si="534"/>
        <v>22.751370680530858</v>
      </c>
      <c r="L2479">
        <f t="shared" si="535"/>
        <v>26.174324861099848</v>
      </c>
      <c r="M2479">
        <f t="shared" si="538"/>
        <v>0.83330075043599794</v>
      </c>
      <c r="N2479" s="21">
        <f t="shared" si="543"/>
        <v>6.6881138155680545E-2</v>
      </c>
      <c r="O2479" s="21">
        <f t="shared" si="544"/>
        <v>22.162068251631297</v>
      </c>
      <c r="P2479">
        <f t="shared" si="539"/>
        <v>0.86061703381042831</v>
      </c>
      <c r="Q2479">
        <f t="shared" si="536"/>
        <v>0.43461236920658519</v>
      </c>
      <c r="R2479">
        <f t="shared" si="537"/>
        <v>0.4679547538914845</v>
      </c>
      <c r="T2479" s="21">
        <f t="shared" si="540"/>
        <v>6.9151899584474208E-4</v>
      </c>
      <c r="W2479">
        <v>2364</v>
      </c>
      <c r="X2479">
        <v>22.255615000000002</v>
      </c>
      <c r="Y2479">
        <v>1</v>
      </c>
      <c r="Z2479">
        <f t="shared" si="532"/>
        <v>1</v>
      </c>
      <c r="AA2479" s="21">
        <f t="shared" si="533"/>
        <v>9.3546748368705579E-2</v>
      </c>
      <c r="AB2479">
        <f t="shared" si="545"/>
        <v>1.2853196963671756E-5</v>
      </c>
    </row>
    <row r="2480" spans="7:28" x14ac:dyDescent="0.2">
      <c r="G2480" s="21"/>
      <c r="H2480" s="21">
        <v>2365</v>
      </c>
      <c r="I2480">
        <f t="shared" si="541"/>
        <v>1.034918843237528E-2</v>
      </c>
      <c r="J2480">
        <f t="shared" si="542"/>
        <v>0.43431159618475124</v>
      </c>
      <c r="K2480">
        <f t="shared" si="534"/>
        <v>22.749697754498904</v>
      </c>
      <c r="L2480">
        <f t="shared" si="535"/>
        <v>26.190525367438543</v>
      </c>
      <c r="M2480">
        <f t="shared" si="538"/>
        <v>0.83399303893493693</v>
      </c>
      <c r="N2480" s="21">
        <f t="shared" si="543"/>
        <v>6.6904908808829169E-2</v>
      </c>
      <c r="O2480" s="21">
        <f t="shared" si="544"/>
        <v>22.172417440063672</v>
      </c>
      <c r="P2480">
        <f t="shared" si="539"/>
        <v>0.86107486198317718</v>
      </c>
      <c r="Q2480">
        <f t="shared" si="536"/>
        <v>0.43431159618475124</v>
      </c>
      <c r="R2480">
        <f t="shared" si="537"/>
        <v>0.46739573286357744</v>
      </c>
      <c r="T2480" s="21">
        <f t="shared" si="540"/>
        <v>6.9228849893898659E-4</v>
      </c>
      <c r="W2480">
        <v>2365</v>
      </c>
      <c r="X2480">
        <v>22.268595000000001</v>
      </c>
      <c r="Y2480">
        <v>1</v>
      </c>
      <c r="Z2480">
        <f t="shared" si="532"/>
        <v>1</v>
      </c>
      <c r="AA2480" s="21">
        <f t="shared" si="533"/>
        <v>9.617755993632926E-2</v>
      </c>
      <c r="AB2480">
        <f t="shared" si="545"/>
        <v>2.0438814186246565E-6</v>
      </c>
    </row>
    <row r="2481" spans="7:28" x14ac:dyDescent="0.2">
      <c r="G2481" s="21"/>
      <c r="H2481" s="21">
        <v>2366</v>
      </c>
      <c r="I2481">
        <f t="shared" si="541"/>
        <v>1.0357040844427283E-2</v>
      </c>
      <c r="J2481">
        <f t="shared" si="542"/>
        <v>0.4340106964323589</v>
      </c>
      <c r="K2481">
        <f t="shared" si="534"/>
        <v>22.74802995572049</v>
      </c>
      <c r="L2481">
        <f t="shared" si="535"/>
        <v>26.20676188710685</v>
      </c>
      <c r="M2481">
        <f t="shared" si="538"/>
        <v>0.83468609902793478</v>
      </c>
      <c r="N2481" s="21">
        <f t="shared" si="543"/>
        <v>6.6928704351471691E-2</v>
      </c>
      <c r="O2481" s="21">
        <f t="shared" si="544"/>
        <v>22.182774480908098</v>
      </c>
      <c r="P2481">
        <f t="shared" si="539"/>
        <v>0.86153288306159159</v>
      </c>
      <c r="Q2481">
        <f t="shared" si="536"/>
        <v>0.4340106964323589</v>
      </c>
      <c r="R2481">
        <f t="shared" si="537"/>
        <v>0.46683781115988271</v>
      </c>
      <c r="T2481" s="21">
        <f t="shared" si="540"/>
        <v>6.9306009299785476E-4</v>
      </c>
      <c r="W2481">
        <v>2366</v>
      </c>
      <c r="X2481">
        <v>22.27833</v>
      </c>
      <c r="Y2481">
        <v>1</v>
      </c>
      <c r="Z2481">
        <f t="shared" si="532"/>
        <v>1</v>
      </c>
      <c r="AA2481" s="21">
        <f t="shared" si="533"/>
        <v>9.5555519091902852E-2</v>
      </c>
      <c r="AB2481">
        <f t="shared" si="545"/>
        <v>1.2964852801962201E-5</v>
      </c>
    </row>
    <row r="2482" spans="7:28" x14ac:dyDescent="0.2">
      <c r="G2482" s="21"/>
      <c r="H2482" s="21">
        <v>2367</v>
      </c>
      <c r="I2482">
        <f t="shared" si="541"/>
        <v>1.0364915168956434E-2</v>
      </c>
      <c r="J2482">
        <f t="shared" si="542"/>
        <v>0.43370966959111001</v>
      </c>
      <c r="K2482">
        <f t="shared" si="534"/>
        <v>22.74636728627295</v>
      </c>
      <c r="L2482">
        <f t="shared" si="535"/>
        <v>26.223034533352255</v>
      </c>
      <c r="M2482">
        <f t="shared" si="538"/>
        <v>0.83537993281382306</v>
      </c>
      <c r="N2482" s="21">
        <f t="shared" si="543"/>
        <v>6.6952524882230829E-2</v>
      </c>
      <c r="O2482" s="21">
        <f t="shared" si="544"/>
        <v>22.193139396077054</v>
      </c>
      <c r="P2482">
        <f t="shared" si="539"/>
        <v>0.86199109759106285</v>
      </c>
      <c r="Q2482">
        <f t="shared" si="536"/>
        <v>0.43370966959111001</v>
      </c>
      <c r="R2482">
        <f t="shared" si="537"/>
        <v>0.46628098502686677</v>
      </c>
      <c r="T2482" s="21">
        <f t="shared" si="540"/>
        <v>6.9383378588827593E-4</v>
      </c>
      <c r="W2482">
        <v>2367</v>
      </c>
      <c r="X2482">
        <v>22.291309000000002</v>
      </c>
      <c r="Y2482">
        <v>1</v>
      </c>
      <c r="Z2482">
        <f t="shared" si="532"/>
        <v>1</v>
      </c>
      <c r="AA2482" s="21">
        <f t="shared" si="533"/>
        <v>9.8169603922947601E-2</v>
      </c>
      <c r="AB2482">
        <f t="shared" si="545"/>
        <v>8.1822761344334156E-7</v>
      </c>
    </row>
    <row r="2483" spans="7:28" x14ac:dyDescent="0.2">
      <c r="G2483" s="21"/>
      <c r="H2483" s="21">
        <v>2368</v>
      </c>
      <c r="I2483">
        <f t="shared" si="541"/>
        <v>1.0372811476582266E-2</v>
      </c>
      <c r="J2483">
        <f t="shared" si="542"/>
        <v>0.43340851530171642</v>
      </c>
      <c r="K2483">
        <f t="shared" si="534"/>
        <v>22.744709748263407</v>
      </c>
      <c r="L2483">
        <f t="shared" si="535"/>
        <v>26.239343419948412</v>
      </c>
      <c r="M2483">
        <f t="shared" si="538"/>
        <v>0.83607454239934176</v>
      </c>
      <c r="N2483" s="21">
        <f t="shared" si="543"/>
        <v>6.697637050014553E-2</v>
      </c>
      <c r="O2483" s="21">
        <f t="shared" si="544"/>
        <v>22.203512207553636</v>
      </c>
      <c r="P2483">
        <f t="shared" si="539"/>
        <v>0.86244950611848947</v>
      </c>
      <c r="Q2483">
        <f t="shared" si="536"/>
        <v>0.43340851530171642</v>
      </c>
      <c r="R2483">
        <f t="shared" si="537"/>
        <v>0.46572525072690957</v>
      </c>
      <c r="T2483" s="21">
        <f t="shared" si="540"/>
        <v>6.9460958551870178E-4</v>
      </c>
      <c r="W2483">
        <v>2368</v>
      </c>
      <c r="X2483">
        <v>22.301044000000001</v>
      </c>
      <c r="Y2483">
        <v>1</v>
      </c>
      <c r="Z2483">
        <f t="shared" si="532"/>
        <v>1</v>
      </c>
      <c r="AA2483" s="21">
        <f t="shared" si="533"/>
        <v>9.7531792446364562E-2</v>
      </c>
      <c r="AB2483">
        <f t="shared" si="545"/>
        <v>6.4260565614208784E-6</v>
      </c>
    </row>
    <row r="2484" spans="7:28" x14ac:dyDescent="0.2">
      <c r="G2484" s="21"/>
      <c r="H2484" s="21">
        <v>2369</v>
      </c>
      <c r="I2484">
        <f t="shared" si="541"/>
        <v>1.038072983827449E-2</v>
      </c>
      <c r="J2484">
        <f t="shared" si="542"/>
        <v>0.43310723320389499</v>
      </c>
      <c r="K2484">
        <f t="shared" si="534"/>
        <v>22.74305734382887</v>
      </c>
      <c r="L2484">
        <f t="shared" si="535"/>
        <v>26.25568866119821</v>
      </c>
      <c r="M2484">
        <f t="shared" si="538"/>
        <v>0.83676992989918064</v>
      </c>
      <c r="N2484" s="21">
        <f t="shared" si="543"/>
        <v>6.7000241304673414E-2</v>
      </c>
      <c r="O2484" s="21">
        <f t="shared" si="544"/>
        <v>22.213892937391911</v>
      </c>
      <c r="P2484">
        <f t="shared" si="539"/>
        <v>0.862908109192284</v>
      </c>
      <c r="Q2484">
        <f t="shared" si="536"/>
        <v>0.43310723320389499</v>
      </c>
      <c r="R2484">
        <f t="shared" si="537"/>
        <v>0.46517060453821557</v>
      </c>
      <c r="T2484" s="21">
        <f t="shared" si="540"/>
        <v>6.9538749983888426E-4</v>
      </c>
      <c r="W2484">
        <v>2369</v>
      </c>
      <c r="X2484">
        <v>22.304289000000001</v>
      </c>
      <c r="Y2484">
        <v>1</v>
      </c>
      <c r="Z2484">
        <f t="shared" si="532"/>
        <v>1</v>
      </c>
      <c r="AA2484" s="21">
        <f t="shared" si="533"/>
        <v>9.0396062608089522E-2</v>
      </c>
      <c r="AB2484">
        <f t="shared" si="545"/>
        <v>5.1637849301733103E-6</v>
      </c>
    </row>
    <row r="2485" spans="7:28" x14ac:dyDescent="0.2">
      <c r="G2485" s="21"/>
      <c r="H2485" s="21">
        <v>2370</v>
      </c>
      <c r="I2485">
        <f t="shared" si="541"/>
        <v>1.0388670325355058E-2</v>
      </c>
      <c r="J2485">
        <f t="shared" si="542"/>
        <v>0.43280582293636305</v>
      </c>
      <c r="K2485">
        <f t="shared" si="534"/>
        <v>22.741410075136315</v>
      </c>
      <c r="L2485">
        <f t="shared" si="535"/>
        <v>26.27207037193682</v>
      </c>
      <c r="M2485">
        <f t="shared" si="538"/>
        <v>0.83746609743602007</v>
      </c>
      <c r="N2485" s="21">
        <f t="shared" si="543"/>
        <v>6.7024137395693129E-2</v>
      </c>
      <c r="O2485" s="21">
        <f t="shared" si="544"/>
        <v>22.224281607717266</v>
      </c>
      <c r="P2485">
        <f t="shared" si="539"/>
        <v>0.86336690736238064</v>
      </c>
      <c r="Q2485">
        <f t="shared" si="536"/>
        <v>0.43280582293636305</v>
      </c>
      <c r="R2485">
        <f t="shared" si="537"/>
        <v>0.46461704275472471</v>
      </c>
      <c r="T2485" s="21">
        <f t="shared" si="540"/>
        <v>6.9616753683943156E-4</v>
      </c>
      <c r="W2485">
        <v>2370</v>
      </c>
      <c r="X2485">
        <v>22.312400999999998</v>
      </c>
      <c r="Y2485">
        <v>1</v>
      </c>
      <c r="Z2485">
        <f t="shared" si="532"/>
        <v>1</v>
      </c>
      <c r="AA2485" s="21">
        <f t="shared" si="533"/>
        <v>8.8119392282731468E-2</v>
      </c>
      <c r="AB2485">
        <f t="shared" si="545"/>
        <v>2.1580040271880725E-6</v>
      </c>
    </row>
    <row r="2486" spans="7:28" x14ac:dyDescent="0.2">
      <c r="G2486" s="21"/>
      <c r="H2486" s="21">
        <v>2371</v>
      </c>
      <c r="I2486">
        <f t="shared" si="541"/>
        <v>1.0396633009500155E-2</v>
      </c>
      <c r="J2486">
        <f t="shared" si="542"/>
        <v>0.43250428413683406</v>
      </c>
      <c r="K2486">
        <f t="shared" si="534"/>
        <v>22.739767944382784</v>
      </c>
      <c r="L2486">
        <f t="shared" si="535"/>
        <v>26.28848866753475</v>
      </c>
      <c r="M2486">
        <f t="shared" si="538"/>
        <v>0.83816304714057088</v>
      </c>
      <c r="N2486" s="21">
        <f t="shared" si="543"/>
        <v>6.7048058873506983E-2</v>
      </c>
      <c r="O2486" s="21">
        <f t="shared" si="544"/>
        <v>22.234678240726765</v>
      </c>
      <c r="P2486">
        <f t="shared" si="539"/>
        <v>0.86382590118024205</v>
      </c>
      <c r="Q2486">
        <f t="shared" si="536"/>
        <v>0.43250428413683406</v>
      </c>
      <c r="R2486">
        <f t="shared" si="537"/>
        <v>0.46406456168602495</v>
      </c>
      <c r="T2486" s="21">
        <f t="shared" si="540"/>
        <v>6.9694970455080885E-4</v>
      </c>
      <c r="W2486">
        <v>2371</v>
      </c>
      <c r="X2486">
        <v>22.315645999999997</v>
      </c>
      <c r="Y2486">
        <v>1</v>
      </c>
      <c r="Z2486">
        <f t="shared" si="532"/>
        <v>1</v>
      </c>
      <c r="AA2486" s="21">
        <f t="shared" si="533"/>
        <v>8.0967759273232076E-2</v>
      </c>
      <c r="AB2486">
        <f t="shared" si="545"/>
        <v>8.7638660834840848E-7</v>
      </c>
    </row>
    <row r="2487" spans="7:28" x14ac:dyDescent="0.2">
      <c r="G2487" s="21"/>
      <c r="H2487" s="21">
        <v>2372</v>
      </c>
      <c r="I2487">
        <f t="shared" si="541"/>
        <v>1.0404617962742387E-2</v>
      </c>
      <c r="J2487">
        <f t="shared" si="542"/>
        <v>0.43220261644201097</v>
      </c>
      <c r="K2487">
        <f t="shared" si="534"/>
        <v>22.738130953795444</v>
      </c>
      <c r="L2487">
        <f t="shared" si="535"/>
        <v>26.304943663901028</v>
      </c>
      <c r="M2487">
        <f t="shared" si="538"/>
        <v>0.83886078115162044</v>
      </c>
      <c r="N2487" s="21">
        <f t="shared" si="543"/>
        <v>6.7072005838843582E-2</v>
      </c>
      <c r="O2487" s="21">
        <f t="shared" si="544"/>
        <v>22.245082858689507</v>
      </c>
      <c r="P2487">
        <f t="shared" si="539"/>
        <v>0.8642850911988682</v>
      </c>
      <c r="Q2487">
        <f t="shared" si="536"/>
        <v>0.43220261644201097</v>
      </c>
      <c r="R2487">
        <f t="shared" si="537"/>
        <v>0.46351315765726298</v>
      </c>
      <c r="T2487" s="21">
        <f t="shared" si="540"/>
        <v>6.9773401104955557E-4</v>
      </c>
      <c r="W2487">
        <v>2372</v>
      </c>
      <c r="X2487">
        <v>22.327003999999999</v>
      </c>
      <c r="Y2487">
        <v>1</v>
      </c>
      <c r="Z2487">
        <f t="shared" si="532"/>
        <v>1</v>
      </c>
      <c r="AA2487" s="21">
        <f t="shared" si="533"/>
        <v>8.1921141310491663E-2</v>
      </c>
      <c r="AB2487">
        <f t="shared" si="545"/>
        <v>8.0494283353692966E-6</v>
      </c>
    </row>
    <row r="2488" spans="7:28" x14ac:dyDescent="0.2">
      <c r="G2488" s="21"/>
      <c r="H2488" s="21">
        <v>2373</v>
      </c>
      <c r="I2488">
        <f t="shared" si="541"/>
        <v>1.0412625257472769E-2</v>
      </c>
      <c r="J2488">
        <f t="shared" si="542"/>
        <v>0.43190081948758385</v>
      </c>
      <c r="K2488">
        <f t="shared" si="534"/>
        <v>22.736499105631719</v>
      </c>
      <c r="L2488">
        <f t="shared" si="535"/>
        <v>26.321435477486215</v>
      </c>
      <c r="M2488">
        <f t="shared" si="538"/>
        <v>0.83955930161606873</v>
      </c>
      <c r="N2488" s="21">
        <f t="shared" si="543"/>
        <v>6.7095978392859981E-2</v>
      </c>
      <c r="O2488" s="21">
        <f t="shared" si="544"/>
        <v>22.25549548394698</v>
      </c>
      <c r="P2488">
        <f t="shared" si="539"/>
        <v>0.86474447797280174</v>
      </c>
      <c r="Q2488">
        <f t="shared" si="536"/>
        <v>0.43190081948758385</v>
      </c>
      <c r="R2488">
        <f t="shared" si="537"/>
        <v>0.46296282700905944</v>
      </c>
      <c r="T2488" s="21">
        <f t="shared" si="540"/>
        <v>6.9852046444829341E-4</v>
      </c>
      <c r="W2488">
        <v>2373</v>
      </c>
      <c r="X2488">
        <v>22.344851000000002</v>
      </c>
      <c r="Y2488">
        <v>1</v>
      </c>
      <c r="Z2488">
        <f t="shared" si="532"/>
        <v>1</v>
      </c>
      <c r="AA2488" s="21">
        <f t="shared" si="533"/>
        <v>8.9355516053021944E-2</v>
      </c>
      <c r="AB2488">
        <f t="shared" si="545"/>
        <v>9.0662779740329119E-7</v>
      </c>
    </row>
    <row r="2489" spans="7:28" x14ac:dyDescent="0.2">
      <c r="G2489" s="21"/>
      <c r="H2489" s="21">
        <v>2374</v>
      </c>
      <c r="I2489">
        <f t="shared" si="541"/>
        <v>1.0420654966442983E-2</v>
      </c>
      <c r="J2489">
        <f t="shared" si="542"/>
        <v>0.43159889290822273</v>
      </c>
      <c r="K2489">
        <f t="shared" si="534"/>
        <v>22.734872402179342</v>
      </c>
      <c r="L2489">
        <f t="shared" si="535"/>
        <v>26.337964225285667</v>
      </c>
      <c r="M2489">
        <f t="shared" si="538"/>
        <v>0.84025861068897578</v>
      </c>
      <c r="N2489" s="21">
        <f t="shared" si="543"/>
        <v>6.7119976637144696E-2</v>
      </c>
      <c r="O2489" s="21">
        <f t="shared" si="544"/>
        <v>22.265916138913422</v>
      </c>
      <c r="P2489">
        <f t="shared" si="539"/>
        <v>0.86520406205813738</v>
      </c>
      <c r="Q2489">
        <f t="shared" si="536"/>
        <v>0.43159889290822273</v>
      </c>
      <c r="R2489">
        <f t="shared" si="537"/>
        <v>0.46241356609742051</v>
      </c>
      <c r="T2489" s="21">
        <f t="shared" si="540"/>
        <v>6.9930907290705058E-4</v>
      </c>
      <c r="W2489">
        <v>2374</v>
      </c>
      <c r="X2489">
        <v>22.357831000000001</v>
      </c>
      <c r="Y2489">
        <v>1</v>
      </c>
      <c r="Z2489">
        <f t="shared" si="532"/>
        <v>1</v>
      </c>
      <c r="AA2489" s="21">
        <f t="shared" si="533"/>
        <v>9.1914861086578981E-2</v>
      </c>
      <c r="AB2489">
        <f t="shared" si="545"/>
        <v>1.5146498039120637E-6</v>
      </c>
    </row>
    <row r="2490" spans="7:28" x14ac:dyDescent="0.2">
      <c r="G2490" s="21"/>
      <c r="H2490" s="21">
        <v>2375</v>
      </c>
      <c r="I2490">
        <f t="shared" si="541"/>
        <v>1.0428707162767318E-2</v>
      </c>
      <c r="J2490">
        <f t="shared" si="542"/>
        <v>0.43129683633757387</v>
      </c>
      <c r="K2490">
        <f t="shared" si="534"/>
        <v>22.733250845756459</v>
      </c>
      <c r="L2490">
        <f t="shared" si="535"/>
        <v>26.354530024842632</v>
      </c>
      <c r="M2490">
        <f t="shared" si="538"/>
        <v>0.84095871053360094</v>
      </c>
      <c r="N2490" s="21">
        <f t="shared" si="543"/>
        <v>6.714400067372002E-2</v>
      </c>
      <c r="O2490" s="21">
        <f t="shared" si="544"/>
        <v>22.276344846076189</v>
      </c>
      <c r="P2490">
        <f t="shared" si="539"/>
        <v>0.8656638440125286</v>
      </c>
      <c r="Q2490">
        <f t="shared" si="536"/>
        <v>0.43129683633757387</v>
      </c>
      <c r="R2490">
        <f t="shared" si="537"/>
        <v>0.46186537129365263</v>
      </c>
      <c r="T2490" s="21">
        <f t="shared" si="540"/>
        <v>7.0009984462515717E-4</v>
      </c>
      <c r="W2490">
        <v>2375</v>
      </c>
      <c r="X2490">
        <v>22.349717999999999</v>
      </c>
      <c r="Y2490">
        <v>1</v>
      </c>
      <c r="Z2490">
        <f t="shared" si="532"/>
        <v>1</v>
      </c>
      <c r="AA2490" s="21">
        <f t="shared" si="533"/>
        <v>7.3373153923810719E-2</v>
      </c>
      <c r="AB2490">
        <f t="shared" si="545"/>
        <v>9.3787862607032091E-7</v>
      </c>
    </row>
    <row r="2491" spans="7:28" x14ac:dyDescent="0.2">
      <c r="G2491" s="21"/>
      <c r="H2491" s="21">
        <v>2376</v>
      </c>
      <c r="I2491">
        <f t="shared" si="541"/>
        <v>1.0436781919925028E-2</v>
      </c>
      <c r="J2491">
        <f t="shared" si="542"/>
        <v>0.43099464940825416</v>
      </c>
      <c r="K2491">
        <f t="shared" si="534"/>
        <v>22.731634438711723</v>
      </c>
      <c r="L2491">
        <f t="shared" si="535"/>
        <v>26.371132994251482</v>
      </c>
      <c r="M2491">
        <f t="shared" si="538"/>
        <v>0.84165960332144774</v>
      </c>
      <c r="N2491" s="21">
        <f t="shared" si="543"/>
        <v>6.7168050605044757E-2</v>
      </c>
      <c r="O2491" s="21">
        <f t="shared" si="544"/>
        <v>22.286781627996113</v>
      </c>
      <c r="P2491">
        <f t="shared" si="539"/>
        <v>0.86612382439519531</v>
      </c>
      <c r="Q2491">
        <f t="shared" si="536"/>
        <v>0.43099464940825416</v>
      </c>
      <c r="R2491">
        <f t="shared" si="537"/>
        <v>0.46131823898427715</v>
      </c>
      <c r="T2491" s="21">
        <f t="shared" si="540"/>
        <v>7.0089278784679632E-4</v>
      </c>
      <c r="W2491">
        <v>2376</v>
      </c>
      <c r="X2491">
        <v>22.369187999999998</v>
      </c>
      <c r="Y2491">
        <v>1</v>
      </c>
      <c r="Z2491">
        <f t="shared" si="532"/>
        <v>1</v>
      </c>
      <c r="AA2491" s="21">
        <f t="shared" si="533"/>
        <v>8.2406372003884343E-2</v>
      </c>
      <c r="AB2491">
        <f t="shared" si="545"/>
        <v>1.5610618398076884E-5</v>
      </c>
    </row>
    <row r="2492" spans="7:28" x14ac:dyDescent="0.2">
      <c r="G2492" s="21"/>
      <c r="H2492" s="21">
        <v>2377</v>
      </c>
      <c r="I2492">
        <f t="shared" si="541"/>
        <v>1.0444879311762282E-2</v>
      </c>
      <c r="J2492">
        <f t="shared" si="542"/>
        <v>0.43069233175184662</v>
      </c>
      <c r="K2492">
        <f t="shared" si="534"/>
        <v>22.730023183424386</v>
      </c>
      <c r="L2492">
        <f t="shared" si="535"/>
        <v>26.387773252160915</v>
      </c>
      <c r="M2492">
        <f t="shared" si="538"/>
        <v>0.84236129123230552</v>
      </c>
      <c r="N2492" s="21">
        <f t="shared" si="543"/>
        <v>6.7192126534016669E-2</v>
      </c>
      <c r="O2492" s="21">
        <f t="shared" si="544"/>
        <v>22.297226507307876</v>
      </c>
      <c r="P2492">
        <f t="shared" si="539"/>
        <v>0.86658400376693157</v>
      </c>
      <c r="Q2492">
        <f t="shared" si="536"/>
        <v>0.43069233175184662</v>
      </c>
      <c r="R2492">
        <f t="shared" si="537"/>
        <v>0.46077216557094547</v>
      </c>
      <c r="T2492" s="21">
        <f t="shared" si="540"/>
        <v>7.0168791085778448E-4</v>
      </c>
      <c r="W2492">
        <v>2377</v>
      </c>
      <c r="X2492">
        <v>22.370810000000002</v>
      </c>
      <c r="Y2492">
        <v>1</v>
      </c>
      <c r="Z2492">
        <f t="shared" si="532"/>
        <v>1</v>
      </c>
      <c r="AA2492" s="21">
        <f t="shared" si="533"/>
        <v>7.3583492692126384E-2</v>
      </c>
      <c r="AB2492">
        <f t="shared" si="545"/>
        <v>2.5409695125123393E-5</v>
      </c>
    </row>
    <row r="2493" spans="7:28" x14ac:dyDescent="0.2">
      <c r="G2493" s="21"/>
      <c r="H2493" s="21">
        <v>2378</v>
      </c>
      <c r="I2493">
        <f t="shared" si="541"/>
        <v>1.0452999412494559E-2</v>
      </c>
      <c r="J2493">
        <f t="shared" si="542"/>
        <v>0.43038988299889513</v>
      </c>
      <c r="K2493">
        <f t="shared" si="534"/>
        <v>22.728417082304393</v>
      </c>
      <c r="L2493">
        <f t="shared" si="535"/>
        <v>26.404450917777197</v>
      </c>
      <c r="M2493">
        <f t="shared" si="538"/>
        <v>0.84306377645429298</v>
      </c>
      <c r="N2493" s="21">
        <f t="shared" si="543"/>
        <v>6.7216228563975314E-2</v>
      </c>
      <c r="O2493" s="21">
        <f t="shared" si="544"/>
        <v>22.307679506720369</v>
      </c>
      <c r="P2493">
        <f t="shared" si="539"/>
        <v>0.86704438269011297</v>
      </c>
      <c r="Q2493">
        <f t="shared" si="536"/>
        <v>0.43038988299889513</v>
      </c>
      <c r="R2493">
        <f t="shared" si="537"/>
        <v>0.46022714747035476</v>
      </c>
      <c r="T2493" s="21">
        <f t="shared" si="540"/>
        <v>7.0248522198745889E-4</v>
      </c>
      <c r="W2493">
        <v>2378</v>
      </c>
      <c r="X2493">
        <v>22.383790000000001</v>
      </c>
      <c r="Y2493">
        <v>1</v>
      </c>
      <c r="Z2493">
        <f t="shared" si="532"/>
        <v>1</v>
      </c>
      <c r="AA2493" s="21">
        <f t="shared" si="533"/>
        <v>7.6110493279632152E-2</v>
      </c>
      <c r="AB2493">
        <f t="shared" si="545"/>
        <v>7.9029819419281993E-9</v>
      </c>
    </row>
    <row r="2494" spans="7:28" x14ac:dyDescent="0.2">
      <c r="G2494" s="21"/>
      <c r="H2494" s="21">
        <v>2379</v>
      </c>
      <c r="I2494">
        <f t="shared" si="541"/>
        <v>1.0461142296708654E-2</v>
      </c>
      <c r="J2494">
        <f t="shared" si="542"/>
        <v>0.43008730277889895</v>
      </c>
      <c r="K2494">
        <f t="shared" si="534"/>
        <v>22.726816137792451</v>
      </c>
      <c r="L2494">
        <f t="shared" si="535"/>
        <v>26.421166110867432</v>
      </c>
      <c r="M2494">
        <f t="shared" si="538"/>
        <v>0.84376706118390332</v>
      </c>
      <c r="N2494" s="21">
        <f t="shared" si="543"/>
        <v>6.7240356798704617E-2</v>
      </c>
      <c r="O2494" s="21">
        <f t="shared" si="544"/>
        <v>22.318140649017078</v>
      </c>
      <c r="P2494">
        <f t="shared" si="539"/>
        <v>0.86750496172870528</v>
      </c>
      <c r="Q2494">
        <f t="shared" si="536"/>
        <v>0.43008730277889895</v>
      </c>
      <c r="R2494">
        <f t="shared" si="537"/>
        <v>0.45968318111416345</v>
      </c>
      <c r="T2494" s="21">
        <f t="shared" si="540"/>
        <v>7.0328472961034283E-4</v>
      </c>
      <c r="W2494">
        <v>2379</v>
      </c>
      <c r="X2494">
        <v>22.383790000000001</v>
      </c>
      <c r="Y2494">
        <v>1</v>
      </c>
      <c r="Z2494">
        <f t="shared" ref="Z2494:Z2557" si="546">Y2494</f>
        <v>1</v>
      </c>
      <c r="AA2494" s="21">
        <f t="shared" ref="AA2494:AA2557" si="547">IF(X2494&gt;$B$8+$B$9,"",ABS(X2494-O2494))</f>
        <v>6.5649350982923238E-2</v>
      </c>
      <c r="AB2494">
        <f t="shared" si="545"/>
        <v>2.0396565514450663E-5</v>
      </c>
    </row>
    <row r="2495" spans="7:28" x14ac:dyDescent="0.2">
      <c r="G2495" s="21"/>
      <c r="H2495" s="21">
        <v>2380</v>
      </c>
      <c r="I2495">
        <f t="shared" si="541"/>
        <v>1.0469308039364977E-2</v>
      </c>
      <c r="J2495">
        <f t="shared" si="542"/>
        <v>0.42978459072030817</v>
      </c>
      <c r="K2495">
        <f t="shared" si="534"/>
        <v>22.725220352360161</v>
      </c>
      <c r="L2495">
        <f t="shared" si="535"/>
        <v>26.43791895176286</v>
      </c>
      <c r="M2495">
        <f t="shared" si="538"/>
        <v>0.84447114762604614</v>
      </c>
      <c r="N2495" s="21">
        <f t="shared" si="543"/>
        <v>6.7264511342435496E-2</v>
      </c>
      <c r="O2495" s="21">
        <f t="shared" si="544"/>
        <v>22.328609957056443</v>
      </c>
      <c r="P2495">
        <f t="shared" si="539"/>
        <v>0.86796574144827121</v>
      </c>
      <c r="Q2495">
        <f t="shared" si="536"/>
        <v>0.42978459072030817</v>
      </c>
      <c r="R2495">
        <f t="shared" si="537"/>
        <v>0.45914026294890875</v>
      </c>
      <c r="T2495" s="21">
        <f t="shared" si="540"/>
        <v>7.0408644214281502E-4</v>
      </c>
      <c r="W2495">
        <v>2380</v>
      </c>
      <c r="X2495">
        <v>22.390280000000001</v>
      </c>
      <c r="Y2495">
        <v>1</v>
      </c>
      <c r="Z2495">
        <f t="shared" si="546"/>
        <v>1</v>
      </c>
      <c r="AA2495" s="21">
        <f t="shared" si="547"/>
        <v>6.167004294355749E-2</v>
      </c>
      <c r="AB2495">
        <f t="shared" si="545"/>
        <v>3.9111525193454792E-8</v>
      </c>
    </row>
    <row r="2496" spans="7:28" x14ac:dyDescent="0.2">
      <c r="G2496" s="21"/>
      <c r="H2496" s="21">
        <v>2381</v>
      </c>
      <c r="I2496">
        <f t="shared" si="541"/>
        <v>1.0477496715799787E-2</v>
      </c>
      <c r="J2496">
        <f t="shared" si="542"/>
        <v>0.42948174645051829</v>
      </c>
      <c r="K2496">
        <f t="shared" si="534"/>
        <v>22.72362972851008</v>
      </c>
      <c r="L2496">
        <f t="shared" si="535"/>
        <v>26.454709561362147</v>
      </c>
      <c r="M2496">
        <f t="shared" si="538"/>
        <v>0.84517603799409324</v>
      </c>
      <c r="N2496" s="21">
        <f t="shared" si="543"/>
        <v>6.7288692299848615E-2</v>
      </c>
      <c r="O2496" s="21">
        <f t="shared" si="544"/>
        <v>22.339087453772244</v>
      </c>
      <c r="P2496">
        <f t="shared" si="539"/>
        <v>0.86842672241597885</v>
      </c>
      <c r="Q2496">
        <f t="shared" si="536"/>
        <v>0.42948174645051829</v>
      </c>
      <c r="R2496">
        <f t="shared" si="537"/>
        <v>0.45859838943592351</v>
      </c>
      <c r="T2496" s="21">
        <f t="shared" si="540"/>
        <v>7.0489036804710636E-4</v>
      </c>
      <c r="W2496">
        <v>2381</v>
      </c>
      <c r="X2496">
        <v>22.412994000000001</v>
      </c>
      <c r="Y2496">
        <v>1</v>
      </c>
      <c r="Z2496">
        <f t="shared" si="546"/>
        <v>1</v>
      </c>
      <c r="AA2496" s="21">
        <f t="shared" si="547"/>
        <v>7.3906546227757275E-2</v>
      </c>
      <c r="AB2496">
        <f t="shared" si="545"/>
        <v>6.9676639001009775E-6</v>
      </c>
    </row>
    <row r="2497" spans="7:28" x14ac:dyDescent="0.2">
      <c r="G2497" s="21"/>
      <c r="H2497" s="21">
        <v>2382</v>
      </c>
      <c r="I2497">
        <f t="shared" si="541"/>
        <v>1.0485708401727406E-2</v>
      </c>
      <c r="J2497">
        <f t="shared" si="542"/>
        <v>0.42917876959586532</v>
      </c>
      <c r="K2497">
        <f t="shared" si="534"/>
        <v>22.72204426877585</v>
      </c>
      <c r="L2497">
        <f t="shared" si="535"/>
        <v>26.471538061134737</v>
      </c>
      <c r="M2497">
        <f t="shared" si="538"/>
        <v>0.84588173450992177</v>
      </c>
      <c r="N2497" s="21">
        <f t="shared" si="543"/>
        <v>6.7312899776077073E-2</v>
      </c>
      <c r="O2497" s="21">
        <f t="shared" si="544"/>
        <v>22.349573162173971</v>
      </c>
      <c r="P2497">
        <f t="shared" si="539"/>
        <v>0.86888790520060877</v>
      </c>
      <c r="Q2497">
        <f t="shared" si="536"/>
        <v>0.42917876959586532</v>
      </c>
      <c r="R2497">
        <f t="shared" si="537"/>
        <v>0.45805755705125473</v>
      </c>
      <c r="T2497" s="21">
        <f t="shared" si="540"/>
        <v>7.0569651582852444E-4</v>
      </c>
      <c r="W2497">
        <v>2382</v>
      </c>
      <c r="X2497">
        <v>22.404881999999997</v>
      </c>
      <c r="Y2497">
        <v>1</v>
      </c>
      <c r="Z2497">
        <f t="shared" si="546"/>
        <v>1</v>
      </c>
      <c r="AA2497" s="21">
        <f t="shared" si="547"/>
        <v>5.5308837826025581E-2</v>
      </c>
      <c r="AB2497">
        <f t="shared" si="545"/>
        <v>4.5877335843884796E-8</v>
      </c>
    </row>
    <row r="2498" spans="7:28" x14ac:dyDescent="0.2">
      <c r="G2498" s="21"/>
      <c r="H2498" s="21">
        <v>2383</v>
      </c>
      <c r="I2498">
        <f t="shared" si="541"/>
        <v>1.049394317324249E-2</v>
      </c>
      <c r="J2498">
        <f t="shared" si="542"/>
        <v>0.42887565978162034</v>
      </c>
      <c r="K2498">
        <f t="shared" si="534"/>
        <v>22.720463975722257</v>
      </c>
      <c r="L2498">
        <f t="shared" si="535"/>
        <v>26.488404573124196</v>
      </c>
      <c r="M2498">
        <f t="shared" si="538"/>
        <v>0.84658823940395966</v>
      </c>
      <c r="N2498" s="21">
        <f t="shared" si="543"/>
        <v>6.7337133876709143E-2</v>
      </c>
      <c r="O2498" s="21">
        <f t="shared" si="544"/>
        <v>22.360067105347213</v>
      </c>
      <c r="P2498">
        <f t="shared" si="539"/>
        <v>0.86934929037256292</v>
      </c>
      <c r="Q2498">
        <f t="shared" si="536"/>
        <v>0.42887565978162034</v>
      </c>
      <c r="R2498">
        <f t="shared" si="537"/>
        <v>0.45751776228558066</v>
      </c>
      <c r="T2498" s="21">
        <f t="shared" si="540"/>
        <v>7.0650489403789596E-4</v>
      </c>
      <c r="W2498">
        <v>2383</v>
      </c>
      <c r="X2498">
        <v>22.432464</v>
      </c>
      <c r="Y2498">
        <v>1</v>
      </c>
      <c r="Z2498">
        <f t="shared" si="546"/>
        <v>1</v>
      </c>
      <c r="AA2498" s="21">
        <f t="shared" si="547"/>
        <v>7.239689465278687E-2</v>
      </c>
      <c r="AB2498">
        <f t="shared" si="545"/>
        <v>1.0686798770387933E-6</v>
      </c>
    </row>
    <row r="2499" spans="7:28" x14ac:dyDescent="0.2">
      <c r="G2499" s="21"/>
      <c r="H2499" s="21">
        <v>2384</v>
      </c>
      <c r="I2499">
        <f t="shared" si="541"/>
        <v>1.0502201106822314E-2</v>
      </c>
      <c r="J2499">
        <f t="shared" si="542"/>
        <v>0.4285724166319842</v>
      </c>
      <c r="K2499">
        <f t="shared" ref="K2499:K2562" si="548">IF(O2499&lt;$B$8+$B$9,0.5*(($B$8+$B$9)^2+O2499^2)/O2499-$B$9,$B$8)</f>
        <v>22.718888851945358</v>
      </c>
      <c r="L2499">
        <f t="shared" ref="L2499:L2562" si="549">0.5*Z2499*K2499/J2499/$B$7</f>
        <v>26.505309219951624</v>
      </c>
      <c r="M2499">
        <f t="shared" si="538"/>
        <v>0.84729555491523145</v>
      </c>
      <c r="N2499" s="21">
        <f t="shared" si="543"/>
        <v>6.7361394707791053E-2</v>
      </c>
      <c r="O2499" s="21">
        <f t="shared" si="544"/>
        <v>22.370569306454033</v>
      </c>
      <c r="P2499">
        <f t="shared" si="539"/>
        <v>0.86981087850387206</v>
      </c>
      <c r="Q2499">
        <f t="shared" ref="Q2499:Q2562" si="550">1-B$15*P2499</f>
        <v>0.4285724166319842</v>
      </c>
      <c r="R2499">
        <f t="shared" ref="R2499:R2562" si="551">$E$15/(P2499+$E$16)</f>
        <v>0.45697900164413024</v>
      </c>
      <c r="T2499" s="21">
        <f t="shared" si="540"/>
        <v>7.0731551127178882E-4</v>
      </c>
      <c r="W2499">
        <v>2384</v>
      </c>
      <c r="X2499">
        <v>22.430842000000002</v>
      </c>
      <c r="Y2499">
        <v>1</v>
      </c>
      <c r="Z2499">
        <f t="shared" si="546"/>
        <v>1</v>
      </c>
      <c r="AA2499" s="21">
        <f t="shared" si="547"/>
        <v>6.0272693545968536E-2</v>
      </c>
      <c r="AB2499">
        <f t="shared" si="545"/>
        <v>1.0273345908046835E-5</v>
      </c>
    </row>
    <row r="2500" spans="7:28" x14ac:dyDescent="0.2">
      <c r="G2500" s="21"/>
      <c r="H2500" s="21">
        <v>2385</v>
      </c>
      <c r="I2500">
        <f t="shared" si="541"/>
        <v>1.0510482279329008E-2</v>
      </c>
      <c r="J2500">
        <f t="shared" si="542"/>
        <v>0.42826903977008224</v>
      </c>
      <c r="K2500">
        <f t="shared" si="548"/>
        <v>22.717318900072559</v>
      </c>
      <c r="L2500">
        <f t="shared" si="549"/>
        <v>26.522252124819055</v>
      </c>
      <c r="M2500">
        <f t="shared" ref="M2500:M2563" si="552">-LN(J2500)</f>
        <v>0.84800368329140297</v>
      </c>
      <c r="N2500" s="21">
        <f t="shared" si="543"/>
        <v>6.7385682375829731E-2</v>
      </c>
      <c r="O2500" s="21">
        <f t="shared" si="544"/>
        <v>22.381079788733363</v>
      </c>
      <c r="P2500">
        <f t="shared" ref="P2500:P2563" si="553">MIN(O2500/(K2500+$B$9),1)</f>
        <v>0.87027267016820387</v>
      </c>
      <c r="Q2500">
        <f t="shared" si="550"/>
        <v>0.42826903977008224</v>
      </c>
      <c r="R2500">
        <f t="shared" si="551"/>
        <v>0.45644127164660248</v>
      </c>
      <c r="T2500" s="21">
        <f t="shared" ref="T2500:T2563" si="554">(M2500-M2499)/(H2500-H2499)</f>
        <v>7.0812837617151292E-4</v>
      </c>
      <c r="W2500">
        <v>2385</v>
      </c>
      <c r="X2500">
        <v>22.445443999999998</v>
      </c>
      <c r="Y2500">
        <v>1</v>
      </c>
      <c r="Z2500">
        <f t="shared" si="546"/>
        <v>1</v>
      </c>
      <c r="AA2500" s="21">
        <f t="shared" si="547"/>
        <v>6.4364211266635607E-2</v>
      </c>
      <c r="AB2500">
        <f t="shared" si="545"/>
        <v>2.5312778088628968E-6</v>
      </c>
    </row>
    <row r="2501" spans="7:28" x14ac:dyDescent="0.2">
      <c r="G2501" s="21"/>
      <c r="H2501" s="21">
        <v>2386</v>
      </c>
      <c r="I2501">
        <f t="shared" ref="I2501:I2564" si="555">IF(P2500&lt;0.999,MAX(0,MIN(10000000,(L2500/$E$8/M2500^$E$10)^(1/$E$9)/N2500)),0.1)</f>
        <v>1.0518786768012005E-2</v>
      </c>
      <c r="J2501">
        <f t="shared" ref="J2501:J2564" si="556">Q2501</f>
        <v>0.42796552881795979</v>
      </c>
      <c r="K2501">
        <f t="shared" si="548"/>
        <v>22.715754122762736</v>
      </c>
      <c r="L2501">
        <f t="shared" si="549"/>
        <v>26.539233411512857</v>
      </c>
      <c r="M2501">
        <f t="shared" si="552"/>
        <v>0.84871262678882564</v>
      </c>
      <c r="N2501" s="21">
        <f t="shared" ref="N2501:N2564" si="557">-$B$15*(O2501-2*(K2501+$B$9))/(K2501+$B$9)^2/J2501</f>
        <v>6.7409996987795484E-2</v>
      </c>
      <c r="O2501" s="21">
        <f t="shared" ref="O2501:O2564" si="558">O2500+I2501*(H2501-H2500)</f>
        <v>22.391598575501376</v>
      </c>
      <c r="P2501">
        <f t="shared" si="553"/>
        <v>0.87073466594087057</v>
      </c>
      <c r="Q2501">
        <f t="shared" si="550"/>
        <v>0.42796552881795979</v>
      </c>
      <c r="R2501">
        <f t="shared" si="551"/>
        <v>0.4559045688270863</v>
      </c>
      <c r="T2501" s="21">
        <f t="shared" si="554"/>
        <v>7.0894349742267604E-4</v>
      </c>
      <c r="W2501">
        <v>2386</v>
      </c>
      <c r="X2501">
        <v>22.447066000000003</v>
      </c>
      <c r="Y2501">
        <v>1</v>
      </c>
      <c r="Z2501">
        <f t="shared" si="546"/>
        <v>1</v>
      </c>
      <c r="AA2501" s="21">
        <f t="shared" si="547"/>
        <v>5.5467424498626627E-2</v>
      </c>
      <c r="AB2501">
        <f t="shared" si="545"/>
        <v>1.6266287789662506E-5</v>
      </c>
    </row>
    <row r="2502" spans="7:28" x14ac:dyDescent="0.2">
      <c r="G2502" s="21"/>
      <c r="H2502" s="21">
        <v>2387</v>
      </c>
      <c r="I2502">
        <f t="shared" si="555"/>
        <v>1.0527114650510198E-2</v>
      </c>
      <c r="J2502">
        <f t="shared" si="556"/>
        <v>0.42766188339657552</v>
      </c>
      <c r="K2502">
        <f t="shared" si="548"/>
        <v>22.714194522706293</v>
      </c>
      <c r="L2502">
        <f t="shared" si="549"/>
        <v>26.556253204407245</v>
      </c>
      <c r="M2502">
        <f t="shared" si="552"/>
        <v>0.8494223876725856</v>
      </c>
      <c r="N2502" s="21">
        <f t="shared" si="557"/>
        <v>6.7434338651125122E-2</v>
      </c>
      <c r="O2502" s="21">
        <f t="shared" si="558"/>
        <v>22.402125690151887</v>
      </c>
      <c r="P2502">
        <f t="shared" si="553"/>
        <v>0.87119686639883809</v>
      </c>
      <c r="Q2502">
        <f t="shared" si="550"/>
        <v>0.42766188339657552</v>
      </c>
      <c r="R2502">
        <f t="shared" si="551"/>
        <v>0.45536888973398021</v>
      </c>
      <c r="T2502" s="21">
        <f t="shared" si="554"/>
        <v>7.0976088375995783E-4</v>
      </c>
      <c r="W2502">
        <v>2387</v>
      </c>
      <c r="X2502">
        <v>22.456801000000002</v>
      </c>
      <c r="Y2502">
        <v>1</v>
      </c>
      <c r="Z2502">
        <f t="shared" si="546"/>
        <v>1</v>
      </c>
      <c r="AA2502" s="21">
        <f t="shared" si="547"/>
        <v>5.467530984811475E-2</v>
      </c>
      <c r="AB2502">
        <f t="shared" si="545"/>
        <v>3.5274662386821807E-6</v>
      </c>
    </row>
    <row r="2503" spans="7:28" x14ac:dyDescent="0.2">
      <c r="G2503" s="21"/>
      <c r="H2503" s="21">
        <v>2388</v>
      </c>
      <c r="I2503">
        <f t="shared" si="555"/>
        <v>1.0535466004854412E-2</v>
      </c>
      <c r="J2503">
        <f t="shared" si="556"/>
        <v>0.42735810312579747</v>
      </c>
      <c r="K2503">
        <f t="shared" si="548"/>
        <v>22.712640102625318</v>
      </c>
      <c r="L2503">
        <f t="shared" si="549"/>
        <v>26.573311628467717</v>
      </c>
      <c r="M2503">
        <f t="shared" si="552"/>
        <v>0.85013296821654649</v>
      </c>
      <c r="N2503" s="21">
        <f t="shared" si="557"/>
        <v>6.7458707473724414E-2</v>
      </c>
      <c r="O2503" s="21">
        <f t="shared" si="558"/>
        <v>22.412661156156741</v>
      </c>
      <c r="P2503">
        <f t="shared" si="553"/>
        <v>0.87165927212073246</v>
      </c>
      <c r="Q2503">
        <f t="shared" si="550"/>
        <v>0.42735810312579747</v>
      </c>
      <c r="R2503">
        <f t="shared" si="551"/>
        <v>0.4548342309299146</v>
      </c>
      <c r="T2503" s="21">
        <f t="shared" si="554"/>
        <v>7.1058054396089254E-4</v>
      </c>
      <c r="W2503">
        <v>2388</v>
      </c>
      <c r="X2503">
        <v>22.458423999999997</v>
      </c>
      <c r="Y2503">
        <v>1</v>
      </c>
      <c r="Z2503">
        <f t="shared" si="546"/>
        <v>1</v>
      </c>
      <c r="AA2503" s="21">
        <f t="shared" si="547"/>
        <v>4.5762843843256462E-2</v>
      </c>
      <c r="AB2503" t="str">
        <f t="shared" ref="AB2503:AB2566" si="559">IF(OR(Z2500&lt;&gt;Z2506,X2503&gt;$B$8+$B$9),"",((X2506-X2500)/(W2506-W2500)-(O2506-O2500)/(W2506-W2500))^2)</f>
        <v/>
      </c>
    </row>
    <row r="2504" spans="7:28" x14ac:dyDescent="0.2">
      <c r="G2504" s="21"/>
      <c r="H2504" s="21">
        <v>2389</v>
      </c>
      <c r="I2504">
        <f t="shared" si="555"/>
        <v>1.0543840909469688E-2</v>
      </c>
      <c r="J2504">
        <f t="shared" si="556"/>
        <v>0.42705418762439651</v>
      </c>
      <c r="K2504">
        <f t="shared" si="548"/>
        <v>22.711090865273651</v>
      </c>
      <c r="L2504">
        <f t="shared" si="549"/>
        <v>26.590408809254612</v>
      </c>
      <c r="M2504">
        <f t="shared" si="552"/>
        <v>0.8508443707033988</v>
      </c>
      <c r="N2504" s="21">
        <f t="shared" si="557"/>
        <v>6.748310356397115E-2</v>
      </c>
      <c r="O2504" s="21">
        <f t="shared" si="558"/>
        <v>22.423204997066211</v>
      </c>
      <c r="P2504">
        <f t="shared" si="553"/>
        <v>0.87212188368684973</v>
      </c>
      <c r="Q2504">
        <f t="shared" si="550"/>
        <v>0.42705418762439651</v>
      </c>
      <c r="R2504">
        <f t="shared" si="551"/>
        <v>0.45430058899167153</v>
      </c>
      <c r="T2504" s="21">
        <f t="shared" si="554"/>
        <v>7.1140248685230834E-4</v>
      </c>
      <c r="W2504">
        <v>2389</v>
      </c>
      <c r="X2504">
        <v>22.471402999999999</v>
      </c>
      <c r="Y2504">
        <v>1</v>
      </c>
      <c r="Z2504">
        <f t="shared" si="546"/>
        <v>1</v>
      </c>
      <c r="AA2504" s="21">
        <f t="shared" si="547"/>
        <v>4.819800293378762E-2</v>
      </c>
      <c r="AB2504" t="str">
        <f t="shared" si="559"/>
        <v/>
      </c>
    </row>
    <row r="2505" spans="7:28" x14ac:dyDescent="0.2">
      <c r="G2505" s="21"/>
      <c r="H2505" s="21">
        <v>2390</v>
      </c>
      <c r="I2505">
        <f t="shared" si="555"/>
        <v>1.0552239443177723E-2</v>
      </c>
      <c r="J2505">
        <f t="shared" si="556"/>
        <v>0.42675013651004168</v>
      </c>
      <c r="K2505">
        <f t="shared" si="548"/>
        <v>22.709546813436976</v>
      </c>
      <c r="L2505">
        <f t="shared" si="549"/>
        <v>26.607544872926603</v>
      </c>
      <c r="M2505">
        <f t="shared" si="552"/>
        <v>0.85155659742470513</v>
      </c>
      <c r="N2505" s="21">
        <f t="shared" si="557"/>
        <v>6.7507527030718023E-2</v>
      </c>
      <c r="O2505" s="21">
        <f t="shared" si="558"/>
        <v>22.43375723650939</v>
      </c>
      <c r="P2505">
        <f t="shared" si="553"/>
        <v>0.87258470167916335</v>
      </c>
      <c r="Q2505">
        <f t="shared" si="550"/>
        <v>0.42675013651004168</v>
      </c>
      <c r="R2505">
        <f t="shared" si="551"/>
        <v>0.45376796051010704</v>
      </c>
      <c r="T2505" s="21">
        <f t="shared" si="554"/>
        <v>7.1222672130633047E-4</v>
      </c>
      <c r="W2505">
        <v>2390</v>
      </c>
      <c r="X2505">
        <v>22.482761</v>
      </c>
      <c r="Y2505">
        <v>1</v>
      </c>
      <c r="Z2505">
        <f t="shared" si="546"/>
        <v>1</v>
      </c>
      <c r="AA2505" s="21">
        <f t="shared" si="547"/>
        <v>4.9003763490610197E-2</v>
      </c>
      <c r="AB2505" t="str">
        <f t="shared" si="559"/>
        <v/>
      </c>
    </row>
    <row r="2506" spans="7:28" x14ac:dyDescent="0.2">
      <c r="G2506" s="21"/>
      <c r="H2506" s="21">
        <v>2391</v>
      </c>
      <c r="I2506">
        <f t="shared" si="555"/>
        <v>1.0560661685199231E-2</v>
      </c>
      <c r="J2506">
        <f t="shared" si="556"/>
        <v>0.42644594939929448</v>
      </c>
      <c r="K2506">
        <f t="shared" si="548"/>
        <v>22.708007949932952</v>
      </c>
      <c r="L2506">
        <f t="shared" si="549"/>
        <v>13.312359973122142</v>
      </c>
      <c r="M2506">
        <f t="shared" si="552"/>
        <v>0.85226965068094818</v>
      </c>
      <c r="N2506" s="21">
        <f t="shared" si="557"/>
        <v>6.753197798329548E-2</v>
      </c>
      <c r="O2506" s="21">
        <f t="shared" si="558"/>
        <v>22.444317898194591</v>
      </c>
      <c r="P2506">
        <f t="shared" si="553"/>
        <v>0.87304772668133268</v>
      </c>
      <c r="Q2506">
        <f t="shared" si="550"/>
        <v>0.42644594939929448</v>
      </c>
      <c r="R2506">
        <f t="shared" si="551"/>
        <v>0.45323634209007363</v>
      </c>
      <c r="T2506" s="21">
        <f t="shared" si="554"/>
        <v>7.1305325624304583E-4</v>
      </c>
      <c r="W2506">
        <v>2391</v>
      </c>
      <c r="X2506">
        <v>22.507098000000003</v>
      </c>
      <c r="Y2506">
        <v>0.5</v>
      </c>
      <c r="Z2506">
        <f t="shared" si="546"/>
        <v>0.5</v>
      </c>
      <c r="AA2506" s="21">
        <f t="shared" si="547"/>
        <v>6.2780101805412158E-2</v>
      </c>
      <c r="AB2506" t="str">
        <f t="shared" si="559"/>
        <v/>
      </c>
    </row>
    <row r="2507" spans="7:28" x14ac:dyDescent="0.2">
      <c r="G2507" s="21"/>
      <c r="H2507" s="21">
        <v>2392</v>
      </c>
      <c r="I2507">
        <f t="shared" si="555"/>
        <v>3.0349983807828689E-3</v>
      </c>
      <c r="J2507">
        <f t="shared" si="556"/>
        <v>0.42635854968394304</v>
      </c>
      <c r="K2507">
        <f t="shared" si="548"/>
        <v>22.707566887306974</v>
      </c>
      <c r="L2507">
        <f t="shared" si="549"/>
        <v>13.314830266767228</v>
      </c>
      <c r="M2507">
        <f t="shared" si="552"/>
        <v>0.85247462079016167</v>
      </c>
      <c r="N2507" s="21">
        <f t="shared" si="557"/>
        <v>6.7539006356769099E-2</v>
      </c>
      <c r="O2507" s="21">
        <f t="shared" si="558"/>
        <v>22.447352896575374</v>
      </c>
      <c r="P2507">
        <f t="shared" si="553"/>
        <v>0.87318076405195233</v>
      </c>
      <c r="Q2507">
        <f t="shared" si="550"/>
        <v>0.42635854968394304</v>
      </c>
      <c r="R2507">
        <f t="shared" si="551"/>
        <v>0.45308382659725671</v>
      </c>
      <c r="T2507" s="21">
        <f t="shared" si="554"/>
        <v>2.0497010921349812E-4</v>
      </c>
      <c r="W2507">
        <v>2392</v>
      </c>
      <c r="X2507">
        <v>22.497363000000004</v>
      </c>
      <c r="Y2507">
        <v>0.5</v>
      </c>
      <c r="Z2507">
        <f t="shared" si="546"/>
        <v>0.5</v>
      </c>
      <c r="AA2507" s="21">
        <f t="shared" si="547"/>
        <v>5.0010103424629193E-2</v>
      </c>
      <c r="AB2507" t="str">
        <f t="shared" si="559"/>
        <v/>
      </c>
    </row>
    <row r="2508" spans="7:28" x14ac:dyDescent="0.2">
      <c r="G2508" s="21"/>
      <c r="H2508" s="21">
        <v>2393</v>
      </c>
      <c r="I2508">
        <f t="shared" si="555"/>
        <v>3.0356963002433905E-3</v>
      </c>
      <c r="J2508">
        <f t="shared" si="556"/>
        <v>0.42627113869267808</v>
      </c>
      <c r="K2508">
        <f t="shared" si="548"/>
        <v>22.707126252981976</v>
      </c>
      <c r="L2508">
        <f t="shared" si="549"/>
        <v>13.317302176862114</v>
      </c>
      <c r="M2508">
        <f t="shared" si="552"/>
        <v>0.85267965937317802</v>
      </c>
      <c r="N2508" s="21">
        <f t="shared" si="557"/>
        <v>6.7546037010833115E-2</v>
      </c>
      <c r="O2508" s="21">
        <f t="shared" si="558"/>
        <v>22.450388592875619</v>
      </c>
      <c r="P2508">
        <f t="shared" si="553"/>
        <v>0.87331381858644808</v>
      </c>
      <c r="Q2508">
        <f t="shared" si="550"/>
        <v>0.42627113869267808</v>
      </c>
      <c r="R2508">
        <f t="shared" si="551"/>
        <v>0.45293139405682203</v>
      </c>
      <c r="T2508" s="21">
        <f t="shared" si="554"/>
        <v>2.0503858301634814E-4</v>
      </c>
      <c r="W2508">
        <v>2393</v>
      </c>
      <c r="X2508">
        <v>22.490872999999997</v>
      </c>
      <c r="Y2508">
        <v>0.5</v>
      </c>
      <c r="Z2508">
        <f t="shared" si="546"/>
        <v>0.5</v>
      </c>
      <c r="AA2508" s="21">
        <f t="shared" si="547"/>
        <v>4.0484407124377952E-2</v>
      </c>
      <c r="AB2508" t="str">
        <f t="shared" si="559"/>
        <v/>
      </c>
    </row>
    <row r="2509" spans="7:28" x14ac:dyDescent="0.2">
      <c r="G2509" s="21"/>
      <c r="H2509" s="21">
        <v>2394</v>
      </c>
      <c r="I2509">
        <f t="shared" si="555"/>
        <v>3.036394785853388E-3</v>
      </c>
      <c r="J2509">
        <f t="shared" si="556"/>
        <v>0.42618371641634756</v>
      </c>
      <c r="K2509">
        <f t="shared" si="548"/>
        <v>22.706686047026366</v>
      </c>
      <c r="L2509">
        <f t="shared" si="549"/>
        <v>13.319775704923778</v>
      </c>
      <c r="M2509">
        <f t="shared" si="552"/>
        <v>0.85288476648498124</v>
      </c>
      <c r="N2509" s="21">
        <f t="shared" si="557"/>
        <v>6.7553069948102409E-2</v>
      </c>
      <c r="O2509" s="21">
        <f t="shared" si="558"/>
        <v>22.453424987661471</v>
      </c>
      <c r="P2509">
        <f t="shared" si="553"/>
        <v>0.873446890298751</v>
      </c>
      <c r="Q2509">
        <f t="shared" si="550"/>
        <v>0.42618371641634756</v>
      </c>
      <c r="R2509">
        <f t="shared" si="551"/>
        <v>0.45277904438896988</v>
      </c>
      <c r="T2509" s="21">
        <f t="shared" si="554"/>
        <v>2.051071118032155E-4</v>
      </c>
      <c r="W2509">
        <v>2394</v>
      </c>
      <c r="X2509">
        <v>22.487627999999997</v>
      </c>
      <c r="Y2509">
        <v>0.5</v>
      </c>
      <c r="Z2509">
        <f t="shared" si="546"/>
        <v>0.5</v>
      </c>
      <c r="AA2509" s="21">
        <f t="shared" si="547"/>
        <v>3.4203012338526406E-2</v>
      </c>
      <c r="AB2509">
        <f t="shared" si="559"/>
        <v>1.926254621442164E-5</v>
      </c>
    </row>
    <row r="2510" spans="7:28" x14ac:dyDescent="0.2">
      <c r="G2510" s="21"/>
      <c r="H2510" s="21">
        <v>2395</v>
      </c>
      <c r="I2510">
        <f t="shared" si="555"/>
        <v>3.037093838160389E-3</v>
      </c>
      <c r="J2510">
        <f t="shared" si="556"/>
        <v>0.42609628284579182</v>
      </c>
      <c r="K2510">
        <f t="shared" si="548"/>
        <v>22.706246269508785</v>
      </c>
      <c r="L2510">
        <f t="shared" si="549"/>
        <v>13.322250852471287</v>
      </c>
      <c r="M2510">
        <f t="shared" si="552"/>
        <v>0.85308994218061684</v>
      </c>
      <c r="N2510" s="21">
        <f t="shared" si="557"/>
        <v>6.7560105171195151E-2</v>
      </c>
      <c r="O2510" s="21">
        <f t="shared" si="558"/>
        <v>22.45646208149963</v>
      </c>
      <c r="P2510">
        <f t="shared" si="553"/>
        <v>0.8735799792028035</v>
      </c>
      <c r="Q2510">
        <f t="shared" si="550"/>
        <v>0.42609628284579182</v>
      </c>
      <c r="R2510">
        <f t="shared" si="551"/>
        <v>0.45262677751399466</v>
      </c>
      <c r="T2510" s="21">
        <f t="shared" si="554"/>
        <v>2.0517569563560656E-4</v>
      </c>
      <c r="W2510">
        <v>2395</v>
      </c>
      <c r="X2510">
        <v>22.490872999999997</v>
      </c>
      <c r="Y2510">
        <v>0.5</v>
      </c>
      <c r="Z2510">
        <f t="shared" si="546"/>
        <v>0.5</v>
      </c>
      <c r="AA2510" s="21">
        <f t="shared" si="547"/>
        <v>3.4410918500366705E-2</v>
      </c>
      <c r="AB2510">
        <f t="shared" si="559"/>
        <v>1.3101345045349985E-6</v>
      </c>
    </row>
    <row r="2511" spans="7:28" x14ac:dyDescent="0.2">
      <c r="G2511" s="21"/>
      <c r="H2511" s="21">
        <v>2396</v>
      </c>
      <c r="I2511">
        <f t="shared" si="555"/>
        <v>3.0377934577127063E-3</v>
      </c>
      <c r="J2511">
        <f t="shared" si="556"/>
        <v>0.42600883797184352</v>
      </c>
      <c r="K2511">
        <f t="shared" si="548"/>
        <v>22.705806920498091</v>
      </c>
      <c r="L2511">
        <f t="shared" si="549"/>
        <v>13.324727621025788</v>
      </c>
      <c r="M2511">
        <f t="shared" si="552"/>
        <v>0.85329518651519221</v>
      </c>
      <c r="N2511" s="21">
        <f t="shared" si="557"/>
        <v>6.7567142682732853E-2</v>
      </c>
      <c r="O2511" s="21">
        <f t="shared" si="558"/>
        <v>22.459499874957341</v>
      </c>
      <c r="P2511">
        <f t="shared" si="553"/>
        <v>0.87371308531255987</v>
      </c>
      <c r="Q2511">
        <f t="shared" si="550"/>
        <v>0.42600883797184352</v>
      </c>
      <c r="R2511">
        <f t="shared" si="551"/>
        <v>0.4524745933522844</v>
      </c>
      <c r="T2511" s="21">
        <f t="shared" si="554"/>
        <v>2.0524433457536073E-4</v>
      </c>
      <c r="W2511">
        <v>2396</v>
      </c>
      <c r="X2511">
        <v>22.497363000000004</v>
      </c>
      <c r="Y2511">
        <v>0.5</v>
      </c>
      <c r="Z2511">
        <f t="shared" si="546"/>
        <v>0.5</v>
      </c>
      <c r="AA2511" s="21">
        <f t="shared" si="547"/>
        <v>3.7863125042662205E-2</v>
      </c>
      <c r="AB2511">
        <f t="shared" si="559"/>
        <v>3.6539321985227936E-7</v>
      </c>
    </row>
    <row r="2512" spans="7:28" x14ac:dyDescent="0.2">
      <c r="G2512" s="21"/>
      <c r="H2512" s="21">
        <v>2397</v>
      </c>
      <c r="I2512">
        <f t="shared" si="555"/>
        <v>3.03849364505948E-3</v>
      </c>
      <c r="J2512">
        <f t="shared" si="556"/>
        <v>0.42592138178532757</v>
      </c>
      <c r="K2512">
        <f t="shared" si="548"/>
        <v>22.705368000063356</v>
      </c>
      <c r="L2512">
        <f t="shared" si="549"/>
        <v>13.327206012110523</v>
      </c>
      <c r="M2512">
        <f t="shared" si="552"/>
        <v>0.85350049954387697</v>
      </c>
      <c r="N2512" s="21">
        <f t="shared" si="557"/>
        <v>6.7574182485340348E-2</v>
      </c>
      <c r="O2512" s="21">
        <f t="shared" si="558"/>
        <v>22.462538368602402</v>
      </c>
      <c r="P2512">
        <f t="shared" si="553"/>
        <v>0.87384620864198637</v>
      </c>
      <c r="Q2512">
        <f t="shared" si="550"/>
        <v>0.42592138178532757</v>
      </c>
      <c r="R2512">
        <f t="shared" si="551"/>
        <v>0.45232249182432022</v>
      </c>
      <c r="T2512" s="21">
        <f t="shared" si="554"/>
        <v>2.0531302868476153E-4</v>
      </c>
      <c r="W2512">
        <v>2397</v>
      </c>
      <c r="X2512">
        <v>22.498985000000001</v>
      </c>
      <c r="Y2512">
        <v>0.5</v>
      </c>
      <c r="Z2512">
        <f t="shared" si="546"/>
        <v>0.5</v>
      </c>
      <c r="AA2512" s="21">
        <f t="shared" si="547"/>
        <v>3.644663139759885E-2</v>
      </c>
      <c r="AB2512">
        <f t="shared" si="559"/>
        <v>4.4057529425560576E-6</v>
      </c>
    </row>
    <row r="2513" spans="7:28" x14ac:dyDescent="0.2">
      <c r="G2513" s="21"/>
      <c r="H2513" s="21">
        <v>2398</v>
      </c>
      <c r="I2513">
        <f t="shared" si="555"/>
        <v>3.0391944007506209E-3</v>
      </c>
      <c r="J2513">
        <f t="shared" si="556"/>
        <v>0.42583391427706152</v>
      </c>
      <c r="K2513">
        <f t="shared" si="548"/>
        <v>22.704929508273882</v>
      </c>
      <c r="L2513">
        <f t="shared" si="549"/>
        <v>13.329686027250819</v>
      </c>
      <c r="M2513">
        <f t="shared" si="552"/>
        <v>0.85370588132190139</v>
      </c>
      <c r="N2513" s="21">
        <f t="shared" si="557"/>
        <v>6.7581224581645713E-2</v>
      </c>
      <c r="O2513" s="21">
        <f t="shared" si="558"/>
        <v>22.465577563003151</v>
      </c>
      <c r="P2513">
        <f t="shared" si="553"/>
        <v>0.87397934920506004</v>
      </c>
      <c r="Q2513">
        <f t="shared" si="550"/>
        <v>0.42583391427706152</v>
      </c>
      <c r="R2513">
        <f t="shared" si="551"/>
        <v>0.4521704728506778</v>
      </c>
      <c r="T2513" s="21">
        <f t="shared" si="554"/>
        <v>2.0538177802442714E-4</v>
      </c>
      <c r="W2513">
        <v>2398</v>
      </c>
      <c r="X2513">
        <v>22.50872</v>
      </c>
      <c r="Y2513">
        <v>0.5</v>
      </c>
      <c r="Z2513">
        <f t="shared" si="546"/>
        <v>0.5</v>
      </c>
      <c r="AA2513" s="21">
        <f t="shared" si="547"/>
        <v>4.3142436996848943E-2</v>
      </c>
      <c r="AB2513">
        <f t="shared" si="559"/>
        <v>7.6774832518625708E-7</v>
      </c>
    </row>
    <row r="2514" spans="7:28" x14ac:dyDescent="0.2">
      <c r="G2514" s="21"/>
      <c r="H2514" s="21">
        <v>2399</v>
      </c>
      <c r="I2514">
        <f t="shared" si="555"/>
        <v>3.039895725336866E-3</v>
      </c>
      <c r="J2514">
        <f t="shared" si="556"/>
        <v>0.42574643543785462</v>
      </c>
      <c r="K2514">
        <f t="shared" si="548"/>
        <v>22.704491445199178</v>
      </c>
      <c r="L2514">
        <f t="shared" si="549"/>
        <v>13.332167667974115</v>
      </c>
      <c r="M2514">
        <f t="shared" si="552"/>
        <v>0.85391133190455959</v>
      </c>
      <c r="N2514" s="21">
        <f t="shared" si="557"/>
        <v>6.758826897428051E-2</v>
      </c>
      <c r="O2514" s="21">
        <f t="shared" si="558"/>
        <v>22.468617458728488</v>
      </c>
      <c r="P2514">
        <f t="shared" si="553"/>
        <v>0.87411250701577081</v>
      </c>
      <c r="Q2514">
        <f t="shared" si="550"/>
        <v>0.42574643543785462</v>
      </c>
      <c r="R2514">
        <f t="shared" si="551"/>
        <v>0.45201853635202477</v>
      </c>
      <c r="T2514" s="21">
        <f t="shared" si="554"/>
        <v>2.0545058265819538E-4</v>
      </c>
      <c r="W2514">
        <v>2399</v>
      </c>
      <c r="X2514">
        <v>22.505475000000001</v>
      </c>
      <c r="Y2514">
        <v>0.5</v>
      </c>
      <c r="Z2514">
        <f t="shared" si="546"/>
        <v>0.5</v>
      </c>
      <c r="AA2514" s="21">
        <f t="shared" si="547"/>
        <v>3.6857541271512417E-2</v>
      </c>
      <c r="AB2514">
        <f t="shared" si="559"/>
        <v>5.5564983543235745E-7</v>
      </c>
    </row>
    <row r="2515" spans="7:28" x14ac:dyDescent="0.2">
      <c r="G2515" s="21"/>
      <c r="H2515" s="21">
        <v>2400</v>
      </c>
      <c r="I2515">
        <f t="shared" si="555"/>
        <v>3.0405976193697347E-3</v>
      </c>
      <c r="J2515">
        <f t="shared" si="556"/>
        <v>0.42565894525850889</v>
      </c>
      <c r="K2515">
        <f t="shared" si="548"/>
        <v>22.704053810908988</v>
      </c>
      <c r="L2515">
        <f t="shared" si="549"/>
        <v>13.334650935809938</v>
      </c>
      <c r="M2515">
        <f t="shared" si="552"/>
        <v>0.8541168513472065</v>
      </c>
      <c r="N2515" s="21">
        <f t="shared" si="557"/>
        <v>6.7595315665879507E-2</v>
      </c>
      <c r="O2515" s="21">
        <f t="shared" si="558"/>
        <v>22.471658056347859</v>
      </c>
      <c r="P2515">
        <f t="shared" si="553"/>
        <v>0.8742456820881197</v>
      </c>
      <c r="Q2515">
        <f t="shared" si="550"/>
        <v>0.42565894525850889</v>
      </c>
      <c r="R2515">
        <f t="shared" si="551"/>
        <v>0.45186668224912263</v>
      </c>
      <c r="T2515" s="21">
        <f t="shared" si="554"/>
        <v>2.0551944264690647E-4</v>
      </c>
      <c r="W2515">
        <v>2400</v>
      </c>
      <c r="X2515">
        <v>22.518454999999999</v>
      </c>
      <c r="Y2515">
        <v>0.5</v>
      </c>
      <c r="Z2515">
        <f t="shared" si="546"/>
        <v>0.5</v>
      </c>
      <c r="AA2515" s="21">
        <f t="shared" si="547"/>
        <v>4.6796943652140044E-2</v>
      </c>
      <c r="AB2515">
        <f t="shared" si="559"/>
        <v>2.2503991529904116E-7</v>
      </c>
    </row>
    <row r="2516" spans="7:28" x14ac:dyDescent="0.2">
      <c r="G2516" s="21"/>
      <c r="H2516" s="21">
        <v>2401</v>
      </c>
      <c r="I2516">
        <f t="shared" si="555"/>
        <v>3.0413000834015715E-3</v>
      </c>
      <c r="J2516">
        <f t="shared" si="556"/>
        <v>0.42557144372981848</v>
      </c>
      <c r="K2516">
        <f t="shared" si="548"/>
        <v>22.703616605473265</v>
      </c>
      <c r="L2516">
        <f t="shared" si="549"/>
        <v>13.337135832289922</v>
      </c>
      <c r="M2516">
        <f t="shared" si="552"/>
        <v>0.8543224397052599</v>
      </c>
      <c r="N2516" s="21">
        <f t="shared" si="557"/>
        <v>6.7602364659080885E-2</v>
      </c>
      <c r="O2516" s="21">
        <f t="shared" si="558"/>
        <v>22.474699356431262</v>
      </c>
      <c r="P2516">
        <f t="shared" si="553"/>
        <v>0.8743788744361195</v>
      </c>
      <c r="Q2516">
        <f t="shared" si="550"/>
        <v>0.42557144372981848</v>
      </c>
      <c r="R2516">
        <f t="shared" si="551"/>
        <v>0.4517149104628258</v>
      </c>
      <c r="T2516" s="21">
        <f t="shared" si="554"/>
        <v>2.0558835805339903E-4</v>
      </c>
      <c r="W2516">
        <v>2401</v>
      </c>
      <c r="X2516">
        <v>22.503853000000003</v>
      </c>
      <c r="Y2516">
        <v>0.5</v>
      </c>
      <c r="Z2516">
        <f t="shared" si="546"/>
        <v>0.5</v>
      </c>
      <c r="AA2516" s="21">
        <f t="shared" si="547"/>
        <v>2.9153643568740506E-2</v>
      </c>
      <c r="AB2516">
        <f t="shared" si="559"/>
        <v>2.013993426002241E-6</v>
      </c>
    </row>
    <row r="2517" spans="7:28" x14ac:dyDescent="0.2">
      <c r="G2517" s="21"/>
      <c r="H2517" s="21">
        <v>2402</v>
      </c>
      <c r="I2517">
        <f t="shared" si="555"/>
        <v>3.0420031179855139E-3</v>
      </c>
      <c r="J2517">
        <f t="shared" si="556"/>
        <v>0.42548393084256986</v>
      </c>
      <c r="K2517">
        <f t="shared" si="548"/>
        <v>22.703179828962192</v>
      </c>
      <c r="L2517">
        <f t="shared" si="549"/>
        <v>13.339622358947809</v>
      </c>
      <c r="M2517">
        <f t="shared" si="552"/>
        <v>0.85452809703419941</v>
      </c>
      <c r="N2517" s="21">
        <f t="shared" si="557"/>
        <v>6.7609415956526128E-2</v>
      </c>
      <c r="O2517" s="21">
        <f t="shared" si="558"/>
        <v>22.477741359549249</v>
      </c>
      <c r="P2517">
        <f t="shared" si="553"/>
        <v>0.87451208407379477</v>
      </c>
      <c r="Q2517">
        <f t="shared" si="550"/>
        <v>0.42548393084256986</v>
      </c>
      <c r="R2517">
        <f t="shared" si="551"/>
        <v>0.45156322091408152</v>
      </c>
      <c r="T2517" s="21">
        <f t="shared" si="554"/>
        <v>2.056573289395125E-4</v>
      </c>
      <c r="W2517">
        <v>2402</v>
      </c>
      <c r="X2517">
        <v>22.520076999999997</v>
      </c>
      <c r="Y2517">
        <v>0.5</v>
      </c>
      <c r="Z2517">
        <f t="shared" si="546"/>
        <v>0.5</v>
      </c>
      <c r="AA2517" s="21">
        <f t="shared" si="547"/>
        <v>4.2335640450748002E-2</v>
      </c>
      <c r="AB2517">
        <f t="shared" si="559"/>
        <v>2.237078580221137E-7</v>
      </c>
    </row>
    <row r="2518" spans="7:28" x14ac:dyDescent="0.2">
      <c r="G2518" s="21"/>
      <c r="H2518" s="21">
        <v>2403</v>
      </c>
      <c r="I2518">
        <f t="shared" si="555"/>
        <v>3.0427067236755072E-3</v>
      </c>
      <c r="J2518">
        <f t="shared" si="556"/>
        <v>0.42539640658754163</v>
      </c>
      <c r="K2518">
        <f t="shared" si="548"/>
        <v>22.702743481446166</v>
      </c>
      <c r="L2518">
        <f t="shared" si="549"/>
        <v>13.342110517319453</v>
      </c>
      <c r="M2518">
        <f t="shared" si="552"/>
        <v>0.85473382338956738</v>
      </c>
      <c r="N2518" s="21">
        <f t="shared" si="557"/>
        <v>6.7616469560860093E-2</v>
      </c>
      <c r="O2518" s="21">
        <f t="shared" si="558"/>
        <v>22.480784066272925</v>
      </c>
      <c r="P2518">
        <f t="shared" si="553"/>
        <v>0.87464531101518206</v>
      </c>
      <c r="Q2518">
        <f t="shared" si="550"/>
        <v>0.42539640658754163</v>
      </c>
      <c r="R2518">
        <f t="shared" si="551"/>
        <v>0.45141161352392956</v>
      </c>
      <c r="T2518" s="21">
        <f t="shared" si="554"/>
        <v>2.0572635536797446E-4</v>
      </c>
      <c r="W2518">
        <v>2403</v>
      </c>
      <c r="X2518">
        <v>22.520076999999997</v>
      </c>
      <c r="Y2518">
        <v>0.5</v>
      </c>
      <c r="Z2518">
        <f t="shared" si="546"/>
        <v>0.5</v>
      </c>
      <c r="AA2518" s="21">
        <f t="shared" si="547"/>
        <v>3.929293372707221E-2</v>
      </c>
      <c r="AB2518">
        <f t="shared" si="559"/>
        <v>1.3230204068706122E-6</v>
      </c>
    </row>
    <row r="2519" spans="7:28" x14ac:dyDescent="0.2">
      <c r="G2519" s="21"/>
      <c r="H2519" s="21">
        <v>2404</v>
      </c>
      <c r="I2519">
        <f t="shared" si="555"/>
        <v>3.0434109010263133E-3</v>
      </c>
      <c r="J2519">
        <f t="shared" si="556"/>
        <v>0.42530887095550507</v>
      </c>
      <c r="K2519">
        <f t="shared" si="548"/>
        <v>22.70230756299582</v>
      </c>
      <c r="L2519">
        <f t="shared" si="549"/>
        <v>13.34460030894282</v>
      </c>
      <c r="M2519">
        <f t="shared" si="552"/>
        <v>0.85493961882696801</v>
      </c>
      <c r="N2519" s="21">
        <f t="shared" si="557"/>
        <v>6.7623525474730981E-2</v>
      </c>
      <c r="O2519" s="21">
        <f t="shared" si="558"/>
        <v>22.48382747717395</v>
      </c>
      <c r="P2519">
        <f t="shared" si="553"/>
        <v>0.87477855527432924</v>
      </c>
      <c r="Q2519">
        <f t="shared" si="550"/>
        <v>0.42530887095550507</v>
      </c>
      <c r="R2519">
        <f t="shared" si="551"/>
        <v>0.45126008821350272</v>
      </c>
      <c r="T2519" s="21">
        <f t="shared" si="554"/>
        <v>2.0579543740062434E-4</v>
      </c>
      <c r="W2519">
        <v>2404</v>
      </c>
      <c r="X2519">
        <v>22.518454999999999</v>
      </c>
      <c r="Y2519">
        <v>0.5</v>
      </c>
      <c r="Z2519">
        <f t="shared" si="546"/>
        <v>0.5</v>
      </c>
      <c r="AA2519" s="21">
        <f t="shared" si="547"/>
        <v>3.4627522826049528E-2</v>
      </c>
      <c r="AB2519">
        <f t="shared" si="559"/>
        <v>5.5041950873636861E-7</v>
      </c>
    </row>
    <row r="2520" spans="7:28" x14ac:dyDescent="0.2">
      <c r="G2520" s="21"/>
      <c r="H2520" s="21">
        <v>2405</v>
      </c>
      <c r="I2520">
        <f t="shared" si="555"/>
        <v>3.0441156505934927E-3</v>
      </c>
      <c r="J2520">
        <f t="shared" si="556"/>
        <v>0.42522132393722267</v>
      </c>
      <c r="K2520">
        <f t="shared" si="548"/>
        <v>22.701872073681976</v>
      </c>
      <c r="L2520">
        <f t="shared" si="549"/>
        <v>13.347091735358006</v>
      </c>
      <c r="M2520">
        <f t="shared" si="552"/>
        <v>0.85514548340207019</v>
      </c>
      <c r="N2520" s="21">
        <f t="shared" si="557"/>
        <v>6.763058370079042E-2</v>
      </c>
      <c r="O2520" s="21">
        <f t="shared" si="558"/>
        <v>22.486871592824542</v>
      </c>
      <c r="P2520">
        <f t="shared" si="553"/>
        <v>0.87491181686529729</v>
      </c>
      <c r="Q2520">
        <f t="shared" si="550"/>
        <v>0.42522132393722267</v>
      </c>
      <c r="R2520">
        <f t="shared" si="551"/>
        <v>0.45110864490402475</v>
      </c>
      <c r="T2520" s="21">
        <f t="shared" si="554"/>
        <v>2.0586457510218814E-4</v>
      </c>
      <c r="W2520">
        <v>2405</v>
      </c>
      <c r="X2520">
        <v>22.526567000000004</v>
      </c>
      <c r="Y2520">
        <v>0.5</v>
      </c>
      <c r="Z2520">
        <f t="shared" si="546"/>
        <v>0.5</v>
      </c>
      <c r="AA2520" s="21">
        <f t="shared" si="547"/>
        <v>3.9695407175461384E-2</v>
      </c>
      <c r="AB2520">
        <f t="shared" si="559"/>
        <v>9.2687919536982618E-6</v>
      </c>
    </row>
    <row r="2521" spans="7:28" x14ac:dyDescent="0.2">
      <c r="G2521" s="21"/>
      <c r="H2521" s="21">
        <v>2406</v>
      </c>
      <c r="I2521">
        <f t="shared" si="555"/>
        <v>3.0448209729334375E-3</v>
      </c>
      <c r="J2521">
        <f t="shared" si="556"/>
        <v>0.42513376552345028</v>
      </c>
      <c r="K2521">
        <f t="shared" si="548"/>
        <v>22.70143701357572</v>
      </c>
      <c r="L2521">
        <f t="shared" si="549"/>
        <v>13.349584798107218</v>
      </c>
      <c r="M2521">
        <f t="shared" si="552"/>
        <v>0.85535141717060303</v>
      </c>
      <c r="N2521" s="21">
        <f t="shared" si="557"/>
        <v>6.7637644241693343E-2</v>
      </c>
      <c r="O2521" s="21">
        <f t="shared" si="558"/>
        <v>22.489916413797477</v>
      </c>
      <c r="P2521">
        <f t="shared" si="553"/>
        <v>0.87504509580215728</v>
      </c>
      <c r="Q2521">
        <f t="shared" si="550"/>
        <v>0.42513376552345028</v>
      </c>
      <c r="R2521">
        <f t="shared" si="551"/>
        <v>0.45095728351681369</v>
      </c>
      <c r="T2521" s="21">
        <f t="shared" si="554"/>
        <v>2.0593376853283996E-4</v>
      </c>
      <c r="W2521">
        <v>2406</v>
      </c>
      <c r="X2521">
        <v>22.529812000000003</v>
      </c>
      <c r="Y2521">
        <v>0.5</v>
      </c>
      <c r="Z2521">
        <f t="shared" si="546"/>
        <v>0.5</v>
      </c>
      <c r="AA2521" s="21">
        <f t="shared" si="547"/>
        <v>3.989558620252609E-2</v>
      </c>
      <c r="AB2521">
        <f t="shared" si="559"/>
        <v>3.9930156283190627E-8</v>
      </c>
    </row>
    <row r="2522" spans="7:28" x14ac:dyDescent="0.2">
      <c r="G2522" s="21"/>
      <c r="H2522" s="21">
        <v>2407</v>
      </c>
      <c r="I2522">
        <f t="shared" si="555"/>
        <v>3.0455268686033279E-3</v>
      </c>
      <c r="J2522">
        <f t="shared" si="556"/>
        <v>0.42504619570493518</v>
      </c>
      <c r="K2522">
        <f t="shared" si="548"/>
        <v>22.701002382748328</v>
      </c>
      <c r="L2522">
        <f t="shared" si="549"/>
        <v>13.352079498734794</v>
      </c>
      <c r="M2522">
        <f t="shared" si="552"/>
        <v>0.85555742018836001</v>
      </c>
      <c r="N2522" s="21">
        <f t="shared" si="557"/>
        <v>6.7644707100098109E-2</v>
      </c>
      <c r="O2522" s="21">
        <f t="shared" si="558"/>
        <v>22.492961940666081</v>
      </c>
      <c r="P2522">
        <f t="shared" si="553"/>
        <v>0.87517839209899351</v>
      </c>
      <c r="Q2522">
        <f t="shared" si="550"/>
        <v>0.42504619570493518</v>
      </c>
      <c r="R2522">
        <f t="shared" si="551"/>
        <v>0.45080600397327797</v>
      </c>
      <c r="T2522" s="21">
        <f t="shared" si="554"/>
        <v>2.0600301775697272E-4</v>
      </c>
      <c r="W2522">
        <v>2407</v>
      </c>
      <c r="X2522">
        <v>22.526567000000004</v>
      </c>
      <c r="Y2522">
        <v>0.5</v>
      </c>
      <c r="Z2522">
        <f t="shared" si="546"/>
        <v>0.5</v>
      </c>
      <c r="AA2522" s="21">
        <f t="shared" si="547"/>
        <v>3.3605059333922327E-2</v>
      </c>
      <c r="AB2522">
        <f t="shared" si="559"/>
        <v>3.9582083088452349E-8</v>
      </c>
    </row>
    <row r="2523" spans="7:28" x14ac:dyDescent="0.2">
      <c r="G2523" s="21"/>
      <c r="H2523" s="21">
        <v>2408</v>
      </c>
      <c r="I2523">
        <f t="shared" si="555"/>
        <v>3.0462333381611828E-3</v>
      </c>
      <c r="J2523">
        <f t="shared" si="556"/>
        <v>0.42495861447241745</v>
      </c>
      <c r="K2523">
        <f t="shared" si="548"/>
        <v>22.700568181271315</v>
      </c>
      <c r="L2523">
        <f t="shared" si="549"/>
        <v>13.354575838787195</v>
      </c>
      <c r="M2523">
        <f t="shared" si="552"/>
        <v>0.85576349251119632</v>
      </c>
      <c r="N2523" s="21">
        <f t="shared" si="557"/>
        <v>6.7651772278666394E-2</v>
      </c>
      <c r="O2523" s="21">
        <f t="shared" si="558"/>
        <v>22.496008174004242</v>
      </c>
      <c r="P2523">
        <f t="shared" si="553"/>
        <v>0.87531170576990125</v>
      </c>
      <c r="Q2523">
        <f t="shared" si="550"/>
        <v>0.42495861447241745</v>
      </c>
      <c r="R2523">
        <f t="shared" si="551"/>
        <v>0.4506548061949191</v>
      </c>
      <c r="T2523" s="21">
        <f t="shared" si="554"/>
        <v>2.0607232283631483E-4</v>
      </c>
      <c r="W2523">
        <v>2408</v>
      </c>
      <c r="X2523">
        <v>22.520076999999997</v>
      </c>
      <c r="Y2523">
        <v>0.5</v>
      </c>
      <c r="Z2523">
        <f t="shared" si="546"/>
        <v>0.5</v>
      </c>
      <c r="AA2523" s="21">
        <f t="shared" si="547"/>
        <v>2.4068825995755105E-2</v>
      </c>
      <c r="AB2523">
        <f t="shared" si="559"/>
        <v>2.1972253770532611E-7</v>
      </c>
    </row>
    <row r="2524" spans="7:28" x14ac:dyDescent="0.2">
      <c r="G2524" s="21"/>
      <c r="H2524" s="21">
        <v>2409</v>
      </c>
      <c r="I2524">
        <f t="shared" si="555"/>
        <v>3.04694038216582E-3</v>
      </c>
      <c r="J2524">
        <f t="shared" si="556"/>
        <v>0.42487102181662884</v>
      </c>
      <c r="K2524">
        <f t="shared" si="548"/>
        <v>22.700134409216414</v>
      </c>
      <c r="L2524">
        <f t="shared" si="549"/>
        <v>13.35707381981303</v>
      </c>
      <c r="M2524">
        <f t="shared" si="552"/>
        <v>0.85596963419503147</v>
      </c>
      <c r="N2524" s="21">
        <f t="shared" si="557"/>
        <v>6.7658839780063346E-2</v>
      </c>
      <c r="O2524" s="21">
        <f t="shared" si="558"/>
        <v>22.499055114386408</v>
      </c>
      <c r="P2524">
        <f t="shared" si="553"/>
        <v>0.87544503682898811</v>
      </c>
      <c r="Q2524">
        <f t="shared" si="550"/>
        <v>0.42487102181662884</v>
      </c>
      <c r="R2524">
        <f t="shared" si="551"/>
        <v>0.45050369010332991</v>
      </c>
      <c r="T2524" s="21">
        <f t="shared" si="554"/>
        <v>2.0614168383514819E-4</v>
      </c>
      <c r="W2524">
        <v>2409</v>
      </c>
      <c r="X2524">
        <v>22.539547000000002</v>
      </c>
      <c r="Y2524">
        <v>0.5</v>
      </c>
      <c r="Z2524">
        <f t="shared" si="546"/>
        <v>0.5</v>
      </c>
      <c r="AA2524" s="21">
        <f t="shared" si="547"/>
        <v>4.0491885613594292E-2</v>
      </c>
      <c r="AB2524">
        <f t="shared" si="559"/>
        <v>3.765396808102748E-7</v>
      </c>
    </row>
    <row r="2525" spans="7:28" x14ac:dyDescent="0.2">
      <c r="G2525" s="21"/>
      <c r="H2525" s="21">
        <v>2410</v>
      </c>
      <c r="I2525">
        <f t="shared" si="555"/>
        <v>3.0476480011768872E-3</v>
      </c>
      <c r="J2525">
        <f t="shared" si="556"/>
        <v>0.42478341772829342</v>
      </c>
      <c r="K2525">
        <f t="shared" si="548"/>
        <v>22.699701066655571</v>
      </c>
      <c r="L2525">
        <f t="shared" si="549"/>
        <v>13.359573443363029</v>
      </c>
      <c r="M2525">
        <f t="shared" si="552"/>
        <v>0.85617584529584734</v>
      </c>
      <c r="N2525" s="21">
        <f t="shared" si="557"/>
        <v>6.7665909606957481E-2</v>
      </c>
      <c r="O2525" s="21">
        <f t="shared" si="558"/>
        <v>22.502102762387587</v>
      </c>
      <c r="P2525">
        <f t="shared" si="553"/>
        <v>0.87557838529037402</v>
      </c>
      <c r="Q2525">
        <f t="shared" si="550"/>
        <v>0.42478341772829342</v>
      </c>
      <c r="R2525">
        <f t="shared" si="551"/>
        <v>0.45035265562019439</v>
      </c>
      <c r="T2525" s="21">
        <f t="shared" si="554"/>
        <v>2.0621110081586735E-4</v>
      </c>
      <c r="W2525">
        <v>2410</v>
      </c>
      <c r="X2525">
        <v>22.537924</v>
      </c>
      <c r="Y2525">
        <v>0.5</v>
      </c>
      <c r="Z2525">
        <f t="shared" si="546"/>
        <v>0.5</v>
      </c>
      <c r="AA2525" s="21">
        <f t="shared" si="547"/>
        <v>3.5821237612413626E-2</v>
      </c>
      <c r="AB2525">
        <f t="shared" si="559"/>
        <v>1.6349811144608017E-6</v>
      </c>
    </row>
    <row r="2526" spans="7:28" x14ac:dyDescent="0.2">
      <c r="G2526" s="21"/>
      <c r="H2526" s="21">
        <v>2411</v>
      </c>
      <c r="I2526">
        <f t="shared" si="555"/>
        <v>3.0483561957548415E-3</v>
      </c>
      <c r="J2526">
        <f t="shared" si="556"/>
        <v>0.42469580219812764</v>
      </c>
      <c r="K2526">
        <f t="shared" si="548"/>
        <v>22.69926815366097</v>
      </c>
      <c r="L2526">
        <f t="shared" si="549"/>
        <v>13.36207471099007</v>
      </c>
      <c r="M2526">
        <f t="shared" si="552"/>
        <v>0.85638212586968898</v>
      </c>
      <c r="N2526" s="21">
        <f t="shared" si="557"/>
        <v>6.767298176202069E-2</v>
      </c>
      <c r="O2526" s="21">
        <f t="shared" si="558"/>
        <v>22.505151118583342</v>
      </c>
      <c r="P2526">
        <f t="shared" si="553"/>
        <v>0.87571175116818989</v>
      </c>
      <c r="Q2526">
        <f t="shared" si="550"/>
        <v>0.42469580219812764</v>
      </c>
      <c r="R2526">
        <f t="shared" si="551"/>
        <v>0.45020170266728904</v>
      </c>
      <c r="T2526" s="21">
        <f t="shared" si="554"/>
        <v>2.06280573841644E-4</v>
      </c>
      <c r="W2526">
        <v>2411</v>
      </c>
      <c r="X2526">
        <v>22.547658999999999</v>
      </c>
      <c r="Y2526">
        <v>0.5</v>
      </c>
      <c r="Z2526">
        <f t="shared" si="546"/>
        <v>0.5</v>
      </c>
      <c r="AA2526" s="21">
        <f t="shared" si="547"/>
        <v>4.2507881416657511E-2</v>
      </c>
      <c r="AB2526">
        <f t="shared" si="559"/>
        <v>8.4126410459883124E-6</v>
      </c>
    </row>
    <row r="2527" spans="7:28" x14ac:dyDescent="0.2">
      <c r="G2527" s="21"/>
      <c r="H2527" s="21">
        <v>2412</v>
      </c>
      <c r="I2527">
        <f t="shared" si="555"/>
        <v>3.0490649664609648E-3</v>
      </c>
      <c r="J2527">
        <f t="shared" si="556"/>
        <v>0.42460817521684013</v>
      </c>
      <c r="K2527">
        <f t="shared" si="548"/>
        <v>22.698835670305023</v>
      </c>
      <c r="L2527">
        <f t="shared" si="549"/>
        <v>13.364577624249177</v>
      </c>
      <c r="M2527">
        <f t="shared" si="552"/>
        <v>0.8565884759726643</v>
      </c>
      <c r="N2527" s="21">
        <f t="shared" si="557"/>
        <v>6.768005624792825E-2</v>
      </c>
      <c r="O2527" s="21">
        <f t="shared" si="558"/>
        <v>22.508200183549803</v>
      </c>
      <c r="P2527">
        <f t="shared" si="553"/>
        <v>0.87584513447657886</v>
      </c>
      <c r="Q2527">
        <f t="shared" si="550"/>
        <v>0.42460817521684013</v>
      </c>
      <c r="R2527">
        <f t="shared" si="551"/>
        <v>0.45005083116648159</v>
      </c>
      <c r="T2527" s="21">
        <f t="shared" si="554"/>
        <v>2.0635010297531675E-4</v>
      </c>
      <c r="W2527">
        <v>2412</v>
      </c>
      <c r="X2527">
        <v>22.544414</v>
      </c>
      <c r="Y2527">
        <v>0.5</v>
      </c>
      <c r="Z2527">
        <f t="shared" si="546"/>
        <v>0.5</v>
      </c>
      <c r="AA2527" s="21">
        <f t="shared" si="547"/>
        <v>3.621381645019639E-2</v>
      </c>
      <c r="AB2527">
        <f t="shared" si="559"/>
        <v>2.1707485263570717E-7</v>
      </c>
    </row>
    <row r="2528" spans="7:28" x14ac:dyDescent="0.2">
      <c r="G2528" s="21"/>
      <c r="H2528" s="21">
        <v>2413</v>
      </c>
      <c r="I2528">
        <f t="shared" si="555"/>
        <v>3.0497743138573671E-3</v>
      </c>
      <c r="J2528">
        <f t="shared" si="556"/>
        <v>0.42452053677513124</v>
      </c>
      <c r="K2528">
        <f t="shared" si="548"/>
        <v>22.69840361666034</v>
      </c>
      <c r="L2528">
        <f t="shared" si="549"/>
        <v>13.367082184697519</v>
      </c>
      <c r="M2528">
        <f t="shared" si="552"/>
        <v>0.85679489566094558</v>
      </c>
      <c r="N2528" s="21">
        <f t="shared" si="557"/>
        <v>6.7687133067358948E-2</v>
      </c>
      <c r="O2528" s="21">
        <f t="shared" si="558"/>
        <v>22.511249957863662</v>
      </c>
      <c r="P2528">
        <f t="shared" si="553"/>
        <v>0.8759785352296966</v>
      </c>
      <c r="Q2528">
        <f t="shared" si="550"/>
        <v>0.42452053677513124</v>
      </c>
      <c r="R2528">
        <f t="shared" si="551"/>
        <v>0.44990004103973019</v>
      </c>
      <c r="T2528" s="21">
        <f t="shared" si="554"/>
        <v>2.0641968828127855E-4</v>
      </c>
      <c r="W2528">
        <v>2413</v>
      </c>
      <c r="X2528">
        <v>22.552527000000001</v>
      </c>
      <c r="Y2528">
        <v>0.5</v>
      </c>
      <c r="Z2528">
        <f t="shared" si="546"/>
        <v>0.5</v>
      </c>
      <c r="AA2528" s="21">
        <f t="shared" si="547"/>
        <v>4.1277042136339759E-2</v>
      </c>
      <c r="AB2528">
        <f t="shared" si="559"/>
        <v>5.69472165497855E-9</v>
      </c>
    </row>
    <row r="2529" spans="7:28" x14ac:dyDescent="0.2">
      <c r="G2529" s="21"/>
      <c r="H2529" s="21">
        <v>2414</v>
      </c>
      <c r="I2529">
        <f t="shared" si="555"/>
        <v>3.0504842385069677E-3</v>
      </c>
      <c r="J2529">
        <f t="shared" si="556"/>
        <v>0.42443288686369351</v>
      </c>
      <c r="K2529">
        <f t="shared" si="548"/>
        <v>22.697971992799765</v>
      </c>
      <c r="L2529">
        <f t="shared" si="549"/>
        <v>13.369588393894423</v>
      </c>
      <c r="M2529">
        <f t="shared" si="552"/>
        <v>0.85700138499076883</v>
      </c>
      <c r="N2529" s="21">
        <f t="shared" si="557"/>
        <v>6.7694212222994946E-2</v>
      </c>
      <c r="O2529" s="21">
        <f t="shared" si="558"/>
        <v>22.514300442102169</v>
      </c>
      <c r="P2529">
        <f t="shared" si="553"/>
        <v>0.87611195344171056</v>
      </c>
      <c r="Q2529">
        <f t="shared" si="550"/>
        <v>0.42443288686369351</v>
      </c>
      <c r="R2529">
        <f t="shared" si="551"/>
        <v>0.44974933220908436</v>
      </c>
      <c r="T2529" s="21">
        <f t="shared" si="554"/>
        <v>2.0648932982325618E-4</v>
      </c>
      <c r="W2529">
        <v>2414</v>
      </c>
      <c r="X2529">
        <v>22.555772000000001</v>
      </c>
      <c r="Y2529">
        <v>0.5</v>
      </c>
      <c r="Z2529">
        <f t="shared" si="546"/>
        <v>0.5</v>
      </c>
      <c r="AA2529" s="21">
        <f t="shared" si="547"/>
        <v>4.1471557897832412E-2</v>
      </c>
      <c r="AB2529">
        <f t="shared" si="559"/>
        <v>7.876685458395523E-7</v>
      </c>
    </row>
    <row r="2530" spans="7:28" x14ac:dyDescent="0.2">
      <c r="G2530" s="21"/>
      <c r="H2530" s="21">
        <v>2415</v>
      </c>
      <c r="I2530">
        <f t="shared" si="555"/>
        <v>3.0511947409735227E-3</v>
      </c>
      <c r="J2530">
        <f t="shared" si="556"/>
        <v>0.4243452254732123</v>
      </c>
      <c r="K2530">
        <f t="shared" si="548"/>
        <v>22.697540798796386</v>
      </c>
      <c r="L2530">
        <f t="shared" si="549"/>
        <v>13.372096253401358</v>
      </c>
      <c r="M2530">
        <f t="shared" si="552"/>
        <v>0.8572079440184317</v>
      </c>
      <c r="N2530" s="21">
        <f t="shared" si="557"/>
        <v>6.7701293717521746E-2</v>
      </c>
      <c r="O2530" s="21">
        <f t="shared" si="558"/>
        <v>22.517351636843141</v>
      </c>
      <c r="P2530">
        <f t="shared" si="553"/>
        <v>0.87624538912679939</v>
      </c>
      <c r="Q2530">
        <f t="shared" si="550"/>
        <v>0.4243452254732123</v>
      </c>
      <c r="R2530">
        <f t="shared" si="551"/>
        <v>0.44959870459668549</v>
      </c>
      <c r="T2530" s="21">
        <f t="shared" si="554"/>
        <v>2.0655902766286705E-4</v>
      </c>
      <c r="W2530">
        <v>2415</v>
      </c>
      <c r="X2530">
        <v>22.560638999999998</v>
      </c>
      <c r="Y2530">
        <v>0.5</v>
      </c>
      <c r="Z2530">
        <f t="shared" si="546"/>
        <v>0.5</v>
      </c>
      <c r="AA2530" s="21">
        <f t="shared" si="547"/>
        <v>4.3287363156856884E-2</v>
      </c>
      <c r="AB2530">
        <f t="shared" si="559"/>
        <v>5.3917046728435984E-7</v>
      </c>
    </row>
    <row r="2531" spans="7:28" x14ac:dyDescent="0.2">
      <c r="G2531" s="21"/>
      <c r="H2531" s="21">
        <v>2416</v>
      </c>
      <c r="I2531">
        <f t="shared" si="555"/>
        <v>3.0519058218216075E-3</v>
      </c>
      <c r="J2531">
        <f t="shared" si="556"/>
        <v>0.42425755259436437</v>
      </c>
      <c r="K2531">
        <f t="shared" si="548"/>
        <v>22.697110034723494</v>
      </c>
      <c r="L2531">
        <f t="shared" si="549"/>
        <v>13.374605764781965</v>
      </c>
      <c r="M2531">
        <f t="shared" si="552"/>
        <v>0.85741457280029709</v>
      </c>
      <c r="N2531" s="21">
        <f t="shared" si="557"/>
        <v>6.7708377553628407E-2</v>
      </c>
      <c r="O2531" s="21">
        <f t="shared" si="558"/>
        <v>22.520403542664962</v>
      </c>
      <c r="P2531">
        <f t="shared" si="553"/>
        <v>0.87637884229915453</v>
      </c>
      <c r="Q2531">
        <f t="shared" si="550"/>
        <v>0.42425755259436437</v>
      </c>
      <c r="R2531">
        <f t="shared" si="551"/>
        <v>0.44944815812476474</v>
      </c>
      <c r="T2531" s="21">
        <f t="shared" si="554"/>
        <v>2.0662878186539224E-4</v>
      </c>
      <c r="W2531">
        <v>2416</v>
      </c>
      <c r="X2531">
        <v>22.555772000000001</v>
      </c>
      <c r="Y2531">
        <v>0.5</v>
      </c>
      <c r="Z2531">
        <f t="shared" si="546"/>
        <v>0.5</v>
      </c>
      <c r="AA2531" s="21">
        <f t="shared" si="547"/>
        <v>3.5368457335039238E-2</v>
      </c>
      <c r="AB2531">
        <f t="shared" si="559"/>
        <v>1.6236814000244787E-6</v>
      </c>
    </row>
    <row r="2532" spans="7:28" x14ac:dyDescent="0.2">
      <c r="G2532" s="21"/>
      <c r="H2532" s="21">
        <v>2417</v>
      </c>
      <c r="I2532">
        <f t="shared" si="555"/>
        <v>3.0526174816166334E-3</v>
      </c>
      <c r="J2532">
        <f t="shared" si="556"/>
        <v>0.42416986821781832</v>
      </c>
      <c r="K2532">
        <f t="shared" si="548"/>
        <v>22.696679700654599</v>
      </c>
      <c r="L2532">
        <f t="shared" si="549"/>
        <v>13.377116929602053</v>
      </c>
      <c r="M2532">
        <f t="shared" si="552"/>
        <v>0.85762127139279265</v>
      </c>
      <c r="N2532" s="21">
        <f t="shared" si="557"/>
        <v>6.7715463734007414E-2</v>
      </c>
      <c r="O2532" s="21">
        <f t="shared" si="558"/>
        <v>22.52345616014658</v>
      </c>
      <c r="P2532">
        <f t="shared" si="553"/>
        <v>0.87651231297297982</v>
      </c>
      <c r="Q2532">
        <f t="shared" si="550"/>
        <v>0.42416986821781832</v>
      </c>
      <c r="R2532">
        <f t="shared" si="551"/>
        <v>0.44929769271564363</v>
      </c>
      <c r="T2532" s="21">
        <f t="shared" si="554"/>
        <v>2.0669859249555778E-4</v>
      </c>
      <c r="W2532">
        <v>2417</v>
      </c>
      <c r="X2532">
        <v>22.560638999999998</v>
      </c>
      <c r="Y2532">
        <v>0.5</v>
      </c>
      <c r="Z2532">
        <f t="shared" si="546"/>
        <v>0.5</v>
      </c>
      <c r="AA2532" s="21">
        <f t="shared" si="547"/>
        <v>3.7182839853418415E-2</v>
      </c>
      <c r="AB2532">
        <f t="shared" si="559"/>
        <v>5.3683799524501102E-7</v>
      </c>
    </row>
    <row r="2533" spans="7:28" x14ac:dyDescent="0.2">
      <c r="G2533" s="21"/>
      <c r="H2533" s="21">
        <v>2418</v>
      </c>
      <c r="I2533">
        <f t="shared" si="555"/>
        <v>3.0533297209248298E-3</v>
      </c>
      <c r="J2533">
        <f t="shared" si="556"/>
        <v>0.42408217233423617</v>
      </c>
      <c r="K2533">
        <f t="shared" si="548"/>
        <v>22.696249796663459</v>
      </c>
      <c r="L2533">
        <f t="shared" si="549"/>
        <v>13.379629749429572</v>
      </c>
      <c r="M2533">
        <f t="shared" si="552"/>
        <v>0.85782803985240641</v>
      </c>
      <c r="N2533" s="21">
        <f t="shared" si="557"/>
        <v>6.7722552261354568E-2</v>
      </c>
      <c r="O2533" s="21">
        <f t="shared" si="558"/>
        <v>22.526509489867504</v>
      </c>
      <c r="P2533">
        <f t="shared" si="553"/>
        <v>0.8766458011624898</v>
      </c>
      <c r="Q2533">
        <f t="shared" si="550"/>
        <v>0.42408217233423617</v>
      </c>
      <c r="R2533">
        <f t="shared" si="551"/>
        <v>0.44914730829173571</v>
      </c>
      <c r="T2533" s="21">
        <f t="shared" si="554"/>
        <v>2.0676845961375978E-4</v>
      </c>
      <c r="W2533">
        <v>2418</v>
      </c>
      <c r="X2533">
        <v>22.567128999999998</v>
      </c>
      <c r="Y2533">
        <v>0.5</v>
      </c>
      <c r="Z2533">
        <f t="shared" si="546"/>
        <v>0.5</v>
      </c>
      <c r="AA2533" s="21">
        <f t="shared" si="547"/>
        <v>4.0619510132493986E-2</v>
      </c>
      <c r="AB2533">
        <f t="shared" si="559"/>
        <v>2.0482959554353484E-6</v>
      </c>
    </row>
    <row r="2534" spans="7:28" x14ac:dyDescent="0.2">
      <c r="G2534" s="21"/>
      <c r="H2534" s="21">
        <v>2419</v>
      </c>
      <c r="I2534">
        <f t="shared" si="555"/>
        <v>3.0540425403132688E-3</v>
      </c>
      <c r="J2534">
        <f t="shared" si="556"/>
        <v>0.4239944649342704</v>
      </c>
      <c r="K2534">
        <f t="shared" si="548"/>
        <v>22.695820322824037</v>
      </c>
      <c r="L2534">
        <f t="shared" si="549"/>
        <v>13.382144225834676</v>
      </c>
      <c r="M2534">
        <f t="shared" si="552"/>
        <v>0.85803487823569435</v>
      </c>
      <c r="N2534" s="21">
        <f t="shared" si="557"/>
        <v>6.772964313836928E-2</v>
      </c>
      <c r="O2534" s="21">
        <f t="shared" si="558"/>
        <v>22.529563532407817</v>
      </c>
      <c r="P2534">
        <f t="shared" si="553"/>
        <v>0.87677930688191241</v>
      </c>
      <c r="Q2534">
        <f t="shared" si="550"/>
        <v>0.4239944649342704</v>
      </c>
      <c r="R2534">
        <f t="shared" si="551"/>
        <v>0.44899700477554338</v>
      </c>
      <c r="T2534" s="21">
        <f t="shared" si="554"/>
        <v>2.0683838328794391E-4</v>
      </c>
      <c r="W2534">
        <v>2419</v>
      </c>
      <c r="X2534">
        <v>22.578486000000002</v>
      </c>
      <c r="Y2534">
        <v>0.5</v>
      </c>
      <c r="Z2534">
        <f t="shared" si="546"/>
        <v>0.5</v>
      </c>
      <c r="AA2534" s="21">
        <f t="shared" si="547"/>
        <v>4.892246759218466E-2</v>
      </c>
      <c r="AB2534">
        <f t="shared" si="559"/>
        <v>6.384012382444176E-9</v>
      </c>
    </row>
    <row r="2535" spans="7:28" x14ac:dyDescent="0.2">
      <c r="G2535" s="21"/>
      <c r="H2535" s="21">
        <v>2420</v>
      </c>
      <c r="I2535">
        <f t="shared" si="555"/>
        <v>3.0547559403498355E-3</v>
      </c>
      <c r="J2535">
        <f t="shared" si="556"/>
        <v>0.42390674600856659</v>
      </c>
      <c r="K2535">
        <f t="shared" si="548"/>
        <v>22.695391279210526</v>
      </c>
      <c r="L2535">
        <f t="shared" si="549"/>
        <v>13.384660360389665</v>
      </c>
      <c r="M2535">
        <f t="shared" si="552"/>
        <v>0.85824178659927419</v>
      </c>
      <c r="N2535" s="21">
        <f t="shared" si="557"/>
        <v>6.7736736367754333E-2</v>
      </c>
      <c r="O2535" s="21">
        <f t="shared" si="558"/>
        <v>22.532618288348168</v>
      </c>
      <c r="P2535">
        <f t="shared" si="553"/>
        <v>0.87691283014548704</v>
      </c>
      <c r="Q2535">
        <f t="shared" si="550"/>
        <v>0.42390674600856659</v>
      </c>
      <c r="R2535">
        <f t="shared" si="551"/>
        <v>0.44884678208965995</v>
      </c>
      <c r="T2535" s="21">
        <f t="shared" si="554"/>
        <v>2.0690836357983855E-4</v>
      </c>
      <c r="W2535">
        <v>2420</v>
      </c>
      <c r="X2535">
        <v>22.578486000000002</v>
      </c>
      <c r="Y2535">
        <v>0.5</v>
      </c>
      <c r="Z2535">
        <f t="shared" si="546"/>
        <v>0.5</v>
      </c>
      <c r="AA2535" s="21">
        <f t="shared" si="547"/>
        <v>4.5867711651833787E-2</v>
      </c>
      <c r="AB2535">
        <f t="shared" si="559"/>
        <v>5.3395117331584546E-7</v>
      </c>
    </row>
    <row r="2536" spans="7:28" x14ac:dyDescent="0.2">
      <c r="G2536" s="21"/>
      <c r="H2536" s="21">
        <v>2421</v>
      </c>
      <c r="I2536">
        <f t="shared" si="555"/>
        <v>3.0554699216032797E-3</v>
      </c>
      <c r="J2536">
        <f t="shared" si="556"/>
        <v>0.42381901554776225</v>
      </c>
      <c r="K2536">
        <f t="shared" si="548"/>
        <v>22.694962665897354</v>
      </c>
      <c r="L2536">
        <f t="shared" si="549"/>
        <v>13.387178154669034</v>
      </c>
      <c r="M2536">
        <f t="shared" si="552"/>
        <v>0.85844876499982781</v>
      </c>
      <c r="N2536" s="21">
        <f t="shared" si="557"/>
        <v>6.7743831952215963E-2</v>
      </c>
      <c r="O2536" s="21">
        <f t="shared" si="558"/>
        <v>22.53567375826977</v>
      </c>
      <c r="P2536">
        <f t="shared" si="553"/>
        <v>0.87704637096746485</v>
      </c>
      <c r="Q2536">
        <f t="shared" si="550"/>
        <v>0.42381901554776225</v>
      </c>
      <c r="R2536">
        <f t="shared" si="551"/>
        <v>0.44869664015676908</v>
      </c>
      <c r="T2536" s="21">
        <f t="shared" si="554"/>
        <v>2.0697840055361461E-4</v>
      </c>
      <c r="W2536">
        <v>2421</v>
      </c>
      <c r="X2536">
        <v>22.570373999999997</v>
      </c>
      <c r="Y2536">
        <v>0.5</v>
      </c>
      <c r="Z2536">
        <f t="shared" si="546"/>
        <v>0.5</v>
      </c>
      <c r="AA2536" s="21">
        <f t="shared" si="547"/>
        <v>3.4700241730227788E-2</v>
      </c>
      <c r="AB2536">
        <f t="shared" si="559"/>
        <v>2.9030297827658845E-6</v>
      </c>
    </row>
    <row r="2537" spans="7:28" x14ac:dyDescent="0.2">
      <c r="G2537" s="21"/>
      <c r="H2537" s="21">
        <v>2422</v>
      </c>
      <c r="I2537">
        <f t="shared" si="555"/>
        <v>3.0561844846431615E-3</v>
      </c>
      <c r="J2537">
        <f t="shared" si="556"/>
        <v>0.42373127354248641</v>
      </c>
      <c r="K2537">
        <f t="shared" si="548"/>
        <v>22.694534482959153</v>
      </c>
      <c r="L2537">
        <f t="shared" si="549"/>
        <v>13.389697610249454</v>
      </c>
      <c r="M2537">
        <f t="shared" si="552"/>
        <v>0.85865581349410303</v>
      </c>
      <c r="N2537" s="21">
        <f t="shared" si="557"/>
        <v>6.7750929894463921E-2</v>
      </c>
      <c r="O2537" s="21">
        <f t="shared" si="558"/>
        <v>22.538729942754411</v>
      </c>
      <c r="P2537">
        <f t="shared" si="553"/>
        <v>0.87717992936211009</v>
      </c>
      <c r="Q2537">
        <f t="shared" si="550"/>
        <v>0.42373127354248641</v>
      </c>
      <c r="R2537">
        <f t="shared" si="551"/>
        <v>0.44854657889964344</v>
      </c>
      <c r="T2537" s="21">
        <f t="shared" si="554"/>
        <v>2.0704849427521932E-4</v>
      </c>
      <c r="W2537">
        <v>2422</v>
      </c>
      <c r="X2537">
        <v>22.573618999999997</v>
      </c>
      <c r="Y2537">
        <v>0.5</v>
      </c>
      <c r="Z2537">
        <f t="shared" si="546"/>
        <v>0.5</v>
      </c>
      <c r="AA2537" s="21">
        <f t="shared" si="547"/>
        <v>3.4889057245585775E-2</v>
      </c>
      <c r="AB2537">
        <f t="shared" si="559"/>
        <v>7.9782321243521097E-7</v>
      </c>
    </row>
    <row r="2538" spans="7:28" x14ac:dyDescent="0.2">
      <c r="G2538" s="21"/>
      <c r="H2538" s="21">
        <v>2423</v>
      </c>
      <c r="I2538">
        <f t="shared" si="555"/>
        <v>3.0568996300398793E-3</v>
      </c>
      <c r="J2538">
        <f t="shared" si="556"/>
        <v>0.42364351998336069</v>
      </c>
      <c r="K2538">
        <f t="shared" si="548"/>
        <v>22.694106730470796</v>
      </c>
      <c r="L2538">
        <f t="shared" si="549"/>
        <v>13.39221872870978</v>
      </c>
      <c r="M2538">
        <f t="shared" si="552"/>
        <v>0.85886293213891018</v>
      </c>
      <c r="N2538" s="21">
        <f t="shared" si="557"/>
        <v>6.7758030197211411E-2</v>
      </c>
      <c r="O2538" s="21">
        <f t="shared" si="558"/>
        <v>22.54178684238445</v>
      </c>
      <c r="P2538">
        <f t="shared" si="553"/>
        <v>0.87731350534369845</v>
      </c>
      <c r="Q2538">
        <f t="shared" si="550"/>
        <v>0.42364351998336069</v>
      </c>
      <c r="R2538">
        <f t="shared" si="551"/>
        <v>0.44839659824114625</v>
      </c>
      <c r="T2538" s="21">
        <f t="shared" si="554"/>
        <v>2.0711864480715825E-4</v>
      </c>
      <c r="W2538">
        <v>2423</v>
      </c>
      <c r="X2538">
        <v>22.583354000000003</v>
      </c>
      <c r="Y2538">
        <v>0.5</v>
      </c>
      <c r="Z2538">
        <f t="shared" si="546"/>
        <v>0.5</v>
      </c>
      <c r="AA2538" s="21">
        <f t="shared" si="547"/>
        <v>4.1567157615553185E-2</v>
      </c>
      <c r="AB2538">
        <f t="shared" si="559"/>
        <v>7.9910179564981451E-7</v>
      </c>
    </row>
    <row r="2539" spans="7:28" x14ac:dyDescent="0.2">
      <c r="G2539" s="21"/>
      <c r="H2539" s="21">
        <v>2424</v>
      </c>
      <c r="I2539">
        <f t="shared" si="555"/>
        <v>3.0576153583646735E-3</v>
      </c>
      <c r="J2539">
        <f t="shared" si="556"/>
        <v>0.42355575486099839</v>
      </c>
      <c r="K2539">
        <f t="shared" si="548"/>
        <v>22.693679408507389</v>
      </c>
      <c r="L2539">
        <f t="shared" si="549"/>
        <v>13.394741511631068</v>
      </c>
      <c r="M2539">
        <f t="shared" si="552"/>
        <v>0.85907012099112534</v>
      </c>
      <c r="N2539" s="21">
        <f t="shared" si="557"/>
        <v>6.7765132863175148E-2</v>
      </c>
      <c r="O2539" s="21">
        <f t="shared" si="558"/>
        <v>22.544844457742816</v>
      </c>
      <c r="P2539">
        <f t="shared" si="553"/>
        <v>0.87744709892651773</v>
      </c>
      <c r="Q2539">
        <f t="shared" si="550"/>
        <v>0.42355575486099839</v>
      </c>
      <c r="R2539">
        <f t="shared" si="551"/>
        <v>0.44824669810423029</v>
      </c>
      <c r="T2539" s="21">
        <f t="shared" si="554"/>
        <v>2.0718885221515659E-4</v>
      </c>
      <c r="W2539">
        <v>2424</v>
      </c>
      <c r="X2539">
        <v>22.575241000000002</v>
      </c>
      <c r="Y2539">
        <v>0.5</v>
      </c>
      <c r="Z2539">
        <f t="shared" si="546"/>
        <v>0.5</v>
      </c>
      <c r="AA2539" s="21">
        <f t="shared" si="547"/>
        <v>3.0396542257186354E-2</v>
      </c>
      <c r="AB2539">
        <f t="shared" si="559"/>
        <v>3.4916301081754071E-8</v>
      </c>
    </row>
    <row r="2540" spans="7:28" x14ac:dyDescent="0.2">
      <c r="G2540" s="21"/>
      <c r="H2540" s="21">
        <v>2425</v>
      </c>
      <c r="I2540">
        <f t="shared" si="555"/>
        <v>3.0583316701896348E-3</v>
      </c>
      <c r="J2540">
        <f t="shared" si="556"/>
        <v>0.42346797816600501</v>
      </c>
      <c r="K2540">
        <f t="shared" si="548"/>
        <v>22.693252517144245</v>
      </c>
      <c r="L2540">
        <f t="shared" si="549"/>
        <v>13.397265960596549</v>
      </c>
      <c r="M2540">
        <f t="shared" si="552"/>
        <v>0.8592773801076885</v>
      </c>
      <c r="N2540" s="21">
        <f t="shared" si="557"/>
        <v>6.7772237895075263E-2</v>
      </c>
      <c r="O2540" s="21">
        <f t="shared" si="558"/>
        <v>22.547902789413005</v>
      </c>
      <c r="P2540">
        <f t="shared" si="553"/>
        <v>0.87758071012486827</v>
      </c>
      <c r="Q2540">
        <f t="shared" si="550"/>
        <v>0.42346797816600501</v>
      </c>
      <c r="R2540">
        <f t="shared" si="551"/>
        <v>0.44809687841193763</v>
      </c>
      <c r="T2540" s="21">
        <f t="shared" si="554"/>
        <v>2.072591165631632E-4</v>
      </c>
      <c r="W2540">
        <v>2425</v>
      </c>
      <c r="X2540">
        <v>22.591466</v>
      </c>
      <c r="Y2540">
        <v>0.5</v>
      </c>
      <c r="Z2540">
        <f t="shared" si="546"/>
        <v>0.5</v>
      </c>
      <c r="AA2540" s="21">
        <f t="shared" si="547"/>
        <v>4.3563210586995638E-2</v>
      </c>
      <c r="AB2540">
        <f t="shared" si="559"/>
        <v>3.2711874614734519E-6</v>
      </c>
    </row>
    <row r="2541" spans="7:28" x14ac:dyDescent="0.2">
      <c r="G2541" s="21"/>
      <c r="H2541" s="21">
        <v>2426</v>
      </c>
      <c r="I2541">
        <f t="shared" si="555"/>
        <v>3.0590485660876771E-3</v>
      </c>
      <c r="J2541">
        <f t="shared" si="556"/>
        <v>0.42338018988897808</v>
      </c>
      <c r="K2541">
        <f t="shared" si="548"/>
        <v>22.692826056456912</v>
      </c>
      <c r="L2541">
        <f t="shared" si="549"/>
        <v>13.399792077191657</v>
      </c>
      <c r="M2541">
        <f t="shared" si="552"/>
        <v>0.85948470954560419</v>
      </c>
      <c r="N2541" s="21">
        <f t="shared" si="557"/>
        <v>6.777934529563541E-2</v>
      </c>
      <c r="O2541" s="21">
        <f t="shared" si="558"/>
        <v>22.550961837979091</v>
      </c>
      <c r="P2541">
        <f t="shared" si="553"/>
        <v>0.87771433895306228</v>
      </c>
      <c r="Q2541">
        <f t="shared" si="550"/>
        <v>0.42338018988897808</v>
      </c>
      <c r="R2541">
        <f t="shared" si="551"/>
        <v>0.44794713908739986</v>
      </c>
      <c r="T2541" s="21">
        <f t="shared" si="554"/>
        <v>2.0732943791568204E-4</v>
      </c>
      <c r="W2541">
        <v>2426</v>
      </c>
      <c r="X2541">
        <v>22.591466</v>
      </c>
      <c r="Y2541">
        <v>0.5</v>
      </c>
      <c r="Z2541">
        <f t="shared" si="546"/>
        <v>0.5</v>
      </c>
      <c r="AA2541" s="21">
        <f t="shared" si="547"/>
        <v>4.0504162020909007E-2</v>
      </c>
      <c r="AB2541">
        <f t="shared" si="559"/>
        <v>3.4382522247111173E-8</v>
      </c>
    </row>
    <row r="2542" spans="7:28" x14ac:dyDescent="0.2">
      <c r="G2542" s="21"/>
      <c r="H2542" s="21">
        <v>2427</v>
      </c>
      <c r="I2542">
        <f t="shared" si="555"/>
        <v>3.0597660466325678E-3</v>
      </c>
      <c r="J2542">
        <f t="shared" si="556"/>
        <v>0.42329239002050689</v>
      </c>
      <c r="K2542">
        <f t="shared" si="548"/>
        <v>22.69240002652117</v>
      </c>
      <c r="L2542">
        <f t="shared" si="549"/>
        <v>13.40231986300404</v>
      </c>
      <c r="M2542">
        <f t="shared" si="552"/>
        <v>0.8596921093619424</v>
      </c>
      <c r="N2542" s="21">
        <f t="shared" si="557"/>
        <v>6.7786455067582782E-2</v>
      </c>
      <c r="O2542" s="21">
        <f t="shared" si="558"/>
        <v>22.554021604025724</v>
      </c>
      <c r="P2542">
        <f t="shared" si="553"/>
        <v>0.87784798542542419</v>
      </c>
      <c r="Q2542">
        <f t="shared" si="550"/>
        <v>0.42329239002050689</v>
      </c>
      <c r="R2542">
        <f t="shared" si="551"/>
        <v>0.4477974800538379</v>
      </c>
      <c r="T2542" s="21">
        <f t="shared" si="554"/>
        <v>2.0739981633821625E-4</v>
      </c>
      <c r="W2542">
        <v>2427</v>
      </c>
      <c r="X2542">
        <v>22.589842999999998</v>
      </c>
      <c r="Y2542">
        <v>0.5</v>
      </c>
      <c r="Z2542">
        <f t="shared" si="546"/>
        <v>0.5</v>
      </c>
      <c r="AA2542" s="21">
        <f t="shared" si="547"/>
        <v>3.5821395974274139E-2</v>
      </c>
      <c r="AB2542">
        <f t="shared" si="559"/>
        <v>2.0352496629301259E-5</v>
      </c>
    </row>
    <row r="2543" spans="7:28" x14ac:dyDescent="0.2">
      <c r="G2543" s="21"/>
      <c r="H2543" s="21">
        <v>2428</v>
      </c>
      <c r="I2543">
        <f t="shared" si="555"/>
        <v>3.0604841123989166E-3</v>
      </c>
      <c r="J2543">
        <f t="shared" si="556"/>
        <v>0.42320457855117277</v>
      </c>
      <c r="K2543">
        <f t="shared" si="548"/>
        <v>22.691974427413015</v>
      </c>
      <c r="L2543">
        <f t="shared" si="549"/>
        <v>13.404849319623537</v>
      </c>
      <c r="M2543">
        <f t="shared" si="552"/>
        <v>0.85989957961383767</v>
      </c>
      <c r="N2543" s="21">
        <f t="shared" si="557"/>
        <v>6.779356721364807E-2</v>
      </c>
      <c r="O2543" s="21">
        <f t="shared" si="558"/>
        <v>22.557082088138124</v>
      </c>
      <c r="P2543">
        <f t="shared" si="553"/>
        <v>0.87798164955629099</v>
      </c>
      <c r="Q2543">
        <f t="shared" si="550"/>
        <v>0.42320457855117277</v>
      </c>
      <c r="R2543">
        <f t="shared" si="551"/>
        <v>0.44764790123456144</v>
      </c>
      <c r="T2543" s="21">
        <f t="shared" si="554"/>
        <v>2.074702518952698E-4</v>
      </c>
      <c r="W2543">
        <v>2428</v>
      </c>
      <c r="X2543">
        <v>22.602822999999997</v>
      </c>
      <c r="Y2543">
        <v>0.5</v>
      </c>
      <c r="Z2543">
        <f t="shared" si="546"/>
        <v>0.5</v>
      </c>
      <c r="AA2543" s="21">
        <f t="shared" si="547"/>
        <v>4.5740911861873457E-2</v>
      </c>
      <c r="AB2543">
        <f t="shared" si="559"/>
        <v>7.4553242632351325E-9</v>
      </c>
    </row>
    <row r="2544" spans="7:28" x14ac:dyDescent="0.2">
      <c r="G2544" s="21"/>
      <c r="H2544" s="21">
        <v>2429</v>
      </c>
      <c r="I2544">
        <f t="shared" si="555"/>
        <v>3.0612027639621724E-3</v>
      </c>
      <c r="J2544">
        <f t="shared" si="556"/>
        <v>0.42311675547154937</v>
      </c>
      <c r="K2544">
        <f t="shared" si="548"/>
        <v>22.691549259208685</v>
      </c>
      <c r="L2544">
        <f t="shared" si="549"/>
        <v>13.407380448642195</v>
      </c>
      <c r="M2544">
        <f t="shared" si="552"/>
        <v>0.86010712035848891</v>
      </c>
      <c r="N2544" s="21">
        <f t="shared" si="557"/>
        <v>6.7800681736565394E-2</v>
      </c>
      <c r="O2544" s="21">
        <f t="shared" si="558"/>
        <v>22.560143290902086</v>
      </c>
      <c r="P2544">
        <f t="shared" si="553"/>
        <v>0.8781153313600113</v>
      </c>
      <c r="Q2544">
        <f t="shared" si="550"/>
        <v>0.42311675547154937</v>
      </c>
      <c r="R2544">
        <f t="shared" si="551"/>
        <v>0.44749840255296969</v>
      </c>
      <c r="T2544" s="21">
        <f t="shared" si="554"/>
        <v>2.0754074465123562E-4</v>
      </c>
      <c r="W2544">
        <v>2429</v>
      </c>
      <c r="X2544">
        <v>22.602822999999997</v>
      </c>
      <c r="Y2544">
        <v>0.5</v>
      </c>
      <c r="Z2544">
        <f t="shared" si="546"/>
        <v>0.5</v>
      </c>
      <c r="AA2544" s="21">
        <f t="shared" si="547"/>
        <v>4.2679709097910745E-2</v>
      </c>
      <c r="AB2544">
        <f t="shared" si="559"/>
        <v>7.5799947254502487E-9</v>
      </c>
    </row>
    <row r="2545" spans="7:28" x14ac:dyDescent="0.2">
      <c r="G2545" s="21"/>
      <c r="H2545" s="21">
        <v>2430</v>
      </c>
      <c r="I2545">
        <f t="shared" si="555"/>
        <v>3.0619220018986404E-3</v>
      </c>
      <c r="J2545">
        <f t="shared" si="556"/>
        <v>0.42302892077220167</v>
      </c>
      <c r="K2545">
        <f t="shared" si="548"/>
        <v>22.691124521984623</v>
      </c>
      <c r="L2545">
        <f t="shared" si="549"/>
        <v>13.409913251654281</v>
      </c>
      <c r="M2545">
        <f t="shared" si="552"/>
        <v>0.8603147316531613</v>
      </c>
      <c r="N2545" s="21">
        <f t="shared" si="557"/>
        <v>6.780779863907252E-2</v>
      </c>
      <c r="O2545" s="21">
        <f t="shared" si="558"/>
        <v>22.563205212903984</v>
      </c>
      <c r="P2545">
        <f t="shared" si="553"/>
        <v>0.87824903085094663</v>
      </c>
      <c r="Q2545">
        <f t="shared" si="550"/>
        <v>0.42302892077220167</v>
      </c>
      <c r="R2545">
        <f t="shared" si="551"/>
        <v>0.4473489839325499</v>
      </c>
      <c r="T2545" s="21">
        <f t="shared" si="554"/>
        <v>2.0761129467239403E-4</v>
      </c>
      <c r="W2545">
        <v>2430</v>
      </c>
      <c r="X2545">
        <v>22.62067</v>
      </c>
      <c r="Y2545">
        <v>0.5</v>
      </c>
      <c r="Z2545">
        <f t="shared" si="546"/>
        <v>0.5</v>
      </c>
      <c r="AA2545" s="21">
        <f t="shared" si="547"/>
        <v>5.7464787096016323E-2</v>
      </c>
      <c r="AB2545">
        <f t="shared" si="559"/>
        <v>2.3553571991203615E-6</v>
      </c>
    </row>
    <row r="2546" spans="7:28" x14ac:dyDescent="0.2">
      <c r="G2546" s="21"/>
      <c r="H2546" s="21">
        <v>2431</v>
      </c>
      <c r="I2546">
        <f t="shared" si="555"/>
        <v>3.0626418267854639E-3</v>
      </c>
      <c r="J2546">
        <f t="shared" si="556"/>
        <v>0.422941074443687</v>
      </c>
      <c r="K2546">
        <f t="shared" si="548"/>
        <v>22.690700215817518</v>
      </c>
      <c r="L2546">
        <f t="shared" si="549"/>
        <v>13.412447730256273</v>
      </c>
      <c r="M2546">
        <f t="shared" si="552"/>
        <v>0.86052241355518433</v>
      </c>
      <c r="N2546" s="21">
        <f t="shared" si="557"/>
        <v>6.7814917923910659E-2</v>
      </c>
      <c r="O2546" s="21">
        <f t="shared" si="558"/>
        <v>22.566267854730771</v>
      </c>
      <c r="P2546">
        <f t="shared" si="553"/>
        <v>0.8783827480434705</v>
      </c>
      <c r="Q2546">
        <f t="shared" si="550"/>
        <v>0.422941074443687</v>
      </c>
      <c r="R2546">
        <f t="shared" si="551"/>
        <v>0.4471996452968785</v>
      </c>
      <c r="T2546" s="21">
        <f t="shared" si="554"/>
        <v>2.0768190202302694E-4</v>
      </c>
      <c r="W2546">
        <v>2431</v>
      </c>
      <c r="X2546">
        <v>22.609312999999997</v>
      </c>
      <c r="Y2546">
        <v>0.5</v>
      </c>
      <c r="Z2546">
        <f t="shared" si="546"/>
        <v>0.5</v>
      </c>
      <c r="AA2546" s="21">
        <f t="shared" si="547"/>
        <v>4.3045145269225316E-2</v>
      </c>
      <c r="AB2546">
        <f t="shared" si="559"/>
        <v>1.3692966199191304E-6</v>
      </c>
    </row>
    <row r="2547" spans="7:28" x14ac:dyDescent="0.2">
      <c r="G2547" s="21"/>
      <c r="H2547" s="21">
        <v>2432</v>
      </c>
      <c r="I2547">
        <f t="shared" si="555"/>
        <v>3.0633622392006571E-3</v>
      </c>
      <c r="J2547">
        <f t="shared" si="556"/>
        <v>0.42285321647655461</v>
      </c>
      <c r="K2547">
        <f t="shared" si="548"/>
        <v>22.690276340784276</v>
      </c>
      <c r="L2547">
        <f t="shared" si="549"/>
        <v>13.414983886046871</v>
      </c>
      <c r="M2547">
        <f t="shared" si="552"/>
        <v>0.86073016612195274</v>
      </c>
      <c r="N2547" s="21">
        <f t="shared" si="557"/>
        <v>6.782203959382456E-2</v>
      </c>
      <c r="O2547" s="21">
        <f t="shared" si="558"/>
        <v>22.569331216969971</v>
      </c>
      <c r="P2547">
        <f t="shared" si="553"/>
        <v>0.8785164829519686</v>
      </c>
      <c r="Q2547">
        <f t="shared" si="550"/>
        <v>0.42285321647655461</v>
      </c>
      <c r="R2547">
        <f t="shared" si="551"/>
        <v>0.44705038656962037</v>
      </c>
      <c r="T2547" s="21">
        <f t="shared" si="554"/>
        <v>2.0775256676841547E-4</v>
      </c>
      <c r="W2547">
        <v>2432</v>
      </c>
      <c r="X2547">
        <v>22.609312999999997</v>
      </c>
      <c r="Y2547">
        <v>0.5</v>
      </c>
      <c r="Z2547">
        <f t="shared" si="546"/>
        <v>0.5</v>
      </c>
      <c r="AA2547" s="21">
        <f t="shared" si="547"/>
        <v>3.9981783030025753E-2</v>
      </c>
      <c r="AB2547">
        <f t="shared" si="559"/>
        <v>5.2144257674926106E-7</v>
      </c>
    </row>
    <row r="2548" spans="7:28" x14ac:dyDescent="0.2">
      <c r="G2548" s="21"/>
      <c r="H2548" s="21">
        <v>2433</v>
      </c>
      <c r="I2548">
        <f t="shared" si="555"/>
        <v>3.0640832397230517E-3</v>
      </c>
      <c r="J2548">
        <f t="shared" si="556"/>
        <v>0.42276534686134548</v>
      </c>
      <c r="K2548">
        <f t="shared" si="548"/>
        <v>22.689852896962037</v>
      </c>
      <c r="L2548">
        <f t="shared" si="549"/>
        <v>13.417521720626997</v>
      </c>
      <c r="M2548">
        <f t="shared" si="552"/>
        <v>0.86093798941092725</v>
      </c>
      <c r="N2548" s="21">
        <f t="shared" si="557"/>
        <v>6.7829163651562496E-2</v>
      </c>
      <c r="O2548" s="21">
        <f t="shared" si="558"/>
        <v>22.572395300209696</v>
      </c>
      <c r="P2548">
        <f t="shared" si="553"/>
        <v>0.8786502355908391</v>
      </c>
      <c r="Q2548">
        <f t="shared" si="550"/>
        <v>0.42276534686134548</v>
      </c>
      <c r="R2548">
        <f t="shared" si="551"/>
        <v>0.44690120767452873</v>
      </c>
      <c r="T2548" s="21">
        <f t="shared" si="554"/>
        <v>2.0782328897450686E-4</v>
      </c>
      <c r="W2548">
        <v>2433</v>
      </c>
      <c r="X2548">
        <v>22.617425000000001</v>
      </c>
      <c r="Y2548">
        <v>0.5</v>
      </c>
      <c r="Z2548">
        <f t="shared" si="546"/>
        <v>0.5</v>
      </c>
      <c r="AA2548" s="21">
        <f t="shared" si="547"/>
        <v>4.5029699790305244E-2</v>
      </c>
      <c r="AB2548">
        <f t="shared" si="559"/>
        <v>7.8061276551397153E-6</v>
      </c>
    </row>
    <row r="2549" spans="7:28" x14ac:dyDescent="0.2">
      <c r="G2549" s="21"/>
      <c r="H2549" s="21">
        <v>2434</v>
      </c>
      <c r="I2549">
        <f t="shared" si="555"/>
        <v>3.0648048289323607E-3</v>
      </c>
      <c r="J2549">
        <f t="shared" si="556"/>
        <v>0.42267746558859276</v>
      </c>
      <c r="K2549">
        <f t="shared" si="548"/>
        <v>22.689429884428176</v>
      </c>
      <c r="L2549">
        <f t="shared" si="549"/>
        <v>13.420061235599805</v>
      </c>
      <c r="M2549">
        <f t="shared" si="552"/>
        <v>0.86114588347963328</v>
      </c>
      <c r="N2549" s="21">
        <f t="shared" si="557"/>
        <v>6.7836290099876323E-2</v>
      </c>
      <c r="O2549" s="21">
        <f t="shared" si="558"/>
        <v>22.575460105038626</v>
      </c>
      <c r="P2549">
        <f t="shared" si="553"/>
        <v>0.87878400597449213</v>
      </c>
      <c r="Q2549">
        <f t="shared" si="550"/>
        <v>0.42267746558859276</v>
      </c>
      <c r="R2549">
        <f t="shared" si="551"/>
        <v>0.44675210853544539</v>
      </c>
      <c r="T2549" s="21">
        <f t="shared" si="554"/>
        <v>2.0789406870602711E-4</v>
      </c>
      <c r="W2549">
        <v>2434</v>
      </c>
      <c r="X2549">
        <v>22.614180000000001</v>
      </c>
      <c r="Y2549">
        <v>0.5</v>
      </c>
      <c r="Z2549">
        <f t="shared" si="546"/>
        <v>0.5</v>
      </c>
      <c r="AA2549" s="21">
        <f t="shared" si="547"/>
        <v>3.8719894961374735E-2</v>
      </c>
      <c r="AB2549">
        <f t="shared" si="559"/>
        <v>3.2340014261331259E-8</v>
      </c>
    </row>
    <row r="2550" spans="7:28" x14ac:dyDescent="0.2">
      <c r="G2550" s="21"/>
      <c r="H2550" s="21">
        <v>2435</v>
      </c>
      <c r="I2550">
        <f t="shared" si="555"/>
        <v>3.0655270074091351E-3</v>
      </c>
      <c r="J2550">
        <f t="shared" si="556"/>
        <v>0.42258957264882124</v>
      </c>
      <c r="K2550">
        <f t="shared" si="548"/>
        <v>22.689007303260276</v>
      </c>
      <c r="L2550">
        <f t="shared" si="549"/>
        <v>13.422602432570672</v>
      </c>
      <c r="M2550">
        <f t="shared" si="552"/>
        <v>0.86135384838566242</v>
      </c>
      <c r="N2550" s="21">
        <f t="shared" si="557"/>
        <v>6.7843418941521433E-2</v>
      </c>
      <c r="O2550" s="21">
        <f t="shared" si="558"/>
        <v>22.578525632046034</v>
      </c>
      <c r="P2550">
        <f t="shared" si="553"/>
        <v>0.87891779411735071</v>
      </c>
      <c r="Q2550">
        <f t="shared" si="550"/>
        <v>0.42258957264882124</v>
      </c>
      <c r="R2550">
        <f t="shared" si="551"/>
        <v>0.44660308907629964</v>
      </c>
      <c r="T2550" s="21">
        <f t="shared" si="554"/>
        <v>2.0796490602914552E-4</v>
      </c>
      <c r="W2550">
        <v>2435</v>
      </c>
      <c r="X2550">
        <v>22.625538000000002</v>
      </c>
      <c r="Y2550">
        <v>0.5</v>
      </c>
      <c r="Z2550">
        <f t="shared" si="546"/>
        <v>0.5</v>
      </c>
      <c r="AA2550" s="21">
        <f t="shared" si="547"/>
        <v>4.7012367953968237E-2</v>
      </c>
      <c r="AB2550">
        <f t="shared" si="559"/>
        <v>3.2080686405547855E-8</v>
      </c>
    </row>
    <row r="2551" spans="7:28" x14ac:dyDescent="0.2">
      <c r="G2551" s="21"/>
      <c r="H2551" s="21">
        <v>2436</v>
      </c>
      <c r="I2551">
        <f t="shared" si="555"/>
        <v>3.0662497757347989E-3</v>
      </c>
      <c r="J2551">
        <f t="shared" si="556"/>
        <v>0.42250166803254741</v>
      </c>
      <c r="K2551">
        <f t="shared" si="548"/>
        <v>22.68858515353616</v>
      </c>
      <c r="L2551">
        <f t="shared" si="549"/>
        <v>13.425145313147228</v>
      </c>
      <c r="M2551">
        <f t="shared" si="552"/>
        <v>0.86156188418667246</v>
      </c>
      <c r="N2551" s="21">
        <f t="shared" si="557"/>
        <v>6.7850550179256772E-2</v>
      </c>
      <c r="O2551" s="21">
        <f t="shared" si="558"/>
        <v>22.581591881821769</v>
      </c>
      <c r="P2551">
        <f t="shared" si="553"/>
        <v>0.87905160003385019</v>
      </c>
      <c r="Q2551">
        <f t="shared" si="550"/>
        <v>0.42250166803254741</v>
      </c>
      <c r="R2551">
        <f t="shared" si="551"/>
        <v>0.44645414922110888</v>
      </c>
      <c r="T2551" s="21">
        <f t="shared" si="554"/>
        <v>2.0803580101003138E-4</v>
      </c>
      <c r="W2551">
        <v>2436</v>
      </c>
      <c r="X2551">
        <v>22.622293000000003</v>
      </c>
      <c r="Y2551">
        <v>0.5</v>
      </c>
      <c r="Z2551">
        <f t="shared" si="546"/>
        <v>0.5</v>
      </c>
      <c r="AA2551" s="21">
        <f t="shared" si="547"/>
        <v>4.0701118178233742E-2</v>
      </c>
      <c r="AB2551">
        <f t="shared" si="559"/>
        <v>6.379559099218348E-6</v>
      </c>
    </row>
    <row r="2552" spans="7:28" x14ac:dyDescent="0.2">
      <c r="G2552" s="21"/>
      <c r="H2552" s="21">
        <v>2437</v>
      </c>
      <c r="I2552">
        <f t="shared" si="555"/>
        <v>3.066973134491619E-3</v>
      </c>
      <c r="J2552">
        <f t="shared" si="556"/>
        <v>0.42241375173028051</v>
      </c>
      <c r="K2552">
        <f t="shared" si="548"/>
        <v>22.688163435333887</v>
      </c>
      <c r="L2552">
        <f t="shared" si="549"/>
        <v>13.427689878939315</v>
      </c>
      <c r="M2552">
        <f t="shared" si="552"/>
        <v>0.86176999094038487</v>
      </c>
      <c r="N2552" s="21">
        <f t="shared" si="557"/>
        <v>6.7857683815844796E-2</v>
      </c>
      <c r="O2552" s="21">
        <f t="shared" si="558"/>
        <v>22.58465885495626</v>
      </c>
      <c r="P2552">
        <f t="shared" si="553"/>
        <v>0.87918542373843744</v>
      </c>
      <c r="Q2552">
        <f t="shared" si="550"/>
        <v>0.42241375173028051</v>
      </c>
      <c r="R2552">
        <f t="shared" si="551"/>
        <v>0.44630528889397919</v>
      </c>
      <c r="T2552" s="21">
        <f t="shared" si="554"/>
        <v>2.081067537124115E-4</v>
      </c>
      <c r="W2552">
        <v>2437</v>
      </c>
      <c r="X2552">
        <v>22.628783000000002</v>
      </c>
      <c r="Y2552">
        <v>0.5</v>
      </c>
      <c r="Z2552">
        <f t="shared" si="546"/>
        <v>0.5</v>
      </c>
      <c r="AA2552" s="21">
        <f t="shared" si="547"/>
        <v>4.4124145043742402E-2</v>
      </c>
      <c r="AB2552">
        <f t="shared" si="559"/>
        <v>3.1564533215710345E-8</v>
      </c>
    </row>
    <row r="2553" spans="7:28" x14ac:dyDescent="0.2">
      <c r="G2553" s="21"/>
      <c r="H2553" s="21">
        <v>2438</v>
      </c>
      <c r="I2553">
        <f t="shared" si="555"/>
        <v>3.0676970842627299E-3</v>
      </c>
      <c r="J2553">
        <f t="shared" si="556"/>
        <v>0.42232582373252048</v>
      </c>
      <c r="K2553">
        <f t="shared" si="548"/>
        <v>22.687742148731733</v>
      </c>
      <c r="L2553">
        <f t="shared" si="549"/>
        <v>13.430236131559045</v>
      </c>
      <c r="M2553">
        <f t="shared" si="552"/>
        <v>0.86197816870458965</v>
      </c>
      <c r="N2553" s="21">
        <f t="shared" si="557"/>
        <v>6.7864819854051642E-2</v>
      </c>
      <c r="O2553" s="21">
        <f t="shared" si="558"/>
        <v>22.587726552040522</v>
      </c>
      <c r="P2553">
        <f t="shared" si="553"/>
        <v>0.87931926524557291</v>
      </c>
      <c r="Q2553">
        <f t="shared" si="550"/>
        <v>0.42232582373252048</v>
      </c>
      <c r="R2553">
        <f t="shared" si="551"/>
        <v>0.44615650801910312</v>
      </c>
      <c r="T2553" s="21">
        <f t="shared" si="554"/>
        <v>2.0817776420478662E-4</v>
      </c>
      <c r="W2553">
        <v>2438</v>
      </c>
      <c r="X2553">
        <v>22.628783000000002</v>
      </c>
      <c r="Y2553">
        <v>0.5</v>
      </c>
      <c r="Z2553">
        <f t="shared" si="546"/>
        <v>0.5</v>
      </c>
      <c r="AA2553" s="21">
        <f t="shared" si="547"/>
        <v>4.105644795948038E-2</v>
      </c>
      <c r="AB2553">
        <f t="shared" si="559"/>
        <v>3.1248760419555887E-8</v>
      </c>
    </row>
    <row r="2554" spans="7:28" x14ac:dyDescent="0.2">
      <c r="G2554" s="21"/>
      <c r="H2554" s="21">
        <v>2439</v>
      </c>
      <c r="I2554">
        <f t="shared" si="555"/>
        <v>3.068421625632116E-3</v>
      </c>
      <c r="J2554">
        <f t="shared" si="556"/>
        <v>0.42223788402975981</v>
      </c>
      <c r="K2554">
        <f t="shared" si="548"/>
        <v>22.687321293808207</v>
      </c>
      <c r="L2554">
        <f t="shared" si="549"/>
        <v>13.432784072620766</v>
      </c>
      <c r="M2554">
        <f t="shared" si="552"/>
        <v>0.86218641753714131</v>
      </c>
      <c r="N2554" s="21">
        <f t="shared" si="557"/>
        <v>6.7871958296646898E-2</v>
      </c>
      <c r="O2554" s="21">
        <f t="shared" si="558"/>
        <v>22.590794973666153</v>
      </c>
      <c r="P2554">
        <f t="shared" si="553"/>
        <v>0.87945312456972868</v>
      </c>
      <c r="Q2554">
        <f t="shared" si="550"/>
        <v>0.42223788402975981</v>
      </c>
      <c r="R2554">
        <f t="shared" si="551"/>
        <v>0.44600780652076155</v>
      </c>
      <c r="T2554" s="21">
        <f t="shared" si="554"/>
        <v>2.0824883255166071E-4</v>
      </c>
      <c r="W2554">
        <v>2439</v>
      </c>
      <c r="X2554">
        <v>22.62067</v>
      </c>
      <c r="Y2554">
        <v>0.5</v>
      </c>
      <c r="Z2554">
        <f t="shared" si="546"/>
        <v>0.5</v>
      </c>
      <c r="AA2554" s="21">
        <f t="shared" si="547"/>
        <v>2.9875026333847643E-2</v>
      </c>
      <c r="AB2554">
        <f t="shared" si="559"/>
        <v>4.2809610785952912E-6</v>
      </c>
    </row>
    <row r="2555" spans="7:28" x14ac:dyDescent="0.2">
      <c r="G2555" s="21"/>
      <c r="H2555" s="21">
        <v>2440</v>
      </c>
      <c r="I2555">
        <f t="shared" si="555"/>
        <v>3.0691467591846366E-3</v>
      </c>
      <c r="J2555">
        <f t="shared" si="556"/>
        <v>0.42214993261248257</v>
      </c>
      <c r="K2555">
        <f t="shared" si="548"/>
        <v>22.686900870642045</v>
      </c>
      <c r="L2555">
        <f t="shared" si="549"/>
        <v>13.435333703741076</v>
      </c>
      <c r="M2555">
        <f t="shared" si="552"/>
        <v>0.86239473749596085</v>
      </c>
      <c r="N2555" s="21">
        <f t="shared" si="557"/>
        <v>6.7879099146403873E-2</v>
      </c>
      <c r="O2555" s="21">
        <f t="shared" si="558"/>
        <v>22.593864120425337</v>
      </c>
      <c r="P2555">
        <f t="shared" si="553"/>
        <v>0.87958700172538962</v>
      </c>
      <c r="Q2555">
        <f t="shared" si="550"/>
        <v>0.42214993261248257</v>
      </c>
      <c r="R2555">
        <f t="shared" si="551"/>
        <v>0.44585918432332244</v>
      </c>
      <c r="T2555" s="21">
        <f t="shared" si="554"/>
        <v>2.0831995881953613E-4</v>
      </c>
      <c r="W2555">
        <v>2440</v>
      </c>
      <c r="X2555">
        <v>22.633649999999999</v>
      </c>
      <c r="Y2555">
        <v>0.5</v>
      </c>
      <c r="Z2555">
        <f t="shared" si="546"/>
        <v>0.5</v>
      </c>
      <c r="AA2555" s="21">
        <f t="shared" si="547"/>
        <v>3.9785879574662175E-2</v>
      </c>
      <c r="AB2555">
        <f t="shared" si="559"/>
        <v>4.0429726987262968E-7</v>
      </c>
    </row>
    <row r="2556" spans="7:28" x14ac:dyDescent="0.2">
      <c r="G2556" s="21"/>
      <c r="H2556" s="21">
        <v>2441</v>
      </c>
      <c r="I2556">
        <f t="shared" si="555"/>
        <v>3.0698724855060008E-3</v>
      </c>
      <c r="J2556">
        <f t="shared" si="556"/>
        <v>0.42206196947116503</v>
      </c>
      <c r="K2556">
        <f t="shared" si="548"/>
        <v>22.686480879312224</v>
      </c>
      <c r="L2556">
        <f t="shared" si="549"/>
        <v>13.437885026538828</v>
      </c>
      <c r="M2556">
        <f t="shared" si="552"/>
        <v>0.86260312863903466</v>
      </c>
      <c r="N2556" s="21">
        <f t="shared" si="557"/>
        <v>6.7886242406099306E-2</v>
      </c>
      <c r="O2556" s="21">
        <f t="shared" si="558"/>
        <v>22.596933992910841</v>
      </c>
      <c r="P2556">
        <f t="shared" si="553"/>
        <v>0.87972089672705267</v>
      </c>
      <c r="Q2556">
        <f t="shared" si="550"/>
        <v>0.42206196947116503</v>
      </c>
      <c r="R2556">
        <f t="shared" si="551"/>
        <v>0.44571064135124155</v>
      </c>
      <c r="T2556" s="21">
        <f t="shared" si="554"/>
        <v>2.0839114307380502E-4</v>
      </c>
      <c r="W2556">
        <v>2441</v>
      </c>
      <c r="X2556">
        <v>22.645007000000003</v>
      </c>
      <c r="Y2556">
        <v>0.5</v>
      </c>
      <c r="Z2556">
        <f t="shared" si="546"/>
        <v>0.5</v>
      </c>
      <c r="AA2556" s="21">
        <f t="shared" si="547"/>
        <v>4.8073007089161734E-2</v>
      </c>
      <c r="AB2556">
        <f t="shared" si="559"/>
        <v>5.1184041369700231E-7</v>
      </c>
    </row>
    <row r="2557" spans="7:28" x14ac:dyDescent="0.2">
      <c r="G2557" s="21"/>
      <c r="H2557" s="21">
        <v>2442</v>
      </c>
      <c r="I2557">
        <f t="shared" si="555"/>
        <v>3.0705988051827932E-3</v>
      </c>
      <c r="J2557">
        <f t="shared" si="556"/>
        <v>0.42197399459627472</v>
      </c>
      <c r="K2557">
        <f t="shared" si="548"/>
        <v>22.686061319897934</v>
      </c>
      <c r="L2557">
        <f t="shared" si="549"/>
        <v>13.440438042635135</v>
      </c>
      <c r="M2557">
        <f t="shared" si="552"/>
        <v>0.86281159102441685</v>
      </c>
      <c r="N2557" s="21">
        <f t="shared" si="557"/>
        <v>6.7893388078513639E-2</v>
      </c>
      <c r="O2557" s="21">
        <f t="shared" si="558"/>
        <v>22.600004591716026</v>
      </c>
      <c r="P2557">
        <f t="shared" si="553"/>
        <v>0.87985480958922779</v>
      </c>
      <c r="Q2557">
        <f t="shared" si="550"/>
        <v>0.42197399459627472</v>
      </c>
      <c r="R2557">
        <f t="shared" si="551"/>
        <v>0.44556217752906097</v>
      </c>
      <c r="T2557" s="21">
        <f t="shared" si="554"/>
        <v>2.0846238538219097E-4</v>
      </c>
      <c r="W2557">
        <v>2442</v>
      </c>
      <c r="X2557">
        <v>22.653119999999998</v>
      </c>
      <c r="Y2557">
        <v>0.5</v>
      </c>
      <c r="Z2557">
        <f t="shared" si="546"/>
        <v>0.5</v>
      </c>
      <c r="AA2557" s="21">
        <f t="shared" si="547"/>
        <v>5.3115408283971988E-2</v>
      </c>
      <c r="AB2557">
        <f t="shared" si="559"/>
        <v>9.9132848983808926E-6</v>
      </c>
    </row>
    <row r="2558" spans="7:28" x14ac:dyDescent="0.2">
      <c r="G2558" s="21"/>
      <c r="H2558" s="21">
        <v>2443</v>
      </c>
      <c r="I2558">
        <f t="shared" si="555"/>
        <v>3.0713257188024717E-3</v>
      </c>
      <c r="J2558">
        <f t="shared" si="556"/>
        <v>0.42188600797827147</v>
      </c>
      <c r="K2558">
        <f t="shared" si="548"/>
        <v>22.68564219247861</v>
      </c>
      <c r="L2558">
        <f t="shared" si="549"/>
        <v>13.442992753653373</v>
      </c>
      <c r="M2558">
        <f t="shared" si="552"/>
        <v>0.86302012471022638</v>
      </c>
      <c r="N2558" s="21">
        <f t="shared" si="557"/>
        <v>6.7900536166430867E-2</v>
      </c>
      <c r="O2558" s="21">
        <f t="shared" si="558"/>
        <v>22.603075917434829</v>
      </c>
      <c r="P2558">
        <f t="shared" si="553"/>
        <v>0.87998874032643681</v>
      </c>
      <c r="Q2558">
        <f t="shared" si="550"/>
        <v>0.42188600797827147</v>
      </c>
      <c r="R2558">
        <f t="shared" si="551"/>
        <v>0.44541379278141069</v>
      </c>
      <c r="T2558" s="21">
        <f t="shared" si="554"/>
        <v>2.0853368580953102E-4</v>
      </c>
      <c r="W2558">
        <v>2443</v>
      </c>
      <c r="X2558">
        <v>22.643384999999999</v>
      </c>
      <c r="Y2558">
        <v>0.5</v>
      </c>
      <c r="Z2558">
        <f t="shared" ref="Z2558:Z2621" si="560">Y2558</f>
        <v>0.5</v>
      </c>
      <c r="AA2558" s="21">
        <f t="shared" ref="AA2558:AA2621" si="561">IF(X2558&gt;$B$8+$B$9,"",ABS(X2558-O2558))</f>
        <v>4.0309082565169518E-2</v>
      </c>
      <c r="AB2558">
        <f t="shared" si="559"/>
        <v>2.3265697846981529E-6</v>
      </c>
    </row>
    <row r="2559" spans="7:28" x14ac:dyDescent="0.2">
      <c r="G2559" s="21"/>
      <c r="H2559" s="21">
        <v>2444</v>
      </c>
      <c r="I2559">
        <f t="shared" si="555"/>
        <v>3.0720532269533445E-3</v>
      </c>
      <c r="J2559">
        <f t="shared" si="556"/>
        <v>0.42179800960760627</v>
      </c>
      <c r="K2559">
        <f t="shared" si="548"/>
        <v>22.685223497133901</v>
      </c>
      <c r="L2559">
        <f t="shared" si="549"/>
        <v>13.445549161219192</v>
      </c>
      <c r="M2559">
        <f t="shared" si="552"/>
        <v>0.86322872975465081</v>
      </c>
      <c r="N2559" s="21">
        <f t="shared" si="557"/>
        <v>6.7907686672638648E-2</v>
      </c>
      <c r="O2559" s="21">
        <f t="shared" si="558"/>
        <v>22.606147970661784</v>
      </c>
      <c r="P2559">
        <f t="shared" si="553"/>
        <v>0.88012268895321477</v>
      </c>
      <c r="Q2559">
        <f t="shared" si="550"/>
        <v>0.42179800960760627</v>
      </c>
      <c r="R2559">
        <f t="shared" si="551"/>
        <v>0.44526548703300661</v>
      </c>
      <c r="T2559" s="21">
        <f t="shared" si="554"/>
        <v>2.0860504442443695E-4</v>
      </c>
      <c r="W2559">
        <v>2444</v>
      </c>
      <c r="X2559">
        <v>22.651497000000003</v>
      </c>
      <c r="Y2559">
        <v>0.5</v>
      </c>
      <c r="Z2559">
        <f t="shared" si="560"/>
        <v>0.5</v>
      </c>
      <c r="AA2559" s="21">
        <f t="shared" si="561"/>
        <v>4.5349029338218827E-2</v>
      </c>
      <c r="AB2559">
        <f t="shared" si="559"/>
        <v>2.4653721522912702E-5</v>
      </c>
    </row>
    <row r="2560" spans="7:28" x14ac:dyDescent="0.2">
      <c r="G2560" s="21"/>
      <c r="H2560" s="21">
        <v>2445</v>
      </c>
      <c r="I2560">
        <f t="shared" si="555"/>
        <v>3.0727813302245969E-3</v>
      </c>
      <c r="J2560">
        <f t="shared" si="556"/>
        <v>0.42170999947472265</v>
      </c>
      <c r="K2560">
        <f t="shared" si="548"/>
        <v>22.684805233943706</v>
      </c>
      <c r="L2560">
        <f t="shared" si="549"/>
        <v>13.4481072669605</v>
      </c>
      <c r="M2560">
        <f t="shared" si="552"/>
        <v>0.86343740621594189</v>
      </c>
      <c r="N2560" s="21">
        <f t="shared" si="557"/>
        <v>6.7914839599928167E-2</v>
      </c>
      <c r="O2560" s="21">
        <f t="shared" si="558"/>
        <v>22.609220751992009</v>
      </c>
      <c r="P2560">
        <f t="shared" si="553"/>
        <v>0.88025665548410836</v>
      </c>
      <c r="Q2560">
        <f t="shared" si="550"/>
        <v>0.42170999947472265</v>
      </c>
      <c r="R2560">
        <f t="shared" si="551"/>
        <v>0.44511726020865244</v>
      </c>
      <c r="T2560" s="21">
        <f t="shared" si="554"/>
        <v>2.0867646129107964E-4</v>
      </c>
      <c r="W2560">
        <v>2445</v>
      </c>
      <c r="X2560">
        <v>22.657987000000002</v>
      </c>
      <c r="Y2560">
        <v>0.5</v>
      </c>
      <c r="Z2560">
        <f t="shared" si="560"/>
        <v>0.5</v>
      </c>
      <c r="AA2560" s="21">
        <f t="shared" si="561"/>
        <v>4.876624800799334E-2</v>
      </c>
      <c r="AB2560">
        <f t="shared" si="559"/>
        <v>9.4442292530623851E-6</v>
      </c>
    </row>
    <row r="2561" spans="7:28" x14ac:dyDescent="0.2">
      <c r="G2561" s="21"/>
      <c r="H2561" s="21">
        <v>2446</v>
      </c>
      <c r="I2561">
        <f t="shared" si="555"/>
        <v>3.0735100292062865E-3</v>
      </c>
      <c r="J2561">
        <f t="shared" si="556"/>
        <v>0.42162197757005537</v>
      </c>
      <c r="K2561">
        <f t="shared" si="548"/>
        <v>22.68438740298814</v>
      </c>
      <c r="L2561">
        <f t="shared" si="549"/>
        <v>13.450667072507489</v>
      </c>
      <c r="M2561">
        <f t="shared" si="552"/>
        <v>0.86364615415241963</v>
      </c>
      <c r="N2561" s="21">
        <f t="shared" si="557"/>
        <v>6.7921994951094314E-2</v>
      </c>
      <c r="O2561" s="21">
        <f t="shared" si="558"/>
        <v>22.612294262021216</v>
      </c>
      <c r="P2561">
        <f t="shared" si="553"/>
        <v>0.88039063993367761</v>
      </c>
      <c r="Q2561">
        <f t="shared" si="550"/>
        <v>0.42162197757005537</v>
      </c>
      <c r="R2561">
        <f t="shared" si="551"/>
        <v>0.4449691122332376</v>
      </c>
      <c r="T2561" s="21">
        <f t="shared" si="554"/>
        <v>2.0874793647773782E-4</v>
      </c>
      <c r="W2561">
        <v>2446</v>
      </c>
      <c r="X2561">
        <v>22.661232000000002</v>
      </c>
      <c r="Y2561">
        <v>0.5</v>
      </c>
      <c r="Z2561">
        <f t="shared" si="560"/>
        <v>0.5</v>
      </c>
      <c r="AA2561" s="21">
        <f t="shared" si="561"/>
        <v>4.8937737978786089E-2</v>
      </c>
      <c r="AB2561">
        <f t="shared" si="559"/>
        <v>2.319908326845781E-6</v>
      </c>
    </row>
    <row r="2562" spans="7:28" x14ac:dyDescent="0.2">
      <c r="G2562" s="21"/>
      <c r="H2562" s="21">
        <v>2447</v>
      </c>
      <c r="I2562">
        <f t="shared" si="555"/>
        <v>3.0742393244893584E-3</v>
      </c>
      <c r="J2562">
        <f t="shared" si="556"/>
        <v>0.4215339438840312</v>
      </c>
      <c r="K2562">
        <f t="shared" si="548"/>
        <v>22.683970004347561</v>
      </c>
      <c r="L2562">
        <f t="shared" si="549"/>
        <v>13.453228579492627</v>
      </c>
      <c r="M2562">
        <f t="shared" si="552"/>
        <v>0.86385497362247032</v>
      </c>
      <c r="N2562" s="21">
        <f t="shared" si="557"/>
        <v>6.7929152728935502E-2</v>
      </c>
      <c r="O2562" s="21">
        <f t="shared" si="558"/>
        <v>22.615368501345706</v>
      </c>
      <c r="P2562">
        <f t="shared" si="553"/>
        <v>0.88052464231649441</v>
      </c>
      <c r="Q2562">
        <f t="shared" si="550"/>
        <v>0.4215339438840312</v>
      </c>
      <c r="R2562">
        <f t="shared" si="551"/>
        <v>0.44482104303173875</v>
      </c>
      <c r="T2562" s="21">
        <f t="shared" si="554"/>
        <v>2.0881947005069179E-4</v>
      </c>
      <c r="W2562">
        <v>2447</v>
      </c>
      <c r="X2562">
        <v>22.633649999999999</v>
      </c>
      <c r="Y2562">
        <v>0.5</v>
      </c>
      <c r="Z2562">
        <f t="shared" si="560"/>
        <v>0.5</v>
      </c>
      <c r="AA2562" s="21">
        <f t="shared" si="561"/>
        <v>1.828149865429296E-2</v>
      </c>
      <c r="AB2562">
        <f t="shared" si="559"/>
        <v>1.002102440544693E-8</v>
      </c>
    </row>
    <row r="2563" spans="7:28" x14ac:dyDescent="0.2">
      <c r="G2563" s="21"/>
      <c r="H2563" s="21">
        <v>2448</v>
      </c>
      <c r="I2563">
        <f t="shared" si="555"/>
        <v>3.0749692166655985E-3</v>
      </c>
      <c r="J2563">
        <f t="shared" si="556"/>
        <v>0.42144589840706859</v>
      </c>
      <c r="K2563">
        <f t="shared" ref="K2563:K2626" si="562">IF(O2563&lt;$B$8+$B$9,0.5*(($B$8+$B$9)^2+O2563^2)/O2563-$B$9,$B$8)</f>
        <v>22.683553038102541</v>
      </c>
      <c r="L2563">
        <f t="shared" ref="L2563:L2626" si="563">0.5*Z2563*K2563/J2563/$B$7</f>
        <v>13.455791789550661</v>
      </c>
      <c r="M2563">
        <f t="shared" si="552"/>
        <v>0.86406386468454721</v>
      </c>
      <c r="N2563" s="21">
        <f t="shared" si="557"/>
        <v>6.7936312936253879E-2</v>
      </c>
      <c r="O2563" s="21">
        <f t="shared" si="558"/>
        <v>22.618443470562372</v>
      </c>
      <c r="P2563">
        <f t="shared" si="553"/>
        <v>0.88065866264714388</v>
      </c>
      <c r="Q2563">
        <f t="shared" ref="Q2563:Q2626" si="564">1-B$15*P2563</f>
        <v>0.42144589840706859</v>
      </c>
      <c r="R2563">
        <f t="shared" ref="R2563:R2626" si="565">$E$15/(P2563+$E$16)</f>
        <v>0.44467305252921807</v>
      </c>
      <c r="T2563" s="21">
        <f t="shared" si="554"/>
        <v>2.0889106207688801E-4</v>
      </c>
      <c r="W2563">
        <v>2448</v>
      </c>
      <c r="X2563">
        <v>22.653119999999998</v>
      </c>
      <c r="Y2563">
        <v>0.5</v>
      </c>
      <c r="Z2563">
        <f t="shared" si="560"/>
        <v>0.5</v>
      </c>
      <c r="AA2563" s="21">
        <f t="shared" si="561"/>
        <v>3.4676529437625447E-2</v>
      </c>
      <c r="AB2563">
        <f t="shared" si="559"/>
        <v>4.1173858179895906E-7</v>
      </c>
    </row>
    <row r="2564" spans="7:28" x14ac:dyDescent="0.2">
      <c r="G2564" s="21"/>
      <c r="H2564" s="21">
        <v>2449</v>
      </c>
      <c r="I2564">
        <f t="shared" si="555"/>
        <v>3.0756997063276941E-3</v>
      </c>
      <c r="J2564">
        <f t="shared" si="556"/>
        <v>0.42135784112957753</v>
      </c>
      <c r="K2564">
        <f t="shared" si="562"/>
        <v>22.683136504333898</v>
      </c>
      <c r="L2564">
        <f t="shared" si="563"/>
        <v>13.458356704318632</v>
      </c>
      <c r="M2564">
        <f t="shared" ref="M2564:M2627" si="566">-LN(J2564)</f>
        <v>0.86427282739717082</v>
      </c>
      <c r="N2564" s="21">
        <f t="shared" si="557"/>
        <v>6.79434755758552E-2</v>
      </c>
      <c r="O2564" s="21">
        <f t="shared" si="558"/>
        <v>22.621519170268702</v>
      </c>
      <c r="P2564">
        <f t="shared" ref="P2564:P2627" si="567">MIN(O2564/(K2564+$B$9),1)</f>
        <v>0.88079270094022333</v>
      </c>
      <c r="Q2564">
        <f t="shared" si="564"/>
        <v>0.42135784112957753</v>
      </c>
      <c r="R2564">
        <f t="shared" si="565"/>
        <v>0.44452514065082449</v>
      </c>
      <c r="T2564" s="21">
        <f t="shared" ref="T2564:T2627" si="568">(M2564-M2563)/(H2564-H2563)</f>
        <v>2.08962712623606E-4</v>
      </c>
      <c r="W2564">
        <v>2449</v>
      </c>
      <c r="X2564">
        <v>22.670967000000001</v>
      </c>
      <c r="Y2564">
        <v>0.5</v>
      </c>
      <c r="Z2564">
        <f t="shared" si="560"/>
        <v>0.5</v>
      </c>
      <c r="AA2564" s="21">
        <f t="shared" si="561"/>
        <v>4.9447829731299464E-2</v>
      </c>
      <c r="AB2564">
        <f t="shared" si="559"/>
        <v>1.4000396571407977E-6</v>
      </c>
    </row>
    <row r="2565" spans="7:28" x14ac:dyDescent="0.2">
      <c r="G2565" s="21"/>
      <c r="H2565" s="21">
        <v>2450</v>
      </c>
      <c r="I2565">
        <f t="shared" ref="I2565:I2628" si="569">IF(P2564&lt;0.999,MAX(0,MIN(10000000,(L2564/$E$8/M2564^$E$10)^(1/$E$9)/N2564)),0.1)</f>
        <v>3.0764307940692086E-3</v>
      </c>
      <c r="J2565">
        <f t="shared" ref="J2565:J2628" si="570">Q2565</f>
        <v>0.42126977204195981</v>
      </c>
      <c r="K2565">
        <f t="shared" si="562"/>
        <v>22.682720403122676</v>
      </c>
      <c r="L2565">
        <f t="shared" si="563"/>
        <v>13.460923325435871</v>
      </c>
      <c r="M2565">
        <f t="shared" si="566"/>
        <v>0.86448186181892905</v>
      </c>
      <c r="N2565" s="21">
        <f t="shared" ref="N2565:N2628" si="571">-$B$15*(O2565-2*(K2565+$B$9))/(K2565+$B$9)^2/J2565</f>
        <v>6.7950640650548871E-2</v>
      </c>
      <c r="O2565" s="21">
        <f t="shared" ref="O2565:O2628" si="572">O2564+I2565*(H2565-H2564)</f>
        <v>22.624595601062772</v>
      </c>
      <c r="P2565">
        <f t="shared" si="567"/>
        <v>0.88092675721034297</v>
      </c>
      <c r="Q2565">
        <f t="shared" si="564"/>
        <v>0.42126977204195981</v>
      </c>
      <c r="R2565">
        <f t="shared" si="565"/>
        <v>0.44437730732179259</v>
      </c>
      <c r="T2565" s="21">
        <f t="shared" si="568"/>
        <v>2.0903442175823628E-4</v>
      </c>
      <c r="W2565">
        <v>2450</v>
      </c>
      <c r="X2565">
        <v>22.669343999999999</v>
      </c>
      <c r="Y2565">
        <v>0.5</v>
      </c>
      <c r="Z2565">
        <f t="shared" si="560"/>
        <v>0.5</v>
      </c>
      <c r="AA2565" s="21">
        <f t="shared" si="561"/>
        <v>4.4748398937226597E-2</v>
      </c>
      <c r="AB2565">
        <f t="shared" si="559"/>
        <v>3.418393087299063E-5</v>
      </c>
    </row>
    <row r="2566" spans="7:28" x14ac:dyDescent="0.2">
      <c r="G2566" s="21"/>
      <c r="H2566" s="21">
        <v>2451</v>
      </c>
      <c r="I2566">
        <f t="shared" si="569"/>
        <v>3.0771624804845762E-3</v>
      </c>
      <c r="J2566">
        <f t="shared" si="570"/>
        <v>0.42118169113460935</v>
      </c>
      <c r="K2566">
        <f t="shared" si="562"/>
        <v>22.682304734550161</v>
      </c>
      <c r="L2566">
        <f t="shared" si="563"/>
        <v>13.463491654543997</v>
      </c>
      <c r="M2566">
        <f t="shared" si="566"/>
        <v>0.86469096800847567</v>
      </c>
      <c r="N2566" s="21">
        <f t="shared" si="571"/>
        <v>6.7957808163147879E-2</v>
      </c>
      <c r="O2566" s="21">
        <f t="shared" si="572"/>
        <v>22.627672763543256</v>
      </c>
      <c r="P2566">
        <f t="shared" si="567"/>
        <v>0.88106083147212488</v>
      </c>
      <c r="Q2566">
        <f t="shared" si="564"/>
        <v>0.42118169113460935</v>
      </c>
      <c r="R2566">
        <f t="shared" si="565"/>
        <v>0.44422955246744378</v>
      </c>
      <c r="T2566" s="21">
        <f t="shared" si="568"/>
        <v>2.0910618954661508E-4</v>
      </c>
      <c r="W2566">
        <v>2451</v>
      </c>
      <c r="X2566">
        <v>22.672588999999999</v>
      </c>
      <c r="Y2566">
        <v>0.5</v>
      </c>
      <c r="Z2566">
        <f t="shared" si="560"/>
        <v>0.5</v>
      </c>
      <c r="AA2566" s="21">
        <f t="shared" si="561"/>
        <v>4.4916236456742809E-2</v>
      </c>
      <c r="AB2566">
        <f t="shared" si="559"/>
        <v>1.9167226412223199E-7</v>
      </c>
    </row>
    <row r="2567" spans="7:28" x14ac:dyDescent="0.2">
      <c r="G2567" s="21"/>
      <c r="H2567" s="21">
        <v>2452</v>
      </c>
      <c r="I2567">
        <f t="shared" si="569"/>
        <v>3.0778947661691215E-3</v>
      </c>
      <c r="J2567">
        <f t="shared" si="570"/>
        <v>0.42109359839791105</v>
      </c>
      <c r="K2567">
        <f t="shared" si="562"/>
        <v>22.681889498697849</v>
      </c>
      <c r="L2567">
        <f t="shared" si="563"/>
        <v>13.466061693286933</v>
      </c>
      <c r="M2567">
        <f t="shared" si="566"/>
        <v>0.86490014602453358</v>
      </c>
      <c r="N2567" s="21">
        <f t="shared" si="571"/>
        <v>6.7964978116468969E-2</v>
      </c>
      <c r="O2567" s="21">
        <f t="shared" si="572"/>
        <v>22.630750658309424</v>
      </c>
      <c r="P2567">
        <f t="shared" si="567"/>
        <v>0.88119492374020503</v>
      </c>
      <c r="Q2567">
        <f t="shared" si="564"/>
        <v>0.42109359839791105</v>
      </c>
      <c r="R2567">
        <f t="shared" si="565"/>
        <v>0.44408187601318383</v>
      </c>
      <c r="T2567" s="21">
        <f t="shared" si="568"/>
        <v>2.0917801605790931E-4</v>
      </c>
      <c r="W2567">
        <v>2452</v>
      </c>
      <c r="X2567">
        <v>22.672588999999999</v>
      </c>
      <c r="Y2567">
        <v>0.5</v>
      </c>
      <c r="Z2567">
        <f t="shared" si="560"/>
        <v>0.5</v>
      </c>
      <c r="AA2567" s="21">
        <f t="shared" si="561"/>
        <v>4.1838341690574765E-2</v>
      </c>
      <c r="AB2567">
        <f t="shared" ref="AB2567:AB2630" si="573">IF(OR(Z2564&lt;&gt;Z2570,X2567&gt;$B$8+$B$9),"",((X2570-X2564)/(W2570-W2564)-(O2570-O2564)/(W2570-W2564))^2)</f>
        <v>4.1550315556818165E-7</v>
      </c>
    </row>
    <row r="2568" spans="7:28" x14ac:dyDescent="0.2">
      <c r="G2568" s="21"/>
      <c r="H2568" s="21">
        <v>2453</v>
      </c>
      <c r="I2568">
        <f t="shared" si="569"/>
        <v>3.0786276517190373E-3</v>
      </c>
      <c r="J2568">
        <f t="shared" si="570"/>
        <v>0.42100549382224195</v>
      </c>
      <c r="K2568">
        <f t="shared" si="562"/>
        <v>22.681474695647488</v>
      </c>
      <c r="L2568">
        <f t="shared" si="563"/>
        <v>13.468633443310909</v>
      </c>
      <c r="M2568">
        <f t="shared" si="566"/>
        <v>0.86510939592589209</v>
      </c>
      <c r="N2568" s="21">
        <f t="shared" si="571"/>
        <v>6.7972150513332524E-2</v>
      </c>
      <c r="O2568" s="21">
        <f t="shared" si="572"/>
        <v>22.633829285961141</v>
      </c>
      <c r="P2568">
        <f t="shared" si="567"/>
        <v>0.88132903402923102</v>
      </c>
      <c r="Q2568">
        <f t="shared" si="564"/>
        <v>0.42100549382224195</v>
      </c>
      <c r="R2568">
        <f t="shared" si="565"/>
        <v>0.4439342778845054</v>
      </c>
      <c r="T2568" s="21">
        <f t="shared" si="568"/>
        <v>2.0924990135851029E-4</v>
      </c>
      <c r="W2568">
        <v>2453</v>
      </c>
      <c r="X2568">
        <v>22.687191000000002</v>
      </c>
      <c r="Y2568">
        <v>0.5</v>
      </c>
      <c r="Z2568">
        <f t="shared" si="560"/>
        <v>0.5</v>
      </c>
      <c r="AA2568" s="21">
        <f t="shared" si="561"/>
        <v>5.3361714038860697E-2</v>
      </c>
      <c r="AB2568">
        <f t="shared" si="573"/>
        <v>1.5566840993660848E-6</v>
      </c>
    </row>
    <row r="2569" spans="7:28" x14ac:dyDescent="0.2">
      <c r="G2569" s="21"/>
      <c r="H2569" s="21">
        <v>2454</v>
      </c>
      <c r="I2569">
        <f t="shared" si="569"/>
        <v>3.0793611377314106E-3</v>
      </c>
      <c r="J2569">
        <f t="shared" si="570"/>
        <v>0.42091737739797064</v>
      </c>
      <c r="K2569">
        <f t="shared" si="562"/>
        <v>22.681060325481052</v>
      </c>
      <c r="L2569">
        <f t="shared" si="563"/>
        <v>13.471206906264452</v>
      </c>
      <c r="M2569">
        <f t="shared" si="566"/>
        <v>0.86531871777140823</v>
      </c>
      <c r="N2569" s="21">
        <f t="shared" si="571"/>
        <v>6.7979325356562564E-2</v>
      </c>
      <c r="O2569" s="21">
        <f t="shared" si="572"/>
        <v>22.636908647098874</v>
      </c>
      <c r="P2569">
        <f t="shared" si="567"/>
        <v>0.88146316235386379</v>
      </c>
      <c r="Q2569">
        <f t="shared" si="564"/>
        <v>0.42091737739797064</v>
      </c>
      <c r="R2569">
        <f t="shared" si="565"/>
        <v>0.4437867580069858</v>
      </c>
      <c r="T2569" s="21">
        <f t="shared" si="568"/>
        <v>2.0932184551614164E-4</v>
      </c>
      <c r="W2569">
        <v>2454</v>
      </c>
      <c r="X2569">
        <v>22.674212000000001</v>
      </c>
      <c r="Y2569">
        <v>0.5</v>
      </c>
      <c r="Z2569">
        <f t="shared" si="560"/>
        <v>0.5</v>
      </c>
      <c r="AA2569" s="21">
        <f t="shared" si="561"/>
        <v>3.730335290112663E-2</v>
      </c>
      <c r="AB2569">
        <f t="shared" si="573"/>
        <v>9.5343054992718981E-7</v>
      </c>
    </row>
    <row r="2570" spans="7:28" x14ac:dyDescent="0.2">
      <c r="G2570" s="21"/>
      <c r="H2570" s="21">
        <v>2455</v>
      </c>
      <c r="I2570">
        <f t="shared" si="569"/>
        <v>3.0800952248042175E-3</v>
      </c>
      <c r="J2570">
        <f t="shared" si="570"/>
        <v>0.4208292491154576</v>
      </c>
      <c r="K2570">
        <f t="shared" si="562"/>
        <v>22.680646388280756</v>
      </c>
      <c r="L2570">
        <f t="shared" si="563"/>
        <v>13.473782083798406</v>
      </c>
      <c r="M2570">
        <f t="shared" si="566"/>
        <v>0.86552811162000631</v>
      </c>
      <c r="N2570" s="21">
        <f t="shared" si="571"/>
        <v>6.7986502648986757E-2</v>
      </c>
      <c r="O2570" s="21">
        <f t="shared" si="572"/>
        <v>22.639988742323677</v>
      </c>
      <c r="P2570">
        <f t="shared" si="567"/>
        <v>0.88159730872877606</v>
      </c>
      <c r="Q2570">
        <f t="shared" si="564"/>
        <v>0.4208292491154576</v>
      </c>
      <c r="R2570">
        <f t="shared" si="565"/>
        <v>0.44363931630628889</v>
      </c>
      <c r="T2570" s="21">
        <f t="shared" si="568"/>
        <v>2.0939384859808285E-4</v>
      </c>
      <c r="W2570">
        <v>2455</v>
      </c>
      <c r="X2570">
        <v>22.685568999999997</v>
      </c>
      <c r="Y2570">
        <v>0.5</v>
      </c>
      <c r="Z2570">
        <f t="shared" si="560"/>
        <v>0.5</v>
      </c>
      <c r="AA2570" s="21">
        <f t="shared" si="561"/>
        <v>4.5580257676320457E-2</v>
      </c>
      <c r="AB2570">
        <f t="shared" si="573"/>
        <v>9.8535509532929441E-6</v>
      </c>
    </row>
    <row r="2571" spans="7:28" x14ac:dyDescent="0.2">
      <c r="G2571" s="21"/>
      <c r="H2571" s="21">
        <v>2456</v>
      </c>
      <c r="I2571">
        <f t="shared" si="569"/>
        <v>3.0808299135363089E-3</v>
      </c>
      <c r="J2571">
        <f t="shared" si="570"/>
        <v>0.42074110896505423</v>
      </c>
      <c r="K2571">
        <f t="shared" si="562"/>
        <v>22.680232884129019</v>
      </c>
      <c r="L2571">
        <f t="shared" si="563"/>
        <v>13.476358977565932</v>
      </c>
      <c r="M2571">
        <f t="shared" si="566"/>
        <v>0.86573757753067992</v>
      </c>
      <c r="N2571" s="21">
        <f t="shared" si="571"/>
        <v>6.7993682393436644E-2</v>
      </c>
      <c r="O2571" s="21">
        <f t="shared" si="572"/>
        <v>22.643069572237213</v>
      </c>
      <c r="P2571">
        <f t="shared" si="567"/>
        <v>0.88173147316865474</v>
      </c>
      <c r="Q2571">
        <f t="shared" si="564"/>
        <v>0.42074110896505423</v>
      </c>
      <c r="R2571">
        <f t="shared" si="565"/>
        <v>0.44349195270816205</v>
      </c>
      <c r="T2571" s="21">
        <f t="shared" si="568"/>
        <v>2.0946591067361187E-4</v>
      </c>
      <c r="W2571">
        <v>2456</v>
      </c>
      <c r="X2571">
        <v>22.695304000000004</v>
      </c>
      <c r="Y2571">
        <v>0.5</v>
      </c>
      <c r="Z2571">
        <f t="shared" si="560"/>
        <v>0.5</v>
      </c>
      <c r="AA2571" s="21">
        <f t="shared" si="561"/>
        <v>5.2234427762790858E-2</v>
      </c>
      <c r="AB2571">
        <f t="shared" si="573"/>
        <v>1.4118153485154659E-6</v>
      </c>
    </row>
    <row r="2572" spans="7:28" x14ac:dyDescent="0.2">
      <c r="G2572" s="21"/>
      <c r="H2572" s="21">
        <v>2457</v>
      </c>
      <c r="I2572">
        <f t="shared" si="569"/>
        <v>3.0815652045274246E-3</v>
      </c>
      <c r="J2572">
        <f t="shared" si="570"/>
        <v>0.42065295693710458</v>
      </c>
      <c r="K2572">
        <f t="shared" si="562"/>
        <v>22.679819813108541</v>
      </c>
      <c r="L2572">
        <f t="shared" si="563"/>
        <v>13.478937589222506</v>
      </c>
      <c r="M2572">
        <f t="shared" si="566"/>
        <v>0.86594711556248838</v>
      </c>
      <c r="N2572" s="21">
        <f t="shared" si="571"/>
        <v>6.8000864592747137E-2</v>
      </c>
      <c r="O2572" s="21">
        <f t="shared" si="572"/>
        <v>22.646151137441741</v>
      </c>
      <c r="P2572">
        <f t="shared" si="567"/>
        <v>0.88186565568819797</v>
      </c>
      <c r="Q2572">
        <f t="shared" si="564"/>
        <v>0.42065295693710458</v>
      </c>
      <c r="R2572">
        <f t="shared" si="565"/>
        <v>0.44334466713843951</v>
      </c>
      <c r="T2572" s="21">
        <f t="shared" si="568"/>
        <v>2.0953803180845387E-4</v>
      </c>
      <c r="W2572">
        <v>2457</v>
      </c>
      <c r="X2572">
        <v>22.696926000000001</v>
      </c>
      <c r="Y2572">
        <v>0.5</v>
      </c>
      <c r="Z2572">
        <f t="shared" si="560"/>
        <v>0.5</v>
      </c>
      <c r="AA2572" s="21">
        <f t="shared" si="561"/>
        <v>5.0774862558260025E-2</v>
      </c>
      <c r="AB2572">
        <f t="shared" si="573"/>
        <v>3.1876509377711081E-6</v>
      </c>
    </row>
    <row r="2573" spans="7:28" x14ac:dyDescent="0.2">
      <c r="G2573" s="21"/>
      <c r="H2573" s="21">
        <v>2458</v>
      </c>
      <c r="I2573">
        <f t="shared" si="569"/>
        <v>3.082301098378214E-3</v>
      </c>
      <c r="J2573">
        <f t="shared" si="570"/>
        <v>0.42056479302194349</v>
      </c>
      <c r="K2573">
        <f t="shared" si="562"/>
        <v>22.679407175302213</v>
      </c>
      <c r="L2573">
        <f t="shared" si="563"/>
        <v>13.481517920425929</v>
      </c>
      <c r="M2573">
        <f t="shared" si="566"/>
        <v>0.86615672577456049</v>
      </c>
      <c r="N2573" s="21">
        <f t="shared" si="571"/>
        <v>6.8008049249757188E-2</v>
      </c>
      <c r="O2573" s="21">
        <f t="shared" si="572"/>
        <v>22.649233438540119</v>
      </c>
      <c r="P2573">
        <f t="shared" si="567"/>
        <v>0.88199985630211752</v>
      </c>
      <c r="Q2573">
        <f t="shared" si="564"/>
        <v>0.42056479302194349</v>
      </c>
      <c r="R2573">
        <f t="shared" si="565"/>
        <v>0.44319745952303952</v>
      </c>
      <c r="T2573" s="21">
        <f t="shared" si="568"/>
        <v>2.0961021207210884E-4</v>
      </c>
      <c r="W2573">
        <v>2458</v>
      </c>
      <c r="X2573">
        <v>22.709906</v>
      </c>
      <c r="Y2573">
        <v>0.5</v>
      </c>
      <c r="Z2573">
        <f t="shared" si="560"/>
        <v>0.5</v>
      </c>
      <c r="AA2573" s="21">
        <f t="shared" si="561"/>
        <v>6.0672561459881535E-2</v>
      </c>
      <c r="AB2573">
        <f t="shared" si="573"/>
        <v>2.1320968729390821E-6</v>
      </c>
    </row>
    <row r="2574" spans="7:28" x14ac:dyDescent="0.2">
      <c r="G2574" s="21"/>
      <c r="H2574" s="21">
        <v>2459</v>
      </c>
      <c r="I2574">
        <f t="shared" si="569"/>
        <v>3.083037595690198E-3</v>
      </c>
      <c r="J2574">
        <f t="shared" si="570"/>
        <v>0.42047661720989771</v>
      </c>
      <c r="K2574">
        <f t="shared" si="562"/>
        <v>22.678994970793177</v>
      </c>
      <c r="L2574">
        <f t="shared" si="563"/>
        <v>13.484099972836331</v>
      </c>
      <c r="M2574">
        <f t="shared" si="566"/>
        <v>0.8663664082260929</v>
      </c>
      <c r="N2574" s="21">
        <f t="shared" si="571"/>
        <v>6.8015236367309231E-2</v>
      </c>
      <c r="O2574" s="21">
        <f t="shared" si="572"/>
        <v>22.652316476135809</v>
      </c>
      <c r="P2574">
        <f t="shared" si="567"/>
        <v>0.88213407502513796</v>
      </c>
      <c r="Q2574">
        <f t="shared" si="564"/>
        <v>0.42047661720989771</v>
      </c>
      <c r="R2574">
        <f t="shared" si="565"/>
        <v>0.4430503297879651</v>
      </c>
      <c r="T2574" s="21">
        <f t="shared" si="568"/>
        <v>2.0968245153241138E-4</v>
      </c>
      <c r="W2574">
        <v>2459</v>
      </c>
      <c r="X2574">
        <v>22.698549000000003</v>
      </c>
      <c r="Y2574">
        <v>0.5</v>
      </c>
      <c r="Z2574">
        <f t="shared" si="560"/>
        <v>0.5</v>
      </c>
      <c r="AA2574" s="21">
        <f t="shared" si="561"/>
        <v>4.6232523864194519E-2</v>
      </c>
      <c r="AB2574">
        <f t="shared" si="573"/>
        <v>1.4174655419400035E-6</v>
      </c>
    </row>
    <row r="2575" spans="7:28" x14ac:dyDescent="0.2">
      <c r="G2575" s="21"/>
      <c r="H2575" s="21">
        <v>2460</v>
      </c>
      <c r="I2575">
        <f t="shared" si="569"/>
        <v>3.0837746970658031E-3</v>
      </c>
      <c r="J2575">
        <f t="shared" si="570"/>
        <v>0.42038842949128585</v>
      </c>
      <c r="K2575">
        <f t="shared" si="562"/>
        <v>22.678583199664818</v>
      </c>
      <c r="L2575">
        <f t="shared" si="563"/>
        <v>13.486683748116167</v>
      </c>
      <c r="M2575">
        <f t="shared" si="566"/>
        <v>0.86657616297634954</v>
      </c>
      <c r="N2575" s="21">
        <f t="shared" si="571"/>
        <v>6.8022425948249435E-2</v>
      </c>
      <c r="O2575" s="21">
        <f t="shared" si="572"/>
        <v>22.655400250832876</v>
      </c>
      <c r="P2575">
        <f t="shared" si="567"/>
        <v>0.88226831187199606</v>
      </c>
      <c r="Q2575">
        <f t="shared" si="564"/>
        <v>0.42038842949128585</v>
      </c>
      <c r="R2575">
        <f t="shared" si="565"/>
        <v>0.44290327785930472</v>
      </c>
      <c r="T2575" s="21">
        <f t="shared" si="568"/>
        <v>2.0975475025664103E-4</v>
      </c>
      <c r="W2575">
        <v>2460</v>
      </c>
      <c r="X2575">
        <v>22.703416000000001</v>
      </c>
      <c r="Y2575">
        <v>0.5</v>
      </c>
      <c r="Z2575">
        <f t="shared" si="560"/>
        <v>0.5</v>
      </c>
      <c r="AA2575" s="21">
        <f t="shared" si="561"/>
        <v>4.8015749167124255E-2</v>
      </c>
      <c r="AB2575">
        <f t="shared" si="573"/>
        <v>1.4188248785279206E-6</v>
      </c>
    </row>
    <row r="2576" spans="7:28" x14ac:dyDescent="0.2">
      <c r="G2576" s="21"/>
      <c r="H2576" s="21">
        <v>2461</v>
      </c>
      <c r="I2576">
        <f t="shared" si="569"/>
        <v>3.084512403108329E-3</v>
      </c>
      <c r="J2576">
        <f t="shared" si="570"/>
        <v>0.42030022985641757</v>
      </c>
      <c r="K2576">
        <f t="shared" si="562"/>
        <v>22.678171862000731</v>
      </c>
      <c r="L2576">
        <f t="shared" si="563"/>
        <v>13.489269247930235</v>
      </c>
      <c r="M2576">
        <f t="shared" si="566"/>
        <v>0.86678599008466417</v>
      </c>
      <c r="N2576" s="21">
        <f t="shared" si="571"/>
        <v>6.802961799542781E-2</v>
      </c>
      <c r="O2576" s="21">
        <f t="shared" si="572"/>
        <v>22.658484763235986</v>
      </c>
      <c r="P2576">
        <f t="shared" si="567"/>
        <v>0.88240256685744201</v>
      </c>
      <c r="Q2576">
        <f t="shared" si="564"/>
        <v>0.42030022985641757</v>
      </c>
      <c r="R2576">
        <f t="shared" si="565"/>
        <v>0.44275630366323065</v>
      </c>
      <c r="T2576" s="21">
        <f t="shared" si="568"/>
        <v>2.0982710831463081E-4</v>
      </c>
      <c r="W2576">
        <v>2461</v>
      </c>
      <c r="X2576">
        <v>22.695304000000004</v>
      </c>
      <c r="Y2576">
        <v>0.5</v>
      </c>
      <c r="Z2576">
        <f t="shared" si="560"/>
        <v>0.5</v>
      </c>
      <c r="AA2576" s="21">
        <f t="shared" si="561"/>
        <v>3.681923676401766E-2</v>
      </c>
      <c r="AB2576">
        <f t="shared" si="573"/>
        <v>3.0028812950792997E-6</v>
      </c>
    </row>
    <row r="2577" spans="7:28" x14ac:dyDescent="0.2">
      <c r="G2577" s="21"/>
      <c r="H2577" s="21">
        <v>2462</v>
      </c>
      <c r="I2577">
        <f t="shared" si="569"/>
        <v>3.0852507144220119E-3</v>
      </c>
      <c r="J2577">
        <f t="shared" si="570"/>
        <v>0.42021201829559485</v>
      </c>
      <c r="K2577">
        <f t="shared" si="562"/>
        <v>22.677760957884779</v>
      </c>
      <c r="L2577">
        <f t="shared" si="563"/>
        <v>13.491856473945663</v>
      </c>
      <c r="M2577">
        <f t="shared" si="566"/>
        <v>0.86699588961043672</v>
      </c>
      <c r="N2577" s="21">
        <f t="shared" si="571"/>
        <v>6.8036812511697881E-2</v>
      </c>
      <c r="O2577" s="21">
        <f t="shared" si="572"/>
        <v>22.661570013950406</v>
      </c>
      <c r="P2577">
        <f t="shared" si="567"/>
        <v>0.882536839996238</v>
      </c>
      <c r="Q2577">
        <f t="shared" si="564"/>
        <v>0.42021201829559485</v>
      </c>
      <c r="R2577">
        <f t="shared" si="565"/>
        <v>0.44260940712600066</v>
      </c>
      <c r="T2577" s="21">
        <f t="shared" si="568"/>
        <v>2.0989952577255E-4</v>
      </c>
      <c r="W2577">
        <v>2462</v>
      </c>
      <c r="X2577">
        <v>22.706661</v>
      </c>
      <c r="Y2577">
        <v>0.5</v>
      </c>
      <c r="Z2577">
        <f t="shared" si="560"/>
        <v>0.5</v>
      </c>
      <c r="AA2577" s="21">
        <f t="shared" si="561"/>
        <v>4.5090986049594051E-2</v>
      </c>
      <c r="AB2577">
        <f t="shared" si="573"/>
        <v>1.2347872475613832E-8</v>
      </c>
    </row>
    <row r="2578" spans="7:28" x14ac:dyDescent="0.2">
      <c r="G2578" s="21"/>
      <c r="H2578" s="21">
        <v>2463</v>
      </c>
      <c r="I2578">
        <f t="shared" si="569"/>
        <v>3.0859896316119428E-3</v>
      </c>
      <c r="J2578">
        <f t="shared" si="570"/>
        <v>0.42012379479911022</v>
      </c>
      <c r="K2578">
        <f t="shared" si="562"/>
        <v>22.677350487401021</v>
      </c>
      <c r="L2578">
        <f t="shared" si="563"/>
        <v>13.494445427831936</v>
      </c>
      <c r="M2578">
        <f t="shared" si="566"/>
        <v>0.86720586161313851</v>
      </c>
      <c r="N2578" s="21">
        <f t="shared" si="571"/>
        <v>6.804400949991718E-2</v>
      </c>
      <c r="O2578" s="21">
        <f t="shared" si="572"/>
        <v>22.664656003582017</v>
      </c>
      <c r="P2578">
        <f t="shared" si="567"/>
        <v>0.88267113130316044</v>
      </c>
      <c r="Q2578">
        <f t="shared" si="564"/>
        <v>0.42012379479911022</v>
      </c>
      <c r="R2578">
        <f t="shared" si="565"/>
        <v>0.44246258817395523</v>
      </c>
      <c r="T2578" s="21">
        <f t="shared" si="568"/>
        <v>2.0997200270178595E-4</v>
      </c>
      <c r="W2578">
        <v>2463</v>
      </c>
      <c r="X2578">
        <v>22.708284000000003</v>
      </c>
      <c r="Y2578">
        <v>0.5</v>
      </c>
      <c r="Z2578">
        <f t="shared" si="560"/>
        <v>0.5</v>
      </c>
      <c r="AA2578" s="21">
        <f t="shared" si="561"/>
        <v>4.3627996417985315E-2</v>
      </c>
      <c r="AB2578">
        <f t="shared" si="573"/>
        <v>4.2600885171452269E-7</v>
      </c>
    </row>
    <row r="2579" spans="7:28" x14ac:dyDescent="0.2">
      <c r="G2579" s="21"/>
      <c r="H2579" s="21">
        <v>2464</v>
      </c>
      <c r="I2579">
        <f t="shared" si="569"/>
        <v>3.0867291552841361E-3</v>
      </c>
      <c r="J2579">
        <f t="shared" si="570"/>
        <v>0.42003555935724846</v>
      </c>
      <c r="K2579">
        <f t="shared" si="562"/>
        <v>22.676940450633783</v>
      </c>
      <c r="L2579">
        <f t="shared" si="563"/>
        <v>13.497036111260881</v>
      </c>
      <c r="M2579">
        <f t="shared" si="566"/>
        <v>0.86741590615230757</v>
      </c>
      <c r="N2579" s="21">
        <f t="shared" si="571"/>
        <v>6.8051208962946724E-2</v>
      </c>
      <c r="O2579" s="21">
        <f t="shared" si="572"/>
        <v>22.667742732737302</v>
      </c>
      <c r="P2579">
        <f t="shared" si="567"/>
        <v>0.88280544079299739</v>
      </c>
      <c r="Q2579">
        <f t="shared" si="564"/>
        <v>0.42003555935724846</v>
      </c>
      <c r="R2579">
        <f t="shared" si="565"/>
        <v>0.44231584673352048</v>
      </c>
      <c r="T2579" s="21">
        <f t="shared" si="568"/>
        <v>2.1004453916906307E-4</v>
      </c>
      <c r="W2579">
        <v>2464</v>
      </c>
      <c r="X2579">
        <v>22.718017999999997</v>
      </c>
      <c r="Y2579">
        <v>0.5</v>
      </c>
      <c r="Z2579">
        <f t="shared" si="560"/>
        <v>0.5</v>
      </c>
      <c r="AA2579" s="21">
        <f t="shared" si="561"/>
        <v>5.0275267262694712E-2</v>
      </c>
      <c r="AB2579">
        <f t="shared" si="573"/>
        <v>3.1692306124361751E-6</v>
      </c>
    </row>
    <row r="2580" spans="7:28" x14ac:dyDescent="0.2">
      <c r="G2580" s="21"/>
      <c r="H2580" s="21">
        <v>2465</v>
      </c>
      <c r="I2580">
        <f t="shared" si="569"/>
        <v>3.0874692860455096E-3</v>
      </c>
      <c r="J2580">
        <f t="shared" si="570"/>
        <v>0.41994731196028579</v>
      </c>
      <c r="K2580">
        <f t="shared" si="562"/>
        <v>22.67653084766761</v>
      </c>
      <c r="L2580">
        <f t="shared" si="563"/>
        <v>13.499628525906672</v>
      </c>
      <c r="M2580">
        <f t="shared" si="566"/>
        <v>0.8676260232875509</v>
      </c>
      <c r="N2580" s="21">
        <f t="shared" si="571"/>
        <v>6.8058410903651417E-2</v>
      </c>
      <c r="O2580" s="21">
        <f t="shared" si="572"/>
        <v>22.67083020202335</v>
      </c>
      <c r="P2580">
        <f t="shared" si="567"/>
        <v>0.88293976848055034</v>
      </c>
      <c r="Q2580">
        <f t="shared" si="564"/>
        <v>0.41994731196028579</v>
      </c>
      <c r="R2580">
        <f t="shared" si="565"/>
        <v>0.44216918273120592</v>
      </c>
      <c r="T2580" s="21">
        <f t="shared" si="568"/>
        <v>2.101171352433262E-4</v>
      </c>
      <c r="W2580">
        <v>2465</v>
      </c>
      <c r="X2580">
        <v>22.716396</v>
      </c>
      <c r="Y2580">
        <v>0.5</v>
      </c>
      <c r="Z2580">
        <f t="shared" si="560"/>
        <v>0.5</v>
      </c>
      <c r="AA2580" s="21">
        <f t="shared" si="561"/>
        <v>4.5565797976649947E-2</v>
      </c>
      <c r="AB2580">
        <f t="shared" si="573"/>
        <v>4.2794335966182974E-7</v>
      </c>
    </row>
    <row r="2581" spans="7:28" x14ac:dyDescent="0.2">
      <c r="G2581" s="21"/>
      <c r="H2581" s="21">
        <v>2466</v>
      </c>
      <c r="I2581">
        <f t="shared" si="569"/>
        <v>3.0882100245038812E-3</v>
      </c>
      <c r="J2581">
        <f t="shared" si="570"/>
        <v>0.41985905259848977</v>
      </c>
      <c r="K2581">
        <f t="shared" si="562"/>
        <v>22.676121678587286</v>
      </c>
      <c r="L2581">
        <f t="shared" si="563"/>
        <v>13.502222673445848</v>
      </c>
      <c r="M2581">
        <f t="shared" si="566"/>
        <v>0.86783621307854475</v>
      </c>
      <c r="N2581" s="21">
        <f t="shared" si="571"/>
        <v>6.8065615324899895E-2</v>
      </c>
      <c r="O2581" s="21">
        <f t="shared" si="572"/>
        <v>22.673918412047854</v>
      </c>
      <c r="P2581">
        <f t="shared" si="567"/>
        <v>0.88307411438063355</v>
      </c>
      <c r="Q2581">
        <f t="shared" si="564"/>
        <v>0.41985905259848977</v>
      </c>
      <c r="R2581">
        <f t="shared" si="565"/>
        <v>0.44202259609360506</v>
      </c>
      <c r="T2581" s="21">
        <f t="shared" si="568"/>
        <v>2.1018979099385326E-4</v>
      </c>
      <c r="W2581">
        <v>2466</v>
      </c>
      <c r="X2581">
        <v>22.718017999999997</v>
      </c>
      <c r="Y2581">
        <v>0.5</v>
      </c>
      <c r="Z2581">
        <f t="shared" si="560"/>
        <v>0.5</v>
      </c>
      <c r="AA2581" s="21">
        <f t="shared" si="561"/>
        <v>4.4099587952143082E-2</v>
      </c>
      <c r="AB2581">
        <f t="shared" si="573"/>
        <v>2.4414632492708516E-8</v>
      </c>
    </row>
    <row r="2582" spans="7:28" x14ac:dyDescent="0.2">
      <c r="G2582" s="21"/>
      <c r="H2582" s="21">
        <v>2467</v>
      </c>
      <c r="I2582">
        <f t="shared" si="569"/>
        <v>3.0889513712679616E-3</v>
      </c>
      <c r="J2582">
        <f t="shared" si="570"/>
        <v>0.41977078126211986</v>
      </c>
      <c r="K2582">
        <f t="shared" si="562"/>
        <v>22.675712943477837</v>
      </c>
      <c r="L2582">
        <f t="shared" si="563"/>
        <v>13.504818555557296</v>
      </c>
      <c r="M2582">
        <f t="shared" si="566"/>
        <v>0.86804647558503345</v>
      </c>
      <c r="N2582" s="21">
        <f t="shared" si="571"/>
        <v>6.8072822229564456E-2</v>
      </c>
      <c r="O2582" s="21">
        <f t="shared" si="572"/>
        <v>22.677007363419122</v>
      </c>
      <c r="P2582">
        <f t="shared" si="567"/>
        <v>0.88320847850807394</v>
      </c>
      <c r="Q2582">
        <f t="shared" si="564"/>
        <v>0.41977078126211986</v>
      </c>
      <c r="R2582">
        <f t="shared" si="565"/>
        <v>0.44187608674739565</v>
      </c>
      <c r="T2582" s="21">
        <f t="shared" si="568"/>
        <v>2.1026250648870093E-4</v>
      </c>
      <c r="W2582">
        <v>2467</v>
      </c>
      <c r="X2582">
        <v>22.724508000000004</v>
      </c>
      <c r="Y2582">
        <v>0.5</v>
      </c>
      <c r="Z2582">
        <f t="shared" si="560"/>
        <v>0.5</v>
      </c>
      <c r="AA2582" s="21">
        <f t="shared" si="561"/>
        <v>4.7500636580881661E-2</v>
      </c>
      <c r="AB2582">
        <f t="shared" si="573"/>
        <v>2.1515701868241897E-6</v>
      </c>
    </row>
    <row r="2583" spans="7:28" x14ac:dyDescent="0.2">
      <c r="G2583" s="21"/>
      <c r="H2583" s="21">
        <v>2468</v>
      </c>
      <c r="I2583">
        <f t="shared" si="569"/>
        <v>3.0896933269473842E-3</v>
      </c>
      <c r="J2583">
        <f t="shared" si="570"/>
        <v>0.41968249794142642</v>
      </c>
      <c r="K2583">
        <f t="shared" si="562"/>
        <v>22.675304642424511</v>
      </c>
      <c r="L2583">
        <f t="shared" si="563"/>
        <v>13.50741617392228</v>
      </c>
      <c r="M2583">
        <f t="shared" si="566"/>
        <v>0.86825681086683182</v>
      </c>
      <c r="N2583" s="21">
        <f t="shared" si="571"/>
        <v>6.8080031620521328E-2</v>
      </c>
      <c r="O2583" s="21">
        <f t="shared" si="572"/>
        <v>22.680097056746071</v>
      </c>
      <c r="P2583">
        <f t="shared" si="567"/>
        <v>0.88334286087771208</v>
      </c>
      <c r="Q2583">
        <f t="shared" si="564"/>
        <v>0.41968249794142642</v>
      </c>
      <c r="R2583">
        <f t="shared" si="565"/>
        <v>0.44172965461933822</v>
      </c>
      <c r="T2583" s="21">
        <f t="shared" si="568"/>
        <v>2.1033528179836836E-4</v>
      </c>
      <c r="W2583">
        <v>2468</v>
      </c>
      <c r="X2583">
        <v>22.721262999999997</v>
      </c>
      <c r="Y2583">
        <v>0.5</v>
      </c>
      <c r="Z2583">
        <f t="shared" si="560"/>
        <v>0.5</v>
      </c>
      <c r="AA2583" s="21">
        <f t="shared" si="561"/>
        <v>4.1165943253925974E-2</v>
      </c>
      <c r="AB2583">
        <f t="shared" si="573"/>
        <v>2.2708518203854676E-6</v>
      </c>
    </row>
    <row r="2584" spans="7:28" x14ac:dyDescent="0.2">
      <c r="G2584" s="21"/>
      <c r="H2584" s="21">
        <v>2469</v>
      </c>
      <c r="I2584">
        <f t="shared" si="569"/>
        <v>3.0904358921526732E-3</v>
      </c>
      <c r="J2584">
        <f t="shared" si="570"/>
        <v>0.41959420262665181</v>
      </c>
      <c r="K2584">
        <f t="shared" si="562"/>
        <v>22.674896775512803</v>
      </c>
      <c r="L2584">
        <f t="shared" si="563"/>
        <v>13.510015530224425</v>
      </c>
      <c r="M2584">
        <f t="shared" si="566"/>
        <v>0.86846721898382251</v>
      </c>
      <c r="N2584" s="21">
        <f t="shared" si="571"/>
        <v>6.8087243500650374E-2</v>
      </c>
      <c r="O2584" s="21">
        <f t="shared" si="572"/>
        <v>22.683187492638222</v>
      </c>
      <c r="P2584">
        <f t="shared" si="567"/>
        <v>0.88347726150440087</v>
      </c>
      <c r="Q2584">
        <f t="shared" si="564"/>
        <v>0.41959420262665181</v>
      </c>
      <c r="R2584">
        <f t="shared" si="565"/>
        <v>0.44158329963627752</v>
      </c>
      <c r="T2584" s="21">
        <f t="shared" si="568"/>
        <v>2.1040811699069017E-4</v>
      </c>
      <c r="W2584">
        <v>2469</v>
      </c>
      <c r="X2584">
        <v>22.727753000000003</v>
      </c>
      <c r="Y2584">
        <v>0.5</v>
      </c>
      <c r="Z2584">
        <f t="shared" si="560"/>
        <v>0.5</v>
      </c>
      <c r="AA2584" s="21">
        <f t="shared" si="561"/>
        <v>4.4565507361781442E-2</v>
      </c>
      <c r="AB2584">
        <f t="shared" si="573"/>
        <v>3.1566334190629923E-6</v>
      </c>
    </row>
    <row r="2585" spans="7:28" x14ac:dyDescent="0.2">
      <c r="G2585" s="21"/>
      <c r="H2585" s="21">
        <v>2470</v>
      </c>
      <c r="I2585">
        <f t="shared" si="569"/>
        <v>3.0911790674952805E-3</v>
      </c>
      <c r="J2585">
        <f t="shared" si="570"/>
        <v>0.41950589530802973</v>
      </c>
      <c r="K2585">
        <f t="shared" si="562"/>
        <v>22.674489342828451</v>
      </c>
      <c r="L2585">
        <f t="shared" si="563"/>
        <v>13.512616626149736</v>
      </c>
      <c r="M2585">
        <f t="shared" si="566"/>
        <v>0.8686776999959579</v>
      </c>
      <c r="N2585" s="21">
        <f t="shared" si="571"/>
        <v>6.8094457872835273E-2</v>
      </c>
      <c r="O2585" s="21">
        <f t="shared" si="572"/>
        <v>22.686278671705718</v>
      </c>
      <c r="P2585">
        <f t="shared" si="567"/>
        <v>0.88361168040300608</v>
      </c>
      <c r="Q2585">
        <f t="shared" si="564"/>
        <v>0.41950589530802973</v>
      </c>
      <c r="R2585">
        <f t="shared" si="565"/>
        <v>0.44143702172514193</v>
      </c>
      <c r="T2585" s="21">
        <f t="shared" si="568"/>
        <v>2.1048101213538839E-4</v>
      </c>
      <c r="W2585">
        <v>2470</v>
      </c>
      <c r="X2585">
        <v>22.727753000000003</v>
      </c>
      <c r="Y2585">
        <v>0.5</v>
      </c>
      <c r="Z2585">
        <f t="shared" si="560"/>
        <v>0.5</v>
      </c>
      <c r="AA2585" s="21">
        <f t="shared" si="561"/>
        <v>4.1474328294285101E-2</v>
      </c>
      <c r="AB2585">
        <f t="shared" si="573"/>
        <v>9.3048188867590399E-7</v>
      </c>
    </row>
    <row r="2586" spans="7:28" x14ac:dyDescent="0.2">
      <c r="G2586" s="21"/>
      <c r="H2586" s="21">
        <v>2471</v>
      </c>
      <c r="I2586">
        <f t="shared" si="569"/>
        <v>3.0919228535875561E-3</v>
      </c>
      <c r="J2586">
        <f t="shared" si="570"/>
        <v>0.41941757597578522</v>
      </c>
      <c r="K2586">
        <f t="shared" si="562"/>
        <v>22.674082344457414</v>
      </c>
      <c r="L2586">
        <f t="shared" si="563"/>
        <v>13.515219463386584</v>
      </c>
      <c r="M2586">
        <f t="shared" si="566"/>
        <v>0.86888825396325997</v>
      </c>
      <c r="N2586" s="21">
        <f t="shared" si="571"/>
        <v>6.8101674739963494E-2</v>
      </c>
      <c r="O2586" s="21">
        <f t="shared" si="572"/>
        <v>22.689370594559307</v>
      </c>
      <c r="P2586">
        <f t="shared" si="567"/>
        <v>0.88374611758840704</v>
      </c>
      <c r="Q2586">
        <f t="shared" si="564"/>
        <v>0.41941757597578522</v>
      </c>
      <c r="R2586">
        <f t="shared" si="565"/>
        <v>0.4412908208129423</v>
      </c>
      <c r="T2586" s="21">
        <f t="shared" si="568"/>
        <v>2.1055396730207399E-4</v>
      </c>
      <c r="W2586">
        <v>2471</v>
      </c>
      <c r="X2586">
        <v>22.743978000000002</v>
      </c>
      <c r="Y2586">
        <v>0.5</v>
      </c>
      <c r="Z2586">
        <f t="shared" si="560"/>
        <v>0.5</v>
      </c>
      <c r="AA2586" s="21">
        <f t="shared" si="561"/>
        <v>5.4607405440695089E-2</v>
      </c>
      <c r="AB2586">
        <f t="shared" si="573"/>
        <v>2.2641345252324926E-6</v>
      </c>
    </row>
    <row r="2587" spans="7:28" x14ac:dyDescent="0.2">
      <c r="G2587" s="21"/>
      <c r="H2587" s="21">
        <v>2472</v>
      </c>
      <c r="I2587">
        <f t="shared" si="569"/>
        <v>3.0926672510427676E-3</v>
      </c>
      <c r="J2587">
        <f t="shared" si="570"/>
        <v>0.41932924462013477</v>
      </c>
      <c r="K2587">
        <f t="shared" si="562"/>
        <v>22.67367578048589</v>
      </c>
      <c r="L2587">
        <f t="shared" si="563"/>
        <v>13.51782404362573</v>
      </c>
      <c r="M2587">
        <f t="shared" si="566"/>
        <v>0.86909888094582011</v>
      </c>
      <c r="N2587" s="21">
        <f t="shared" si="571"/>
        <v>6.8108894104926349E-2</v>
      </c>
      <c r="O2587" s="21">
        <f t="shared" si="572"/>
        <v>22.692463261810349</v>
      </c>
      <c r="P2587">
        <f t="shared" si="567"/>
        <v>0.88388057307549595</v>
      </c>
      <c r="Q2587">
        <f t="shared" si="564"/>
        <v>0.41932924462013477</v>
      </c>
      <c r="R2587">
        <f t="shared" si="565"/>
        <v>0.44114469682677304</v>
      </c>
      <c r="T2587" s="21">
        <f t="shared" si="568"/>
        <v>2.106269825601359E-4</v>
      </c>
      <c r="W2587">
        <v>2472</v>
      </c>
      <c r="X2587">
        <v>22.747223000000002</v>
      </c>
      <c r="Y2587">
        <v>0.5</v>
      </c>
      <c r="Z2587">
        <f t="shared" si="560"/>
        <v>0.5</v>
      </c>
      <c r="AA2587" s="21">
        <f t="shared" si="561"/>
        <v>5.4759738189652296E-2</v>
      </c>
      <c r="AB2587">
        <f t="shared" si="573"/>
        <v>1.5218333410981308E-6</v>
      </c>
    </row>
    <row r="2588" spans="7:28" x14ac:dyDescent="0.2">
      <c r="G2588" s="21"/>
      <c r="H2588" s="21">
        <v>2473</v>
      </c>
      <c r="I2588">
        <f t="shared" si="569"/>
        <v>3.0934122604750996E-3</v>
      </c>
      <c r="J2588">
        <f t="shared" si="570"/>
        <v>0.41924090123128621</v>
      </c>
      <c r="K2588">
        <f t="shared" si="562"/>
        <v>22.673269651000322</v>
      </c>
      <c r="L2588">
        <f t="shared" si="563"/>
        <v>13.520430368560321</v>
      </c>
      <c r="M2588">
        <f t="shared" si="566"/>
        <v>0.86930958100379963</v>
      </c>
      <c r="N2588" s="21">
        <f t="shared" si="571"/>
        <v>6.811611597061891E-2</v>
      </c>
      <c r="O2588" s="21">
        <f t="shared" si="572"/>
        <v>22.695556674070826</v>
      </c>
      <c r="P2588">
        <f t="shared" si="567"/>
        <v>0.88401504687917798</v>
      </c>
      <c r="Q2588">
        <f t="shared" si="564"/>
        <v>0.41924090123128621</v>
      </c>
      <c r="R2588">
        <f t="shared" si="565"/>
        <v>0.44099864969381142</v>
      </c>
      <c r="T2588" s="21">
        <f t="shared" si="568"/>
        <v>2.1070005797951818E-4</v>
      </c>
      <c r="W2588">
        <v>2473</v>
      </c>
      <c r="X2588">
        <v>22.748844999999999</v>
      </c>
      <c r="Y2588">
        <v>0.5</v>
      </c>
      <c r="Z2588">
        <f t="shared" si="560"/>
        <v>0.5</v>
      </c>
      <c r="AA2588" s="21">
        <f t="shared" si="561"/>
        <v>5.3288325929173652E-2</v>
      </c>
      <c r="AB2588">
        <f t="shared" si="573"/>
        <v>2.2865707459661838E-8</v>
      </c>
    </row>
    <row r="2589" spans="7:28" x14ac:dyDescent="0.2">
      <c r="G2589" s="21"/>
      <c r="H2589" s="21">
        <v>2474</v>
      </c>
      <c r="I2589">
        <f t="shared" si="569"/>
        <v>3.094157882499646E-3</v>
      </c>
      <c r="J2589">
        <f t="shared" si="570"/>
        <v>0.41915254579943939</v>
      </c>
      <c r="K2589">
        <f t="shared" si="562"/>
        <v>22.672863956087394</v>
      </c>
      <c r="L2589">
        <f t="shared" si="563"/>
        <v>13.523038439885886</v>
      </c>
      <c r="M2589">
        <f t="shared" si="566"/>
        <v>0.86952035419742801</v>
      </c>
      <c r="N2589" s="21">
        <f t="shared" si="571"/>
        <v>6.8123340339939956E-2</v>
      </c>
      <c r="O2589" s="21">
        <f t="shared" si="572"/>
        <v>22.698650831953326</v>
      </c>
      <c r="P2589">
        <f t="shared" si="567"/>
        <v>0.88414953901437088</v>
      </c>
      <c r="Q2589">
        <f t="shared" si="564"/>
        <v>0.41915254579943939</v>
      </c>
      <c r="R2589">
        <f t="shared" si="565"/>
        <v>0.44085267934131811</v>
      </c>
      <c r="T2589" s="21">
        <f t="shared" si="568"/>
        <v>2.1077319362838853E-4</v>
      </c>
      <c r="W2589">
        <v>2474</v>
      </c>
      <c r="X2589">
        <v>22.748844999999999</v>
      </c>
      <c r="Y2589">
        <v>0.5</v>
      </c>
      <c r="Z2589">
        <f t="shared" si="560"/>
        <v>0.5</v>
      </c>
      <c r="AA2589" s="21">
        <f t="shared" si="561"/>
        <v>5.0194168046672871E-2</v>
      </c>
      <c r="AB2589">
        <f t="shared" si="573"/>
        <v>2.259054546981784E-8</v>
      </c>
    </row>
    <row r="2590" spans="7:28" x14ac:dyDescent="0.2">
      <c r="G2590" s="21"/>
      <c r="H2590" s="21">
        <v>2475</v>
      </c>
      <c r="I2590">
        <f t="shared" si="569"/>
        <v>3.0949041177324266E-3</v>
      </c>
      <c r="J2590">
        <f t="shared" si="570"/>
        <v>0.41906417831478504</v>
      </c>
      <c r="K2590">
        <f t="shared" si="562"/>
        <v>22.672458695834017</v>
      </c>
      <c r="L2590">
        <f t="shared" si="563"/>
        <v>13.52564825930035</v>
      </c>
      <c r="M2590">
        <f t="shared" si="566"/>
        <v>0.86973120058700615</v>
      </c>
      <c r="N2590" s="21">
        <f t="shared" si="571"/>
        <v>6.813056721579222E-2</v>
      </c>
      <c r="O2590" s="21">
        <f t="shared" si="572"/>
        <v>22.701745736071057</v>
      </c>
      <c r="P2590">
        <f t="shared" si="567"/>
        <v>0.88428404949600603</v>
      </c>
      <c r="Q2590">
        <f t="shared" si="564"/>
        <v>0.41906417831478504</v>
      </c>
      <c r="R2590">
        <f t="shared" si="565"/>
        <v>0.44070678569663618</v>
      </c>
      <c r="T2590" s="21">
        <f t="shared" si="568"/>
        <v>2.1084638957813429E-4</v>
      </c>
      <c r="W2590">
        <v>2475</v>
      </c>
      <c r="X2590">
        <v>22.753713000000001</v>
      </c>
      <c r="Y2590">
        <v>0.5</v>
      </c>
      <c r="Z2590">
        <f t="shared" si="560"/>
        <v>0.5</v>
      </c>
      <c r="AA2590" s="21">
        <f t="shared" si="561"/>
        <v>5.1967263928943908E-2</v>
      </c>
      <c r="AB2590">
        <f t="shared" si="573"/>
        <v>8.6883221091249769E-7</v>
      </c>
    </row>
    <row r="2591" spans="7:28" x14ac:dyDescent="0.2">
      <c r="G2591" s="21"/>
      <c r="H2591" s="21">
        <v>2476</v>
      </c>
      <c r="I2591">
        <f t="shared" si="569"/>
        <v>3.0956509667903693E-3</v>
      </c>
      <c r="J2591">
        <f t="shared" si="570"/>
        <v>0.41897579876750513</v>
      </c>
      <c r="K2591">
        <f t="shared" si="562"/>
        <v>22.672053870327343</v>
      </c>
      <c r="L2591">
        <f t="shared" si="563"/>
        <v>13.528259828504048</v>
      </c>
      <c r="M2591">
        <f t="shared" si="566"/>
        <v>0.86994212023290474</v>
      </c>
      <c r="N2591" s="21">
        <f t="shared" si="571"/>
        <v>6.8137796601082226E-2</v>
      </c>
      <c r="O2591" s="21">
        <f t="shared" si="572"/>
        <v>22.704841387037849</v>
      </c>
      <c r="P2591">
        <f t="shared" si="567"/>
        <v>0.88441857833902793</v>
      </c>
      <c r="Q2591">
        <f t="shared" si="564"/>
        <v>0.41897579876750513</v>
      </c>
      <c r="R2591">
        <f t="shared" si="565"/>
        <v>0.44056096868719097</v>
      </c>
      <c r="T2591" s="21">
        <f t="shared" si="568"/>
        <v>2.1091964589858847E-4</v>
      </c>
      <c r="W2591">
        <v>2476</v>
      </c>
      <c r="X2591">
        <v>22.747223000000002</v>
      </c>
      <c r="Y2591">
        <v>0.5</v>
      </c>
      <c r="Z2591">
        <f t="shared" si="560"/>
        <v>0.5</v>
      </c>
      <c r="AA2591" s="21">
        <f t="shared" si="561"/>
        <v>4.2381612962152815E-2</v>
      </c>
      <c r="AB2591">
        <f t="shared" si="573"/>
        <v>4.387192482181648E-7</v>
      </c>
    </row>
    <row r="2592" spans="7:28" x14ac:dyDescent="0.2">
      <c r="G2592" s="21"/>
      <c r="H2592" s="21">
        <v>2477</v>
      </c>
      <c r="I2592">
        <f t="shared" si="569"/>
        <v>3.0963984302913392E-3</v>
      </c>
      <c r="J2592">
        <f t="shared" si="570"/>
        <v>0.41888740714777339</v>
      </c>
      <c r="K2592">
        <f t="shared" si="562"/>
        <v>22.671649479654764</v>
      </c>
      <c r="L2592">
        <f t="shared" si="563"/>
        <v>13.530873149199703</v>
      </c>
      <c r="M2592">
        <f t="shared" si="566"/>
        <v>0.8701531131955641</v>
      </c>
      <c r="N2592" s="21">
        <f t="shared" si="571"/>
        <v>6.8145028498720311E-2</v>
      </c>
      <c r="O2592" s="21">
        <f t="shared" si="572"/>
        <v>22.70793778546814</v>
      </c>
      <c r="P2592">
        <f t="shared" si="567"/>
        <v>0.88455312555839394</v>
      </c>
      <c r="Q2592">
        <f t="shared" si="564"/>
        <v>0.41888740714777339</v>
      </c>
      <c r="R2592">
        <f t="shared" si="565"/>
        <v>0.44041522824049079</v>
      </c>
      <c r="T2592" s="21">
        <f t="shared" si="568"/>
        <v>2.1099296265936207E-4</v>
      </c>
      <c r="W2592">
        <v>2477</v>
      </c>
      <c r="X2592">
        <v>22.763447000000003</v>
      </c>
      <c r="Y2592">
        <v>0.5</v>
      </c>
      <c r="Z2592">
        <f t="shared" si="560"/>
        <v>0.5</v>
      </c>
      <c r="AA2592" s="21">
        <f t="shared" si="561"/>
        <v>5.5509214531863194E-2</v>
      </c>
      <c r="AB2592">
        <f t="shared" si="573"/>
        <v>1.7519250981841416E-7</v>
      </c>
    </row>
    <row r="2593" spans="7:28" x14ac:dyDescent="0.2">
      <c r="G2593" s="21"/>
      <c r="H2593" s="21">
        <v>2478</v>
      </c>
      <c r="I2593">
        <f t="shared" si="569"/>
        <v>3.0971465088541128E-3</v>
      </c>
      <c r="J2593">
        <f t="shared" si="570"/>
        <v>0.41879900344575482</v>
      </c>
      <c r="K2593">
        <f t="shared" si="562"/>
        <v>22.671245523903909</v>
      </c>
      <c r="L2593">
        <f t="shared" si="563"/>
        <v>13.53348822309245</v>
      </c>
      <c r="M2593">
        <f t="shared" si="566"/>
        <v>0.87036417953549461</v>
      </c>
      <c r="N2593" s="21">
        <f t="shared" si="571"/>
        <v>6.815226291162059E-2</v>
      </c>
      <c r="O2593" s="21">
        <f t="shared" si="572"/>
        <v>22.711034931976993</v>
      </c>
      <c r="P2593">
        <f t="shared" si="567"/>
        <v>0.88468769116907475</v>
      </c>
      <c r="Q2593">
        <f t="shared" si="564"/>
        <v>0.41879900344575482</v>
      </c>
      <c r="R2593">
        <f t="shared" si="565"/>
        <v>0.440269564284126</v>
      </c>
      <c r="T2593" s="21">
        <f t="shared" si="568"/>
        <v>2.1106633993051016E-4</v>
      </c>
      <c r="W2593">
        <v>2478</v>
      </c>
      <c r="X2593">
        <v>22.760202000000003</v>
      </c>
      <c r="Y2593">
        <v>0.5</v>
      </c>
      <c r="Z2593">
        <f t="shared" si="560"/>
        <v>0.5</v>
      </c>
      <c r="AA2593" s="21">
        <f t="shared" si="561"/>
        <v>4.9167068023010074E-2</v>
      </c>
      <c r="AB2593">
        <f t="shared" si="573"/>
        <v>4.4070347514249649E-7</v>
      </c>
    </row>
    <row r="2594" spans="7:28" x14ac:dyDescent="0.2">
      <c r="G2594" s="21"/>
      <c r="H2594" s="21">
        <v>2479</v>
      </c>
      <c r="I2594">
        <f t="shared" si="569"/>
        <v>3.0978952030983886E-3</v>
      </c>
      <c r="J2594">
        <f t="shared" si="570"/>
        <v>0.41871058765160574</v>
      </c>
      <c r="K2594">
        <f t="shared" si="562"/>
        <v>22.670842003162644</v>
      </c>
      <c r="L2594">
        <f t="shared" si="563"/>
        <v>13.536105051889832</v>
      </c>
      <c r="M2594">
        <f t="shared" si="566"/>
        <v>0.87057531931327725</v>
      </c>
      <c r="N2594" s="21">
        <f t="shared" si="571"/>
        <v>6.8159499842701116E-2</v>
      </c>
      <c r="O2594" s="21">
        <f t="shared" si="572"/>
        <v>22.714132827180091</v>
      </c>
      <c r="P2594">
        <f t="shared" si="567"/>
        <v>0.88482227518605405</v>
      </c>
      <c r="Q2594">
        <f t="shared" si="564"/>
        <v>0.41871058765160574</v>
      </c>
      <c r="R2594">
        <f t="shared" si="565"/>
        <v>0.44012397674576947</v>
      </c>
      <c r="T2594" s="21">
        <f t="shared" si="568"/>
        <v>2.1113977778264292E-4</v>
      </c>
      <c r="W2594">
        <v>2479</v>
      </c>
      <c r="X2594">
        <v>22.763447000000003</v>
      </c>
      <c r="Y2594">
        <v>0.5</v>
      </c>
      <c r="Z2594">
        <f t="shared" si="560"/>
        <v>0.5</v>
      </c>
      <c r="AA2594" s="21">
        <f t="shared" si="561"/>
        <v>4.9314172819912017E-2</v>
      </c>
      <c r="AB2594">
        <f t="shared" si="573"/>
        <v>4.7251324176746436E-7</v>
      </c>
    </row>
    <row r="2595" spans="7:28" x14ac:dyDescent="0.2">
      <c r="G2595" s="21"/>
      <c r="H2595" s="21">
        <v>2480</v>
      </c>
      <c r="I2595">
        <f t="shared" si="569"/>
        <v>3.0986445136447966E-3</v>
      </c>
      <c r="J2595">
        <f t="shared" si="570"/>
        <v>0.41862215975547379</v>
      </c>
      <c r="K2595">
        <f t="shared" si="562"/>
        <v>22.670438917519078</v>
      </c>
      <c r="L2595">
        <f t="shared" si="563"/>
        <v>13.538723637301816</v>
      </c>
      <c r="M2595">
        <f t="shared" si="566"/>
        <v>0.87078653258956318</v>
      </c>
      <c r="N2595" s="21">
        <f t="shared" si="571"/>
        <v>6.8166739294883705E-2</v>
      </c>
      <c r="O2595" s="21">
        <f t="shared" si="572"/>
        <v>22.717231471693736</v>
      </c>
      <c r="P2595">
        <f t="shared" si="567"/>
        <v>0.88495687762432873</v>
      </c>
      <c r="Q2595">
        <f t="shared" si="564"/>
        <v>0.41862215975547379</v>
      </c>
      <c r="R2595">
        <f t="shared" si="565"/>
        <v>0.43997846555317605</v>
      </c>
      <c r="T2595" s="21">
        <f t="shared" si="568"/>
        <v>2.1121327628592645E-4</v>
      </c>
      <c r="W2595">
        <v>2480</v>
      </c>
      <c r="X2595">
        <v>22.769937000000002</v>
      </c>
      <c r="Y2595">
        <v>0.5</v>
      </c>
      <c r="Z2595">
        <f t="shared" si="560"/>
        <v>0.5</v>
      </c>
      <c r="AA2595" s="21">
        <f t="shared" si="561"/>
        <v>5.2705528306265848E-2</v>
      </c>
      <c r="AB2595">
        <f t="shared" si="573"/>
        <v>5.2335116591074241E-6</v>
      </c>
    </row>
    <row r="2596" spans="7:28" x14ac:dyDescent="0.2">
      <c r="G2596" s="21"/>
      <c r="H2596" s="21">
        <v>2481</v>
      </c>
      <c r="I2596">
        <f t="shared" si="569"/>
        <v>3.0993944411148982E-3</v>
      </c>
      <c r="J2596">
        <f t="shared" si="570"/>
        <v>0.41853371974749831</v>
      </c>
      <c r="K2596">
        <f t="shared" si="562"/>
        <v>22.670036267061569</v>
      </c>
      <c r="L2596">
        <f t="shared" si="563"/>
        <v>13.541343981040773</v>
      </c>
      <c r="M2596">
        <f t="shared" si="566"/>
        <v>0.87099781942507348</v>
      </c>
      <c r="N2596" s="21">
        <f t="shared" si="571"/>
        <v>6.8173981271094031E-2</v>
      </c>
      <c r="O2596" s="21">
        <f t="shared" si="572"/>
        <v>22.720330866134852</v>
      </c>
      <c r="P2596">
        <f t="shared" si="567"/>
        <v>0.88509149849890856</v>
      </c>
      <c r="Q2596">
        <f t="shared" si="564"/>
        <v>0.41853371974749831</v>
      </c>
      <c r="R2596">
        <f t="shared" si="565"/>
        <v>0.43983303063418289</v>
      </c>
      <c r="T2596" s="21">
        <f t="shared" si="568"/>
        <v>2.112868355103048E-4</v>
      </c>
      <c r="W2596">
        <v>2481</v>
      </c>
      <c r="X2596">
        <v>22.768314999999998</v>
      </c>
      <c r="Y2596">
        <v>0.5</v>
      </c>
      <c r="Z2596">
        <f t="shared" si="560"/>
        <v>0.5</v>
      </c>
      <c r="AA2596" s="21">
        <f t="shared" si="561"/>
        <v>4.7984133865146106E-2</v>
      </c>
      <c r="AB2596">
        <f t="shared" si="573"/>
        <v>1.4562951300201088E-6</v>
      </c>
    </row>
    <row r="2597" spans="7:28" x14ac:dyDescent="0.2">
      <c r="G2597" s="21"/>
      <c r="H2597" s="21">
        <v>2482</v>
      </c>
      <c r="I2597">
        <f t="shared" si="569"/>
        <v>3.1001449861311758E-3</v>
      </c>
      <c r="J2597">
        <f t="shared" si="570"/>
        <v>0.41844526761780954</v>
      </c>
      <c r="K2597">
        <f t="shared" si="562"/>
        <v>22.669634051878692</v>
      </c>
      <c r="L2597">
        <f t="shared" si="563"/>
        <v>13.543966084821511</v>
      </c>
      <c r="M2597">
        <f t="shared" si="566"/>
        <v>0.87120917988060054</v>
      </c>
      <c r="N2597" s="21">
        <f t="shared" si="571"/>
        <v>6.8181225774261681E-2</v>
      </c>
      <c r="O2597" s="21">
        <f t="shared" si="572"/>
        <v>22.723431011120983</v>
      </c>
      <c r="P2597">
        <f t="shared" si="567"/>
        <v>0.88522613782481707</v>
      </c>
      <c r="Q2597">
        <f t="shared" si="564"/>
        <v>0.41844526761780954</v>
      </c>
      <c r="R2597">
        <f t="shared" si="565"/>
        <v>0.43968767191670843</v>
      </c>
      <c r="T2597" s="21">
        <f t="shared" si="568"/>
        <v>2.1136045552705429E-4</v>
      </c>
      <c r="W2597">
        <v>2482</v>
      </c>
      <c r="X2597">
        <v>22.769937000000002</v>
      </c>
      <c r="Y2597">
        <v>0.5</v>
      </c>
      <c r="Z2597">
        <f t="shared" si="560"/>
        <v>0.5</v>
      </c>
      <c r="AA2597" s="21">
        <f t="shared" si="561"/>
        <v>4.6505988879019355E-2</v>
      </c>
      <c r="AB2597">
        <f t="shared" si="573"/>
        <v>2.1845472362942828E-6</v>
      </c>
    </row>
    <row r="2598" spans="7:28" x14ac:dyDescent="0.2">
      <c r="G2598" s="21"/>
      <c r="H2598" s="21">
        <v>2483</v>
      </c>
      <c r="I2598">
        <f t="shared" si="569"/>
        <v>3.1008961493170489E-3</v>
      </c>
      <c r="J2598">
        <f t="shared" si="570"/>
        <v>0.41835680335652892</v>
      </c>
      <c r="K2598">
        <f t="shared" si="562"/>
        <v>22.669232272059272</v>
      </c>
      <c r="L2598">
        <f t="shared" si="563"/>
        <v>13.546589950361264</v>
      </c>
      <c r="M2598">
        <f t="shared" si="566"/>
        <v>0.87142061401700788</v>
      </c>
      <c r="N2598" s="21">
        <f t="shared" si="571"/>
        <v>6.8188472807320127E-2</v>
      </c>
      <c r="O2598" s="21">
        <f t="shared" si="572"/>
        <v>22.726531907270299</v>
      </c>
      <c r="P2598">
        <f t="shared" si="567"/>
        <v>0.8853607956170908</v>
      </c>
      <c r="Q2598">
        <f t="shared" si="564"/>
        <v>0.41835680335652892</v>
      </c>
      <c r="R2598">
        <f t="shared" si="565"/>
        <v>0.43954238932875311</v>
      </c>
      <c r="T2598" s="21">
        <f t="shared" si="568"/>
        <v>2.1143413640734021E-4</v>
      </c>
      <c r="W2598">
        <v>2483</v>
      </c>
      <c r="X2598">
        <v>22.768314999999998</v>
      </c>
      <c r="Y2598">
        <v>0.5</v>
      </c>
      <c r="Z2598">
        <f t="shared" si="560"/>
        <v>0.5</v>
      </c>
      <c r="AA2598" s="21">
        <f t="shared" si="561"/>
        <v>4.1783092729698268E-2</v>
      </c>
      <c r="AB2598">
        <f t="shared" si="573"/>
        <v>3.059372495788421E-6</v>
      </c>
    </row>
    <row r="2599" spans="7:28" x14ac:dyDescent="0.2">
      <c r="G2599" s="21"/>
      <c r="H2599" s="21">
        <v>2484</v>
      </c>
      <c r="I2599">
        <f t="shared" si="569"/>
        <v>3.1016479312968612E-3</v>
      </c>
      <c r="J2599">
        <f t="shared" si="570"/>
        <v>0.41826832695376959</v>
      </c>
      <c r="K2599">
        <f t="shared" si="562"/>
        <v>22.668830927692376</v>
      </c>
      <c r="L2599">
        <f t="shared" si="563"/>
        <v>13.549215579379693</v>
      </c>
      <c r="M2599">
        <f t="shared" si="566"/>
        <v>0.87163212189522898</v>
      </c>
      <c r="N2599" s="21">
        <f t="shared" si="571"/>
        <v>6.8195722373206633E-2</v>
      </c>
      <c r="O2599" s="21">
        <f t="shared" si="572"/>
        <v>22.729633555201595</v>
      </c>
      <c r="P2599">
        <f t="shared" si="567"/>
        <v>0.88549547189077948</v>
      </c>
      <c r="Q2599">
        <f t="shared" si="564"/>
        <v>0.41826832695376959</v>
      </c>
      <c r="R2599">
        <f t="shared" si="565"/>
        <v>0.43939718279839896</v>
      </c>
      <c r="T2599" s="21">
        <f t="shared" si="568"/>
        <v>2.1150787822110662E-4</v>
      </c>
      <c r="W2599">
        <v>2484</v>
      </c>
      <c r="X2599">
        <v>22.771559999999997</v>
      </c>
      <c r="Y2599">
        <v>0.5</v>
      </c>
      <c r="Z2599">
        <f t="shared" si="560"/>
        <v>0.5</v>
      </c>
      <c r="AA2599" s="21">
        <f t="shared" si="561"/>
        <v>4.1926444798402684E-2</v>
      </c>
      <c r="AB2599">
        <f t="shared" si="573"/>
        <v>1.7082381286782004E-7</v>
      </c>
    </row>
    <row r="2600" spans="7:28" x14ac:dyDescent="0.2">
      <c r="G2600" s="21"/>
      <c r="H2600" s="21">
        <v>2485</v>
      </c>
      <c r="I2600">
        <f t="shared" si="569"/>
        <v>3.1024003326959116E-3</v>
      </c>
      <c r="J2600">
        <f t="shared" si="570"/>
        <v>0.41817983839963591</v>
      </c>
      <c r="K2600">
        <f t="shared" si="562"/>
        <v>22.668430018867316</v>
      </c>
      <c r="L2600">
        <f t="shared" si="563"/>
        <v>13.551842973598898</v>
      </c>
      <c r="M2600">
        <f t="shared" si="566"/>
        <v>0.87184370357626806</v>
      </c>
      <c r="N2600" s="21">
        <f t="shared" si="571"/>
        <v>6.8202974474862371E-2</v>
      </c>
      <c r="O2600" s="21">
        <f t="shared" si="572"/>
        <v>22.732735955534292</v>
      </c>
      <c r="P2600">
        <f t="shared" si="567"/>
        <v>0.88563016666094607</v>
      </c>
      <c r="Q2600">
        <f t="shared" si="564"/>
        <v>0.41817983839963591</v>
      </c>
      <c r="R2600">
        <f t="shared" si="565"/>
        <v>0.43925205225380959</v>
      </c>
      <c r="T2600" s="21">
        <f t="shared" si="568"/>
        <v>2.1158168103907471E-4</v>
      </c>
      <c r="W2600">
        <v>2485</v>
      </c>
      <c r="X2600">
        <v>22.773182000000002</v>
      </c>
      <c r="Y2600">
        <v>0.5</v>
      </c>
      <c r="Z2600">
        <f t="shared" si="560"/>
        <v>0.5</v>
      </c>
      <c r="AA2600" s="21">
        <f t="shared" si="561"/>
        <v>4.0446044465710429E-2</v>
      </c>
      <c r="AB2600">
        <f t="shared" si="573"/>
        <v>1.4979042747803856E-6</v>
      </c>
    </row>
    <row r="2601" spans="7:28" x14ac:dyDescent="0.2">
      <c r="G2601" s="21"/>
      <c r="H2601" s="21">
        <v>2486</v>
      </c>
      <c r="I2601">
        <f t="shared" si="569"/>
        <v>3.1031533541404019E-3</v>
      </c>
      <c r="J2601">
        <f t="shared" si="570"/>
        <v>0.41809133768422335</v>
      </c>
      <c r="K2601">
        <f t="shared" si="562"/>
        <v>22.668029545673637</v>
      </c>
      <c r="L2601">
        <f t="shared" si="563"/>
        <v>13.554472134743426</v>
      </c>
      <c r="M2601">
        <f t="shared" si="566"/>
        <v>0.87205535912120125</v>
      </c>
      <c r="N2601" s="21">
        <f t="shared" si="571"/>
        <v>6.8210229115232446E-2</v>
      </c>
      <c r="O2601" s="21">
        <f t="shared" si="572"/>
        <v>22.735839108888431</v>
      </c>
      <c r="P2601">
        <f t="shared" si="567"/>
        <v>0.88576487994266673</v>
      </c>
      <c r="Q2601">
        <f t="shared" si="564"/>
        <v>0.41809133768422335</v>
      </c>
      <c r="R2601">
        <f t="shared" si="565"/>
        <v>0.43910699762322991</v>
      </c>
      <c r="T2601" s="21">
        <f t="shared" si="568"/>
        <v>2.1165554493318695E-4</v>
      </c>
      <c r="W2601">
        <v>2486</v>
      </c>
      <c r="X2601">
        <v>22.778049999999997</v>
      </c>
      <c r="Y2601">
        <v>0.5</v>
      </c>
      <c r="Z2601">
        <f t="shared" si="560"/>
        <v>0.5</v>
      </c>
      <c r="AA2601" s="21">
        <f t="shared" si="561"/>
        <v>4.2210891111565729E-2</v>
      </c>
      <c r="AB2601">
        <f t="shared" si="573"/>
        <v>3.1109986598487679E-6</v>
      </c>
    </row>
    <row r="2602" spans="7:28" x14ac:dyDescent="0.2">
      <c r="G2602" s="21"/>
      <c r="H2602" s="21">
        <v>2487</v>
      </c>
      <c r="I2602">
        <f t="shared" si="569"/>
        <v>3.103906996257514E-3</v>
      </c>
      <c r="J2602">
        <f t="shared" si="570"/>
        <v>0.41800282479761852</v>
      </c>
      <c r="K2602">
        <f t="shared" si="562"/>
        <v>22.66762950820112</v>
      </c>
      <c r="L2602">
        <f t="shared" si="563"/>
        <v>13.557103064540261</v>
      </c>
      <c r="M2602">
        <f t="shared" si="566"/>
        <v>0.87226708859117563</v>
      </c>
      <c r="N2602" s="21">
        <f t="shared" si="571"/>
        <v>6.8217486297265831E-2</v>
      </c>
      <c r="O2602" s="21">
        <f t="shared" si="572"/>
        <v>22.73894301588469</v>
      </c>
      <c r="P2602">
        <f t="shared" si="567"/>
        <v>0.88589961175103138</v>
      </c>
      <c r="Q2602">
        <f t="shared" si="564"/>
        <v>0.41800282479761852</v>
      </c>
      <c r="R2602">
        <f t="shared" si="565"/>
        <v>0.43896201883498565</v>
      </c>
      <c r="T2602" s="21">
        <f t="shared" si="568"/>
        <v>2.1172946997438657E-4</v>
      </c>
      <c r="W2602">
        <v>2487</v>
      </c>
      <c r="X2602">
        <v>22.789407000000001</v>
      </c>
      <c r="Y2602">
        <v>0.5</v>
      </c>
      <c r="Z2602">
        <f t="shared" si="560"/>
        <v>0.5</v>
      </c>
      <c r="AA2602" s="21">
        <f t="shared" si="561"/>
        <v>5.0463984115310723E-2</v>
      </c>
      <c r="AB2602">
        <f t="shared" si="573"/>
        <v>2.2281982002341228E-6</v>
      </c>
    </row>
    <row r="2603" spans="7:28" x14ac:dyDescent="0.2">
      <c r="G2603" s="21"/>
      <c r="H2603" s="21">
        <v>2488</v>
      </c>
      <c r="I2603">
        <f t="shared" si="569"/>
        <v>3.1046612596753211E-3</v>
      </c>
      <c r="J2603">
        <f t="shared" si="570"/>
        <v>0.41791429972989957</v>
      </c>
      <c r="K2603">
        <f t="shared" si="562"/>
        <v>22.667229906539792</v>
      </c>
      <c r="L2603">
        <f t="shared" si="563"/>
        <v>13.559735764718839</v>
      </c>
      <c r="M2603">
        <f t="shared" si="566"/>
        <v>0.87247889204740925</v>
      </c>
      <c r="N2603" s="21">
        <f t="shared" si="571"/>
        <v>6.8224746023915414E-2</v>
      </c>
      <c r="O2603" s="21">
        <f t="shared" si="572"/>
        <v>22.742047677144367</v>
      </c>
      <c r="P2603">
        <f t="shared" si="567"/>
        <v>0.88603436210114306</v>
      </c>
      <c r="Q2603">
        <f t="shared" si="564"/>
        <v>0.41791429972989957</v>
      </c>
      <c r="R2603">
        <f t="shared" si="565"/>
        <v>0.43881711581748384</v>
      </c>
      <c r="T2603" s="21">
        <f t="shared" si="568"/>
        <v>2.1180345623361685E-4</v>
      </c>
      <c r="W2603">
        <v>2488</v>
      </c>
      <c r="X2603">
        <v>22.795897</v>
      </c>
      <c r="Y2603">
        <v>0.5</v>
      </c>
      <c r="Z2603">
        <f t="shared" si="560"/>
        <v>0.5</v>
      </c>
      <c r="AA2603" s="21">
        <f t="shared" si="561"/>
        <v>5.3849322855633375E-2</v>
      </c>
      <c r="AB2603">
        <f t="shared" si="573"/>
        <v>4.132250638697829E-6</v>
      </c>
    </row>
    <row r="2604" spans="7:28" x14ac:dyDescent="0.2">
      <c r="G2604" s="21"/>
      <c r="H2604" s="21">
        <v>2489</v>
      </c>
      <c r="I2604">
        <f t="shared" si="569"/>
        <v>3.1054161450228789E-3</v>
      </c>
      <c r="J2604">
        <f t="shared" si="570"/>
        <v>0.41782576247113601</v>
      </c>
      <c r="K2604">
        <f t="shared" si="562"/>
        <v>22.666830740779936</v>
      </c>
      <c r="L2604">
        <f t="shared" si="563"/>
        <v>13.56237023701105</v>
      </c>
      <c r="M2604">
        <f t="shared" si="566"/>
        <v>0.87269076955119096</v>
      </c>
      <c r="N2604" s="21">
        <f t="shared" si="571"/>
        <v>6.8232008298137942E-2</v>
      </c>
      <c r="O2604" s="21">
        <f t="shared" si="572"/>
        <v>22.745153093289389</v>
      </c>
      <c r="P2604">
        <f t="shared" si="567"/>
        <v>0.88616913100811734</v>
      </c>
      <c r="Q2604">
        <f t="shared" si="564"/>
        <v>0.41782576247113601</v>
      </c>
      <c r="R2604">
        <f t="shared" si="565"/>
        <v>0.43867228849921336</v>
      </c>
      <c r="T2604" s="21">
        <f t="shared" si="568"/>
        <v>2.1187750378171E-4</v>
      </c>
      <c r="W2604">
        <v>2489</v>
      </c>
      <c r="X2604">
        <v>22.797518999999998</v>
      </c>
      <c r="Y2604">
        <v>0.5</v>
      </c>
      <c r="Z2604">
        <f t="shared" si="560"/>
        <v>0.5</v>
      </c>
      <c r="AA2604" s="21">
        <f t="shared" si="561"/>
        <v>5.2365906710608812E-2</v>
      </c>
      <c r="AB2604">
        <f t="shared" si="573"/>
        <v>5.3009165371601999E-6</v>
      </c>
    </row>
    <row r="2605" spans="7:28" x14ac:dyDescent="0.2">
      <c r="G2605" s="21"/>
      <c r="H2605" s="21">
        <v>2490</v>
      </c>
      <c r="I2605">
        <f t="shared" si="569"/>
        <v>3.1061716529301652E-3</v>
      </c>
      <c r="J2605">
        <f t="shared" si="570"/>
        <v>0.417737213011388</v>
      </c>
      <c r="K2605">
        <f t="shared" si="562"/>
        <v>22.666432011012052</v>
      </c>
      <c r="L2605">
        <f t="shared" si="563"/>
        <v>13.565006483151251</v>
      </c>
      <c r="M2605">
        <f t="shared" si="566"/>
        <v>0.87290272116388268</v>
      </c>
      <c r="N2605" s="21">
        <f t="shared" si="571"/>
        <v>6.8239273122894142E-2</v>
      </c>
      <c r="O2605" s="21">
        <f t="shared" si="572"/>
        <v>22.74825926494232</v>
      </c>
      <c r="P2605">
        <f t="shared" si="567"/>
        <v>0.88630391848708445</v>
      </c>
      <c r="Q2605">
        <f t="shared" si="564"/>
        <v>0.417737213011388</v>
      </c>
      <c r="R2605">
        <f t="shared" si="565"/>
        <v>0.43852753680874251</v>
      </c>
      <c r="T2605" s="21">
        <f t="shared" si="568"/>
        <v>2.1195161269171869E-4</v>
      </c>
      <c r="W2605">
        <v>2490</v>
      </c>
      <c r="X2605">
        <v>22.799142</v>
      </c>
      <c r="Y2605">
        <v>0.5</v>
      </c>
      <c r="Z2605">
        <f t="shared" si="560"/>
        <v>0.5</v>
      </c>
      <c r="AA2605" s="21">
        <f t="shared" si="561"/>
        <v>5.0882735057680151E-2</v>
      </c>
      <c r="AB2605">
        <f t="shared" si="573"/>
        <v>4.6119870015809719E-7</v>
      </c>
    </row>
    <row r="2606" spans="7:28" x14ac:dyDescent="0.2">
      <c r="G2606" s="21"/>
      <c r="H2606" s="21">
        <v>2491</v>
      </c>
      <c r="I2606">
        <f t="shared" si="569"/>
        <v>3.1069277840281083E-3</v>
      </c>
      <c r="J2606">
        <f t="shared" si="570"/>
        <v>0.41764865134070739</v>
      </c>
      <c r="K2606">
        <f t="shared" si="562"/>
        <v>22.666033717326894</v>
      </c>
      <c r="L2606">
        <f t="shared" si="563"/>
        <v>13.567644504876245</v>
      </c>
      <c r="M2606">
        <f t="shared" si="566"/>
        <v>0.87311474694691671</v>
      </c>
      <c r="N2606" s="21">
        <f t="shared" si="571"/>
        <v>6.8246540501148659E-2</v>
      </c>
      <c r="O2606" s="21">
        <f t="shared" si="572"/>
        <v>22.751366192726348</v>
      </c>
      <c r="P2606">
        <f t="shared" si="567"/>
        <v>0.88643872455318717</v>
      </c>
      <c r="Q2606">
        <f t="shared" si="564"/>
        <v>0.41764865134070739</v>
      </c>
      <c r="R2606">
        <f t="shared" si="565"/>
        <v>0.4383828606747211</v>
      </c>
      <c r="T2606" s="21">
        <f t="shared" si="568"/>
        <v>2.1202578303403108E-4</v>
      </c>
      <c r="W2606">
        <v>2491</v>
      </c>
      <c r="X2606">
        <v>22.804008999999997</v>
      </c>
      <c r="Y2606">
        <v>0.5</v>
      </c>
      <c r="Z2606">
        <f t="shared" si="560"/>
        <v>0.5</v>
      </c>
      <c r="AA2606" s="21">
        <f t="shared" si="561"/>
        <v>5.2642807273649339E-2</v>
      </c>
      <c r="AB2606">
        <f t="shared" si="573"/>
        <v>9.0033467903203256E-7</v>
      </c>
    </row>
    <row r="2607" spans="7:28" x14ac:dyDescent="0.2">
      <c r="G2607" s="21"/>
      <c r="H2607" s="21">
        <v>2492</v>
      </c>
      <c r="I2607">
        <f t="shared" si="569"/>
        <v>3.1076845389485732E-3</v>
      </c>
      <c r="J2607">
        <f t="shared" si="570"/>
        <v>0.41756007744913737</v>
      </c>
      <c r="K2607">
        <f t="shared" si="562"/>
        <v>22.665635859815463</v>
      </c>
      <c r="L2607">
        <f t="shared" si="563"/>
        <v>13.570284303925311</v>
      </c>
      <c r="M2607">
        <f t="shared" si="566"/>
        <v>0.87332684696179663</v>
      </c>
      <c r="N2607" s="21">
        <f t="shared" si="571"/>
        <v>6.8253810435869949E-2</v>
      </c>
      <c r="O2607" s="21">
        <f t="shared" si="572"/>
        <v>22.754473877265298</v>
      </c>
      <c r="P2607">
        <f t="shared" si="567"/>
        <v>0.88657354922158171</v>
      </c>
      <c r="Q2607">
        <f t="shared" si="564"/>
        <v>0.41756007744913737</v>
      </c>
      <c r="R2607">
        <f t="shared" si="565"/>
        <v>0.43823826002587968</v>
      </c>
      <c r="T2607" s="21">
        <f t="shared" si="568"/>
        <v>2.1210001487992347E-4</v>
      </c>
      <c r="W2607">
        <v>2492</v>
      </c>
      <c r="X2607">
        <v>22.810499000000004</v>
      </c>
      <c r="Y2607">
        <v>0.5</v>
      </c>
      <c r="Z2607">
        <f t="shared" si="560"/>
        <v>0.5</v>
      </c>
      <c r="AA2607" s="21">
        <f t="shared" si="561"/>
        <v>5.6025122734705946E-2</v>
      </c>
      <c r="AB2607">
        <f t="shared" si="573"/>
        <v>1.484992308913481E-6</v>
      </c>
    </row>
    <row r="2608" spans="7:28" x14ac:dyDescent="0.2">
      <c r="G2608" s="21"/>
      <c r="H2608" s="21">
        <v>2493</v>
      </c>
      <c r="I2608">
        <f t="shared" si="569"/>
        <v>3.108441918324403E-3</v>
      </c>
      <c r="J2608">
        <f t="shared" si="570"/>
        <v>0.41747149132671157</v>
      </c>
      <c r="K2608">
        <f t="shared" si="562"/>
        <v>22.665238438568991</v>
      </c>
      <c r="L2608">
        <f t="shared" si="563"/>
        <v>13.572925882040208</v>
      </c>
      <c r="M2608">
        <f t="shared" si="566"/>
        <v>0.87353902127009964</v>
      </c>
      <c r="N2608" s="21">
        <f t="shared" si="571"/>
        <v>6.8261082930030637E-2</v>
      </c>
      <c r="O2608" s="21">
        <f t="shared" si="572"/>
        <v>22.757582319183623</v>
      </c>
      <c r="P2608">
        <f t="shared" si="567"/>
        <v>0.88670839250743816</v>
      </c>
      <c r="Q2608">
        <f t="shared" si="564"/>
        <v>0.41747149132671157</v>
      </c>
      <c r="R2608">
        <f t="shared" si="565"/>
        <v>0.43809373479102859</v>
      </c>
      <c r="T2608" s="21">
        <f t="shared" si="568"/>
        <v>2.1217430830300366E-4</v>
      </c>
      <c r="W2608">
        <v>2493</v>
      </c>
      <c r="X2608">
        <v>22.812121000000001</v>
      </c>
      <c r="Y2608">
        <v>0.5</v>
      </c>
      <c r="Z2608">
        <f t="shared" si="560"/>
        <v>0.5</v>
      </c>
      <c r="AA2608" s="21">
        <f t="shared" si="561"/>
        <v>5.453868081637836E-2</v>
      </c>
      <c r="AB2608">
        <f t="shared" si="573"/>
        <v>1.804233371386705E-8</v>
      </c>
    </row>
    <row r="2609" spans="7:28" x14ac:dyDescent="0.2">
      <c r="G2609" s="21"/>
      <c r="H2609" s="21">
        <v>2494</v>
      </c>
      <c r="I2609">
        <f t="shared" si="569"/>
        <v>3.1091999227893419E-3</v>
      </c>
      <c r="J2609">
        <f t="shared" si="570"/>
        <v>0.41738289296345565</v>
      </c>
      <c r="K2609">
        <f t="shared" si="562"/>
        <v>22.66484145367896</v>
      </c>
      <c r="L2609">
        <f t="shared" si="563"/>
        <v>13.575569240965155</v>
      </c>
      <c r="M2609">
        <f t="shared" si="566"/>
        <v>0.87375126993347307</v>
      </c>
      <c r="N2609" s="21">
        <f t="shared" si="571"/>
        <v>6.8268357986607076E-2</v>
      </c>
      <c r="O2609" s="21">
        <f t="shared" si="572"/>
        <v>22.760691519106413</v>
      </c>
      <c r="P2609">
        <f t="shared" si="567"/>
        <v>0.88684325442593959</v>
      </c>
      <c r="Q2609">
        <f t="shared" si="564"/>
        <v>0.41738289296345565</v>
      </c>
      <c r="R2609">
        <f t="shared" si="565"/>
        <v>0.4379492848990591</v>
      </c>
      <c r="T2609" s="21">
        <f t="shared" si="568"/>
        <v>2.1224866337343773E-4</v>
      </c>
      <c r="W2609">
        <v>2494</v>
      </c>
      <c r="X2609">
        <v>22.820234000000003</v>
      </c>
      <c r="Y2609">
        <v>0.5</v>
      </c>
      <c r="Z2609">
        <f t="shared" si="560"/>
        <v>0.5</v>
      </c>
      <c r="AA2609" s="21">
        <f t="shared" si="561"/>
        <v>5.9542480893590266E-2</v>
      </c>
      <c r="AB2609">
        <f t="shared" si="573"/>
        <v>9.6716019547971952E-6</v>
      </c>
    </row>
    <row r="2610" spans="7:28" x14ac:dyDescent="0.2">
      <c r="G2610" s="21"/>
      <c r="H2610" s="21">
        <v>2495</v>
      </c>
      <c r="I2610">
        <f t="shared" si="569"/>
        <v>3.1099585529781341E-3</v>
      </c>
      <c r="J2610">
        <f t="shared" si="570"/>
        <v>0.4172942823493857</v>
      </c>
      <c r="K2610">
        <f t="shared" si="562"/>
        <v>22.664444905237083</v>
      </c>
      <c r="L2610">
        <f t="shared" si="563"/>
        <v>13.578214382446863</v>
      </c>
      <c r="M2610">
        <f t="shared" si="566"/>
        <v>0.87396359301363791</v>
      </c>
      <c r="N2610" s="21">
        <f t="shared" si="571"/>
        <v>6.8275635608579743E-2</v>
      </c>
      <c r="O2610" s="21">
        <f t="shared" si="572"/>
        <v>22.763801477659392</v>
      </c>
      <c r="P2610">
        <f t="shared" si="567"/>
        <v>0.88697813499228317</v>
      </c>
      <c r="Q2610">
        <f t="shared" si="564"/>
        <v>0.4172942823493857</v>
      </c>
      <c r="R2610">
        <f t="shared" si="565"/>
        <v>0.43780491027894197</v>
      </c>
      <c r="T2610" s="21">
        <f t="shared" si="568"/>
        <v>2.1232308016483348E-4</v>
      </c>
      <c r="W2610">
        <v>2495</v>
      </c>
      <c r="X2610">
        <v>22.823479000000003</v>
      </c>
      <c r="Y2610">
        <v>0.5</v>
      </c>
      <c r="Z2610">
        <f t="shared" si="560"/>
        <v>0.5</v>
      </c>
      <c r="AA2610" s="21">
        <f t="shared" si="561"/>
        <v>5.9677522340610523E-2</v>
      </c>
      <c r="AB2610">
        <f t="shared" si="573"/>
        <v>1.8133580389960189E-8</v>
      </c>
    </row>
    <row r="2611" spans="7:28" x14ac:dyDescent="0.2">
      <c r="G2611" s="21"/>
      <c r="H2611" s="21">
        <v>2496</v>
      </c>
      <c r="I2611">
        <f t="shared" si="569"/>
        <v>3.1107178095264409E-3</v>
      </c>
      <c r="J2611">
        <f t="shared" si="570"/>
        <v>0.41720565947450949</v>
      </c>
      <c r="K2611">
        <f t="shared" si="562"/>
        <v>22.664048793335336</v>
      </c>
      <c r="L2611">
        <f t="shared" si="563"/>
        <v>13.580861308234523</v>
      </c>
      <c r="M2611">
        <f t="shared" si="566"/>
        <v>0.87417599057238593</v>
      </c>
      <c r="N2611" s="21">
        <f t="shared" si="571"/>
        <v>6.8282915798932933E-2</v>
      </c>
      <c r="O2611" s="21">
        <f t="shared" si="572"/>
        <v>22.766912195468919</v>
      </c>
      <c r="P2611">
        <f t="shared" si="567"/>
        <v>0.88711303422167853</v>
      </c>
      <c r="Q2611">
        <f t="shared" si="564"/>
        <v>0.41720565947450949</v>
      </c>
      <c r="R2611">
        <f t="shared" si="565"/>
        <v>0.43766061085972907</v>
      </c>
      <c r="T2611" s="21">
        <f t="shared" si="568"/>
        <v>2.1239755874802313E-4</v>
      </c>
      <c r="W2611">
        <v>2496</v>
      </c>
      <c r="X2611">
        <v>22.816989000000003</v>
      </c>
      <c r="Y2611">
        <v>0.5</v>
      </c>
      <c r="Z2611">
        <f t="shared" si="560"/>
        <v>0.5</v>
      </c>
      <c r="AA2611" s="21">
        <f t="shared" si="561"/>
        <v>5.0076804531084207E-2</v>
      </c>
      <c r="AB2611">
        <f t="shared" si="573"/>
        <v>4.5868822479820071E-7</v>
      </c>
    </row>
    <row r="2612" spans="7:28" x14ac:dyDescent="0.2">
      <c r="G2612" s="21"/>
      <c r="H2612" s="21">
        <v>2497</v>
      </c>
      <c r="I2612">
        <f t="shared" si="569"/>
        <v>3.1114776930709015E-3</v>
      </c>
      <c r="J2612">
        <f t="shared" si="570"/>
        <v>0.41711702432882569</v>
      </c>
      <c r="K2612">
        <f t="shared" si="562"/>
        <v>22.66365311806593</v>
      </c>
      <c r="L2612">
        <f t="shared" si="563"/>
        <v>13.583510020079823</v>
      </c>
      <c r="M2612">
        <f t="shared" si="566"/>
        <v>0.87438846267158188</v>
      </c>
      <c r="N2612" s="21">
        <f t="shared" si="571"/>
        <v>6.8290198560654963E-2</v>
      </c>
      <c r="O2612" s="21">
        <f t="shared" si="572"/>
        <v>22.77002367316199</v>
      </c>
      <c r="P2612">
        <f t="shared" si="567"/>
        <v>0.88724795212934948</v>
      </c>
      <c r="Q2612">
        <f t="shared" si="564"/>
        <v>0.41711702432882569</v>
      </c>
      <c r="R2612">
        <f t="shared" si="565"/>
        <v>0.43751638657055164</v>
      </c>
      <c r="T2612" s="21">
        <f t="shared" si="568"/>
        <v>2.1247209919594834E-4</v>
      </c>
      <c r="W2612">
        <v>2497</v>
      </c>
      <c r="X2612">
        <v>22.841325999999999</v>
      </c>
      <c r="Y2612">
        <v>0.5</v>
      </c>
      <c r="Z2612">
        <f t="shared" si="560"/>
        <v>0.5</v>
      </c>
      <c r="AA2612" s="21">
        <f t="shared" si="561"/>
        <v>7.1302326838008412E-2</v>
      </c>
      <c r="AB2612">
        <f t="shared" si="573"/>
        <v>3.0971029464209731E-6</v>
      </c>
    </row>
    <row r="2613" spans="7:28" x14ac:dyDescent="0.2">
      <c r="G2613" s="21"/>
      <c r="H2613" s="21">
        <v>2498</v>
      </c>
      <c r="I2613">
        <f t="shared" si="569"/>
        <v>3.1122382042491014E-3</v>
      </c>
      <c r="J2613">
        <f t="shared" si="570"/>
        <v>0.41702837690232419</v>
      </c>
      <c r="K2613">
        <f t="shared" si="562"/>
        <v>22.663257879521307</v>
      </c>
      <c r="L2613">
        <f t="shared" si="563"/>
        <v>13.586160519736925</v>
      </c>
      <c r="M2613">
        <f t="shared" si="566"/>
        <v>0.87460100937316265</v>
      </c>
      <c r="N2613" s="21">
        <f t="shared" si="571"/>
        <v>6.8297483896738162E-2</v>
      </c>
      <c r="O2613" s="21">
        <f t="shared" si="572"/>
        <v>22.773135911366239</v>
      </c>
      <c r="P2613">
        <f t="shared" si="567"/>
        <v>0.88738288873053339</v>
      </c>
      <c r="Q2613">
        <f t="shared" si="564"/>
        <v>0.41702837690232419</v>
      </c>
      <c r="R2613">
        <f t="shared" si="565"/>
        <v>0.43737223734062053</v>
      </c>
      <c r="T2613" s="21">
        <f t="shared" si="568"/>
        <v>2.125467015807736E-4</v>
      </c>
      <c r="W2613">
        <v>2498</v>
      </c>
      <c r="X2613">
        <v>22.829969000000002</v>
      </c>
      <c r="Y2613">
        <v>0.5</v>
      </c>
      <c r="Z2613">
        <f t="shared" si="560"/>
        <v>0.5</v>
      </c>
      <c r="AA2613" s="21">
        <f t="shared" si="561"/>
        <v>5.6833088633762685E-2</v>
      </c>
      <c r="AB2613">
        <f t="shared" si="573"/>
        <v>1.907702724603389E-8</v>
      </c>
    </row>
    <row r="2614" spans="7:28" x14ac:dyDescent="0.2">
      <c r="G2614" s="21"/>
      <c r="H2614" s="21">
        <v>2499</v>
      </c>
      <c r="I2614">
        <f t="shared" si="569"/>
        <v>3.1129993436995892E-3</v>
      </c>
      <c r="J2614">
        <f t="shared" si="570"/>
        <v>0.4169397171849859</v>
      </c>
      <c r="K2614">
        <f t="shared" si="562"/>
        <v>22.662863077794171</v>
      </c>
      <c r="L2614">
        <f t="shared" si="563"/>
        <v>13.58881280896251</v>
      </c>
      <c r="M2614">
        <f t="shared" si="566"/>
        <v>0.87481363073913787</v>
      </c>
      <c r="N2614" s="21">
        <f t="shared" si="571"/>
        <v>6.8304771810178758E-2</v>
      </c>
      <c r="O2614" s="21">
        <f t="shared" si="572"/>
        <v>22.776248910709938</v>
      </c>
      <c r="P2614">
        <f t="shared" si="567"/>
        <v>0.88751784404048073</v>
      </c>
      <c r="Q2614">
        <f t="shared" si="564"/>
        <v>0.4169397171849859</v>
      </c>
      <c r="R2614">
        <f t="shared" si="565"/>
        <v>0.43722816309922696</v>
      </c>
      <c r="T2614" s="21">
        <f t="shared" si="568"/>
        <v>2.1262136597521852E-4</v>
      </c>
      <c r="W2614">
        <v>2499</v>
      </c>
      <c r="X2614">
        <v>22.826724000000002</v>
      </c>
      <c r="Y2614">
        <v>0.5</v>
      </c>
      <c r="Z2614">
        <f t="shared" si="560"/>
        <v>0.5</v>
      </c>
      <c r="AA2614" s="21">
        <f t="shared" si="561"/>
        <v>5.0475089290063835E-2</v>
      </c>
      <c r="AB2614">
        <f t="shared" si="573"/>
        <v>8.8884468720801813E-7</v>
      </c>
    </row>
    <row r="2615" spans="7:28" x14ac:dyDescent="0.2">
      <c r="G2615" s="21"/>
      <c r="H2615" s="21">
        <v>2500</v>
      </c>
      <c r="I2615">
        <f t="shared" si="569"/>
        <v>3.113761112061872E-3</v>
      </c>
      <c r="J2615">
        <f t="shared" si="570"/>
        <v>0.41685104516678295</v>
      </c>
      <c r="K2615">
        <f t="shared" si="562"/>
        <v>22.662468712977461</v>
      </c>
      <c r="L2615">
        <f t="shared" si="563"/>
        <v>13.59146688951575</v>
      </c>
      <c r="M2615">
        <f t="shared" si="566"/>
        <v>0.87502632683158954</v>
      </c>
      <c r="N2615" s="21">
        <f t="shared" si="571"/>
        <v>6.8312062303977031E-2</v>
      </c>
      <c r="O2615" s="21">
        <f t="shared" si="572"/>
        <v>22.779362671822</v>
      </c>
      <c r="P2615">
        <f t="shared" si="567"/>
        <v>0.88765281807445595</v>
      </c>
      <c r="Q2615">
        <f t="shared" si="564"/>
        <v>0.41685104516678295</v>
      </c>
      <c r="R2615">
        <f t="shared" si="565"/>
        <v>0.43708416377574111</v>
      </c>
      <c r="T2615" s="21">
        <f t="shared" si="568"/>
        <v>2.1269609245166965E-4</v>
      </c>
      <c r="W2615">
        <v>2500</v>
      </c>
      <c r="X2615">
        <v>22.828346</v>
      </c>
      <c r="Y2615">
        <v>0.5</v>
      </c>
      <c r="Z2615">
        <f t="shared" si="560"/>
        <v>0.5</v>
      </c>
      <c r="AA2615" s="21">
        <f t="shared" si="561"/>
        <v>4.8983328178000107E-2</v>
      </c>
      <c r="AB2615">
        <f t="shared" si="573"/>
        <v>8.0872542781966607E-6</v>
      </c>
    </row>
    <row r="2616" spans="7:28" x14ac:dyDescent="0.2">
      <c r="G2616" s="21"/>
      <c r="H2616" s="21">
        <v>2501</v>
      </c>
      <c r="I2616">
        <f t="shared" si="569"/>
        <v>3.1145235099764084E-3</v>
      </c>
      <c r="J2616">
        <f t="shared" si="570"/>
        <v>0.41676236083767826</v>
      </c>
      <c r="K2616">
        <f t="shared" si="562"/>
        <v>22.662074785164361</v>
      </c>
      <c r="L2616">
        <f t="shared" si="563"/>
        <v>13.594122763158335</v>
      </c>
      <c r="M2616">
        <f t="shared" si="566"/>
        <v>0.87523909771267294</v>
      </c>
      <c r="N2616" s="21">
        <f t="shared" si="571"/>
        <v>6.8319355381137273E-2</v>
      </c>
      <c r="O2616" s="21">
        <f t="shared" si="572"/>
        <v>22.782477195331975</v>
      </c>
      <c r="P2616">
        <f t="shared" si="567"/>
        <v>0.88778781084773684</v>
      </c>
      <c r="Q2616">
        <f t="shared" si="564"/>
        <v>0.41676236083767826</v>
      </c>
      <c r="R2616">
        <f t="shared" si="565"/>
        <v>0.43694023929961295</v>
      </c>
      <c r="T2616" s="21">
        <f t="shared" si="568"/>
        <v>2.127708810834017E-4</v>
      </c>
      <c r="W2616">
        <v>2501</v>
      </c>
      <c r="X2616">
        <v>22.841325999999999</v>
      </c>
      <c r="Y2616">
        <v>0.5</v>
      </c>
      <c r="Z2616">
        <f t="shared" si="560"/>
        <v>0.5</v>
      </c>
      <c r="AA2616" s="21">
        <f t="shared" si="561"/>
        <v>5.8848804668024002E-2</v>
      </c>
      <c r="AB2616">
        <f t="shared" si="573"/>
        <v>1.9713806847004606E-8</v>
      </c>
    </row>
    <row r="2617" spans="7:28" x14ac:dyDescent="0.2">
      <c r="G2617" s="21"/>
      <c r="H2617" s="21">
        <v>2502</v>
      </c>
      <c r="I2617">
        <f t="shared" si="569"/>
        <v>3.1152865380846512E-3</v>
      </c>
      <c r="J2617">
        <f t="shared" si="570"/>
        <v>0.41667366418762608</v>
      </c>
      <c r="K2617">
        <f t="shared" si="562"/>
        <v>22.661681294448297</v>
      </c>
      <c r="L2617">
        <f t="shared" si="563"/>
        <v>13.596780431654455</v>
      </c>
      <c r="M2617">
        <f t="shared" si="566"/>
        <v>0.87545194344461585</v>
      </c>
      <c r="N2617" s="21">
        <f t="shared" si="571"/>
        <v>6.8326651044667744E-2</v>
      </c>
      <c r="O2617" s="21">
        <f t="shared" si="572"/>
        <v>22.785592481870058</v>
      </c>
      <c r="P2617">
        <f t="shared" si="567"/>
        <v>0.88792282237561504</v>
      </c>
      <c r="Q2617">
        <f t="shared" si="564"/>
        <v>0.41667366418762608</v>
      </c>
      <c r="R2617">
        <f t="shared" si="565"/>
        <v>0.43679638960037154</v>
      </c>
      <c r="T2617" s="21">
        <f t="shared" si="568"/>
        <v>2.1284573194291223E-4</v>
      </c>
      <c r="W2617">
        <v>2502</v>
      </c>
      <c r="X2617">
        <v>22.841325999999999</v>
      </c>
      <c r="Y2617">
        <v>0.5</v>
      </c>
      <c r="Z2617">
        <f t="shared" si="560"/>
        <v>0.5</v>
      </c>
      <c r="AA2617" s="21">
        <f t="shared" si="561"/>
        <v>5.5733518129940762E-2</v>
      </c>
      <c r="AB2617">
        <f t="shared" si="573"/>
        <v>6.6297797871347783E-6</v>
      </c>
    </row>
    <row r="2618" spans="7:28" x14ac:dyDescent="0.2">
      <c r="G2618" s="21"/>
      <c r="H2618" s="21">
        <v>2503</v>
      </c>
      <c r="I2618">
        <f t="shared" si="569"/>
        <v>3.1160501970289734E-3</v>
      </c>
      <c r="J2618">
        <f t="shared" si="570"/>
        <v>0.41658495520657157</v>
      </c>
      <c r="K2618">
        <f t="shared" si="562"/>
        <v>22.661288240922946</v>
      </c>
      <c r="L2618">
        <f t="shared" si="563"/>
        <v>13.599439896770825</v>
      </c>
      <c r="M2618">
        <f t="shared" si="566"/>
        <v>0.87566486408971911</v>
      </c>
      <c r="N2618" s="21">
        <f t="shared" si="571"/>
        <v>6.8333949297580687E-2</v>
      </c>
      <c r="O2618" s="21">
        <f t="shared" si="572"/>
        <v>22.788708532067087</v>
      </c>
      <c r="P2618">
        <f t="shared" si="567"/>
        <v>0.88805785267339554</v>
      </c>
      <c r="Q2618">
        <f t="shared" si="564"/>
        <v>0.41658495520657157</v>
      </c>
      <c r="R2618">
        <f t="shared" si="565"/>
        <v>0.43665261460762533</v>
      </c>
      <c r="T2618" s="21">
        <f t="shared" si="568"/>
        <v>2.1292064510325392E-4</v>
      </c>
      <c r="W2618">
        <v>2503</v>
      </c>
      <c r="X2618">
        <v>22.842948000000003</v>
      </c>
      <c r="Y2618">
        <v>0.5</v>
      </c>
      <c r="Z2618">
        <f t="shared" si="560"/>
        <v>0.5</v>
      </c>
      <c r="AA2618" s="21">
        <f t="shared" si="561"/>
        <v>5.4239467932916341E-2</v>
      </c>
      <c r="AB2618">
        <f t="shared" si="573"/>
        <v>4.4809655906717374E-7</v>
      </c>
    </row>
    <row r="2619" spans="7:28" x14ac:dyDescent="0.2">
      <c r="G2619" s="21"/>
      <c r="H2619" s="21">
        <v>2504</v>
      </c>
      <c r="I2619">
        <f t="shared" si="569"/>
        <v>3.1168144874527568E-3</v>
      </c>
      <c r="J2619">
        <f t="shared" si="570"/>
        <v>0.41649623388445134</v>
      </c>
      <c r="K2619">
        <f t="shared" si="562"/>
        <v>22.660895624682233</v>
      </c>
      <c r="L2619">
        <f t="shared" si="563"/>
        <v>13.602101160276668</v>
      </c>
      <c r="M2619">
        <f t="shared" si="566"/>
        <v>0.87587785971035592</v>
      </c>
      <c r="N2619" s="21">
        <f t="shared" si="571"/>
        <v>6.8341250142892385E-2</v>
      </c>
      <c r="O2619" s="21">
        <f t="shared" si="572"/>
        <v>22.791825346554539</v>
      </c>
      <c r="P2619">
        <f t="shared" si="567"/>
        <v>0.88819290175639676</v>
      </c>
      <c r="Q2619">
        <f t="shared" si="564"/>
        <v>0.41649623388445134</v>
      </c>
      <c r="R2619">
        <f t="shared" si="565"/>
        <v>0.43650891425106231</v>
      </c>
      <c r="T2619" s="21">
        <f t="shared" si="568"/>
        <v>2.1299562063681332E-4</v>
      </c>
      <c r="W2619">
        <v>2504</v>
      </c>
      <c r="X2619">
        <v>22.847815999999998</v>
      </c>
      <c r="Y2619">
        <v>0.5</v>
      </c>
      <c r="Z2619">
        <f t="shared" si="560"/>
        <v>0.5</v>
      </c>
      <c r="AA2619" s="21">
        <f t="shared" si="561"/>
        <v>5.599065344545906E-2</v>
      </c>
      <c r="AB2619">
        <f t="shared" si="573"/>
        <v>4.672147992822516E-7</v>
      </c>
    </row>
    <row r="2620" spans="7:28" x14ac:dyDescent="0.2">
      <c r="G2620" s="21"/>
      <c r="H2620" s="21">
        <v>2505</v>
      </c>
      <c r="I2620">
        <f t="shared" si="569"/>
        <v>3.117579410000332E-3</v>
      </c>
      <c r="J2620">
        <f t="shared" si="570"/>
        <v>0.41640750021119233</v>
      </c>
      <c r="K2620">
        <f t="shared" si="562"/>
        <v>22.660503445820314</v>
      </c>
      <c r="L2620">
        <f t="shared" si="563"/>
        <v>13.60476422394375</v>
      </c>
      <c r="M2620">
        <f t="shared" si="566"/>
        <v>0.87609093036897423</v>
      </c>
      <c r="N2620" s="21">
        <f t="shared" si="571"/>
        <v>6.8348553583623212E-2</v>
      </c>
      <c r="O2620" s="21">
        <f t="shared" si="572"/>
        <v>22.794942925964538</v>
      </c>
      <c r="P2620">
        <f t="shared" si="567"/>
        <v>0.88832796963995142</v>
      </c>
      <c r="Q2620">
        <f t="shared" si="564"/>
        <v>0.41640750021119233</v>
      </c>
      <c r="R2620">
        <f t="shared" si="565"/>
        <v>0.43636528846044847</v>
      </c>
      <c r="T2620" s="21">
        <f t="shared" si="568"/>
        <v>2.1307065861830843E-4</v>
      </c>
      <c r="W2620">
        <v>2505</v>
      </c>
      <c r="X2620">
        <v>22.829969000000002</v>
      </c>
      <c r="Y2620">
        <v>0.5</v>
      </c>
      <c r="Z2620">
        <f t="shared" si="560"/>
        <v>0.5</v>
      </c>
      <c r="AA2620" s="21">
        <f t="shared" si="561"/>
        <v>3.5026074035464205E-2</v>
      </c>
      <c r="AB2620">
        <f t="shared" si="573"/>
        <v>8.8022606051292762E-7</v>
      </c>
    </row>
    <row r="2621" spans="7:28" x14ac:dyDescent="0.2">
      <c r="G2621" s="21"/>
      <c r="H2621" s="21">
        <v>2506</v>
      </c>
      <c r="I2621">
        <f t="shared" si="569"/>
        <v>3.1183449653170059E-3</v>
      </c>
      <c r="J2621">
        <f t="shared" si="570"/>
        <v>0.41631875417671294</v>
      </c>
      <c r="K2621">
        <f t="shared" si="562"/>
        <v>22.6601117044316</v>
      </c>
      <c r="L2621">
        <f t="shared" si="563"/>
        <v>13.607429089546351</v>
      </c>
      <c r="M2621">
        <f t="shared" si="566"/>
        <v>0.87630407612809436</v>
      </c>
      <c r="N2621" s="21">
        <f t="shared" si="571"/>
        <v>6.8355859622797471E-2</v>
      </c>
      <c r="O2621" s="21">
        <f t="shared" si="572"/>
        <v>22.798061270929853</v>
      </c>
      <c r="P2621">
        <f t="shared" si="567"/>
        <v>0.88846305633940559</v>
      </c>
      <c r="Q2621">
        <f t="shared" si="564"/>
        <v>0.41631875417671294</v>
      </c>
      <c r="R2621">
        <f t="shared" si="565"/>
        <v>0.43622173716562918</v>
      </c>
      <c r="T2621" s="21">
        <f t="shared" si="568"/>
        <v>2.1314575912012579E-4</v>
      </c>
      <c r="W2621">
        <v>2506</v>
      </c>
      <c r="X2621">
        <v>22.851060999999998</v>
      </c>
      <c r="Y2621">
        <v>0.5</v>
      </c>
      <c r="Z2621">
        <f t="shared" si="560"/>
        <v>0.5</v>
      </c>
      <c r="AA2621" s="21">
        <f t="shared" si="561"/>
        <v>5.2999729070144497E-2</v>
      </c>
      <c r="AB2621">
        <f t="shared" si="573"/>
        <v>1.5944389516220026E-8</v>
      </c>
    </row>
    <row r="2622" spans="7:28" x14ac:dyDescent="0.2">
      <c r="G2622" s="21"/>
      <c r="H2622" s="21">
        <v>2507</v>
      </c>
      <c r="I2622">
        <f t="shared" si="569"/>
        <v>3.1191111540490547E-3</v>
      </c>
      <c r="J2622">
        <f t="shared" si="570"/>
        <v>0.41622999577092257</v>
      </c>
      <c r="K2622">
        <f t="shared" si="562"/>
        <v>22.659720400610752</v>
      </c>
      <c r="L2622">
        <f t="shared" si="563"/>
        <v>13.610095758861295</v>
      </c>
      <c r="M2622">
        <f t="shared" si="566"/>
        <v>0.87651729705031001</v>
      </c>
      <c r="N2622" s="21">
        <f t="shared" si="571"/>
        <v>6.8363168263443588E-2</v>
      </c>
      <c r="O2622" s="21">
        <f t="shared" si="572"/>
        <v>22.801180382083903</v>
      </c>
      <c r="P2622">
        <f t="shared" si="567"/>
        <v>0.88859816187011886</v>
      </c>
      <c r="Q2622">
        <f t="shared" si="564"/>
        <v>0.41622999577092257</v>
      </c>
      <c r="R2622">
        <f t="shared" si="565"/>
        <v>0.43607826029652863</v>
      </c>
      <c r="T2622" s="21">
        <f t="shared" si="568"/>
        <v>2.1322092221565114E-4</v>
      </c>
      <c r="W2622">
        <v>2507</v>
      </c>
      <c r="X2622">
        <v>22.855928000000002</v>
      </c>
      <c r="Y2622">
        <v>0.5</v>
      </c>
      <c r="Z2622">
        <f t="shared" ref="Z2622:Z2685" si="574">Y2622</f>
        <v>0.5</v>
      </c>
      <c r="AA2622" s="21">
        <f t="shared" ref="AA2622:AA2685" si="575">IF(X2622&gt;$B$8+$B$9,"",ABS(X2622-O2622))</f>
        <v>5.47476179160995E-2</v>
      </c>
      <c r="AB2622">
        <f t="shared" si="573"/>
        <v>4.7036106695802824E-7</v>
      </c>
    </row>
    <row r="2623" spans="7:28" x14ac:dyDescent="0.2">
      <c r="G2623" s="21"/>
      <c r="H2623" s="21">
        <v>2508</v>
      </c>
      <c r="I2623">
        <f t="shared" si="569"/>
        <v>3.119877976843721E-3</v>
      </c>
      <c r="J2623">
        <f t="shared" si="570"/>
        <v>0.41614122498372164</v>
      </c>
      <c r="K2623">
        <f t="shared" si="562"/>
        <v>22.65932953445267</v>
      </c>
      <c r="L2623">
        <f t="shared" si="563"/>
        <v>13.612764233667935</v>
      </c>
      <c r="M2623">
        <f t="shared" si="566"/>
        <v>0.87673059319828828</v>
      </c>
      <c r="N2623" s="21">
        <f t="shared" si="571"/>
        <v>6.8370479508593943E-2</v>
      </c>
      <c r="O2623" s="21">
        <f t="shared" si="572"/>
        <v>22.804300260060746</v>
      </c>
      <c r="P2623">
        <f t="shared" si="567"/>
        <v>0.8887332862474645</v>
      </c>
      <c r="Q2623">
        <f t="shared" si="564"/>
        <v>0.41614122498372164</v>
      </c>
      <c r="R2623">
        <f t="shared" si="565"/>
        <v>0.43593485778314967</v>
      </c>
      <c r="T2623" s="21">
        <f t="shared" si="568"/>
        <v>2.1329614797827023E-4</v>
      </c>
      <c r="W2623">
        <v>2508</v>
      </c>
      <c r="X2623">
        <v>22.865663000000001</v>
      </c>
      <c r="Y2623">
        <v>0.5</v>
      </c>
      <c r="Z2623">
        <f t="shared" si="574"/>
        <v>0.5</v>
      </c>
      <c r="AA2623" s="21">
        <f t="shared" si="575"/>
        <v>6.1362739939255562E-2</v>
      </c>
      <c r="AB2623">
        <f t="shared" si="573"/>
        <v>1.3248901961700321E-5</v>
      </c>
    </row>
    <row r="2624" spans="7:28" x14ac:dyDescent="0.2">
      <c r="G2624" s="21"/>
      <c r="H2624" s="21">
        <v>2509</v>
      </c>
      <c r="I2624">
        <f t="shared" si="569"/>
        <v>3.1206454343492476E-3</v>
      </c>
      <c r="J2624">
        <f t="shared" si="570"/>
        <v>0.41605244180500101</v>
      </c>
      <c r="K2624">
        <f t="shared" si="562"/>
        <v>22.658939106052497</v>
      </c>
      <c r="L2624">
        <f t="shared" si="563"/>
        <v>13.615434515748186</v>
      </c>
      <c r="M2624">
        <f t="shared" si="566"/>
        <v>0.87694396463477153</v>
      </c>
      <c r="N2624" s="21">
        <f t="shared" si="571"/>
        <v>6.8377793361285119E-2</v>
      </c>
      <c r="O2624" s="21">
        <f t="shared" si="572"/>
        <v>22.807420905495096</v>
      </c>
      <c r="P2624">
        <f t="shared" si="567"/>
        <v>0.88886842948683031</v>
      </c>
      <c r="Q2624">
        <f t="shared" si="564"/>
        <v>0.41605244180500101</v>
      </c>
      <c r="R2624">
        <f t="shared" si="565"/>
        <v>0.43579152955557282</v>
      </c>
      <c r="T2624" s="21">
        <f t="shared" si="568"/>
        <v>2.1337143648325618E-4</v>
      </c>
      <c r="W2624">
        <v>2509</v>
      </c>
      <c r="X2624">
        <v>22.862418000000002</v>
      </c>
      <c r="Y2624">
        <v>0.5</v>
      </c>
      <c r="Z2624">
        <f t="shared" si="574"/>
        <v>0.5</v>
      </c>
      <c r="AA2624" s="21">
        <f t="shared" si="575"/>
        <v>5.4997094504905419E-2</v>
      </c>
      <c r="AB2624">
        <f t="shared" si="573"/>
        <v>1.5547485972919645E-7</v>
      </c>
    </row>
    <row r="2625" spans="7:28" x14ac:dyDescent="0.2">
      <c r="G2625" s="21"/>
      <c r="H2625" s="21">
        <v>2510</v>
      </c>
      <c r="I2625">
        <f t="shared" si="569"/>
        <v>3.1214135272148291E-3</v>
      </c>
      <c r="J2625">
        <f t="shared" si="570"/>
        <v>0.41596364622464344</v>
      </c>
      <c r="K2625">
        <f t="shared" si="562"/>
        <v>22.65854911550564</v>
      </c>
      <c r="L2625">
        <f t="shared" si="563"/>
        <v>13.618106606886487</v>
      </c>
      <c r="M2625">
        <f t="shared" si="566"/>
        <v>0.87715741142257331</v>
      </c>
      <c r="N2625" s="21">
        <f t="shared" si="571"/>
        <v>6.8385109824557588E-2</v>
      </c>
      <c r="O2625" s="21">
        <f t="shared" si="572"/>
        <v>22.810542319022311</v>
      </c>
      <c r="P2625">
        <f t="shared" si="567"/>
        <v>0.88900359160361653</v>
      </c>
      <c r="Q2625">
        <f t="shared" si="564"/>
        <v>0.41596364622464344</v>
      </c>
      <c r="R2625">
        <f t="shared" si="565"/>
        <v>0.43564827554395835</v>
      </c>
      <c r="T2625" s="21">
        <f t="shared" si="568"/>
        <v>2.1344678780177428E-4</v>
      </c>
      <c r="W2625">
        <v>2510</v>
      </c>
      <c r="X2625">
        <v>22.862418000000002</v>
      </c>
      <c r="Y2625">
        <v>0.5</v>
      </c>
      <c r="Z2625">
        <f t="shared" si="574"/>
        <v>0.5</v>
      </c>
      <c r="AA2625" s="21">
        <f t="shared" si="575"/>
        <v>5.1875680977691019E-2</v>
      </c>
      <c r="AB2625">
        <f t="shared" si="573"/>
        <v>2.1762187572047873E-6</v>
      </c>
    </row>
    <row r="2626" spans="7:28" x14ac:dyDescent="0.2">
      <c r="G2626" s="21"/>
      <c r="H2626" s="21">
        <v>2511</v>
      </c>
      <c r="I2626">
        <f t="shared" si="569"/>
        <v>3.122182256090655E-3</v>
      </c>
      <c r="J2626">
        <f t="shared" si="570"/>
        <v>0.41587483823252203</v>
      </c>
      <c r="K2626">
        <f t="shared" si="562"/>
        <v>22.658159562907734</v>
      </c>
      <c r="L2626">
        <f t="shared" si="563"/>
        <v>13.620780508869839</v>
      </c>
      <c r="M2626">
        <f t="shared" si="566"/>
        <v>0.87737093362458296</v>
      </c>
      <c r="N2626" s="21">
        <f t="shared" si="571"/>
        <v>6.8392428901455971E-2</v>
      </c>
      <c r="O2626" s="21">
        <f t="shared" si="572"/>
        <v>22.813664501278403</v>
      </c>
      <c r="P2626">
        <f t="shared" si="567"/>
        <v>0.88913877261323815</v>
      </c>
      <c r="Q2626">
        <f t="shared" si="564"/>
        <v>0.41587483823252203</v>
      </c>
      <c r="R2626">
        <f t="shared" si="565"/>
        <v>0.43550509567854367</v>
      </c>
      <c r="T2626" s="21">
        <f t="shared" si="568"/>
        <v>2.1352220200965277E-4</v>
      </c>
      <c r="W2626">
        <v>2511</v>
      </c>
      <c r="X2626">
        <v>22.870529999999999</v>
      </c>
      <c r="Y2626">
        <v>0.5</v>
      </c>
      <c r="Z2626">
        <f t="shared" si="574"/>
        <v>0.5</v>
      </c>
      <c r="AA2626" s="21">
        <f t="shared" si="575"/>
        <v>5.6865498721595742E-2</v>
      </c>
      <c r="AB2626">
        <f t="shared" si="573"/>
        <v>1.512246829430416E-6</v>
      </c>
    </row>
    <row r="2627" spans="7:28" x14ac:dyDescent="0.2">
      <c r="G2627" s="21"/>
      <c r="H2627" s="21">
        <v>2512</v>
      </c>
      <c r="I2627">
        <f t="shared" si="569"/>
        <v>3.1229516216278908E-3</v>
      </c>
      <c r="J2627">
        <f t="shared" si="570"/>
        <v>0.41578601781850077</v>
      </c>
      <c r="K2627">
        <f t="shared" ref="K2627:K2690" si="576">IF(O2627&lt;$B$8+$B$9,0.5*(($B$8+$B$9)^2+O2627^2)/O2627-$B$9,$B$8)</f>
        <v>22.657770448354675</v>
      </c>
      <c r="L2627">
        <f t="shared" ref="L2627:L2690" si="577">0.5*Z2627*K2627/J2627/$B$7</f>
        <v>13.623456223487812</v>
      </c>
      <c r="M2627">
        <f t="shared" si="566"/>
        <v>0.87758453130376357</v>
      </c>
      <c r="N2627" s="21">
        <f t="shared" si="571"/>
        <v>6.8399750595029007E-2</v>
      </c>
      <c r="O2627" s="21">
        <f t="shared" si="572"/>
        <v>22.81678745290003</v>
      </c>
      <c r="P2627">
        <f t="shared" si="567"/>
        <v>0.88927397253112361</v>
      </c>
      <c r="Q2627">
        <f t="shared" ref="Q2627:Q2690" si="578">1-B$15*P2627</f>
        <v>0.41578601781850077</v>
      </c>
      <c r="R2627">
        <f t="shared" ref="R2627:R2690" si="579">$E$15/(P2627+$E$16)</f>
        <v>0.4353619898896447</v>
      </c>
      <c r="T2627" s="21">
        <f t="shared" si="568"/>
        <v>2.1359767918061046E-4</v>
      </c>
      <c r="W2627">
        <v>2512</v>
      </c>
      <c r="X2627">
        <v>22.872153000000001</v>
      </c>
      <c r="Y2627">
        <v>0.5</v>
      </c>
      <c r="Z2627">
        <f t="shared" si="574"/>
        <v>0.5</v>
      </c>
      <c r="AA2627" s="21">
        <f t="shared" si="575"/>
        <v>5.5365547099970769E-2</v>
      </c>
      <c r="AB2627">
        <f t="shared" si="573"/>
        <v>1.5366075432907391E-7</v>
      </c>
    </row>
    <row r="2628" spans="7:28" x14ac:dyDescent="0.2">
      <c r="G2628" s="21"/>
      <c r="H2628" s="21">
        <v>2513</v>
      </c>
      <c r="I2628">
        <f t="shared" si="569"/>
        <v>3.1237216244786939E-3</v>
      </c>
      <c r="J2628">
        <f t="shared" si="570"/>
        <v>0.4156971849724348</v>
      </c>
      <c r="K2628">
        <f t="shared" si="576"/>
        <v>22.657381771942593</v>
      </c>
      <c r="L2628">
        <f t="shared" si="577"/>
        <v>13.626133752532521</v>
      </c>
      <c r="M2628">
        <f t="shared" ref="M2628:M2691" si="580">-LN(J2628)</f>
        <v>0.87779820452315227</v>
      </c>
      <c r="N2628" s="21">
        <f t="shared" si="571"/>
        <v>6.8407074908329493E-2</v>
      </c>
      <c r="O2628" s="21">
        <f t="shared" si="572"/>
        <v>22.81991117452451</v>
      </c>
      <c r="P2628">
        <f t="shared" ref="P2628:P2691" si="581">MIN(O2628/(K2628+$B$9),1)</f>
        <v>0.88940919137271546</v>
      </c>
      <c r="Q2628">
        <f t="shared" si="578"/>
        <v>0.4156971849724348</v>
      </c>
      <c r="R2628">
        <f t="shared" si="579"/>
        <v>0.43521895810765499</v>
      </c>
      <c r="T2628" s="21">
        <f t="shared" ref="T2628:T2691" si="582">(M2628-M2627)/(H2628-H2627)</f>
        <v>2.1367321938869921E-4</v>
      </c>
      <c r="W2628">
        <v>2513</v>
      </c>
      <c r="X2628">
        <v>22.883509999999998</v>
      </c>
      <c r="Y2628">
        <v>0.5</v>
      </c>
      <c r="Z2628">
        <f t="shared" si="574"/>
        <v>0.5</v>
      </c>
      <c r="AA2628" s="21">
        <f t="shared" si="575"/>
        <v>6.3598825475487786E-2</v>
      </c>
      <c r="AB2628">
        <f t="shared" si="573"/>
        <v>4.3766013942844794E-7</v>
      </c>
    </row>
    <row r="2629" spans="7:28" x14ac:dyDescent="0.2">
      <c r="G2629" s="21"/>
      <c r="H2629" s="21">
        <v>2514</v>
      </c>
      <c r="I2629">
        <f t="shared" ref="I2629:I2692" si="583">IF(P2628&lt;0.999,MAX(0,MIN(10000000,(L2628/$E$8/M2628^$E$10)^(1/$E$9)/N2628)),0.1)</f>
        <v>3.1244922652961925E-3</v>
      </c>
      <c r="J2629">
        <f t="shared" ref="J2629:J2692" si="584">Q2629</f>
        <v>0.41560833968417032</v>
      </c>
      <c r="K2629">
        <f t="shared" si="576"/>
        <v>22.656993533767881</v>
      </c>
      <c r="L2629">
        <f t="shared" si="577"/>
        <v>13.628813097798648</v>
      </c>
      <c r="M2629">
        <f t="shared" si="580"/>
        <v>0.87801195334585957</v>
      </c>
      <c r="N2629" s="21">
        <f t="shared" ref="N2629:N2692" si="585">-$B$15*(O2629-2*(K2629+$B$9))/(K2629+$B$9)^2/J2629</f>
        <v>6.8414401844414191E-2</v>
      </c>
      <c r="O2629" s="21">
        <f t="shared" ref="O2629:O2692" si="586">O2628+I2629*(H2629-H2628)</f>
        <v>22.823035666789806</v>
      </c>
      <c r="P2629">
        <f t="shared" si="581"/>
        <v>0.88954442915346943</v>
      </c>
      <c r="Q2629">
        <f t="shared" si="578"/>
        <v>0.41560833968417032</v>
      </c>
      <c r="R2629">
        <f t="shared" si="579"/>
        <v>0.43507600026304682</v>
      </c>
      <c r="T2629" s="21">
        <f t="shared" si="582"/>
        <v>2.1374882270730478E-4</v>
      </c>
      <c r="W2629">
        <v>2514</v>
      </c>
      <c r="X2629">
        <v>22.877019999999998</v>
      </c>
      <c r="Y2629">
        <v>0.5</v>
      </c>
      <c r="Z2629">
        <f t="shared" si="574"/>
        <v>0.5</v>
      </c>
      <c r="AA2629" s="21">
        <f t="shared" si="575"/>
        <v>5.3984333210191693E-2</v>
      </c>
      <c r="AB2629">
        <f t="shared" si="573"/>
        <v>9.2456960167310527E-7</v>
      </c>
    </row>
    <row r="2630" spans="7:28" x14ac:dyDescent="0.2">
      <c r="G2630" s="21"/>
      <c r="H2630" s="21">
        <v>2515</v>
      </c>
      <c r="I2630">
        <f t="shared" si="583"/>
        <v>3.1252635447345119E-3</v>
      </c>
      <c r="J2630">
        <f t="shared" si="584"/>
        <v>0.41551948194354393</v>
      </c>
      <c r="K2630">
        <f t="shared" si="576"/>
        <v>22.656605733927169</v>
      </c>
      <c r="L2630">
        <f t="shared" si="577"/>
        <v>13.631494261083462</v>
      </c>
      <c r="M2630">
        <f t="shared" si="580"/>
        <v>0.87822577783507216</v>
      </c>
      <c r="N2630" s="21">
        <f t="shared" si="585"/>
        <v>6.8421731406344208E-2</v>
      </c>
      <c r="O2630" s="21">
        <f t="shared" si="586"/>
        <v>22.826160930334542</v>
      </c>
      <c r="P2630">
        <f t="shared" si="581"/>
        <v>0.88967968588885582</v>
      </c>
      <c r="Q2630">
        <f t="shared" si="578"/>
        <v>0.41551948194354393</v>
      </c>
      <c r="R2630">
        <f t="shared" si="579"/>
        <v>0.43493311628636927</v>
      </c>
      <c r="T2630" s="21">
        <f t="shared" si="582"/>
        <v>2.1382448921258845E-4</v>
      </c>
      <c r="W2630">
        <v>2515</v>
      </c>
      <c r="X2630">
        <v>22.883509999999998</v>
      </c>
      <c r="Y2630">
        <v>0.5</v>
      </c>
      <c r="Z2630">
        <f t="shared" si="574"/>
        <v>0.5</v>
      </c>
      <c r="AA2630" s="21">
        <f t="shared" si="575"/>
        <v>5.7349069665455943E-2</v>
      </c>
      <c r="AB2630">
        <f t="shared" si="573"/>
        <v>1.7778902347199816E-7</v>
      </c>
    </row>
    <row r="2631" spans="7:28" x14ac:dyDescent="0.2">
      <c r="G2631" s="21"/>
      <c r="H2631" s="21">
        <v>2516</v>
      </c>
      <c r="I2631">
        <f t="shared" si="583"/>
        <v>3.1260354634487599E-3</v>
      </c>
      <c r="J2631">
        <f t="shared" si="584"/>
        <v>0.41543061174038354</v>
      </c>
      <c r="K2631">
        <f t="shared" si="576"/>
        <v>22.65621837251734</v>
      </c>
      <c r="L2631">
        <f t="shared" si="577"/>
        <v>13.634177244186791</v>
      </c>
      <c r="M2631">
        <f t="shared" si="580"/>
        <v>0.87843967805404977</v>
      </c>
      <c r="N2631" s="21">
        <f t="shared" si="585"/>
        <v>6.842906359718455E-2</v>
      </c>
      <c r="O2631" s="21">
        <f t="shared" si="586"/>
        <v>22.829286965797991</v>
      </c>
      <c r="P2631">
        <f t="shared" si="581"/>
        <v>0.88981496159435847</v>
      </c>
      <c r="Q2631">
        <f t="shared" si="578"/>
        <v>0.41543061174038354</v>
      </c>
      <c r="R2631">
        <f t="shared" si="579"/>
        <v>0.43479030610824954</v>
      </c>
      <c r="T2631" s="21">
        <f t="shared" si="582"/>
        <v>2.1390021897760292E-4</v>
      </c>
      <c r="W2631">
        <v>2516</v>
      </c>
      <c r="X2631">
        <v>22.885132000000002</v>
      </c>
      <c r="Y2631">
        <v>0.5</v>
      </c>
      <c r="Z2631">
        <f t="shared" si="574"/>
        <v>0.5</v>
      </c>
      <c r="AA2631" s="21">
        <f t="shared" si="575"/>
        <v>5.584503420201159E-2</v>
      </c>
      <c r="AB2631">
        <f t="shared" ref="AB2631:AB2694" si="587">IF(OR(Z2628&lt;&gt;Z2634,X2631&gt;$B$8+$B$9),"",((X2634-X2628)/(W2634-W2628)-(O2634-O2628)/(W2634-W2628))^2)</f>
        <v>2.2617831761229579E-6</v>
      </c>
    </row>
    <row r="2632" spans="7:28" x14ac:dyDescent="0.2">
      <c r="G2632" s="21"/>
      <c r="H2632" s="21">
        <v>2517</v>
      </c>
      <c r="I2632">
        <f t="shared" si="583"/>
        <v>3.1268080220950359E-3</v>
      </c>
      <c r="J2632">
        <f t="shared" si="584"/>
        <v>0.41534172906450773</v>
      </c>
      <c r="K2632">
        <f t="shared" si="576"/>
        <v>22.655831449635524</v>
      </c>
      <c r="L2632">
        <f t="shared" si="577"/>
        <v>13.63686204891105</v>
      </c>
      <c r="M2632">
        <f t="shared" si="580"/>
        <v>0.8786536540661275</v>
      </c>
      <c r="N2632" s="21">
        <f t="shared" si="585"/>
        <v>6.843639842000443E-2</v>
      </c>
      <c r="O2632" s="21">
        <f t="shared" si="586"/>
        <v>22.832413773820086</v>
      </c>
      <c r="P2632">
        <f t="shared" si="581"/>
        <v>0.88995025628547508</v>
      </c>
      <c r="Q2632">
        <f t="shared" si="578"/>
        <v>0.41534172906450773</v>
      </c>
      <c r="R2632">
        <f t="shared" si="579"/>
        <v>0.43464756965939227</v>
      </c>
      <c r="T2632" s="21">
        <f t="shared" si="582"/>
        <v>2.1397601207773231E-4</v>
      </c>
      <c r="W2632">
        <v>2517</v>
      </c>
      <c r="X2632">
        <v>22.883509999999998</v>
      </c>
      <c r="Y2632">
        <v>0.5</v>
      </c>
      <c r="Z2632">
        <f t="shared" si="574"/>
        <v>0.5</v>
      </c>
      <c r="AA2632" s="21">
        <f t="shared" si="575"/>
        <v>5.1096226179911497E-2</v>
      </c>
      <c r="AB2632">
        <f t="shared" si="587"/>
        <v>1.5065099608546203E-7</v>
      </c>
    </row>
    <row r="2633" spans="7:28" x14ac:dyDescent="0.2">
      <c r="G2633" s="21"/>
      <c r="H2633" s="21">
        <v>2518</v>
      </c>
      <c r="I2633">
        <f t="shared" si="583"/>
        <v>3.1275812213304431E-3</v>
      </c>
      <c r="J2633">
        <f t="shared" si="584"/>
        <v>0.41525283390572598</v>
      </c>
      <c r="K2633">
        <f t="shared" si="576"/>
        <v>22.655444965379097</v>
      </c>
      <c r="L2633">
        <f t="shared" si="577"/>
        <v>13.639548677061237</v>
      </c>
      <c r="M2633">
        <f t="shared" si="580"/>
        <v>0.87886770593471497</v>
      </c>
      <c r="N2633" s="21">
        <f t="shared" si="585"/>
        <v>6.8443735877877152E-2</v>
      </c>
      <c r="O2633" s="21">
        <f t="shared" si="586"/>
        <v>22.835541355041418</v>
      </c>
      <c r="P2633">
        <f t="shared" si="581"/>
        <v>0.89008556997771759</v>
      </c>
      <c r="Q2633">
        <f t="shared" si="578"/>
        <v>0.41525283390572598</v>
      </c>
      <c r="R2633">
        <f t="shared" si="579"/>
        <v>0.43450490687057919</v>
      </c>
      <c r="T2633" s="21">
        <f t="shared" si="582"/>
        <v>2.140518685874726E-4</v>
      </c>
      <c r="W2633">
        <v>2518</v>
      </c>
      <c r="X2633">
        <v>22.888377000000002</v>
      </c>
      <c r="Y2633">
        <v>0.5</v>
      </c>
      <c r="Z2633">
        <f t="shared" si="574"/>
        <v>0.5</v>
      </c>
      <c r="AA2633" s="21">
        <f t="shared" si="575"/>
        <v>5.2835644958584282E-2</v>
      </c>
      <c r="AB2633">
        <f t="shared" si="587"/>
        <v>4.8205572591667771E-7</v>
      </c>
    </row>
    <row r="2634" spans="7:28" x14ac:dyDescent="0.2">
      <c r="G2634" s="21"/>
      <c r="H2634" s="21">
        <v>2519</v>
      </c>
      <c r="I2634">
        <f t="shared" si="583"/>
        <v>3.1283550618130575E-3</v>
      </c>
      <c r="J2634">
        <f t="shared" si="584"/>
        <v>0.41516392625383858</v>
      </c>
      <c r="K2634">
        <f t="shared" si="576"/>
        <v>22.655058919845686</v>
      </c>
      <c r="L2634">
        <f t="shared" si="577"/>
        <v>13.64223713044494</v>
      </c>
      <c r="M2634">
        <f t="shared" si="580"/>
        <v>0.87908183372329673</v>
      </c>
      <c r="N2634" s="21">
        <f t="shared" si="585"/>
        <v>6.845107597388024E-2</v>
      </c>
      <c r="O2634" s="21">
        <f t="shared" si="586"/>
        <v>22.838669710103229</v>
      </c>
      <c r="P2634">
        <f t="shared" si="581"/>
        <v>0.89022090268661147</v>
      </c>
      <c r="Q2634">
        <f t="shared" si="578"/>
        <v>0.41516392625383858</v>
      </c>
      <c r="R2634">
        <f t="shared" si="579"/>
        <v>0.43436231767266981</v>
      </c>
      <c r="T2634" s="21">
        <f t="shared" si="582"/>
        <v>2.1412778858176384E-4</v>
      </c>
      <c r="W2634">
        <v>2519</v>
      </c>
      <c r="X2634">
        <v>22.893244999999997</v>
      </c>
      <c r="Y2634">
        <v>0.5</v>
      </c>
      <c r="Z2634">
        <f t="shared" si="574"/>
        <v>0.5</v>
      </c>
      <c r="AA2634" s="21">
        <f t="shared" si="575"/>
        <v>5.4575289896767742E-2</v>
      </c>
      <c r="AB2634">
        <f t="shared" si="587"/>
        <v>4.0364433273001175E-6</v>
      </c>
    </row>
    <row r="2635" spans="7:28" x14ac:dyDescent="0.2">
      <c r="G2635" s="21"/>
      <c r="H2635" s="21">
        <v>2520</v>
      </c>
      <c r="I2635">
        <f t="shared" si="583"/>
        <v>3.1291295442019743E-3</v>
      </c>
      <c r="J2635">
        <f t="shared" si="584"/>
        <v>0.4150750060986369</v>
      </c>
      <c r="K2635">
        <f t="shared" si="576"/>
        <v>22.654673313133181</v>
      </c>
      <c r="L2635">
        <f t="shared" si="577"/>
        <v>13.644927410872342</v>
      </c>
      <c r="M2635">
        <f t="shared" si="580"/>
        <v>0.87929603749543184</v>
      </c>
      <c r="N2635" s="21">
        <f t="shared" si="585"/>
        <v>6.8458418711095134E-2</v>
      </c>
      <c r="O2635" s="21">
        <f t="shared" si="586"/>
        <v>22.841798839647431</v>
      </c>
      <c r="P2635">
        <f t="shared" si="581"/>
        <v>0.89035625442769606</v>
      </c>
      <c r="Q2635">
        <f t="shared" si="578"/>
        <v>0.4150750060986369</v>
      </c>
      <c r="R2635">
        <f t="shared" si="579"/>
        <v>0.43421980199660071</v>
      </c>
      <c r="T2635" s="21">
        <f t="shared" si="582"/>
        <v>2.14203772135102E-4</v>
      </c>
      <c r="W2635">
        <v>2520</v>
      </c>
      <c r="X2635">
        <v>22.898112000000001</v>
      </c>
      <c r="Y2635">
        <v>0.5</v>
      </c>
      <c r="Z2635">
        <f t="shared" si="574"/>
        <v>0.5</v>
      </c>
      <c r="AA2635" s="21">
        <f t="shared" si="575"/>
        <v>5.6313160352569724E-2</v>
      </c>
      <c r="AB2635">
        <f t="shared" si="587"/>
        <v>8.5867781838387304E-7</v>
      </c>
    </row>
    <row r="2636" spans="7:28" x14ac:dyDescent="0.2">
      <c r="G2636" s="21"/>
      <c r="H2636" s="21">
        <v>2521</v>
      </c>
      <c r="I2636">
        <f t="shared" si="583"/>
        <v>3.1299046691572702E-3</v>
      </c>
      <c r="J2636">
        <f t="shared" si="584"/>
        <v>0.41498607342990268</v>
      </c>
      <c r="K2636">
        <f t="shared" si="576"/>
        <v>22.654288145339699</v>
      </c>
      <c r="L2636">
        <f t="shared" si="577"/>
        <v>13.647619520156226</v>
      </c>
      <c r="M2636">
        <f t="shared" si="580"/>
        <v>0.8795103173147556</v>
      </c>
      <c r="N2636" s="21">
        <f t="shared" si="585"/>
        <v>6.846576409260767E-2</v>
      </c>
      <c r="O2636" s="21">
        <f t="shared" si="586"/>
        <v>22.84492874431659</v>
      </c>
      <c r="P2636">
        <f t="shared" si="581"/>
        <v>0.89049162521652547</v>
      </c>
      <c r="Q2636">
        <f t="shared" si="578"/>
        <v>0.41498607342990268</v>
      </c>
      <c r="R2636">
        <f t="shared" si="579"/>
        <v>0.4340773597733848</v>
      </c>
      <c r="T2636" s="21">
        <f t="shared" si="582"/>
        <v>2.1427981932375939E-4</v>
      </c>
      <c r="W2636">
        <v>2521</v>
      </c>
      <c r="X2636">
        <v>22.898112000000001</v>
      </c>
      <c r="Y2636">
        <v>0.5</v>
      </c>
      <c r="Z2636">
        <f t="shared" si="574"/>
        <v>0.5</v>
      </c>
      <c r="AA2636" s="21">
        <f t="shared" si="575"/>
        <v>5.318325568341109E-2</v>
      </c>
      <c r="AB2636">
        <f t="shared" si="587"/>
        <v>1.5308949857130695E-6</v>
      </c>
    </row>
    <row r="2637" spans="7:28" x14ac:dyDescent="0.2">
      <c r="G2637" s="21"/>
      <c r="H2637" s="21">
        <v>2522</v>
      </c>
      <c r="I2637">
        <f t="shared" si="583"/>
        <v>3.1306804373400264E-3</v>
      </c>
      <c r="J2637">
        <f t="shared" si="584"/>
        <v>0.4148971282374091</v>
      </c>
      <c r="K2637">
        <f t="shared" si="576"/>
        <v>22.653903416563622</v>
      </c>
      <c r="L2637">
        <f t="shared" si="577"/>
        <v>13.650313460111965</v>
      </c>
      <c r="M2637">
        <f t="shared" si="580"/>
        <v>0.87972467324497672</v>
      </c>
      <c r="N2637" s="21">
        <f t="shared" si="585"/>
        <v>6.8473112121507626E-2</v>
      </c>
      <c r="O2637" s="21">
        <f t="shared" si="586"/>
        <v>22.848059424753931</v>
      </c>
      <c r="P2637">
        <f t="shared" si="581"/>
        <v>0.89062701506866671</v>
      </c>
      <c r="Q2637">
        <f t="shared" si="578"/>
        <v>0.4148971282374091</v>
      </c>
      <c r="R2637">
        <f t="shared" si="579"/>
        <v>0.43393499093411303</v>
      </c>
      <c r="T2637" s="21">
        <f t="shared" si="582"/>
        <v>2.1435593022112176E-4</v>
      </c>
      <c r="W2637">
        <v>2522</v>
      </c>
      <c r="X2637">
        <v>22.915958999999997</v>
      </c>
      <c r="Y2637">
        <v>0.5</v>
      </c>
      <c r="Z2637">
        <f t="shared" si="574"/>
        <v>0.5</v>
      </c>
      <c r="AA2637" s="21">
        <f t="shared" si="575"/>
        <v>6.789957524606649E-2</v>
      </c>
      <c r="AB2637">
        <f t="shared" si="587"/>
        <v>9.8035962284740859E-6</v>
      </c>
    </row>
    <row r="2638" spans="7:28" x14ac:dyDescent="0.2">
      <c r="G2638" s="21"/>
      <c r="H2638" s="21">
        <v>2523</v>
      </c>
      <c r="I2638">
        <f t="shared" si="583"/>
        <v>3.1314568494123242E-3</v>
      </c>
      <c r="J2638">
        <f t="shared" si="584"/>
        <v>0.41480817051091912</v>
      </c>
      <c r="K2638">
        <f t="shared" si="576"/>
        <v>22.653519126903571</v>
      </c>
      <c r="L2638">
        <f t="shared" si="577"/>
        <v>13.653009232557569</v>
      </c>
      <c r="M2638">
        <f t="shared" si="580"/>
        <v>0.87993910534988207</v>
      </c>
      <c r="N2638" s="21">
        <f t="shared" si="585"/>
        <v>6.8480462800889166E-2</v>
      </c>
      <c r="O2638" s="21">
        <f t="shared" si="586"/>
        <v>22.851190881603344</v>
      </c>
      <c r="P2638">
        <f t="shared" si="581"/>
        <v>0.89076242399970196</v>
      </c>
      <c r="Q2638">
        <f t="shared" si="578"/>
        <v>0.41480817051091912</v>
      </c>
      <c r="R2638">
        <f t="shared" si="579"/>
        <v>0.43379269540995186</v>
      </c>
      <c r="T2638" s="21">
        <f t="shared" si="582"/>
        <v>2.1443210490534881E-4</v>
      </c>
      <c r="W2638">
        <v>2523</v>
      </c>
      <c r="X2638">
        <v>22.907847</v>
      </c>
      <c r="Y2638">
        <v>0.5</v>
      </c>
      <c r="Z2638">
        <f t="shared" si="574"/>
        <v>0.5</v>
      </c>
      <c r="AA2638" s="21">
        <f t="shared" si="575"/>
        <v>5.6656118396656296E-2</v>
      </c>
      <c r="AB2638">
        <f t="shared" si="587"/>
        <v>2.4757838478152253E-8</v>
      </c>
    </row>
    <row r="2639" spans="7:28" x14ac:dyDescent="0.2">
      <c r="G2639" s="21"/>
      <c r="H2639" s="21">
        <v>2524</v>
      </c>
      <c r="I2639">
        <f t="shared" si="583"/>
        <v>3.1322339060372508E-3</v>
      </c>
      <c r="J2639">
        <f t="shared" si="584"/>
        <v>0.41471920024018771</v>
      </c>
      <c r="K2639">
        <f t="shared" si="576"/>
        <v>22.653135276458439</v>
      </c>
      <c r="L2639">
        <f t="shared" si="577"/>
        <v>13.655706839313629</v>
      </c>
      <c r="M2639">
        <f t="shared" si="580"/>
        <v>0.88015361369333067</v>
      </c>
      <c r="N2639" s="21">
        <f t="shared" si="585"/>
        <v>6.8487816133850382E-2</v>
      </c>
      <c r="O2639" s="21">
        <f t="shared" si="586"/>
        <v>22.854323115509381</v>
      </c>
      <c r="P2639">
        <f t="shared" si="581"/>
        <v>0.8908978520252262</v>
      </c>
      <c r="Q2639">
        <f t="shared" si="578"/>
        <v>0.41471920024018771</v>
      </c>
      <c r="R2639">
        <f t="shared" si="579"/>
        <v>0.43365047313214578</v>
      </c>
      <c r="T2639" s="21">
        <f t="shared" si="582"/>
        <v>2.1450834344860503E-4</v>
      </c>
      <c r="W2639">
        <v>2524</v>
      </c>
      <c r="X2639">
        <v>22.899735000000003</v>
      </c>
      <c r="Y2639">
        <v>0.5</v>
      </c>
      <c r="Z2639">
        <f t="shared" si="574"/>
        <v>0.5</v>
      </c>
      <c r="AA2639" s="21">
        <f t="shared" si="575"/>
        <v>4.5411884490622612E-2</v>
      </c>
      <c r="AB2639">
        <f t="shared" si="587"/>
        <v>1.2628451300789121E-8</v>
      </c>
    </row>
    <row r="2640" spans="7:28" x14ac:dyDescent="0.2">
      <c r="G2640" s="21"/>
      <c r="H2640" s="21">
        <v>2525</v>
      </c>
      <c r="I2640">
        <f t="shared" si="583"/>
        <v>3.1330116078789045E-3</v>
      </c>
      <c r="J2640">
        <f t="shared" si="584"/>
        <v>0.41463021741495965</v>
      </c>
      <c r="K2640">
        <f t="shared" si="576"/>
        <v>22.652751865327343</v>
      </c>
      <c r="L2640">
        <f t="shared" si="577"/>
        <v>13.658406282203375</v>
      </c>
      <c r="M2640">
        <f t="shared" si="580"/>
        <v>0.88036819833925972</v>
      </c>
      <c r="N2640" s="21">
        <f t="shared" si="585"/>
        <v>6.8495172123493708E-2</v>
      </c>
      <c r="O2640" s="21">
        <f t="shared" si="586"/>
        <v>22.85745612711726</v>
      </c>
      <c r="P2640">
        <f t="shared" si="581"/>
        <v>0.89103329916084961</v>
      </c>
      <c r="Q2640">
        <f t="shared" si="578"/>
        <v>0.41463021741495965</v>
      </c>
      <c r="R2640">
        <f t="shared" si="579"/>
        <v>0.43350832403201467</v>
      </c>
      <c r="T2640" s="21">
        <f t="shared" si="582"/>
        <v>2.1458464592905013E-4</v>
      </c>
      <c r="W2640">
        <v>2525</v>
      </c>
      <c r="X2640">
        <v>22.893244999999997</v>
      </c>
      <c r="Y2640">
        <v>0.5</v>
      </c>
      <c r="Z2640">
        <f t="shared" si="574"/>
        <v>0.5</v>
      </c>
      <c r="AA2640" s="21">
        <f t="shared" si="575"/>
        <v>3.5788872882736911E-2</v>
      </c>
      <c r="AB2640">
        <f t="shared" si="587"/>
        <v>9.8182058586173686E-6</v>
      </c>
    </row>
    <row r="2641" spans="7:28" x14ac:dyDescent="0.2">
      <c r="G2641" s="21"/>
      <c r="H2641" s="21">
        <v>2526</v>
      </c>
      <c r="I2641">
        <f t="shared" si="583"/>
        <v>3.1337899556023764E-3</v>
      </c>
      <c r="J2641">
        <f t="shared" si="584"/>
        <v>0.4145412220249709</v>
      </c>
      <c r="K2641">
        <f t="shared" si="576"/>
        <v>22.652368893609669</v>
      </c>
      <c r="L2641">
        <f t="shared" si="577"/>
        <v>13.661107563052649</v>
      </c>
      <c r="M2641">
        <f t="shared" si="580"/>
        <v>0.88058285935168101</v>
      </c>
      <c r="N2641" s="21">
        <f t="shared" si="585"/>
        <v>6.8502530772925688E-2</v>
      </c>
      <c r="O2641" s="21">
        <f t="shared" si="586"/>
        <v>22.860589917072861</v>
      </c>
      <c r="P2641">
        <f t="shared" si="581"/>
        <v>0.89116876542219559</v>
      </c>
      <c r="Q2641">
        <f t="shared" si="578"/>
        <v>0.4145412220249709</v>
      </c>
      <c r="R2641">
        <f t="shared" si="579"/>
        <v>0.43336624804095569</v>
      </c>
      <c r="T2641" s="21">
        <f t="shared" si="582"/>
        <v>2.146610124212911E-4</v>
      </c>
      <c r="W2641">
        <v>2526</v>
      </c>
      <c r="X2641">
        <v>22.915958999999997</v>
      </c>
      <c r="Y2641">
        <v>0.5</v>
      </c>
      <c r="Z2641">
        <f t="shared" si="574"/>
        <v>0.5</v>
      </c>
      <c r="AA2641" s="21">
        <f t="shared" si="575"/>
        <v>5.5369082927136049E-2</v>
      </c>
      <c r="AB2641">
        <f t="shared" si="587"/>
        <v>4.9071937184826282E-7</v>
      </c>
    </row>
    <row r="2642" spans="7:28" x14ac:dyDescent="0.2">
      <c r="G2642" s="21"/>
      <c r="H2642" s="21">
        <v>2527</v>
      </c>
      <c r="I2642">
        <f t="shared" si="583"/>
        <v>3.1345689498737703E-3</v>
      </c>
      <c r="J2642">
        <f t="shared" si="584"/>
        <v>0.41445221405994814</v>
      </c>
      <c r="K2642">
        <f t="shared" si="576"/>
        <v>22.651986361405047</v>
      </c>
      <c r="L2642">
        <f t="shared" si="577"/>
        <v>13.663810683689922</v>
      </c>
      <c r="M2642">
        <f t="shared" si="580"/>
        <v>0.88079759679468206</v>
      </c>
      <c r="N2642" s="21">
        <f t="shared" si="585"/>
        <v>6.850989208525704E-2</v>
      </c>
      <c r="O2642" s="21">
        <f t="shared" si="586"/>
        <v>22.863724486022736</v>
      </c>
      <c r="P2642">
        <f t="shared" si="581"/>
        <v>0.89130425082490228</v>
      </c>
      <c r="Q2642">
        <f t="shared" si="578"/>
        <v>0.41445221405994814</v>
      </c>
      <c r="R2642">
        <f t="shared" si="579"/>
        <v>0.43322424509044161</v>
      </c>
      <c r="T2642" s="21">
        <f t="shared" si="582"/>
        <v>2.1473744300104514E-4</v>
      </c>
      <c r="W2642">
        <v>2527</v>
      </c>
      <c r="X2642">
        <v>22.917581999999999</v>
      </c>
      <c r="Y2642">
        <v>0.5</v>
      </c>
      <c r="Z2642">
        <f t="shared" si="574"/>
        <v>0.5</v>
      </c>
      <c r="AA2642" s="21">
        <f t="shared" si="575"/>
        <v>5.3857513977263238E-2</v>
      </c>
      <c r="AB2642">
        <f t="shared" si="587"/>
        <v>2.1375620317643575E-6</v>
      </c>
    </row>
    <row r="2643" spans="7:28" x14ac:dyDescent="0.2">
      <c r="G2643" s="21"/>
      <c r="H2643" s="21">
        <v>2528</v>
      </c>
      <c r="I2643">
        <f t="shared" si="583"/>
        <v>3.1353485913602143E-3</v>
      </c>
      <c r="J2643">
        <f t="shared" si="584"/>
        <v>0.4143631935096086</v>
      </c>
      <c r="K2643">
        <f t="shared" si="576"/>
        <v>22.651604268813362</v>
      </c>
      <c r="L2643">
        <f t="shared" si="577"/>
        <v>13.666515645946301</v>
      </c>
      <c r="M2643">
        <f t="shared" si="580"/>
        <v>0.88101241073242709</v>
      </c>
      <c r="N2643" s="21">
        <f t="shared" si="585"/>
        <v>6.8517256063602774E-2</v>
      </c>
      <c r="O2643" s="21">
        <f t="shared" si="586"/>
        <v>22.866859834614097</v>
      </c>
      <c r="P2643">
        <f t="shared" si="581"/>
        <v>0.8914397553846215</v>
      </c>
      <c r="Q2643">
        <f t="shared" si="578"/>
        <v>0.4143631935096086</v>
      </c>
      <c r="R2643">
        <f t="shared" si="579"/>
        <v>0.43308231511202194</v>
      </c>
      <c r="T2643" s="21">
        <f t="shared" si="582"/>
        <v>2.1481393774502866E-4</v>
      </c>
      <c r="W2643">
        <v>2528</v>
      </c>
      <c r="X2643">
        <v>22.915958999999997</v>
      </c>
      <c r="Y2643">
        <v>0.5</v>
      </c>
      <c r="Z2643">
        <f t="shared" si="574"/>
        <v>0.5</v>
      </c>
      <c r="AA2643" s="21">
        <f t="shared" si="575"/>
        <v>4.9099165385900534E-2</v>
      </c>
      <c r="AB2643">
        <f t="shared" si="587"/>
        <v>1.1249944769741161E-5</v>
      </c>
    </row>
    <row r="2644" spans="7:28" x14ac:dyDescent="0.2">
      <c r="G2644" s="21"/>
      <c r="H2644" s="21">
        <v>2529</v>
      </c>
      <c r="I2644">
        <f t="shared" si="583"/>
        <v>3.1361288807298213E-3</v>
      </c>
      <c r="J2644">
        <f t="shared" si="584"/>
        <v>0.41427416036366027</v>
      </c>
      <c r="K2644">
        <f t="shared" si="576"/>
        <v>22.651222615934742</v>
      </c>
      <c r="L2644">
        <f t="shared" si="577"/>
        <v>13.669222451655523</v>
      </c>
      <c r="M2644">
        <f t="shared" si="580"/>
        <v>0.88122730122915593</v>
      </c>
      <c r="N2644" s="21">
        <f t="shared" si="585"/>
        <v>6.852462271108202E-2</v>
      </c>
      <c r="O2644" s="21">
        <f t="shared" si="586"/>
        <v>22.869995963494826</v>
      </c>
      <c r="P2644">
        <f t="shared" si="581"/>
        <v>0.89157527911701973</v>
      </c>
      <c r="Q2644">
        <f t="shared" si="578"/>
        <v>0.41427416036366027</v>
      </c>
      <c r="R2644">
        <f t="shared" si="579"/>
        <v>0.43294045803732173</v>
      </c>
      <c r="T2644" s="21">
        <f t="shared" si="582"/>
        <v>2.1489049672884786E-4</v>
      </c>
      <c r="W2644">
        <v>2529</v>
      </c>
      <c r="X2644">
        <v>22.922448999999997</v>
      </c>
      <c r="Y2644">
        <v>0.5</v>
      </c>
      <c r="Z2644">
        <f t="shared" si="574"/>
        <v>0.5</v>
      </c>
      <c r="AA2644" s="21">
        <f t="shared" si="575"/>
        <v>5.2453036505170303E-2</v>
      </c>
      <c r="AB2644">
        <f t="shared" si="587"/>
        <v>4.9376885348996655E-7</v>
      </c>
    </row>
    <row r="2645" spans="7:28" x14ac:dyDescent="0.2">
      <c r="G2645" s="21"/>
      <c r="H2645" s="21">
        <v>2530</v>
      </c>
      <c r="I2645">
        <f t="shared" si="583"/>
        <v>3.1369098186517586E-3</v>
      </c>
      <c r="J2645">
        <f t="shared" si="584"/>
        <v>0.41418511461180207</v>
      </c>
      <c r="K2645">
        <f t="shared" si="576"/>
        <v>22.650841402869588</v>
      </c>
      <c r="L2645">
        <f t="shared" si="577"/>
        <v>13.671931102653973</v>
      </c>
      <c r="M2645">
        <f t="shared" si="580"/>
        <v>0.88144226834918415</v>
      </c>
      <c r="N2645" s="21">
        <f t="shared" si="585"/>
        <v>6.8531992030818126E-2</v>
      </c>
      <c r="O2645" s="21">
        <f t="shared" si="586"/>
        <v>22.873132873313477</v>
      </c>
      <c r="P2645">
        <f t="shared" si="581"/>
        <v>0.89171082203777663</v>
      </c>
      <c r="Q2645">
        <f t="shared" si="578"/>
        <v>0.41418511461180207</v>
      </c>
      <c r="R2645">
        <f t="shared" si="579"/>
        <v>0.43279867379804288</v>
      </c>
      <c r="T2645" s="21">
        <f t="shared" si="582"/>
        <v>2.1496712002821994E-4</v>
      </c>
      <c r="W2645">
        <v>2530</v>
      </c>
      <c r="X2645">
        <v>22.927316999999999</v>
      </c>
      <c r="Y2645">
        <v>0.5</v>
      </c>
      <c r="Z2645">
        <f t="shared" si="574"/>
        <v>0.5</v>
      </c>
      <c r="AA2645" s="21">
        <f t="shared" si="575"/>
        <v>5.418412668652195E-2</v>
      </c>
      <c r="AB2645">
        <f t="shared" si="587"/>
        <v>1.4141931240090658E-6</v>
      </c>
    </row>
    <row r="2646" spans="7:28" x14ac:dyDescent="0.2">
      <c r="G2646" s="21"/>
      <c r="H2646" s="21">
        <v>2531</v>
      </c>
      <c r="I2646">
        <f t="shared" si="583"/>
        <v>3.1376914057961764E-3</v>
      </c>
      <c r="J2646">
        <f t="shared" si="584"/>
        <v>0.41409605624372325</v>
      </c>
      <c r="K2646">
        <f t="shared" si="576"/>
        <v>22.650460629718534</v>
      </c>
      <c r="L2646">
        <f t="shared" si="577"/>
        <v>13.674641600780678</v>
      </c>
      <c r="M2646">
        <f t="shared" si="580"/>
        <v>0.88165731215690479</v>
      </c>
      <c r="N2646" s="21">
        <f t="shared" si="585"/>
        <v>6.8539364025938701E-2</v>
      </c>
      <c r="O2646" s="21">
        <f t="shared" si="586"/>
        <v>22.876270564719274</v>
      </c>
      <c r="P2646">
        <f t="shared" si="581"/>
        <v>0.89184638416258721</v>
      </c>
      <c r="Q2646">
        <f t="shared" si="578"/>
        <v>0.41409605624372325</v>
      </c>
      <c r="R2646">
        <f t="shared" si="579"/>
        <v>0.43265696232596201</v>
      </c>
      <c r="T2646" s="21">
        <f t="shared" si="582"/>
        <v>2.1504380772063847E-4</v>
      </c>
      <c r="W2646">
        <v>2531</v>
      </c>
      <c r="X2646">
        <v>22.932184000000003</v>
      </c>
      <c r="Y2646">
        <v>0.5</v>
      </c>
      <c r="Z2646">
        <f t="shared" si="574"/>
        <v>0.5</v>
      </c>
      <c r="AA2646" s="21">
        <f t="shared" si="575"/>
        <v>5.5913435280729118E-2</v>
      </c>
      <c r="AB2646">
        <f t="shared" si="587"/>
        <v>5.154034799358266E-6</v>
      </c>
    </row>
    <row r="2647" spans="7:28" x14ac:dyDescent="0.2">
      <c r="G2647" s="21"/>
      <c r="H2647" s="21">
        <v>2532</v>
      </c>
      <c r="I2647">
        <f t="shared" si="583"/>
        <v>3.1384736428342534E-3</v>
      </c>
      <c r="J2647">
        <f t="shared" si="584"/>
        <v>0.41400698524910406</v>
      </c>
      <c r="K2647">
        <f t="shared" si="576"/>
        <v>22.650080296582473</v>
      </c>
      <c r="L2647">
        <f t="shared" si="577"/>
        <v>13.677353947877315</v>
      </c>
      <c r="M2647">
        <f t="shared" si="580"/>
        <v>0.88187243271678617</v>
      </c>
      <c r="N2647" s="21">
        <f t="shared" si="585"/>
        <v>6.8546738699575518E-2</v>
      </c>
      <c r="O2647" s="21">
        <f t="shared" si="586"/>
        <v>22.879409038362109</v>
      </c>
      <c r="P2647">
        <f t="shared" si="581"/>
        <v>0.89198196550715991</v>
      </c>
      <c r="Q2647">
        <f t="shared" si="578"/>
        <v>0.41400698524910406</v>
      </c>
      <c r="R2647">
        <f t="shared" si="579"/>
        <v>0.43251532355293237</v>
      </c>
      <c r="T2647" s="21">
        <f t="shared" si="582"/>
        <v>2.1512055988137657E-4</v>
      </c>
      <c r="W2647">
        <v>2532</v>
      </c>
      <c r="X2647">
        <v>22.930561999999998</v>
      </c>
      <c r="Y2647">
        <v>0.5</v>
      </c>
      <c r="Z2647">
        <f t="shared" si="574"/>
        <v>0.5</v>
      </c>
      <c r="AA2647" s="21">
        <f t="shared" si="575"/>
        <v>5.1152961637889405E-2</v>
      </c>
      <c r="AB2647">
        <f t="shared" si="587"/>
        <v>1.4108705318108702E-6</v>
      </c>
    </row>
    <row r="2648" spans="7:28" x14ac:dyDescent="0.2">
      <c r="G2648" s="21"/>
      <c r="H2648" s="21">
        <v>2533</v>
      </c>
      <c r="I2648">
        <f t="shared" si="583"/>
        <v>3.1392565304381921E-3</v>
      </c>
      <c r="J2648">
        <f t="shared" si="584"/>
        <v>0.41391790161761521</v>
      </c>
      <c r="K2648">
        <f t="shared" si="576"/>
        <v>22.649700403562552</v>
      </c>
      <c r="L2648">
        <f t="shared" si="577"/>
        <v>13.680068145788214</v>
      </c>
      <c r="M2648">
        <f t="shared" si="580"/>
        <v>0.88208763009337365</v>
      </c>
      <c r="N2648" s="21">
        <f t="shared" si="585"/>
        <v>6.8554116054864639E-2</v>
      </c>
      <c r="O2648" s="21">
        <f t="shared" si="586"/>
        <v>22.882548294892548</v>
      </c>
      <c r="P2648">
        <f t="shared" si="581"/>
        <v>0.89211756608721759</v>
      </c>
      <c r="Q2648">
        <f t="shared" si="578"/>
        <v>0.41391790161761521</v>
      </c>
      <c r="R2648">
        <f t="shared" si="579"/>
        <v>0.43237375741088241</v>
      </c>
      <c r="T2648" s="21">
        <f t="shared" si="582"/>
        <v>2.1519737658748372E-4</v>
      </c>
      <c r="W2648">
        <v>2533</v>
      </c>
      <c r="X2648">
        <v>22.943541</v>
      </c>
      <c r="Y2648">
        <v>0.5</v>
      </c>
      <c r="Z2648">
        <f t="shared" si="574"/>
        <v>0.5</v>
      </c>
      <c r="AA2648" s="21">
        <f t="shared" si="575"/>
        <v>6.0992705107452139E-2</v>
      </c>
      <c r="AB2648">
        <f t="shared" si="587"/>
        <v>6.4457635439595593E-6</v>
      </c>
    </row>
    <row r="2649" spans="7:28" x14ac:dyDescent="0.2">
      <c r="G2649" s="21"/>
      <c r="H2649" s="21">
        <v>2534</v>
      </c>
      <c r="I2649">
        <f t="shared" si="583"/>
        <v>3.1400400692812133E-3</v>
      </c>
      <c r="J2649">
        <f t="shared" si="584"/>
        <v>0.41382880533891775</v>
      </c>
      <c r="K2649">
        <f t="shared" si="576"/>
        <v>22.649320950760163</v>
      </c>
      <c r="L2649">
        <f t="shared" si="577"/>
        <v>13.682784196360382</v>
      </c>
      <c r="M2649">
        <f t="shared" si="580"/>
        <v>0.88230290435129044</v>
      </c>
      <c r="N2649" s="21">
        <f t="shared" si="585"/>
        <v>6.8561496094946425E-2</v>
      </c>
      <c r="O2649" s="21">
        <f t="shared" si="586"/>
        <v>22.885688334961827</v>
      </c>
      <c r="P2649">
        <f t="shared" si="581"/>
        <v>0.89225318591849778</v>
      </c>
      <c r="Q2649">
        <f t="shared" si="578"/>
        <v>0.41382880533891775</v>
      </c>
      <c r="R2649">
        <f t="shared" si="579"/>
        <v>0.43223226383181584</v>
      </c>
      <c r="T2649" s="21">
        <f t="shared" si="582"/>
        <v>2.1527425791678656E-4</v>
      </c>
      <c r="W2649">
        <v>2534</v>
      </c>
      <c r="X2649">
        <v>22.948409000000002</v>
      </c>
      <c r="Y2649">
        <v>0.5</v>
      </c>
      <c r="Z2649">
        <f t="shared" si="574"/>
        <v>0.5</v>
      </c>
      <c r="AA2649" s="21">
        <f t="shared" si="575"/>
        <v>6.2720665038174417E-2</v>
      </c>
      <c r="AB2649">
        <f t="shared" si="587"/>
        <v>2.1215873254848292E-6</v>
      </c>
    </row>
    <row r="2650" spans="7:28" x14ac:dyDescent="0.2">
      <c r="G2650" s="21"/>
      <c r="H2650" s="21">
        <v>2535</v>
      </c>
      <c r="I2650">
        <f t="shared" si="583"/>
        <v>3.1408242600375574E-3</v>
      </c>
      <c r="J2650">
        <f t="shared" si="584"/>
        <v>0.41373969640266428</v>
      </c>
      <c r="K2650">
        <f t="shared" si="576"/>
        <v>22.648941938276973</v>
      </c>
      <c r="L2650">
        <f t="shared" si="577"/>
        <v>13.685502101443465</v>
      </c>
      <c r="M2650">
        <f t="shared" si="580"/>
        <v>0.88251825555523389</v>
      </c>
      <c r="N2650" s="21">
        <f t="shared" si="585"/>
        <v>6.8568878822965335E-2</v>
      </c>
      <c r="O2650" s="21">
        <f t="shared" si="586"/>
        <v>22.888829159221864</v>
      </c>
      <c r="P2650">
        <f t="shared" si="581"/>
        <v>0.89238882501675132</v>
      </c>
      <c r="Q2650">
        <f t="shared" si="578"/>
        <v>0.41373969640266428</v>
      </c>
      <c r="R2650">
        <f t="shared" si="579"/>
        <v>0.43209084274781251</v>
      </c>
      <c r="T2650" s="21">
        <f t="shared" si="582"/>
        <v>2.1535120394344798E-4</v>
      </c>
      <c r="W2650">
        <v>2535</v>
      </c>
      <c r="X2650">
        <v>22.948409000000002</v>
      </c>
      <c r="Y2650">
        <v>0.5</v>
      </c>
      <c r="Z2650">
        <f t="shared" si="574"/>
        <v>0.5</v>
      </c>
      <c r="AA2650" s="21">
        <f t="shared" si="575"/>
        <v>5.9579840778138049E-2</v>
      </c>
      <c r="AB2650">
        <f t="shared" si="587"/>
        <v>2.1188173020551222E-6</v>
      </c>
    </row>
    <row r="2651" spans="7:28" x14ac:dyDescent="0.2">
      <c r="G2651" s="21"/>
      <c r="H2651" s="21">
        <v>2536</v>
      </c>
      <c r="I2651">
        <f t="shared" si="583"/>
        <v>3.1416091033825071E-3</v>
      </c>
      <c r="J2651">
        <f t="shared" si="584"/>
        <v>0.41365057479849687</v>
      </c>
      <c r="K2651">
        <f t="shared" si="576"/>
        <v>22.64856336621488</v>
      </c>
      <c r="L2651">
        <f t="shared" si="577"/>
        <v>13.688221862889806</v>
      </c>
      <c r="M2651">
        <f t="shared" si="580"/>
        <v>0.88273368376998118</v>
      </c>
      <c r="N2651" s="21">
        <f t="shared" si="585"/>
        <v>6.8576264242070237E-2</v>
      </c>
      <c r="O2651" s="21">
        <f t="shared" si="586"/>
        <v>22.891970768325248</v>
      </c>
      <c r="P2651">
        <f t="shared" si="581"/>
        <v>0.89252448339774437</v>
      </c>
      <c r="Q2651">
        <f t="shared" si="578"/>
        <v>0.41365057479849687</v>
      </c>
      <c r="R2651">
        <f t="shared" si="579"/>
        <v>0.43194949409102668</v>
      </c>
      <c r="T2651" s="21">
        <f t="shared" si="582"/>
        <v>2.1542821474729301E-4</v>
      </c>
      <c r="W2651">
        <v>2536</v>
      </c>
      <c r="X2651">
        <v>22.961388000000003</v>
      </c>
      <c r="Y2651">
        <v>0.5</v>
      </c>
      <c r="Z2651">
        <f t="shared" si="574"/>
        <v>0.5</v>
      </c>
      <c r="AA2651" s="21">
        <f t="shared" si="575"/>
        <v>6.9417231674755442E-2</v>
      </c>
      <c r="AB2651">
        <f t="shared" si="587"/>
        <v>5.0173996892712291E-7</v>
      </c>
    </row>
    <row r="2652" spans="7:28" x14ac:dyDescent="0.2">
      <c r="G2652" s="21"/>
      <c r="H2652" s="21">
        <v>2537</v>
      </c>
      <c r="I2652">
        <f t="shared" si="583"/>
        <v>3.142394599992345E-3</v>
      </c>
      <c r="J2652">
        <f t="shared" si="584"/>
        <v>0.41356144051604882</v>
      </c>
      <c r="K2652">
        <f t="shared" si="576"/>
        <v>22.648185234676042</v>
      </c>
      <c r="L2652">
        <f t="shared" si="577"/>
        <v>13.690943482554406</v>
      </c>
      <c r="M2652">
        <f t="shared" si="580"/>
        <v>0.88294918906038511</v>
      </c>
      <c r="N2652" s="21">
        <f t="shared" si="585"/>
        <v>6.8583652355414207E-2</v>
      </c>
      <c r="O2652" s="21">
        <f t="shared" si="586"/>
        <v>22.895113162925242</v>
      </c>
      <c r="P2652">
        <f t="shared" si="581"/>
        <v>0.8926601610772571</v>
      </c>
      <c r="Q2652">
        <f t="shared" si="578"/>
        <v>0.41356144051604882</v>
      </c>
      <c r="R2652">
        <f t="shared" si="579"/>
        <v>0.43180821779368794</v>
      </c>
      <c r="T2652" s="21">
        <f t="shared" si="582"/>
        <v>2.1550529040392785E-4</v>
      </c>
      <c r="W2652">
        <v>2537</v>
      </c>
      <c r="X2652">
        <v>22.959765999999998</v>
      </c>
      <c r="Y2652">
        <v>0.5</v>
      </c>
      <c r="Z2652">
        <f t="shared" si="574"/>
        <v>0.5</v>
      </c>
      <c r="AA2652" s="21">
        <f t="shared" si="575"/>
        <v>6.4652837074756775E-2</v>
      </c>
      <c r="AB2652">
        <f t="shared" si="587"/>
        <v>1.0413138286249747E-8</v>
      </c>
    </row>
    <row r="2653" spans="7:28" x14ac:dyDescent="0.2">
      <c r="G2653" s="21"/>
      <c r="H2653" s="21">
        <v>2538</v>
      </c>
      <c r="I2653">
        <f t="shared" si="583"/>
        <v>3.1431807505444163E-3</v>
      </c>
      <c r="J2653">
        <f t="shared" si="584"/>
        <v>0.41347229354494441</v>
      </c>
      <c r="K2653">
        <f t="shared" si="576"/>
        <v>22.647807543762887</v>
      </c>
      <c r="L2653">
        <f t="shared" si="577"/>
        <v>13.693666962294943</v>
      </c>
      <c r="M2653">
        <f t="shared" si="580"/>
        <v>0.88316477149137484</v>
      </c>
      <c r="N2653" s="21">
        <f t="shared" si="585"/>
        <v>6.8591043166154539E-2</v>
      </c>
      <c r="O2653" s="21">
        <f t="shared" si="586"/>
        <v>22.898256343675786</v>
      </c>
      <c r="P2653">
        <f t="shared" si="581"/>
        <v>0.89279585807108319</v>
      </c>
      <c r="Q2653">
        <f t="shared" si="578"/>
        <v>0.41347229354494441</v>
      </c>
      <c r="R2653">
        <f t="shared" si="579"/>
        <v>0.43166701378810168</v>
      </c>
      <c r="T2653" s="21">
        <f t="shared" si="582"/>
        <v>2.1558243098973584E-4</v>
      </c>
      <c r="W2653">
        <v>2538</v>
      </c>
      <c r="X2653">
        <v>22.958143000000003</v>
      </c>
      <c r="Y2653">
        <v>0.5</v>
      </c>
      <c r="Z2653">
        <f t="shared" si="574"/>
        <v>0.5</v>
      </c>
      <c r="AA2653" s="21">
        <f t="shared" si="575"/>
        <v>5.9886656324216858E-2</v>
      </c>
      <c r="AB2653" t="str">
        <f t="shared" si="587"/>
        <v/>
      </c>
    </row>
    <row r="2654" spans="7:28" x14ac:dyDescent="0.2">
      <c r="G2654" s="21"/>
      <c r="H2654" s="21">
        <v>2539</v>
      </c>
      <c r="I2654">
        <f t="shared" si="583"/>
        <v>3.1439675557170732E-3</v>
      </c>
      <c r="J2654">
        <f t="shared" si="584"/>
        <v>0.41338313387479741</v>
      </c>
      <c r="K2654">
        <f t="shared" si="576"/>
        <v>22.647430293578076</v>
      </c>
      <c r="L2654">
        <f t="shared" si="577"/>
        <v>13.696392303971798</v>
      </c>
      <c r="M2654">
        <f t="shared" si="580"/>
        <v>0.88338043112795916</v>
      </c>
      <c r="N2654" s="21">
        <f t="shared" si="585"/>
        <v>6.8598436677452926E-2</v>
      </c>
      <c r="O2654" s="21">
        <f t="shared" si="586"/>
        <v>22.901400311231505</v>
      </c>
      <c r="P2654">
        <f t="shared" si="581"/>
        <v>0.8929315743950319</v>
      </c>
      <c r="Q2654">
        <f t="shared" si="578"/>
        <v>0.41338313387479741</v>
      </c>
      <c r="R2654">
        <f t="shared" si="579"/>
        <v>0.43152588200664715</v>
      </c>
      <c r="T2654" s="21">
        <f t="shared" si="582"/>
        <v>2.1565963658431997E-4</v>
      </c>
      <c r="W2654">
        <v>2539</v>
      </c>
      <c r="X2654">
        <v>22.958143000000003</v>
      </c>
      <c r="Y2654">
        <v>0.5</v>
      </c>
      <c r="Z2654">
        <f t="shared" si="574"/>
        <v>0.5</v>
      </c>
      <c r="AA2654" s="21">
        <f t="shared" si="575"/>
        <v>5.6742688768498084E-2</v>
      </c>
      <c r="AB2654" t="str">
        <f t="shared" si="587"/>
        <v/>
      </c>
    </row>
    <row r="2655" spans="7:28" x14ac:dyDescent="0.2">
      <c r="G2655" s="21"/>
      <c r="H2655" s="21">
        <v>2540</v>
      </c>
      <c r="I2655">
        <f t="shared" si="583"/>
        <v>3.1447550161897071E-3</v>
      </c>
      <c r="J2655">
        <f t="shared" si="584"/>
        <v>0.41329396149521314</v>
      </c>
      <c r="K2655">
        <f t="shared" si="576"/>
        <v>22.647053484224532</v>
      </c>
      <c r="L2655">
        <f t="shared" si="577"/>
        <v>13.699119509448019</v>
      </c>
      <c r="M2655">
        <f t="shared" si="580"/>
        <v>0.88359616803522212</v>
      </c>
      <c r="N2655" s="21">
        <f t="shared" si="585"/>
        <v>6.8605832892475252E-2</v>
      </c>
      <c r="O2655" s="21">
        <f t="shared" si="586"/>
        <v>22.904545066247696</v>
      </c>
      <c r="P2655">
        <f t="shared" si="581"/>
        <v>0.89306731006492623</v>
      </c>
      <c r="Q2655">
        <f t="shared" si="578"/>
        <v>0.41329396149521314</v>
      </c>
      <c r="R2655">
        <f t="shared" si="579"/>
        <v>0.43138482238177883</v>
      </c>
      <c r="T2655" s="21">
        <f t="shared" si="582"/>
        <v>2.1573690726295336E-4</v>
      </c>
      <c r="W2655">
        <v>2540</v>
      </c>
      <c r="X2655">
        <v>22.967878000000002</v>
      </c>
      <c r="Y2655">
        <v>0.5</v>
      </c>
      <c r="Z2655">
        <f t="shared" si="574"/>
        <v>0.5</v>
      </c>
      <c r="AA2655" s="21">
        <f t="shared" si="575"/>
        <v>6.3332933752306531E-2</v>
      </c>
      <c r="AB2655" t="str">
        <f t="shared" si="587"/>
        <v/>
      </c>
    </row>
    <row r="2656" spans="7:28" x14ac:dyDescent="0.2">
      <c r="G2656" s="21"/>
      <c r="H2656" s="21">
        <v>2541</v>
      </c>
      <c r="I2656">
        <f t="shared" si="583"/>
        <v>3.1455431326427429E-3</v>
      </c>
      <c r="J2656">
        <f t="shared" si="584"/>
        <v>0.41320477639578712</v>
      </c>
      <c r="K2656">
        <f t="shared" si="576"/>
        <v>22.646677115805449</v>
      </c>
      <c r="L2656">
        <f t="shared" si="577"/>
        <v>27.403697161178734</v>
      </c>
      <c r="M2656">
        <f t="shared" si="580"/>
        <v>0.88381198227832614</v>
      </c>
      <c r="N2656" s="21">
        <f t="shared" si="585"/>
        <v>6.8613231814391717E-2</v>
      </c>
      <c r="O2656" s="21">
        <f t="shared" si="586"/>
        <v>22.907690609380339</v>
      </c>
      <c r="P2656">
        <f t="shared" si="581"/>
        <v>0.89320306509660319</v>
      </c>
      <c r="Q2656">
        <f t="shared" si="578"/>
        <v>0.41320477639578712</v>
      </c>
      <c r="R2656">
        <f t="shared" si="579"/>
        <v>0.43124383484602635</v>
      </c>
      <c r="T2656" s="21">
        <f t="shared" si="582"/>
        <v>2.1581424310401776E-4</v>
      </c>
      <c r="W2656">
        <v>2541</v>
      </c>
      <c r="X2656">
        <v>22.977613000000002</v>
      </c>
      <c r="Y2656">
        <v>1</v>
      </c>
      <c r="Z2656">
        <f t="shared" si="574"/>
        <v>1</v>
      </c>
      <c r="AA2656" s="21">
        <f t="shared" si="575"/>
        <v>6.9922390619662877E-2</v>
      </c>
      <c r="AB2656" t="str">
        <f t="shared" si="587"/>
        <v/>
      </c>
    </row>
    <row r="2657" spans="7:28" x14ac:dyDescent="0.2">
      <c r="G2657" s="21"/>
      <c r="H2657" s="21">
        <v>2542</v>
      </c>
      <c r="I2657">
        <f t="shared" si="583"/>
        <v>1.0956816659324952E-2</v>
      </c>
      <c r="J2657">
        <f t="shared" si="584"/>
        <v>0.41289419466300659</v>
      </c>
      <c r="K2657">
        <f t="shared" si="576"/>
        <v>22.64537029579505</v>
      </c>
      <c r="L2657">
        <f t="shared" si="577"/>
        <v>27.422727890710121</v>
      </c>
      <c r="M2657">
        <f t="shared" si="580"/>
        <v>0.88456390609930791</v>
      </c>
      <c r="N2657" s="21">
        <f t="shared" si="585"/>
        <v>6.8639011030494204E-2</v>
      </c>
      <c r="O2657" s="21">
        <f t="shared" si="586"/>
        <v>22.918647426039662</v>
      </c>
      <c r="P2657">
        <f t="shared" si="581"/>
        <v>0.89367582381126798</v>
      </c>
      <c r="Q2657">
        <f t="shared" si="578"/>
        <v>0.41289419466300659</v>
      </c>
      <c r="R2657">
        <f t="shared" si="579"/>
        <v>0.4307535727080839</v>
      </c>
      <c r="T2657" s="21">
        <f t="shared" si="582"/>
        <v>7.5192382098177024E-4</v>
      </c>
      <c r="W2657">
        <v>2542</v>
      </c>
      <c r="X2657">
        <v>22.979235999999997</v>
      </c>
      <c r="Y2657">
        <v>1</v>
      </c>
      <c r="Z2657">
        <f t="shared" si="574"/>
        <v>1</v>
      </c>
      <c r="AA2657" s="21">
        <f t="shared" si="575"/>
        <v>6.0588573960334458E-2</v>
      </c>
      <c r="AB2657" t="str">
        <f t="shared" si="587"/>
        <v/>
      </c>
    </row>
    <row r="2658" spans="7:28" x14ac:dyDescent="0.2">
      <c r="G2658" s="21"/>
      <c r="H2658" s="21">
        <v>2543</v>
      </c>
      <c r="I2658">
        <f t="shared" si="583"/>
        <v>1.0966397144409983E-2</v>
      </c>
      <c r="J2658">
        <f t="shared" si="584"/>
        <v>0.41258345840018773</v>
      </c>
      <c r="K2658">
        <f t="shared" si="576"/>
        <v>22.644068826211242</v>
      </c>
      <c r="L2658">
        <f t="shared" si="577"/>
        <v>27.441804034042846</v>
      </c>
      <c r="M2658">
        <f t="shared" si="580"/>
        <v>0.88531677027762457</v>
      </c>
      <c r="N2658" s="21">
        <f t="shared" si="585"/>
        <v>6.8664823209704073E-2</v>
      </c>
      <c r="O2658" s="21">
        <f t="shared" si="586"/>
        <v>22.929613823184074</v>
      </c>
      <c r="P2658">
        <f t="shared" si="581"/>
        <v>0.89414881774717914</v>
      </c>
      <c r="Q2658">
        <f t="shared" si="578"/>
        <v>0.41258345840018773</v>
      </c>
      <c r="R2658">
        <f t="shared" si="579"/>
        <v>0.43026418091963281</v>
      </c>
      <c r="T2658" s="21">
        <f t="shared" si="582"/>
        <v>7.5286417831665897E-4</v>
      </c>
      <c r="W2658">
        <v>2543</v>
      </c>
      <c r="X2658">
        <v>22.992214999999998</v>
      </c>
      <c r="Y2658">
        <v>1</v>
      </c>
      <c r="Z2658">
        <f t="shared" si="574"/>
        <v>1</v>
      </c>
      <c r="AA2658" s="21">
        <f t="shared" si="575"/>
        <v>6.2601176815924475E-2</v>
      </c>
      <c r="AB2658" t="str">
        <f t="shared" si="587"/>
        <v/>
      </c>
    </row>
    <row r="2659" spans="7:28" x14ac:dyDescent="0.2">
      <c r="G2659" s="21"/>
      <c r="H2659" s="21">
        <v>2544</v>
      </c>
      <c r="I2659">
        <f t="shared" si="583"/>
        <v>1.097600546763609E-2</v>
      </c>
      <c r="J2659">
        <f t="shared" si="584"/>
        <v>0.41227256716636507</v>
      </c>
      <c r="K2659">
        <f t="shared" si="576"/>
        <v>22.642772711471871</v>
      </c>
      <c r="L2659">
        <f t="shared" si="577"/>
        <v>27.460925750044865</v>
      </c>
      <c r="M2659">
        <f t="shared" si="580"/>
        <v>0.88607057758194896</v>
      </c>
      <c r="N2659" s="21">
        <f t="shared" si="585"/>
        <v>6.8690668486910439E-2</v>
      </c>
      <c r="O2659" s="21">
        <f t="shared" si="586"/>
        <v>22.94058982865171</v>
      </c>
      <c r="P2659">
        <f t="shared" si="581"/>
        <v>0.89462204757556196</v>
      </c>
      <c r="Q2659">
        <f t="shared" si="578"/>
        <v>0.41227256716636507</v>
      </c>
      <c r="R2659">
        <f t="shared" si="579"/>
        <v>0.42977565665399803</v>
      </c>
      <c r="T2659" s="21">
        <f t="shared" si="582"/>
        <v>7.5380730432439425E-4</v>
      </c>
      <c r="W2659">
        <v>2544</v>
      </c>
      <c r="X2659">
        <v>23.013307000000001</v>
      </c>
      <c r="Y2659">
        <v>1</v>
      </c>
      <c r="Z2659">
        <f t="shared" si="574"/>
        <v>1</v>
      </c>
      <c r="AA2659" s="21">
        <f t="shared" si="575"/>
        <v>7.2717171348291032E-2</v>
      </c>
      <c r="AB2659">
        <f t="shared" si="587"/>
        <v>1.417314786656595E-7</v>
      </c>
    </row>
    <row r="2660" spans="7:28" x14ac:dyDescent="0.2">
      <c r="G2660" s="21"/>
      <c r="H2660" s="21">
        <v>2545</v>
      </c>
      <c r="I2660">
        <f t="shared" si="583"/>
        <v>1.0985641730097601E-2</v>
      </c>
      <c r="J2660">
        <f t="shared" si="584"/>
        <v>0.41196152051916946</v>
      </c>
      <c r="K2660">
        <f t="shared" si="576"/>
        <v>22.641481956032621</v>
      </c>
      <c r="L2660">
        <f t="shared" si="577"/>
        <v>27.480093198387767</v>
      </c>
      <c r="M2660">
        <f t="shared" si="580"/>
        <v>0.88682533079249559</v>
      </c>
      <c r="N2660" s="21">
        <f t="shared" si="585"/>
        <v>6.871654699764361E-2</v>
      </c>
      <c r="O2660" s="21">
        <f t="shared" si="586"/>
        <v>22.951575470381808</v>
      </c>
      <c r="P2660">
        <f t="shared" si="581"/>
        <v>0.89509551396977804</v>
      </c>
      <c r="Q2660">
        <f t="shared" si="578"/>
        <v>0.41196152051916946</v>
      </c>
      <c r="R2660">
        <f t="shared" si="579"/>
        <v>0.42928799709533039</v>
      </c>
      <c r="T2660" s="21">
        <f t="shared" si="582"/>
        <v>7.5475321054663258E-4</v>
      </c>
      <c r="W2660">
        <v>2545</v>
      </c>
      <c r="X2660">
        <v>23.013307000000001</v>
      </c>
      <c r="Y2660">
        <v>1</v>
      </c>
      <c r="Z2660">
        <f t="shared" si="574"/>
        <v>1</v>
      </c>
      <c r="AA2660" s="21">
        <f t="shared" si="575"/>
        <v>6.1731529618192837E-2</v>
      </c>
      <c r="AB2660">
        <f t="shared" si="587"/>
        <v>1.9759032950946256E-7</v>
      </c>
    </row>
    <row r="2661" spans="7:28" x14ac:dyDescent="0.2">
      <c r="G2661" s="21"/>
      <c r="H2661" s="21">
        <v>2546</v>
      </c>
      <c r="I2661">
        <f t="shared" si="583"/>
        <v>1.0995306033427629E-2</v>
      </c>
      <c r="J2661">
        <f t="shared" si="584"/>
        <v>0.41165031801482188</v>
      </c>
      <c r="K2661">
        <f t="shared" si="576"/>
        <v>22.640196564387182</v>
      </c>
      <c r="L2661">
        <f t="shared" si="577"/>
        <v>27.499306539551853</v>
      </c>
      <c r="M2661">
        <f t="shared" si="580"/>
        <v>0.88758103270108346</v>
      </c>
      <c r="N2661" s="21">
        <f t="shared" si="585"/>
        <v>6.874245887807913E-2</v>
      </c>
      <c r="O2661" s="21">
        <f t="shared" si="586"/>
        <v>22.962570776415237</v>
      </c>
      <c r="P2661">
        <f t="shared" si="581"/>
        <v>0.89556921760533537</v>
      </c>
      <c r="Q2661">
        <f t="shared" si="578"/>
        <v>0.41165031801482188</v>
      </c>
      <c r="R2661">
        <f t="shared" si="579"/>
        <v>0.42880119943854911</v>
      </c>
      <c r="T2661" s="21">
        <f t="shared" si="582"/>
        <v>7.5570190858786912E-4</v>
      </c>
      <c r="W2661">
        <v>2546</v>
      </c>
      <c r="X2661">
        <v>23.027910000000002</v>
      </c>
      <c r="Y2661">
        <v>1</v>
      </c>
      <c r="Z2661">
        <f t="shared" si="574"/>
        <v>1</v>
      </c>
      <c r="AA2661" s="21">
        <f t="shared" si="575"/>
        <v>6.5339223584764738E-2</v>
      </c>
      <c r="AB2661">
        <f t="shared" si="587"/>
        <v>2.3583433133575392E-6</v>
      </c>
    </row>
    <row r="2662" spans="7:28" x14ac:dyDescent="0.2">
      <c r="G2662" s="21"/>
      <c r="H2662" s="21">
        <v>2547</v>
      </c>
      <c r="I2662">
        <f t="shared" si="583"/>
        <v>1.1004998479801693E-2</v>
      </c>
      <c r="J2662">
        <f t="shared" si="584"/>
        <v>0.41133895920812613</v>
      </c>
      <c r="K2662">
        <f t="shared" si="576"/>
        <v>22.638916541067417</v>
      </c>
      <c r="L2662">
        <f t="shared" si="577"/>
        <v>27.518565934831315</v>
      </c>
      <c r="M2662">
        <f t="shared" si="580"/>
        <v>0.88833768611120179</v>
      </c>
      <c r="N2662" s="21">
        <f t="shared" si="585"/>
        <v>6.876840426504191E-2</v>
      </c>
      <c r="O2662" s="21">
        <f t="shared" si="586"/>
        <v>22.973575774895039</v>
      </c>
      <c r="P2662">
        <f t="shared" si="581"/>
        <v>0.89604315915989907</v>
      </c>
      <c r="Q2662">
        <f t="shared" si="578"/>
        <v>0.41133895920812613</v>
      </c>
      <c r="R2662">
        <f t="shared" si="579"/>
        <v>0.42831526088928429</v>
      </c>
      <c r="T2662" s="21">
        <f t="shared" si="582"/>
        <v>7.5665341011832421E-4</v>
      </c>
      <c r="W2662">
        <v>2547</v>
      </c>
      <c r="X2662">
        <v>23.045756999999998</v>
      </c>
      <c r="Y2662">
        <v>1</v>
      </c>
      <c r="Z2662">
        <f t="shared" si="574"/>
        <v>1</v>
      </c>
      <c r="AA2662" s="21">
        <f t="shared" si="575"/>
        <v>7.2181225104959168E-2</v>
      </c>
      <c r="AB2662">
        <f t="shared" si="587"/>
        <v>8.3958726289060006E-6</v>
      </c>
    </row>
    <row r="2663" spans="7:28" x14ac:dyDescent="0.2">
      <c r="G2663" s="21"/>
      <c r="H2663" s="21">
        <v>2548</v>
      </c>
      <c r="I2663">
        <f t="shared" si="583"/>
        <v>1.1014719171941148E-2</v>
      </c>
      <c r="J2663">
        <f t="shared" si="584"/>
        <v>0.41102744365246036</v>
      </c>
      <c r="K2663">
        <f t="shared" si="576"/>
        <v>22.637641890643462</v>
      </c>
      <c r="L2663">
        <f t="shared" si="577"/>
        <v>27.537871546339453</v>
      </c>
      <c r="M2663">
        <f t="shared" si="580"/>
        <v>0.88909529383807928</v>
      </c>
      <c r="N2663" s="21">
        <f t="shared" si="585"/>
        <v>6.8794383296010689E-2</v>
      </c>
      <c r="O2663" s="21">
        <f t="shared" si="586"/>
        <v>22.984590494066982</v>
      </c>
      <c r="P2663">
        <f t="shared" si="581"/>
        <v>0.89651733931330402</v>
      </c>
      <c r="Q2663">
        <f t="shared" si="578"/>
        <v>0.41102744365246036</v>
      </c>
      <c r="R2663">
        <f t="shared" si="579"/>
        <v>0.42783017866381812</v>
      </c>
      <c r="T2663" s="21">
        <f t="shared" si="582"/>
        <v>7.5760772687749611E-4</v>
      </c>
      <c r="W2663">
        <v>2548</v>
      </c>
      <c r="X2663">
        <v>23.042511999999999</v>
      </c>
      <c r="Y2663">
        <v>1</v>
      </c>
      <c r="Z2663">
        <f t="shared" si="574"/>
        <v>1</v>
      </c>
      <c r="AA2663" s="21">
        <f t="shared" si="575"/>
        <v>5.7921505933016704E-2</v>
      </c>
      <c r="AB2663">
        <f t="shared" si="587"/>
        <v>5.5348376347255994E-7</v>
      </c>
    </row>
    <row r="2664" spans="7:28" x14ac:dyDescent="0.2">
      <c r="G2664" s="21"/>
      <c r="H2664" s="21">
        <v>2549</v>
      </c>
      <c r="I2664">
        <f t="shared" si="583"/>
        <v>1.1024468213116766E-2</v>
      </c>
      <c r="J2664">
        <f t="shared" si="584"/>
        <v>0.41071577089977096</v>
      </c>
      <c r="K2664">
        <f t="shared" si="576"/>
        <v>22.636372617723929</v>
      </c>
      <c r="L2664">
        <f t="shared" si="577"/>
        <v>27.557223537013869</v>
      </c>
      <c r="M2664">
        <f t="shared" si="580"/>
        <v>0.88985385870874745</v>
      </c>
      <c r="N2664" s="21">
        <f t="shared" si="585"/>
        <v>6.8820396109121981E-2</v>
      </c>
      <c r="O2664" s="21">
        <f t="shared" si="586"/>
        <v>22.995614962280097</v>
      </c>
      <c r="P2664">
        <f t="shared" si="581"/>
        <v>0.89699175874756476</v>
      </c>
      <c r="Q2664">
        <f t="shared" si="578"/>
        <v>0.41071577089977096</v>
      </c>
      <c r="R2664">
        <f t="shared" si="579"/>
        <v>0.42734594998902875</v>
      </c>
      <c r="T2664" s="21">
        <f t="shared" si="582"/>
        <v>7.585648706681658E-4</v>
      </c>
      <c r="W2664">
        <v>2549</v>
      </c>
      <c r="X2664">
        <v>23.049001999999998</v>
      </c>
      <c r="Y2664">
        <v>1</v>
      </c>
      <c r="Z2664">
        <f t="shared" si="574"/>
        <v>1</v>
      </c>
      <c r="AA2664" s="21">
        <f t="shared" si="575"/>
        <v>5.3387037719900832E-2</v>
      </c>
      <c r="AB2664">
        <f t="shared" si="587"/>
        <v>7.0051706960751283E-6</v>
      </c>
    </row>
    <row r="2665" spans="7:28" x14ac:dyDescent="0.2">
      <c r="G2665" s="21"/>
      <c r="H2665" s="21">
        <v>2550</v>
      </c>
      <c r="I2665">
        <f t="shared" si="583"/>
        <v>1.1034245707152338E-2</v>
      </c>
      <c r="J2665">
        <f t="shared" si="584"/>
        <v>0.41040394050056472</v>
      </c>
      <c r="K2665">
        <f t="shared" si="576"/>
        <v>22.635108726956037</v>
      </c>
      <c r="L2665">
        <f t="shared" si="577"/>
        <v>27.576622070621774</v>
      </c>
      <c r="M2665">
        <f t="shared" si="580"/>
        <v>0.89061338356210928</v>
      </c>
      <c r="N2665" s="21">
        <f t="shared" si="585"/>
        <v>6.8846442843174482E-2</v>
      </c>
      <c r="O2665" s="21">
        <f t="shared" si="586"/>
        <v>23.006649207987248</v>
      </c>
      <c r="P2665">
        <f t="shared" si="581"/>
        <v>0.89746641814688732</v>
      </c>
      <c r="Q2665">
        <f t="shared" si="578"/>
        <v>0.41040394050056472</v>
      </c>
      <c r="R2665">
        <f t="shared" si="579"/>
        <v>0.42686257210233314</v>
      </c>
      <c r="T2665" s="21">
        <f t="shared" si="582"/>
        <v>7.5952485336183706E-4</v>
      </c>
      <c r="W2665">
        <v>2550</v>
      </c>
      <c r="X2665">
        <v>23.061980999999999</v>
      </c>
      <c r="Y2665">
        <v>1</v>
      </c>
      <c r="Z2665">
        <f t="shared" si="574"/>
        <v>1</v>
      </c>
      <c r="AA2665" s="21">
        <f t="shared" si="575"/>
        <v>5.533179201275118E-2</v>
      </c>
      <c r="AB2665">
        <f t="shared" si="587"/>
        <v>2.0696617685822111E-5</v>
      </c>
    </row>
    <row r="2666" spans="7:28" x14ac:dyDescent="0.2">
      <c r="G2666" s="21"/>
      <c r="H2666" s="21">
        <v>2551</v>
      </c>
      <c r="I2666">
        <f t="shared" si="583"/>
        <v>1.1044051758428278E-2</v>
      </c>
      <c r="J2666">
        <f t="shared" si="584"/>
        <v>0.41009195200390114</v>
      </c>
      <c r="K2666">
        <f t="shared" si="576"/>
        <v>22.633850223025785</v>
      </c>
      <c r="L2666">
        <f t="shared" si="577"/>
        <v>27.596067311765328</v>
      </c>
      <c r="M2666">
        <f t="shared" si="580"/>
        <v>0.89137387124900702</v>
      </c>
      <c r="N2666" s="21">
        <f t="shared" si="585"/>
        <v>6.8872523637633298E-2</v>
      </c>
      <c r="O2666" s="21">
        <f t="shared" si="586"/>
        <v>23.017693259745677</v>
      </c>
      <c r="P2666">
        <f t="shared" si="581"/>
        <v>0.89794131819768042</v>
      </c>
      <c r="Q2666">
        <f t="shared" si="578"/>
        <v>0.41009195200390114</v>
      </c>
      <c r="R2666">
        <f t="shared" si="579"/>
        <v>0.42638004225163051</v>
      </c>
      <c r="T2666" s="21">
        <f t="shared" si="582"/>
        <v>7.6048768689773727E-4</v>
      </c>
      <c r="W2666">
        <v>2551</v>
      </c>
      <c r="X2666">
        <v>23.074960999999998</v>
      </c>
      <c r="Y2666">
        <v>1</v>
      </c>
      <c r="Z2666">
        <f t="shared" si="574"/>
        <v>1</v>
      </c>
      <c r="AA2666" s="21">
        <f t="shared" si="575"/>
        <v>5.7267740254321353E-2</v>
      </c>
      <c r="AB2666">
        <f t="shared" si="587"/>
        <v>2.5111919036576348E-6</v>
      </c>
    </row>
    <row r="2667" spans="7:28" x14ac:dyDescent="0.2">
      <c r="G2667" s="21"/>
      <c r="H2667" s="21">
        <v>2552</v>
      </c>
      <c r="I2667">
        <f t="shared" si="583"/>
        <v>1.1053886471885252E-2</v>
      </c>
      <c r="J2667">
        <f t="shared" si="584"/>
        <v>0.40977980495738509</v>
      </c>
      <c r="K2667">
        <f t="shared" si="576"/>
        <v>22.632597110658075</v>
      </c>
      <c r="L2667">
        <f t="shared" si="577"/>
        <v>27.615559425886964</v>
      </c>
      <c r="M2667">
        <f t="shared" si="580"/>
        <v>0.89213532463229017</v>
      </c>
      <c r="N2667" s="21">
        <f t="shared" si="585"/>
        <v>6.8898638632634443E-2</v>
      </c>
      <c r="O2667" s="21">
        <f t="shared" si="586"/>
        <v>23.028747146217562</v>
      </c>
      <c r="P2667">
        <f t="shared" si="581"/>
        <v>0.89841645958856708</v>
      </c>
      <c r="Q2667">
        <f t="shared" si="578"/>
        <v>0.40977980495738509</v>
      </c>
      <c r="R2667">
        <f t="shared" si="579"/>
        <v>0.42589835769524614</v>
      </c>
      <c r="T2667" s="21">
        <f t="shared" si="582"/>
        <v>7.6145338328315049E-4</v>
      </c>
      <c r="W2667">
        <v>2552</v>
      </c>
      <c r="X2667">
        <v>23.078205999999998</v>
      </c>
      <c r="Y2667">
        <v>1</v>
      </c>
      <c r="Z2667">
        <f t="shared" si="574"/>
        <v>1</v>
      </c>
      <c r="AA2667" s="21">
        <f t="shared" si="575"/>
        <v>4.9458853782436307E-2</v>
      </c>
      <c r="AB2667">
        <f t="shared" si="587"/>
        <v>1.0349238957401105E-5</v>
      </c>
    </row>
    <row r="2668" spans="7:28" x14ac:dyDescent="0.2">
      <c r="G2668" s="21"/>
      <c r="H2668" s="21">
        <v>2553</v>
      </c>
      <c r="I2668">
        <f t="shared" si="583"/>
        <v>1.1063749953027849E-2</v>
      </c>
      <c r="J2668">
        <f t="shared" si="584"/>
        <v>0.40946749890715994</v>
      </c>
      <c r="K2668">
        <f t="shared" si="576"/>
        <v>22.63134939461693</v>
      </c>
      <c r="L2668">
        <f t="shared" si="577"/>
        <v>27.635098579274807</v>
      </c>
      <c r="M2668">
        <f t="shared" si="580"/>
        <v>0.89289774658688248</v>
      </c>
      <c r="N2668" s="21">
        <f t="shared" si="585"/>
        <v>6.8924787968988863E-2</v>
      </c>
      <c r="O2668" s="21">
        <f t="shared" si="586"/>
        <v>23.039810896170589</v>
      </c>
      <c r="P2668">
        <f t="shared" si="581"/>
        <v>0.89889184301039526</v>
      </c>
      <c r="Q2668">
        <f t="shared" si="578"/>
        <v>0.40946749890715994</v>
      </c>
      <c r="R2668">
        <f t="shared" si="579"/>
        <v>0.42541751570187608</v>
      </c>
      <c r="T2668" s="21">
        <f t="shared" si="582"/>
        <v>7.6242195459230722E-4</v>
      </c>
      <c r="W2668">
        <v>2553</v>
      </c>
      <c r="X2668">
        <v>23.084695999999997</v>
      </c>
      <c r="Y2668">
        <v>1</v>
      </c>
      <c r="Z2668">
        <f t="shared" si="574"/>
        <v>1</v>
      </c>
      <c r="AA2668" s="21">
        <f t="shared" si="575"/>
        <v>4.4885103829408024E-2</v>
      </c>
      <c r="AB2668">
        <f t="shared" si="587"/>
        <v>7.2140661520448488E-6</v>
      </c>
    </row>
    <row r="2669" spans="7:28" x14ac:dyDescent="0.2">
      <c r="G2669" s="21"/>
      <c r="H2669" s="21">
        <v>2554</v>
      </c>
      <c r="I2669">
        <f t="shared" si="583"/>
        <v>1.1073642307928289E-2</v>
      </c>
      <c r="J2669">
        <f t="shared" si="584"/>
        <v>0.40915503339789827</v>
      </c>
      <c r="K2669">
        <f t="shared" si="576"/>
        <v>22.630107079705574</v>
      </c>
      <c r="L2669">
        <f t="shared" si="577"/>
        <v>27.654684939068158</v>
      </c>
      <c r="M2669">
        <f t="shared" si="580"/>
        <v>0.89366113999985497</v>
      </c>
      <c r="N2669" s="21">
        <f t="shared" si="585"/>
        <v>6.8950971788187349E-2</v>
      </c>
      <c r="O2669" s="21">
        <f t="shared" si="586"/>
        <v>23.050884538478517</v>
      </c>
      <c r="P2669">
        <f t="shared" si="581"/>
        <v>0.8993674691562511</v>
      </c>
      <c r="Q2669">
        <f t="shared" si="578"/>
        <v>0.40915503339789827</v>
      </c>
      <c r="R2669">
        <f t="shared" si="579"/>
        <v>0.42493751355053033</v>
      </c>
      <c r="T2669" s="21">
        <f t="shared" si="582"/>
        <v>7.6339341297249064E-4</v>
      </c>
      <c r="W2669">
        <v>2554</v>
      </c>
      <c r="X2669">
        <v>23.099298000000001</v>
      </c>
      <c r="Y2669">
        <v>1</v>
      </c>
      <c r="Z2669">
        <f t="shared" si="574"/>
        <v>1</v>
      </c>
      <c r="AA2669" s="21">
        <f t="shared" si="575"/>
        <v>4.841346152148418E-2</v>
      </c>
      <c r="AB2669">
        <f t="shared" si="587"/>
        <v>1.6386101771604678E-5</v>
      </c>
    </row>
    <row r="2670" spans="7:28" x14ac:dyDescent="0.2">
      <c r="G2670" s="21"/>
      <c r="H2670" s="21">
        <v>2555</v>
      </c>
      <c r="I2670">
        <f t="shared" si="583"/>
        <v>1.1083563643230154E-2</v>
      </c>
      <c r="J2670">
        <f t="shared" si="584"/>
        <v>0.40884240797279603</v>
      </c>
      <c r="K2670">
        <f t="shared" si="576"/>
        <v>22.628870170766671</v>
      </c>
      <c r="L2670">
        <f t="shared" si="577"/>
        <v>27.674318673262942</v>
      </c>
      <c r="M2670">
        <f t="shared" si="580"/>
        <v>0.89442550777049146</v>
      </c>
      <c r="N2670" s="21">
        <f t="shared" si="585"/>
        <v>6.8977190232404464E-2</v>
      </c>
      <c r="O2670" s="21">
        <f t="shared" si="586"/>
        <v>23.061968102121746</v>
      </c>
      <c r="P2670">
        <f t="shared" si="581"/>
        <v>0.89984333872146893</v>
      </c>
      <c r="Q2670">
        <f t="shared" si="578"/>
        <v>0.40884240797279603</v>
      </c>
      <c r="R2670">
        <f t="shared" si="579"/>
        <v>0.42445834853047865</v>
      </c>
      <c r="T2670" s="21">
        <f t="shared" si="582"/>
        <v>7.6436777063648709E-4</v>
      </c>
      <c r="W2670">
        <v>2555</v>
      </c>
      <c r="X2670">
        <v>23.096053000000001</v>
      </c>
      <c r="Y2670">
        <v>1</v>
      </c>
      <c r="Z2670">
        <f t="shared" si="574"/>
        <v>1</v>
      </c>
      <c r="AA2670" s="21">
        <f t="shared" si="575"/>
        <v>3.4084897878255305E-2</v>
      </c>
      <c r="AB2670">
        <f t="shared" si="587"/>
        <v>5.9312269511702885E-6</v>
      </c>
    </row>
    <row r="2671" spans="7:28" x14ac:dyDescent="0.2">
      <c r="G2671" s="21"/>
      <c r="H2671" s="21">
        <v>2556</v>
      </c>
      <c r="I2671">
        <f t="shared" si="583"/>
        <v>1.1093514066152159E-2</v>
      </c>
      <c r="J2671">
        <f t="shared" si="584"/>
        <v>0.4085296221735637</v>
      </c>
      <c r="K2671">
        <f t="shared" si="576"/>
        <v>22.627638672682433</v>
      </c>
      <c r="L2671">
        <f t="shared" si="577"/>
        <v>27.693999950717267</v>
      </c>
      <c r="M2671">
        <f t="shared" si="580"/>
        <v>0.89519085281036082</v>
      </c>
      <c r="N2671" s="21">
        <f t="shared" si="585"/>
        <v>6.9003443444503335E-2</v>
      </c>
      <c r="O2671" s="21">
        <f t="shared" si="586"/>
        <v>23.0730616161879</v>
      </c>
      <c r="P2671">
        <f t="shared" si="581"/>
        <v>0.90031945240364408</v>
      </c>
      <c r="Q2671">
        <f t="shared" si="578"/>
        <v>0.4085296221735637</v>
      </c>
      <c r="R2671">
        <f t="shared" si="579"/>
        <v>0.42398001794119511</v>
      </c>
      <c r="T2671" s="21">
        <f t="shared" si="582"/>
        <v>7.6534503986935842E-4</v>
      </c>
      <c r="W2671">
        <v>2556</v>
      </c>
      <c r="X2671">
        <v>23.112278</v>
      </c>
      <c r="Y2671">
        <v>1</v>
      </c>
      <c r="Z2671">
        <f t="shared" si="574"/>
        <v>1</v>
      </c>
      <c r="AA2671" s="21">
        <f t="shared" si="575"/>
        <v>3.921638381210002E-2</v>
      </c>
      <c r="AB2671">
        <f t="shared" si="587"/>
        <v>7.3759835789559856E-6</v>
      </c>
    </row>
    <row r="2672" spans="7:28" x14ac:dyDescent="0.2">
      <c r="G2672" s="21"/>
      <c r="H2672" s="21">
        <v>2557</v>
      </c>
      <c r="I2672">
        <f t="shared" si="583"/>
        <v>1.1103493684491917E-2</v>
      </c>
      <c r="J2672">
        <f t="shared" si="584"/>
        <v>0.40821667554041963</v>
      </c>
      <c r="K2672">
        <f t="shared" si="576"/>
        <v>22.626412590374819</v>
      </c>
      <c r="L2672">
        <f t="shared" si="577"/>
        <v>27.713728941156965</v>
      </c>
      <c r="M2672">
        <f t="shared" si="580"/>
        <v>0.89595717804338593</v>
      </c>
      <c r="N2672" s="21">
        <f t="shared" si="585"/>
        <v>6.9029731568040001E-2</v>
      </c>
      <c r="O2672" s="21">
        <f t="shared" si="586"/>
        <v>23.084165109872391</v>
      </c>
      <c r="P2672">
        <f t="shared" si="581"/>
        <v>0.90079581090264316</v>
      </c>
      <c r="Q2672">
        <f t="shared" si="578"/>
        <v>0.40821667554041963</v>
      </c>
      <c r="R2672">
        <f t="shared" si="579"/>
        <v>0.42350251909230463</v>
      </c>
      <c r="T2672" s="21">
        <f t="shared" si="582"/>
        <v>7.6632523302511135E-4</v>
      </c>
      <c r="W2672">
        <v>2557</v>
      </c>
      <c r="X2672">
        <v>23.117144999999997</v>
      </c>
      <c r="Y2672">
        <v>1</v>
      </c>
      <c r="Z2672">
        <f t="shared" si="574"/>
        <v>1</v>
      </c>
      <c r="AA2672" s="21">
        <f t="shared" si="575"/>
        <v>3.2979890127606382E-2</v>
      </c>
      <c r="AB2672">
        <f t="shared" si="587"/>
        <v>1.2510632791789517E-5</v>
      </c>
    </row>
    <row r="2673" spans="7:28" x14ac:dyDescent="0.2">
      <c r="G2673" s="21"/>
      <c r="H2673" s="21">
        <v>2558</v>
      </c>
      <c r="I2673">
        <f t="shared" si="583"/>
        <v>1.1113502606629749E-2</v>
      </c>
      <c r="J2673">
        <f t="shared" si="584"/>
        <v>0.40790356761208058</v>
      </c>
      <c r="K2673">
        <f t="shared" si="576"/>
        <v>22.625191928805663</v>
      </c>
      <c r="L2673">
        <f t="shared" si="577"/>
        <v>27.733505815181289</v>
      </c>
      <c r="M2673">
        <f t="shared" si="580"/>
        <v>0.89672448640591784</v>
      </c>
      <c r="N2673" s="21">
        <f t="shared" si="585"/>
        <v>6.9056054747268059E-2</v>
      </c>
      <c r="O2673" s="21">
        <f t="shared" si="586"/>
        <v>23.095278612479021</v>
      </c>
      <c r="P2673">
        <f t="shared" si="581"/>
        <v>0.90127241492061849</v>
      </c>
      <c r="Q2673">
        <f t="shared" si="578"/>
        <v>0.40790356761208058</v>
      </c>
      <c r="R2673">
        <f t="shared" si="579"/>
        <v>0.42302584930352616</v>
      </c>
      <c r="T2673" s="21">
        <f t="shared" si="582"/>
        <v>7.6730836253191548E-4</v>
      </c>
      <c r="W2673">
        <v>2558</v>
      </c>
      <c r="X2673">
        <v>23.130125000000003</v>
      </c>
      <c r="Y2673">
        <v>1</v>
      </c>
      <c r="Z2673">
        <f t="shared" si="574"/>
        <v>1</v>
      </c>
      <c r="AA2673" s="21">
        <f t="shared" si="575"/>
        <v>3.4846387520982347E-2</v>
      </c>
      <c r="AB2673">
        <f t="shared" si="587"/>
        <v>1.2581642194138933E-5</v>
      </c>
    </row>
    <row r="2674" spans="7:28" x14ac:dyDescent="0.2">
      <c r="G2674" s="21"/>
      <c r="H2674" s="21">
        <v>2559</v>
      </c>
      <c r="I2674">
        <f t="shared" si="583"/>
        <v>1.1123540941532594E-2</v>
      </c>
      <c r="J2674">
        <f t="shared" si="584"/>
        <v>0.40759029792575563</v>
      </c>
      <c r="K2674">
        <f t="shared" si="576"/>
        <v>22.623976692976875</v>
      </c>
      <c r="L2674">
        <f t="shared" si="577"/>
        <v>27.753330744268517</v>
      </c>
      <c r="M2674">
        <f t="shared" si="580"/>
        <v>0.89749278084680362</v>
      </c>
      <c r="N2674" s="21">
        <f t="shared" si="585"/>
        <v>6.9082413127143208E-2</v>
      </c>
      <c r="O2674" s="21">
        <f t="shared" si="586"/>
        <v>23.106402153420554</v>
      </c>
      <c r="P2674">
        <f t="shared" si="581"/>
        <v>0.90174926516201726</v>
      </c>
      <c r="Q2674">
        <f t="shared" si="578"/>
        <v>0.40759029792575563</v>
      </c>
      <c r="R2674">
        <f t="shared" si="579"/>
        <v>0.4225500059046215</v>
      </c>
      <c r="T2674" s="21">
        <f t="shared" si="582"/>
        <v>7.6829444088577503E-4</v>
      </c>
      <c r="W2674">
        <v>2559</v>
      </c>
      <c r="X2674">
        <v>23.134992</v>
      </c>
      <c r="Y2674">
        <v>1</v>
      </c>
      <c r="Z2674">
        <f t="shared" si="574"/>
        <v>1</v>
      </c>
      <c r="AA2674" s="21">
        <f t="shared" si="575"/>
        <v>2.8589846579446743E-2</v>
      </c>
      <c r="AB2674">
        <f t="shared" si="587"/>
        <v>1.9083334785246079E-5</v>
      </c>
    </row>
    <row r="2675" spans="7:28" x14ac:dyDescent="0.2">
      <c r="G2675" s="21"/>
      <c r="H2675" s="21">
        <v>2560</v>
      </c>
      <c r="I2675">
        <f t="shared" si="583"/>
        <v>1.1133608798757823E-2</v>
      </c>
      <c r="J2675">
        <f t="shared" si="584"/>
        <v>0.40727686601713742</v>
      </c>
      <c r="K2675">
        <f t="shared" si="576"/>
        <v>22.622766887930599</v>
      </c>
      <c r="L2675">
        <f t="shared" si="577"/>
        <v>27.773203900781681</v>
      </c>
      <c r="M2675">
        <f t="shared" si="580"/>
        <v>0.89826206432746059</v>
      </c>
      <c r="N2675" s="21">
        <f t="shared" si="585"/>
        <v>6.9108806853327737E-2</v>
      </c>
      <c r="O2675" s="21">
        <f t="shared" si="586"/>
        <v>23.117535762219312</v>
      </c>
      <c r="P2675">
        <f t="shared" si="581"/>
        <v>0.90222636233359499</v>
      </c>
      <c r="Q2675">
        <f t="shared" si="578"/>
        <v>0.40727686601713742</v>
      </c>
      <c r="R2675">
        <f t="shared" si="579"/>
        <v>0.42207498623534018</v>
      </c>
      <c r="T2675" s="21">
        <f t="shared" si="582"/>
        <v>7.6928348065696817E-4</v>
      </c>
      <c r="W2675">
        <v>2560</v>
      </c>
      <c r="X2675">
        <v>23.144727</v>
      </c>
      <c r="Y2675">
        <v>1</v>
      </c>
      <c r="Z2675">
        <f t="shared" si="574"/>
        <v>1</v>
      </c>
      <c r="AA2675" s="21">
        <f t="shared" si="575"/>
        <v>2.7191237780687771E-2</v>
      </c>
      <c r="AB2675">
        <f t="shared" si="587"/>
        <v>6.1778616722568547E-6</v>
      </c>
    </row>
    <row r="2676" spans="7:28" x14ac:dyDescent="0.2">
      <c r="G2676" s="21"/>
      <c r="H2676" s="21">
        <v>2561</v>
      </c>
      <c r="I2676">
        <f t="shared" si="583"/>
        <v>1.1143706288457221E-2</v>
      </c>
      <c r="J2676">
        <f t="shared" si="584"/>
        <v>0.4069632714203939</v>
      </c>
      <c r="K2676">
        <f t="shared" si="576"/>
        <v>22.621562518749357</v>
      </c>
      <c r="L2676">
        <f t="shared" si="577"/>
        <v>27.793125457974359</v>
      </c>
      <c r="M2676">
        <f t="shared" si="580"/>
        <v>0.89903233982194974</v>
      </c>
      <c r="N2676" s="21">
        <f t="shared" si="585"/>
        <v>6.9135236072195461E-2</v>
      </c>
      <c r="O2676" s="21">
        <f t="shared" si="586"/>
        <v>23.128679468507769</v>
      </c>
      <c r="P2676">
        <f t="shared" si="581"/>
        <v>0.90270370714442782</v>
      </c>
      <c r="Q2676">
        <f t="shared" si="578"/>
        <v>0.4069632714203939</v>
      </c>
      <c r="R2676">
        <f t="shared" si="579"/>
        <v>0.42160078764536563</v>
      </c>
      <c r="T2676" s="21">
        <f t="shared" si="582"/>
        <v>7.7027549448915877E-4</v>
      </c>
      <c r="W2676">
        <v>2561</v>
      </c>
      <c r="X2676">
        <v>23.141482</v>
      </c>
      <c r="Y2676">
        <v>1</v>
      </c>
      <c r="Z2676">
        <f t="shared" si="574"/>
        <v>1</v>
      </c>
      <c r="AA2676" s="21">
        <f t="shared" si="575"/>
        <v>1.2802531492230429E-2</v>
      </c>
      <c r="AB2676">
        <f t="shared" si="587"/>
        <v>3.2954981712697493E-5</v>
      </c>
    </row>
    <row r="2677" spans="7:28" x14ac:dyDescent="0.2">
      <c r="G2677" s="21"/>
      <c r="H2677" s="21">
        <v>2562</v>
      </c>
      <c r="I2677">
        <f t="shared" si="583"/>
        <v>1.1153833521380864E-2</v>
      </c>
      <c r="J2677">
        <f t="shared" si="584"/>
        <v>0.40664951366816116</v>
      </c>
      <c r="K2677">
        <f t="shared" si="576"/>
        <v>22.620363590556249</v>
      </c>
      <c r="L2677">
        <f t="shared" si="577"/>
        <v>27.813095589996426</v>
      </c>
      <c r="M2677">
        <f t="shared" si="580"/>
        <v>0.89980361031704659</v>
      </c>
      <c r="N2677" s="21">
        <f t="shared" si="585"/>
        <v>6.9161700930836095E-2</v>
      </c>
      <c r="O2677" s="21">
        <f t="shared" si="586"/>
        <v>23.13983330202915</v>
      </c>
      <c r="P2677">
        <f t="shared" si="581"/>
        <v>0.90318130030592425</v>
      </c>
      <c r="Q2677">
        <f t="shared" si="578"/>
        <v>0.40664951366816116</v>
      </c>
      <c r="R2677">
        <f t="shared" si="579"/>
        <v>0.42112740749426292</v>
      </c>
      <c r="T2677" s="21">
        <f t="shared" si="582"/>
        <v>7.7127049509684298E-4</v>
      </c>
      <c r="W2677">
        <v>2562</v>
      </c>
      <c r="X2677">
        <v>23.152838999999997</v>
      </c>
      <c r="Y2677">
        <v>1</v>
      </c>
      <c r="Z2677">
        <f t="shared" si="574"/>
        <v>1</v>
      </c>
      <c r="AA2677" s="21">
        <f t="shared" si="575"/>
        <v>1.3005697970847052E-2</v>
      </c>
      <c r="AB2677">
        <f t="shared" si="587"/>
        <v>2.8711673975579223E-6</v>
      </c>
    </row>
    <row r="2678" spans="7:28" x14ac:dyDescent="0.2">
      <c r="G2678" s="21"/>
      <c r="H2678" s="21">
        <v>2563</v>
      </c>
      <c r="I2678">
        <f t="shared" si="583"/>
        <v>1.1163990608881132E-2</v>
      </c>
      <c r="J2678">
        <f t="shared" si="584"/>
        <v>0.40633559229153515</v>
      </c>
      <c r="K2678">
        <f t="shared" si="576"/>
        <v>22.619170108515124</v>
      </c>
      <c r="L2678">
        <f t="shared" si="577"/>
        <v>27.833114471899943</v>
      </c>
      <c r="M2678">
        <f t="shared" si="580"/>
        <v>0.90057587881231571</v>
      </c>
      <c r="N2678" s="21">
        <f t="shared" si="585"/>
        <v>6.9188201577060141E-2</v>
      </c>
      <c r="O2678" s="21">
        <f t="shared" si="586"/>
        <v>23.150997292638031</v>
      </c>
      <c r="P2678">
        <f t="shared" si="581"/>
        <v>0.90365914253183643</v>
      </c>
      <c r="Q2678">
        <f t="shared" si="578"/>
        <v>0.40633559229153515</v>
      </c>
      <c r="R2678">
        <f t="shared" si="579"/>
        <v>0.42065484315142632</v>
      </c>
      <c r="T2678" s="21">
        <f t="shared" si="582"/>
        <v>7.7226849526912389E-4</v>
      </c>
      <c r="W2678">
        <v>2563</v>
      </c>
      <c r="X2678">
        <v>23.169064000000002</v>
      </c>
      <c r="Y2678">
        <v>1</v>
      </c>
      <c r="Z2678">
        <f t="shared" si="574"/>
        <v>1</v>
      </c>
      <c r="AA2678" s="21">
        <f t="shared" si="575"/>
        <v>1.8066707361970913E-2</v>
      </c>
      <c r="AB2678">
        <f t="shared" si="587"/>
        <v>2.9063117849485007E-6</v>
      </c>
    </row>
    <row r="2679" spans="7:28" x14ac:dyDescent="0.2">
      <c r="G2679" s="21"/>
      <c r="H2679" s="21">
        <v>2564</v>
      </c>
      <c r="I2679">
        <f t="shared" si="583"/>
        <v>1.1174177662916741E-2</v>
      </c>
      <c r="J2679">
        <f t="shared" si="584"/>
        <v>0.40602150682006288</v>
      </c>
      <c r="K2679">
        <f t="shared" si="576"/>
        <v>22.617982077830714</v>
      </c>
      <c r="L2679">
        <f t="shared" si="577"/>
        <v>27.853182279645051</v>
      </c>
      <c r="M2679">
        <f t="shared" si="580"/>
        <v>0.90134914832018675</v>
      </c>
      <c r="N2679" s="21">
        <f t="shared" si="585"/>
        <v>6.921473815940371E-2</v>
      </c>
      <c r="O2679" s="21">
        <f t="shared" si="586"/>
        <v>23.162171470300947</v>
      </c>
      <c r="P2679">
        <f t="shared" si="581"/>
        <v>0.90413723453827477</v>
      </c>
      <c r="Q2679">
        <f t="shared" si="578"/>
        <v>0.40602150682006288</v>
      </c>
      <c r="R2679">
        <f t="shared" si="579"/>
        <v>0.42018309199602516</v>
      </c>
      <c r="T2679" s="21">
        <f t="shared" si="582"/>
        <v>7.7326950787104387E-4</v>
      </c>
      <c r="W2679">
        <v>2564</v>
      </c>
      <c r="X2679">
        <v>23.162574000000003</v>
      </c>
      <c r="Y2679">
        <v>1</v>
      </c>
      <c r="Z2679">
        <f t="shared" si="574"/>
        <v>1</v>
      </c>
      <c r="AA2679" s="21">
        <f t="shared" si="575"/>
        <v>4.025296990555205E-4</v>
      </c>
      <c r="AB2679">
        <f t="shared" si="587"/>
        <v>1.3164300424397185E-7</v>
      </c>
    </row>
    <row r="2680" spans="7:28" x14ac:dyDescent="0.2">
      <c r="G2680" s="21"/>
      <c r="H2680" s="21">
        <v>2565</v>
      </c>
      <c r="I2680">
        <f t="shared" si="583"/>
        <v>1.1184394796056726E-2</v>
      </c>
      <c r="J2680">
        <f t="shared" si="584"/>
        <v>0.40570725678173536</v>
      </c>
      <c r="K2680">
        <f t="shared" si="576"/>
        <v>22.616799503748869</v>
      </c>
      <c r="L2680">
        <f t="shared" si="577"/>
        <v>27.873299190105911</v>
      </c>
      <c r="M2680">
        <f t="shared" si="580"/>
        <v>0.90212342186602612</v>
      </c>
      <c r="N2680" s="21">
        <f t="shared" si="585"/>
        <v>6.9241310827133098E-2</v>
      </c>
      <c r="O2680" s="21">
        <f t="shared" si="586"/>
        <v>23.173355865097005</v>
      </c>
      <c r="P2680">
        <f t="shared" si="581"/>
        <v>0.90461557704371776</v>
      </c>
      <c r="Q2680">
        <f t="shared" si="578"/>
        <v>0.40570725678173536</v>
      </c>
      <c r="R2680">
        <f t="shared" si="579"/>
        <v>0.41971215141695356</v>
      </c>
      <c r="T2680" s="21">
        <f t="shared" si="582"/>
        <v>7.742735458393657E-4</v>
      </c>
      <c r="W2680">
        <v>2565</v>
      </c>
      <c r="X2680">
        <v>23.191779</v>
      </c>
      <c r="Y2680">
        <v>1</v>
      </c>
      <c r="Z2680">
        <f t="shared" si="574"/>
        <v>1</v>
      </c>
      <c r="AA2680" s="21">
        <f t="shared" si="575"/>
        <v>1.8423134902995741E-2</v>
      </c>
      <c r="AB2680">
        <f t="shared" si="587"/>
        <v>1.4023899351266722E-6</v>
      </c>
    </row>
    <row r="2681" spans="7:28" x14ac:dyDescent="0.2">
      <c r="G2681" s="21"/>
      <c r="H2681" s="21">
        <v>2566</v>
      </c>
      <c r="I2681">
        <f t="shared" si="583"/>
        <v>1.11946421214846E-2</v>
      </c>
      <c r="J2681">
        <f t="shared" si="584"/>
        <v>0.40539284170297873</v>
      </c>
      <c r="K2681">
        <f t="shared" si="576"/>
        <v>22.615622391556673</v>
      </c>
      <c r="L2681">
        <f t="shared" si="577"/>
        <v>27.89346538107668</v>
      </c>
      <c r="M2681">
        <f t="shared" si="580"/>
        <v>0.90289870248821458</v>
      </c>
      <c r="N2681" s="21">
        <f t="shared" si="585"/>
        <v>6.9267919730249872E-2</v>
      </c>
      <c r="O2681" s="21">
        <f t="shared" si="586"/>
        <v>23.184550507218489</v>
      </c>
      <c r="P2681">
        <f t="shared" si="581"/>
        <v>0.90509417076902632</v>
      </c>
      <c r="Q2681">
        <f t="shared" si="578"/>
        <v>0.40539284170297873</v>
      </c>
      <c r="R2681">
        <f t="shared" si="579"/>
        <v>0.41924201881277712</v>
      </c>
      <c r="T2681" s="21">
        <f t="shared" si="582"/>
        <v>7.7528062218845673E-4</v>
      </c>
      <c r="W2681">
        <v>2566</v>
      </c>
      <c r="X2681">
        <v>23.201513000000002</v>
      </c>
      <c r="Y2681">
        <v>1</v>
      </c>
      <c r="Z2681">
        <f t="shared" si="574"/>
        <v>1</v>
      </c>
      <c r="AA2681" s="21">
        <f t="shared" si="575"/>
        <v>1.696249278151285E-2</v>
      </c>
      <c r="AB2681">
        <f t="shared" si="587"/>
        <v>4.0233195763718788E-6</v>
      </c>
    </row>
    <row r="2682" spans="7:28" x14ac:dyDescent="0.2">
      <c r="G2682" s="21"/>
      <c r="H2682" s="21">
        <v>2567</v>
      </c>
      <c r="I2682">
        <f t="shared" si="583"/>
        <v>1.1204919753002382E-2</v>
      </c>
      <c r="J2682">
        <f t="shared" si="584"/>
        <v>0.4050782611086462</v>
      </c>
      <c r="K2682">
        <f t="shared" si="576"/>
        <v>22.614450746582659</v>
      </c>
      <c r="L2682">
        <f t="shared" si="577"/>
        <v>27.913681031277594</v>
      </c>
      <c r="M2682">
        <f t="shared" si="580"/>
        <v>0.90367499323822187</v>
      </c>
      <c r="N2682" s="21">
        <f t="shared" si="585"/>
        <v>6.9294565019495533E-2</v>
      </c>
      <c r="O2682" s="21">
        <f t="shared" si="586"/>
        <v>23.195755426971491</v>
      </c>
      <c r="P2682">
        <f t="shared" si="581"/>
        <v>0.90557301643745547</v>
      </c>
      <c r="Q2682">
        <f t="shared" si="578"/>
        <v>0.4050782611086462</v>
      </c>
      <c r="R2682">
        <f t="shared" si="579"/>
        <v>0.41877269159168184</v>
      </c>
      <c r="T2682" s="21">
        <f t="shared" si="582"/>
        <v>7.7629075000729131E-4</v>
      </c>
      <c r="W2682">
        <v>2567</v>
      </c>
      <c r="X2682">
        <v>23.206380999999997</v>
      </c>
      <c r="Y2682">
        <v>1</v>
      </c>
      <c r="Z2682">
        <f t="shared" si="574"/>
        <v>1</v>
      </c>
      <c r="AA2682" s="21">
        <f t="shared" si="575"/>
        <v>1.0625573028505642E-2</v>
      </c>
      <c r="AB2682">
        <f t="shared" si="587"/>
        <v>2.1673409439377106E-8</v>
      </c>
    </row>
    <row r="2683" spans="7:28" x14ac:dyDescent="0.2">
      <c r="G2683" s="21"/>
      <c r="H2683" s="21">
        <v>2568</v>
      </c>
      <c r="I2683">
        <f t="shared" si="583"/>
        <v>1.1215227805034787E-2</v>
      </c>
      <c r="J2683">
        <f t="shared" si="584"/>
        <v>0.40476351452200943</v>
      </c>
      <c r="K2683">
        <f t="shared" si="576"/>
        <v>22.613284574196967</v>
      </c>
      <c r="L2683">
        <f t="shared" si="577"/>
        <v>27.933946320361031</v>
      </c>
      <c r="M2683">
        <f t="shared" si="580"/>
        <v>0.90445229718068443</v>
      </c>
      <c r="N2683" s="21">
        <f t="shared" si="585"/>
        <v>6.9321246846356641E-2</v>
      </c>
      <c r="O2683" s="21">
        <f t="shared" si="586"/>
        <v>23.206970654776526</v>
      </c>
      <c r="P2683">
        <f t="shared" si="581"/>
        <v>0.90605211477466729</v>
      </c>
      <c r="Q2683">
        <f t="shared" si="578"/>
        <v>0.40476351452200943</v>
      </c>
      <c r="R2683">
        <f t="shared" si="579"/>
        <v>0.4183041671714226</v>
      </c>
      <c r="T2683" s="21">
        <f t="shared" si="582"/>
        <v>7.7730394246255941E-4</v>
      </c>
      <c r="W2683">
        <v>2568</v>
      </c>
      <c r="X2683">
        <v>23.212871000000003</v>
      </c>
      <c r="Y2683">
        <v>1</v>
      </c>
      <c r="Z2683">
        <f t="shared" si="574"/>
        <v>1</v>
      </c>
      <c r="AA2683" s="21">
        <f t="shared" si="575"/>
        <v>5.9003452234769327E-3</v>
      </c>
      <c r="AB2683">
        <f t="shared" si="587"/>
        <v>2.2378619473973106E-5</v>
      </c>
    </row>
    <row r="2684" spans="7:28" x14ac:dyDescent="0.2">
      <c r="G2684" s="21"/>
      <c r="H2684" s="21">
        <v>2569</v>
      </c>
      <c r="I2684">
        <f t="shared" si="583"/>
        <v>1.1225566392633413E-2</v>
      </c>
      <c r="J2684">
        <f t="shared" si="584"/>
        <v>0.40444860146475126</v>
      </c>
      <c r="K2684">
        <f t="shared" si="576"/>
        <v>22.612123879811548</v>
      </c>
      <c r="L2684">
        <f t="shared" si="577"/>
        <v>27.954261428917629</v>
      </c>
      <c r="M2684">
        <f t="shared" si="580"/>
        <v>0.90523061739347954</v>
      </c>
      <c r="N2684" s="21">
        <f t="shared" si="585"/>
        <v>6.9347965363069544E-2</v>
      </c>
      <c r="O2684" s="21">
        <f t="shared" si="586"/>
        <v>23.218196221169158</v>
      </c>
      <c r="P2684">
        <f t="shared" si="581"/>
        <v>0.90653146650874294</v>
      </c>
      <c r="Q2684">
        <f t="shared" si="578"/>
        <v>0.40444860146475126</v>
      </c>
      <c r="R2684">
        <f t="shared" si="579"/>
        <v>0.41783644297927275</v>
      </c>
      <c r="T2684" s="21">
        <f t="shared" si="582"/>
        <v>7.7832021279511387E-4</v>
      </c>
      <c r="W2684">
        <v>2569</v>
      </c>
      <c r="X2684">
        <v>23.224228</v>
      </c>
      <c r="Y2684">
        <v>1</v>
      </c>
      <c r="Z2684">
        <f t="shared" si="574"/>
        <v>1</v>
      </c>
      <c r="AA2684" s="21">
        <f t="shared" si="575"/>
        <v>6.0317788308417164E-3</v>
      </c>
      <c r="AB2684">
        <f t="shared" si="587"/>
        <v>5.3228271105883402E-6</v>
      </c>
    </row>
    <row r="2685" spans="7:28" x14ac:dyDescent="0.2">
      <c r="G2685" s="21"/>
      <c r="H2685" s="21">
        <v>2570</v>
      </c>
      <c r="I2685">
        <f t="shared" si="583"/>
        <v>1.1235935631480906E-2</v>
      </c>
      <c r="J2685">
        <f t="shared" si="584"/>
        <v>0.40413352145695547</v>
      </c>
      <c r="K2685">
        <f t="shared" si="576"/>
        <v>22.610968668880304</v>
      </c>
      <c r="L2685">
        <f t="shared" si="577"/>
        <v>27.974626538482546</v>
      </c>
      <c r="M2685">
        <f t="shared" si="580"/>
        <v>0.90600995696780695</v>
      </c>
      <c r="N2685" s="21">
        <f t="shared" si="585"/>
        <v>6.9374720722625613E-2</v>
      </c>
      <c r="O2685" s="21">
        <f t="shared" si="586"/>
        <v>23.229432156800641</v>
      </c>
      <c r="P2685">
        <f t="shared" si="581"/>
        <v>0.90701107237019696</v>
      </c>
      <c r="Q2685">
        <f t="shared" si="578"/>
        <v>0.40413352145695547</v>
      </c>
      <c r="R2685">
        <f t="shared" si="579"/>
        <v>0.41736951645197179</v>
      </c>
      <c r="T2685" s="21">
        <f t="shared" si="582"/>
        <v>7.7933957432740897E-4</v>
      </c>
      <c r="W2685">
        <v>2570</v>
      </c>
      <c r="X2685">
        <v>23.230718</v>
      </c>
      <c r="Y2685">
        <v>1</v>
      </c>
      <c r="Z2685">
        <f t="shared" si="574"/>
        <v>1</v>
      </c>
      <c r="AA2685" s="21">
        <f t="shared" si="575"/>
        <v>1.2858431993585384E-3</v>
      </c>
      <c r="AB2685">
        <f t="shared" si="587"/>
        <v>9.7896610402621158E-6</v>
      </c>
    </row>
    <row r="2686" spans="7:28" x14ac:dyDescent="0.2">
      <c r="G2686" s="21"/>
      <c r="H2686" s="21">
        <v>2571</v>
      </c>
      <c r="I2686">
        <f t="shared" si="583"/>
        <v>1.1246335637895233E-2</v>
      </c>
      <c r="J2686">
        <f t="shared" si="584"/>
        <v>0.40381827401710024</v>
      </c>
      <c r="K2686">
        <f t="shared" si="576"/>
        <v>22.609818946899306</v>
      </c>
      <c r="L2686">
        <f t="shared" si="577"/>
        <v>27.995041831541609</v>
      </c>
      <c r="M2686">
        <f t="shared" si="580"/>
        <v>0.90679031900826301</v>
      </c>
      <c r="N2686" s="21">
        <f t="shared" si="585"/>
        <v>6.9401513078776012E-2</v>
      </c>
      <c r="O2686" s="21">
        <f t="shared" si="586"/>
        <v>23.240678492438537</v>
      </c>
      <c r="P2686">
        <f t="shared" si="581"/>
        <v>0.90749093309198847</v>
      </c>
      <c r="Q2686">
        <f t="shared" si="578"/>
        <v>0.40381827401710024</v>
      </c>
      <c r="R2686">
        <f t="shared" si="579"/>
        <v>0.41690338503567648</v>
      </c>
      <c r="T2686" s="21">
        <f t="shared" si="582"/>
        <v>7.8036204045606183E-4</v>
      </c>
      <c r="W2686">
        <v>2571</v>
      </c>
      <c r="X2686">
        <v>23.230718</v>
      </c>
      <c r="Y2686">
        <v>1</v>
      </c>
      <c r="Z2686">
        <f t="shared" ref="Z2686:Z2749" si="588">Y2686</f>
        <v>1</v>
      </c>
      <c r="AA2686" s="21">
        <f t="shared" ref="AA2686:AA2749" si="589">IF(X2686&gt;$B$8+$B$9,"",ABS(X2686-O2686))</f>
        <v>9.9604924385374716E-3</v>
      </c>
      <c r="AB2686">
        <f t="shared" si="587"/>
        <v>4.9786055216905769E-7</v>
      </c>
    </row>
    <row r="2687" spans="7:28" x14ac:dyDescent="0.2">
      <c r="G2687" s="21"/>
      <c r="H2687" s="21">
        <v>2572</v>
      </c>
      <c r="I2687">
        <f t="shared" si="583"/>
        <v>1.1256766528833975E-2</v>
      </c>
      <c r="J2687">
        <f t="shared" si="584"/>
        <v>0.40350285866204838</v>
      </c>
      <c r="K2687">
        <f t="shared" si="576"/>
        <v>22.608674719406959</v>
      </c>
      <c r="L2687">
        <f t="shared" si="577"/>
        <v>28.015507491537665</v>
      </c>
      <c r="M2687">
        <f t="shared" si="580"/>
        <v>0.90757170663292142</v>
      </c>
      <c r="N2687" s="21">
        <f t="shared" si="585"/>
        <v>6.9428342586037001E-2</v>
      </c>
      <c r="O2687" s="21">
        <f t="shared" si="586"/>
        <v>23.251935258967372</v>
      </c>
      <c r="P2687">
        <f t="shared" si="581"/>
        <v>0.90797104940953521</v>
      </c>
      <c r="Q2687">
        <f t="shared" si="578"/>
        <v>0.40350285866204838</v>
      </c>
      <c r="R2687">
        <f t="shared" si="579"/>
        <v>0.41643804618590968</v>
      </c>
      <c r="T2687" s="21">
        <f t="shared" si="582"/>
        <v>7.8138762465840284E-4</v>
      </c>
      <c r="W2687">
        <v>2572</v>
      </c>
      <c r="X2687">
        <v>23.255055000000002</v>
      </c>
      <c r="Y2687">
        <v>1</v>
      </c>
      <c r="Z2687">
        <f t="shared" si="588"/>
        <v>1</v>
      </c>
      <c r="AA2687" s="21">
        <f t="shared" si="589"/>
        <v>3.1197410326306851E-3</v>
      </c>
      <c r="AB2687">
        <f t="shared" si="587"/>
        <v>4.0465854750371212E-7</v>
      </c>
    </row>
    <row r="2688" spans="7:28" x14ac:dyDescent="0.2">
      <c r="G2688" s="21"/>
      <c r="H2688" s="21">
        <v>2573</v>
      </c>
      <c r="I2688">
        <f t="shared" si="583"/>
        <v>1.1267228421898633E-2</v>
      </c>
      <c r="J2688">
        <f t="shared" si="584"/>
        <v>0.40318727490703921</v>
      </c>
      <c r="K2688">
        <f t="shared" si="576"/>
        <v>22.6075359919842</v>
      </c>
      <c r="L2688">
        <f t="shared" si="577"/>
        <v>28.036023702876911</v>
      </c>
      <c r="M2688">
        <f t="shared" si="580"/>
        <v>0.90835412297341211</v>
      </c>
      <c r="N2688" s="21">
        <f t="shared" si="585"/>
        <v>6.945520939969492E-2</v>
      </c>
      <c r="O2688" s="21">
        <f t="shared" si="586"/>
        <v>23.263202487389272</v>
      </c>
      <c r="P2688">
        <f t="shared" si="581"/>
        <v>0.90845142206072604</v>
      </c>
      <c r="Q2688">
        <f t="shared" si="578"/>
        <v>0.40318727490703921</v>
      </c>
      <c r="R2688">
        <f t="shared" si="579"/>
        <v>0.41597349736751088</v>
      </c>
      <c r="T2688" s="21">
        <f t="shared" si="582"/>
        <v>7.8241634049069919E-4</v>
      </c>
      <c r="W2688">
        <v>2573</v>
      </c>
      <c r="X2688">
        <v>23.255055000000002</v>
      </c>
      <c r="Y2688">
        <v>1</v>
      </c>
      <c r="Z2688">
        <f t="shared" si="588"/>
        <v>1</v>
      </c>
      <c r="AA2688" s="21">
        <f t="shared" si="589"/>
        <v>8.1474873892695143E-3</v>
      </c>
      <c r="AB2688">
        <f t="shared" si="587"/>
        <v>2.0359796947053813E-5</v>
      </c>
    </row>
    <row r="2689" spans="7:28" x14ac:dyDescent="0.2">
      <c r="G2689" s="21"/>
      <c r="H2689" s="21">
        <v>2574</v>
      </c>
      <c r="I2689">
        <f t="shared" si="583"/>
        <v>1.1277721435338953E-2</v>
      </c>
      <c r="J2689">
        <f t="shared" si="584"/>
        <v>0.40287152226568035</v>
      </c>
      <c r="K2689">
        <f t="shared" si="576"/>
        <v>22.606402770254682</v>
      </c>
      <c r="L2689">
        <f t="shared" si="577"/>
        <v>28.056590650935252</v>
      </c>
      <c r="M2689">
        <f t="shared" si="580"/>
        <v>0.9091375711749996</v>
      </c>
      <c r="N2689" s="21">
        <f t="shared" si="585"/>
        <v>6.9482113675811322E-2</v>
      </c>
      <c r="O2689" s="21">
        <f t="shared" si="586"/>
        <v>23.27448020882461</v>
      </c>
      <c r="P2689">
        <f t="shared" si="581"/>
        <v>0.90893205178593384</v>
      </c>
      <c r="Q2689">
        <f t="shared" si="578"/>
        <v>0.40287152226568035</v>
      </c>
      <c r="R2689">
        <f t="shared" si="579"/>
        <v>0.41550973605458663</v>
      </c>
      <c r="T2689" s="21">
        <f t="shared" si="582"/>
        <v>7.8344820158748885E-4</v>
      </c>
      <c r="W2689">
        <v>2574</v>
      </c>
      <c r="X2689">
        <v>23.276146999999998</v>
      </c>
      <c r="Y2689">
        <v>1</v>
      </c>
      <c r="Z2689">
        <f t="shared" si="588"/>
        <v>1</v>
      </c>
      <c r="AA2689" s="21">
        <f t="shared" si="589"/>
        <v>1.6667911753884823E-3</v>
      </c>
      <c r="AB2689">
        <f t="shared" si="587"/>
        <v>1.6329226714366627E-6</v>
      </c>
    </row>
    <row r="2690" spans="7:28" x14ac:dyDescent="0.2">
      <c r="G2690" s="21"/>
      <c r="H2690" s="21">
        <v>2575</v>
      </c>
      <c r="I2690">
        <f t="shared" si="583"/>
        <v>1.1288245688057379E-2</v>
      </c>
      <c r="J2690">
        <f t="shared" si="584"/>
        <v>0.40255560024993753</v>
      </c>
      <c r="K2690">
        <f t="shared" si="576"/>
        <v>22.605275059884935</v>
      </c>
      <c r="L2690">
        <f t="shared" si="577"/>
        <v>28.077208522064826</v>
      </c>
      <c r="M2690">
        <f t="shared" si="580"/>
        <v>0.90992205439666718</v>
      </c>
      <c r="N2690" s="21">
        <f t="shared" si="585"/>
        <v>6.9509055571228426E-2</v>
      </c>
      <c r="O2690" s="21">
        <f t="shared" si="586"/>
        <v>23.285768454512667</v>
      </c>
      <c r="P2690">
        <f t="shared" si="581"/>
        <v>0.90941293932803036</v>
      </c>
      <c r="Q2690">
        <f t="shared" si="578"/>
        <v>0.40255560024993753</v>
      </c>
      <c r="R2690">
        <f t="shared" si="579"/>
        <v>0.41504675973045962</v>
      </c>
      <c r="T2690" s="21">
        <f t="shared" si="582"/>
        <v>7.8448322166757567E-4</v>
      </c>
      <c r="W2690">
        <v>2575</v>
      </c>
      <c r="X2690">
        <v>23.295617000000004</v>
      </c>
      <c r="Y2690">
        <v>1</v>
      </c>
      <c r="Z2690">
        <f t="shared" si="588"/>
        <v>1</v>
      </c>
      <c r="AA2690" s="21">
        <f t="shared" si="589"/>
        <v>9.8485454873369349E-3</v>
      </c>
      <c r="AB2690">
        <f t="shared" si="587"/>
        <v>1.5940578361387326E-5</v>
      </c>
    </row>
    <row r="2691" spans="7:28" x14ac:dyDescent="0.2">
      <c r="G2691" s="21"/>
      <c r="H2691" s="21">
        <v>2576</v>
      </c>
      <c r="I2691">
        <f t="shared" si="583"/>
        <v>1.1298801299613409E-2</v>
      </c>
      <c r="J2691">
        <f t="shared" si="584"/>
        <v>0.40223950837012801</v>
      </c>
      <c r="K2691">
        <f t="shared" ref="K2691:K2754" si="590">IF(O2691&lt;$B$8+$B$9,0.5*(($B$8+$B$9)^2+O2691^2)/O2691-$B$9,$B$8)</f>
        <v>22.604152866584606</v>
      </c>
      <c r="L2691">
        <f t="shared" ref="L2691:L2754" si="591">0.5*Z2691*K2691/J2691/$B$7</f>
        <v>28.097877503600397</v>
      </c>
      <c r="M2691">
        <f t="shared" si="580"/>
        <v>0.91070757581119233</v>
      </c>
      <c r="N2691" s="21">
        <f t="shared" si="585"/>
        <v>6.9536035243573893E-2</v>
      </c>
      <c r="O2691" s="21">
        <f t="shared" si="586"/>
        <v>23.29706725581228</v>
      </c>
      <c r="P2691">
        <f t="shared" si="581"/>
        <v>0.9098940854323968</v>
      </c>
      <c r="Q2691">
        <f t="shared" ref="Q2691:Q2754" si="592">1-B$15*P2691</f>
        <v>0.40223950837012801</v>
      </c>
      <c r="R2691">
        <f t="shared" ref="R2691:R2754" si="593">$E$15/(P2691+$E$16)</f>
        <v>0.41458456588762221</v>
      </c>
      <c r="T2691" s="21">
        <f t="shared" si="582"/>
        <v>7.8552141452514768E-4</v>
      </c>
      <c r="W2691">
        <v>2576</v>
      </c>
      <c r="X2691">
        <v>23.271280000000001</v>
      </c>
      <c r="Y2691">
        <v>1</v>
      </c>
      <c r="Z2691">
        <f t="shared" si="588"/>
        <v>1</v>
      </c>
      <c r="AA2691" s="21">
        <f t="shared" si="589"/>
        <v>2.5787255812279142E-2</v>
      </c>
      <c r="AB2691">
        <f t="shared" si="587"/>
        <v>5.7477155582604086E-7</v>
      </c>
    </row>
    <row r="2692" spans="7:28" x14ac:dyDescent="0.2">
      <c r="G2692" s="21"/>
      <c r="H2692" s="21">
        <v>2577</v>
      </c>
      <c r="I2692">
        <f t="shared" si="583"/>
        <v>1.1309388390228093E-2</v>
      </c>
      <c r="J2692">
        <f t="shared" si="584"/>
        <v>0.40192324613491004</v>
      </c>
      <c r="K2692">
        <f t="shared" si="590"/>
        <v>22.603036196106597</v>
      </c>
      <c r="L2692">
        <f t="shared" si="591"/>
        <v>28.118597783865972</v>
      </c>
      <c r="M2692">
        <f t="shared" ref="M2692:M2755" si="594">-LN(J2692)</f>
        <v>0.91149413860523287</v>
      </c>
      <c r="N2692" s="21">
        <f t="shared" si="585"/>
        <v>6.9563052851266557E-2</v>
      </c>
      <c r="O2692" s="21">
        <f t="shared" si="586"/>
        <v>23.308376644202507</v>
      </c>
      <c r="P2692">
        <f t="shared" ref="P2692:P2755" si="595">MIN(O2692/(K2692+$B$9),1)</f>
        <v>0.91037549084693969</v>
      </c>
      <c r="Q2692">
        <f t="shared" si="592"/>
        <v>0.40192324613491004</v>
      </c>
      <c r="R2692">
        <f t="shared" si="593"/>
        <v>0.41412315202768502</v>
      </c>
      <c r="T2692" s="21">
        <f t="shared" ref="T2692:T2755" si="596">(M2692-M2691)/(H2692-H2691)</f>
        <v>7.8656279404054619E-4</v>
      </c>
      <c r="W2692">
        <v>2577</v>
      </c>
      <c r="X2692">
        <v>23.290749000000002</v>
      </c>
      <c r="Y2692">
        <v>1</v>
      </c>
      <c r="Z2692">
        <f t="shared" si="588"/>
        <v>1</v>
      </c>
      <c r="AA2692" s="21">
        <f t="shared" si="589"/>
        <v>1.7627644202505621E-2</v>
      </c>
      <c r="AB2692">
        <f t="shared" si="587"/>
        <v>2.4961049174852131E-6</v>
      </c>
    </row>
    <row r="2693" spans="7:28" x14ac:dyDescent="0.2">
      <c r="G2693" s="21"/>
      <c r="H2693" s="21">
        <v>2578</v>
      </c>
      <c r="I2693">
        <f t="shared" ref="I2693:I2756" si="597">IF(P2692&lt;0.999,MAX(0,MIN(10000000,(L2692/$E$8/M2692^$E$10)^(1/$E$9)/N2692)),0.1)</f>
        <v>1.1320007080788536E-2</v>
      </c>
      <c r="J2693">
        <f t="shared" ref="J2693:J2756" si="598">Q2693</f>
        <v>0.4016068130512751</v>
      </c>
      <c r="K2693">
        <f t="shared" si="590"/>
        <v>22.601925054247303</v>
      </c>
      <c r="L2693">
        <f t="shared" si="591"/>
        <v>28.139369552181382</v>
      </c>
      <c r="M2693">
        <f t="shared" si="594"/>
        <v>0.91228174597940637</v>
      </c>
      <c r="N2693" s="21">
        <f t="shared" ref="N2693:N2756" si="599">-$B$15*(O2693-2*(K2693+$B$9))/(K2693+$B$9)^2/J2693</f>
        <v>6.9590108553521504E-2</v>
      </c>
      <c r="O2693" s="21">
        <f t="shared" ref="O2693:O2756" si="600">O2692+I2693*(H2693-H2692)</f>
        <v>23.319696651283294</v>
      </c>
      <c r="P2693">
        <f t="shared" si="595"/>
        <v>0.91085715632210273</v>
      </c>
      <c r="Q2693">
        <f t="shared" si="592"/>
        <v>0.4016068130512751</v>
      </c>
      <c r="R2693">
        <f t="shared" si="593"/>
        <v>0.41366251566133</v>
      </c>
      <c r="T2693" s="21">
        <f t="shared" si="596"/>
        <v>7.8760737417349347E-4</v>
      </c>
      <c r="W2693">
        <v>2578</v>
      </c>
      <c r="X2693">
        <v>23.298860999999999</v>
      </c>
      <c r="Y2693">
        <v>1</v>
      </c>
      <c r="Z2693">
        <f t="shared" si="588"/>
        <v>1</v>
      </c>
      <c r="AA2693" s="21">
        <f t="shared" si="589"/>
        <v>2.0835651283295675E-2</v>
      </c>
      <c r="AB2693">
        <f t="shared" si="587"/>
        <v>2.0841124057758179E-5</v>
      </c>
    </row>
    <row r="2694" spans="7:28" x14ac:dyDescent="0.2">
      <c r="G2694" s="21"/>
      <c r="H2694" s="21">
        <v>2579</v>
      </c>
      <c r="I2694">
        <f t="shared" si="597"/>
        <v>1.13306574928524E-2</v>
      </c>
      <c r="J2694">
        <f t="shared" si="598"/>
        <v>0.4012902086245379</v>
      </c>
      <c r="K2694">
        <f t="shared" si="590"/>
        <v>22.60081944684676</v>
      </c>
      <c r="L2694">
        <f t="shared" si="591"/>
        <v>28.160192998868968</v>
      </c>
      <c r="M2694">
        <f t="shared" si="594"/>
        <v>0.91307040114837545</v>
      </c>
      <c r="N2694" s="21">
        <f t="shared" si="599"/>
        <v>6.9617202510355511E-2</v>
      </c>
      <c r="O2694" s="21">
        <f t="shared" si="600"/>
        <v>23.331027308776147</v>
      </c>
      <c r="P2694">
        <f t="shared" si="595"/>
        <v>0.9113390826108817</v>
      </c>
      <c r="Q2694">
        <f t="shared" si="592"/>
        <v>0.4012902086245379</v>
      </c>
      <c r="R2694">
        <f t="shared" si="593"/>
        <v>0.4132026543082607</v>
      </c>
      <c r="T2694" s="21">
        <f t="shared" si="596"/>
        <v>7.8865516896908794E-4</v>
      </c>
      <c r="W2694">
        <v>2579</v>
      </c>
      <c r="X2694">
        <v>23.318330999999997</v>
      </c>
      <c r="Y2694">
        <v>1</v>
      </c>
      <c r="Z2694">
        <f t="shared" si="588"/>
        <v>1</v>
      </c>
      <c r="AA2694" s="21">
        <f t="shared" si="589"/>
        <v>1.2696308776149579E-2</v>
      </c>
      <c r="AB2694">
        <f t="shared" si="587"/>
        <v>3.6632384364794245E-6</v>
      </c>
    </row>
    <row r="2695" spans="7:28" x14ac:dyDescent="0.2">
      <c r="G2695" s="21"/>
      <c r="H2695" s="21">
        <v>2580</v>
      </c>
      <c r="I2695">
        <f t="shared" si="597"/>
        <v>1.1341339748652529E-2</v>
      </c>
      <c r="J2695">
        <f t="shared" si="598"/>
        <v>0.40097343235832861</v>
      </c>
      <c r="K2695">
        <f t="shared" si="590"/>
        <v>22.599719379788883</v>
      </c>
      <c r="L2695">
        <f t="shared" si="591"/>
        <v>28.181068315260244</v>
      </c>
      <c r="M2695">
        <f t="shared" si="594"/>
        <v>0.91386010734092826</v>
      </c>
      <c r="N2695" s="21">
        <f t="shared" si="599"/>
        <v>6.9644334882592474E-2</v>
      </c>
      <c r="O2695" s="21">
        <f t="shared" si="600"/>
        <v>23.342368648524801</v>
      </c>
      <c r="P2695">
        <f t="shared" si="595"/>
        <v>0.91182127046883676</v>
      </c>
      <c r="Q2695">
        <f t="shared" si="592"/>
        <v>0.40097343235832861</v>
      </c>
      <c r="R2695">
        <f t="shared" si="593"/>
        <v>0.41274356549715563</v>
      </c>
      <c r="T2695" s="21">
        <f t="shared" si="596"/>
        <v>7.8970619255280816E-4</v>
      </c>
      <c r="W2695">
        <v>2580</v>
      </c>
      <c r="X2695">
        <v>23.334556000000003</v>
      </c>
      <c r="Y2695">
        <v>1</v>
      </c>
      <c r="Z2695">
        <f t="shared" si="588"/>
        <v>1</v>
      </c>
      <c r="AA2695" s="21">
        <f t="shared" si="589"/>
        <v>7.8126485247977939E-3</v>
      </c>
      <c r="AB2695">
        <f t="shared" ref="AB2695:AB2758" si="601">IF(OR(Z2692&lt;&gt;Z2698,X2695&gt;$B$8+$B$9),"",((X2698-X2692)/(W2698-W2692)-(O2698-O2692)/(W2698-W2692))^2)</f>
        <v>1.7998178407463286E-6</v>
      </c>
    </row>
    <row r="2696" spans="7:28" x14ac:dyDescent="0.2">
      <c r="G2696" s="21"/>
      <c r="H2696" s="21">
        <v>2581</v>
      </c>
      <c r="I2696">
        <f t="shared" si="597"/>
        <v>1.135205397110149E-2</v>
      </c>
      <c r="J2696">
        <f t="shared" si="598"/>
        <v>0.40065648375458329</v>
      </c>
      <c r="K2696">
        <f t="shared" si="590"/>
        <v>22.598624859001639</v>
      </c>
      <c r="L2696">
        <f t="shared" si="591"/>
        <v>28.201995693702688</v>
      </c>
      <c r="M2696">
        <f t="shared" si="594"/>
        <v>0.91465086780006355</v>
      </c>
      <c r="N2696" s="21">
        <f t="shared" si="599"/>
        <v>6.9671505831868777E-2</v>
      </c>
      <c r="O2696" s="21">
        <f t="shared" si="600"/>
        <v>23.353720702495902</v>
      </c>
      <c r="P2696">
        <f t="shared" si="595"/>
        <v>0.9123037206541067</v>
      </c>
      <c r="Q2696">
        <f t="shared" si="592"/>
        <v>0.40065648375458329</v>
      </c>
      <c r="R2696">
        <f t="shared" si="593"/>
        <v>0.41228524676561962</v>
      </c>
      <c r="T2696" s="21">
        <f t="shared" si="596"/>
        <v>7.9076045913528681E-4</v>
      </c>
      <c r="W2696">
        <v>2581</v>
      </c>
      <c r="X2696">
        <v>23.336178</v>
      </c>
      <c r="Y2696">
        <v>1</v>
      </c>
      <c r="Z2696">
        <f t="shared" si="588"/>
        <v>1</v>
      </c>
      <c r="AA2696" s="21">
        <f t="shared" si="589"/>
        <v>1.7542702495902063E-2</v>
      </c>
      <c r="AB2696">
        <f t="shared" si="601"/>
        <v>3.5833354115546358E-6</v>
      </c>
    </row>
    <row r="2697" spans="7:28" x14ac:dyDescent="0.2">
      <c r="G2697" s="21"/>
      <c r="H2697" s="21">
        <v>2582</v>
      </c>
      <c r="I2697">
        <f t="shared" si="597"/>
        <v>1.1362800283796295E-2</v>
      </c>
      <c r="J2697">
        <f t="shared" si="598"/>
        <v>0.40033936231353495</v>
      </c>
      <c r="K2697">
        <f t="shared" si="590"/>
        <v>22.597535890457255</v>
      </c>
      <c r="L2697">
        <f t="shared" si="591"/>
        <v>28.222975327566562</v>
      </c>
      <c r="M2697">
        <f t="shared" si="594"/>
        <v>0.91544268578307553</v>
      </c>
      <c r="N2697" s="21">
        <f t="shared" si="599"/>
        <v>6.9698715520638804E-2</v>
      </c>
      <c r="O2697" s="21">
        <f t="shared" si="600"/>
        <v>23.365083502779697</v>
      </c>
      <c r="P2697">
        <f t="shared" si="595"/>
        <v>0.91278643392742287</v>
      </c>
      <c r="Q2697">
        <f t="shared" si="592"/>
        <v>0.40033936231353495</v>
      </c>
      <c r="R2697">
        <f t="shared" si="593"/>
        <v>0.41182769566013649</v>
      </c>
      <c r="T2697" s="21">
        <f t="shared" si="596"/>
        <v>7.9181798301197759E-4</v>
      </c>
      <c r="W2697">
        <v>2582</v>
      </c>
      <c r="X2697">
        <v>23.350779999999997</v>
      </c>
      <c r="Y2697">
        <v>1</v>
      </c>
      <c r="Z2697">
        <f t="shared" si="588"/>
        <v>1</v>
      </c>
      <c r="AA2697" s="21">
        <f t="shared" si="589"/>
        <v>1.4303502779700494E-2</v>
      </c>
      <c r="AB2697">
        <f t="shared" si="601"/>
        <v>1.0600879928344659E-5</v>
      </c>
    </row>
    <row r="2698" spans="7:28" x14ac:dyDescent="0.2">
      <c r="G2698" s="21"/>
      <c r="H2698" s="21">
        <v>2583</v>
      </c>
      <c r="I2698">
        <f t="shared" si="597"/>
        <v>1.1373578811023046E-2</v>
      </c>
      <c r="J2698">
        <f t="shared" si="598"/>
        <v>0.4000220675337034</v>
      </c>
      <c r="K2698">
        <f t="shared" si="590"/>
        <v>22.596452480172395</v>
      </c>
      <c r="L2698">
        <f t="shared" si="591"/>
        <v>28.244007411251829</v>
      </c>
      <c r="M2698">
        <f t="shared" si="594"/>
        <v>0.91623556456164079</v>
      </c>
      <c r="N2698" s="21">
        <f t="shared" si="599"/>
        <v>6.9725964112180752E-2</v>
      </c>
      <c r="O2698" s="21">
        <f t="shared" si="600"/>
        <v>23.376457081590722</v>
      </c>
      <c r="P2698">
        <f t="shared" si="595"/>
        <v>0.913269411052124</v>
      </c>
      <c r="Q2698">
        <f t="shared" si="592"/>
        <v>0.4000220675337034</v>
      </c>
      <c r="R2698">
        <f t="shared" si="593"/>
        <v>0.41137090973602064</v>
      </c>
      <c r="T2698" s="21">
        <f t="shared" si="596"/>
        <v>7.9287877856526467E-4</v>
      </c>
      <c r="W2698">
        <v>2583</v>
      </c>
      <c r="X2698">
        <v>23.350779999999997</v>
      </c>
      <c r="Y2698">
        <v>1</v>
      </c>
      <c r="Z2698">
        <f t="shared" si="588"/>
        <v>1</v>
      </c>
      <c r="AA2698" s="21">
        <f t="shared" si="589"/>
        <v>2.5677081590725237E-2</v>
      </c>
      <c r="AB2698">
        <f t="shared" si="601"/>
        <v>1.2511742203143486E-5</v>
      </c>
    </row>
    <row r="2699" spans="7:28" x14ac:dyDescent="0.2">
      <c r="G2699" s="21"/>
      <c r="H2699" s="21">
        <v>2584</v>
      </c>
      <c r="I2699">
        <f t="shared" si="597"/>
        <v>1.1384389677761692E-2</v>
      </c>
      <c r="J2699">
        <f t="shared" si="598"/>
        <v>0.39970459891188814</v>
      </c>
      <c r="K2699">
        <f t="shared" si="590"/>
        <v>22.595374634208415</v>
      </c>
      <c r="L2699">
        <f t="shared" si="591"/>
        <v>28.265092140195009</v>
      </c>
      <c r="M2699">
        <f t="shared" si="594"/>
        <v>0.91702950742189948</v>
      </c>
      <c r="N2699" s="21">
        <f t="shared" si="599"/>
        <v>6.9753251770601751E-2</v>
      </c>
      <c r="O2699" s="21">
        <f t="shared" si="600"/>
        <v>23.387841471268484</v>
      </c>
      <c r="P2699">
        <f t="shared" si="595"/>
        <v>0.91375265279416751</v>
      </c>
      <c r="Q2699">
        <f t="shared" si="592"/>
        <v>0.39970459891188814</v>
      </c>
      <c r="R2699">
        <f t="shared" si="593"/>
        <v>0.41091488655737268</v>
      </c>
      <c r="T2699" s="21">
        <f t="shared" si="596"/>
        <v>7.9394286025868954E-4</v>
      </c>
      <c r="W2699">
        <v>2584</v>
      </c>
      <c r="X2699">
        <v>23.355647999999999</v>
      </c>
      <c r="Y2699">
        <v>1</v>
      </c>
      <c r="Z2699">
        <f t="shared" si="588"/>
        <v>1</v>
      </c>
      <c r="AA2699" s="21">
        <f t="shared" si="589"/>
        <v>3.2193471268485041E-2</v>
      </c>
      <c r="AB2699">
        <f t="shared" si="601"/>
        <v>1.457983273060777E-5</v>
      </c>
    </row>
    <row r="2700" spans="7:28" x14ac:dyDescent="0.2">
      <c r="G2700" s="21"/>
      <c r="H2700" s="21">
        <v>2585</v>
      </c>
      <c r="I2700">
        <f t="shared" si="597"/>
        <v>1.1395233009690767E-2</v>
      </c>
      <c r="J2700">
        <f t="shared" si="598"/>
        <v>0.39938695594315721</v>
      </c>
      <c r="K2700">
        <f t="shared" si="590"/>
        <v>22.594302358671495</v>
      </c>
      <c r="L2700">
        <f t="shared" si="591"/>
        <v>28.286229710876224</v>
      </c>
      <c r="M2700">
        <f t="shared" si="594"/>
        <v>0.91782451766454642</v>
      </c>
      <c r="N2700" s="21">
        <f t="shared" si="599"/>
        <v>6.9780578660843834E-2</v>
      </c>
      <c r="O2700" s="21">
        <f t="shared" si="600"/>
        <v>23.399236704278174</v>
      </c>
      <c r="P2700">
        <f t="shared" si="595"/>
        <v>0.91423615992214691</v>
      </c>
      <c r="Q2700">
        <f t="shared" si="592"/>
        <v>0.39938695594315721</v>
      </c>
      <c r="R2700">
        <f t="shared" si="593"/>
        <v>0.41045962369702943</v>
      </c>
      <c r="T2700" s="21">
        <f t="shared" si="596"/>
        <v>7.9501024264694298E-4</v>
      </c>
      <c r="W2700">
        <v>2585</v>
      </c>
      <c r="X2700">
        <v>23.367005000000002</v>
      </c>
      <c r="Y2700">
        <v>1</v>
      </c>
      <c r="Z2700">
        <f t="shared" si="588"/>
        <v>1</v>
      </c>
      <c r="AA2700" s="21">
        <f t="shared" si="589"/>
        <v>3.2231704278171236E-2</v>
      </c>
      <c r="AB2700">
        <f t="shared" si="601"/>
        <v>9.107606807555666E-6</v>
      </c>
    </row>
    <row r="2701" spans="7:28" x14ac:dyDescent="0.2">
      <c r="G2701" s="21"/>
      <c r="H2701" s="21">
        <v>2586</v>
      </c>
      <c r="I2701">
        <f t="shared" si="597"/>
        <v>1.1406108933192207E-2</v>
      </c>
      <c r="J2701">
        <f t="shared" si="598"/>
        <v>0.39906913812083855</v>
      </c>
      <c r="K2701">
        <f t="shared" si="590"/>
        <v>22.593235659712896</v>
      </c>
      <c r="L2701">
        <f t="shared" si="591"/>
        <v>28.307420320826264</v>
      </c>
      <c r="M2701">
        <f t="shared" si="594"/>
        <v>0.91862059860491629</v>
      </c>
      <c r="N2701" s="21">
        <f t="shared" si="599"/>
        <v>6.9807944948689596E-2</v>
      </c>
      <c r="O2701" s="21">
        <f t="shared" si="600"/>
        <v>23.410642813211364</v>
      </c>
      <c r="P2701">
        <f t="shared" si="595"/>
        <v>0.91471993320730371</v>
      </c>
      <c r="Q2701">
        <f t="shared" si="592"/>
        <v>0.39906913812083855</v>
      </c>
      <c r="R2701">
        <f t="shared" si="593"/>
        <v>0.41000511873651946</v>
      </c>
      <c r="T2701" s="21">
        <f t="shared" si="596"/>
        <v>7.9608094036986987E-4</v>
      </c>
      <c r="W2701">
        <v>2586</v>
      </c>
      <c r="X2701">
        <v>23.381606999999999</v>
      </c>
      <c r="Y2701">
        <v>1</v>
      </c>
      <c r="Z2701">
        <f t="shared" si="588"/>
        <v>1</v>
      </c>
      <c r="AA2701" s="21">
        <f t="shared" si="589"/>
        <v>2.903581321136528E-2</v>
      </c>
      <c r="AB2701">
        <f t="shared" si="601"/>
        <v>1.0885206493955129E-5</v>
      </c>
    </row>
    <row r="2702" spans="7:28" x14ac:dyDescent="0.2">
      <c r="G2702" s="21"/>
      <c r="H2702" s="21">
        <v>2587</v>
      </c>
      <c r="I2702">
        <f t="shared" si="597"/>
        <v>1.1417017575356203E-2</v>
      </c>
      <c r="J2702">
        <f t="shared" si="598"/>
        <v>0.39875114493651043</v>
      </c>
      <c r="K2702">
        <f t="shared" si="590"/>
        <v>22.59217454352914</v>
      </c>
      <c r="L2702">
        <f t="shared" si="591"/>
        <v>28.328664168633658</v>
      </c>
      <c r="M2702">
        <f t="shared" si="594"/>
        <v>0.91941775357307221</v>
      </c>
      <c r="N2702" s="21">
        <f t="shared" si="599"/>
        <v>6.9835350800767831E-2</v>
      </c>
      <c r="O2702" s="21">
        <f t="shared" si="600"/>
        <v>23.422059830786722</v>
      </c>
      <c r="P2702">
        <f t="shared" si="595"/>
        <v>0.9152039734235432</v>
      </c>
      <c r="Q2702">
        <f t="shared" si="592"/>
        <v>0.39875114493651043</v>
      </c>
      <c r="R2702">
        <f t="shared" si="593"/>
        <v>0.40955136926601537</v>
      </c>
      <c r="T2702" s="21">
        <f t="shared" si="596"/>
        <v>7.9715496815591091E-4</v>
      </c>
      <c r="W2702">
        <v>2587</v>
      </c>
      <c r="X2702">
        <v>23.381606999999999</v>
      </c>
      <c r="Y2702">
        <v>1</v>
      </c>
      <c r="Z2702">
        <f t="shared" si="588"/>
        <v>1</v>
      </c>
      <c r="AA2702" s="21">
        <f t="shared" si="589"/>
        <v>4.0452830786723126E-2</v>
      </c>
      <c r="AB2702">
        <f t="shared" si="601"/>
        <v>2.0089250575756666E-6</v>
      </c>
    </row>
    <row r="2703" spans="7:28" x14ac:dyDescent="0.2">
      <c r="G2703" s="21"/>
      <c r="H2703" s="21">
        <v>2588</v>
      </c>
      <c r="I2703">
        <f t="shared" si="597"/>
        <v>1.1427959063986123E-2</v>
      </c>
      <c r="J2703">
        <f t="shared" si="598"/>
        <v>0.39843297587999316</v>
      </c>
      <c r="K2703">
        <f t="shared" si="590"/>
        <v>22.591119016362253</v>
      </c>
      <c r="L2703">
        <f t="shared" si="591"/>
        <v>28.349961453951835</v>
      </c>
      <c r="M2703">
        <f t="shared" si="594"/>
        <v>0.92021598591389075</v>
      </c>
      <c r="N2703" s="21">
        <f t="shared" si="599"/>
        <v>6.9862796384559181E-2</v>
      </c>
      <c r="O2703" s="21">
        <f t="shared" si="600"/>
        <v>23.433487789850709</v>
      </c>
      <c r="P2703">
        <f t="shared" si="595"/>
        <v>0.91568828134744662</v>
      </c>
      <c r="Q2703">
        <f t="shared" si="592"/>
        <v>0.39843297587999316</v>
      </c>
      <c r="R2703">
        <f t="shared" si="593"/>
        <v>0.40909837288429002</v>
      </c>
      <c r="T2703" s="21">
        <f t="shared" si="596"/>
        <v>7.9823234081854988E-4</v>
      </c>
      <c r="W2703">
        <v>2588</v>
      </c>
      <c r="X2703">
        <v>23.401076999999997</v>
      </c>
      <c r="Y2703">
        <v>1</v>
      </c>
      <c r="Z2703">
        <f t="shared" si="588"/>
        <v>1</v>
      </c>
      <c r="AA2703" s="21">
        <f t="shared" si="589"/>
        <v>3.2410789850711552E-2</v>
      </c>
      <c r="AB2703">
        <f t="shared" si="601"/>
        <v>5.0153170225929453E-6</v>
      </c>
    </row>
    <row r="2704" spans="7:28" x14ac:dyDescent="0.2">
      <c r="G2704" s="21"/>
      <c r="H2704" s="21">
        <v>2589</v>
      </c>
      <c r="I2704">
        <f t="shared" si="597"/>
        <v>1.143893352760339E-2</v>
      </c>
      <c r="J2704">
        <f t="shared" si="598"/>
        <v>0.39811463043933748</v>
      </c>
      <c r="K2704">
        <f t="shared" si="590"/>
        <v>22.59006908449992</v>
      </c>
      <c r="L2704">
        <f t="shared" si="591"/>
        <v>28.371312377506396</v>
      </c>
      <c r="M2704">
        <f t="shared" si="594"/>
        <v>0.92101529898715695</v>
      </c>
      <c r="N2704" s="21">
        <f t="shared" si="599"/>
        <v>6.9890281868402335E-2</v>
      </c>
      <c r="O2704" s="21">
        <f t="shared" si="600"/>
        <v>23.444926723378313</v>
      </c>
      <c r="P2704">
        <f t="shared" si="595"/>
        <v>0.91617285775828816</v>
      </c>
      <c r="Q2704">
        <f t="shared" si="592"/>
        <v>0.39811463043933748</v>
      </c>
      <c r="R2704">
        <f t="shared" si="593"/>
        <v>0.408646127198668</v>
      </c>
      <c r="T2704" s="21">
        <f t="shared" si="596"/>
        <v>7.9931307326619461E-4</v>
      </c>
      <c r="W2704">
        <v>2589</v>
      </c>
      <c r="X2704">
        <v>23.399454000000002</v>
      </c>
      <c r="Y2704">
        <v>1</v>
      </c>
      <c r="Z2704">
        <f t="shared" si="588"/>
        <v>1</v>
      </c>
      <c r="AA2704" s="21">
        <f t="shared" si="589"/>
        <v>4.547272337831032E-2</v>
      </c>
      <c r="AB2704">
        <f t="shared" si="601"/>
        <v>1.7167058118008185E-5</v>
      </c>
    </row>
    <row r="2705" spans="7:28" x14ac:dyDescent="0.2">
      <c r="G2705" s="21"/>
      <c r="H2705" s="21">
        <v>2590</v>
      </c>
      <c r="I2705">
        <f t="shared" si="597"/>
        <v>1.1449941095452448E-2</v>
      </c>
      <c r="J2705">
        <f t="shared" si="598"/>
        <v>0.39779610810081667</v>
      </c>
      <c r="K2705">
        <f t="shared" si="590"/>
        <v>22.589024754275727</v>
      </c>
      <c r="L2705">
        <f t="shared" si="591"/>
        <v>28.392717141102356</v>
      </c>
      <c r="M2705">
        <f t="shared" si="594"/>
        <v>0.92181569616764925</v>
      </c>
      <c r="N2705" s="21">
        <f t="shared" si="599"/>
        <v>6.9917807421499542E-2</v>
      </c>
      <c r="O2705" s="21">
        <f t="shared" si="600"/>
        <v>23.456376664473765</v>
      </c>
      <c r="P2705">
        <f t="shared" si="595"/>
        <v>0.91665770343804864</v>
      </c>
      <c r="Q2705">
        <f t="shared" si="592"/>
        <v>0.39779610810081667</v>
      </c>
      <c r="R2705">
        <f t="shared" si="593"/>
        <v>0.40819462982498095</v>
      </c>
      <c r="T2705" s="21">
        <f t="shared" si="596"/>
        <v>8.0039718049229602E-4</v>
      </c>
      <c r="W2705">
        <v>2590</v>
      </c>
      <c r="X2705">
        <v>23.415679000000001</v>
      </c>
      <c r="Y2705">
        <v>1</v>
      </c>
      <c r="Z2705">
        <f t="shared" si="588"/>
        <v>1</v>
      </c>
      <c r="AA2705" s="21">
        <f t="shared" si="589"/>
        <v>4.0697664473764661E-2</v>
      </c>
      <c r="AB2705">
        <f t="shared" si="601"/>
        <v>2.1034838805315333E-6</v>
      </c>
    </row>
    <row r="2706" spans="7:28" x14ac:dyDescent="0.2">
      <c r="G2706" s="21"/>
      <c r="H2706" s="21">
        <v>2591</v>
      </c>
      <c r="I2706">
        <f t="shared" si="597"/>
        <v>1.1460981897505836E-2</v>
      </c>
      <c r="J2706">
        <f t="shared" si="598"/>
        <v>0.39747740834891632</v>
      </c>
      <c r="K2706">
        <f t="shared" si="590"/>
        <v>22.587986032069391</v>
      </c>
      <c r="L2706">
        <f t="shared" si="591"/>
        <v>28.414175947631534</v>
      </c>
      <c r="M2706">
        <f t="shared" si="594"/>
        <v>0.92261718084523181</v>
      </c>
      <c r="N2706" s="21">
        <f t="shared" si="599"/>
        <v>6.9945373213922732E-2</v>
      </c>
      <c r="O2706" s="21">
        <f t="shared" si="600"/>
        <v>23.467837646371272</v>
      </c>
      <c r="P2706">
        <f t="shared" si="595"/>
        <v>0.91714281917142915</v>
      </c>
      <c r="Q2706">
        <f t="shared" si="592"/>
        <v>0.39747740834891632</v>
      </c>
      <c r="R2706">
        <f t="shared" si="593"/>
        <v>0.40774387838752341</v>
      </c>
      <c r="T2706" s="21">
        <f t="shared" si="596"/>
        <v>8.0148467758256459E-4</v>
      </c>
      <c r="W2706">
        <v>2591</v>
      </c>
      <c r="X2706">
        <v>23.422169</v>
      </c>
      <c r="Y2706">
        <v>1</v>
      </c>
      <c r="Z2706">
        <f t="shared" si="588"/>
        <v>1</v>
      </c>
      <c r="AA2706" s="21">
        <f t="shared" si="589"/>
        <v>4.5668646371272104E-2</v>
      </c>
      <c r="AB2706">
        <f t="shared" si="601"/>
        <v>1.9677181207560643E-5</v>
      </c>
    </row>
    <row r="2707" spans="7:28" x14ac:dyDescent="0.2">
      <c r="G2707" s="21"/>
      <c r="H2707" s="21">
        <v>2592</v>
      </c>
      <c r="I2707">
        <f t="shared" si="597"/>
        <v>1.1472056064469206E-2</v>
      </c>
      <c r="J2707">
        <f t="shared" si="598"/>
        <v>0.39715853066632478</v>
      </c>
      <c r="K2707">
        <f t="shared" si="590"/>
        <v>22.586952924306946</v>
      </c>
      <c r="L2707">
        <f t="shared" si="591"/>
        <v>28.435689001079918</v>
      </c>
      <c r="M2707">
        <f t="shared" si="594"/>
        <v>0.92341975642494489</v>
      </c>
      <c r="N2707" s="21">
        <f t="shared" si="599"/>
        <v>6.9972979416619313E-2</v>
      </c>
      <c r="O2707" s="21">
        <f t="shared" si="600"/>
        <v>23.479309702435742</v>
      </c>
      <c r="P2707">
        <f t="shared" si="595"/>
        <v>0.91762820574586679</v>
      </c>
      <c r="Q2707">
        <f t="shared" si="592"/>
        <v>0.39715853066632478</v>
      </c>
      <c r="R2707">
        <f t="shared" si="593"/>
        <v>0.40729387051900656</v>
      </c>
      <c r="T2707" s="21">
        <f t="shared" si="596"/>
        <v>8.0257557971308291E-4</v>
      </c>
      <c r="W2707">
        <v>2592</v>
      </c>
      <c r="X2707">
        <v>23.425414</v>
      </c>
      <c r="Y2707">
        <v>1</v>
      </c>
      <c r="Z2707">
        <f t="shared" si="588"/>
        <v>1</v>
      </c>
      <c r="AA2707" s="21">
        <f t="shared" si="589"/>
        <v>5.3895702435742265E-2</v>
      </c>
      <c r="AB2707">
        <f t="shared" si="601"/>
        <v>1.4447751032005483E-6</v>
      </c>
    </row>
    <row r="2708" spans="7:28" x14ac:dyDescent="0.2">
      <c r="G2708" s="21"/>
      <c r="H2708" s="21">
        <v>2593</v>
      </c>
      <c r="I2708">
        <f t="shared" si="597"/>
        <v>1.1483163727786436E-2</v>
      </c>
      <c r="J2708">
        <f t="shared" si="598"/>
        <v>0.3968394745339231</v>
      </c>
      <c r="K2708">
        <f t="shared" si="590"/>
        <v>22.585925437460954</v>
      </c>
      <c r="L2708">
        <f t="shared" si="591"/>
        <v>28.45725650653516</v>
      </c>
      <c r="M2708">
        <f t="shared" si="594"/>
        <v>0.92422342632709797</v>
      </c>
      <c r="N2708" s="21">
        <f t="shared" si="599"/>
        <v>7.000062620141842E-2</v>
      </c>
      <c r="O2708" s="21">
        <f t="shared" si="600"/>
        <v>23.490792866163527</v>
      </c>
      <c r="P2708">
        <f t="shared" si="595"/>
        <v>0.91811386395154992</v>
      </c>
      <c r="Q2708">
        <f t="shared" si="592"/>
        <v>0.3968394745339231</v>
      </c>
      <c r="R2708">
        <f t="shared" si="593"/>
        <v>0.40684460386051291</v>
      </c>
      <c r="T2708" s="21">
        <f t="shared" si="596"/>
        <v>8.0366990215308132E-4</v>
      </c>
      <c r="W2708">
        <v>2593</v>
      </c>
      <c r="X2708">
        <v>23.441638000000001</v>
      </c>
      <c r="Y2708">
        <v>1</v>
      </c>
      <c r="Z2708">
        <f t="shared" si="588"/>
        <v>1</v>
      </c>
      <c r="AA2708" s="21">
        <f t="shared" si="589"/>
        <v>4.9154866163526378E-2</v>
      </c>
      <c r="AB2708">
        <f t="shared" si="601"/>
        <v>1.1400387370175066E-5</v>
      </c>
    </row>
    <row r="2709" spans="7:28" x14ac:dyDescent="0.2">
      <c r="G2709" s="21"/>
      <c r="H2709" s="21">
        <v>2594</v>
      </c>
      <c r="I2709">
        <f t="shared" si="597"/>
        <v>1.149430501964474E-2</v>
      </c>
      <c r="J2709">
        <f t="shared" si="598"/>
        <v>0.3965202394307753</v>
      </c>
      <c r="K2709">
        <f t="shared" si="590"/>
        <v>22.584903578050749</v>
      </c>
      <c r="L2709">
        <f t="shared" si="591"/>
        <v>28.478878670194128</v>
      </c>
      <c r="M2709">
        <f t="shared" si="594"/>
        <v>0.92502819398736114</v>
      </c>
      <c r="N2709" s="21">
        <f t="shared" si="599"/>
        <v>7.002831374103681E-2</v>
      </c>
      <c r="O2709" s="21">
        <f t="shared" si="600"/>
        <v>23.502287171183173</v>
      </c>
      <c r="P2709">
        <f t="shared" si="595"/>
        <v>0.91859979458143237</v>
      </c>
      <c r="Q2709">
        <f t="shared" si="592"/>
        <v>0.3965202394307753</v>
      </c>
      <c r="R2709">
        <f t="shared" si="593"/>
        <v>0.40639607606145273</v>
      </c>
      <c r="T2709" s="21">
        <f t="shared" si="596"/>
        <v>8.0476766026316149E-4</v>
      </c>
      <c r="W2709">
        <v>2594</v>
      </c>
      <c r="X2709">
        <v>23.443261000000003</v>
      </c>
      <c r="Y2709">
        <v>1</v>
      </c>
      <c r="Z2709">
        <f t="shared" si="588"/>
        <v>1</v>
      </c>
      <c r="AA2709" s="21">
        <f t="shared" si="589"/>
        <v>5.9026171183170106E-2</v>
      </c>
      <c r="AB2709">
        <f t="shared" si="601"/>
        <v>9.7173783897215744E-6</v>
      </c>
    </row>
    <row r="2710" spans="7:28" x14ac:dyDescent="0.2">
      <c r="G2710" s="21"/>
      <c r="H2710" s="21">
        <v>2595</v>
      </c>
      <c r="I2710">
        <f t="shared" si="597"/>
        <v>1.1505480072979886E-2</v>
      </c>
      <c r="J2710">
        <f t="shared" si="598"/>
        <v>0.39620082483411911</v>
      </c>
      <c r="K2710">
        <f t="shared" si="590"/>
        <v>22.583887352642648</v>
      </c>
      <c r="L2710">
        <f t="shared" si="591"/>
        <v>28.500555699370445</v>
      </c>
      <c r="M2710">
        <f t="shared" si="594"/>
        <v>0.92583406285685732</v>
      </c>
      <c r="N2710" s="21">
        <f t="shared" si="599"/>
        <v>7.0056042209084957E-2</v>
      </c>
      <c r="O2710" s="21">
        <f t="shared" si="600"/>
        <v>23.513792651256153</v>
      </c>
      <c r="P2710">
        <f t="shared" si="595"/>
        <v>0.91908599843124827</v>
      </c>
      <c r="Q2710">
        <f t="shared" si="592"/>
        <v>0.39620082483411911</v>
      </c>
      <c r="R2710">
        <f t="shared" si="593"/>
        <v>0.40594828477951944</v>
      </c>
      <c r="T2710" s="21">
        <f t="shared" si="596"/>
        <v>8.0586886949618464E-4</v>
      </c>
      <c r="W2710">
        <v>2595</v>
      </c>
      <c r="X2710">
        <v>23.461107999999999</v>
      </c>
      <c r="Y2710">
        <v>1</v>
      </c>
      <c r="Z2710">
        <f t="shared" si="588"/>
        <v>1</v>
      </c>
      <c r="AA2710" s="21">
        <f t="shared" si="589"/>
        <v>5.2684651256154069E-2</v>
      </c>
      <c r="AB2710">
        <f t="shared" si="601"/>
        <v>8.1679534468151535E-6</v>
      </c>
    </row>
    <row r="2711" spans="7:28" x14ac:dyDescent="0.2">
      <c r="G2711" s="21"/>
      <c r="H2711" s="21">
        <v>2596</v>
      </c>
      <c r="I2711">
        <f t="shared" si="597"/>
        <v>1.1516689021481461E-2</v>
      </c>
      <c r="J2711">
        <f t="shared" si="598"/>
        <v>0.39588123021935506</v>
      </c>
      <c r="K2711">
        <f t="shared" si="590"/>
        <v>22.582876767850163</v>
      </c>
      <c r="L2711">
        <f t="shared" si="591"/>
        <v>28.522287802502213</v>
      </c>
      <c r="M2711">
        <f t="shared" si="594"/>
        <v>0.92664103640225848</v>
      </c>
      <c r="N2711" s="21">
        <f t="shared" si="599"/>
        <v>7.0083811780073335E-2</v>
      </c>
      <c r="O2711" s="21">
        <f t="shared" si="600"/>
        <v>23.525309340277634</v>
      </c>
      <c r="P2711">
        <f t="shared" si="595"/>
        <v>0.91957247629952776</v>
      </c>
      <c r="Q2711">
        <f t="shared" si="592"/>
        <v>0.39588123021935506</v>
      </c>
      <c r="R2711">
        <f t="shared" si="593"/>
        <v>0.40550122768064517</v>
      </c>
      <c r="T2711" s="21">
        <f t="shared" si="596"/>
        <v>8.0697354540115729E-4</v>
      </c>
      <c r="W2711">
        <v>2596</v>
      </c>
      <c r="X2711">
        <v>23.464352999999999</v>
      </c>
      <c r="Y2711">
        <v>1</v>
      </c>
      <c r="Z2711">
        <f t="shared" si="588"/>
        <v>1</v>
      </c>
      <c r="AA2711" s="21">
        <f t="shared" si="589"/>
        <v>6.0956340277634524E-2</v>
      </c>
      <c r="AB2711">
        <f t="shared" si="601"/>
        <v>6.7531861147890461E-6</v>
      </c>
    </row>
    <row r="2712" spans="7:28" x14ac:dyDescent="0.2">
      <c r="G2712" s="21"/>
      <c r="H2712" s="21">
        <v>2597</v>
      </c>
      <c r="I2712">
        <f t="shared" si="597"/>
        <v>1.1527931999598059E-2</v>
      </c>
      <c r="J2712">
        <f t="shared" si="598"/>
        <v>0.39556145506003682</v>
      </c>
      <c r="K2712">
        <f t="shared" si="590"/>
        <v>22.581871830334219</v>
      </c>
      <c r="L2712">
        <f t="shared" si="591"/>
        <v>28.544075189159706</v>
      </c>
      <c r="M2712">
        <f t="shared" si="594"/>
        <v>0.92744911810587882</v>
      </c>
      <c r="N2712" s="21">
        <f t="shared" si="599"/>
        <v>7.0111622629418655E-2</v>
      </c>
      <c r="O2712" s="21">
        <f t="shared" si="600"/>
        <v>23.536837272277232</v>
      </c>
      <c r="P2712">
        <f t="shared" si="595"/>
        <v>0.92005922898761283</v>
      </c>
      <c r="Q2712">
        <f t="shared" si="592"/>
        <v>0.39556145506003682</v>
      </c>
      <c r="R2712">
        <f t="shared" si="593"/>
        <v>0.40505490243895609</v>
      </c>
      <c r="T2712" s="21">
        <f t="shared" si="596"/>
        <v>8.080817036203447E-4</v>
      </c>
      <c r="W2712">
        <v>2597</v>
      </c>
      <c r="X2712">
        <v>23.472465000000003</v>
      </c>
      <c r="Y2712">
        <v>1</v>
      </c>
      <c r="Z2712">
        <f t="shared" si="588"/>
        <v>1</v>
      </c>
      <c r="AA2712" s="21">
        <f t="shared" si="589"/>
        <v>6.4372272277228859E-2</v>
      </c>
      <c r="AB2712">
        <f t="shared" si="601"/>
        <v>6.8127066562652996E-6</v>
      </c>
    </row>
    <row r="2713" spans="7:28" x14ac:dyDescent="0.2">
      <c r="G2713" s="21"/>
      <c r="H2713" s="21">
        <v>2598</v>
      </c>
      <c r="I2713">
        <f t="shared" si="597"/>
        <v>1.1539209142542667E-2</v>
      </c>
      <c r="J2713">
        <f t="shared" si="598"/>
        <v>0.39524149882786141</v>
      </c>
      <c r="K2713">
        <f t="shared" si="590"/>
        <v>22.580872546803402</v>
      </c>
      <c r="L2713">
        <f t="shared" si="591"/>
        <v>28.565918070053158</v>
      </c>
      <c r="M2713">
        <f t="shared" si="594"/>
        <v>0.92825831146576998</v>
      </c>
      <c r="N2713" s="21">
        <f t="shared" si="599"/>
        <v>7.0139474933449977E-2</v>
      </c>
      <c r="O2713" s="21">
        <f t="shared" si="600"/>
        <v>23.548376481419776</v>
      </c>
      <c r="P2713">
        <f t="shared" si="595"/>
        <v>0.9205462572996711</v>
      </c>
      <c r="Q2713">
        <f t="shared" si="592"/>
        <v>0.39524149882786141</v>
      </c>
      <c r="R2713">
        <f t="shared" si="593"/>
        <v>0.40460930673673046</v>
      </c>
      <c r="T2713" s="21">
        <f t="shared" si="596"/>
        <v>8.0919335989115826E-4</v>
      </c>
      <c r="W2713">
        <v>2598</v>
      </c>
      <c r="X2713">
        <v>23.477332999999998</v>
      </c>
      <c r="Y2713">
        <v>1</v>
      </c>
      <c r="Z2713">
        <f t="shared" si="588"/>
        <v>1</v>
      </c>
      <c r="AA2713" s="21">
        <f t="shared" si="589"/>
        <v>7.1043481419778232E-2</v>
      </c>
      <c r="AB2713">
        <f t="shared" si="601"/>
        <v>1.1782587311331389E-5</v>
      </c>
    </row>
    <row r="2714" spans="7:28" x14ac:dyDescent="0.2">
      <c r="G2714" s="21"/>
      <c r="H2714" s="21">
        <v>2599</v>
      </c>
      <c r="I2714">
        <f t="shared" si="597"/>
        <v>1.1550520586298015E-2</v>
      </c>
      <c r="J2714">
        <f t="shared" si="598"/>
        <v>0.39492136099265884</v>
      </c>
      <c r="K2714">
        <f t="shared" si="590"/>
        <v>22.579878924014164</v>
      </c>
      <c r="L2714">
        <f t="shared" si="591"/>
        <v>28.587816657040612</v>
      </c>
      <c r="M2714">
        <f t="shared" si="594"/>
        <v>0.92906861999581691</v>
      </c>
      <c r="N2714" s="21">
        <f t="shared" si="599"/>
        <v>7.0167368869415186E-2</v>
      </c>
      <c r="O2714" s="21">
        <f t="shared" si="600"/>
        <v>23.559927002006074</v>
      </c>
      <c r="P2714">
        <f t="shared" si="595"/>
        <v>0.92103356204271247</v>
      </c>
      <c r="Q2714">
        <f t="shared" si="592"/>
        <v>0.39492136099265884</v>
      </c>
      <c r="R2714">
        <f t="shared" si="593"/>
        <v>0.40416443826435366</v>
      </c>
      <c r="T2714" s="21">
        <f t="shared" si="596"/>
        <v>8.103085300469326E-4</v>
      </c>
      <c r="W2714">
        <v>2599</v>
      </c>
      <c r="X2714">
        <v>23.495180000000001</v>
      </c>
      <c r="Y2714">
        <v>1</v>
      </c>
      <c r="Z2714">
        <f t="shared" si="588"/>
        <v>1</v>
      </c>
      <c r="AA2714" s="21">
        <f t="shared" si="589"/>
        <v>6.4747002006072307E-2</v>
      </c>
      <c r="AB2714">
        <f t="shared" si="601"/>
        <v>8.4278320827593847E-6</v>
      </c>
    </row>
    <row r="2715" spans="7:28" x14ac:dyDescent="0.2">
      <c r="G2715" s="21"/>
      <c r="H2715" s="21">
        <v>2600</v>
      </c>
      <c r="I2715">
        <f t="shared" si="597"/>
        <v>1.1561866467621978E-2</v>
      </c>
      <c r="J2715">
        <f t="shared" si="598"/>
        <v>0.39460104102238169</v>
      </c>
      <c r="K2715">
        <f t="shared" si="590"/>
        <v>22.578890968771073</v>
      </c>
      <c r="L2715">
        <f t="shared" si="591"/>
        <v>28.609771163135886</v>
      </c>
      <c r="M2715">
        <f t="shared" si="594"/>
        <v>0.92988004722583573</v>
      </c>
      <c r="N2715" s="21">
        <f t="shared" si="599"/>
        <v>7.0195304615487258E-2</v>
      </c>
      <c r="O2715" s="21">
        <f t="shared" si="600"/>
        <v>23.571488868473697</v>
      </c>
      <c r="P2715">
        <f t="shared" si="595"/>
        <v>0.92152114402660434</v>
      </c>
      <c r="Q2715">
        <f t="shared" si="592"/>
        <v>0.39460104102238169</v>
      </c>
      <c r="R2715">
        <f t="shared" si="593"/>
        <v>0.40372029472027554</v>
      </c>
      <c r="T2715" s="21">
        <f t="shared" si="596"/>
        <v>8.1142723001881301E-4</v>
      </c>
      <c r="W2715">
        <v>2600</v>
      </c>
      <c r="X2715">
        <v>23.496801999999999</v>
      </c>
      <c r="Y2715">
        <v>1</v>
      </c>
      <c r="Z2715">
        <f t="shared" si="588"/>
        <v>1</v>
      </c>
      <c r="AA2715" s="21">
        <f t="shared" si="589"/>
        <v>7.4686868473698098E-2</v>
      </c>
      <c r="AB2715">
        <f t="shared" si="601"/>
        <v>3.3590442422020924E-6</v>
      </c>
    </row>
    <row r="2716" spans="7:28" x14ac:dyDescent="0.2">
      <c r="G2716" s="21"/>
      <c r="H2716" s="21">
        <v>2601</v>
      </c>
      <c r="I2716">
        <f t="shared" si="597"/>
        <v>1.157324692405306E-2</v>
      </c>
      <c r="J2716">
        <f t="shared" si="598"/>
        <v>0.39428053838309485</v>
      </c>
      <c r="K2716">
        <f t="shared" si="590"/>
        <v>22.577908687927003</v>
      </c>
      <c r="L2716">
        <f t="shared" si="591"/>
        <v>28.631781802516496</v>
      </c>
      <c r="M2716">
        <f t="shared" si="594"/>
        <v>0.93069259670167048</v>
      </c>
      <c r="N2716" s="21">
        <f t="shared" si="599"/>
        <v>7.0223282350770855E-2</v>
      </c>
      <c r="O2716" s="21">
        <f t="shared" si="600"/>
        <v>23.583062115397752</v>
      </c>
      <c r="P2716">
        <f t="shared" si="595"/>
        <v>0.9220090040640877</v>
      </c>
      <c r="Q2716">
        <f t="shared" si="592"/>
        <v>0.39428053838309485</v>
      </c>
      <c r="R2716">
        <f t="shared" si="593"/>
        <v>0.40327687381096677</v>
      </c>
      <c r="T2716" s="21">
        <f t="shared" si="596"/>
        <v>8.1254947583475623E-4</v>
      </c>
      <c r="W2716">
        <v>2601</v>
      </c>
      <c r="X2716">
        <v>23.509781999999998</v>
      </c>
      <c r="Y2716">
        <v>1</v>
      </c>
      <c r="Z2716">
        <f t="shared" si="588"/>
        <v>1</v>
      </c>
      <c r="AA2716" s="21">
        <f t="shared" si="589"/>
        <v>7.3280115397754031E-2</v>
      </c>
      <c r="AB2716">
        <f t="shared" si="601"/>
        <v>1.0670908316528591E-6</v>
      </c>
    </row>
    <row r="2717" spans="7:28" x14ac:dyDescent="0.2">
      <c r="G2717" s="21"/>
      <c r="H2717" s="21">
        <v>2602</v>
      </c>
      <c r="I2717">
        <f t="shared" si="597"/>
        <v>1.1584662093915853E-2</v>
      </c>
      <c r="J2717">
        <f t="shared" si="598"/>
        <v>0.39395985253896559</v>
      </c>
      <c r="K2717">
        <f t="shared" si="590"/>
        <v>22.576932088383415</v>
      </c>
      <c r="L2717">
        <f t="shared" si="591"/>
        <v>28.653848790531754</v>
      </c>
      <c r="M2717">
        <f t="shared" si="594"/>
        <v>0.93150627198529079</v>
      </c>
      <c r="N2717" s="21">
        <f t="shared" si="599"/>
        <v>7.0251302255308609E-2</v>
      </c>
      <c r="O2717" s="21">
        <f t="shared" si="600"/>
        <v>23.594646777491668</v>
      </c>
      <c r="P2717">
        <f t="shared" si="595"/>
        <v>0.92249714297079177</v>
      </c>
      <c r="Q2717">
        <f t="shared" si="592"/>
        <v>0.39395985253896559</v>
      </c>
      <c r="R2717">
        <f t="shared" si="593"/>
        <v>0.40283417325087723</v>
      </c>
      <c r="T2717" s="21">
        <f t="shared" si="596"/>
        <v>8.1367528362030761E-4</v>
      </c>
      <c r="W2717">
        <v>2602</v>
      </c>
      <c r="X2717">
        <v>23.516271999999997</v>
      </c>
      <c r="Y2717">
        <v>1</v>
      </c>
      <c r="Z2717">
        <f t="shared" si="588"/>
        <v>1</v>
      </c>
      <c r="AA2717" s="21">
        <f t="shared" si="589"/>
        <v>7.837477749167121E-2</v>
      </c>
      <c r="AB2717">
        <f t="shared" si="601"/>
        <v>1.0289769139519067E-5</v>
      </c>
    </row>
    <row r="2718" spans="7:28" x14ac:dyDescent="0.2">
      <c r="G2718" s="21"/>
      <c r="H2718" s="21">
        <v>2603</v>
      </c>
      <c r="I2718">
        <f t="shared" si="597"/>
        <v>1.1596112116326657E-2</v>
      </c>
      <c r="J2718">
        <f t="shared" si="598"/>
        <v>0.39363898295225253</v>
      </c>
      <c r="K2718">
        <f t="shared" si="590"/>
        <v>22.575961177090555</v>
      </c>
      <c r="L2718">
        <f t="shared" si="591"/>
        <v>28.675972343710892</v>
      </c>
      <c r="M2718">
        <f t="shared" si="594"/>
        <v>0.93232107665489194</v>
      </c>
      <c r="N2718" s="21">
        <f t="shared" si="599"/>
        <v>7.0279364510087802E-2</v>
      </c>
      <c r="O2718" s="21">
        <f t="shared" si="600"/>
        <v>23.606242889607994</v>
      </c>
      <c r="P2718">
        <f t="shared" si="595"/>
        <v>0.92298556156525136</v>
      </c>
      <c r="Q2718">
        <f t="shared" si="592"/>
        <v>0.39363898295225253</v>
      </c>
      <c r="R2718">
        <f t="shared" si="593"/>
        <v>0.40239219076239191</v>
      </c>
      <c r="T2718" s="21">
        <f t="shared" si="596"/>
        <v>8.1480466960115461E-4</v>
      </c>
      <c r="W2718">
        <v>2603</v>
      </c>
      <c r="X2718">
        <v>23.530874000000001</v>
      </c>
      <c r="Y2718">
        <v>1</v>
      </c>
      <c r="Z2718">
        <f t="shared" si="588"/>
        <v>1</v>
      </c>
      <c r="AA2718" s="21">
        <f t="shared" si="589"/>
        <v>7.5368889607993594E-2</v>
      </c>
      <c r="AB2718">
        <f t="shared" si="601"/>
        <v>4.5684846355366231E-6</v>
      </c>
    </row>
    <row r="2719" spans="7:28" x14ac:dyDescent="0.2">
      <c r="G2719" s="21"/>
      <c r="H2719" s="21">
        <v>2604</v>
      </c>
      <c r="I2719">
        <f t="shared" si="597"/>
        <v>1.1607597131199021E-2</v>
      </c>
      <c r="J2719">
        <f t="shared" si="598"/>
        <v>0.39331792908329544</v>
      </c>
      <c r="K2719">
        <f t="shared" si="590"/>
        <v>22.574995961047701</v>
      </c>
      <c r="L2719">
        <f t="shared" si="591"/>
        <v>28.698152679771244</v>
      </c>
      <c r="M2719">
        <f t="shared" si="594"/>
        <v>0.93313701430499418</v>
      </c>
      <c r="N2719" s="21">
        <f t="shared" si="599"/>
        <v>7.0307469297046885E-2</v>
      </c>
      <c r="O2719" s="21">
        <f t="shared" si="600"/>
        <v>23.617850486739194</v>
      </c>
      <c r="P2719">
        <f t="shared" si="595"/>
        <v>0.92347426066892202</v>
      </c>
      <c r="Q2719">
        <f t="shared" si="592"/>
        <v>0.39331792908329544</v>
      </c>
      <c r="R2719">
        <f t="shared" si="593"/>
        <v>0.40195092407578942</v>
      </c>
      <c r="T2719" s="21">
        <f t="shared" si="596"/>
        <v>8.1593765010223862E-4</v>
      </c>
      <c r="W2719">
        <v>2604</v>
      </c>
      <c r="X2719">
        <v>23.540609</v>
      </c>
      <c r="Y2719">
        <v>1</v>
      </c>
      <c r="Z2719">
        <f t="shared" si="588"/>
        <v>1</v>
      </c>
      <c r="AA2719" s="21">
        <f t="shared" si="589"/>
        <v>7.7241486739193732E-2</v>
      </c>
      <c r="AB2719">
        <f t="shared" si="601"/>
        <v>1.6336989109941935E-5</v>
      </c>
    </row>
    <row r="2720" spans="7:28" x14ac:dyDescent="0.2">
      <c r="G2720" s="21"/>
      <c r="H2720" s="21">
        <v>2605</v>
      </c>
      <c r="I2720">
        <f t="shared" si="597"/>
        <v>1.161911727924941E-2</v>
      </c>
      <c r="J2720">
        <f t="shared" si="598"/>
        <v>0.39299669039050478</v>
      </c>
      <c r="K2720">
        <f t="shared" si="590"/>
        <v>22.57403644730341</v>
      </c>
      <c r="L2720">
        <f t="shared" si="591"/>
        <v>28.720390017626499</v>
      </c>
      <c r="M2720">
        <f t="shared" si="594"/>
        <v>0.93395408854654272</v>
      </c>
      <c r="N2720" s="21">
        <f t="shared" si="599"/>
        <v>7.0335616799082179E-2</v>
      </c>
      <c r="O2720" s="21">
        <f t="shared" si="600"/>
        <v>23.629469604018443</v>
      </c>
      <c r="P2720">
        <f t="shared" si="595"/>
        <v>0.92396324110619588</v>
      </c>
      <c r="Q2720">
        <f t="shared" si="592"/>
        <v>0.39299669039050478</v>
      </c>
      <c r="R2720">
        <f t="shared" si="593"/>
        <v>0.40151037092919989</v>
      </c>
      <c r="T2720" s="21">
        <f t="shared" si="596"/>
        <v>8.1707424154853214E-4</v>
      </c>
      <c r="W2720">
        <v>2605</v>
      </c>
      <c r="X2720">
        <v>23.545475999999997</v>
      </c>
      <c r="Y2720">
        <v>1</v>
      </c>
      <c r="Z2720">
        <f t="shared" si="588"/>
        <v>1</v>
      </c>
      <c r="AA2720" s="21">
        <f t="shared" si="589"/>
        <v>8.3993604018445467E-2</v>
      </c>
      <c r="AB2720">
        <f t="shared" si="601"/>
        <v>1.0512350107043465E-5</v>
      </c>
    </row>
    <row r="2721" spans="7:28" x14ac:dyDescent="0.2">
      <c r="G2721" s="21"/>
      <c r="H2721" s="21">
        <v>2606</v>
      </c>
      <c r="I2721">
        <f t="shared" si="597"/>
        <v>1.1630672702002926E-2</v>
      </c>
      <c r="J2721">
        <f t="shared" si="598"/>
        <v>0.39267526633035088</v>
      </c>
      <c r="K2721">
        <f t="shared" si="590"/>
        <v>22.573082642955743</v>
      </c>
      <c r="L2721">
        <f t="shared" si="591"/>
        <v>28.742684577395053</v>
      </c>
      <c r="M2721">
        <f t="shared" si="594"/>
        <v>0.9347723030070092</v>
      </c>
      <c r="N2721" s="21">
        <f t="shared" si="599"/>
        <v>7.0363807200054529E-2</v>
      </c>
      <c r="O2721" s="21">
        <f t="shared" si="600"/>
        <v>23.641100276720447</v>
      </c>
      <c r="P2721">
        <f t="shared" si="595"/>
        <v>0.92445250370441856</v>
      </c>
      <c r="Q2721">
        <f t="shared" si="592"/>
        <v>0.39267526633035088</v>
      </c>
      <c r="R2721">
        <f t="shared" si="593"/>
        <v>0.40107052906856244</v>
      </c>
      <c r="T2721" s="21">
        <f t="shared" si="596"/>
        <v>8.1821446046648205E-4</v>
      </c>
      <c r="W2721">
        <v>2606</v>
      </c>
      <c r="X2721">
        <v>23.553588999999999</v>
      </c>
      <c r="Y2721">
        <v>1</v>
      </c>
      <c r="Z2721">
        <f t="shared" si="588"/>
        <v>1</v>
      </c>
      <c r="AA2721" s="21">
        <f t="shared" si="589"/>
        <v>8.751127672044845E-2</v>
      </c>
      <c r="AB2721">
        <f t="shared" si="601"/>
        <v>1.0586447253445791E-5</v>
      </c>
    </row>
    <row r="2722" spans="7:28" x14ac:dyDescent="0.2">
      <c r="G2722" s="21"/>
      <c r="H2722" s="21">
        <v>2607</v>
      </c>
      <c r="I2722">
        <f t="shared" si="597"/>
        <v>1.1642263541799014E-2</v>
      </c>
      <c r="J2722">
        <f t="shared" si="598"/>
        <v>0.39235365635735298</v>
      </c>
      <c r="K2722">
        <f t="shared" si="590"/>
        <v>22.572134555152502</v>
      </c>
      <c r="L2722">
        <f t="shared" si="591"/>
        <v>28.765036580408413</v>
      </c>
      <c r="M2722">
        <f t="shared" si="594"/>
        <v>0.93559166133049487</v>
      </c>
      <c r="N2722" s="21">
        <f t="shared" si="599"/>
        <v>7.0392040684796181E-2</v>
      </c>
      <c r="O2722" s="21">
        <f t="shared" si="600"/>
        <v>23.652742540262246</v>
      </c>
      <c r="P2722">
        <f t="shared" si="595"/>
        <v>0.92494204929390533</v>
      </c>
      <c r="Q2722">
        <f t="shared" si="592"/>
        <v>0.39235365635735298</v>
      </c>
      <c r="R2722">
        <f t="shared" si="593"/>
        <v>0.4006313962475837</v>
      </c>
      <c r="T2722" s="21">
        <f t="shared" si="596"/>
        <v>8.1935832348567494E-4</v>
      </c>
      <c r="W2722">
        <v>2607</v>
      </c>
      <c r="X2722">
        <v>23.555211000000003</v>
      </c>
      <c r="Y2722">
        <v>1</v>
      </c>
      <c r="Z2722">
        <f t="shared" si="588"/>
        <v>1</v>
      </c>
      <c r="AA2722" s="21">
        <f t="shared" si="589"/>
        <v>9.7531540262242089E-2</v>
      </c>
      <c r="AB2722">
        <f t="shared" si="601"/>
        <v>1.661886528928732E-5</v>
      </c>
    </row>
    <row r="2723" spans="7:28" x14ac:dyDescent="0.2">
      <c r="G2723" s="21"/>
      <c r="H2723" s="21">
        <v>2608</v>
      </c>
      <c r="I2723">
        <f t="shared" si="597"/>
        <v>1.165388994179728E-2</v>
      </c>
      <c r="J2723">
        <f t="shared" si="598"/>
        <v>0.39203185992406897</v>
      </c>
      <c r="K2723">
        <f t="shared" si="590"/>
        <v>22.571192191091491</v>
      </c>
      <c r="L2723">
        <f t="shared" si="591"/>
        <v>28.787446249219659</v>
      </c>
      <c r="M2723">
        <f t="shared" si="594"/>
        <v>0.9364121671778316</v>
      </c>
      <c r="N2723" s="21">
        <f t="shared" si="599"/>
        <v>7.0420317439117419E-2</v>
      </c>
      <c r="O2723" s="21">
        <f t="shared" si="600"/>
        <v>23.664396430204043</v>
      </c>
      <c r="P2723">
        <f t="shared" si="595"/>
        <v>0.92543187870795718</v>
      </c>
      <c r="Q2723">
        <f t="shared" si="592"/>
        <v>0.39203185992406897</v>
      </c>
      <c r="R2723">
        <f t="shared" si="593"/>
        <v>0.4001929702276964</v>
      </c>
      <c r="T2723" s="21">
        <f t="shared" si="596"/>
        <v>8.2050584733672771E-4</v>
      </c>
      <c r="W2723">
        <v>2608</v>
      </c>
      <c r="X2723">
        <v>23.566568</v>
      </c>
      <c r="Y2723">
        <v>1</v>
      </c>
      <c r="Z2723">
        <f t="shared" si="588"/>
        <v>1</v>
      </c>
      <c r="AA2723" s="21">
        <f t="shared" si="589"/>
        <v>9.782843020404286E-2</v>
      </c>
      <c r="AB2723">
        <f t="shared" si="601"/>
        <v>1.2401094803957112E-6</v>
      </c>
    </row>
    <row r="2724" spans="7:28" x14ac:dyDescent="0.2">
      <c r="G2724" s="21"/>
      <c r="H2724" s="21">
        <v>2609</v>
      </c>
      <c r="I2724">
        <f t="shared" si="597"/>
        <v>1.166555204598339E-2</v>
      </c>
      <c r="J2724">
        <f t="shared" si="598"/>
        <v>0.39170987648108402</v>
      </c>
      <c r="K2724">
        <f t="shared" si="590"/>
        <v>22.570255558020751</v>
      </c>
      <c r="L2724">
        <f t="shared" si="591"/>
        <v>28.809913807612006</v>
      </c>
      <c r="M2724">
        <f t="shared" si="594"/>
        <v>0.93723382422668711</v>
      </c>
      <c r="N2724" s="21">
        <f t="shared" si="599"/>
        <v>7.0448637649813656E-2</v>
      </c>
      <c r="O2724" s="21">
        <f t="shared" si="600"/>
        <v>23.676061982250026</v>
      </c>
      <c r="P2724">
        <f t="shared" si="595"/>
        <v>0.92592199278287757</v>
      </c>
      <c r="Q2724">
        <f t="shared" si="592"/>
        <v>0.39170987648108402</v>
      </c>
      <c r="R2724">
        <f t="shared" si="593"/>
        <v>0.39975524877801782</v>
      </c>
      <c r="T2724" s="21">
        <f t="shared" si="596"/>
        <v>8.2165704885550639E-4</v>
      </c>
      <c r="W2724">
        <v>2609</v>
      </c>
      <c r="X2724">
        <v>23.581171000000001</v>
      </c>
      <c r="Y2724">
        <v>1</v>
      </c>
      <c r="Z2724">
        <f t="shared" si="588"/>
        <v>1</v>
      </c>
      <c r="AA2724" s="21">
        <f t="shared" si="589"/>
        <v>9.4890982250024791E-2</v>
      </c>
      <c r="AB2724">
        <f t="shared" si="601"/>
        <v>3.7511254915455148E-6</v>
      </c>
    </row>
    <row r="2725" spans="7:28" x14ac:dyDescent="0.2">
      <c r="G2725" s="21"/>
      <c r="H2725" s="21">
        <v>2610</v>
      </c>
      <c r="I2725">
        <f t="shared" si="597"/>
        <v>1.1677249999174827E-2</v>
      </c>
      <c r="J2725">
        <f t="shared" si="598"/>
        <v>0.39138770547700008</v>
      </c>
      <c r="K2725">
        <f t="shared" si="590"/>
        <v>22.569324663238806</v>
      </c>
      <c r="L2725">
        <f t="shared" si="591"/>
        <v>28.832439480607412</v>
      </c>
      <c r="M2725">
        <f t="shared" si="594"/>
        <v>0.93805663617166768</v>
      </c>
      <c r="N2725" s="21">
        <f t="shared" si="599"/>
        <v>7.0477001504672135E-2</v>
      </c>
      <c r="O2725" s="21">
        <f t="shared" si="600"/>
        <v>23.6877392322492</v>
      </c>
      <c r="P2725">
        <f t="shared" si="595"/>
        <v>0.92641239235798922</v>
      </c>
      <c r="Q2725">
        <f t="shared" si="592"/>
        <v>0.39138770547700008</v>
      </c>
      <c r="R2725">
        <f t="shared" si="593"/>
        <v>0.39931822967530878</v>
      </c>
      <c r="T2725" s="21">
        <f t="shared" si="596"/>
        <v>8.2281194498057264E-4</v>
      </c>
      <c r="W2725">
        <v>2610</v>
      </c>
      <c r="X2725">
        <v>23.586037999999999</v>
      </c>
      <c r="Y2725">
        <v>1</v>
      </c>
      <c r="Z2725">
        <f t="shared" si="588"/>
        <v>1</v>
      </c>
      <c r="AA2725" s="21">
        <f t="shared" si="589"/>
        <v>0.10170123224920147</v>
      </c>
      <c r="AB2725">
        <f t="shared" si="601"/>
        <v>7.5110833303800748E-7</v>
      </c>
    </row>
    <row r="2726" spans="7:28" x14ac:dyDescent="0.2">
      <c r="G2726" s="21"/>
      <c r="H2726" s="21">
        <v>2611</v>
      </c>
      <c r="I2726">
        <f t="shared" si="597"/>
        <v>1.168898394702703E-2</v>
      </c>
      <c r="J2726">
        <f t="shared" si="598"/>
        <v>0.39106534635842449</v>
      </c>
      <c r="K2726">
        <f t="shared" si="590"/>
        <v>22.568399514094917</v>
      </c>
      <c r="L2726">
        <f t="shared" si="591"/>
        <v>28.855023494475297</v>
      </c>
      <c r="M2726">
        <f t="shared" si="594"/>
        <v>0.93888060672442508</v>
      </c>
      <c r="N2726" s="21">
        <f t="shared" si="599"/>
        <v>7.0505409192479121E-2</v>
      </c>
      <c r="O2726" s="21">
        <f t="shared" si="600"/>
        <v>23.699428216196228</v>
      </c>
      <c r="P2726">
        <f t="shared" si="595"/>
        <v>0.92690307827565066</v>
      </c>
      <c r="Q2726">
        <f t="shared" si="592"/>
        <v>0.39106534635842449</v>
      </c>
      <c r="R2726">
        <f t="shared" si="593"/>
        <v>0.39888191070393275</v>
      </c>
      <c r="T2726" s="21">
        <f t="shared" si="596"/>
        <v>8.2397055275740261E-4</v>
      </c>
      <c r="W2726">
        <v>2611</v>
      </c>
      <c r="X2726">
        <v>23.608753000000004</v>
      </c>
      <c r="Y2726">
        <v>1</v>
      </c>
      <c r="Z2726">
        <f t="shared" si="588"/>
        <v>1</v>
      </c>
      <c r="AA2726" s="21">
        <f t="shared" si="589"/>
        <v>9.067521619622454E-2</v>
      </c>
      <c r="AB2726">
        <f t="shared" si="601"/>
        <v>5.5365909678812281E-7</v>
      </c>
    </row>
    <row r="2727" spans="7:28" x14ac:dyDescent="0.2">
      <c r="G2727" s="21"/>
      <c r="H2727" s="21">
        <v>2612</v>
      </c>
      <c r="I2727">
        <f t="shared" si="597"/>
        <v>1.1700754036039249E-2</v>
      </c>
      <c r="J2727">
        <f t="shared" si="598"/>
        <v>0.39074279856995897</v>
      </c>
      <c r="K2727">
        <f t="shared" si="590"/>
        <v>22.567480117989316</v>
      </c>
      <c r="L2727">
        <f t="shared" si="591"/>
        <v>28.877666076741285</v>
      </c>
      <c r="M2727">
        <f t="shared" si="594"/>
        <v>0.93970573961376203</v>
      </c>
      <c r="N2727" s="21">
        <f t="shared" si="599"/>
        <v>7.0533860903026921E-2</v>
      </c>
      <c r="O2727" s="21">
        <f t="shared" si="600"/>
        <v>23.711128970232267</v>
      </c>
      <c r="P2727">
        <f t="shared" si="595"/>
        <v>0.92739405138127329</v>
      </c>
      <c r="Q2727">
        <f t="shared" si="592"/>
        <v>0.39074279856995897</v>
      </c>
      <c r="R2727">
        <f t="shared" si="593"/>
        <v>0.3984462896558148</v>
      </c>
      <c r="T2727" s="21">
        <f t="shared" si="596"/>
        <v>8.2513288933694362E-4</v>
      </c>
      <c r="W2727">
        <v>2612</v>
      </c>
      <c r="X2727">
        <v>23.611996999999999</v>
      </c>
      <c r="Y2727">
        <v>1</v>
      </c>
      <c r="Z2727">
        <f t="shared" si="588"/>
        <v>1</v>
      </c>
      <c r="AA2727" s="21">
        <f t="shared" si="589"/>
        <v>9.9131970232267719E-2</v>
      </c>
      <c r="AB2727">
        <f t="shared" si="601"/>
        <v>7.7462340162125699E-6</v>
      </c>
    </row>
    <row r="2728" spans="7:28" x14ac:dyDescent="0.2">
      <c r="G2728" s="21"/>
      <c r="H2728" s="21">
        <v>2613</v>
      </c>
      <c r="I2728">
        <f t="shared" si="597"/>
        <v>1.1712560413560629E-2</v>
      </c>
      <c r="J2728">
        <f t="shared" si="598"/>
        <v>0.39042006155418874</v>
      </c>
      <c r="K2728">
        <f t="shared" si="590"/>
        <v>22.566566482373485</v>
      </c>
      <c r="L2728">
        <f t="shared" si="591"/>
        <v>28.900367456196069</v>
      </c>
      <c r="M2728">
        <f t="shared" si="594"/>
        <v>0.94053203858573786</v>
      </c>
      <c r="N2728" s="21">
        <f t="shared" si="599"/>
        <v>7.0562356827120892E-2</v>
      </c>
      <c r="O2728" s="21">
        <f t="shared" si="600"/>
        <v>23.722841530645827</v>
      </c>
      <c r="P2728">
        <f t="shared" si="595"/>
        <v>0.92788531252333828</v>
      </c>
      <c r="Q2728">
        <f t="shared" si="592"/>
        <v>0.39042006155418874</v>
      </c>
      <c r="R2728">
        <f t="shared" si="593"/>
        <v>0.39801136433040163</v>
      </c>
      <c r="T2728" s="21">
        <f t="shared" si="596"/>
        <v>8.2629897197583624E-4</v>
      </c>
      <c r="W2728">
        <v>2613</v>
      </c>
      <c r="X2728">
        <v>23.62011</v>
      </c>
      <c r="Y2728">
        <v>1</v>
      </c>
      <c r="Z2728">
        <f t="shared" si="588"/>
        <v>1</v>
      </c>
      <c r="AA2728" s="21">
        <f t="shared" si="589"/>
        <v>0.1027315306458263</v>
      </c>
      <c r="AB2728">
        <f t="shared" si="601"/>
        <v>1.3748277795993182E-6</v>
      </c>
    </row>
    <row r="2729" spans="7:28" x14ac:dyDescent="0.2">
      <c r="G2729" s="21"/>
      <c r="H2729" s="21">
        <v>2614</v>
      </c>
      <c r="I2729">
        <f t="shared" si="597"/>
        <v>1.1724403227796353E-2</v>
      </c>
      <c r="J2729">
        <f t="shared" si="598"/>
        <v>0.39009713475167074</v>
      </c>
      <c r="K2729">
        <f t="shared" si="590"/>
        <v>22.565658614750383</v>
      </c>
      <c r="L2729">
        <f t="shared" si="591"/>
        <v>28.923127862904327</v>
      </c>
      <c r="M2729">
        <f t="shared" si="594"/>
        <v>0.94135950740377849</v>
      </c>
      <c r="N2729" s="21">
        <f t="shared" si="599"/>
        <v>7.0590897156586757E-2</v>
      </c>
      <c r="O2729" s="21">
        <f t="shared" si="600"/>
        <v>23.734565933873622</v>
      </c>
      <c r="P2729">
        <f t="shared" si="595"/>
        <v>0.92837686255341401</v>
      </c>
      <c r="Q2729">
        <f t="shared" si="592"/>
        <v>0.39009713475167074</v>
      </c>
      <c r="R2729">
        <f t="shared" si="593"/>
        <v>0.39757713253462046</v>
      </c>
      <c r="T2729" s="21">
        <f t="shared" si="596"/>
        <v>8.274688180406331E-4</v>
      </c>
      <c r="W2729">
        <v>2614</v>
      </c>
      <c r="X2729">
        <v>23.641202000000003</v>
      </c>
      <c r="Y2729">
        <v>1</v>
      </c>
      <c r="Z2729">
        <f t="shared" si="588"/>
        <v>1</v>
      </c>
      <c r="AA2729" s="21">
        <f t="shared" si="589"/>
        <v>9.3363933873618521E-2</v>
      </c>
      <c r="AB2729">
        <f t="shared" si="601"/>
        <v>1.9619511798481487E-5</v>
      </c>
    </row>
    <row r="2730" spans="7:28" x14ac:dyDescent="0.2">
      <c r="G2730" s="21"/>
      <c r="H2730" s="21">
        <v>2615</v>
      </c>
      <c r="I2730">
        <f t="shared" si="597"/>
        <v>1.17362826278138E-2</v>
      </c>
      <c r="J2730">
        <f t="shared" si="598"/>
        <v>0.38977401760092278</v>
      </c>
      <c r="K2730">
        <f t="shared" si="590"/>
        <v>22.564756522674731</v>
      </c>
      <c r="L2730">
        <f t="shared" si="591"/>
        <v>28.945947528213729</v>
      </c>
      <c r="M2730">
        <f t="shared" si="594"/>
        <v>0.94218814984878296</v>
      </c>
      <c r="N2730" s="21">
        <f t="shared" si="599"/>
        <v>7.0619482084277749E-2</v>
      </c>
      <c r="O2730" s="21">
        <f t="shared" si="600"/>
        <v>23.746302216501437</v>
      </c>
      <c r="P2730">
        <f t="shared" si="595"/>
        <v>0.92886870232617269</v>
      </c>
      <c r="Q2730">
        <f t="shared" si="592"/>
        <v>0.38977401760092278</v>
      </c>
      <c r="R2730">
        <f t="shared" si="593"/>
        <v>0.39714359208283989</v>
      </c>
      <c r="T2730" s="21">
        <f t="shared" si="596"/>
        <v>8.2864244500446826E-4</v>
      </c>
      <c r="W2730">
        <v>2615</v>
      </c>
      <c r="X2730">
        <v>23.634711999999997</v>
      </c>
      <c r="Y2730">
        <v>1</v>
      </c>
      <c r="Z2730">
        <f t="shared" si="588"/>
        <v>1</v>
      </c>
      <c r="AA2730" s="21">
        <f t="shared" si="589"/>
        <v>0.11159021650144041</v>
      </c>
      <c r="AB2730">
        <f t="shared" si="601"/>
        <v>1.1285947600055399E-5</v>
      </c>
    </row>
    <row r="2731" spans="7:28" x14ac:dyDescent="0.2">
      <c r="G2731" s="21"/>
      <c r="H2731" s="21">
        <v>2616</v>
      </c>
      <c r="I2731">
        <f t="shared" si="597"/>
        <v>1.1748198763548722E-2</v>
      </c>
      <c r="J2731">
        <f t="shared" si="598"/>
        <v>0.38945070953841199</v>
      </c>
      <c r="K2731">
        <f t="shared" si="590"/>
        <v>22.563860213753248</v>
      </c>
      <c r="L2731">
        <f t="shared" si="591"/>
        <v>28.968826684764004</v>
      </c>
      <c r="M2731">
        <f t="shared" si="594"/>
        <v>0.94301796971923346</v>
      </c>
      <c r="N2731" s="21">
        <f t="shared" si="599"/>
        <v>7.0648111804081898E-2</v>
      </c>
      <c r="O2731" s="21">
        <f t="shared" si="600"/>
        <v>23.758050415264986</v>
      </c>
      <c r="P2731">
        <f t="shared" si="595"/>
        <v>0.92936083269940806</v>
      </c>
      <c r="Q2731">
        <f t="shared" si="592"/>
        <v>0.38945070953841199</v>
      </c>
      <c r="R2731">
        <f t="shared" si="593"/>
        <v>0.39671074079682922</v>
      </c>
      <c r="T2731" s="21">
        <f t="shared" si="596"/>
        <v>8.2981987045049888E-4</v>
      </c>
      <c r="W2731">
        <v>2616</v>
      </c>
      <c r="X2731">
        <v>23.649314</v>
      </c>
      <c r="Y2731">
        <v>1</v>
      </c>
      <c r="Z2731">
        <f t="shared" si="588"/>
        <v>1</v>
      </c>
      <c r="AA2731" s="21">
        <f t="shared" si="589"/>
        <v>0.10873641526498545</v>
      </c>
      <c r="AB2731">
        <f t="shared" si="601"/>
        <v>6.5547497881030482E-6</v>
      </c>
    </row>
    <row r="2732" spans="7:28" x14ac:dyDescent="0.2">
      <c r="G2732" s="21"/>
      <c r="H2732" s="21">
        <v>2617</v>
      </c>
      <c r="I2732">
        <f t="shared" si="597"/>
        <v>1.1760151785811563E-2</v>
      </c>
      <c r="J2732">
        <f t="shared" si="598"/>
        <v>0.38912720999854322</v>
      </c>
      <c r="K2732">
        <f t="shared" si="590"/>
        <v>22.562969695644917</v>
      </c>
      <c r="L2732">
        <f t="shared" si="591"/>
        <v>28.991765566496088</v>
      </c>
      <c r="M2732">
        <f t="shared" si="594"/>
        <v>0.94384897083130603</v>
      </c>
      <c r="N2732" s="21">
        <f t="shared" si="599"/>
        <v>7.0676786510929568E-2</v>
      </c>
      <c r="O2732" s="21">
        <f t="shared" si="600"/>
        <v>23.769810567050797</v>
      </c>
      <c r="P2732">
        <f t="shared" si="595"/>
        <v>0.9298532545340531</v>
      </c>
      <c r="Q2732">
        <f t="shared" si="592"/>
        <v>0.38912720999854322</v>
      </c>
      <c r="R2732">
        <f t="shared" si="593"/>
        <v>0.39627857650571902</v>
      </c>
      <c r="T2732" s="21">
        <f t="shared" si="596"/>
        <v>8.3100111207257132E-4</v>
      </c>
      <c r="W2732">
        <v>2617</v>
      </c>
      <c r="X2732">
        <v>23.652559</v>
      </c>
      <c r="Y2732">
        <v>1</v>
      </c>
      <c r="Z2732">
        <f t="shared" si="588"/>
        <v>1</v>
      </c>
      <c r="AA2732" s="21">
        <f t="shared" si="589"/>
        <v>0.11725156705079698</v>
      </c>
      <c r="AB2732">
        <f t="shared" si="601"/>
        <v>4.3935195649192775E-5</v>
      </c>
    </row>
    <row r="2733" spans="7:28" x14ac:dyDescent="0.2">
      <c r="G2733" s="21"/>
      <c r="H2733" s="21">
        <v>2618</v>
      </c>
      <c r="I2733">
        <f t="shared" si="597"/>
        <v>1.1772141846293702E-2</v>
      </c>
      <c r="J2733">
        <f t="shared" si="598"/>
        <v>0.3888035184136478</v>
      </c>
      <c r="K2733">
        <f t="shared" si="590"/>
        <v>22.562084976061261</v>
      </c>
      <c r="L2733">
        <f t="shared" si="591"/>
        <v>29.014764408661389</v>
      </c>
      <c r="M2733">
        <f t="shared" si="594"/>
        <v>0.94468115701898037</v>
      </c>
      <c r="N2733" s="21">
        <f t="shared" si="599"/>
        <v>7.0705506400800588E-2</v>
      </c>
      <c r="O2733" s="21">
        <f t="shared" si="600"/>
        <v>23.781582708897091</v>
      </c>
      <c r="P2733">
        <f t="shared" si="595"/>
        <v>0.93034596869419695</v>
      </c>
      <c r="Q2733">
        <f t="shared" si="592"/>
        <v>0.3888035184136478</v>
      </c>
      <c r="R2733">
        <f t="shared" si="593"/>
        <v>0.39584709704596166</v>
      </c>
      <c r="T2733" s="21">
        <f t="shared" si="596"/>
        <v>8.3218618767433306E-4</v>
      </c>
      <c r="W2733">
        <v>2618</v>
      </c>
      <c r="X2733">
        <v>23.662293999999999</v>
      </c>
      <c r="Y2733">
        <v>1</v>
      </c>
      <c r="Z2733">
        <f t="shared" si="588"/>
        <v>1</v>
      </c>
      <c r="AA2733" s="21">
        <f t="shared" si="589"/>
        <v>0.11928870889709131</v>
      </c>
      <c r="AB2733">
        <f t="shared" si="601"/>
        <v>1.3438616266247069E-5</v>
      </c>
    </row>
    <row r="2734" spans="7:28" x14ac:dyDescent="0.2">
      <c r="G2734" s="21"/>
      <c r="H2734" s="21">
        <v>2619</v>
      </c>
      <c r="I2734">
        <f t="shared" si="597"/>
        <v>1.1784169097573937E-2</v>
      </c>
      <c r="J2734">
        <f t="shared" si="598"/>
        <v>0.38847963421397125</v>
      </c>
      <c r="K2734">
        <f t="shared" si="590"/>
        <v>22.561206062766583</v>
      </c>
      <c r="L2734">
        <f t="shared" si="591"/>
        <v>29.03782344783107</v>
      </c>
      <c r="M2734">
        <f t="shared" si="594"/>
        <v>0.94551453213415382</v>
      </c>
      <c r="N2734" s="21">
        <f t="shared" si="599"/>
        <v>7.0734271670732027E-2</v>
      </c>
      <c r="O2734" s="21">
        <f t="shared" si="600"/>
        <v>23.793366877994664</v>
      </c>
      <c r="P2734">
        <f t="shared" si="595"/>
        <v>0.93083897604710364</v>
      </c>
      <c r="Q2734">
        <f t="shared" si="592"/>
        <v>0.38847963421397125</v>
      </c>
      <c r="R2734">
        <f t="shared" si="593"/>
        <v>0.39541630026129154</v>
      </c>
      <c r="T2734" s="21">
        <f t="shared" si="596"/>
        <v>8.3337511517345142E-4</v>
      </c>
      <c r="W2734">
        <v>2619</v>
      </c>
      <c r="X2734">
        <v>23.675273999999998</v>
      </c>
      <c r="Y2734">
        <v>1</v>
      </c>
      <c r="Z2734">
        <f t="shared" si="588"/>
        <v>1</v>
      </c>
      <c r="AA2734" s="21">
        <f t="shared" si="589"/>
        <v>0.11809287799466617</v>
      </c>
      <c r="AB2734">
        <f t="shared" si="601"/>
        <v>1.7797862454696414E-5</v>
      </c>
    </row>
    <row r="2735" spans="7:28" x14ac:dyDescent="0.2">
      <c r="G2735" s="21"/>
      <c r="H2735" s="21">
        <v>2620</v>
      </c>
      <c r="I2735">
        <f t="shared" si="597"/>
        <v>1.1796233693124866E-2</v>
      </c>
      <c r="J2735">
        <f t="shared" si="598"/>
        <v>0.38815555682766223</v>
      </c>
      <c r="K2735">
        <f t="shared" si="590"/>
        <v>22.560332963578254</v>
      </c>
      <c r="L2735">
        <f t="shared" si="591"/>
        <v>29.060942921905472</v>
      </c>
      <c r="M2735">
        <f t="shared" si="594"/>
        <v>0.94634910004675243</v>
      </c>
      <c r="N2735" s="21">
        <f t="shared" si="599"/>
        <v>7.0763082518825626E-2</v>
      </c>
      <c r="O2735" s="21">
        <f t="shared" si="600"/>
        <v>23.80516311168779</v>
      </c>
      <c r="P2735">
        <f t="shared" si="595"/>
        <v>0.93133227746322933</v>
      </c>
      <c r="Q2735">
        <f t="shared" si="592"/>
        <v>0.38815555682766223</v>
      </c>
      <c r="R2735">
        <f t="shared" si="593"/>
        <v>0.3949861840026862</v>
      </c>
      <c r="T2735" s="21">
        <f t="shared" si="596"/>
        <v>8.3456791259861607E-4</v>
      </c>
      <c r="W2735">
        <v>2620</v>
      </c>
      <c r="X2735">
        <v>23.672028999999998</v>
      </c>
      <c r="Y2735">
        <v>1</v>
      </c>
      <c r="Z2735">
        <f t="shared" si="588"/>
        <v>1</v>
      </c>
      <c r="AA2735" s="21">
        <f t="shared" si="589"/>
        <v>0.13313411168779155</v>
      </c>
      <c r="AB2735">
        <f t="shared" si="601"/>
        <v>6.8034106492259375E-6</v>
      </c>
    </row>
    <row r="2736" spans="7:28" x14ac:dyDescent="0.2">
      <c r="G2736" s="21"/>
      <c r="H2736" s="21">
        <v>2621</v>
      </c>
      <c r="I2736">
        <f t="shared" si="597"/>
        <v>1.1808335787319324E-2</v>
      </c>
      <c r="J2736">
        <f t="shared" si="598"/>
        <v>0.38783128568076075</v>
      </c>
      <c r="K2736">
        <f t="shared" si="590"/>
        <v>22.559465686366988</v>
      </c>
      <c r="L2736">
        <f t="shared" si="591"/>
        <v>29.084123070123557</v>
      </c>
      <c r="M2736">
        <f t="shared" si="594"/>
        <v>0.9471848646448443</v>
      </c>
      <c r="N2736" s="21">
        <f t="shared" si="599"/>
        <v>7.0791939144255356E-2</v>
      </c>
      <c r="O2736" s="21">
        <f t="shared" si="600"/>
        <v>23.816971447475108</v>
      </c>
      <c r="P2736">
        <f t="shared" si="595"/>
        <v>0.93182587381623949</v>
      </c>
      <c r="Q2736">
        <f t="shared" si="592"/>
        <v>0.38783128568076075</v>
      </c>
      <c r="R2736">
        <f t="shared" si="593"/>
        <v>0.39455674612832797</v>
      </c>
      <c r="T2736" s="21">
        <f t="shared" si="596"/>
        <v>8.3576459809187043E-4</v>
      </c>
      <c r="W2736">
        <v>2621</v>
      </c>
      <c r="X2736">
        <v>23.683386000000002</v>
      </c>
      <c r="Y2736">
        <v>1</v>
      </c>
      <c r="Z2736">
        <f t="shared" si="588"/>
        <v>1</v>
      </c>
      <c r="AA2736" s="21">
        <f t="shared" si="589"/>
        <v>0.13358544747510592</v>
      </c>
      <c r="AB2736">
        <f t="shared" si="601"/>
        <v>8.3576264265086231E-6</v>
      </c>
    </row>
    <row r="2737" spans="7:28" x14ac:dyDescent="0.2">
      <c r="G2737" s="21"/>
      <c r="H2737" s="21">
        <v>2622</v>
      </c>
      <c r="I2737">
        <f t="shared" si="597"/>
        <v>1.1820475535437082E-2</v>
      </c>
      <c r="J2737">
        <f t="shared" si="598"/>
        <v>0.3875068201971853</v>
      </c>
      <c r="K2737">
        <f t="shared" si="590"/>
        <v>22.558604239057075</v>
      </c>
      <c r="L2737">
        <f t="shared" si="591"/>
        <v>29.107364133072533</v>
      </c>
      <c r="M2737">
        <f t="shared" si="594"/>
        <v>0.94802182983475725</v>
      </c>
      <c r="N2737" s="21">
        <f t="shared" si="599"/>
        <v>7.0820841747275237E-2</v>
      </c>
      <c r="O2737" s="21">
        <f t="shared" si="600"/>
        <v>23.828791923010545</v>
      </c>
      <c r="P2737">
        <f t="shared" si="595"/>
        <v>0.93231976598302901</v>
      </c>
      <c r="Q2737">
        <f t="shared" si="592"/>
        <v>0.3875068201971853</v>
      </c>
      <c r="R2737">
        <f t="shared" si="593"/>
        <v>0.39412798450356384</v>
      </c>
      <c r="T2737" s="21">
        <f t="shared" si="596"/>
        <v>8.3696518991294155E-4</v>
      </c>
      <c r="W2737">
        <v>2622</v>
      </c>
      <c r="X2737">
        <v>23.694742999999999</v>
      </c>
      <c r="Y2737">
        <v>1</v>
      </c>
      <c r="Z2737">
        <f t="shared" si="588"/>
        <v>1</v>
      </c>
      <c r="AA2737" s="21">
        <f t="shared" si="589"/>
        <v>0.13404892301054616</v>
      </c>
      <c r="AB2737">
        <f t="shared" si="601"/>
        <v>8.4280757341202212E-6</v>
      </c>
    </row>
    <row r="2738" spans="7:28" x14ac:dyDescent="0.2">
      <c r="G2738" s="21"/>
      <c r="H2738" s="21">
        <v>2623</v>
      </c>
      <c r="I2738">
        <f t="shared" si="597"/>
        <v>1.1832653093671317E-2</v>
      </c>
      <c r="J2738">
        <f t="shared" si="598"/>
        <v>0.38718215979872228</v>
      </c>
      <c r="K2738">
        <f t="shared" si="590"/>
        <v>22.557748629626701</v>
      </c>
      <c r="L2738">
        <f t="shared" si="591"/>
        <v>29.130666352697411</v>
      </c>
      <c r="M2738">
        <f t="shared" si="594"/>
        <v>0.94885999954119005</v>
      </c>
      <c r="N2738" s="21">
        <f t="shared" si="599"/>
        <v>7.0849790529227005E-2</v>
      </c>
      <c r="O2738" s="21">
        <f t="shared" si="600"/>
        <v>23.840624576104215</v>
      </c>
      <c r="P2738">
        <f t="shared" si="595"/>
        <v>0.9328139548437383</v>
      </c>
      <c r="Q2738">
        <f t="shared" si="592"/>
        <v>0.38718215979872228</v>
      </c>
      <c r="R2738">
        <f t="shared" si="593"/>
        <v>0.39369989700086822</v>
      </c>
      <c r="T2738" s="21">
        <f t="shared" si="596"/>
        <v>8.3816970643280087E-4</v>
      </c>
      <c r="W2738">
        <v>2623</v>
      </c>
      <c r="X2738">
        <v>23.707722999999998</v>
      </c>
      <c r="Y2738">
        <v>1</v>
      </c>
      <c r="Z2738">
        <f t="shared" si="588"/>
        <v>1</v>
      </c>
      <c r="AA2738" s="21">
        <f t="shared" si="589"/>
        <v>0.13290157610421716</v>
      </c>
      <c r="AB2738">
        <f t="shared" si="601"/>
        <v>2.4439431119391641E-6</v>
      </c>
    </row>
    <row r="2739" spans="7:28" x14ac:dyDescent="0.2">
      <c r="G2739" s="21"/>
      <c r="H2739" s="21">
        <v>2624</v>
      </c>
      <c r="I2739">
        <f t="shared" si="597"/>
        <v>1.1844868619135309E-2</v>
      </c>
      <c r="J2739">
        <f t="shared" si="598"/>
        <v>0.38685730390501294</v>
      </c>
      <c r="K2739">
        <f t="shared" si="590"/>
        <v>22.556898866108192</v>
      </c>
      <c r="L2739">
        <f t="shared" si="591"/>
        <v>29.154029972310802</v>
      </c>
      <c r="M2739">
        <f t="shared" si="594"/>
        <v>0.94969937770733204</v>
      </c>
      <c r="N2739" s="21">
        <f t="shared" si="599"/>
        <v>7.0878785692547991E-2</v>
      </c>
      <c r="O2739" s="21">
        <f t="shared" si="600"/>
        <v>23.852469444723351</v>
      </c>
      <c r="P2739">
        <f t="shared" si="595"/>
        <v>0.93330844128177315</v>
      </c>
      <c r="Q2739">
        <f t="shared" si="592"/>
        <v>0.38685730390501294</v>
      </c>
      <c r="R2739">
        <f t="shared" si="593"/>
        <v>0.39327248149980343</v>
      </c>
      <c r="T2739" s="21">
        <f t="shared" si="596"/>
        <v>8.3937816614199079E-4</v>
      </c>
      <c r="W2739">
        <v>2624</v>
      </c>
      <c r="X2739">
        <v>23.715835000000002</v>
      </c>
      <c r="Y2739">
        <v>1</v>
      </c>
      <c r="Z2739">
        <f t="shared" si="588"/>
        <v>1</v>
      </c>
      <c r="AA2739" s="21">
        <f t="shared" si="589"/>
        <v>0.13663444472334874</v>
      </c>
      <c r="AB2739">
        <f t="shared" si="601"/>
        <v>1.0226434689666549E-5</v>
      </c>
    </row>
    <row r="2740" spans="7:28" x14ac:dyDescent="0.2">
      <c r="G2740" s="21"/>
      <c r="H2740" s="21">
        <v>2625</v>
      </c>
      <c r="I2740">
        <f t="shared" si="597"/>
        <v>1.1857122269869243E-2</v>
      </c>
      <c r="J2740">
        <f t="shared" si="598"/>
        <v>0.38653225193354168</v>
      </c>
      <c r="K2740">
        <f t="shared" si="590"/>
        <v>22.556054956588309</v>
      </c>
      <c r="L2740">
        <f t="shared" si="591"/>
        <v>29.177455236602711</v>
      </c>
      <c r="M2740">
        <f t="shared" si="594"/>
        <v>0.95053996829497911</v>
      </c>
      <c r="N2740" s="21">
        <f t="shared" si="599"/>
        <v>7.0907827440778892E-2</v>
      </c>
      <c r="O2740" s="21">
        <f t="shared" si="600"/>
        <v>23.864326566993221</v>
      </c>
      <c r="P2740">
        <f t="shared" si="595"/>
        <v>0.93380322618382217</v>
      </c>
      <c r="Q2740">
        <f t="shared" si="592"/>
        <v>0.38653225193354168</v>
      </c>
      <c r="R2740">
        <f t="shared" si="593"/>
        <v>0.39284573588698246</v>
      </c>
      <c r="T2740" s="21">
        <f t="shared" si="596"/>
        <v>8.4059058764707206E-4</v>
      </c>
      <c r="W2740">
        <v>2625</v>
      </c>
      <c r="X2740">
        <v>23.728815000000001</v>
      </c>
      <c r="Y2740">
        <v>1</v>
      </c>
      <c r="Z2740">
        <f t="shared" si="588"/>
        <v>1</v>
      </c>
      <c r="AA2740" s="21">
        <f t="shared" si="589"/>
        <v>0.13551156699321965</v>
      </c>
      <c r="AB2740">
        <f t="shared" si="601"/>
        <v>4.5304528931667141E-6</v>
      </c>
    </row>
    <row r="2741" spans="7:28" x14ac:dyDescent="0.2">
      <c r="G2741" s="21"/>
      <c r="H2741" s="21">
        <v>2626</v>
      </c>
      <c r="I2741">
        <f t="shared" si="597"/>
        <v>1.186941420484691E-2</v>
      </c>
      <c r="J2741">
        <f t="shared" si="598"/>
        <v>0.38620700329962376</v>
      </c>
      <c r="K2741">
        <f t="shared" si="590"/>
        <v>22.555216909208518</v>
      </c>
      <c r="L2741">
        <f t="shared" si="591"/>
        <v>29.200942391650425</v>
      </c>
      <c r="M2741">
        <f t="shared" si="594"/>
        <v>0.95138177528465184</v>
      </c>
      <c r="N2741" s="21">
        <f t="shared" si="599"/>
        <v>7.0936915978571893E-2</v>
      </c>
      <c r="O2741" s="21">
        <f t="shared" si="600"/>
        <v>23.876195981198066</v>
      </c>
      <c r="P2741">
        <f t="shared" si="595"/>
        <v>0.93429831043987588</v>
      </c>
      <c r="Q2741">
        <f t="shared" si="592"/>
        <v>0.38620700329962376</v>
      </c>
      <c r="R2741">
        <f t="shared" si="593"/>
        <v>0.39241965805603041</v>
      </c>
      <c r="T2741" s="21">
        <f t="shared" si="596"/>
        <v>8.4180698967273315E-4</v>
      </c>
      <c r="W2741">
        <v>2626</v>
      </c>
      <c r="X2741">
        <v>23.733681999999998</v>
      </c>
      <c r="Y2741">
        <v>1</v>
      </c>
      <c r="Z2741">
        <f t="shared" si="588"/>
        <v>1</v>
      </c>
      <c r="AA2741" s="21">
        <f t="shared" si="589"/>
        <v>0.1425139811980678</v>
      </c>
      <c r="AB2741">
        <f t="shared" si="601"/>
        <v>1.8525541606488919E-5</v>
      </c>
    </row>
    <row r="2742" spans="7:28" x14ac:dyDescent="0.2">
      <c r="G2742" s="21"/>
      <c r="H2742" s="21">
        <v>2627</v>
      </c>
      <c r="I2742">
        <f t="shared" si="597"/>
        <v>1.1881744583982574E-2</v>
      </c>
      <c r="J2742">
        <f t="shared" si="598"/>
        <v>0.38588155741639285</v>
      </c>
      <c r="K2742">
        <f t="shared" si="590"/>
        <v>22.554384732165282</v>
      </c>
      <c r="L2742">
        <f t="shared" si="591"/>
        <v>29.224491684928523</v>
      </c>
      <c r="M2742">
        <f t="shared" si="594"/>
        <v>0.95222480267571563</v>
      </c>
      <c r="N2742" s="21">
        <f t="shared" si="599"/>
        <v>7.0966051511698588E-2</v>
      </c>
      <c r="O2742" s="21">
        <f t="shared" si="600"/>
        <v>23.888077725782047</v>
      </c>
      <c r="P2742">
        <f t="shared" si="595"/>
        <v>0.9347936949432456</v>
      </c>
      <c r="Q2742">
        <f t="shared" si="592"/>
        <v>0.38588155741639285</v>
      </c>
      <c r="R2742">
        <f t="shared" si="593"/>
        <v>0.3919942459075465</v>
      </c>
      <c r="T2742" s="21">
        <f t="shared" si="596"/>
        <v>8.4302739106378866E-4</v>
      </c>
      <c r="W2742">
        <v>2627</v>
      </c>
      <c r="X2742">
        <v>23.735305</v>
      </c>
      <c r="Y2742">
        <v>1</v>
      </c>
      <c r="Z2742">
        <f t="shared" si="588"/>
        <v>1</v>
      </c>
      <c r="AA2742" s="21">
        <f t="shared" si="589"/>
        <v>0.15277272578204659</v>
      </c>
      <c r="AB2742">
        <f t="shared" si="601"/>
        <v>7.2575317836138382E-6</v>
      </c>
    </row>
    <row r="2743" spans="7:28" x14ac:dyDescent="0.2">
      <c r="G2743" s="21"/>
      <c r="H2743" s="21">
        <v>2628</v>
      </c>
      <c r="I2743">
        <f t="shared" si="597"/>
        <v>1.1894113568137916E-2</v>
      </c>
      <c r="J2743">
        <f t="shared" si="598"/>
        <v>0.38555591369478837</v>
      </c>
      <c r="K2743">
        <f t="shared" si="590"/>
        <v>22.553558433710318</v>
      </c>
      <c r="L2743">
        <f t="shared" si="591"/>
        <v>29.24810336531894</v>
      </c>
      <c r="M2743">
        <f t="shared" si="594"/>
        <v>0.95306905448650103</v>
      </c>
      <c r="N2743" s="21">
        <f t="shared" si="599"/>
        <v>7.0995234247058184E-2</v>
      </c>
      <c r="O2743" s="21">
        <f t="shared" si="600"/>
        <v>23.899971839350187</v>
      </c>
      <c r="P2743">
        <f t="shared" si="595"/>
        <v>0.93528938059058275</v>
      </c>
      <c r="Q2743">
        <f t="shared" si="592"/>
        <v>0.38555591369478837</v>
      </c>
      <c r="R2743">
        <f t="shared" si="593"/>
        <v>0.39156949734906593</v>
      </c>
      <c r="T2743" s="21">
        <f t="shared" si="596"/>
        <v>8.4425181078540135E-4</v>
      </c>
      <c r="W2743">
        <v>2628</v>
      </c>
      <c r="X2743">
        <v>23.753152000000004</v>
      </c>
      <c r="Y2743">
        <v>1</v>
      </c>
      <c r="Z2743">
        <f t="shared" si="588"/>
        <v>1</v>
      </c>
      <c r="AA2743" s="21">
        <f t="shared" si="589"/>
        <v>0.14681983935018295</v>
      </c>
      <c r="AB2743">
        <f t="shared" si="601"/>
        <v>2.115266432515524E-5</v>
      </c>
    </row>
    <row r="2744" spans="7:28" x14ac:dyDescent="0.2">
      <c r="G2744" s="21"/>
      <c r="H2744" s="21">
        <v>2629</v>
      </c>
      <c r="I2744">
        <f t="shared" si="597"/>
        <v>1.1906521319128954E-2</v>
      </c>
      <c r="J2744">
        <f t="shared" si="598"/>
        <v>0.38523007154354383</v>
      </c>
      <c r="K2744">
        <f t="shared" si="590"/>
        <v>22.552738022150923</v>
      </c>
      <c r="L2744">
        <f t="shared" si="591"/>
        <v>29.271777683121126</v>
      </c>
      <c r="M2744">
        <f t="shared" si="594"/>
        <v>0.95391453475442289</v>
      </c>
      <c r="N2744" s="21">
        <f t="shared" si="599"/>
        <v>7.1024464392685463E-2</v>
      </c>
      <c r="O2744" s="21">
        <f t="shared" si="600"/>
        <v>23.911878360669316</v>
      </c>
      <c r="P2744">
        <f t="shared" si="595"/>
        <v>0.93578536828189629</v>
      </c>
      <c r="Q2744">
        <f t="shared" si="592"/>
        <v>0.38523007154354383</v>
      </c>
      <c r="R2744">
        <f t="shared" si="593"/>
        <v>0.39114541029502387</v>
      </c>
      <c r="T2744" s="21">
        <f t="shared" si="596"/>
        <v>8.4548026792186093E-4</v>
      </c>
      <c r="W2744">
        <v>2629</v>
      </c>
      <c r="X2744">
        <v>23.753152000000004</v>
      </c>
      <c r="Y2744">
        <v>1</v>
      </c>
      <c r="Z2744">
        <f t="shared" si="588"/>
        <v>1</v>
      </c>
      <c r="AA2744" s="21">
        <f t="shared" si="589"/>
        <v>0.15872636066931278</v>
      </c>
      <c r="AB2744">
        <f t="shared" si="601"/>
        <v>1.4443521611874413E-5</v>
      </c>
    </row>
    <row r="2745" spans="7:28" x14ac:dyDescent="0.2">
      <c r="G2745" s="21"/>
      <c r="H2745" s="21">
        <v>2630</v>
      </c>
      <c r="I2745">
        <f t="shared" si="597"/>
        <v>1.1918967999733141E-2</v>
      </c>
      <c r="J2745">
        <f t="shared" si="598"/>
        <v>0.38490403036917409</v>
      </c>
      <c r="K2745">
        <f t="shared" si="590"/>
        <v>22.551923505850255</v>
      </c>
      <c r="L2745">
        <f t="shared" si="591"/>
        <v>29.295514890062289</v>
      </c>
      <c r="M2745">
        <f t="shared" si="594"/>
        <v>0.95476124753610303</v>
      </c>
      <c r="N2745" s="21">
        <f t="shared" si="599"/>
        <v>7.1053742157759184E-2</v>
      </c>
      <c r="O2745" s="21">
        <f t="shared" si="600"/>
        <v>23.92379732866905</v>
      </c>
      <c r="P2745">
        <f t="shared" si="595"/>
        <v>0.93628165892057258</v>
      </c>
      <c r="Q2745">
        <f t="shared" si="592"/>
        <v>0.38490403036917409</v>
      </c>
      <c r="R2745">
        <f t="shared" si="593"/>
        <v>0.39072198266671743</v>
      </c>
      <c r="T2745" s="21">
        <f t="shared" si="596"/>
        <v>8.4671278168013675E-4</v>
      </c>
      <c r="W2745">
        <v>2630</v>
      </c>
      <c r="X2745">
        <v>23.770999</v>
      </c>
      <c r="Y2745">
        <v>1</v>
      </c>
      <c r="Z2745">
        <f t="shared" si="588"/>
        <v>1</v>
      </c>
      <c r="AA2745" s="21">
        <f t="shared" si="589"/>
        <v>0.15279832866904997</v>
      </c>
      <c r="AB2745">
        <f t="shared" si="601"/>
        <v>1.0706615208650223E-5</v>
      </c>
    </row>
    <row r="2746" spans="7:28" x14ac:dyDescent="0.2">
      <c r="G2746" s="21"/>
      <c r="H2746" s="21">
        <v>2631</v>
      </c>
      <c r="I2746">
        <f t="shared" si="597"/>
        <v>1.1931453773696386E-2</v>
      </c>
      <c r="J2746">
        <f t="shared" si="598"/>
        <v>0.38457778957596178</v>
      </c>
      <c r="K2746">
        <f t="shared" si="590"/>
        <v>22.551114893227588</v>
      </c>
      <c r="L2746">
        <f t="shared" si="591"/>
        <v>29.319315239307773</v>
      </c>
      <c r="M2746">
        <f t="shared" si="594"/>
        <v>0.95560919690749513</v>
      </c>
      <c r="N2746" s="21">
        <f t="shared" si="599"/>
        <v>7.1083067752610446E-2</v>
      </c>
      <c r="O2746" s="21">
        <f t="shared" si="600"/>
        <v>23.935728782442744</v>
      </c>
      <c r="P2746">
        <f t="shared" si="595"/>
        <v>0.93677825341339582</v>
      </c>
      <c r="Q2746">
        <f t="shared" si="592"/>
        <v>0.38457778957596178</v>
      </c>
      <c r="R2746">
        <f t="shared" si="593"/>
        <v>0.39029921239226745</v>
      </c>
      <c r="T2746" s="21">
        <f t="shared" si="596"/>
        <v>8.4794937139209825E-4</v>
      </c>
      <c r="W2746">
        <v>2631</v>
      </c>
      <c r="X2746">
        <v>23.772622000000002</v>
      </c>
      <c r="Y2746">
        <v>1</v>
      </c>
      <c r="Z2746">
        <f t="shared" si="588"/>
        <v>1</v>
      </c>
      <c r="AA2746" s="21">
        <f t="shared" si="589"/>
        <v>0.16310678244274257</v>
      </c>
      <c r="AB2746">
        <f t="shared" si="601"/>
        <v>2.4079650803492522E-5</v>
      </c>
    </row>
    <row r="2747" spans="7:28" x14ac:dyDescent="0.2">
      <c r="G2747" s="21"/>
      <c r="H2747" s="21">
        <v>2632</v>
      </c>
      <c r="I2747">
        <f t="shared" si="597"/>
        <v>1.1943978805740222E-2</v>
      </c>
      <c r="J2747">
        <f t="shared" si="598"/>
        <v>0.38425134856594534</v>
      </c>
      <c r="K2747">
        <f t="shared" si="590"/>
        <v>22.550312192758646</v>
      </c>
      <c r="L2747">
        <f t="shared" si="591"/>
        <v>29.343178985471479</v>
      </c>
      <c r="M2747">
        <f t="shared" si="594"/>
        <v>0.95645838696400731</v>
      </c>
      <c r="N2747" s="21">
        <f t="shared" si="599"/>
        <v>7.1112441388730935E-2</v>
      </c>
      <c r="O2747" s="21">
        <f t="shared" si="600"/>
        <v>23.947672761248484</v>
      </c>
      <c r="P2747">
        <f t="shared" si="595"/>
        <v>0.93727515267056594</v>
      </c>
      <c r="Q2747">
        <f t="shared" si="592"/>
        <v>0.38425134856594534</v>
      </c>
      <c r="R2747">
        <f t="shared" si="593"/>
        <v>0.38987709740658294</v>
      </c>
      <c r="T2747" s="21">
        <f t="shared" si="596"/>
        <v>8.4919005651218349E-4</v>
      </c>
      <c r="W2747">
        <v>2632</v>
      </c>
      <c r="X2747">
        <v>23.782356000000004</v>
      </c>
      <c r="Y2747">
        <v>1</v>
      </c>
      <c r="Z2747">
        <f t="shared" si="588"/>
        <v>1</v>
      </c>
      <c r="AA2747" s="21">
        <f t="shared" si="589"/>
        <v>0.16531676124848005</v>
      </c>
      <c r="AB2747">
        <f t="shared" si="601"/>
        <v>1.972096996550919E-6</v>
      </c>
    </row>
    <row r="2748" spans="7:28" x14ac:dyDescent="0.2">
      <c r="G2748" s="21"/>
      <c r="H2748" s="21">
        <v>2633</v>
      </c>
      <c r="I2748">
        <f t="shared" si="597"/>
        <v>1.1956543261569122E-2</v>
      </c>
      <c r="J2748">
        <f t="shared" si="598"/>
        <v>0.38392470673890622</v>
      </c>
      <c r="K2748">
        <f t="shared" si="590"/>
        <v>22.549515412975893</v>
      </c>
      <c r="L2748">
        <f t="shared" si="591"/>
        <v>29.367106384626389</v>
      </c>
      <c r="M2748">
        <f t="shared" si="594"/>
        <v>0.9573088218206266</v>
      </c>
      <c r="N2748" s="21">
        <f t="shared" si="599"/>
        <v>7.1141863278781386E-2</v>
      </c>
      <c r="O2748" s="21">
        <f t="shared" si="600"/>
        <v>23.959629304510052</v>
      </c>
      <c r="P2748">
        <f t="shared" si="595"/>
        <v>0.93777235760571875</v>
      </c>
      <c r="Q2748">
        <f t="shared" si="592"/>
        <v>0.38392470673890622</v>
      </c>
      <c r="R2748">
        <f t="shared" si="593"/>
        <v>0.38945563565132346</v>
      </c>
      <c r="T2748" s="21">
        <f t="shared" si="596"/>
        <v>8.5043485661928653E-4</v>
      </c>
      <c r="W2748">
        <v>2633</v>
      </c>
      <c r="X2748">
        <v>23.787223999999998</v>
      </c>
      <c r="Y2748">
        <v>1</v>
      </c>
      <c r="Z2748">
        <f t="shared" si="588"/>
        <v>1</v>
      </c>
      <c r="AA2748" s="21">
        <f t="shared" si="589"/>
        <v>0.17240530451005398</v>
      </c>
      <c r="AB2748">
        <f t="shared" si="601"/>
        <v>9.2379413218568318E-6</v>
      </c>
    </row>
    <row r="2749" spans="7:28" x14ac:dyDescent="0.2">
      <c r="G2749" s="21"/>
      <c r="H2749" s="21">
        <v>2634</v>
      </c>
      <c r="I2749">
        <f t="shared" si="597"/>
        <v>1.1969147307877674E-2</v>
      </c>
      <c r="J2749">
        <f t="shared" si="598"/>
        <v>0.38359786349235536</v>
      </c>
      <c r="K2749">
        <f t="shared" si="590"/>
        <v>22.548724562468802</v>
      </c>
      <c r="L2749">
        <f t="shared" si="591"/>
        <v>29.391097694315196</v>
      </c>
      <c r="M2749">
        <f t="shared" si="594"/>
        <v>0.95816050561204691</v>
      </c>
      <c r="N2749" s="21">
        <f t="shared" si="599"/>
        <v>7.1171333636600304E-2</v>
      </c>
      <c r="O2749" s="21">
        <f t="shared" si="600"/>
        <v>23.971598451817929</v>
      </c>
      <c r="P2749">
        <f t="shared" si="595"/>
        <v>0.9382698691359459</v>
      </c>
      <c r="Q2749">
        <f t="shared" si="592"/>
        <v>0.38359786349235536</v>
      </c>
      <c r="R2749">
        <f t="shared" si="593"/>
        <v>0.38903482507486276</v>
      </c>
      <c r="T2749" s="21">
        <f t="shared" si="596"/>
        <v>8.5168379142031014E-4</v>
      </c>
      <c r="W2749">
        <v>2634</v>
      </c>
      <c r="X2749">
        <v>23.795336000000002</v>
      </c>
      <c r="Y2749">
        <v>1</v>
      </c>
      <c r="Z2749">
        <f t="shared" si="588"/>
        <v>1</v>
      </c>
      <c r="AA2749" s="21">
        <f t="shared" si="589"/>
        <v>0.17626245181792655</v>
      </c>
      <c r="AB2749">
        <f t="shared" si="601"/>
        <v>1.2908611844960099E-5</v>
      </c>
    </row>
    <row r="2750" spans="7:28" x14ac:dyDescent="0.2">
      <c r="G2750" s="21"/>
      <c r="H2750" s="21">
        <v>2635</v>
      </c>
      <c r="I2750">
        <f t="shared" si="597"/>
        <v>1.1981791112357991E-2</v>
      </c>
      <c r="J2750">
        <f t="shared" si="598"/>
        <v>0.38327081822152109</v>
      </c>
      <c r="K2750">
        <f t="shared" si="590"/>
        <v>22.547939649884196</v>
      </c>
      <c r="L2750">
        <f t="shared" si="591"/>
        <v>29.415153173561002</v>
      </c>
      <c r="M2750">
        <f t="shared" si="594"/>
        <v>0.95901344249279297</v>
      </c>
      <c r="N2750" s="21">
        <f t="shared" si="599"/>
        <v>7.1200852677212309E-2</v>
      </c>
      <c r="O2750" s="21">
        <f t="shared" si="600"/>
        <v>23.983580242930287</v>
      </c>
      <c r="P2750">
        <f t="shared" si="595"/>
        <v>0.93876768818181389</v>
      </c>
      <c r="Q2750">
        <f t="shared" si="592"/>
        <v>0.38327081822152109</v>
      </c>
      <c r="R2750">
        <f t="shared" si="593"/>
        <v>0.38861466363225239</v>
      </c>
      <c r="T2750" s="21">
        <f t="shared" si="596"/>
        <v>8.52936880746058E-4</v>
      </c>
      <c r="W2750">
        <v>2635</v>
      </c>
      <c r="X2750">
        <v>23.816427999999998</v>
      </c>
      <c r="Y2750">
        <v>1</v>
      </c>
      <c r="Z2750">
        <f t="shared" ref="Z2750:Z2813" si="602">Y2750</f>
        <v>1</v>
      </c>
      <c r="AA2750" s="21">
        <f t="shared" ref="AA2750:AA2813" si="603">IF(X2750&gt;$B$8+$B$9,"",ABS(X2750-O2750))</f>
        <v>0.16715224293028896</v>
      </c>
      <c r="AB2750">
        <f t="shared" si="601"/>
        <v>1.1122356137055403E-5</v>
      </c>
    </row>
    <row r="2751" spans="7:28" x14ac:dyDescent="0.2">
      <c r="G2751" s="21"/>
      <c r="H2751" s="21">
        <v>2636</v>
      </c>
      <c r="I2751">
        <f t="shared" si="597"/>
        <v>1.1994474843707161E-2</v>
      </c>
      <c r="J2751">
        <f t="shared" si="598"/>
        <v>0.38294357031933524</v>
      </c>
      <c r="K2751">
        <f t="shared" si="590"/>
        <v>22.547160683926535</v>
      </c>
      <c r="L2751">
        <f t="shared" si="591"/>
        <v>29.439273082878163</v>
      </c>
      <c r="M2751">
        <f t="shared" si="594"/>
        <v>0.95986763663735086</v>
      </c>
      <c r="N2751" s="21">
        <f t="shared" si="599"/>
        <v>7.1230420616837056E-2</v>
      </c>
      <c r="O2751" s="21">
        <f t="shared" si="600"/>
        <v>23.995574717773994</v>
      </c>
      <c r="P2751">
        <f t="shared" si="595"/>
        <v>0.93926581566738454</v>
      </c>
      <c r="Q2751">
        <f t="shared" si="592"/>
        <v>0.38294357031933524</v>
      </c>
      <c r="R2751">
        <f t="shared" si="593"/>
        <v>0.38819514928518539</v>
      </c>
      <c r="T2751" s="21">
        <f t="shared" si="596"/>
        <v>8.54194144557896E-4</v>
      </c>
      <c r="W2751">
        <v>2636</v>
      </c>
      <c r="X2751">
        <v>23.824540000000002</v>
      </c>
      <c r="Y2751">
        <v>1</v>
      </c>
      <c r="Z2751">
        <f t="shared" si="602"/>
        <v>1</v>
      </c>
      <c r="AA2751" s="21">
        <f t="shared" si="603"/>
        <v>0.17103471777399193</v>
      </c>
      <c r="AB2751">
        <f t="shared" si="601"/>
        <v>1.5120875546944464E-5</v>
      </c>
    </row>
    <row r="2752" spans="7:28" x14ac:dyDescent="0.2">
      <c r="G2752" s="21"/>
      <c r="H2752" s="21">
        <v>2637</v>
      </c>
      <c r="I2752">
        <f t="shared" si="597"/>
        <v>1.2007198671634628E-2</v>
      </c>
      <c r="J2752">
        <f t="shared" si="598"/>
        <v>0.38261611917641958</v>
      </c>
      <c r="K2752">
        <f t="shared" si="590"/>
        <v>22.546387673358186</v>
      </c>
      <c r="L2752">
        <f t="shared" si="591"/>
        <v>29.463457684283192</v>
      </c>
      <c r="M2752">
        <f t="shared" si="594"/>
        <v>0.96072309224029806</v>
      </c>
      <c r="N2752" s="21">
        <f t="shared" si="599"/>
        <v>7.1260037672897916E-2</v>
      </c>
      <c r="O2752" s="21">
        <f t="shared" si="600"/>
        <v>24.007581916445631</v>
      </c>
      <c r="P2752">
        <f t="shared" si="595"/>
        <v>0.9397642525202361</v>
      </c>
      <c r="Q2752">
        <f t="shared" si="592"/>
        <v>0.38261611917641958</v>
      </c>
      <c r="R2752">
        <f t="shared" si="593"/>
        <v>0.38777628000195907</v>
      </c>
      <c r="T2752" s="21">
        <f t="shared" si="596"/>
        <v>8.5545560294719714E-4</v>
      </c>
      <c r="W2752">
        <v>2637</v>
      </c>
      <c r="X2752">
        <v>23.822917999999998</v>
      </c>
      <c r="Y2752">
        <v>1</v>
      </c>
      <c r="Z2752">
        <f t="shared" si="602"/>
        <v>1</v>
      </c>
      <c r="AA2752" s="21">
        <f t="shared" si="603"/>
        <v>0.18466391644563274</v>
      </c>
      <c r="AB2752">
        <f t="shared" si="601"/>
        <v>1.1292744219132406E-5</v>
      </c>
    </row>
    <row r="2753" spans="7:28" x14ac:dyDescent="0.2">
      <c r="G2753" s="21"/>
      <c r="H2753" s="21">
        <v>2638</v>
      </c>
      <c r="I2753">
        <f t="shared" si="597"/>
        <v>1.201996276686988E-2</v>
      </c>
      <c r="J2753">
        <f t="shared" si="598"/>
        <v>0.38228846418107421</v>
      </c>
      <c r="K2753">
        <f t="shared" si="590"/>
        <v>22.545620626999813</v>
      </c>
      <c r="L2753">
        <f t="shared" si="591"/>
        <v>29.487707241305728</v>
      </c>
      <c r="M2753">
        <f t="shared" si="594"/>
        <v>0.96157981351642885</v>
      </c>
      <c r="N2753" s="21">
        <f t="shared" si="599"/>
        <v>7.1289704064030679E-2</v>
      </c>
      <c r="O2753" s="21">
        <f t="shared" si="600"/>
        <v>24.019601879212502</v>
      </c>
      <c r="P2753">
        <f t="shared" si="595"/>
        <v>0.94026299967148097</v>
      </c>
      <c r="Q2753">
        <f t="shared" si="592"/>
        <v>0.38228846418107421</v>
      </c>
      <c r="R2753">
        <f t="shared" si="593"/>
        <v>0.38735805375744137</v>
      </c>
      <c r="T2753" s="21">
        <f t="shared" si="596"/>
        <v>8.5672127613078963E-4</v>
      </c>
      <c r="W2753">
        <v>2638</v>
      </c>
      <c r="X2753">
        <v>23.834275000000002</v>
      </c>
      <c r="Y2753">
        <v>1</v>
      </c>
      <c r="Z2753">
        <f t="shared" si="602"/>
        <v>1</v>
      </c>
      <c r="AA2753" s="21">
        <f t="shared" si="603"/>
        <v>0.18532687921250002</v>
      </c>
      <c r="AB2753">
        <f t="shared" si="601"/>
        <v>1.9846303905236947E-5</v>
      </c>
    </row>
    <row r="2754" spans="7:28" x14ac:dyDescent="0.2">
      <c r="G2754" s="21"/>
      <c r="H2754" s="21">
        <v>2639</v>
      </c>
      <c r="I2754">
        <f t="shared" si="597"/>
        <v>1.2032767301169997E-2</v>
      </c>
      <c r="J2754">
        <f t="shared" si="598"/>
        <v>0.38196060471926241</v>
      </c>
      <c r="K2754">
        <f t="shared" si="590"/>
        <v>22.544859553730603</v>
      </c>
      <c r="L2754">
        <f t="shared" si="591"/>
        <v>29.512022018999669</v>
      </c>
      <c r="M2754">
        <f t="shared" si="594"/>
        <v>0.96243780470089002</v>
      </c>
      <c r="N2754" s="21">
        <f t="shared" si="599"/>
        <v>7.1319420010092699E-2</v>
      </c>
      <c r="O2754" s="21">
        <f t="shared" si="600"/>
        <v>24.031634646513673</v>
      </c>
      <c r="P2754">
        <f t="shared" si="595"/>
        <v>0.9407620580557885</v>
      </c>
      <c r="Q2754">
        <f t="shared" si="592"/>
        <v>0.38196060471926241</v>
      </c>
      <c r="R2754">
        <f t="shared" si="593"/>
        <v>0.38694046853303277</v>
      </c>
      <c r="T2754" s="21">
        <f t="shared" si="596"/>
        <v>8.5799118446117095E-4</v>
      </c>
      <c r="W2754">
        <v>2639</v>
      </c>
      <c r="X2754">
        <v>23.835897999999997</v>
      </c>
      <c r="Y2754">
        <v>1</v>
      </c>
      <c r="Z2754">
        <f t="shared" si="602"/>
        <v>1</v>
      </c>
      <c r="AA2754" s="21">
        <f t="shared" si="603"/>
        <v>0.1957366465136765</v>
      </c>
      <c r="AB2754">
        <f t="shared" si="601"/>
        <v>5.5386997833890359E-5</v>
      </c>
    </row>
    <row r="2755" spans="7:28" x14ac:dyDescent="0.2">
      <c r="G2755" s="21"/>
      <c r="H2755" s="21">
        <v>2640</v>
      </c>
      <c r="I2755">
        <f t="shared" si="597"/>
        <v>1.2045612447327334E-2</v>
      </c>
      <c r="J2755">
        <f t="shared" si="598"/>
        <v>0.38163254017459758</v>
      </c>
      <c r="K2755">
        <f t="shared" ref="K2755:K2818" si="604">IF(O2755&lt;$B$8+$B$9,0.5*(($B$8+$B$9)^2+O2755^2)/O2755-$B$9,$B$8)</f>
        <v>22.544104462488626</v>
      </c>
      <c r="L2755">
        <f t="shared" ref="L2755:L2818" si="605">0.5*Z2755*K2755/J2755/$B$7</f>
        <v>29.536402283954427</v>
      </c>
      <c r="M2755">
        <f t="shared" si="594"/>
        <v>0.9632970700493122</v>
      </c>
      <c r="N2755" s="21">
        <f t="shared" si="599"/>
        <v>7.1349185732171791E-2</v>
      </c>
      <c r="O2755" s="21">
        <f t="shared" si="600"/>
        <v>24.043680258961</v>
      </c>
      <c r="P2755">
        <f t="shared" si="595"/>
        <v>0.9412614286114046</v>
      </c>
      <c r="Q2755">
        <f t="shared" ref="Q2755:Q2818" si="606">1-B$15*P2755</f>
        <v>0.38163254017459758</v>
      </c>
      <c r="R2755">
        <f t="shared" ref="R2755:R2818" si="607">$E$15/(P2755+$E$16)</f>
        <v>0.38652352231663167</v>
      </c>
      <c r="T2755" s="21">
        <f t="shared" si="596"/>
        <v>8.5926534842217794E-4</v>
      </c>
      <c r="W2755">
        <v>2640</v>
      </c>
      <c r="X2755">
        <v>23.847255000000001</v>
      </c>
      <c r="Y2755">
        <v>1</v>
      </c>
      <c r="Z2755">
        <f t="shared" si="602"/>
        <v>1</v>
      </c>
      <c r="AA2755" s="21">
        <f t="shared" si="603"/>
        <v>0.19642525896099983</v>
      </c>
      <c r="AB2755">
        <f t="shared" si="601"/>
        <v>1.7725025463696778E-5</v>
      </c>
    </row>
    <row r="2756" spans="7:28" x14ac:dyDescent="0.2">
      <c r="G2756" s="21"/>
      <c r="H2756" s="21">
        <v>2641</v>
      </c>
      <c r="I2756">
        <f t="shared" si="597"/>
        <v>1.2058498379177357E-2</v>
      </c>
      <c r="J2756">
        <f t="shared" si="598"/>
        <v>0.38130426992833055</v>
      </c>
      <c r="K2756">
        <f t="shared" si="604"/>
        <v>22.543355362271154</v>
      </c>
      <c r="L2756">
        <f t="shared" si="605"/>
        <v>29.560848304306131</v>
      </c>
      <c r="M2756">
        <f t="shared" ref="M2756:M2819" si="608">-LN(J2756)</f>
        <v>0.96415761383794063</v>
      </c>
      <c r="N2756" s="21">
        <f t="shared" si="599"/>
        <v>7.137900145259525E-2</v>
      </c>
      <c r="O2756" s="21">
        <f t="shared" si="600"/>
        <v>24.055738757340176</v>
      </c>
      <c r="P2756">
        <f t="shared" ref="P2756:P2819" si="609">MIN(O2756/(K2756+$B$9),1)</f>
        <v>0.94176111228017201</v>
      </c>
      <c r="Q2756">
        <f t="shared" si="606"/>
        <v>0.38130426992833055</v>
      </c>
      <c r="R2756">
        <f t="shared" si="607"/>
        <v>0.38610721310259893</v>
      </c>
      <c r="T2756" s="21">
        <f t="shared" ref="T2756:T2819" si="610">(M2756-M2755)/(H2756-H2755)</f>
        <v>8.6054378862843173E-4</v>
      </c>
      <c r="W2756">
        <v>2641</v>
      </c>
      <c r="X2756">
        <v>23.861856999999997</v>
      </c>
      <c r="Y2756">
        <v>1</v>
      </c>
      <c r="Z2756">
        <f t="shared" si="602"/>
        <v>1</v>
      </c>
      <c r="AA2756" s="21">
        <f t="shared" si="603"/>
        <v>0.19388175734017921</v>
      </c>
      <c r="AB2756">
        <f t="shared" si="601"/>
        <v>9.8680791344288353E-6</v>
      </c>
    </row>
    <row r="2757" spans="7:28" x14ac:dyDescent="0.2">
      <c r="G2757" s="21"/>
      <c r="H2757" s="21">
        <v>2642</v>
      </c>
      <c r="I2757">
        <f t="shared" ref="I2757:I2820" si="611">IF(P2756&lt;0.999,MAX(0,MIN(10000000,(L2756/$E$8/M2756^$E$10)^(1/$E$9)/N2756)),0.1)</f>
        <v>1.2071425271606392E-2</v>
      </c>
      <c r="J2757">
        <f t="shared" ref="J2757:J2820" si="612">Q2757</f>
        <v>0.38097579335933429</v>
      </c>
      <c r="K2757">
        <f t="shared" si="604"/>
        <v>22.542612262134931</v>
      </c>
      <c r="L2757">
        <f t="shared" si="605"/>
        <v>29.585360349749127</v>
      </c>
      <c r="M2757">
        <f t="shared" si="608"/>
        <v>0.96501944036377352</v>
      </c>
      <c r="N2757" s="21">
        <f t="shared" ref="N2757:N2820" si="613">-$B$15*(O2757-2*(K2757+$B$9))/(K2757+$B$9)^2/J2757</f>
        <v>7.1408867394939193E-2</v>
      </c>
      <c r="O2757" s="21">
        <f t="shared" ref="O2757:O2820" si="614">O2756+I2757*(H2757-H2756)</f>
        <v>24.067810182611783</v>
      </c>
      <c r="P2757">
        <f t="shared" si="609"/>
        <v>0.94226111000755253</v>
      </c>
      <c r="Q2757">
        <f t="shared" si="606"/>
        <v>0.38097579335933429</v>
      </c>
      <c r="R2757">
        <f t="shared" si="607"/>
        <v>0.38569153889172181</v>
      </c>
      <c r="T2757" s="21">
        <f t="shared" si="610"/>
        <v>8.6182652583288721E-4</v>
      </c>
      <c r="W2757">
        <v>2642</v>
      </c>
      <c r="X2757">
        <v>23.852121999999998</v>
      </c>
      <c r="Y2757">
        <v>1</v>
      </c>
      <c r="Z2757">
        <f t="shared" si="602"/>
        <v>1</v>
      </c>
      <c r="AA2757" s="21">
        <f t="shared" si="603"/>
        <v>0.21568818261178535</v>
      </c>
      <c r="AB2757">
        <f t="shared" si="601"/>
        <v>2.346914472917243E-6</v>
      </c>
    </row>
    <row r="2758" spans="7:28" x14ac:dyDescent="0.2">
      <c r="G2758" s="21"/>
      <c r="H2758" s="21">
        <v>2643</v>
      </c>
      <c r="I2758">
        <f t="shared" si="611"/>
        <v>1.2084393300559612E-2</v>
      </c>
      <c r="J2758">
        <f t="shared" si="612"/>
        <v>0.38064710984409189</v>
      </c>
      <c r="K2758">
        <f t="shared" si="604"/>
        <v>22.541875171196565</v>
      </c>
      <c r="L2758">
        <f t="shared" si="605"/>
        <v>29.609938691547434</v>
      </c>
      <c r="M2758">
        <f t="shared" si="608"/>
        <v>0.96588255394469336</v>
      </c>
      <c r="N2758" s="21">
        <f t="shared" si="613"/>
        <v>7.1438783784037563E-2</v>
      </c>
      <c r="O2758" s="21">
        <f t="shared" si="614"/>
        <v>24.079894575912341</v>
      </c>
      <c r="P2758">
        <f t="shared" si="609"/>
        <v>0.94276142274264607</v>
      </c>
      <c r="Q2758">
        <f t="shared" si="606"/>
        <v>0.38064710984409189</v>
      </c>
      <c r="R2758">
        <f t="shared" si="607"/>
        <v>0.38527649769117994</v>
      </c>
      <c r="T2758" s="21">
        <f t="shared" si="610"/>
        <v>8.631135809198387E-4</v>
      </c>
      <c r="W2758">
        <v>2643</v>
      </c>
      <c r="X2758">
        <v>23.869969999999999</v>
      </c>
      <c r="Y2758">
        <v>1</v>
      </c>
      <c r="Z2758">
        <f t="shared" si="602"/>
        <v>1</v>
      </c>
      <c r="AA2758" s="21">
        <f t="shared" si="603"/>
        <v>0.2099245759123427</v>
      </c>
      <c r="AB2758">
        <f t="shared" si="601"/>
        <v>5.5513007111390331E-6</v>
      </c>
    </row>
    <row r="2759" spans="7:28" x14ac:dyDescent="0.2">
      <c r="G2759" s="21"/>
      <c r="H2759" s="21">
        <v>2644</v>
      </c>
      <c r="I2759">
        <f t="shared" si="611"/>
        <v>1.2097402643048972E-2</v>
      </c>
      <c r="J2759">
        <f t="shared" si="612"/>
        <v>0.38031821875668115</v>
      </c>
      <c r="K2759">
        <f t="shared" si="604"/>
        <v>22.541144098632795</v>
      </c>
      <c r="L2759">
        <f t="shared" si="605"/>
        <v>29.6345836025464</v>
      </c>
      <c r="M2759">
        <f t="shared" si="608"/>
        <v>0.96674695891960671</v>
      </c>
      <c r="N2759" s="21">
        <f t="shared" si="613"/>
        <v>7.1468750845991677E-2</v>
      </c>
      <c r="O2759" s="21">
        <f t="shared" si="614"/>
        <v>24.091991978555392</v>
      </c>
      <c r="P2759">
        <f t="shared" si="609"/>
        <v>0.94326205143821351</v>
      </c>
      <c r="Q2759">
        <f t="shared" si="606"/>
        <v>0.38031821875668115</v>
      </c>
      <c r="R2759">
        <f t="shared" si="607"/>
        <v>0.38486208751450923</v>
      </c>
      <c r="T2759" s="21">
        <f t="shared" si="610"/>
        <v>8.6440497491335755E-4</v>
      </c>
      <c r="W2759">
        <v>2644</v>
      </c>
      <c r="X2759">
        <v>23.887817000000002</v>
      </c>
      <c r="Y2759">
        <v>1</v>
      </c>
      <c r="Z2759">
        <f t="shared" si="602"/>
        <v>1</v>
      </c>
      <c r="AA2759" s="21">
        <f t="shared" si="603"/>
        <v>0.20417497855538969</v>
      </c>
      <c r="AB2759">
        <f t="shared" ref="AB2759:AB2822" si="615">IF(OR(Z2756&lt;&gt;Z2762,X2759&gt;$B$8+$B$9),"",((X2762-X2756)/(W2762-W2756)-(O2762-O2756)/(W2762-W2756))^2)</f>
        <v>1.1908136831550659E-5</v>
      </c>
    </row>
    <row r="2760" spans="7:28" x14ac:dyDescent="0.2">
      <c r="G2760" s="21"/>
      <c r="H2760" s="21">
        <v>2645</v>
      </c>
      <c r="I2760">
        <f t="shared" si="611"/>
        <v>1.2110453477161241E-2</v>
      </c>
      <c r="J2760">
        <f t="shared" si="612"/>
        <v>0.37998911946876168</v>
      </c>
      <c r="K2760">
        <f t="shared" si="604"/>
        <v>22.540419053680836</v>
      </c>
      <c r="L2760">
        <f t="shared" si="605"/>
        <v>29.659295357184362</v>
      </c>
      <c r="M2760">
        <f t="shared" si="608"/>
        <v>0.96761265964858001</v>
      </c>
      <c r="N2760" s="21">
        <f t="shared" si="613"/>
        <v>7.1498768808179486E-2</v>
      </c>
      <c r="O2760" s="21">
        <f t="shared" si="614"/>
        <v>24.104102432032551</v>
      </c>
      <c r="P2760">
        <f t="shared" si="609"/>
        <v>0.94376299705069699</v>
      </c>
      <c r="Q2760">
        <f t="shared" si="606"/>
        <v>0.37998911946876168</v>
      </c>
      <c r="R2760">
        <f t="shared" si="607"/>
        <v>0.38444830638156752</v>
      </c>
      <c r="T2760" s="21">
        <f t="shared" si="610"/>
        <v>8.6570072897329542E-4</v>
      </c>
      <c r="W2760">
        <v>2645</v>
      </c>
      <c r="X2760">
        <v>23.899173999999999</v>
      </c>
      <c r="Y2760">
        <v>1</v>
      </c>
      <c r="Z2760">
        <f t="shared" si="602"/>
        <v>1</v>
      </c>
      <c r="AA2760" s="21">
        <f t="shared" si="603"/>
        <v>0.20492843203255262</v>
      </c>
      <c r="AB2760">
        <f t="shared" si="615"/>
        <v>3.5079313703585075E-7</v>
      </c>
    </row>
    <row r="2761" spans="7:28" x14ac:dyDescent="0.2">
      <c r="G2761" s="21"/>
      <c r="H2761" s="21">
        <v>2646</v>
      </c>
      <c r="I2761">
        <f t="shared" si="611"/>
        <v>1.2123545982066178E-2</v>
      </c>
      <c r="J2761">
        <f t="shared" si="612"/>
        <v>0.37965981134956028</v>
      </c>
      <c r="K2761">
        <f t="shared" si="604"/>
        <v>22.539700045638718</v>
      </c>
      <c r="L2761">
        <f t="shared" si="605"/>
        <v>29.684074231504542</v>
      </c>
      <c r="M2761">
        <f t="shared" si="608"/>
        <v>0.96847966051297885</v>
      </c>
      <c r="N2761" s="21">
        <f t="shared" si="613"/>
        <v>7.1528837899265119E-2</v>
      </c>
      <c r="O2761" s="21">
        <f t="shared" si="614"/>
        <v>24.116225978014619</v>
      </c>
      <c r="P2761">
        <f t="shared" si="609"/>
        <v>0.9442642605402416</v>
      </c>
      <c r="Q2761">
        <f t="shared" si="606"/>
        <v>0.37965981134956028</v>
      </c>
      <c r="R2761">
        <f t="shared" si="607"/>
        <v>0.38403515231850005</v>
      </c>
      <c r="T2761" s="21">
        <f t="shared" si="610"/>
        <v>8.6700086439883695E-4</v>
      </c>
      <c r="W2761">
        <v>2646</v>
      </c>
      <c r="X2761">
        <v>23.905663999999998</v>
      </c>
      <c r="Y2761">
        <v>1</v>
      </c>
      <c r="Z2761">
        <f t="shared" si="602"/>
        <v>1</v>
      </c>
      <c r="AA2761" s="21">
        <f t="shared" si="603"/>
        <v>0.21056197801462062</v>
      </c>
      <c r="AB2761">
        <f t="shared" si="615"/>
        <v>2.5095916826607134E-6</v>
      </c>
    </row>
    <row r="2762" spans="7:28" x14ac:dyDescent="0.2">
      <c r="G2762" s="21"/>
      <c r="H2762" s="21">
        <v>2647</v>
      </c>
      <c r="I2762">
        <f t="shared" si="611"/>
        <v>1.2136680338024732E-2</v>
      </c>
      <c r="J2762">
        <f t="shared" si="612"/>
        <v>0.37933029376585647</v>
      </c>
      <c r="K2762">
        <f t="shared" si="604"/>
        <v>22.538987083865596</v>
      </c>
      <c r="L2762">
        <f t="shared" si="605"/>
        <v>29.708920503166954</v>
      </c>
      <c r="M2762">
        <f t="shared" si="608"/>
        <v>0.9693479659156089</v>
      </c>
      <c r="N2762" s="21">
        <f t="shared" si="613"/>
        <v>7.1558958349208557E-2</v>
      </c>
      <c r="O2762" s="21">
        <f t="shared" si="614"/>
        <v>24.128362658352643</v>
      </c>
      <c r="P2762">
        <f t="shared" si="609"/>
        <v>0.9447658428707173</v>
      </c>
      <c r="Q2762">
        <f t="shared" si="606"/>
        <v>0.37933029376585647</v>
      </c>
      <c r="R2762">
        <f t="shared" si="607"/>
        <v>0.38362262335770425</v>
      </c>
      <c r="T2762" s="21">
        <f t="shared" si="610"/>
        <v>8.6830540263005407E-4</v>
      </c>
      <c r="W2762">
        <v>2647</v>
      </c>
      <c r="X2762">
        <v>23.913776000000002</v>
      </c>
      <c r="Y2762">
        <v>1</v>
      </c>
      <c r="Z2762">
        <f t="shared" si="602"/>
        <v>1</v>
      </c>
      <c r="AA2762" s="21">
        <f t="shared" si="603"/>
        <v>0.21458665835264057</v>
      </c>
      <c r="AB2762">
        <f t="shared" si="615"/>
        <v>1.0367271082283046E-5</v>
      </c>
    </row>
    <row r="2763" spans="7:28" x14ac:dyDescent="0.2">
      <c r="G2763" s="21"/>
      <c r="H2763" s="21">
        <v>2648</v>
      </c>
      <c r="I2763">
        <f t="shared" si="611"/>
        <v>1.2149856726397262E-2</v>
      </c>
      <c r="J2763">
        <f t="shared" si="612"/>
        <v>0.37900056608196908</v>
      </c>
      <c r="K2763">
        <f t="shared" si="604"/>
        <v>22.538280177782102</v>
      </c>
      <c r="L2763">
        <f t="shared" si="605"/>
        <v>29.733834451460414</v>
      </c>
      <c r="M2763">
        <f t="shared" si="608"/>
        <v>0.97021758028085492</v>
      </c>
      <c r="N2763" s="21">
        <f t="shared" si="613"/>
        <v>7.1589130389275099E-2</v>
      </c>
      <c r="O2763" s="21">
        <f t="shared" si="614"/>
        <v>24.140512515079038</v>
      </c>
      <c r="P2763">
        <f t="shared" si="609"/>
        <v>0.94526774500974031</v>
      </c>
      <c r="Q2763">
        <f t="shared" si="606"/>
        <v>0.37900056608196908</v>
      </c>
      <c r="R2763">
        <f t="shared" si="607"/>
        <v>0.38321071753779584</v>
      </c>
      <c r="T2763" s="21">
        <f t="shared" si="610"/>
        <v>8.6961436524601865E-4</v>
      </c>
      <c r="W2763">
        <v>2648</v>
      </c>
      <c r="X2763">
        <v>23.928377999999999</v>
      </c>
      <c r="Y2763">
        <v>1</v>
      </c>
      <c r="Z2763">
        <f t="shared" si="602"/>
        <v>1</v>
      </c>
      <c r="AA2763" s="21">
        <f t="shared" si="603"/>
        <v>0.21213451507903969</v>
      </c>
      <c r="AB2763">
        <f t="shared" si="615"/>
        <v>1.4241987377514107E-5</v>
      </c>
    </row>
    <row r="2764" spans="7:28" x14ac:dyDescent="0.2">
      <c r="G2764" s="21"/>
      <c r="H2764" s="21">
        <v>2649</v>
      </c>
      <c r="I2764">
        <f t="shared" si="611"/>
        <v>1.2163075329651947E-2</v>
      </c>
      <c r="J2764">
        <f t="shared" si="612"/>
        <v>0.37867062765974102</v>
      </c>
      <c r="K2764">
        <f t="shared" si="604"/>
        <v>22.537579336870682</v>
      </c>
      <c r="L2764">
        <f t="shared" si="605"/>
        <v>29.758816357314739</v>
      </c>
      <c r="M2764">
        <f t="shared" si="608"/>
        <v>0.97108850805482494</v>
      </c>
      <c r="N2764" s="21">
        <f t="shared" si="613"/>
        <v>7.1619354252045311E-2</v>
      </c>
      <c r="O2764" s="21">
        <f t="shared" si="614"/>
        <v>24.152675590408691</v>
      </c>
      <c r="P2764">
        <f t="shared" si="609"/>
        <v>0.94576996792869505</v>
      </c>
      <c r="Q2764">
        <f t="shared" si="606"/>
        <v>0.37867062765974102</v>
      </c>
      <c r="R2764">
        <f t="shared" si="607"/>
        <v>0.38279943290357449</v>
      </c>
      <c r="T2764" s="21">
        <f t="shared" si="610"/>
        <v>8.7092777397002052E-4</v>
      </c>
      <c r="W2764">
        <v>2649</v>
      </c>
      <c r="X2764">
        <v>23.933246</v>
      </c>
      <c r="Y2764">
        <v>1</v>
      </c>
      <c r="Z2764">
        <f t="shared" si="602"/>
        <v>1</v>
      </c>
      <c r="AA2764" s="21">
        <f t="shared" si="603"/>
        <v>0.2194295904086907</v>
      </c>
      <c r="AB2764">
        <f t="shared" si="615"/>
        <v>1.0538220123570074E-5</v>
      </c>
    </row>
    <row r="2765" spans="7:28" x14ac:dyDescent="0.2">
      <c r="G2765" s="21"/>
      <c r="H2765" s="21">
        <v>2650</v>
      </c>
      <c r="I2765">
        <f t="shared" si="611"/>
        <v>1.217633633137319E-2</v>
      </c>
      <c r="J2765">
        <f t="shared" si="612"/>
        <v>0.3783404778585252</v>
      </c>
      <c r="K2765">
        <f t="shared" si="604"/>
        <v>22.536884570675912</v>
      </c>
      <c r="L2765">
        <f t="shared" si="605"/>
        <v>29.783866503312982</v>
      </c>
      <c r="M2765">
        <f t="shared" si="608"/>
        <v>0.97196075370549251</v>
      </c>
      <c r="N2765" s="21">
        <f t="shared" si="613"/>
        <v>7.1649630171424797E-2</v>
      </c>
      <c r="O2765" s="21">
        <f t="shared" si="614"/>
        <v>24.164851926740063</v>
      </c>
      <c r="P2765">
        <f t="shared" si="609"/>
        <v>0.94627251260275658</v>
      </c>
      <c r="Q2765">
        <f t="shared" si="606"/>
        <v>0.3783404778585252</v>
      </c>
      <c r="R2765">
        <f t="shared" si="607"/>
        <v>0.38238876750598949</v>
      </c>
      <c r="T2765" s="21">
        <f t="shared" si="610"/>
        <v>8.7224565066756909E-4</v>
      </c>
      <c r="W2765">
        <v>2650</v>
      </c>
      <c r="X2765">
        <v>23.941357999999997</v>
      </c>
      <c r="Y2765">
        <v>1</v>
      </c>
      <c r="Z2765">
        <f t="shared" si="602"/>
        <v>1</v>
      </c>
      <c r="AA2765" s="21">
        <f t="shared" si="603"/>
        <v>0.22349392674006552</v>
      </c>
      <c r="AB2765">
        <f t="shared" si="615"/>
        <v>2.1155777152887191E-10</v>
      </c>
    </row>
    <row r="2766" spans="7:28" x14ac:dyDescent="0.2">
      <c r="G2766" s="21"/>
      <c r="H2766" s="21">
        <v>2651</v>
      </c>
      <c r="I2766">
        <f t="shared" si="611"/>
        <v>1.2189639916270128E-2</v>
      </c>
      <c r="J2766">
        <f t="shared" si="612"/>
        <v>0.37801011603516976</v>
      </c>
      <c r="K2766">
        <f t="shared" si="604"/>
        <v>22.536195888804876</v>
      </c>
      <c r="L2766">
        <f t="shared" si="605"/>
        <v>29.808985173703825</v>
      </c>
      <c r="M2766">
        <f t="shared" si="608"/>
        <v>0.97283432172284168</v>
      </c>
      <c r="N2766" s="21">
        <f t="shared" si="613"/>
        <v>7.1679958382654077E-2</v>
      </c>
      <c r="O2766" s="21">
        <f t="shared" si="614"/>
        <v>24.177041566656332</v>
      </c>
      <c r="P2766">
        <f t="shared" si="609"/>
        <v>0.94677538001091222</v>
      </c>
      <c r="Q2766">
        <f t="shared" si="606"/>
        <v>0.37801011603516976</v>
      </c>
      <c r="R2766">
        <f t="shared" si="607"/>
        <v>0.38197871940210615</v>
      </c>
      <c r="T2766" s="21">
        <f t="shared" si="610"/>
        <v>8.7356801734916889E-4</v>
      </c>
      <c r="W2766">
        <v>2651</v>
      </c>
      <c r="X2766">
        <v>23.949470000000002</v>
      </c>
      <c r="Y2766">
        <v>1</v>
      </c>
      <c r="Z2766">
        <f t="shared" si="602"/>
        <v>1</v>
      </c>
      <c r="AA2766" s="21">
        <f t="shared" si="603"/>
        <v>0.22757156665633005</v>
      </c>
      <c r="AB2766">
        <f t="shared" si="615"/>
        <v>7.7675047963096991E-10</v>
      </c>
    </row>
    <row r="2767" spans="7:28" x14ac:dyDescent="0.2">
      <c r="G2767" s="21"/>
      <c r="H2767" s="21">
        <v>2652</v>
      </c>
      <c r="I2767">
        <f t="shared" si="611"/>
        <v>1.2202986270185264E-2</v>
      </c>
      <c r="J2767">
        <f t="shared" si="612"/>
        <v>0.37767954154400329</v>
      </c>
      <c r="K2767">
        <f t="shared" si="604"/>
        <v>22.535513300927477</v>
      </c>
      <c r="L2767">
        <f t="shared" si="605"/>
        <v>29.834172654414051</v>
      </c>
      <c r="M2767">
        <f t="shared" si="608"/>
        <v>0.973709216619013</v>
      </c>
      <c r="N2767" s="21">
        <f t="shared" si="613"/>
        <v>7.1710339122318709E-2</v>
      </c>
      <c r="O2767" s="21">
        <f t="shared" si="614"/>
        <v>24.189244552926517</v>
      </c>
      <c r="P2767">
        <f t="shared" si="609"/>
        <v>0.9472785711359849</v>
      </c>
      <c r="Q2767">
        <f t="shared" si="606"/>
        <v>0.37767954154400329</v>
      </c>
      <c r="R2767">
        <f t="shared" si="607"/>
        <v>0.38156928665507134</v>
      </c>
      <c r="T2767" s="21">
        <f t="shared" si="610"/>
        <v>8.7489489617131877E-4</v>
      </c>
      <c r="W2767">
        <v>2652</v>
      </c>
      <c r="X2767">
        <v>23.959205000000001</v>
      </c>
      <c r="Y2767">
        <v>1</v>
      </c>
      <c r="Z2767">
        <f t="shared" si="602"/>
        <v>1</v>
      </c>
      <c r="AA2767" s="21">
        <f t="shared" si="603"/>
        <v>0.23003955292651668</v>
      </c>
      <c r="AB2767">
        <f t="shared" si="615"/>
        <v>2.6822783248602785E-5</v>
      </c>
    </row>
    <row r="2768" spans="7:28" x14ac:dyDescent="0.2">
      <c r="G2768" s="21"/>
      <c r="H2768" s="21">
        <v>2653</v>
      </c>
      <c r="I2768">
        <f t="shared" si="611"/>
        <v>1.2216375580103047E-2</v>
      </c>
      <c r="J2768">
        <f t="shared" si="612"/>
        <v>0.37734875373682031</v>
      </c>
      <c r="K2768">
        <f t="shared" si="604"/>
        <v>22.53483681677681</v>
      </c>
      <c r="L2768">
        <f t="shared" si="605"/>
        <v>29.859429233061149</v>
      </c>
      <c r="M2768">
        <f t="shared" si="608"/>
        <v>0.97458544292844973</v>
      </c>
      <c r="N2768" s="21">
        <f t="shared" si="613"/>
        <v>7.1740772628359359E-2</v>
      </c>
      <c r="O2768" s="21">
        <f t="shared" si="614"/>
        <v>24.20146092850662</v>
      </c>
      <c r="P2768">
        <f t="shared" si="609"/>
        <v>0.94778208696465449</v>
      </c>
      <c r="Q2768">
        <f t="shared" si="606"/>
        <v>0.37734875373682031</v>
      </c>
      <c r="R2768">
        <f t="shared" si="607"/>
        <v>0.3811604673340806</v>
      </c>
      <c r="T2768" s="21">
        <f t="shared" si="610"/>
        <v>8.7622630943673396E-4</v>
      </c>
      <c r="W2768">
        <v>2653</v>
      </c>
      <c r="X2768">
        <v>23.986787000000003</v>
      </c>
      <c r="Y2768">
        <v>1</v>
      </c>
      <c r="Z2768">
        <f t="shared" si="602"/>
        <v>1</v>
      </c>
      <c r="AA2768" s="21">
        <f t="shared" si="603"/>
        <v>0.21467392850661682</v>
      </c>
      <c r="AB2768">
        <f t="shared" si="615"/>
        <v>1.4749308079990357E-5</v>
      </c>
    </row>
    <row r="2769" spans="7:28" x14ac:dyDescent="0.2">
      <c r="G2769" s="21"/>
      <c r="H2769" s="21">
        <v>2654</v>
      </c>
      <c r="I2769">
        <f t="shared" si="611"/>
        <v>1.2229808034158679E-2</v>
      </c>
      <c r="J2769">
        <f t="shared" si="612"/>
        <v>0.37701775196286569</v>
      </c>
      <c r="K2769">
        <f t="shared" si="604"/>
        <v>22.534166446149495</v>
      </c>
      <c r="L2769">
        <f t="shared" si="605"/>
        <v>29.884755198966062</v>
      </c>
      <c r="M2769">
        <f t="shared" si="608"/>
        <v>0.97546300520804774</v>
      </c>
      <c r="N2769" s="21">
        <f t="shared" si="613"/>
        <v>7.1771259140082019E-2</v>
      </c>
      <c r="O2769" s="21">
        <f t="shared" si="614"/>
        <v>24.21369073654078</v>
      </c>
      <c r="P2769">
        <f t="shared" si="609"/>
        <v>0.94828592848748194</v>
      </c>
      <c r="Q2769">
        <f t="shared" si="606"/>
        <v>0.37701775196286569</v>
      </c>
      <c r="R2769">
        <f t="shared" si="607"/>
        <v>0.38075225951434383</v>
      </c>
      <c r="T2769" s="21">
        <f t="shared" si="610"/>
        <v>8.7756227959800981E-4</v>
      </c>
      <c r="W2769">
        <v>2654</v>
      </c>
      <c r="X2769">
        <v>24.001389</v>
      </c>
      <c r="Y2769">
        <v>1</v>
      </c>
      <c r="Z2769">
        <f t="shared" si="602"/>
        <v>1</v>
      </c>
      <c r="AA2769" s="21">
        <f t="shared" si="603"/>
        <v>0.21230173654078044</v>
      </c>
      <c r="AB2769">
        <f t="shared" si="615"/>
        <v>2.1763193774351865E-5</v>
      </c>
    </row>
    <row r="2770" spans="7:28" x14ac:dyDescent="0.2">
      <c r="G2770" s="21"/>
      <c r="H2770" s="21">
        <v>2655</v>
      </c>
      <c r="I2770">
        <f t="shared" si="611"/>
        <v>1.2243283821646968E-2</v>
      </c>
      <c r="J2770">
        <f t="shared" si="612"/>
        <v>0.37668653556882081</v>
      </c>
      <c r="K2770">
        <f t="shared" si="604"/>
        <v>22.533502198906046</v>
      </c>
      <c r="L2770">
        <f t="shared" si="605"/>
        <v>29.91015084316594</v>
      </c>
      <c r="M2770">
        <f t="shared" si="608"/>
        <v>0.97634190803730136</v>
      </c>
      <c r="N2770" s="21">
        <f t="shared" si="613"/>
        <v>7.1801798898168206E-2</v>
      </c>
      <c r="O2770" s="21">
        <f t="shared" si="614"/>
        <v>24.225934020362427</v>
      </c>
      <c r="P2770">
        <f t="shared" si="609"/>
        <v>0.94879009669893066</v>
      </c>
      <c r="Q2770">
        <f t="shared" si="606"/>
        <v>0.37668653556882081</v>
      </c>
      <c r="R2770">
        <f t="shared" si="607"/>
        <v>0.3803446612770528</v>
      </c>
      <c r="T2770" s="21">
        <f t="shared" si="610"/>
        <v>8.7890282925362495E-4</v>
      </c>
      <c r="W2770">
        <v>2655</v>
      </c>
      <c r="X2770">
        <v>23.975429999999999</v>
      </c>
      <c r="Y2770">
        <v>1</v>
      </c>
      <c r="Z2770">
        <f t="shared" si="602"/>
        <v>1</v>
      </c>
      <c r="AA2770" s="21">
        <f t="shared" si="603"/>
        <v>0.25050402036242758</v>
      </c>
      <c r="AB2770">
        <f t="shared" si="615"/>
        <v>1.4955764135289966E-5</v>
      </c>
    </row>
    <row r="2771" spans="7:28" x14ac:dyDescent="0.2">
      <c r="G2771" s="21"/>
      <c r="H2771" s="21">
        <v>2656</v>
      </c>
      <c r="I2771">
        <f t="shared" si="611"/>
        <v>1.2256803133031156E-2</v>
      </c>
      <c r="J2771">
        <f t="shared" si="612"/>
        <v>0.3763551038987869</v>
      </c>
      <c r="K2771">
        <f t="shared" si="604"/>
        <v>22.53284408497122</v>
      </c>
      <c r="L2771">
        <f t="shared" si="605"/>
        <v>29.935616458427216</v>
      </c>
      <c r="M2771">
        <f t="shared" si="608"/>
        <v>0.97722215601845863</v>
      </c>
      <c r="N2771" s="21">
        <f t="shared" si="613"/>
        <v>7.183239214468555E-2</v>
      </c>
      <c r="O2771" s="21">
        <f t="shared" si="614"/>
        <v>24.238190823495458</v>
      </c>
      <c r="P2771">
        <f t="shared" si="609"/>
        <v>0.94929459259739091</v>
      </c>
      <c r="Q2771">
        <f t="shared" si="606"/>
        <v>0.3763551038987869</v>
      </c>
      <c r="R2771">
        <f t="shared" si="607"/>
        <v>0.37993767070934686</v>
      </c>
      <c r="T2771" s="21">
        <f t="shared" si="610"/>
        <v>8.8024798115726721E-4</v>
      </c>
      <c r="W2771">
        <v>2656</v>
      </c>
      <c r="X2771">
        <v>23.991654</v>
      </c>
      <c r="Y2771">
        <v>1</v>
      </c>
      <c r="Z2771">
        <f t="shared" si="602"/>
        <v>1</v>
      </c>
      <c r="AA2771" s="21">
        <f t="shared" si="603"/>
        <v>0.24653682349545747</v>
      </c>
      <c r="AB2771">
        <f t="shared" si="615"/>
        <v>4.6997556618253921E-5</v>
      </c>
    </row>
    <row r="2772" spans="7:28" x14ac:dyDescent="0.2">
      <c r="G2772" s="21"/>
      <c r="H2772" s="21">
        <v>2657</v>
      </c>
      <c r="I2772">
        <f t="shared" si="611"/>
        <v>1.227036615995201E-2</v>
      </c>
      <c r="J2772">
        <f t="shared" si="612"/>
        <v>0.3760234562942707</v>
      </c>
      <c r="K2772">
        <f t="shared" si="604"/>
        <v>22.532192114334375</v>
      </c>
      <c r="L2772">
        <f t="shared" si="605"/>
        <v>29.961152339258586</v>
      </c>
      <c r="M2772">
        <f t="shared" si="608"/>
        <v>0.97810375377667025</v>
      </c>
      <c r="N2772" s="21">
        <f t="shared" si="613"/>
        <v>7.1863039123098174E-2</v>
      </c>
      <c r="O2772" s="21">
        <f t="shared" si="614"/>
        <v>24.250461189655411</v>
      </c>
      <c r="P2772">
        <f t="shared" si="609"/>
        <v>0.94979941718520244</v>
      </c>
      <c r="Q2772">
        <f t="shared" si="606"/>
        <v>0.3760234562942707</v>
      </c>
      <c r="R2772">
        <f t="shared" si="607"/>
        <v>0.37953128590428042</v>
      </c>
      <c r="T2772" s="21">
        <f t="shared" si="610"/>
        <v>8.8159775821161634E-4</v>
      </c>
      <c r="W2772">
        <v>2657</v>
      </c>
      <c r="X2772">
        <v>23.994899</v>
      </c>
      <c r="Y2772">
        <v>1</v>
      </c>
      <c r="Z2772">
        <f t="shared" si="602"/>
        <v>1</v>
      </c>
      <c r="AA2772" s="21">
        <f t="shared" si="603"/>
        <v>0.25556218965541078</v>
      </c>
      <c r="AB2772">
        <f t="shared" si="615"/>
        <v>6.758585440912716E-5</v>
      </c>
    </row>
    <row r="2773" spans="7:28" x14ac:dyDescent="0.2">
      <c r="G2773" s="21"/>
      <c r="H2773" s="21">
        <v>2658</v>
      </c>
      <c r="I2773">
        <f t="shared" si="611"/>
        <v>1.228397309523682E-2</v>
      </c>
      <c r="J2773">
        <f t="shared" si="612"/>
        <v>0.37569159209416914</v>
      </c>
      <c r="K2773">
        <f t="shared" si="604"/>
        <v>22.531546297049829</v>
      </c>
      <c r="L2773">
        <f t="shared" si="605"/>
        <v>29.986758781924209</v>
      </c>
      <c r="M2773">
        <f t="shared" si="608"/>
        <v>0.97898670596014259</v>
      </c>
      <c r="N2773" s="21">
        <f t="shared" si="613"/>
        <v>7.1893740078277243E-2</v>
      </c>
      <c r="O2773" s="21">
        <f t="shared" si="614"/>
        <v>24.262745162750647</v>
      </c>
      <c r="P2773">
        <f t="shared" si="609"/>
        <v>0.95030457146867786</v>
      </c>
      <c r="Q2773">
        <f t="shared" si="606"/>
        <v>0.37569159209416914</v>
      </c>
      <c r="R2773">
        <f t="shared" si="607"/>
        <v>0.37912550496079012</v>
      </c>
      <c r="T2773" s="21">
        <f t="shared" si="610"/>
        <v>8.8295218347234083E-4</v>
      </c>
      <c r="W2773">
        <v>2658</v>
      </c>
      <c r="X2773">
        <v>24.009502000000001</v>
      </c>
      <c r="Y2773">
        <v>1</v>
      </c>
      <c r="Z2773">
        <f t="shared" si="602"/>
        <v>1</v>
      </c>
      <c r="AA2773" s="21">
        <f t="shared" si="603"/>
        <v>0.25324316275064618</v>
      </c>
      <c r="AB2773">
        <f t="shared" si="615"/>
        <v>6.5332597849966448E-6</v>
      </c>
    </row>
    <row r="2774" spans="7:28" x14ac:dyDescent="0.2">
      <c r="G2774" s="21"/>
      <c r="H2774" s="21">
        <v>2659</v>
      </c>
      <c r="I2774">
        <f t="shared" si="611"/>
        <v>1.229762413290863E-2</v>
      </c>
      <c r="J2774">
        <f t="shared" si="612"/>
        <v>0.37535951063475315</v>
      </c>
      <c r="K2774">
        <f t="shared" si="604"/>
        <v>22.530906643237241</v>
      </c>
      <c r="L2774">
        <f t="shared" si="605"/>
        <v>30.012436084457089</v>
      </c>
      <c r="M2774">
        <f t="shared" si="608"/>
        <v>0.97987101724029435</v>
      </c>
      <c r="N2774" s="21">
        <f t="shared" si="613"/>
        <v>7.1924495256511747E-2</v>
      </c>
      <c r="O2774" s="21">
        <f t="shared" si="614"/>
        <v>24.275042786883557</v>
      </c>
      <c r="P2774">
        <f t="shared" si="609"/>
        <v>0.95081005645812644</v>
      </c>
      <c r="Q2774">
        <f t="shared" si="606"/>
        <v>0.37535951063475315</v>
      </c>
      <c r="R2774">
        <f t="shared" si="607"/>
        <v>0.37872032598366145</v>
      </c>
      <c r="T2774" s="21">
        <f t="shared" si="610"/>
        <v>8.8431128015176164E-4</v>
      </c>
      <c r="W2774">
        <v>2659</v>
      </c>
      <c r="X2774">
        <v>24.019236000000003</v>
      </c>
      <c r="Y2774">
        <v>1</v>
      </c>
      <c r="Z2774">
        <f t="shared" si="602"/>
        <v>1</v>
      </c>
      <c r="AA2774" s="21">
        <f t="shared" si="603"/>
        <v>0.25580678688355363</v>
      </c>
      <c r="AB2774">
        <f t="shared" si="615"/>
        <v>1.9914182884965038E-5</v>
      </c>
    </row>
    <row r="2775" spans="7:28" x14ac:dyDescent="0.2">
      <c r="G2775" s="21"/>
      <c r="H2775" s="21">
        <v>2660</v>
      </c>
      <c r="I2775">
        <f t="shared" si="611"/>
        <v>1.2311319468195412E-2</v>
      </c>
      <c r="J2775">
        <f t="shared" si="612"/>
        <v>0.37502721124965299</v>
      </c>
      <c r="K2775">
        <f t="shared" si="604"/>
        <v>22.530273163081965</v>
      </c>
      <c r="L2775">
        <f t="shared" si="605"/>
        <v>30.038184546672429</v>
      </c>
      <c r="M2775">
        <f t="shared" si="608"/>
        <v>0.98075669231190954</v>
      </c>
      <c r="N2775" s="21">
        <f t="shared" si="613"/>
        <v>7.1955304905519157E-2</v>
      </c>
      <c r="O2775" s="21">
        <f t="shared" si="614"/>
        <v>24.287354106351753</v>
      </c>
      <c r="P2775">
        <f t="shared" si="609"/>
        <v>0.95131587316787769</v>
      </c>
      <c r="Q2775">
        <f t="shared" si="606"/>
        <v>0.37502721124965299</v>
      </c>
      <c r="R2775">
        <f t="shared" si="607"/>
        <v>0.37831574708349652</v>
      </c>
      <c r="T2775" s="21">
        <f t="shared" si="610"/>
        <v>8.8567507161518844E-4</v>
      </c>
      <c r="W2775">
        <v>2660</v>
      </c>
      <c r="X2775">
        <v>24.025726000000002</v>
      </c>
      <c r="Y2775">
        <v>1</v>
      </c>
      <c r="Z2775">
        <f t="shared" si="602"/>
        <v>1</v>
      </c>
      <c r="AA2775" s="21">
        <f t="shared" si="603"/>
        <v>0.26162810635175049</v>
      </c>
      <c r="AB2775">
        <f t="shared" si="615"/>
        <v>1.152318813466233E-5</v>
      </c>
    </row>
    <row r="2776" spans="7:28" x14ac:dyDescent="0.2">
      <c r="G2776" s="21"/>
      <c r="H2776" s="21">
        <v>2661</v>
      </c>
      <c r="I2776">
        <f t="shared" si="611"/>
        <v>1.2325059297539506E-2</v>
      </c>
      <c r="J2776">
        <f t="shared" si="612"/>
        <v>0.37469469326984139</v>
      </c>
      <c r="K2776">
        <f t="shared" si="604"/>
        <v>22.529645866835416</v>
      </c>
      <c r="L2776">
        <f t="shared" si="605"/>
        <v>30.06400447018126</v>
      </c>
      <c r="M2776">
        <f t="shared" si="608"/>
        <v>0.98164373589329745</v>
      </c>
      <c r="N2776" s="21">
        <f t="shared" si="613"/>
        <v>7.198616927445653E-2</v>
      </c>
      <c r="O2776" s="21">
        <f t="shared" si="614"/>
        <v>24.299679165649291</v>
      </c>
      <c r="P2776">
        <f t="shared" si="609"/>
        <v>0.95182202261630555</v>
      </c>
      <c r="Q2776">
        <f t="shared" si="606"/>
        <v>0.37469469326984139</v>
      </c>
      <c r="R2776">
        <f t="shared" si="607"/>
        <v>0.37791176637668106</v>
      </c>
      <c r="T2776" s="21">
        <f t="shared" si="610"/>
        <v>8.8704358138791406E-4</v>
      </c>
      <c r="W2776">
        <v>2661</v>
      </c>
      <c r="X2776">
        <v>24.033838999999997</v>
      </c>
      <c r="Y2776">
        <v>1</v>
      </c>
      <c r="Z2776">
        <f t="shared" si="602"/>
        <v>1</v>
      </c>
      <c r="AA2776" s="21">
        <f t="shared" si="603"/>
        <v>0.26584016564929414</v>
      </c>
      <c r="AB2776">
        <f t="shared" si="615"/>
        <v>2.2972796381640191E-6</v>
      </c>
    </row>
    <row r="2777" spans="7:28" x14ac:dyDescent="0.2">
      <c r="G2777" s="21"/>
      <c r="H2777" s="21">
        <v>2662</v>
      </c>
      <c r="I2777">
        <f t="shared" si="611"/>
        <v>1.2338843818606953E-2</v>
      </c>
      <c r="J2777">
        <f t="shared" si="612"/>
        <v>0.37436195602361899</v>
      </c>
      <c r="K2777">
        <f t="shared" si="604"/>
        <v>22.529024764815471</v>
      </c>
      <c r="L2777">
        <f t="shared" si="605"/>
        <v>30.089896158404095</v>
      </c>
      <c r="M2777">
        <f t="shared" si="608"/>
        <v>0.98253215272644778</v>
      </c>
      <c r="N2777" s="21">
        <f t="shared" si="613"/>
        <v>7.2017088613931135E-2</v>
      </c>
      <c r="O2777" s="21">
        <f t="shared" si="614"/>
        <v>24.312018009467899</v>
      </c>
      <c r="P2777">
        <f t="shared" si="609"/>
        <v>0.95232850582585227</v>
      </c>
      <c r="Q2777">
        <f t="shared" si="606"/>
        <v>0.37436195602361899</v>
      </c>
      <c r="R2777">
        <f t="shared" si="607"/>
        <v>0.37750838198535236</v>
      </c>
      <c r="T2777" s="21">
        <f t="shared" si="610"/>
        <v>8.8841683315032949E-4</v>
      </c>
      <c r="W2777">
        <v>2662</v>
      </c>
      <c r="X2777">
        <v>24.038706000000001</v>
      </c>
      <c r="Y2777">
        <v>1</v>
      </c>
      <c r="Z2777">
        <f t="shared" si="602"/>
        <v>1</v>
      </c>
      <c r="AA2777" s="21">
        <f t="shared" si="603"/>
        <v>0.27331200946789735</v>
      </c>
      <c r="AB2777">
        <f t="shared" si="615"/>
        <v>1.7922396761882564E-5</v>
      </c>
    </row>
    <row r="2778" spans="7:28" x14ac:dyDescent="0.2">
      <c r="G2778" s="21"/>
      <c r="H2778" s="21">
        <v>2663</v>
      </c>
      <c r="I2778">
        <f t="shared" si="611"/>
        <v>1.2352673230297033E-2</v>
      </c>
      <c r="J2778">
        <f t="shared" si="612"/>
        <v>0.3740289988365969</v>
      </c>
      <c r="K2778">
        <f t="shared" si="604"/>
        <v>22.528409867406818</v>
      </c>
      <c r="L2778">
        <f t="shared" si="605"/>
        <v>30.115859916584792</v>
      </c>
      <c r="M2778">
        <f t="shared" si="608"/>
        <v>0.98342194757719426</v>
      </c>
      <c r="N2778" s="21">
        <f t="shared" si="613"/>
        <v>7.2048063176012034E-2</v>
      </c>
      <c r="O2778" s="21">
        <f t="shared" si="614"/>
        <v>24.324370682698195</v>
      </c>
      <c r="P2778">
        <f t="shared" si="609"/>
        <v>0.95283532382305292</v>
      </c>
      <c r="Q2778">
        <f t="shared" si="606"/>
        <v>0.3740289988365969</v>
      </c>
      <c r="R2778">
        <f t="shared" si="607"/>
        <v>0.3771055920373666</v>
      </c>
      <c r="T2778" s="21">
        <f t="shared" si="610"/>
        <v>8.8979485074647258E-4</v>
      </c>
      <c r="W2778">
        <v>2663</v>
      </c>
      <c r="X2778">
        <v>24.048441</v>
      </c>
      <c r="Y2778">
        <v>1</v>
      </c>
      <c r="Z2778">
        <f t="shared" si="602"/>
        <v>1</v>
      </c>
      <c r="AA2778" s="21">
        <f t="shared" si="603"/>
        <v>0.27592968269819451</v>
      </c>
      <c r="AB2778">
        <f t="shared" si="615"/>
        <v>4.3430729661113115E-6</v>
      </c>
    </row>
    <row r="2779" spans="7:28" x14ac:dyDescent="0.2">
      <c r="G2779" s="21"/>
      <c r="H2779" s="21">
        <v>2664</v>
      </c>
      <c r="I2779">
        <f t="shared" si="611"/>
        <v>1.2366547732751924E-2</v>
      </c>
      <c r="J2779">
        <f t="shared" si="612"/>
        <v>0.3736958210316822</v>
      </c>
      <c r="K2779">
        <f t="shared" si="604"/>
        <v>22.52780118506135</v>
      </c>
      <c r="L2779">
        <f t="shared" si="605"/>
        <v>30.141896051804427</v>
      </c>
      <c r="M2779">
        <f t="shared" si="608"/>
        <v>0.98431312523537107</v>
      </c>
      <c r="N2779" s="21">
        <f t="shared" si="613"/>
        <v>7.2079093214240705E-2</v>
      </c>
      <c r="O2779" s="21">
        <f t="shared" si="614"/>
        <v>24.336737230430948</v>
      </c>
      <c r="P2779">
        <f t="shared" si="609"/>
        <v>0.95334247763855973</v>
      </c>
      <c r="Q2779">
        <f t="shared" si="606"/>
        <v>0.3736958210316822</v>
      </c>
      <c r="R2779">
        <f t="shared" si="607"/>
        <v>0.37670339466626696</v>
      </c>
      <c r="T2779" s="21">
        <f t="shared" si="610"/>
        <v>8.911776581768116E-4</v>
      </c>
      <c r="W2779">
        <v>2664</v>
      </c>
      <c r="X2779">
        <v>24.074400000000001</v>
      </c>
      <c r="Y2779">
        <v>1</v>
      </c>
      <c r="Z2779">
        <f t="shared" si="602"/>
        <v>1</v>
      </c>
      <c r="AA2779" s="21">
        <f t="shared" si="603"/>
        <v>0.2623372304309477</v>
      </c>
      <c r="AB2779">
        <f t="shared" si="615"/>
        <v>1.3842627396986166E-5</v>
      </c>
    </row>
    <row r="2780" spans="7:28" x14ac:dyDescent="0.2">
      <c r="G2780" s="21"/>
      <c r="H2780" s="21">
        <v>2665</v>
      </c>
      <c r="I2780">
        <f t="shared" si="611"/>
        <v>1.2380467527366327E-2</v>
      </c>
      <c r="J2780">
        <f t="shared" si="612"/>
        <v>0.37336242192906066</v>
      </c>
      <c r="K2780">
        <f t="shared" si="604"/>
        <v>22.527198728298558</v>
      </c>
      <c r="L2780">
        <f t="shared" si="605"/>
        <v>30.168004872995432</v>
      </c>
      <c r="M2780">
        <f t="shared" si="608"/>
        <v>0.98520569051497864</v>
      </c>
      <c r="N2780" s="21">
        <f t="shared" si="613"/>
        <v>7.2110178983642748E-2</v>
      </c>
      <c r="O2780" s="21">
        <f t="shared" si="614"/>
        <v>24.349117697958313</v>
      </c>
      <c r="P2780">
        <f t="shared" si="609"/>
        <v>0.95384996830716617</v>
      </c>
      <c r="Q2780">
        <f t="shared" si="606"/>
        <v>0.37336242192906066</v>
      </c>
      <c r="R2780">
        <f t="shared" si="607"/>
        <v>0.37630178801125191</v>
      </c>
      <c r="T2780" s="21">
        <f t="shared" si="610"/>
        <v>8.9256527960757115E-4</v>
      </c>
      <c r="W2780">
        <v>2665</v>
      </c>
      <c r="X2780">
        <v>24.067910000000001</v>
      </c>
      <c r="Y2780">
        <v>1</v>
      </c>
      <c r="Z2780">
        <f t="shared" si="602"/>
        <v>1</v>
      </c>
      <c r="AA2780" s="21">
        <f t="shared" si="603"/>
        <v>0.2812076979583118</v>
      </c>
      <c r="AB2780">
        <f t="shared" si="615"/>
        <v>1.6038777879659694E-5</v>
      </c>
    </row>
    <row r="2781" spans="7:28" x14ac:dyDescent="0.2">
      <c r="G2781" s="21"/>
      <c r="H2781" s="21">
        <v>2666</v>
      </c>
      <c r="I2781">
        <f t="shared" si="611"/>
        <v>1.2394432816797283E-2</v>
      </c>
      <c r="J2781">
        <f t="shared" si="612"/>
        <v>0.3730288008461804</v>
      </c>
      <c r="K2781">
        <f t="shared" si="604"/>
        <v>22.526602507705892</v>
      </c>
      <c r="L2781">
        <f t="shared" si="605"/>
        <v>30.19418669095581</v>
      </c>
      <c r="M2781">
        <f t="shared" si="608"/>
        <v>0.98609964825434715</v>
      </c>
      <c r="N2781" s="21">
        <f t="shared" si="613"/>
        <v>7.2141320740739201E-2</v>
      </c>
      <c r="O2781" s="21">
        <f t="shared" si="614"/>
        <v>24.361512130775111</v>
      </c>
      <c r="P2781">
        <f t="shared" si="609"/>
        <v>0.95435779686783362</v>
      </c>
      <c r="Q2781">
        <f t="shared" si="606"/>
        <v>0.3730288008461804</v>
      </c>
      <c r="R2781">
        <f t="shared" si="607"/>
        <v>0.37590077021714174</v>
      </c>
      <c r="T2781" s="21">
        <f t="shared" si="610"/>
        <v>8.9395773936851164E-4</v>
      </c>
      <c r="W2781">
        <v>2666</v>
      </c>
      <c r="X2781">
        <v>24.08738</v>
      </c>
      <c r="Y2781">
        <v>1</v>
      </c>
      <c r="Z2781">
        <f t="shared" si="602"/>
        <v>1</v>
      </c>
      <c r="AA2781" s="21">
        <f t="shared" si="603"/>
        <v>0.27413213077511145</v>
      </c>
      <c r="AB2781">
        <f t="shared" si="615"/>
        <v>8.6269443844219939E-6</v>
      </c>
    </row>
    <row r="2782" spans="7:28" x14ac:dyDescent="0.2">
      <c r="G2782" s="21"/>
      <c r="H2782" s="21">
        <v>2667</v>
      </c>
      <c r="I2782">
        <f t="shared" si="611"/>
        <v>1.2408443804974066E-2</v>
      </c>
      <c r="J2782">
        <f t="shared" si="612"/>
        <v>0.37269495709773615</v>
      </c>
      <c r="K2782">
        <f t="shared" si="604"/>
        <v>22.52601253393917</v>
      </c>
      <c r="L2782">
        <f t="shared" si="605"/>
        <v>30.220441818363415</v>
      </c>
      <c r="M2782">
        <f t="shared" si="608"/>
        <v>0.98699500331629975</v>
      </c>
      <c r="N2782" s="21">
        <f t="shared" si="613"/>
        <v>7.2172518743557929E-2</v>
      </c>
      <c r="O2782" s="21">
        <f t="shared" si="614"/>
        <v>24.373920574580087</v>
      </c>
      <c r="P2782">
        <f t="shared" si="609"/>
        <v>0.9548659643637144</v>
      </c>
      <c r="Q2782">
        <f t="shared" si="606"/>
        <v>0.37269495709773615</v>
      </c>
      <c r="R2782">
        <f t="shared" si="607"/>
        <v>0.37550033943434874</v>
      </c>
      <c r="T2782" s="21">
        <f t="shared" si="610"/>
        <v>8.9535506195259629E-4</v>
      </c>
      <c r="W2782">
        <v>2667</v>
      </c>
      <c r="X2782">
        <v>24.085756999999997</v>
      </c>
      <c r="Y2782">
        <v>1</v>
      </c>
      <c r="Z2782">
        <f t="shared" si="602"/>
        <v>1</v>
      </c>
      <c r="AA2782" s="21">
        <f t="shared" si="603"/>
        <v>0.28816357458008923</v>
      </c>
      <c r="AB2782">
        <f t="shared" si="615"/>
        <v>1.2193134641135533E-5</v>
      </c>
    </row>
    <row r="2783" spans="7:28" x14ac:dyDescent="0.2">
      <c r="G2783" s="21"/>
      <c r="H2783" s="21">
        <v>2668</v>
      </c>
      <c r="I2783">
        <f t="shared" si="611"/>
        <v>1.24225006971081E-2</v>
      </c>
      <c r="J2783">
        <f t="shared" si="612"/>
        <v>0.37236088999565242</v>
      </c>
      <c r="K2783">
        <f t="shared" si="604"/>
        <v>22.52542881772299</v>
      </c>
      <c r="L2783">
        <f t="shared" si="605"/>
        <v>30.246770569790492</v>
      </c>
      <c r="M2783">
        <f t="shared" si="608"/>
        <v>0.98789176058831984</v>
      </c>
      <c r="N2783" s="21">
        <f t="shared" si="613"/>
        <v>7.2203773251645204E-2</v>
      </c>
      <c r="O2783" s="21">
        <f t="shared" si="614"/>
        <v>24.386343075277196</v>
      </c>
      <c r="P2783">
        <f t="shared" si="609"/>
        <v>0.95537447184217739</v>
      </c>
      <c r="Q2783">
        <f t="shared" si="606"/>
        <v>0.37236088999565242</v>
      </c>
      <c r="R2783">
        <f t="shared" si="607"/>
        <v>0.37510049381884458</v>
      </c>
      <c r="T2783" s="21">
        <f t="shared" si="610"/>
        <v>8.9675727202009892E-4</v>
      </c>
      <c r="W2783">
        <v>2668</v>
      </c>
      <c r="X2783">
        <v>24.089001999999997</v>
      </c>
      <c r="Y2783">
        <v>1</v>
      </c>
      <c r="Z2783">
        <f t="shared" si="602"/>
        <v>1</v>
      </c>
      <c r="AA2783" s="21">
        <f t="shared" si="603"/>
        <v>0.297341075277199</v>
      </c>
      <c r="AB2783">
        <f t="shared" si="615"/>
        <v>3.5480010153393059E-6</v>
      </c>
    </row>
    <row r="2784" spans="7:28" x14ac:dyDescent="0.2">
      <c r="G2784" s="21"/>
      <c r="H2784" s="21">
        <v>2669</v>
      </c>
      <c r="I2784">
        <f t="shared" si="611"/>
        <v>1.2436603699703175E-2</v>
      </c>
      <c r="J2784">
        <f t="shared" si="612"/>
        <v>0.37202659884906619</v>
      </c>
      <c r="K2784">
        <f t="shared" si="604"/>
        <v>22.524851369851074</v>
      </c>
      <c r="L2784">
        <f t="shared" si="605"/>
        <v>30.273173261718263</v>
      </c>
      <c r="M2784">
        <f t="shared" si="608"/>
        <v>0.98878992498272089</v>
      </c>
      <c r="N2784" s="21">
        <f t="shared" si="613"/>
        <v>7.2235084526077714E-2</v>
      </c>
      <c r="O2784" s="21">
        <f t="shared" si="614"/>
        <v>24.398779678976901</v>
      </c>
      <c r="P2784">
        <f t="shared" si="609"/>
        <v>0.95588332035483492</v>
      </c>
      <c r="Q2784">
        <f t="shared" si="606"/>
        <v>0.37202659884906619</v>
      </c>
      <c r="R2784">
        <f t="shared" si="607"/>
        <v>0.37470123153212831</v>
      </c>
      <c r="T2784" s="21">
        <f t="shared" si="610"/>
        <v>8.9816439440104645E-4</v>
      </c>
      <c r="W2784">
        <v>2669</v>
      </c>
      <c r="X2784">
        <v>24.105227000000003</v>
      </c>
      <c r="Y2784">
        <v>1</v>
      </c>
      <c r="Z2784">
        <f t="shared" si="602"/>
        <v>1</v>
      </c>
      <c r="AA2784" s="21">
        <f t="shared" si="603"/>
        <v>0.29355267897689785</v>
      </c>
      <c r="AB2784">
        <f t="shared" si="615"/>
        <v>2.3738725128527714E-5</v>
      </c>
    </row>
    <row r="2785" spans="7:28" x14ac:dyDescent="0.2">
      <c r="G2785" s="21"/>
      <c r="H2785" s="21">
        <v>2670</v>
      </c>
      <c r="I2785">
        <f t="shared" si="611"/>
        <v>1.2450753020565359E-2</v>
      </c>
      <c r="J2785">
        <f t="shared" si="612"/>
        <v>0.37169208296431078</v>
      </c>
      <c r="K2785">
        <f t="shared" si="604"/>
        <v>22.52428020118672</v>
      </c>
      <c r="L2785">
        <f t="shared" si="605"/>
        <v>30.29965021255169</v>
      </c>
      <c r="M2785">
        <f t="shared" si="608"/>
        <v>0.98968950143681333</v>
      </c>
      <c r="N2785" s="21">
        <f t="shared" si="613"/>
        <v>7.2266452829474082E-2</v>
      </c>
      <c r="O2785" s="21">
        <f t="shared" si="614"/>
        <v>24.411230431997467</v>
      </c>
      <c r="P2785">
        <f t="shared" si="609"/>
        <v>0.9563925109575665</v>
      </c>
      <c r="Q2785">
        <f t="shared" si="606"/>
        <v>0.37169208296431078</v>
      </c>
      <c r="R2785">
        <f t="shared" si="607"/>
        <v>0.37430255074119578</v>
      </c>
      <c r="T2785" s="21">
        <f t="shared" si="610"/>
        <v>8.9957645409244336E-4</v>
      </c>
      <c r="W2785">
        <v>2670</v>
      </c>
      <c r="X2785">
        <v>24.127942000000001</v>
      </c>
      <c r="Y2785">
        <v>1</v>
      </c>
      <c r="Z2785">
        <f t="shared" si="602"/>
        <v>1</v>
      </c>
      <c r="AA2785" s="21">
        <f t="shared" si="603"/>
        <v>0.28328843199746601</v>
      </c>
      <c r="AB2785">
        <f t="shared" si="615"/>
        <v>1.4476095588923673E-5</v>
      </c>
    </row>
    <row r="2786" spans="7:28" x14ac:dyDescent="0.2">
      <c r="G2786" s="21"/>
      <c r="H2786" s="21">
        <v>2671</v>
      </c>
      <c r="I2786">
        <f t="shared" si="611"/>
        <v>1.2464948868813542E-2</v>
      </c>
      <c r="J2786">
        <f t="shared" si="612"/>
        <v>0.37135734164489864</v>
      </c>
      <c r="K2786">
        <f t="shared" si="604"/>
        <v>22.523715322663175</v>
      </c>
      <c r="L2786">
        <f t="shared" si="605"/>
        <v>30.326201742634357</v>
      </c>
      <c r="M2786">
        <f t="shared" si="608"/>
        <v>0.99059049491307671</v>
      </c>
      <c r="N2786" s="21">
        <f t="shared" si="613"/>
        <v>7.2297878426006976E-2</v>
      </c>
      <c r="O2786" s="21">
        <f t="shared" si="614"/>
        <v>24.423695380866281</v>
      </c>
      <c r="P2786">
        <f t="shared" si="609"/>
        <v>0.95690204471054585</v>
      </c>
      <c r="Q2786">
        <f t="shared" si="606"/>
        <v>0.37135734164489864</v>
      </c>
      <c r="R2786">
        <f t="shared" si="607"/>
        <v>0.37390444961850783</v>
      </c>
      <c r="T2786" s="21">
        <f t="shared" si="610"/>
        <v>9.0099347626337867E-4</v>
      </c>
      <c r="W2786">
        <v>2671</v>
      </c>
      <c r="X2786">
        <v>24.131186000000003</v>
      </c>
      <c r="Y2786">
        <v>1</v>
      </c>
      <c r="Z2786">
        <f t="shared" si="602"/>
        <v>1</v>
      </c>
      <c r="AA2786" s="21">
        <f t="shared" si="603"/>
        <v>0.29250938086627798</v>
      </c>
      <c r="AB2786">
        <f t="shared" si="615"/>
        <v>6.0850987235877986E-6</v>
      </c>
    </row>
    <row r="2787" spans="7:28" x14ac:dyDescent="0.2">
      <c r="G2787" s="21"/>
      <c r="H2787" s="21">
        <v>2672</v>
      </c>
      <c r="I2787">
        <f t="shared" si="611"/>
        <v>1.2479191454889597E-2</v>
      </c>
      <c r="J2787">
        <f t="shared" si="612"/>
        <v>0.3710223741915043</v>
      </c>
      <c r="K2787">
        <f t="shared" si="604"/>
        <v>22.523156745284059</v>
      </c>
      <c r="L2787">
        <f t="shared" si="605"/>
        <v>30.352828174263507</v>
      </c>
      <c r="M2787">
        <f t="shared" si="608"/>
        <v>0.99149291039933163</v>
      </c>
      <c r="N2787" s="21">
        <f t="shared" si="613"/>
        <v>7.2329361581415105E-2</v>
      </c>
      <c r="O2787" s="21">
        <f t="shared" si="614"/>
        <v>24.436174572321171</v>
      </c>
      <c r="P2787">
        <f t="shared" si="609"/>
        <v>0.95741192267826625</v>
      </c>
      <c r="Q2787">
        <f t="shared" si="606"/>
        <v>0.3710223741915043</v>
      </c>
      <c r="R2787">
        <f t="shared" si="607"/>
        <v>0.37350692634195926</v>
      </c>
      <c r="T2787" s="21">
        <f t="shared" si="610"/>
        <v>9.0241548625491497E-4</v>
      </c>
      <c r="W2787">
        <v>2672</v>
      </c>
      <c r="X2787">
        <v>24.132808999999998</v>
      </c>
      <c r="Y2787">
        <v>1</v>
      </c>
      <c r="Z2787">
        <f t="shared" si="602"/>
        <v>1</v>
      </c>
      <c r="AA2787" s="21">
        <f t="shared" si="603"/>
        <v>0.303365572321173</v>
      </c>
      <c r="AB2787">
        <f t="shared" si="615"/>
        <v>1.9132450147767879E-5</v>
      </c>
    </row>
    <row r="2788" spans="7:28" x14ac:dyDescent="0.2">
      <c r="G2788" s="21"/>
      <c r="H2788" s="21">
        <v>2673</v>
      </c>
      <c r="I2788">
        <f t="shared" si="611"/>
        <v>1.2493480990568937E-2</v>
      </c>
      <c r="J2788">
        <f t="shared" si="612"/>
        <v>0.37068717990194755</v>
      </c>
      <c r="K2788">
        <f t="shared" si="604"/>
        <v>22.522604480123768</v>
      </c>
      <c r="L2788">
        <f t="shared" si="605"/>
        <v>30.379529831705188</v>
      </c>
      <c r="M2788">
        <f t="shared" si="608"/>
        <v>0.9923967529089126</v>
      </c>
      <c r="N2788" s="21">
        <f t="shared" si="613"/>
        <v>7.2360902563015292E-2</v>
      </c>
      <c r="O2788" s="21">
        <f t="shared" si="614"/>
        <v>24.448668053311739</v>
      </c>
      <c r="P2788">
        <f t="shared" si="609"/>
        <v>0.95792214592956693</v>
      </c>
      <c r="Q2788">
        <f t="shared" si="606"/>
        <v>0.37068717990194755</v>
      </c>
      <c r="R2788">
        <f t="shared" si="607"/>
        <v>0.37310997909484783</v>
      </c>
      <c r="T2788" s="21">
        <f t="shared" si="610"/>
        <v>9.0384250958097656E-4</v>
      </c>
      <c r="W2788">
        <v>2673</v>
      </c>
      <c r="X2788">
        <v>24.137676000000003</v>
      </c>
      <c r="Y2788">
        <v>1</v>
      </c>
      <c r="Z2788">
        <f t="shared" si="602"/>
        <v>1</v>
      </c>
      <c r="AA2788" s="21">
        <f t="shared" si="603"/>
        <v>0.31099205331173607</v>
      </c>
      <c r="AB2788">
        <f t="shared" si="615"/>
        <v>4.2924934937763572E-5</v>
      </c>
    </row>
    <row r="2789" spans="7:28" x14ac:dyDescent="0.2">
      <c r="G2789" s="21"/>
      <c r="H2789" s="21">
        <v>2674</v>
      </c>
      <c r="I2789">
        <f t="shared" si="611"/>
        <v>1.2507817688971022E-2</v>
      </c>
      <c r="J2789">
        <f t="shared" si="612"/>
        <v>0.37035175807117493</v>
      </c>
      <c r="K2789">
        <f t="shared" si="604"/>
        <v>22.522058538327883</v>
      </c>
      <c r="L2789">
        <f t="shared" si="605"/>
        <v>30.406307041209658</v>
      </c>
      <c r="M2789">
        <f t="shared" si="608"/>
        <v>0.99330202748084584</v>
      </c>
      <c r="N2789" s="21">
        <f t="shared" si="613"/>
        <v>7.2392501639715043E-2</v>
      </c>
      <c r="O2789" s="21">
        <f t="shared" si="614"/>
        <v>24.461175871000709</v>
      </c>
      <c r="P2789">
        <f t="shared" si="609"/>
        <v>0.95843271553765974</v>
      </c>
      <c r="Q2789">
        <f t="shared" si="606"/>
        <v>0.37035175807117493</v>
      </c>
      <c r="R2789">
        <f t="shared" si="607"/>
        <v>0.37271360606584303</v>
      </c>
      <c r="T2789" s="21">
        <f t="shared" si="610"/>
        <v>9.0527457193323446E-4</v>
      </c>
      <c r="W2789">
        <v>2674</v>
      </c>
      <c r="X2789">
        <v>24.149033999999997</v>
      </c>
      <c r="Y2789">
        <v>1</v>
      </c>
      <c r="Z2789">
        <f t="shared" si="602"/>
        <v>1</v>
      </c>
      <c r="AA2789" s="21">
        <f t="shared" si="603"/>
        <v>0.312141871000712</v>
      </c>
      <c r="AB2789">
        <f t="shared" si="615"/>
        <v>2.7184819677374118E-5</v>
      </c>
    </row>
    <row r="2790" spans="7:28" x14ac:dyDescent="0.2">
      <c r="G2790" s="21"/>
      <c r="H2790" s="21">
        <v>2675</v>
      </c>
      <c r="I2790">
        <f t="shared" si="611"/>
        <v>1.2522201764570098E-2</v>
      </c>
      <c r="J2790">
        <f t="shared" si="612"/>
        <v>0.37001610799124374</v>
      </c>
      <c r="K2790">
        <f t="shared" si="604"/>
        <v>22.521518931113597</v>
      </c>
      <c r="L2790">
        <f t="shared" si="605"/>
        <v>30.433160131026728</v>
      </c>
      <c r="M2790">
        <f t="shared" si="608"/>
        <v>0.99420873918002284</v>
      </c>
      <c r="N2790" s="21">
        <f t="shared" si="613"/>
        <v>7.2424159082024583E-2</v>
      </c>
      <c r="O2790" s="21">
        <f t="shared" si="614"/>
        <v>24.473698072765281</v>
      </c>
      <c r="P2790">
        <f t="shared" si="609"/>
        <v>0.95894363258015547</v>
      </c>
      <c r="Q2790">
        <f t="shared" si="606"/>
        <v>0.37001610799124374</v>
      </c>
      <c r="R2790">
        <f t="shared" si="607"/>
        <v>0.37231780544895543</v>
      </c>
      <c r="T2790" s="21">
        <f t="shared" si="610"/>
        <v>9.0671169917699856E-4</v>
      </c>
      <c r="W2790">
        <v>2675</v>
      </c>
      <c r="X2790">
        <v>24.153901000000001</v>
      </c>
      <c r="Y2790">
        <v>1</v>
      </c>
      <c r="Z2790">
        <f t="shared" si="602"/>
        <v>1</v>
      </c>
      <c r="AA2790" s="21">
        <f t="shared" si="603"/>
        <v>0.31979707276527947</v>
      </c>
      <c r="AB2790">
        <f t="shared" si="615"/>
        <v>1.719607078665005E-5</v>
      </c>
    </row>
    <row r="2791" spans="7:28" x14ac:dyDescent="0.2">
      <c r="G2791" s="21"/>
      <c r="H2791" s="21">
        <v>2676</v>
      </c>
      <c r="I2791">
        <f t="shared" si="611"/>
        <v>1.2536633433205855E-2</v>
      </c>
      <c r="J2791">
        <f t="shared" si="612"/>
        <v>0.36968022895130348</v>
      </c>
      <c r="K2791">
        <f t="shared" si="604"/>
        <v>22.52098566977013</v>
      </c>
      <c r="L2791">
        <f t="shared" si="605"/>
        <v>30.460089431421462</v>
      </c>
      <c r="M2791">
        <f t="shared" si="608"/>
        <v>0.99511689309738049</v>
      </c>
      <c r="N2791" s="21">
        <f t="shared" si="613"/>
        <v>7.2455875162069666E-2</v>
      </c>
      <c r="O2791" s="21">
        <f t="shared" si="614"/>
        <v>24.486234706198488</v>
      </c>
      <c r="P2791">
        <f t="shared" si="609"/>
        <v>0.95945489813909046</v>
      </c>
      <c r="Q2791">
        <f t="shared" si="606"/>
        <v>0.36968022895130348</v>
      </c>
      <c r="R2791">
        <f t="shared" si="607"/>
        <v>0.37192257544350604</v>
      </c>
      <c r="T2791" s="21">
        <f t="shared" si="610"/>
        <v>9.0815391735765694E-4</v>
      </c>
      <c r="W2791">
        <v>2676</v>
      </c>
      <c r="X2791">
        <v>24.163636</v>
      </c>
      <c r="Y2791">
        <v>1</v>
      </c>
      <c r="Z2791">
        <f t="shared" si="602"/>
        <v>1</v>
      </c>
      <c r="AA2791" s="21">
        <f t="shared" si="603"/>
        <v>0.32259870619848741</v>
      </c>
      <c r="AB2791">
        <f t="shared" si="615"/>
        <v>1.1222078345188435E-5</v>
      </c>
    </row>
    <row r="2792" spans="7:28" x14ac:dyDescent="0.2">
      <c r="G2792" s="21"/>
      <c r="H2792" s="21">
        <v>2677</v>
      </c>
      <c r="I2792">
        <f t="shared" si="611"/>
        <v>1.2551112912094388E-2</v>
      </c>
      <c r="J2792">
        <f t="shared" si="612"/>
        <v>0.36934412023757823</v>
      </c>
      <c r="K2792">
        <f t="shared" si="604"/>
        <v>22.520458765659153</v>
      </c>
      <c r="L2792">
        <f t="shared" si="605"/>
        <v>30.487095274689921</v>
      </c>
      <c r="M2792">
        <f t="shared" si="608"/>
        <v>0.99602649435008117</v>
      </c>
      <c r="N2792" s="21">
        <f t="shared" si="613"/>
        <v>7.2487650153604047E-2</v>
      </c>
      <c r="O2792" s="21">
        <f t="shared" si="614"/>
        <v>24.498785819110584</v>
      </c>
      <c r="P2792">
        <f t="shared" si="609"/>
        <v>0.95996651330095395</v>
      </c>
      <c r="Q2792">
        <f t="shared" si="606"/>
        <v>0.36934412023757823</v>
      </c>
      <c r="R2792">
        <f t="shared" si="607"/>
        <v>0.37152791425409559</v>
      </c>
      <c r="T2792" s="21">
        <f t="shared" si="610"/>
        <v>9.0960125270067582E-4</v>
      </c>
      <c r="W2792">
        <v>2677</v>
      </c>
      <c r="X2792">
        <v>24.174992999999997</v>
      </c>
      <c r="Y2792">
        <v>1</v>
      </c>
      <c r="Z2792">
        <f t="shared" si="602"/>
        <v>1</v>
      </c>
      <c r="AA2792" s="21">
        <f t="shared" si="603"/>
        <v>0.32379281911058655</v>
      </c>
      <c r="AB2792">
        <f t="shared" si="615"/>
        <v>1.1320583751830552E-5</v>
      </c>
    </row>
    <row r="2793" spans="7:28" x14ac:dyDescent="0.2">
      <c r="G2793" s="21"/>
      <c r="H2793" s="21">
        <v>2678</v>
      </c>
      <c r="I2793">
        <f t="shared" si="611"/>
        <v>1.2565640419839139E-2</v>
      </c>
      <c r="J2793">
        <f t="shared" si="612"/>
        <v>0.36900778113334964</v>
      </c>
      <c r="K2793">
        <f t="shared" si="604"/>
        <v>22.519938230215224</v>
      </c>
      <c r="L2793">
        <f t="shared" si="605"/>
        <v>30.514177995175004</v>
      </c>
      <c r="M2793">
        <f t="shared" si="608"/>
        <v>0.99693754808169088</v>
      </c>
      <c r="N2793" s="21">
        <f t="shared" si="613"/>
        <v>7.251948433202221E-2</v>
      </c>
      <c r="O2793" s="21">
        <f t="shared" si="614"/>
        <v>24.511351459530424</v>
      </c>
      <c r="P2793">
        <f t="shared" si="609"/>
        <v>0.9604784791567148</v>
      </c>
      <c r="Q2793">
        <f t="shared" si="606"/>
        <v>0.36900778113334964</v>
      </c>
      <c r="R2793">
        <f t="shared" si="607"/>
        <v>0.37113382009057438</v>
      </c>
      <c r="T2793" s="21">
        <f t="shared" si="610"/>
        <v>9.1105373160971226E-4</v>
      </c>
      <c r="W2793">
        <v>2678</v>
      </c>
      <c r="X2793">
        <v>24.183105000000001</v>
      </c>
      <c r="Y2793">
        <v>1</v>
      </c>
      <c r="Z2793">
        <f t="shared" si="602"/>
        <v>1</v>
      </c>
      <c r="AA2793" s="21">
        <f t="shared" si="603"/>
        <v>0.32824645953042264</v>
      </c>
      <c r="AB2793">
        <f t="shared" si="615"/>
        <v>2.2383869691157231E-5</v>
      </c>
    </row>
    <row r="2794" spans="7:28" x14ac:dyDescent="0.2">
      <c r="G2794" s="21"/>
      <c r="H2794" s="21">
        <v>2679</v>
      </c>
      <c r="I2794">
        <f t="shared" si="611"/>
        <v>1.2580216176441944E-2</v>
      </c>
      <c r="J2794">
        <f t="shared" si="612"/>
        <v>0.36867121091893673</v>
      </c>
      <c r="K2794">
        <f t="shared" si="604"/>
        <v>22.51942407494619</v>
      </c>
      <c r="L2794">
        <f t="shared" si="605"/>
        <v>30.541337929282676</v>
      </c>
      <c r="M2794">
        <f t="shared" si="608"/>
        <v>0.99785005946236904</v>
      </c>
      <c r="N2794" s="21">
        <f t="shared" si="613"/>
        <v>7.2551377974372527E-2</v>
      </c>
      <c r="O2794" s="21">
        <f t="shared" si="614"/>
        <v>24.523931675706866</v>
      </c>
      <c r="P2794">
        <f t="shared" si="609"/>
        <v>0.96099079680185051</v>
      </c>
      <c r="Q2794">
        <f t="shared" si="606"/>
        <v>0.36867121091893673</v>
      </c>
      <c r="R2794">
        <f t="shared" si="607"/>
        <v>0.37074029116801049</v>
      </c>
      <c r="T2794" s="21">
        <f t="shared" si="610"/>
        <v>9.125113806781604E-4</v>
      </c>
      <c r="W2794">
        <v>2679</v>
      </c>
      <c r="X2794">
        <v>24.19284</v>
      </c>
      <c r="Y2794">
        <v>1</v>
      </c>
      <c r="Z2794">
        <f t="shared" si="602"/>
        <v>1</v>
      </c>
      <c r="AA2794" s="21">
        <f t="shared" si="603"/>
        <v>0.33109167570686537</v>
      </c>
      <c r="AB2794">
        <f t="shared" si="615"/>
        <v>9.7547513572862114E-6</v>
      </c>
    </row>
    <row r="2795" spans="7:28" x14ac:dyDescent="0.2">
      <c r="G2795" s="21"/>
      <c r="H2795" s="21">
        <v>2680</v>
      </c>
      <c r="I2795">
        <f t="shared" si="611"/>
        <v>1.2594840403314319E-2</v>
      </c>
      <c r="J2795">
        <f t="shared" si="612"/>
        <v>0.36833440887168079</v>
      </c>
      <c r="K2795">
        <f t="shared" si="604"/>
        <v>22.518916311433674</v>
      </c>
      <c r="L2795">
        <f t="shared" si="605"/>
        <v>30.568575415497968</v>
      </c>
      <c r="M2795">
        <f t="shared" si="608"/>
        <v>0.99876403368904376</v>
      </c>
      <c r="N2795" s="21">
        <f t="shared" si="613"/>
        <v>7.2583331359369813E-2</v>
      </c>
      <c r="O2795" s="21">
        <f t="shared" si="614"/>
        <v>24.536526516110179</v>
      </c>
      <c r="P2795">
        <f t="shared" si="609"/>
        <v>0.96150346733637204</v>
      </c>
      <c r="Q2795">
        <f t="shared" si="606"/>
        <v>0.36833440887168079</v>
      </c>
      <c r="R2795">
        <f t="shared" si="607"/>
        <v>0.3703473257066619</v>
      </c>
      <c r="T2795" s="21">
        <f t="shared" si="610"/>
        <v>9.1397422667471862E-4</v>
      </c>
      <c r="W2795">
        <v>2680</v>
      </c>
      <c r="X2795">
        <v>24.204196999999997</v>
      </c>
      <c r="Y2795">
        <v>1</v>
      </c>
      <c r="Z2795">
        <f t="shared" si="602"/>
        <v>1</v>
      </c>
      <c r="AA2795" s="21">
        <f t="shared" si="603"/>
        <v>0.3323295161101818</v>
      </c>
      <c r="AB2795">
        <f t="shared" si="615"/>
        <v>1.1616113104026963E-5</v>
      </c>
    </row>
    <row r="2796" spans="7:28" x14ac:dyDescent="0.2">
      <c r="G2796" s="21"/>
      <c r="H2796" s="21">
        <v>2681</v>
      </c>
      <c r="I2796">
        <f t="shared" si="611"/>
        <v>1.2609513323288607E-2</v>
      </c>
      <c r="J2796">
        <f t="shared" si="612"/>
        <v>0.36799737426592449</v>
      </c>
      <c r="K2796">
        <f t="shared" si="604"/>
        <v>22.518414951333469</v>
      </c>
      <c r="L2796">
        <f t="shared" si="605"/>
        <v>30.595890794401534</v>
      </c>
      <c r="M2796">
        <f t="shared" si="608"/>
        <v>0.99967947598560569</v>
      </c>
      <c r="N2796" s="21">
        <f t="shared" si="613"/>
        <v>7.2615344767408815E-2</v>
      </c>
      <c r="O2796" s="21">
        <f t="shared" si="614"/>
        <v>24.549136029433466</v>
      </c>
      <c r="P2796">
        <f t="shared" si="609"/>
        <v>0.96201649186485416</v>
      </c>
      <c r="Q2796">
        <f t="shared" si="606"/>
        <v>0.36799737426592449</v>
      </c>
      <c r="R2796">
        <f t="shared" si="607"/>
        <v>0.36995492193194424</v>
      </c>
      <c r="T2796" s="21">
        <f t="shared" si="610"/>
        <v>9.1544229656193021E-4</v>
      </c>
      <c r="W2796">
        <v>2681</v>
      </c>
      <c r="X2796">
        <v>24.200951999999997</v>
      </c>
      <c r="Y2796">
        <v>1</v>
      </c>
      <c r="Z2796">
        <f t="shared" si="602"/>
        <v>1</v>
      </c>
      <c r="AA2796" s="21">
        <f t="shared" si="603"/>
        <v>0.34818402943346882</v>
      </c>
      <c r="AB2796">
        <f t="shared" si="615"/>
        <v>3.2415828111154125E-6</v>
      </c>
    </row>
    <row r="2797" spans="7:28" x14ac:dyDescent="0.2">
      <c r="G2797" s="21"/>
      <c r="H2797" s="21">
        <v>2682</v>
      </c>
      <c r="I2797">
        <f t="shared" si="611"/>
        <v>1.262423516062953E-2</v>
      </c>
      <c r="J2797">
        <f t="shared" si="612"/>
        <v>0.36766010637299507</v>
      </c>
      <c r="K2797">
        <f t="shared" si="604"/>
        <v>22.517920006376002</v>
      </c>
      <c r="L2797">
        <f t="shared" si="605"/>
        <v>30.623284408686068</v>
      </c>
      <c r="M2797">
        <f t="shared" si="608"/>
        <v>1.0005963916030909</v>
      </c>
      <c r="N2797" s="21">
        <f t="shared" si="613"/>
        <v>7.2647418480577222E-2</v>
      </c>
      <c r="O2797" s="21">
        <f t="shared" si="614"/>
        <v>24.561760264594096</v>
      </c>
      <c r="P2797">
        <f t="shared" si="609"/>
        <v>0.96252987149646219</v>
      </c>
      <c r="Q2797">
        <f t="shared" si="606"/>
        <v>0.36766010637299507</v>
      </c>
      <c r="R2797">
        <f t="shared" si="607"/>
        <v>0.36956307807440175</v>
      </c>
      <c r="T2797" s="21">
        <f t="shared" si="610"/>
        <v>9.1691561748519224E-4</v>
      </c>
      <c r="W2797">
        <v>2682</v>
      </c>
      <c r="X2797">
        <v>24.220422000000003</v>
      </c>
      <c r="Y2797">
        <v>1</v>
      </c>
      <c r="Z2797">
        <f t="shared" si="602"/>
        <v>1</v>
      </c>
      <c r="AA2797" s="21">
        <f t="shared" si="603"/>
        <v>0.34133826459409278</v>
      </c>
      <c r="AB2797">
        <f t="shared" si="615"/>
        <v>6.898605525419454E-6</v>
      </c>
    </row>
    <row r="2798" spans="7:28" x14ac:dyDescent="0.2">
      <c r="G2798" s="21"/>
      <c r="H2798" s="21">
        <v>2683</v>
      </c>
      <c r="I2798">
        <f t="shared" si="611"/>
        <v>1.2639006141045649E-2</v>
      </c>
      <c r="J2798">
        <f t="shared" si="612"/>
        <v>0.36732260446118414</v>
      </c>
      <c r="K2798">
        <f t="shared" si="604"/>
        <v>22.517431488366753</v>
      </c>
      <c r="L2798">
        <f t="shared" si="605"/>
        <v>30.65075660317309</v>
      </c>
      <c r="M2798">
        <f t="shared" si="608"/>
        <v>1.0015147858198745</v>
      </c>
      <c r="N2798" s="21">
        <f t="shared" si="613"/>
        <v>7.267955278266934E-2</v>
      </c>
      <c r="O2798" s="21">
        <f t="shared" si="614"/>
        <v>24.574399270735142</v>
      </c>
      <c r="P2798">
        <f t="shared" si="609"/>
        <v>0.96304360734498162</v>
      </c>
      <c r="Q2798">
        <f t="shared" si="606"/>
        <v>0.36732260446118414</v>
      </c>
      <c r="R2798">
        <f t="shared" si="607"/>
        <v>0.3691717923696764</v>
      </c>
      <c r="T2798" s="21">
        <f t="shared" si="610"/>
        <v>9.1839421678363564E-4</v>
      </c>
      <c r="W2798">
        <v>2683</v>
      </c>
      <c r="X2798">
        <v>24.230157000000002</v>
      </c>
      <c r="Y2798">
        <v>1</v>
      </c>
      <c r="Z2798">
        <f t="shared" si="602"/>
        <v>1</v>
      </c>
      <c r="AA2798" s="21">
        <f t="shared" si="603"/>
        <v>0.34424227073514047</v>
      </c>
      <c r="AB2798">
        <f t="shared" si="615"/>
        <v>4.4113257439541804E-6</v>
      </c>
    </row>
    <row r="2799" spans="7:28" x14ac:dyDescent="0.2">
      <c r="G2799" s="21"/>
      <c r="H2799" s="21">
        <v>2684</v>
      </c>
      <c r="I2799">
        <f t="shared" si="611"/>
        <v>1.2653826491700963E-2</v>
      </c>
      <c r="J2799">
        <f t="shared" si="612"/>
        <v>0.36698486779573125</v>
      </c>
      <c r="K2799">
        <f t="shared" si="604"/>
        <v>22.516949409186761</v>
      </c>
      <c r="L2799">
        <f t="shared" si="605"/>
        <v>30.678307724829679</v>
      </c>
      <c r="M2799">
        <f t="shared" si="608"/>
        <v>1.0024346639418558</v>
      </c>
      <c r="N2799" s="21">
        <f t="shared" si="613"/>
        <v>7.2711747959199199E-2</v>
      </c>
      <c r="O2799" s="21">
        <f t="shared" si="614"/>
        <v>24.587053097226843</v>
      </c>
      <c r="P2799">
        <f t="shared" si="609"/>
        <v>0.96355770052884415</v>
      </c>
      <c r="Q2799">
        <f t="shared" si="606"/>
        <v>0.36698486779573125</v>
      </c>
      <c r="R2799">
        <f t="shared" si="607"/>
        <v>0.36878106305847991</v>
      </c>
      <c r="T2799" s="21">
        <f t="shared" si="610"/>
        <v>9.1987812198124352E-4</v>
      </c>
      <c r="W2799">
        <v>2684</v>
      </c>
      <c r="X2799">
        <v>24.248003999999998</v>
      </c>
      <c r="Y2799">
        <v>1</v>
      </c>
      <c r="Z2799">
        <f t="shared" si="602"/>
        <v>1</v>
      </c>
      <c r="AA2799" s="21">
        <f t="shared" si="603"/>
        <v>0.33904909722684451</v>
      </c>
      <c r="AB2799">
        <f t="shared" si="615"/>
        <v>1.7004014444154589E-6</v>
      </c>
    </row>
    <row r="2800" spans="7:28" x14ac:dyDescent="0.2">
      <c r="G2800" s="21"/>
      <c r="H2800" s="21">
        <v>2685</v>
      </c>
      <c r="I2800">
        <f t="shared" si="611"/>
        <v>1.2668696441226698E-2</v>
      </c>
      <c r="J2800">
        <f t="shared" si="612"/>
        <v>0.36664689563880304</v>
      </c>
      <c r="K2800">
        <f t="shared" si="604"/>
        <v>22.516473780793017</v>
      </c>
      <c r="L2800">
        <f t="shared" si="605"/>
        <v>30.705938122785582</v>
      </c>
      <c r="M2800">
        <f t="shared" si="608"/>
        <v>1.0033560313026559</v>
      </c>
      <c r="N2800" s="21">
        <f t="shared" si="613"/>
        <v>7.2744004297414469E-2</v>
      </c>
      <c r="O2800" s="21">
        <f t="shared" si="614"/>
        <v>24.599721793668071</v>
      </c>
      <c r="P2800">
        <f t="shared" si="609"/>
        <v>0.96407215217115882</v>
      </c>
      <c r="Q2800">
        <f t="shared" si="606"/>
        <v>0.36664689563880304</v>
      </c>
      <c r="R2800">
        <f t="shared" si="607"/>
        <v>0.36839088838656209</v>
      </c>
      <c r="T2800" s="21">
        <f t="shared" si="610"/>
        <v>9.2136736080017378E-4</v>
      </c>
      <c r="W2800">
        <v>2685</v>
      </c>
      <c r="X2800">
        <v>24.252871000000003</v>
      </c>
      <c r="Y2800">
        <v>1</v>
      </c>
      <c r="Z2800">
        <f t="shared" si="602"/>
        <v>1</v>
      </c>
      <c r="AA2800" s="21">
        <f t="shared" si="603"/>
        <v>0.34685079366806804</v>
      </c>
      <c r="AB2800">
        <f t="shared" si="615"/>
        <v>7.1345415299549757E-6</v>
      </c>
    </row>
    <row r="2801" spans="7:28" x14ac:dyDescent="0.2">
      <c r="G2801" s="21"/>
      <c r="H2801" s="21">
        <v>2686</v>
      </c>
      <c r="I2801">
        <f t="shared" si="611"/>
        <v>1.2683616219733178E-2</v>
      </c>
      <c r="J2801">
        <f t="shared" si="612"/>
        <v>0.36630868724947485</v>
      </c>
      <c r="K2801">
        <f t="shared" si="604"/>
        <v>22.516004615218954</v>
      </c>
      <c r="L2801">
        <f t="shared" si="605"/>
        <v>30.733648148350369</v>
      </c>
      <c r="M2801">
        <f t="shared" si="608"/>
        <v>1.0042788932638107</v>
      </c>
      <c r="N2801" s="21">
        <f t="shared" si="613"/>
        <v>7.2776322086310199E-2</v>
      </c>
      <c r="O2801" s="21">
        <f t="shared" si="614"/>
        <v>24.612405409887803</v>
      </c>
      <c r="P2801">
        <f t="shared" si="609"/>
        <v>0.96458696339974004</v>
      </c>
      <c r="Q2801">
        <f t="shared" si="606"/>
        <v>0.36630868724947485</v>
      </c>
      <c r="R2801">
        <f t="shared" si="607"/>
        <v>0.36800126660468185</v>
      </c>
      <c r="T2801" s="21">
        <f t="shared" si="610"/>
        <v>9.2286196115476393E-4</v>
      </c>
      <c r="W2801">
        <v>2686</v>
      </c>
      <c r="X2801">
        <v>24.267474000000004</v>
      </c>
      <c r="Y2801">
        <v>1</v>
      </c>
      <c r="Z2801">
        <f t="shared" si="602"/>
        <v>1</v>
      </c>
      <c r="AA2801" s="21">
        <f t="shared" si="603"/>
        <v>0.34493140988779913</v>
      </c>
      <c r="AB2801">
        <f t="shared" si="615"/>
        <v>4.6017459311074633E-6</v>
      </c>
    </row>
    <row r="2802" spans="7:28" x14ac:dyDescent="0.2">
      <c r="G2802" s="21"/>
      <c r="H2802" s="21">
        <v>2687</v>
      </c>
      <c r="I2802">
        <f t="shared" si="611"/>
        <v>1.2698586058821746E-2</v>
      </c>
      <c r="J2802">
        <f t="shared" si="612"/>
        <v>0.36597024188371219</v>
      </c>
      <c r="K2802">
        <f t="shared" si="604"/>
        <v>22.515541924574908</v>
      </c>
      <c r="L2802">
        <f t="shared" si="605"/>
        <v>30.761438155030742</v>
      </c>
      <c r="M2802">
        <f t="shared" si="608"/>
        <v>1.0052032552149648</v>
      </c>
      <c r="N2802" s="21">
        <f t="shared" si="613"/>
        <v>7.2808701616642532E-2</v>
      </c>
      <c r="O2802" s="21">
        <f t="shared" si="614"/>
        <v>24.625103995946624</v>
      </c>
      <c r="P2802">
        <f t="shared" si="609"/>
        <v>0.96510213534713629</v>
      </c>
      <c r="Q2802">
        <f t="shared" si="606"/>
        <v>0.36597024188371219</v>
      </c>
      <c r="R2802">
        <f t="shared" si="607"/>
        <v>0.36761219596857819</v>
      </c>
      <c r="T2802" s="21">
        <f t="shared" si="610"/>
        <v>9.2436195115408459E-4</v>
      </c>
      <c r="W2802">
        <v>2687</v>
      </c>
      <c r="X2802">
        <v>24.269096000000001</v>
      </c>
      <c r="Y2802">
        <v>1</v>
      </c>
      <c r="Z2802">
        <f t="shared" si="602"/>
        <v>1</v>
      </c>
      <c r="AA2802" s="21">
        <f t="shared" si="603"/>
        <v>0.35600799594662291</v>
      </c>
      <c r="AB2802">
        <f t="shared" si="615"/>
        <v>1.4308541946640111E-5</v>
      </c>
    </row>
    <row r="2803" spans="7:28" x14ac:dyDescent="0.2">
      <c r="G2803" s="21"/>
      <c r="H2803" s="21">
        <v>2688</v>
      </c>
      <c r="I2803">
        <f t="shared" si="611"/>
        <v>1.2713606191596886E-2</v>
      </c>
      <c r="J2803">
        <f t="shared" si="612"/>
        <v>0.36563155879435005</v>
      </c>
      <c r="K2803">
        <f t="shared" si="604"/>
        <v>22.515085721048568</v>
      </c>
      <c r="L2803">
        <f t="shared" si="605"/>
        <v>30.789308498548134</v>
      </c>
      <c r="M2803">
        <f t="shared" si="608"/>
        <v>1.0061291225740727</v>
      </c>
      <c r="N2803" s="21">
        <f t="shared" si="613"/>
        <v>7.2841143180943077E-2</v>
      </c>
      <c r="O2803" s="21">
        <f t="shared" si="614"/>
        <v>24.63781760213822</v>
      </c>
      <c r="P2803">
        <f t="shared" si="609"/>
        <v>0.96561766915066061</v>
      </c>
      <c r="Q2803">
        <f t="shared" si="606"/>
        <v>0.36563155879435005</v>
      </c>
      <c r="R2803">
        <f t="shared" si="607"/>
        <v>0.3672236747389398</v>
      </c>
      <c r="T2803" s="21">
        <f t="shared" si="610"/>
        <v>9.2586735910793472E-4</v>
      </c>
      <c r="W2803">
        <v>2688</v>
      </c>
      <c r="X2803">
        <v>24.280452999999998</v>
      </c>
      <c r="Y2803">
        <v>1</v>
      </c>
      <c r="Z2803">
        <f t="shared" si="602"/>
        <v>1</v>
      </c>
      <c r="AA2803" s="21">
        <f t="shared" si="603"/>
        <v>0.35736460213822241</v>
      </c>
      <c r="AB2803">
        <f t="shared" si="615"/>
        <v>2.1241735382337265E-5</v>
      </c>
    </row>
    <row r="2804" spans="7:28" x14ac:dyDescent="0.2">
      <c r="G2804" s="21"/>
      <c r="H2804" s="21">
        <v>2689</v>
      </c>
      <c r="I2804">
        <f t="shared" si="611"/>
        <v>1.2728676852678481E-2</v>
      </c>
      <c r="J2804">
        <f t="shared" si="612"/>
        <v>0.36529263723107508</v>
      </c>
      <c r="K2804">
        <f t="shared" si="604"/>
        <v>22.51463601690546</v>
      </c>
      <c r="L2804">
        <f t="shared" si="605"/>
        <v>30.81725953685628</v>
      </c>
      <c r="M2804">
        <f t="shared" si="608"/>
        <v>1.0070565007875953</v>
      </c>
      <c r="N2804" s="21">
        <f t="shared" si="613"/>
        <v>7.2873647073532652E-2</v>
      </c>
      <c r="O2804" s="21">
        <f t="shared" si="614"/>
        <v>24.650546278990898</v>
      </c>
      <c r="P2804">
        <f t="shared" si="609"/>
        <v>0.96613356595241906</v>
      </c>
      <c r="Q2804">
        <f t="shared" si="606"/>
        <v>0.36529263723107508</v>
      </c>
      <c r="R2804">
        <f t="shared" si="607"/>
        <v>0.36683570118137665</v>
      </c>
      <c r="T2804" s="21">
        <f t="shared" si="610"/>
        <v>9.2737821352262273E-4</v>
      </c>
      <c r="W2804">
        <v>2689</v>
      </c>
      <c r="X2804">
        <v>24.293432999999997</v>
      </c>
      <c r="Y2804">
        <v>1</v>
      </c>
      <c r="Z2804">
        <f t="shared" si="602"/>
        <v>1</v>
      </c>
      <c r="AA2804" s="21">
        <f t="shared" si="603"/>
        <v>0.35711327899090151</v>
      </c>
      <c r="AB2804">
        <f t="shared" si="615"/>
        <v>7.4591188373030946E-6</v>
      </c>
    </row>
    <row r="2805" spans="7:28" x14ac:dyDescent="0.2">
      <c r="G2805" s="21"/>
      <c r="H2805" s="21">
        <v>2690</v>
      </c>
      <c r="I2805">
        <f t="shared" si="611"/>
        <v>1.2743798278214053E-2</v>
      </c>
      <c r="J2805">
        <f t="shared" si="612"/>
        <v>0.36495347644040455</v>
      </c>
      <c r="K2805">
        <f t="shared" si="604"/>
        <v>22.514192824489413</v>
      </c>
      <c r="L2805">
        <f t="shared" si="605"/>
        <v>30.845291630159181</v>
      </c>
      <c r="M2805">
        <f t="shared" si="608"/>
        <v>1.0079853953307027</v>
      </c>
      <c r="N2805" s="21">
        <f t="shared" si="613"/>
        <v>7.2906213590535993E-2</v>
      </c>
      <c r="O2805" s="21">
        <f t="shared" si="614"/>
        <v>24.663290077269114</v>
      </c>
      <c r="P2805">
        <f t="shared" si="609"/>
        <v>0.96664982689934154</v>
      </c>
      <c r="Q2805">
        <f t="shared" si="606"/>
        <v>0.36495347644040455</v>
      </c>
      <c r="R2805">
        <f t="shared" si="607"/>
        <v>0.36644827356639009</v>
      </c>
      <c r="T2805" s="21">
        <f t="shared" si="610"/>
        <v>9.2889454310740582E-4</v>
      </c>
      <c r="W2805">
        <v>2690</v>
      </c>
      <c r="X2805">
        <v>24.301545000000001</v>
      </c>
      <c r="Y2805">
        <v>1</v>
      </c>
      <c r="Z2805">
        <f t="shared" si="602"/>
        <v>1</v>
      </c>
      <c r="AA2805" s="21">
        <f t="shared" si="603"/>
        <v>0.36174507726911287</v>
      </c>
      <c r="AB2805">
        <f t="shared" si="615"/>
        <v>2.4102725370918174E-5</v>
      </c>
    </row>
    <row r="2806" spans="7:28" x14ac:dyDescent="0.2">
      <c r="G2806" s="21"/>
      <c r="H2806" s="21">
        <v>2691</v>
      </c>
      <c r="I2806">
        <f t="shared" si="611"/>
        <v>1.2758970705891324E-2</v>
      </c>
      <c r="J2806">
        <f t="shared" si="612"/>
        <v>0.36461407566566761</v>
      </c>
      <c r="K2806">
        <f t="shared" si="604"/>
        <v>22.513756156223042</v>
      </c>
      <c r="L2806">
        <f t="shared" si="605"/>
        <v>30.873405140929062</v>
      </c>
      <c r="M2806">
        <f t="shared" si="608"/>
        <v>1.0089158117074768</v>
      </c>
      <c r="N2806" s="21">
        <f t="shared" si="613"/>
        <v>7.2938843029895936E-2</v>
      </c>
      <c r="O2806" s="21">
        <f t="shared" si="614"/>
        <v>24.676049047975006</v>
      </c>
      <c r="P2806">
        <f t="shared" si="609"/>
        <v>0.96716645314321104</v>
      </c>
      <c r="Q2806">
        <f t="shared" si="606"/>
        <v>0.36461407566566761</v>
      </c>
      <c r="R2806">
        <f t="shared" si="607"/>
        <v>0.36606139016934408</v>
      </c>
      <c r="T2806" s="21">
        <f t="shared" si="610"/>
        <v>9.3041637677404587E-4</v>
      </c>
      <c r="W2806">
        <v>2691</v>
      </c>
      <c r="X2806">
        <v>24.301545000000001</v>
      </c>
      <c r="Y2806">
        <v>1</v>
      </c>
      <c r="Z2806">
        <f t="shared" si="602"/>
        <v>1</v>
      </c>
      <c r="AA2806" s="21">
        <f t="shared" si="603"/>
        <v>0.37450404797500525</v>
      </c>
      <c r="AB2806">
        <f t="shared" si="615"/>
        <v>2.1662673159367194E-5</v>
      </c>
    </row>
    <row r="2807" spans="7:28" x14ac:dyDescent="0.2">
      <c r="G2807" s="21"/>
      <c r="H2807" s="21">
        <v>2692</v>
      </c>
      <c r="I2807">
        <f t="shared" si="611"/>
        <v>1.277419437495071E-2</v>
      </c>
      <c r="J2807">
        <f t="shared" si="612"/>
        <v>0.3642744341469849</v>
      </c>
      <c r="K2807">
        <f t="shared" si="604"/>
        <v>22.513326024608229</v>
      </c>
      <c r="L2807">
        <f t="shared" si="605"/>
        <v>30.901600433924621</v>
      </c>
      <c r="M2807">
        <f t="shared" si="608"/>
        <v>1.0098477554511149</v>
      </c>
      <c r="N2807" s="21">
        <f t="shared" si="613"/>
        <v>7.2971535691388048E-2</v>
      </c>
      <c r="O2807" s="21">
        <f t="shared" si="614"/>
        <v>24.688823242349958</v>
      </c>
      <c r="P2807">
        <f t="shared" si="609"/>
        <v>0.96768344584069443</v>
      </c>
      <c r="Q2807">
        <f t="shared" si="606"/>
        <v>0.3642744341469849</v>
      </c>
      <c r="R2807">
        <f t="shared" si="607"/>
        <v>0.3656750492704362</v>
      </c>
      <c r="T2807" s="21">
        <f t="shared" si="610"/>
        <v>9.319437436381417E-4</v>
      </c>
      <c r="W2807">
        <v>2692</v>
      </c>
      <c r="X2807">
        <v>24.327504999999999</v>
      </c>
      <c r="Y2807">
        <v>1</v>
      </c>
      <c r="Z2807">
        <f t="shared" si="602"/>
        <v>1</v>
      </c>
      <c r="AA2807" s="21">
        <f t="shared" si="603"/>
        <v>0.36131824234995946</v>
      </c>
      <c r="AB2807">
        <f t="shared" si="615"/>
        <v>1.2873031832103334E-5</v>
      </c>
    </row>
    <row r="2808" spans="7:28" x14ac:dyDescent="0.2">
      <c r="G2808" s="21"/>
      <c r="H2808" s="21">
        <v>2693</v>
      </c>
      <c r="I2808">
        <f t="shared" si="611"/>
        <v>1.2789469526198088E-2</v>
      </c>
      <c r="J2808">
        <f t="shared" si="612"/>
        <v>0.3639345511212484</v>
      </c>
      <c r="K2808">
        <f t="shared" si="604"/>
        <v>22.512902442226604</v>
      </c>
      <c r="L2808">
        <f t="shared" si="605"/>
        <v>30.929877876209407</v>
      </c>
      <c r="M2808">
        <f t="shared" si="608"/>
        <v>1.0107812321241385</v>
      </c>
      <c r="N2808" s="21">
        <f t="shared" si="613"/>
        <v>7.3004291876635499E-2</v>
      </c>
      <c r="O2808" s="21">
        <f t="shared" si="614"/>
        <v>24.701612711876155</v>
      </c>
      <c r="P2808">
        <f t="shared" si="609"/>
        <v>0.96820080615337289</v>
      </c>
      <c r="Q2808">
        <f t="shared" si="606"/>
        <v>0.3639345511212484</v>
      </c>
      <c r="R2808">
        <f t="shared" si="607"/>
        <v>0.36528924915466854</v>
      </c>
      <c r="T2808" s="21">
        <f t="shared" si="610"/>
        <v>9.3347667302356996E-4</v>
      </c>
      <c r="W2808">
        <v>2693</v>
      </c>
      <c r="X2808">
        <v>24.316148000000002</v>
      </c>
      <c r="Y2808">
        <v>1</v>
      </c>
      <c r="Z2808">
        <f t="shared" si="602"/>
        <v>1</v>
      </c>
      <c r="AA2808" s="21">
        <f t="shared" si="603"/>
        <v>0.38546471187615339</v>
      </c>
      <c r="AB2808">
        <f t="shared" si="615"/>
        <v>1.948665154974235E-5</v>
      </c>
    </row>
    <row r="2809" spans="7:28" x14ac:dyDescent="0.2">
      <c r="G2809" s="21"/>
      <c r="H2809" s="21">
        <v>2694</v>
      </c>
      <c r="I2809">
        <f t="shared" si="611"/>
        <v>1.2804796402017548E-2</v>
      </c>
      <c r="J2809">
        <f t="shared" si="612"/>
        <v>0.36359442582210122</v>
      </c>
      <c r="K2809">
        <f t="shared" si="604"/>
        <v>22.512485421740028</v>
      </c>
      <c r="L2809">
        <f t="shared" si="605"/>
        <v>30.958237837170383</v>
      </c>
      <c r="M2809">
        <f t="shared" si="608"/>
        <v>1.0117162473186008</v>
      </c>
      <c r="N2809" s="21">
        <f t="shared" si="613"/>
        <v>7.3037111889123763E-2</v>
      </c>
      <c r="O2809" s="21">
        <f t="shared" si="614"/>
        <v>24.714417508278174</v>
      </c>
      <c r="P2809">
        <f t="shared" si="609"/>
        <v>0.96871853524777352</v>
      </c>
      <c r="Q2809">
        <f t="shared" si="606"/>
        <v>0.36359442582210122</v>
      </c>
      <c r="R2809">
        <f t="shared" si="607"/>
        <v>0.36490398811181812</v>
      </c>
      <c r="T2809" s="21">
        <f t="shared" si="610"/>
        <v>9.3501519446226311E-4</v>
      </c>
      <c r="W2809">
        <v>2694</v>
      </c>
      <c r="X2809">
        <v>24.329127000000003</v>
      </c>
      <c r="Y2809">
        <v>1</v>
      </c>
      <c r="Z2809">
        <f t="shared" si="602"/>
        <v>1</v>
      </c>
      <c r="AA2809" s="21">
        <f t="shared" si="603"/>
        <v>0.38529050827817102</v>
      </c>
      <c r="AB2809">
        <f t="shared" si="615"/>
        <v>6.4358038357267609E-6</v>
      </c>
    </row>
    <row r="2810" spans="7:28" x14ac:dyDescent="0.2">
      <c r="G2810" s="21"/>
      <c r="H2810" s="21">
        <v>2695</v>
      </c>
      <c r="I2810">
        <f t="shared" si="611"/>
        <v>1.2820175246384477E-2</v>
      </c>
      <c r="J2810">
        <f t="shared" si="612"/>
        <v>0.36325405747991757</v>
      </c>
      <c r="K2810">
        <f t="shared" si="604"/>
        <v>22.51207497589111</v>
      </c>
      <c r="L2810">
        <f t="shared" si="605"/>
        <v>30.98668068853668</v>
      </c>
      <c r="M2810">
        <f t="shared" si="608"/>
        <v>1.0126528066562959</v>
      </c>
      <c r="N2810" s="21">
        <f t="shared" si="613"/>
        <v>7.306999603421574E-2</v>
      </c>
      <c r="O2810" s="21">
        <f t="shared" si="614"/>
        <v>24.72723768352456</v>
      </c>
      <c r="P2810">
        <f t="shared" si="609"/>
        <v>0.96923663429539852</v>
      </c>
      <c r="Q2810">
        <f t="shared" si="606"/>
        <v>0.36325405747991757</v>
      </c>
      <c r="R2810">
        <f t="shared" si="607"/>
        <v>0.36451926443640992</v>
      </c>
      <c r="T2810" s="21">
        <f t="shared" si="610"/>
        <v>9.3655933769509758E-4</v>
      </c>
      <c r="W2810">
        <v>2695</v>
      </c>
      <c r="X2810">
        <v>24.348597000000002</v>
      </c>
      <c r="Y2810">
        <v>1</v>
      </c>
      <c r="Z2810">
        <f t="shared" si="602"/>
        <v>1</v>
      </c>
      <c r="AA2810" s="21">
        <f t="shared" si="603"/>
        <v>0.3786406835245586</v>
      </c>
      <c r="AB2810">
        <f t="shared" si="615"/>
        <v>4.0171856738973526E-5</v>
      </c>
    </row>
    <row r="2811" spans="7:28" x14ac:dyDescent="0.2">
      <c r="G2811" s="21"/>
      <c r="H2811" s="21">
        <v>2696</v>
      </c>
      <c r="I2811">
        <f t="shared" si="611"/>
        <v>1.28356063048785E-2</v>
      </c>
      <c r="J2811">
        <f t="shared" si="612"/>
        <v>0.36291344532178171</v>
      </c>
      <c r="K2811">
        <f t="shared" si="604"/>
        <v>22.511671117503681</v>
      </c>
      <c r="L2811">
        <f t="shared" si="605"/>
        <v>31.015206804398538</v>
      </c>
      <c r="M2811">
        <f t="shared" si="608"/>
        <v>1.013590915788972</v>
      </c>
      <c r="N2811" s="21">
        <f t="shared" si="613"/>
        <v>7.3102944619166887E-2</v>
      </c>
      <c r="O2811" s="21">
        <f t="shared" si="614"/>
        <v>24.740073289829439</v>
      </c>
      <c r="P2811">
        <f t="shared" si="609"/>
        <v>0.96975510447275859</v>
      </c>
      <c r="Q2811">
        <f t="shared" si="606"/>
        <v>0.36291344532178171</v>
      </c>
      <c r="R2811">
        <f t="shared" si="607"/>
        <v>0.36413507642768633</v>
      </c>
      <c r="T2811" s="21">
        <f t="shared" si="610"/>
        <v>9.3810913267611262E-4</v>
      </c>
      <c r="W2811">
        <v>2696</v>
      </c>
      <c r="X2811">
        <v>24.351842000000001</v>
      </c>
      <c r="Y2811">
        <v>1</v>
      </c>
      <c r="Z2811">
        <f t="shared" si="602"/>
        <v>1</v>
      </c>
      <c r="AA2811" s="21">
        <f t="shared" si="603"/>
        <v>0.388231289829438</v>
      </c>
      <c r="AB2811">
        <f t="shared" si="615"/>
        <v>2.2384740879121427E-5</v>
      </c>
    </row>
    <row r="2812" spans="7:28" x14ac:dyDescent="0.2">
      <c r="G2812" s="21"/>
      <c r="H2812" s="21">
        <v>2697</v>
      </c>
      <c r="I2812">
        <f t="shared" si="611"/>
        <v>1.2851089824696791E-2</v>
      </c>
      <c r="J2812">
        <f t="shared" si="612"/>
        <v>0.3625725885714679</v>
      </c>
      <c r="K2812">
        <f t="shared" si="604"/>
        <v>22.511273859483325</v>
      </c>
      <c r="L2812">
        <f t="shared" si="605"/>
        <v>31.043816561226404</v>
      </c>
      <c r="M2812">
        <f t="shared" si="608"/>
        <v>1.0145305803985445</v>
      </c>
      <c r="N2812" s="21">
        <f t="shared" si="613"/>
        <v>7.3135957953140443E-2</v>
      </c>
      <c r="O2812" s="21">
        <f t="shared" si="614"/>
        <v>24.752924379654136</v>
      </c>
      <c r="P2812">
        <f t="shared" si="609"/>
        <v>0.97027394696140246</v>
      </c>
      <c r="Q2812">
        <f t="shared" si="606"/>
        <v>0.3625725885714679</v>
      </c>
      <c r="R2812">
        <f t="shared" si="607"/>
        <v>0.36375142238958014</v>
      </c>
      <c r="T2812" s="21">
        <f t="shared" si="610"/>
        <v>9.396646095725103E-4</v>
      </c>
      <c r="W2812">
        <v>2697</v>
      </c>
      <c r="X2812">
        <v>24.363198999999998</v>
      </c>
      <c r="Y2812">
        <v>1</v>
      </c>
      <c r="Z2812">
        <f t="shared" si="602"/>
        <v>1</v>
      </c>
      <c r="AA2812" s="21">
        <f t="shared" si="603"/>
        <v>0.38972537965413778</v>
      </c>
      <c r="AB2812">
        <f t="shared" si="615"/>
        <v>2.5169570444486151E-5</v>
      </c>
    </row>
    <row r="2813" spans="7:28" x14ac:dyDescent="0.2">
      <c r="G2813" s="21"/>
      <c r="H2813" s="21">
        <v>2698</v>
      </c>
      <c r="I2813">
        <f t="shared" si="611"/>
        <v>1.2866626054667433E-2</v>
      </c>
      <c r="J2813">
        <f t="shared" si="612"/>
        <v>0.36223148644941849</v>
      </c>
      <c r="K2813">
        <f t="shared" si="604"/>
        <v>22.510883214817845</v>
      </c>
      <c r="L2813">
        <f t="shared" si="605"/>
        <v>31.072510337890289</v>
      </c>
      <c r="M2813">
        <f t="shared" si="608"/>
        <v>1.015471806197314</v>
      </c>
      <c r="N2813" s="21">
        <f t="shared" si="613"/>
        <v>7.3169036347223174E-2</v>
      </c>
      <c r="O2813" s="21">
        <f t="shared" si="614"/>
        <v>24.765791005708802</v>
      </c>
      <c r="P2813">
        <f t="shared" si="609"/>
        <v>0.97079316294795082</v>
      </c>
      <c r="Q2813">
        <f t="shared" si="606"/>
        <v>0.36223148644941849</v>
      </c>
      <c r="R2813">
        <f t="shared" si="607"/>
        <v>0.36336830063068448</v>
      </c>
      <c r="T2813" s="21">
        <f t="shared" si="610"/>
        <v>9.4122579876954049E-4</v>
      </c>
      <c r="W2813">
        <v>2698</v>
      </c>
      <c r="X2813">
        <v>24.366443999999998</v>
      </c>
      <c r="Y2813">
        <v>1</v>
      </c>
      <c r="Z2813">
        <f t="shared" si="602"/>
        <v>1</v>
      </c>
      <c r="AA2813" s="21">
        <f t="shared" si="603"/>
        <v>0.39934700570880466</v>
      </c>
      <c r="AB2813" t="str">
        <f t="shared" si="615"/>
        <v/>
      </c>
    </row>
    <row r="2814" spans="7:28" x14ac:dyDescent="0.2">
      <c r="G2814" s="21"/>
      <c r="H2814" s="21">
        <v>2699</v>
      </c>
      <c r="I2814">
        <f t="shared" si="611"/>
        <v>1.2882215245262823E-2</v>
      </c>
      <c r="J2814">
        <f t="shared" si="612"/>
        <v>0.36189013817272386</v>
      </c>
      <c r="K2814">
        <f t="shared" si="604"/>
        <v>22.510499196577822</v>
      </c>
      <c r="L2814">
        <f t="shared" si="605"/>
        <v>31.101288515679244</v>
      </c>
      <c r="M2814">
        <f t="shared" si="608"/>
        <v>1.0164145989281814</v>
      </c>
      <c r="N2814" s="21">
        <f t="shared" si="613"/>
        <v>7.3202180114440629E-2</v>
      </c>
      <c r="O2814" s="21">
        <f t="shared" si="614"/>
        <v>24.778673220954065</v>
      </c>
      <c r="P2814">
        <f t="shared" si="609"/>
        <v>0.97131275362412628</v>
      </c>
      <c r="Q2814">
        <f t="shared" si="606"/>
        <v>0.36189013817272386</v>
      </c>
      <c r="R2814">
        <f t="shared" si="607"/>
        <v>0.36298570946422604</v>
      </c>
      <c r="T2814" s="21">
        <f t="shared" si="610"/>
        <v>9.4279273086739224E-4</v>
      </c>
      <c r="W2814">
        <v>2699</v>
      </c>
      <c r="X2814">
        <v>24.364821000000003</v>
      </c>
      <c r="Y2814">
        <v>1</v>
      </c>
      <c r="Z2814">
        <f t="shared" ref="Z2814:Z2877" si="616">Y2814</f>
        <v>1</v>
      </c>
      <c r="AA2814" s="21">
        <f t="shared" ref="AA2814:AA2877" si="617">IF(X2814&gt;$B$8+$B$9,"",ABS(X2814-O2814))</f>
        <v>0.41385222095406249</v>
      </c>
      <c r="AB2814" t="str">
        <f t="shared" si="615"/>
        <v/>
      </c>
    </row>
    <row r="2815" spans="7:28" x14ac:dyDescent="0.2">
      <c r="G2815" s="21"/>
      <c r="H2815" s="21">
        <v>2700</v>
      </c>
      <c r="I2815">
        <f t="shared" si="611"/>
        <v>1.2897857648613372E-2</v>
      </c>
      <c r="J2815">
        <f t="shared" si="612"/>
        <v>0.36154854295510053</v>
      </c>
      <c r="K2815">
        <f t="shared" si="604"/>
        <v>22.510121817917085</v>
      </c>
      <c r="L2815">
        <f t="shared" si="605"/>
        <v>31.130151478321046</v>
      </c>
      <c r="M2815">
        <f t="shared" si="608"/>
        <v>1.0173589643648697</v>
      </c>
      <c r="N2815" s="21">
        <f t="shared" si="613"/>
        <v>7.3235389569773199E-2</v>
      </c>
      <c r="O2815" s="21">
        <f t="shared" si="614"/>
        <v>24.791571078602679</v>
      </c>
      <c r="P2815">
        <f t="shared" si="609"/>
        <v>0.97183272018678757</v>
      </c>
      <c r="Q2815">
        <f t="shared" si="606"/>
        <v>0.36154854295510053</v>
      </c>
      <c r="R2815">
        <f t="shared" si="607"/>
        <v>0.36260364720803517</v>
      </c>
      <c r="T2815" s="21">
        <f t="shared" si="610"/>
        <v>9.443654366882992E-4</v>
      </c>
      <c r="W2815">
        <v>2700</v>
      </c>
      <c r="X2815">
        <v>24.376178999999997</v>
      </c>
      <c r="Y2815">
        <v>1</v>
      </c>
      <c r="Z2815">
        <f t="shared" si="616"/>
        <v>1</v>
      </c>
      <c r="AA2815" s="21">
        <f t="shared" si="617"/>
        <v>0.41539207860268235</v>
      </c>
      <c r="AB2815" t="str">
        <f t="shared" si="615"/>
        <v/>
      </c>
    </row>
    <row r="2816" spans="7:28" x14ac:dyDescent="0.2">
      <c r="G2816" s="21"/>
      <c r="H2816" s="21">
        <v>2701</v>
      </c>
      <c r="I2816">
        <f t="shared" si="611"/>
        <v>1.2913553518521229E-2</v>
      </c>
      <c r="J2816">
        <f t="shared" si="612"/>
        <v>0.36120670000687016</v>
      </c>
      <c r="K2816">
        <f t="shared" si="604"/>
        <v>22.50975109207327</v>
      </c>
      <c r="L2816">
        <f t="shared" si="605"/>
        <v>15.579549806001062</v>
      </c>
      <c r="M2816">
        <f t="shared" si="608"/>
        <v>1.0183049083121452</v>
      </c>
      <c r="N2816" s="21">
        <f t="shared" si="613"/>
        <v>7.3268665030171931E-2</v>
      </c>
      <c r="O2816" s="21">
        <f t="shared" si="614"/>
        <v>24.804484632121202</v>
      </c>
      <c r="P2816">
        <f t="shared" si="609"/>
        <v>0.9723530638379605</v>
      </c>
      <c r="Q2816">
        <f t="shared" si="606"/>
        <v>0.36120670000687016</v>
      </c>
      <c r="R2816">
        <f t="shared" si="607"/>
        <v>0.362222112184519</v>
      </c>
      <c r="T2816" s="21">
        <f t="shared" si="610"/>
        <v>9.4594394727542941E-4</v>
      </c>
      <c r="W2816">
        <v>2701</v>
      </c>
      <c r="X2816">
        <v>24.385914000000003</v>
      </c>
      <c r="Y2816">
        <v>0.5</v>
      </c>
      <c r="Z2816">
        <f t="shared" si="616"/>
        <v>0.5</v>
      </c>
      <c r="AA2816" s="21">
        <f t="shared" si="617"/>
        <v>0.41857063212119883</v>
      </c>
      <c r="AB2816" t="str">
        <f t="shared" si="615"/>
        <v/>
      </c>
    </row>
    <row r="2817" spans="7:28" x14ac:dyDescent="0.2">
      <c r="G2817" s="21"/>
      <c r="H2817" s="21">
        <v>2702</v>
      </c>
      <c r="I2817">
        <f t="shared" si="611"/>
        <v>3.7127461525127714E-3</v>
      </c>
      <c r="J2817">
        <f t="shared" si="612"/>
        <v>0.36110844863434743</v>
      </c>
      <c r="K2817">
        <f t="shared" si="604"/>
        <v>22.509645821099568</v>
      </c>
      <c r="L2817">
        <f t="shared" si="605"/>
        <v>15.583715852001895</v>
      </c>
      <c r="M2817">
        <f t="shared" si="608"/>
        <v>1.0185769540343304</v>
      </c>
      <c r="N2817" s="21">
        <f t="shared" si="613"/>
        <v>7.3278236733130775E-2</v>
      </c>
      <c r="O2817" s="21">
        <f t="shared" si="614"/>
        <v>24.808197378273714</v>
      </c>
      <c r="P2817">
        <f t="shared" si="609"/>
        <v>0.97250261929369197</v>
      </c>
      <c r="Q2817">
        <f t="shared" si="606"/>
        <v>0.36110844863434743</v>
      </c>
      <c r="R2817">
        <f t="shared" si="607"/>
        <v>0.36211260115007798</v>
      </c>
      <c r="T2817" s="21">
        <f t="shared" si="610"/>
        <v>2.7204572218519907E-4</v>
      </c>
      <c r="W2817">
        <v>2702</v>
      </c>
      <c r="X2817">
        <v>24.389157999999998</v>
      </c>
      <c r="Y2817">
        <v>0.5</v>
      </c>
      <c r="Z2817">
        <f t="shared" si="616"/>
        <v>0.5</v>
      </c>
      <c r="AA2817" s="21">
        <f t="shared" si="617"/>
        <v>0.41903937827371607</v>
      </c>
      <c r="AB2817" t="str">
        <f t="shared" si="615"/>
        <v/>
      </c>
    </row>
    <row r="2818" spans="7:28" x14ac:dyDescent="0.2">
      <c r="G2818" s="21"/>
      <c r="H2818" s="21">
        <v>2703</v>
      </c>
      <c r="I2818">
        <f t="shared" si="611"/>
        <v>3.7140482824685006E-3</v>
      </c>
      <c r="J2818">
        <f t="shared" si="612"/>
        <v>0.3610101767050059</v>
      </c>
      <c r="K2818">
        <f t="shared" si="604"/>
        <v>22.509541100577952</v>
      </c>
      <c r="L2818">
        <f t="shared" si="605"/>
        <v>15.587885434439768</v>
      </c>
      <c r="M2818">
        <f t="shared" si="608"/>
        <v>1.0188491307280199</v>
      </c>
      <c r="N2818" s="21">
        <f t="shared" si="613"/>
        <v>7.3287813920101627E-2</v>
      </c>
      <c r="O2818" s="21">
        <f t="shared" si="614"/>
        <v>24.811911426556183</v>
      </c>
      <c r="P2818">
        <f t="shared" si="609"/>
        <v>0.97265220604043079</v>
      </c>
      <c r="Q2818">
        <f t="shared" si="606"/>
        <v>0.3610101767050059</v>
      </c>
      <c r="R2818">
        <f t="shared" si="607"/>
        <v>0.36200313342095242</v>
      </c>
      <c r="T2818" s="21">
        <f t="shared" si="610"/>
        <v>2.7217669368950759E-4</v>
      </c>
      <c r="W2818">
        <v>2703</v>
      </c>
      <c r="X2818">
        <v>24.400516</v>
      </c>
      <c r="Y2818">
        <v>0.5</v>
      </c>
      <c r="Z2818">
        <f t="shared" si="616"/>
        <v>0.5</v>
      </c>
      <c r="AA2818" s="21">
        <f t="shared" si="617"/>
        <v>0.411395426556183</v>
      </c>
      <c r="AB2818" t="str">
        <f t="shared" si="615"/>
        <v/>
      </c>
    </row>
    <row r="2819" spans="7:28" x14ac:dyDescent="0.2">
      <c r="G2819" s="21"/>
      <c r="H2819" s="21">
        <v>2704</v>
      </c>
      <c r="I2819">
        <f t="shared" si="611"/>
        <v>3.7153516938159955E-3</v>
      </c>
      <c r="J2819">
        <f t="shared" si="612"/>
        <v>0.36091188419992415</v>
      </c>
      <c r="K2819">
        <f t="shared" ref="K2819:K2882" si="618">IF(O2819&lt;$B$8+$B$9,0.5*(($B$8+$B$9)^2+O2819^2)/O2819-$B$9,$B$8)</f>
        <v>22.509436930826563</v>
      </c>
      <c r="L2819">
        <f t="shared" ref="L2819:L2882" si="619">0.5*Z2819*K2819/J2819/$B$7</f>
        <v>15.592058557953752</v>
      </c>
      <c r="M2819">
        <f t="shared" si="608"/>
        <v>1.019121438532455</v>
      </c>
      <c r="N2819" s="21">
        <f t="shared" si="613"/>
        <v>7.3297396598697551E-2</v>
      </c>
      <c r="O2819" s="21">
        <f t="shared" si="614"/>
        <v>24.81562677825</v>
      </c>
      <c r="P2819">
        <f t="shared" si="609"/>
        <v>0.97280182410697835</v>
      </c>
      <c r="Q2819">
        <f t="shared" ref="Q2819:Q2882" si="620">1-B$15*P2819</f>
        <v>0.36091188419992415</v>
      </c>
      <c r="R2819">
        <f t="shared" ref="R2819:R2882" si="621">$E$15/(P2819+$E$16)</f>
        <v>0.3618937089575831</v>
      </c>
      <c r="T2819" s="21">
        <f t="shared" si="610"/>
        <v>2.7230780443510127E-4</v>
      </c>
      <c r="W2819">
        <v>2704</v>
      </c>
      <c r="X2819">
        <v>24.398892999999997</v>
      </c>
      <c r="Y2819">
        <v>0.5</v>
      </c>
      <c r="Z2819">
        <f t="shared" si="616"/>
        <v>0.5</v>
      </c>
      <c r="AA2819" s="21">
        <f t="shared" si="617"/>
        <v>0.41673377825000202</v>
      </c>
      <c r="AB2819">
        <f t="shared" si="615"/>
        <v>1.6443935326449137E-6</v>
      </c>
    </row>
    <row r="2820" spans="7:28" x14ac:dyDescent="0.2">
      <c r="G2820" s="21"/>
      <c r="H2820" s="21">
        <v>2705</v>
      </c>
      <c r="I2820">
        <f t="shared" si="611"/>
        <v>3.7166563883185219E-3</v>
      </c>
      <c r="J2820">
        <f t="shared" si="612"/>
        <v>0.36081357110015833</v>
      </c>
      <c r="K2820">
        <f t="shared" si="618"/>
        <v>22.509333312164163</v>
      </c>
      <c r="L2820">
        <f t="shared" si="619"/>
        <v>15.596235227191462</v>
      </c>
      <c r="M2820">
        <f t="shared" ref="M2820:M2883" si="622">-LN(J2820)</f>
        <v>1.0193938775870897</v>
      </c>
      <c r="N2820" s="21">
        <f t="shared" si="613"/>
        <v>7.3306984776545098E-2</v>
      </c>
      <c r="O2820" s="21">
        <f t="shared" si="614"/>
        <v>24.819343434638316</v>
      </c>
      <c r="P2820">
        <f t="shared" ref="P2820:P2883" si="623">MIN(O2820/(K2820+$B$9),1)</f>
        <v>0.97295147352217071</v>
      </c>
      <c r="Q2820">
        <f t="shared" si="620"/>
        <v>0.36081357110015833</v>
      </c>
      <c r="R2820">
        <f t="shared" si="621"/>
        <v>0.36178432772044267</v>
      </c>
      <c r="T2820" s="21">
        <f t="shared" ref="T2820:T2883" si="624">(M2820-M2819)/(H2820-H2819)</f>
        <v>2.7243905463469886E-4</v>
      </c>
      <c r="W2820">
        <v>2705</v>
      </c>
      <c r="X2820">
        <v>24.392402999999998</v>
      </c>
      <c r="Y2820">
        <v>0.5</v>
      </c>
      <c r="Z2820">
        <f t="shared" si="616"/>
        <v>0.5</v>
      </c>
      <c r="AA2820" s="21">
        <f t="shared" si="617"/>
        <v>0.42694043463831832</v>
      </c>
      <c r="AB2820">
        <f t="shared" si="615"/>
        <v>2.4148468757989901E-6</v>
      </c>
    </row>
    <row r="2821" spans="7:28" x14ac:dyDescent="0.2">
      <c r="G2821" s="21"/>
      <c r="H2821" s="21">
        <v>2706</v>
      </c>
      <c r="I2821">
        <f t="shared" ref="I2821:I2884" si="625">IF(P2820&lt;0.999,MAX(0,MIN(10000000,(L2820/$E$8/M2820^$E$10)^(1/$E$9)/N2820)),0.1)</f>
        <v>3.7179623677427217E-3</v>
      </c>
      <c r="J2821">
        <f t="shared" ref="J2821:J2884" si="626">Q2821</f>
        <v>0.36071523738673961</v>
      </c>
      <c r="K2821">
        <f t="shared" si="618"/>
        <v>22.509230244910054</v>
      </c>
      <c r="L2821">
        <f t="shared" si="619"/>
        <v>15.600415446809127</v>
      </c>
      <c r="M2821">
        <f t="shared" si="622"/>
        <v>1.0196664480315982</v>
      </c>
      <c r="N2821" s="21">
        <f t="shared" ref="N2821:N2884" si="627">-$B$15*(O2821-2*(K2821+$B$9))/(K2821+$B$9)^2/J2821</f>
        <v>7.3316578461284865E-2</v>
      </c>
      <c r="O2821" s="21">
        <f t="shared" ref="O2821:O2884" si="628">O2820+I2821*(H2821-H2820)</f>
        <v>24.823061397006057</v>
      </c>
      <c r="P2821">
        <f t="shared" si="623"/>
        <v>0.97310115431488142</v>
      </c>
      <c r="Q2821">
        <f t="shared" si="620"/>
        <v>0.36071523738673961</v>
      </c>
      <c r="R2821">
        <f t="shared" si="621"/>
        <v>0.36167498967003286</v>
      </c>
      <c r="T2821" s="21">
        <f t="shared" si="624"/>
        <v>2.725704445085686E-4</v>
      </c>
      <c r="W2821">
        <v>2706</v>
      </c>
      <c r="X2821">
        <v>24.402137999999997</v>
      </c>
      <c r="Y2821">
        <v>0.5</v>
      </c>
      <c r="Z2821">
        <f t="shared" si="616"/>
        <v>0.5</v>
      </c>
      <c r="AA2821" s="21">
        <f t="shared" si="617"/>
        <v>0.42092339700606018</v>
      </c>
      <c r="AB2821">
        <f t="shared" si="615"/>
        <v>6.9535108448728907E-6</v>
      </c>
    </row>
    <row r="2822" spans="7:28" x14ac:dyDescent="0.2">
      <c r="G2822" s="21"/>
      <c r="H2822" s="21">
        <v>2707</v>
      </c>
      <c r="I2822">
        <f t="shared" si="625"/>
        <v>3.7192696338586217E-3</v>
      </c>
      <c r="J2822">
        <f t="shared" si="626"/>
        <v>0.36061688304067641</v>
      </c>
      <c r="K2822">
        <f t="shared" si="618"/>
        <v>22.509127729384154</v>
      </c>
      <c r="L2822">
        <f t="shared" si="619"/>
        <v>15.604599221471558</v>
      </c>
      <c r="M2822">
        <f t="shared" si="622"/>
        <v>1.019939150005869</v>
      </c>
      <c r="N2822" s="21">
        <f t="shared" si="627"/>
        <v>7.3326177660571062E-2</v>
      </c>
      <c r="O2822" s="21">
        <f t="shared" si="628"/>
        <v>24.826780666639916</v>
      </c>
      <c r="P2822">
        <f t="shared" si="623"/>
        <v>0.97325086651401893</v>
      </c>
      <c r="Q2822">
        <f t="shared" si="620"/>
        <v>0.36061688304067641</v>
      </c>
      <c r="R2822">
        <f t="shared" si="621"/>
        <v>0.3615656947668871</v>
      </c>
      <c r="T2822" s="21">
        <f t="shared" si="624"/>
        <v>2.7270197427076148E-4</v>
      </c>
      <c r="W2822">
        <v>2707</v>
      </c>
      <c r="X2822">
        <v>24.400516</v>
      </c>
      <c r="Y2822">
        <v>0.5</v>
      </c>
      <c r="Z2822">
        <f t="shared" si="616"/>
        <v>0.5</v>
      </c>
      <c r="AA2822" s="21">
        <f t="shared" si="617"/>
        <v>0.42626466663991636</v>
      </c>
      <c r="AB2822">
        <f t="shared" si="615"/>
        <v>6.9604103591252943E-6</v>
      </c>
    </row>
    <row r="2823" spans="7:28" x14ac:dyDescent="0.2">
      <c r="G2823" s="21"/>
      <c r="H2823" s="21">
        <v>2708</v>
      </c>
      <c r="I2823">
        <f t="shared" si="625"/>
        <v>3.7205781884396406E-3</v>
      </c>
      <c r="J2823">
        <f t="shared" si="626"/>
        <v>0.36051850804295327</v>
      </c>
      <c r="K2823">
        <f t="shared" si="618"/>
        <v>22.509025765906951</v>
      </c>
      <c r="L2823">
        <f t="shared" si="619"/>
        <v>15.608786555852188</v>
      </c>
      <c r="M2823">
        <f t="shared" si="622"/>
        <v>1.0202119836500076</v>
      </c>
      <c r="N2823" s="21">
        <f t="shared" si="627"/>
        <v>7.3335782382071724E-2</v>
      </c>
      <c r="O2823" s="21">
        <f t="shared" si="628"/>
        <v>24.830501244828355</v>
      </c>
      <c r="P2823">
        <f t="shared" si="623"/>
        <v>0.9734006101485283</v>
      </c>
      <c r="Q2823">
        <f t="shared" si="620"/>
        <v>0.36051850804295327</v>
      </c>
      <c r="R2823">
        <f t="shared" si="621"/>
        <v>0.3614564429715687</v>
      </c>
      <c r="T2823" s="21">
        <f t="shared" si="624"/>
        <v>2.7283364413865918E-4</v>
      </c>
      <c r="W2823">
        <v>2708</v>
      </c>
      <c r="X2823">
        <v>24.402137999999997</v>
      </c>
      <c r="Y2823">
        <v>0.5</v>
      </c>
      <c r="Z2823">
        <f t="shared" si="616"/>
        <v>0.5</v>
      </c>
      <c r="AA2823" s="21">
        <f t="shared" si="617"/>
        <v>0.42836324482835764</v>
      </c>
      <c r="AB2823">
        <f t="shared" ref="AB2823:AB2886" si="629">IF(OR(Z2820&lt;&gt;Z2826,X2823&gt;$B$8+$B$9),"",((X2826-X2820)/(W2826-W2820)-(O2826-O2820)/(W2826-W2820))^2)</f>
        <v>1.0344276536691099E-6</v>
      </c>
    </row>
    <row r="2824" spans="7:28" x14ac:dyDescent="0.2">
      <c r="G2824" s="21"/>
      <c r="H2824" s="21">
        <v>2709</v>
      </c>
      <c r="I2824">
        <f t="shared" si="625"/>
        <v>3.7218880332625876E-3</v>
      </c>
      <c r="J2824">
        <f t="shared" si="626"/>
        <v>0.36042011237453098</v>
      </c>
      <c r="K2824">
        <f t="shared" si="618"/>
        <v>22.508924354799529</v>
      </c>
      <c r="L2824">
        <f t="shared" si="619"/>
        <v>15.612977454633105</v>
      </c>
      <c r="M2824">
        <f t="shared" si="622"/>
        <v>1.020484949104338</v>
      </c>
      <c r="N2824" s="21">
        <f t="shared" si="627"/>
        <v>7.3345392633468773E-2</v>
      </c>
      <c r="O2824" s="21">
        <f t="shared" si="628"/>
        <v>24.834223132861617</v>
      </c>
      <c r="P2824">
        <f t="shared" si="623"/>
        <v>0.97355038524739024</v>
      </c>
      <c r="Q2824">
        <f t="shared" si="620"/>
        <v>0.36042011237453098</v>
      </c>
      <c r="R2824">
        <f t="shared" si="621"/>
        <v>0.3613472342446718</v>
      </c>
      <c r="T2824" s="21">
        <f t="shared" si="624"/>
        <v>2.729654543303095E-4</v>
      </c>
      <c r="W2824">
        <v>2709</v>
      </c>
      <c r="X2824">
        <v>24.407005999999999</v>
      </c>
      <c r="Y2824">
        <v>0.5</v>
      </c>
      <c r="Z2824">
        <f t="shared" si="616"/>
        <v>0.5</v>
      </c>
      <c r="AA2824" s="21">
        <f t="shared" si="617"/>
        <v>0.42721713286161744</v>
      </c>
      <c r="AB2824">
        <f t="shared" si="629"/>
        <v>5.6186949865885459E-6</v>
      </c>
    </row>
    <row r="2825" spans="7:28" x14ac:dyDescent="0.2">
      <c r="G2825" s="21"/>
      <c r="H2825" s="21">
        <v>2710</v>
      </c>
      <c r="I2825">
        <f t="shared" si="625"/>
        <v>3.7231991701076675E-3</v>
      </c>
      <c r="J2825">
        <f t="shared" si="626"/>
        <v>0.360321696016346</v>
      </c>
      <c r="K2825">
        <f t="shared" si="618"/>
        <v>22.508823496383535</v>
      </c>
      <c r="L2825">
        <f t="shared" si="619"/>
        <v>15.617171922505065</v>
      </c>
      <c r="M2825">
        <f t="shared" si="622"/>
        <v>1.0207580465094028</v>
      </c>
      <c r="N2825" s="21">
        <f t="shared" si="627"/>
        <v>7.3355008422458109E-2</v>
      </c>
      <c r="O2825" s="21">
        <f t="shared" si="628"/>
        <v>24.837946332031724</v>
      </c>
      <c r="P2825">
        <f t="shared" si="623"/>
        <v>0.97370019183962275</v>
      </c>
      <c r="Q2825">
        <f t="shared" si="620"/>
        <v>0.360321696016346</v>
      </c>
      <c r="R2825">
        <f t="shared" si="621"/>
        <v>0.36123806854682006</v>
      </c>
      <c r="T2825" s="21">
        <f t="shared" si="624"/>
        <v>2.7309740506487046E-4</v>
      </c>
      <c r="W2825">
        <v>2710</v>
      </c>
      <c r="X2825">
        <v>24.405382999999997</v>
      </c>
      <c r="Y2825">
        <v>0.5</v>
      </c>
      <c r="Z2825">
        <f t="shared" si="616"/>
        <v>0.5</v>
      </c>
      <c r="AA2825" s="21">
        <f t="shared" si="617"/>
        <v>0.43256333203172659</v>
      </c>
      <c r="AB2825">
        <f t="shared" si="629"/>
        <v>2.2946378024030999E-7</v>
      </c>
    </row>
    <row r="2826" spans="7:28" x14ac:dyDescent="0.2">
      <c r="G2826" s="21"/>
      <c r="H2826" s="21">
        <v>2711</v>
      </c>
      <c r="I2826">
        <f t="shared" si="625"/>
        <v>3.7245116007585208E-3</v>
      </c>
      <c r="J2826">
        <f t="shared" si="626"/>
        <v>0.36022325894931162</v>
      </c>
      <c r="K2826">
        <f t="shared" si="618"/>
        <v>22.508723190981229</v>
      </c>
      <c r="L2826">
        <f t="shared" si="619"/>
        <v>15.621369964167497</v>
      </c>
      <c r="M2826">
        <f t="shared" si="622"/>
        <v>1.0210312760059621</v>
      </c>
      <c r="N2826" s="21">
        <f t="shared" si="627"/>
        <v>7.3364629756749442E-2</v>
      </c>
      <c r="O2826" s="21">
        <f t="shared" si="628"/>
        <v>24.841670843632482</v>
      </c>
      <c r="P2826">
        <f t="shared" si="623"/>
        <v>0.97385002995427905</v>
      </c>
      <c r="Q2826">
        <f t="shared" si="620"/>
        <v>0.36022325894931162</v>
      </c>
      <c r="R2826">
        <f t="shared" si="621"/>
        <v>0.36112894583866839</v>
      </c>
      <c r="T2826" s="21">
        <f t="shared" si="624"/>
        <v>2.7322949655927964E-4</v>
      </c>
      <c r="W2826">
        <v>2711</v>
      </c>
      <c r="X2826">
        <v>24.408627999999997</v>
      </c>
      <c r="Y2826">
        <v>0.5</v>
      </c>
      <c r="Z2826">
        <f t="shared" si="616"/>
        <v>0.5</v>
      </c>
      <c r="AA2826" s="21">
        <f t="shared" si="617"/>
        <v>0.43304284363248513</v>
      </c>
      <c r="AB2826">
        <f t="shared" si="629"/>
        <v>3.6179800839744596E-7</v>
      </c>
    </row>
    <row r="2827" spans="7:28" x14ac:dyDescent="0.2">
      <c r="G2827" s="21"/>
      <c r="H2827" s="21">
        <v>2712</v>
      </c>
      <c r="I2827">
        <f t="shared" si="625"/>
        <v>3.7258253270021869E-3</v>
      </c>
      <c r="J2827">
        <f t="shared" si="626"/>
        <v>0.36012480115431689</v>
      </c>
      <c r="K2827">
        <f t="shared" si="618"/>
        <v>22.508623438915439</v>
      </c>
      <c r="L2827">
        <f t="shared" si="619"/>
        <v>15.62557158432854</v>
      </c>
      <c r="M2827">
        <f t="shared" si="622"/>
        <v>1.0213046377349955</v>
      </c>
      <c r="N2827" s="21">
        <f t="shared" si="627"/>
        <v>7.337425664406648E-2</v>
      </c>
      <c r="O2827" s="21">
        <f t="shared" si="628"/>
        <v>24.845396668959484</v>
      </c>
      <c r="P2827">
        <f t="shared" si="623"/>
        <v>0.97399989962044953</v>
      </c>
      <c r="Q2827">
        <f t="shared" si="620"/>
        <v>0.36012480115431689</v>
      </c>
      <c r="R2827">
        <f t="shared" si="621"/>
        <v>0.36101986608090114</v>
      </c>
      <c r="T2827" s="21">
        <f t="shared" si="624"/>
        <v>2.733617290333612E-4</v>
      </c>
      <c r="W2827">
        <v>2712</v>
      </c>
      <c r="X2827">
        <v>24.410250999999999</v>
      </c>
      <c r="Y2827">
        <v>0.5</v>
      </c>
      <c r="Z2827">
        <f t="shared" si="616"/>
        <v>0.5</v>
      </c>
      <c r="AA2827" s="21">
        <f t="shared" si="617"/>
        <v>0.43514566895948548</v>
      </c>
      <c r="AB2827">
        <f t="shared" si="629"/>
        <v>4.4584844685335332E-8</v>
      </c>
    </row>
    <row r="2828" spans="7:28" x14ac:dyDescent="0.2">
      <c r="G2828" s="21"/>
      <c r="H2828" s="21">
        <v>2713</v>
      </c>
      <c r="I2828">
        <f t="shared" si="625"/>
        <v>3.727140350629161E-3</v>
      </c>
      <c r="J2828">
        <f t="shared" si="626"/>
        <v>0.360026322612227</v>
      </c>
      <c r="K2828">
        <f t="shared" si="618"/>
        <v>22.508524240509605</v>
      </c>
      <c r="L2828">
        <f t="shared" si="619"/>
        <v>15.629776787705065</v>
      </c>
      <c r="M2828">
        <f t="shared" si="622"/>
        <v>1.0215781318377017</v>
      </c>
      <c r="N2828" s="21">
        <f t="shared" si="627"/>
        <v>7.3383889092146909E-2</v>
      </c>
      <c r="O2828" s="21">
        <f t="shared" si="628"/>
        <v>24.849123809310115</v>
      </c>
      <c r="P2828">
        <f t="shared" si="623"/>
        <v>0.97414980086726033</v>
      </c>
      <c r="Q2828">
        <f t="shared" si="620"/>
        <v>0.360026322612227</v>
      </c>
      <c r="R2828">
        <f t="shared" si="621"/>
        <v>0.36091082923423345</v>
      </c>
      <c r="T2828" s="21">
        <f t="shared" si="624"/>
        <v>2.7349410270627317E-4</v>
      </c>
      <c r="W2828">
        <v>2713</v>
      </c>
      <c r="X2828">
        <v>24.419985</v>
      </c>
      <c r="Y2828">
        <v>0.5</v>
      </c>
      <c r="Z2828">
        <f t="shared" si="616"/>
        <v>0.5</v>
      </c>
      <c r="AA2828" s="21">
        <f t="shared" si="617"/>
        <v>0.42913880931011406</v>
      </c>
      <c r="AB2828">
        <f t="shared" si="629"/>
        <v>1.0478257036458623E-6</v>
      </c>
    </row>
    <row r="2829" spans="7:28" x14ac:dyDescent="0.2">
      <c r="G2829" s="21"/>
      <c r="H2829" s="21">
        <v>2714</v>
      </c>
      <c r="I2829">
        <f t="shared" si="625"/>
        <v>3.7284566734333531E-3</v>
      </c>
      <c r="J2829">
        <f t="shared" si="626"/>
        <v>0.35992782330388318</v>
      </c>
      <c r="K2829">
        <f t="shared" si="618"/>
        <v>22.508425596087736</v>
      </c>
      <c r="L2829">
        <f t="shared" si="619"/>
        <v>15.633985579022683</v>
      </c>
      <c r="M2829">
        <f t="shared" si="622"/>
        <v>1.0218517584554998</v>
      </c>
      <c r="N2829" s="21">
        <f t="shared" si="627"/>
        <v>7.3393527108742473E-2</v>
      </c>
      <c r="O2829" s="21">
        <f t="shared" si="628"/>
        <v>24.852852265983547</v>
      </c>
      <c r="P2829">
        <f t="shared" si="623"/>
        <v>0.97429973372387457</v>
      </c>
      <c r="Q2829">
        <f t="shared" si="620"/>
        <v>0.35992782330388318</v>
      </c>
      <c r="R2829">
        <f t="shared" si="621"/>
        <v>0.36080183525941029</v>
      </c>
      <c r="T2829" s="21">
        <f t="shared" si="624"/>
        <v>2.7362661779806174E-4</v>
      </c>
      <c r="W2829">
        <v>2714</v>
      </c>
      <c r="X2829">
        <v>24.428098000000002</v>
      </c>
      <c r="Y2829">
        <v>0.5</v>
      </c>
      <c r="Z2829">
        <f t="shared" si="616"/>
        <v>0.5</v>
      </c>
      <c r="AA2829" s="21">
        <f t="shared" si="617"/>
        <v>0.4247542659835446</v>
      </c>
      <c r="AB2829">
        <f t="shared" si="629"/>
        <v>1.0696133980802644E-7</v>
      </c>
    </row>
    <row r="2830" spans="7:28" x14ac:dyDescent="0.2">
      <c r="G2830" s="21"/>
      <c r="H2830" s="21">
        <v>2715</v>
      </c>
      <c r="I2830">
        <f t="shared" si="625"/>
        <v>3.7297742972121277E-3</v>
      </c>
      <c r="J2830">
        <f t="shared" si="626"/>
        <v>0.35982930321010254</v>
      </c>
      <c r="K2830">
        <f t="shared" si="618"/>
        <v>22.508327505974439</v>
      </c>
      <c r="L2830">
        <f t="shared" si="619"/>
        <v>15.63819796301577</v>
      </c>
      <c r="M2830">
        <f t="shared" si="622"/>
        <v>1.0221255177300292</v>
      </c>
      <c r="N2830" s="21">
        <f t="shared" si="627"/>
        <v>7.3403170701618892E-2</v>
      </c>
      <c r="O2830" s="21">
        <f t="shared" si="628"/>
        <v>24.85658204028076</v>
      </c>
      <c r="P2830">
        <f t="shared" si="623"/>
        <v>0.97444969821949201</v>
      </c>
      <c r="Q2830">
        <f t="shared" si="620"/>
        <v>0.35982930321010254</v>
      </c>
      <c r="R2830">
        <f t="shared" si="621"/>
        <v>0.36069288411720651</v>
      </c>
      <c r="T2830" s="21">
        <f t="shared" si="624"/>
        <v>2.7375927452943927E-4</v>
      </c>
      <c r="W2830">
        <v>2715</v>
      </c>
      <c r="X2830">
        <v>24.428098000000002</v>
      </c>
      <c r="Y2830">
        <v>0.5</v>
      </c>
      <c r="Z2830">
        <f t="shared" si="616"/>
        <v>0.5</v>
      </c>
      <c r="AA2830" s="21">
        <f t="shared" si="617"/>
        <v>0.42848404028075748</v>
      </c>
      <c r="AB2830">
        <f t="shared" si="629"/>
        <v>2.8147818718735024E-6</v>
      </c>
    </row>
    <row r="2831" spans="7:28" x14ac:dyDescent="0.2">
      <c r="G2831" s="21"/>
      <c r="H2831" s="21">
        <v>2716</v>
      </c>
      <c r="I2831">
        <f t="shared" si="625"/>
        <v>3.7310932237663097E-3</v>
      </c>
      <c r="J2831">
        <f t="shared" si="626"/>
        <v>0.35973076231167833</v>
      </c>
      <c r="K2831">
        <f t="shared" si="618"/>
        <v>22.508229970494931</v>
      </c>
      <c r="L2831">
        <f t="shared" si="619"/>
        <v>15.642413944427503</v>
      </c>
      <c r="M2831">
        <f t="shared" si="622"/>
        <v>1.0223994098031497</v>
      </c>
      <c r="N2831" s="21">
        <f t="shared" si="627"/>
        <v>7.3412819878556024E-2</v>
      </c>
      <c r="O2831" s="21">
        <f t="shared" si="628"/>
        <v>24.860313133504526</v>
      </c>
      <c r="P2831">
        <f t="shared" si="623"/>
        <v>0.97459969438334837</v>
      </c>
      <c r="Q2831">
        <f t="shared" si="620"/>
        <v>0.35973076231167833</v>
      </c>
      <c r="R2831">
        <f t="shared" si="621"/>
        <v>0.36058397576842766</v>
      </c>
      <c r="T2831" s="21">
        <f t="shared" si="624"/>
        <v>2.7389207312045194E-4</v>
      </c>
      <c r="W2831">
        <v>2716</v>
      </c>
      <c r="X2831">
        <v>24.421608000000003</v>
      </c>
      <c r="Y2831">
        <v>0.5</v>
      </c>
      <c r="Z2831">
        <f t="shared" si="616"/>
        <v>0.5</v>
      </c>
      <c r="AA2831" s="21">
        <f t="shared" si="617"/>
        <v>0.43870513350452356</v>
      </c>
      <c r="AB2831">
        <f t="shared" si="629"/>
        <v>5.7343525615607342E-7</v>
      </c>
    </row>
    <row r="2832" spans="7:28" x14ac:dyDescent="0.2">
      <c r="G2832" s="21"/>
      <c r="H2832" s="21">
        <v>2717</v>
      </c>
      <c r="I2832">
        <f t="shared" si="625"/>
        <v>3.7324134549001809E-3</v>
      </c>
      <c r="J2832">
        <f t="shared" si="626"/>
        <v>0.35963220058937906</v>
      </c>
      <c r="K2832">
        <f t="shared" si="618"/>
        <v>22.508132989974985</v>
      </c>
      <c r="L2832">
        <f t="shared" si="619"/>
        <v>15.646633528009861</v>
      </c>
      <c r="M2832">
        <f t="shared" si="622"/>
        <v>1.0226734348169439</v>
      </c>
      <c r="N2832" s="21">
        <f t="shared" si="627"/>
        <v>7.3422474647347954E-2</v>
      </c>
      <c r="O2832" s="21">
        <f t="shared" si="628"/>
        <v>24.864045546959428</v>
      </c>
      <c r="P2832">
        <f t="shared" si="623"/>
        <v>0.97474972224471734</v>
      </c>
      <c r="Q2832">
        <f t="shared" si="620"/>
        <v>0.35963220058937906</v>
      </c>
      <c r="R2832">
        <f t="shared" si="621"/>
        <v>0.36047511017390815</v>
      </c>
      <c r="T2832" s="21">
        <f t="shared" si="624"/>
        <v>2.7402501379425459E-4</v>
      </c>
      <c r="W2832">
        <v>2717</v>
      </c>
      <c r="X2832">
        <v>24.432964999999999</v>
      </c>
      <c r="Y2832">
        <v>0.5</v>
      </c>
      <c r="Z2832">
        <f t="shared" si="616"/>
        <v>0.5</v>
      </c>
      <c r="AA2832" s="21">
        <f t="shared" si="617"/>
        <v>0.43108054695942855</v>
      </c>
      <c r="AB2832">
        <f t="shared" si="629"/>
        <v>4.4552344644005693E-6</v>
      </c>
    </row>
    <row r="2833" spans="7:28" x14ac:dyDescent="0.2">
      <c r="G2833" s="21"/>
      <c r="H2833" s="21">
        <v>2718</v>
      </c>
      <c r="I2833">
        <f t="shared" si="625"/>
        <v>3.7337349924214977E-3</v>
      </c>
      <c r="J2833">
        <f t="shared" si="626"/>
        <v>0.35953361802395023</v>
      </c>
      <c r="K2833">
        <f t="shared" si="618"/>
        <v>22.508036564741015</v>
      </c>
      <c r="L2833">
        <f t="shared" si="619"/>
        <v>15.650856718523642</v>
      </c>
      <c r="M2833">
        <f t="shared" si="622"/>
        <v>1.0229475929137133</v>
      </c>
      <c r="N2833" s="21">
        <f t="shared" si="627"/>
        <v>7.3432135015802688E-2</v>
      </c>
      <c r="O2833" s="21">
        <f t="shared" si="628"/>
        <v>24.867779281951851</v>
      </c>
      <c r="P2833">
        <f t="shared" si="623"/>
        <v>0.97489978183290782</v>
      </c>
      <c r="Q2833">
        <f t="shared" si="620"/>
        <v>0.35953361802395023</v>
      </c>
      <c r="R2833">
        <f t="shared" si="621"/>
        <v>0.36036628729451353</v>
      </c>
      <c r="T2833" s="21">
        <f t="shared" si="624"/>
        <v>2.7415809676933911E-4</v>
      </c>
      <c r="W2833">
        <v>2718</v>
      </c>
      <c r="X2833">
        <v>24.442699999999999</v>
      </c>
      <c r="Y2833">
        <v>0.5</v>
      </c>
      <c r="Z2833">
        <f t="shared" si="616"/>
        <v>0.5</v>
      </c>
      <c r="AA2833" s="21">
        <f t="shared" si="617"/>
        <v>0.42507928195185229</v>
      </c>
      <c r="AB2833">
        <f t="shared" si="629"/>
        <v>2.3967372025117758E-7</v>
      </c>
    </row>
    <row r="2834" spans="7:28" x14ac:dyDescent="0.2">
      <c r="G2834" s="21"/>
      <c r="H2834" s="21">
        <v>2719</v>
      </c>
      <c r="I2834">
        <f t="shared" si="625"/>
        <v>3.7350578381414885E-3</v>
      </c>
      <c r="J2834">
        <f t="shared" si="626"/>
        <v>0.35943501459611182</v>
      </c>
      <c r="K2834">
        <f t="shared" si="618"/>
        <v>22.507940695119991</v>
      </c>
      <c r="L2834">
        <f t="shared" si="619"/>
        <v>15.655083520738515</v>
      </c>
      <c r="M2834">
        <f t="shared" si="622"/>
        <v>1.023221884235985</v>
      </c>
      <c r="N2834" s="21">
        <f t="shared" si="627"/>
        <v>7.3441800991742662E-2</v>
      </c>
      <c r="O2834" s="21">
        <f t="shared" si="628"/>
        <v>24.871514339789993</v>
      </c>
      <c r="P2834">
        <f t="shared" si="623"/>
        <v>0.97504987317726688</v>
      </c>
      <c r="Q2834">
        <f t="shared" si="620"/>
        <v>0.35943501459611182</v>
      </c>
      <c r="R2834">
        <f t="shared" si="621"/>
        <v>0.36025750709113824</v>
      </c>
      <c r="T2834" s="21">
        <f t="shared" si="624"/>
        <v>2.7429132227174691E-4</v>
      </c>
      <c r="W2834">
        <v>2719</v>
      </c>
      <c r="X2834">
        <v>24.437831999999997</v>
      </c>
      <c r="Y2834">
        <v>0.5</v>
      </c>
      <c r="Z2834">
        <f t="shared" si="616"/>
        <v>0.5</v>
      </c>
      <c r="AA2834" s="21">
        <f t="shared" si="617"/>
        <v>0.43368233978999626</v>
      </c>
      <c r="AB2834">
        <f t="shared" si="629"/>
        <v>5.7945842160204684E-7</v>
      </c>
    </row>
    <row r="2835" spans="7:28" x14ac:dyDescent="0.2">
      <c r="G2835" s="21"/>
      <c r="H2835" s="21">
        <v>2720</v>
      </c>
      <c r="I2835">
        <f t="shared" si="625"/>
        <v>3.7363819938748834E-3</v>
      </c>
      <c r="J2835">
        <f t="shared" si="626"/>
        <v>0.35933639028656061</v>
      </c>
      <c r="K2835">
        <f t="shared" si="618"/>
        <v>22.507845381439505</v>
      </c>
      <c r="L2835">
        <f t="shared" si="619"/>
        <v>15.659313939433002</v>
      </c>
      <c r="M2835">
        <f t="shared" si="622"/>
        <v>1.0234963089265061</v>
      </c>
      <c r="N2835" s="21">
        <f t="shared" si="627"/>
        <v>7.3451472583004315E-2</v>
      </c>
      <c r="O2835" s="21">
        <f t="shared" si="628"/>
        <v>24.875250721783868</v>
      </c>
      <c r="P2835">
        <f t="shared" si="623"/>
        <v>0.9751999963071778</v>
      </c>
      <c r="Q2835">
        <f t="shared" si="620"/>
        <v>0.35933639028656061</v>
      </c>
      <c r="R2835">
        <f t="shared" si="621"/>
        <v>0.36014876952470709</v>
      </c>
      <c r="T2835" s="21">
        <f t="shared" si="624"/>
        <v>2.7442469052108009E-4</v>
      </c>
      <c r="W2835">
        <v>2720</v>
      </c>
      <c r="X2835">
        <v>24.437831999999997</v>
      </c>
      <c r="Y2835">
        <v>0.5</v>
      </c>
      <c r="Z2835">
        <f t="shared" si="616"/>
        <v>0.5</v>
      </c>
      <c r="AA2835" s="21">
        <f t="shared" si="617"/>
        <v>0.43741872178387098</v>
      </c>
      <c r="AB2835">
        <f t="shared" si="629"/>
        <v>5.8147713108215903E-7</v>
      </c>
    </row>
    <row r="2836" spans="7:28" x14ac:dyDescent="0.2">
      <c r="G2836" s="21"/>
      <c r="H2836" s="21">
        <v>2721</v>
      </c>
      <c r="I2836">
        <f t="shared" si="625"/>
        <v>3.7377074614398926E-3</v>
      </c>
      <c r="J2836">
        <f t="shared" si="626"/>
        <v>0.35923774507596851</v>
      </c>
      <c r="K2836">
        <f t="shared" si="618"/>
        <v>22.507750624027743</v>
      </c>
      <c r="L2836">
        <f t="shared" si="619"/>
        <v>15.663547979394535</v>
      </c>
      <c r="M2836">
        <f t="shared" si="622"/>
        <v>1.0237708671282482</v>
      </c>
      <c r="N2836" s="21">
        <f t="shared" si="627"/>
        <v>7.3461149797438535E-2</v>
      </c>
      <c r="O2836" s="21">
        <f t="shared" si="628"/>
        <v>24.878988429245307</v>
      </c>
      <c r="P2836">
        <f t="shared" si="623"/>
        <v>0.97535015125206082</v>
      </c>
      <c r="Q2836">
        <f t="shared" si="620"/>
        <v>0.35923774507596851</v>
      </c>
      <c r="R2836">
        <f t="shared" si="621"/>
        <v>0.36004007455617443</v>
      </c>
      <c r="T2836" s="21">
        <f t="shared" si="624"/>
        <v>2.7455820174204781E-4</v>
      </c>
      <c r="W2836">
        <v>2721</v>
      </c>
      <c r="X2836">
        <v>24.447567000000003</v>
      </c>
      <c r="Y2836">
        <v>0.5</v>
      </c>
      <c r="Z2836">
        <f t="shared" si="616"/>
        <v>0.5</v>
      </c>
      <c r="AA2836" s="21">
        <f t="shared" si="617"/>
        <v>0.43142142924530447</v>
      </c>
      <c r="AB2836">
        <f t="shared" si="629"/>
        <v>7.058086441738559E-6</v>
      </c>
    </row>
    <row r="2837" spans="7:28" x14ac:dyDescent="0.2">
      <c r="G2837" s="21"/>
      <c r="H2837" s="21">
        <v>2722</v>
      </c>
      <c r="I2837">
        <f t="shared" si="625"/>
        <v>3.739034242658252E-3</v>
      </c>
      <c r="J2837">
        <f t="shared" si="626"/>
        <v>0.35913907894498309</v>
      </c>
      <c r="K2837">
        <f t="shared" si="618"/>
        <v>22.507656423213472</v>
      </c>
      <c r="L2837">
        <f t="shared" si="619"/>
        <v>15.667785645419448</v>
      </c>
      <c r="M2837">
        <f t="shared" si="622"/>
        <v>1.0240455589844069</v>
      </c>
      <c r="N2837" s="21">
        <f t="shared" si="627"/>
        <v>7.3470832642910405E-2</v>
      </c>
      <c r="O2837" s="21">
        <f t="shared" si="628"/>
        <v>24.882727463487967</v>
      </c>
      <c r="P2837">
        <f t="shared" si="623"/>
        <v>0.97550033804137404</v>
      </c>
      <c r="Q2837">
        <f t="shared" si="620"/>
        <v>0.35913907894498309</v>
      </c>
      <c r="R2837">
        <f t="shared" si="621"/>
        <v>0.35993142214652396</v>
      </c>
      <c r="T2837" s="21">
        <f t="shared" si="624"/>
        <v>2.7469185615869307E-4</v>
      </c>
      <c r="W2837">
        <v>2722</v>
      </c>
      <c r="X2837">
        <v>24.439454999999999</v>
      </c>
      <c r="Y2837">
        <v>0.5</v>
      </c>
      <c r="Z2837">
        <f t="shared" si="616"/>
        <v>0.5</v>
      </c>
      <c r="AA2837" s="21">
        <f t="shared" si="617"/>
        <v>0.44327246348796834</v>
      </c>
      <c r="AB2837">
        <f t="shared" si="629"/>
        <v>2.1282801819644348E-9</v>
      </c>
    </row>
    <row r="2838" spans="7:28" x14ac:dyDescent="0.2">
      <c r="G2838" s="21"/>
      <c r="H2838" s="21">
        <v>2723</v>
      </c>
      <c r="I2838">
        <f t="shared" si="625"/>
        <v>3.7403623393551812E-3</v>
      </c>
      <c r="J2838">
        <f t="shared" si="626"/>
        <v>0.35904039187422787</v>
      </c>
      <c r="K2838">
        <f t="shared" si="618"/>
        <v>22.507562779326086</v>
      </c>
      <c r="L2838">
        <f t="shared" si="619"/>
        <v>15.672026942313014</v>
      </c>
      <c r="M2838">
        <f t="shared" si="622"/>
        <v>1.0243203846384006</v>
      </c>
      <c r="N2838" s="21">
        <f t="shared" si="627"/>
        <v>7.3480521127299289E-2</v>
      </c>
      <c r="O2838" s="21">
        <f t="shared" si="628"/>
        <v>24.886467825827321</v>
      </c>
      <c r="P2838">
        <f t="shared" si="623"/>
        <v>0.97565055670461143</v>
      </c>
      <c r="Q2838">
        <f t="shared" si="620"/>
        <v>0.35904039187422787</v>
      </c>
      <c r="R2838">
        <f t="shared" si="621"/>
        <v>0.35982281225676982</v>
      </c>
      <c r="T2838" s="21">
        <f t="shared" si="624"/>
        <v>2.748256539937266E-4</v>
      </c>
      <c r="W2838">
        <v>2723</v>
      </c>
      <c r="X2838">
        <v>24.450812000000003</v>
      </c>
      <c r="Y2838">
        <v>0.5</v>
      </c>
      <c r="Z2838">
        <f t="shared" si="616"/>
        <v>0.5</v>
      </c>
      <c r="AA2838" s="21">
        <f t="shared" si="617"/>
        <v>0.43565582582731821</v>
      </c>
      <c r="AB2838">
        <f t="shared" si="629"/>
        <v>1.9510628931964958E-6</v>
      </c>
    </row>
    <row r="2839" spans="7:28" x14ac:dyDescent="0.2">
      <c r="G2839" s="21"/>
      <c r="H2839" s="21">
        <v>2724</v>
      </c>
      <c r="I2839">
        <f t="shared" si="625"/>
        <v>3.7416917533594557E-3</v>
      </c>
      <c r="J2839">
        <f t="shared" si="626"/>
        <v>0.35894168384430181</v>
      </c>
      <c r="K2839">
        <f t="shared" si="618"/>
        <v>22.507469692695565</v>
      </c>
      <c r="L2839">
        <f t="shared" si="619"/>
        <v>15.676271874889455</v>
      </c>
      <c r="M2839">
        <f t="shared" si="622"/>
        <v>1.0245953442338729</v>
      </c>
      <c r="N2839" s="21">
        <f t="shared" si="627"/>
        <v>7.3490215258499011E-2</v>
      </c>
      <c r="O2839" s="21">
        <f t="shared" si="628"/>
        <v>24.890209517580679</v>
      </c>
      <c r="P2839">
        <f t="shared" si="623"/>
        <v>0.97580080727130503</v>
      </c>
      <c r="Q2839">
        <f t="shared" si="620"/>
        <v>0.35894168384430181</v>
      </c>
      <c r="R2839">
        <f t="shared" si="621"/>
        <v>0.35971424484795511</v>
      </c>
      <c r="T2839" s="21">
        <f t="shared" si="624"/>
        <v>2.7495959547230164E-4</v>
      </c>
      <c r="W2839">
        <v>2724</v>
      </c>
      <c r="X2839">
        <v>24.449189999999998</v>
      </c>
      <c r="Y2839">
        <v>0.5</v>
      </c>
      <c r="Z2839">
        <f t="shared" si="616"/>
        <v>0.5</v>
      </c>
      <c r="AA2839" s="21">
        <f t="shared" si="617"/>
        <v>0.44101951758068125</v>
      </c>
      <c r="AB2839">
        <f t="shared" si="629"/>
        <v>5.1540598843776935E-8</v>
      </c>
    </row>
    <row r="2840" spans="7:28" x14ac:dyDescent="0.2">
      <c r="G2840" s="21"/>
      <c r="H2840" s="21">
        <v>2725</v>
      </c>
      <c r="I2840">
        <f t="shared" si="625"/>
        <v>3.7430224865033688E-3</v>
      </c>
      <c r="J2840">
        <f t="shared" si="626"/>
        <v>0.35884295483577922</v>
      </c>
      <c r="K2840">
        <f t="shared" si="618"/>
        <v>22.507377163652496</v>
      </c>
      <c r="L2840">
        <f t="shared" si="619"/>
        <v>15.680520447971986</v>
      </c>
      <c r="M2840">
        <f t="shared" si="622"/>
        <v>1.0248704379146927</v>
      </c>
      <c r="N2840" s="21">
        <f t="shared" si="627"/>
        <v>7.3499915044417691E-2</v>
      </c>
      <c r="O2840" s="21">
        <f t="shared" si="628"/>
        <v>24.893952540067183</v>
      </c>
      <c r="P2840">
        <f t="shared" si="623"/>
        <v>0.97595108977102396</v>
      </c>
      <c r="Q2840">
        <f t="shared" si="620"/>
        <v>0.35884295483577922</v>
      </c>
      <c r="R2840">
        <f t="shared" si="621"/>
        <v>0.35960571988115247</v>
      </c>
      <c r="T2840" s="21">
        <f t="shared" si="624"/>
        <v>2.7509368081979346E-4</v>
      </c>
      <c r="W2840">
        <v>2725</v>
      </c>
      <c r="X2840">
        <v>24.460547000000002</v>
      </c>
      <c r="Y2840">
        <v>0.5</v>
      </c>
      <c r="Z2840">
        <f t="shared" si="616"/>
        <v>0.5</v>
      </c>
      <c r="AA2840" s="21">
        <f t="shared" si="617"/>
        <v>0.43340554006718079</v>
      </c>
      <c r="AB2840">
        <f t="shared" si="629"/>
        <v>1.943634864059226E-6</v>
      </c>
    </row>
    <row r="2841" spans="7:28" x14ac:dyDescent="0.2">
      <c r="G2841" s="21"/>
      <c r="H2841" s="21">
        <v>2726</v>
      </c>
      <c r="I2841">
        <f t="shared" si="625"/>
        <v>3.7443545406227398E-3</v>
      </c>
      <c r="J2841">
        <f t="shared" si="626"/>
        <v>0.35874420482920988</v>
      </c>
      <c r="K2841">
        <f t="shared" si="618"/>
        <v>22.507285192528062</v>
      </c>
      <c r="L2841">
        <f t="shared" si="619"/>
        <v>15.684772666392814</v>
      </c>
      <c r="M2841">
        <f t="shared" si="622"/>
        <v>1.0251456658249545</v>
      </c>
      <c r="N2841" s="21">
        <f t="shared" si="627"/>
        <v>7.3509620492978003E-2</v>
      </c>
      <c r="O2841" s="21">
        <f t="shared" si="628"/>
        <v>24.897696894607805</v>
      </c>
      <c r="P2841">
        <f t="shared" si="623"/>
        <v>0.97610140423337466</v>
      </c>
      <c r="Q2841">
        <f t="shared" si="620"/>
        <v>0.35874420482920988</v>
      </c>
      <c r="R2841">
        <f t="shared" si="621"/>
        <v>0.35949723731746425</v>
      </c>
      <c r="T2841" s="21">
        <f t="shared" si="624"/>
        <v>2.7522791026179938E-4</v>
      </c>
      <c r="W2841">
        <v>2726</v>
      </c>
      <c r="X2841">
        <v>24.468658999999999</v>
      </c>
      <c r="Y2841">
        <v>0.5</v>
      </c>
      <c r="Z2841">
        <f t="shared" si="616"/>
        <v>0.5</v>
      </c>
      <c r="AA2841" s="21">
        <f t="shared" si="617"/>
        <v>0.42903789460780573</v>
      </c>
      <c r="AB2841">
        <f t="shared" si="629"/>
        <v>5.2757340250905297E-8</v>
      </c>
    </row>
    <row r="2842" spans="7:28" x14ac:dyDescent="0.2">
      <c r="G2842" s="21"/>
      <c r="H2842" s="21">
        <v>2727</v>
      </c>
      <c r="I2842">
        <f t="shared" si="625"/>
        <v>3.7456879175569485E-3</v>
      </c>
      <c r="J2842">
        <f t="shared" si="626"/>
        <v>0.35864543380511926</v>
      </c>
      <c r="K2842">
        <f t="shared" si="618"/>
        <v>22.507193779654063</v>
      </c>
      <c r="L2842">
        <f t="shared" si="619"/>
        <v>15.689028534993158</v>
      </c>
      <c r="M2842">
        <f t="shared" si="622"/>
        <v>1.0254210281089784</v>
      </c>
      <c r="N2842" s="21">
        <f t="shared" si="627"/>
        <v>7.3519331612116948E-2</v>
      </c>
      <c r="O2842" s="21">
        <f t="shared" si="628"/>
        <v>24.901442582525362</v>
      </c>
      <c r="P2842">
        <f t="shared" si="623"/>
        <v>0.97625175068800074</v>
      </c>
      <c r="Q2842">
        <f t="shared" si="620"/>
        <v>0.35864543380511926</v>
      </c>
      <c r="R2842">
        <f t="shared" si="621"/>
        <v>0.35938879711802219</v>
      </c>
      <c r="T2842" s="21">
        <f t="shared" si="624"/>
        <v>2.7536228402391671E-4</v>
      </c>
      <c r="W2842">
        <v>2727</v>
      </c>
      <c r="X2842">
        <v>24.468658999999999</v>
      </c>
      <c r="Y2842">
        <v>0.5</v>
      </c>
      <c r="Z2842">
        <f t="shared" si="616"/>
        <v>0.5</v>
      </c>
      <c r="AA2842" s="21">
        <f t="shared" si="617"/>
        <v>0.43278358252536364</v>
      </c>
      <c r="AB2842">
        <f t="shared" si="629"/>
        <v>3.3656585891606948E-7</v>
      </c>
    </row>
    <row r="2843" spans="7:28" x14ac:dyDescent="0.2">
      <c r="G2843" s="21"/>
      <c r="H2843" s="21">
        <v>2728</v>
      </c>
      <c r="I2843">
        <f t="shared" si="625"/>
        <v>3.7470226191489283E-3</v>
      </c>
      <c r="J2843">
        <f t="shared" si="626"/>
        <v>0.35854664174400819</v>
      </c>
      <c r="K2843">
        <f t="shared" si="618"/>
        <v>22.507102925362897</v>
      </c>
      <c r="L2843">
        <f t="shared" si="619"/>
        <v>15.693288058623283</v>
      </c>
      <c r="M2843">
        <f t="shared" si="622"/>
        <v>1.0256965249113108</v>
      </c>
      <c r="N2843" s="21">
        <f t="shared" si="627"/>
        <v>7.3529048409786052E-2</v>
      </c>
      <c r="O2843" s="21">
        <f t="shared" si="628"/>
        <v>24.905189605144511</v>
      </c>
      <c r="P2843">
        <f t="shared" si="623"/>
        <v>0.97640212916458358</v>
      </c>
      <c r="Q2843">
        <f t="shared" si="620"/>
        <v>0.35854664174400819</v>
      </c>
      <c r="R2843">
        <f t="shared" si="621"/>
        <v>0.35928039924398719</v>
      </c>
      <c r="T2843" s="21">
        <f t="shared" si="624"/>
        <v>2.7549680233240892E-4</v>
      </c>
      <c r="W2843">
        <v>2728</v>
      </c>
      <c r="X2843">
        <v>24.470282000000001</v>
      </c>
      <c r="Y2843">
        <v>0.5</v>
      </c>
      <c r="Z2843">
        <f t="shared" si="616"/>
        <v>0.5</v>
      </c>
      <c r="AA2843" s="21">
        <f t="shared" si="617"/>
        <v>0.43490760514450955</v>
      </c>
      <c r="AB2843">
        <f t="shared" si="629"/>
        <v>1.2535958126453464E-6</v>
      </c>
    </row>
    <row r="2844" spans="7:28" x14ac:dyDescent="0.2">
      <c r="G2844" s="21"/>
      <c r="H2844" s="21">
        <v>2729</v>
      </c>
      <c r="I2844">
        <f t="shared" si="625"/>
        <v>3.7483586472451674E-3</v>
      </c>
      <c r="J2844">
        <f t="shared" si="626"/>
        <v>0.35844782862635238</v>
      </c>
      <c r="K2844">
        <f t="shared" si="618"/>
        <v>22.507012629987567</v>
      </c>
      <c r="L2844">
        <f t="shared" si="619"/>
        <v>15.697551242142534</v>
      </c>
      <c r="M2844">
        <f t="shared" si="622"/>
        <v>1.0259721563767259</v>
      </c>
      <c r="N2844" s="21">
        <f t="shared" si="627"/>
        <v>7.3538770893951472E-2</v>
      </c>
      <c r="O2844" s="21">
        <f t="shared" si="628"/>
        <v>24.908937963791757</v>
      </c>
      <c r="P2844">
        <f t="shared" si="623"/>
        <v>0.97655253969284206</v>
      </c>
      <c r="Q2844">
        <f t="shared" si="620"/>
        <v>0.35844782862635238</v>
      </c>
      <c r="R2844">
        <f t="shared" si="621"/>
        <v>0.35917204365654959</v>
      </c>
      <c r="T2844" s="21">
        <f t="shared" si="624"/>
        <v>2.7563146541509376E-4</v>
      </c>
      <c r="W2844">
        <v>2729</v>
      </c>
      <c r="X2844">
        <v>24.471903999999999</v>
      </c>
      <c r="Y2844">
        <v>0.5</v>
      </c>
      <c r="Z2844">
        <f t="shared" si="616"/>
        <v>0.5</v>
      </c>
      <c r="AA2844" s="21">
        <f t="shared" si="617"/>
        <v>0.43703396379175885</v>
      </c>
      <c r="AB2844">
        <f t="shared" si="629"/>
        <v>3.4448440120510016E-6</v>
      </c>
    </row>
    <row r="2845" spans="7:28" x14ac:dyDescent="0.2">
      <c r="G2845" s="21"/>
      <c r="H2845" s="21">
        <v>2730</v>
      </c>
      <c r="I2845">
        <f t="shared" si="625"/>
        <v>3.7496960036957584E-3</v>
      </c>
      <c r="J2845">
        <f t="shared" si="626"/>
        <v>0.3583489944326036</v>
      </c>
      <c r="K2845">
        <f t="shared" si="618"/>
        <v>22.506922893861692</v>
      </c>
      <c r="L2845">
        <f t="shared" si="619"/>
        <v>15.701818090419307</v>
      </c>
      <c r="M2845">
        <f t="shared" si="622"/>
        <v>1.0262479226502241</v>
      </c>
      <c r="N2845" s="21">
        <f t="shared" si="627"/>
        <v>7.354849907259374E-2</v>
      </c>
      <c r="O2845" s="21">
        <f t="shared" si="628"/>
        <v>24.912687659795452</v>
      </c>
      <c r="P2845">
        <f t="shared" si="623"/>
        <v>0.97670298230253227</v>
      </c>
      <c r="Q2845">
        <f t="shared" si="620"/>
        <v>0.3583489944326036</v>
      </c>
      <c r="R2845">
        <f t="shared" si="621"/>
        <v>0.35906373031692923</v>
      </c>
      <c r="T2845" s="21">
        <f t="shared" si="624"/>
        <v>2.7576627349823468E-4</v>
      </c>
      <c r="W2845">
        <v>2730</v>
      </c>
      <c r="X2845">
        <v>24.475148999999998</v>
      </c>
      <c r="Y2845">
        <v>0.5</v>
      </c>
      <c r="Z2845">
        <f t="shared" si="616"/>
        <v>0.5</v>
      </c>
      <c r="AA2845" s="21">
        <f t="shared" si="617"/>
        <v>0.43753865979545381</v>
      </c>
      <c r="AB2845">
        <f t="shared" si="629"/>
        <v>3.3212116532873643E-7</v>
      </c>
    </row>
    <row r="2846" spans="7:28" x14ac:dyDescent="0.2">
      <c r="G2846" s="21"/>
      <c r="H2846" s="21">
        <v>2731</v>
      </c>
      <c r="I2846">
        <f t="shared" si="625"/>
        <v>3.7510346903543421E-3</v>
      </c>
      <c r="J2846">
        <f t="shared" si="626"/>
        <v>0.35825013914318826</v>
      </c>
      <c r="K2846">
        <f t="shared" si="618"/>
        <v>22.506833717319495</v>
      </c>
      <c r="L2846">
        <f t="shared" si="619"/>
        <v>15.706088608331136</v>
      </c>
      <c r="M2846">
        <f t="shared" si="622"/>
        <v>1.0265238238770344</v>
      </c>
      <c r="N2846" s="21">
        <f t="shared" si="627"/>
        <v>7.3558232953708183E-2</v>
      </c>
      <c r="O2846" s="21">
        <f t="shared" si="628"/>
        <v>24.916438694485805</v>
      </c>
      <c r="P2846">
        <f t="shared" si="623"/>
        <v>0.9768534570234485</v>
      </c>
      <c r="Q2846">
        <f t="shared" si="620"/>
        <v>0.35825013914318826</v>
      </c>
      <c r="R2846">
        <f t="shared" si="621"/>
        <v>0.35895545918637473</v>
      </c>
      <c r="T2846" s="21">
        <f t="shared" si="624"/>
        <v>2.7590122681031559E-4</v>
      </c>
      <c r="W2846">
        <v>2731</v>
      </c>
      <c r="X2846">
        <v>24.489751000000002</v>
      </c>
      <c r="Y2846">
        <v>0.5</v>
      </c>
      <c r="Z2846">
        <f t="shared" si="616"/>
        <v>0.5</v>
      </c>
      <c r="AA2846" s="21">
        <f t="shared" si="617"/>
        <v>0.42668769448580335</v>
      </c>
      <c r="AB2846">
        <f t="shared" si="629"/>
        <v>1.1532944791762133E-9</v>
      </c>
    </row>
    <row r="2847" spans="7:28" x14ac:dyDescent="0.2">
      <c r="G2847" s="21"/>
      <c r="H2847" s="21">
        <v>2732</v>
      </c>
      <c r="I2847">
        <f t="shared" si="625"/>
        <v>3.7523747090781583E-3</v>
      </c>
      <c r="J2847">
        <f t="shared" si="626"/>
        <v>0.35815126273850839</v>
      </c>
      <c r="K2847">
        <f t="shared" si="618"/>
        <v>22.506745100695817</v>
      </c>
      <c r="L2847">
        <f t="shared" si="619"/>
        <v>15.710362800764665</v>
      </c>
      <c r="M2847">
        <f t="shared" si="622"/>
        <v>1.026799860202614</v>
      </c>
      <c r="N2847" s="21">
        <f t="shared" si="627"/>
        <v>7.3567972545304602E-2</v>
      </c>
      <c r="O2847" s="21">
        <f t="shared" si="628"/>
        <v>24.920191069194882</v>
      </c>
      <c r="P2847">
        <f t="shared" si="623"/>
        <v>0.9770039638854221</v>
      </c>
      <c r="Q2847">
        <f t="shared" si="620"/>
        <v>0.35815126273850839</v>
      </c>
      <c r="R2847">
        <f t="shared" si="621"/>
        <v>0.35884723022616438</v>
      </c>
      <c r="T2847" s="21">
        <f t="shared" si="624"/>
        <v>2.7603632557959834E-4</v>
      </c>
      <c r="W2847">
        <v>2732</v>
      </c>
      <c r="X2847">
        <v>24.480017</v>
      </c>
      <c r="Y2847">
        <v>0.5</v>
      </c>
      <c r="Z2847">
        <f t="shared" si="616"/>
        <v>0.5</v>
      </c>
      <c r="AA2847" s="21">
        <f t="shared" si="617"/>
        <v>0.44017406919488167</v>
      </c>
      <c r="AB2847">
        <f t="shared" si="629"/>
        <v>9.1881432160694293E-8</v>
      </c>
    </row>
    <row r="2848" spans="7:28" x14ac:dyDescent="0.2">
      <c r="G2848" s="21"/>
      <c r="H2848" s="21">
        <v>2733</v>
      </c>
      <c r="I2848">
        <f t="shared" si="625"/>
        <v>3.753716061728063E-3</v>
      </c>
      <c r="J2848">
        <f t="shared" si="626"/>
        <v>0.35805236519894079</v>
      </c>
      <c r="K2848">
        <f t="shared" si="618"/>
        <v>22.506657044326094</v>
      </c>
      <c r="L2848">
        <f t="shared" si="619"/>
        <v>15.714640672615696</v>
      </c>
      <c r="M2848">
        <f t="shared" si="622"/>
        <v>1.0270760317726491</v>
      </c>
      <c r="N2848" s="21">
        <f t="shared" si="627"/>
        <v>7.3577717855407551E-2</v>
      </c>
      <c r="O2848" s="21">
        <f t="shared" si="628"/>
        <v>24.923944785256609</v>
      </c>
      <c r="P2848">
        <f t="shared" si="623"/>
        <v>0.97715450291832306</v>
      </c>
      <c r="Q2848">
        <f t="shared" si="620"/>
        <v>0.35805236519894079</v>
      </c>
      <c r="R2848">
        <f t="shared" si="621"/>
        <v>0.35873904339760498</v>
      </c>
      <c r="T2848" s="21">
        <f t="shared" si="624"/>
        <v>2.7617157003501092E-4</v>
      </c>
      <c r="W2848">
        <v>2733</v>
      </c>
      <c r="X2848">
        <v>24.494619000000004</v>
      </c>
      <c r="Y2848">
        <v>0.5</v>
      </c>
      <c r="Z2848">
        <f t="shared" si="616"/>
        <v>0.5</v>
      </c>
      <c r="AA2848" s="21">
        <f t="shared" si="617"/>
        <v>0.42932578525660503</v>
      </c>
      <c r="AB2848">
        <f t="shared" si="629"/>
        <v>1.7443079790120495E-6</v>
      </c>
    </row>
    <row r="2849" spans="7:28" x14ac:dyDescent="0.2">
      <c r="G2849" s="21"/>
      <c r="H2849" s="21">
        <v>2734</v>
      </c>
      <c r="I2849">
        <f t="shared" si="625"/>
        <v>3.7550587501685006E-3</v>
      </c>
      <c r="J2849">
        <f t="shared" si="626"/>
        <v>0.35795344650483751</v>
      </c>
      <c r="K2849">
        <f t="shared" si="618"/>
        <v>22.506569548546388</v>
      </c>
      <c r="L2849">
        <f t="shared" si="619"/>
        <v>15.718922228789202</v>
      </c>
      <c r="M2849">
        <f t="shared" si="622"/>
        <v>1.0273523387330556</v>
      </c>
      <c r="N2849" s="21">
        <f t="shared" si="627"/>
        <v>7.3587468892056293E-2</v>
      </c>
      <c r="O2849" s="21">
        <f t="shared" si="628"/>
        <v>24.927699844006778</v>
      </c>
      <c r="P2849">
        <f t="shared" si="623"/>
        <v>0.97730507415205903</v>
      </c>
      <c r="Q2849">
        <f t="shared" si="620"/>
        <v>0.35795344650483751</v>
      </c>
      <c r="R2849">
        <f t="shared" si="621"/>
        <v>0.35863089866203252</v>
      </c>
      <c r="T2849" s="21">
        <f t="shared" si="624"/>
        <v>2.7630696040659153E-4</v>
      </c>
      <c r="W2849">
        <v>2734</v>
      </c>
      <c r="X2849">
        <v>24.492996000000002</v>
      </c>
      <c r="Y2849">
        <v>0.5</v>
      </c>
      <c r="Z2849">
        <f t="shared" si="616"/>
        <v>0.5</v>
      </c>
      <c r="AA2849" s="21">
        <f t="shared" si="617"/>
        <v>0.43470384400677631</v>
      </c>
      <c r="AB2849">
        <f t="shared" si="629"/>
        <v>5.7771289459638672E-6</v>
      </c>
    </row>
    <row r="2850" spans="7:28" x14ac:dyDescent="0.2">
      <c r="G2850" s="21"/>
      <c r="H2850" s="21">
        <v>2735</v>
      </c>
      <c r="I2850">
        <f t="shared" si="625"/>
        <v>3.7564027762675345E-3</v>
      </c>
      <c r="J2850">
        <f t="shared" si="626"/>
        <v>0.35785450663652563</v>
      </c>
      <c r="K2850">
        <f t="shared" si="618"/>
        <v>22.506482613693368</v>
      </c>
      <c r="L2850">
        <f t="shared" si="619"/>
        <v>15.723207474199354</v>
      </c>
      <c r="M2850">
        <f t="shared" si="622"/>
        <v>1.0276287812299789</v>
      </c>
      <c r="N2850" s="21">
        <f t="shared" si="627"/>
        <v>7.359722566330483E-2</v>
      </c>
      <c r="O2850" s="21">
        <f t="shared" si="628"/>
        <v>24.931456246783046</v>
      </c>
      <c r="P2850">
        <f t="shared" si="623"/>
        <v>0.97745567761657526</v>
      </c>
      <c r="Q2850">
        <f t="shared" si="620"/>
        <v>0.35785450663652563</v>
      </c>
      <c r="R2850">
        <f t="shared" si="621"/>
        <v>0.35852279598081221</v>
      </c>
      <c r="T2850" s="21">
        <f t="shared" si="624"/>
        <v>2.7644249692326817E-4</v>
      </c>
      <c r="W2850">
        <v>2735</v>
      </c>
      <c r="X2850">
        <v>24.496241000000001</v>
      </c>
      <c r="Y2850">
        <v>0.5</v>
      </c>
      <c r="Z2850">
        <f t="shared" si="616"/>
        <v>0.5</v>
      </c>
      <c r="AA2850" s="21">
        <f t="shared" si="617"/>
        <v>0.43521524678304502</v>
      </c>
      <c r="AB2850">
        <f t="shared" si="629"/>
        <v>8.1735495266068393E-10</v>
      </c>
    </row>
    <row r="2851" spans="7:28" x14ac:dyDescent="0.2">
      <c r="G2851" s="21"/>
      <c r="H2851" s="21">
        <v>2736</v>
      </c>
      <c r="I2851">
        <f t="shared" si="625"/>
        <v>3.7577481418968753E-3</v>
      </c>
      <c r="J2851">
        <f t="shared" si="626"/>
        <v>0.35775554557430767</v>
      </c>
      <c r="K2851">
        <f t="shared" si="618"/>
        <v>22.506396240104326</v>
      </c>
      <c r="L2851">
        <f t="shared" si="619"/>
        <v>15.727496413769519</v>
      </c>
      <c r="M2851">
        <f t="shared" si="622"/>
        <v>1.0279053594097936</v>
      </c>
      <c r="N2851" s="21">
        <f t="shared" si="627"/>
        <v>7.360698817722186E-2</v>
      </c>
      <c r="O2851" s="21">
        <f t="shared" si="628"/>
        <v>24.935213994924943</v>
      </c>
      <c r="P2851">
        <f t="shared" si="623"/>
        <v>0.97760631334185499</v>
      </c>
      <c r="Q2851">
        <f t="shared" si="620"/>
        <v>0.35775554557430767</v>
      </c>
      <c r="R2851">
        <f t="shared" si="621"/>
        <v>0.35841473531533835</v>
      </c>
      <c r="T2851" s="21">
        <f t="shared" si="624"/>
        <v>2.7657817981463495E-4</v>
      </c>
      <c r="W2851">
        <v>2736</v>
      </c>
      <c r="X2851">
        <v>24.489751000000002</v>
      </c>
      <c r="Y2851">
        <v>0.5</v>
      </c>
      <c r="Z2851">
        <f t="shared" si="616"/>
        <v>0.5</v>
      </c>
      <c r="AA2851" s="21">
        <f t="shared" si="617"/>
        <v>0.44546299492494157</v>
      </c>
      <c r="AB2851">
        <f t="shared" si="629"/>
        <v>4.5628802825107213E-6</v>
      </c>
    </row>
    <row r="2852" spans="7:28" x14ac:dyDescent="0.2">
      <c r="G2852" s="21"/>
      <c r="H2852" s="21">
        <v>2737</v>
      </c>
      <c r="I2852">
        <f t="shared" si="625"/>
        <v>3.7590948489318425E-3</v>
      </c>
      <c r="J2852">
        <f t="shared" si="626"/>
        <v>0.35765656329846063</v>
      </c>
      <c r="K2852">
        <f t="shared" si="618"/>
        <v>22.506310428117168</v>
      </c>
      <c r="L2852">
        <f t="shared" si="619"/>
        <v>15.731789052432326</v>
      </c>
      <c r="M2852">
        <f t="shared" si="622"/>
        <v>1.0281820734191067</v>
      </c>
      <c r="N2852" s="21">
        <f t="shared" si="627"/>
        <v>7.3616756441890932E-2</v>
      </c>
      <c r="O2852" s="21">
        <f t="shared" si="628"/>
        <v>24.938973089773874</v>
      </c>
      <c r="P2852">
        <f t="shared" si="623"/>
        <v>0.97775698135791989</v>
      </c>
      <c r="Q2852">
        <f t="shared" si="620"/>
        <v>0.35765656329846063</v>
      </c>
      <c r="R2852">
        <f t="shared" si="621"/>
        <v>0.35830671662703373</v>
      </c>
      <c r="T2852" s="21">
        <f t="shared" si="624"/>
        <v>2.7671400931317258E-4</v>
      </c>
      <c r="W2852">
        <v>2737</v>
      </c>
      <c r="X2852">
        <v>24.497864000000003</v>
      </c>
      <c r="Y2852">
        <v>0.5</v>
      </c>
      <c r="Z2852">
        <f t="shared" si="616"/>
        <v>0.5</v>
      </c>
      <c r="AA2852" s="21">
        <f t="shared" si="617"/>
        <v>0.44110908977387098</v>
      </c>
      <c r="AB2852">
        <f t="shared" si="629"/>
        <v>2.5486121583924298E-6</v>
      </c>
    </row>
    <row r="2853" spans="7:28" x14ac:dyDescent="0.2">
      <c r="G2853" s="21"/>
      <c r="H2853" s="21">
        <v>2738</v>
      </c>
      <c r="I2853">
        <f t="shared" si="625"/>
        <v>3.7604428992514243E-3</v>
      </c>
      <c r="J2853">
        <f t="shared" si="626"/>
        <v>0.35755755978923653</v>
      </c>
      <c r="K2853">
        <f t="shared" si="618"/>
        <v>22.506225178070402</v>
      </c>
      <c r="L2853">
        <f t="shared" si="619"/>
        <v>15.736085395129647</v>
      </c>
      <c r="M2853">
        <f t="shared" si="622"/>
        <v>1.0284589234047559</v>
      </c>
      <c r="N2853" s="21">
        <f t="shared" si="627"/>
        <v>7.3626530465410511E-2</v>
      </c>
      <c r="O2853" s="21">
        <f t="shared" si="628"/>
        <v>24.942733532673127</v>
      </c>
      <c r="P2853">
        <f t="shared" si="623"/>
        <v>0.97790768169482989</v>
      </c>
      <c r="Q2853">
        <f t="shared" si="620"/>
        <v>0.35755755978923653</v>
      </c>
      <c r="R2853">
        <f t="shared" si="621"/>
        <v>0.35819873987734996</v>
      </c>
      <c r="T2853" s="21">
        <f t="shared" si="624"/>
        <v>2.7684998564914132E-4</v>
      </c>
      <c r="W2853">
        <v>2738</v>
      </c>
      <c r="X2853">
        <v>24.502731000000001</v>
      </c>
      <c r="Y2853">
        <v>0.5</v>
      </c>
      <c r="Z2853">
        <f t="shared" si="616"/>
        <v>0.5</v>
      </c>
      <c r="AA2853" s="21">
        <f t="shared" si="617"/>
        <v>0.44000253267312672</v>
      </c>
      <c r="AB2853">
        <f t="shared" si="629"/>
        <v>3.4904927963018673E-6</v>
      </c>
    </row>
    <row r="2854" spans="7:28" x14ac:dyDescent="0.2">
      <c r="G2854" s="21"/>
      <c r="H2854" s="21">
        <v>2739</v>
      </c>
      <c r="I2854">
        <f t="shared" si="625"/>
        <v>3.7617922947382147E-3</v>
      </c>
      <c r="J2854">
        <f t="shared" si="626"/>
        <v>0.35745853502686231</v>
      </c>
      <c r="K2854">
        <f t="shared" si="618"/>
        <v>22.506140490303178</v>
      </c>
      <c r="L2854">
        <f t="shared" si="619"/>
        <v>15.740385446812653</v>
      </c>
      <c r="M2854">
        <f t="shared" si="622"/>
        <v>1.0287359095138104</v>
      </c>
      <c r="N2854" s="21">
        <f t="shared" si="627"/>
        <v>7.3636310255893844E-2</v>
      </c>
      <c r="O2854" s="21">
        <f t="shared" si="628"/>
        <v>24.946495324967866</v>
      </c>
      <c r="P2854">
        <f t="shared" si="623"/>
        <v>0.97805841438268271</v>
      </c>
      <c r="Q2854">
        <f t="shared" si="620"/>
        <v>0.35745853502686231</v>
      </c>
      <c r="R2854">
        <f t="shared" si="621"/>
        <v>0.35809080502776774</v>
      </c>
      <c r="T2854" s="21">
        <f t="shared" si="624"/>
        <v>2.7698610905457777E-4</v>
      </c>
      <c r="W2854">
        <v>2739</v>
      </c>
      <c r="X2854">
        <v>24.504352999999998</v>
      </c>
      <c r="Y2854">
        <v>0.5</v>
      </c>
      <c r="Z2854">
        <f t="shared" si="616"/>
        <v>0.5</v>
      </c>
      <c r="AA2854" s="21">
        <f t="shared" si="617"/>
        <v>0.44214232496786821</v>
      </c>
      <c r="AB2854">
        <f t="shared" si="629"/>
        <v>6.1076266755863452E-8</v>
      </c>
    </row>
    <row r="2855" spans="7:28" x14ac:dyDescent="0.2">
      <c r="G2855" s="21"/>
      <c r="H2855" s="21">
        <v>2740</v>
      </c>
      <c r="I2855">
        <f t="shared" si="625"/>
        <v>3.7631430372785397E-3</v>
      </c>
      <c r="J2855">
        <f t="shared" si="626"/>
        <v>0.35735948899153991</v>
      </c>
      <c r="K2855">
        <f t="shared" si="618"/>
        <v>22.506056365155242</v>
      </c>
      <c r="L2855">
        <f t="shared" si="619"/>
        <v>15.744689212441795</v>
      </c>
      <c r="M2855">
        <f t="shared" si="622"/>
        <v>1.0290130318935722</v>
      </c>
      <c r="N2855" s="21">
        <f t="shared" si="627"/>
        <v>7.3646095821469124E-2</v>
      </c>
      <c r="O2855" s="21">
        <f t="shared" si="628"/>
        <v>24.950258468005146</v>
      </c>
      <c r="P2855">
        <f t="shared" si="623"/>
        <v>0.97820917945161479</v>
      </c>
      <c r="Q2855">
        <f t="shared" si="620"/>
        <v>0.35735948899153991</v>
      </c>
      <c r="R2855">
        <f t="shared" si="621"/>
        <v>0.35798291203979615</v>
      </c>
      <c r="T2855" s="21">
        <f t="shared" si="624"/>
        <v>2.7712237976174059E-4</v>
      </c>
      <c r="W2855">
        <v>2740</v>
      </c>
      <c r="X2855">
        <v>24.505976</v>
      </c>
      <c r="Y2855">
        <v>0.5</v>
      </c>
      <c r="Z2855">
        <f t="shared" si="616"/>
        <v>0.5</v>
      </c>
      <c r="AA2855" s="21">
        <f t="shared" si="617"/>
        <v>0.44428246800514515</v>
      </c>
      <c r="AB2855">
        <f t="shared" si="629"/>
        <v>6.1746062278172187E-8</v>
      </c>
    </row>
    <row r="2856" spans="7:28" x14ac:dyDescent="0.2">
      <c r="G2856" s="21"/>
      <c r="H2856" s="21">
        <v>2741</v>
      </c>
      <c r="I2856">
        <f t="shared" si="625"/>
        <v>3.7644951287623234E-3</v>
      </c>
      <c r="J2856">
        <f t="shared" si="626"/>
        <v>0.35726042166344596</v>
      </c>
      <c r="K2856">
        <f t="shared" si="618"/>
        <v>22.505972802966987</v>
      </c>
      <c r="L2856">
        <f t="shared" si="619"/>
        <v>15.74899669698687</v>
      </c>
      <c r="M2856">
        <f t="shared" si="622"/>
        <v>1.0292902906915751</v>
      </c>
      <c r="N2856" s="21">
        <f t="shared" si="627"/>
        <v>7.3655887170279488E-2</v>
      </c>
      <c r="O2856" s="21">
        <f t="shared" si="628"/>
        <v>24.954022963133909</v>
      </c>
      <c r="P2856">
        <f t="shared" si="623"/>
        <v>0.97835997693180032</v>
      </c>
      <c r="Q2856">
        <f t="shared" si="620"/>
        <v>0.35726042166344596</v>
      </c>
      <c r="R2856">
        <f t="shared" si="621"/>
        <v>0.35787506087497356</v>
      </c>
      <c r="T2856" s="21">
        <f t="shared" si="624"/>
        <v>2.7725879800288844E-4</v>
      </c>
      <c r="W2856">
        <v>2741</v>
      </c>
      <c r="X2856">
        <v>24.507597999999998</v>
      </c>
      <c r="Y2856">
        <v>0.5</v>
      </c>
      <c r="Z2856">
        <f t="shared" si="616"/>
        <v>0.5</v>
      </c>
      <c r="AA2856" s="21">
        <f t="shared" si="617"/>
        <v>0.44642496313391078</v>
      </c>
      <c r="AB2856">
        <f t="shared" si="629"/>
        <v>6.2516482445150535E-7</v>
      </c>
    </row>
    <row r="2857" spans="7:28" x14ac:dyDescent="0.2">
      <c r="G2857" s="21"/>
      <c r="H2857" s="21">
        <v>2742</v>
      </c>
      <c r="I2857">
        <f t="shared" si="625"/>
        <v>3.7658485710832228E-3</v>
      </c>
      <c r="J2857">
        <f t="shared" si="626"/>
        <v>0.35716133302273179</v>
      </c>
      <c r="K2857">
        <f t="shared" si="618"/>
        <v>22.505889804079409</v>
      </c>
      <c r="L2857">
        <f t="shared" si="619"/>
        <v>15.753307905427018</v>
      </c>
      <c r="M2857">
        <f t="shared" si="622"/>
        <v>1.0295676860555869</v>
      </c>
      <c r="N2857" s="21">
        <f t="shared" si="627"/>
        <v>7.3665684310483065E-2</v>
      </c>
      <c r="O2857" s="21">
        <f t="shared" si="628"/>
        <v>24.957788811704994</v>
      </c>
      <c r="P2857">
        <f t="shared" si="623"/>
        <v>0.9785108068534526</v>
      </c>
      <c r="Q2857">
        <f t="shared" si="620"/>
        <v>0.35716133302273179</v>
      </c>
      <c r="R2857">
        <f t="shared" si="621"/>
        <v>0.35776725149486627</v>
      </c>
      <c r="T2857" s="21">
        <f t="shared" si="624"/>
        <v>2.7739536401183429E-4</v>
      </c>
      <c r="W2857">
        <v>2742</v>
      </c>
      <c r="X2857">
        <v>24.510842999999998</v>
      </c>
      <c r="Y2857">
        <v>0.5</v>
      </c>
      <c r="Z2857">
        <f t="shared" si="616"/>
        <v>0.5</v>
      </c>
      <c r="AA2857" s="21">
        <f t="shared" si="617"/>
        <v>0.44694581170499603</v>
      </c>
      <c r="AB2857">
        <f t="shared" si="629"/>
        <v>8.7331741793451406E-6</v>
      </c>
    </row>
    <row r="2858" spans="7:28" x14ac:dyDescent="0.2">
      <c r="G2858" s="21"/>
      <c r="H2858" s="21">
        <v>2743</v>
      </c>
      <c r="I2858">
        <f t="shared" si="625"/>
        <v>3.7672033661385637E-3</v>
      </c>
      <c r="J2858">
        <f t="shared" si="626"/>
        <v>0.35706222304952318</v>
      </c>
      <c r="K2858">
        <f t="shared" si="618"/>
        <v>22.50580736883412</v>
      </c>
      <c r="L2858">
        <f t="shared" si="619"/>
        <v>15.757622842750751</v>
      </c>
      <c r="M2858">
        <f t="shared" si="622"/>
        <v>1.0298452181336097</v>
      </c>
      <c r="N2858" s="21">
        <f t="shared" si="627"/>
        <v>7.3675487250253024E-2</v>
      </c>
      <c r="O2858" s="21">
        <f t="shared" si="628"/>
        <v>24.961556015071132</v>
      </c>
      <c r="P2858">
        <f t="shared" si="623"/>
        <v>0.97866166924682352</v>
      </c>
      <c r="Q2858">
        <f t="shared" si="620"/>
        <v>0.35706222304952318</v>
      </c>
      <c r="R2858">
        <f t="shared" si="621"/>
        <v>0.35765948386106927</v>
      </c>
      <c r="T2858" s="21">
        <f t="shared" si="624"/>
        <v>2.7753207802283519E-4</v>
      </c>
      <c r="W2858">
        <v>2743</v>
      </c>
      <c r="X2858">
        <v>24.518955999999999</v>
      </c>
      <c r="Y2858">
        <v>0.5</v>
      </c>
      <c r="Z2858">
        <f t="shared" si="616"/>
        <v>0.5</v>
      </c>
      <c r="AA2858" s="21">
        <f t="shared" si="617"/>
        <v>0.44260001507113245</v>
      </c>
      <c r="AB2858">
        <f t="shared" si="629"/>
        <v>3.1205267512728423E-7</v>
      </c>
    </row>
    <row r="2859" spans="7:28" x14ac:dyDescent="0.2">
      <c r="G2859" s="21"/>
      <c r="H2859" s="21">
        <v>2744</v>
      </c>
      <c r="I2859">
        <f t="shared" si="625"/>
        <v>3.7685595158293539E-3</v>
      </c>
      <c r="J2859">
        <f t="shared" si="626"/>
        <v>0.35696309172392093</v>
      </c>
      <c r="K2859">
        <f t="shared" si="618"/>
        <v>22.505725497573373</v>
      </c>
      <c r="L2859">
        <f t="shared" si="619"/>
        <v>15.761941513955973</v>
      </c>
      <c r="M2859">
        <f t="shared" si="622"/>
        <v>1.0301228870738786</v>
      </c>
      <c r="N2859" s="21">
        <f t="shared" si="627"/>
        <v>7.3685295997777622E-2</v>
      </c>
      <c r="O2859" s="21">
        <f t="shared" si="628"/>
        <v>24.965324574586962</v>
      </c>
      <c r="P2859">
        <f t="shared" si="623"/>
        <v>0.97881256414220308</v>
      </c>
      <c r="Q2859">
        <f t="shared" si="620"/>
        <v>0.35696309172392093</v>
      </c>
      <c r="R2859">
        <f t="shared" si="621"/>
        <v>0.35755175793520627</v>
      </c>
      <c r="T2859" s="21">
        <f t="shared" si="624"/>
        <v>2.7766894026881594E-4</v>
      </c>
      <c r="W2859">
        <v>2744</v>
      </c>
      <c r="X2859">
        <v>24.520577999999997</v>
      </c>
      <c r="Y2859">
        <v>0.5</v>
      </c>
      <c r="Z2859">
        <f t="shared" si="616"/>
        <v>0.5</v>
      </c>
      <c r="AA2859" s="21">
        <f t="shared" si="617"/>
        <v>0.44474657458696498</v>
      </c>
      <c r="AB2859">
        <f t="shared" si="629"/>
        <v>1.2061748542097567E-6</v>
      </c>
    </row>
    <row r="2860" spans="7:28" x14ac:dyDescent="0.2">
      <c r="G2860" s="21"/>
      <c r="H2860" s="21">
        <v>2745</v>
      </c>
      <c r="I2860">
        <f t="shared" si="625"/>
        <v>3.7699170220603278E-3</v>
      </c>
      <c r="J2860">
        <f t="shared" si="626"/>
        <v>0.35686393902600044</v>
      </c>
      <c r="K2860">
        <f t="shared" si="618"/>
        <v>22.505644190640044</v>
      </c>
      <c r="L2860">
        <f t="shared" si="619"/>
        <v>15.766263924050003</v>
      </c>
      <c r="M2860">
        <f t="shared" si="622"/>
        <v>1.0304006930248637</v>
      </c>
      <c r="N2860" s="21">
        <f t="shared" si="627"/>
        <v>7.3695110561260074E-2</v>
      </c>
      <c r="O2860" s="21">
        <f t="shared" si="628"/>
        <v>24.969094491609024</v>
      </c>
      <c r="P2860">
        <f t="shared" si="623"/>
        <v>0.97896349156992002</v>
      </c>
      <c r="Q2860">
        <f t="shared" si="620"/>
        <v>0.35686393902600044</v>
      </c>
      <c r="R2860">
        <f t="shared" si="621"/>
        <v>0.35744407367892944</v>
      </c>
      <c r="T2860" s="21">
        <f t="shared" si="624"/>
        <v>2.7780595098514382E-4</v>
      </c>
      <c r="W2860">
        <v>2745</v>
      </c>
      <c r="X2860">
        <v>24.509221</v>
      </c>
      <c r="Y2860">
        <v>0.5</v>
      </c>
      <c r="Z2860">
        <f t="shared" si="616"/>
        <v>0.5</v>
      </c>
      <c r="AA2860" s="21">
        <f t="shared" si="617"/>
        <v>0.45987349160902369</v>
      </c>
      <c r="AB2860">
        <f t="shared" si="629"/>
        <v>2.5833005668040346E-6</v>
      </c>
    </row>
    <row r="2861" spans="7:28" x14ac:dyDescent="0.2">
      <c r="G2861" s="21"/>
      <c r="H2861" s="21">
        <v>2746</v>
      </c>
      <c r="I2861">
        <f t="shared" si="625"/>
        <v>3.771275886739939E-3</v>
      </c>
      <c r="J2861">
        <f t="shared" si="626"/>
        <v>0.35676476493581144</v>
      </c>
      <c r="K2861">
        <f t="shared" si="618"/>
        <v>22.505563448377625</v>
      </c>
      <c r="L2861">
        <f t="shared" si="619"/>
        <v>15.770590078049601</v>
      </c>
      <c r="M2861">
        <f t="shared" si="622"/>
        <v>1.0306786361352709</v>
      </c>
      <c r="N2861" s="21">
        <f t="shared" si="627"/>
        <v>7.3704930948918848E-2</v>
      </c>
      <c r="O2861" s="21">
        <f t="shared" si="628"/>
        <v>24.972865767495765</v>
      </c>
      <c r="P2861">
        <f t="shared" si="623"/>
        <v>0.97911445156034205</v>
      </c>
      <c r="Q2861">
        <f t="shared" si="620"/>
        <v>0.35676476493581144</v>
      </c>
      <c r="R2861">
        <f t="shared" si="621"/>
        <v>0.35733643105391921</v>
      </c>
      <c r="T2861" s="21">
        <f t="shared" si="624"/>
        <v>2.7794311040718611E-4</v>
      </c>
      <c r="W2861">
        <v>2746</v>
      </c>
      <c r="X2861">
        <v>24.531935000000001</v>
      </c>
      <c r="Y2861">
        <v>0.5</v>
      </c>
      <c r="Z2861">
        <f t="shared" si="616"/>
        <v>0.5</v>
      </c>
      <c r="AA2861" s="21">
        <f t="shared" si="617"/>
        <v>0.44093076749576454</v>
      </c>
      <c r="AB2861">
        <f t="shared" si="629"/>
        <v>1.7910231959763544E-6</v>
      </c>
    </row>
    <row r="2862" spans="7:28" x14ac:dyDescent="0.2">
      <c r="G2862" s="21"/>
      <c r="H2862" s="21">
        <v>2747</v>
      </c>
      <c r="I2862">
        <f t="shared" si="625"/>
        <v>3.7726361117803413E-3</v>
      </c>
      <c r="J2862">
        <f t="shared" si="626"/>
        <v>0.35666556943337857</v>
      </c>
      <c r="K2862">
        <f t="shared" si="618"/>
        <v>22.505483271130256</v>
      </c>
      <c r="L2862">
        <f t="shared" si="619"/>
        <v>15.774919980980984</v>
      </c>
      <c r="M2862">
        <f t="shared" si="622"/>
        <v>1.0309567165540403</v>
      </c>
      <c r="N2862" s="21">
        <f t="shared" si="627"/>
        <v>7.3714757168987524E-2</v>
      </c>
      <c r="O2862" s="21">
        <f t="shared" si="628"/>
        <v>24.976638403607545</v>
      </c>
      <c r="P2862">
        <f t="shared" si="623"/>
        <v>0.97926544414387506</v>
      </c>
      <c r="Q2862">
        <f t="shared" si="620"/>
        <v>0.35666556943337857</v>
      </c>
      <c r="R2862">
        <f t="shared" si="621"/>
        <v>0.35722883002188482</v>
      </c>
      <c r="T2862" s="21">
        <f t="shared" si="624"/>
        <v>2.7808041876942191E-4</v>
      </c>
      <c r="W2862">
        <v>2747</v>
      </c>
      <c r="X2862">
        <v>24.536803000000003</v>
      </c>
      <c r="Y2862">
        <v>0.5</v>
      </c>
      <c r="Z2862">
        <f t="shared" si="616"/>
        <v>0.5</v>
      </c>
      <c r="AA2862" s="21">
        <f t="shared" si="617"/>
        <v>0.43983540360754247</v>
      </c>
      <c r="AB2862">
        <f t="shared" si="629"/>
        <v>8.0002959186086933E-8</v>
      </c>
    </row>
    <row r="2863" spans="7:28" x14ac:dyDescent="0.2">
      <c r="G2863" s="21"/>
      <c r="H2863" s="21">
        <v>2748</v>
      </c>
      <c r="I2863">
        <f t="shared" si="625"/>
        <v>3.7739976990974395E-3</v>
      </c>
      <c r="J2863">
        <f t="shared" si="626"/>
        <v>0.35656635249870017</v>
      </c>
      <c r="K2863">
        <f t="shared" si="618"/>
        <v>22.50540365924267</v>
      </c>
      <c r="L2863">
        <f t="shared" si="619"/>
        <v>15.779253637879862</v>
      </c>
      <c r="M2863">
        <f t="shared" si="622"/>
        <v>1.0312349344303506</v>
      </c>
      <c r="N2863" s="21">
        <f t="shared" si="627"/>
        <v>7.3724589229714976E-2</v>
      </c>
      <c r="O2863" s="21">
        <f t="shared" si="628"/>
        <v>24.980412401306644</v>
      </c>
      <c r="P2863">
        <f t="shared" si="623"/>
        <v>0.97941646935096516</v>
      </c>
      <c r="Q2863">
        <f t="shared" si="620"/>
        <v>0.35656635249870017</v>
      </c>
      <c r="R2863">
        <f t="shared" si="621"/>
        <v>0.35712127054456277</v>
      </c>
      <c r="T2863" s="21">
        <f t="shared" si="624"/>
        <v>2.7821787631032713E-4</v>
      </c>
      <c r="W2863">
        <v>2748</v>
      </c>
      <c r="X2863">
        <v>24.523823000000004</v>
      </c>
      <c r="Y2863">
        <v>0.5</v>
      </c>
      <c r="Z2863">
        <f t="shared" si="616"/>
        <v>0.5</v>
      </c>
      <c r="AA2863" s="21">
        <f t="shared" si="617"/>
        <v>0.4565894013066405</v>
      </c>
      <c r="AB2863">
        <f t="shared" si="629"/>
        <v>8.9131246953266292E-6</v>
      </c>
    </row>
    <row r="2864" spans="7:28" x14ac:dyDescent="0.2">
      <c r="G2864" s="21"/>
      <c r="H2864" s="21">
        <v>2749</v>
      </c>
      <c r="I2864">
        <f t="shared" si="625"/>
        <v>3.7753606506108796E-3</v>
      </c>
      <c r="J2864">
        <f t="shared" si="626"/>
        <v>0.35646711411174947</v>
      </c>
      <c r="K2864">
        <f t="shared" si="618"/>
        <v>22.505324613060264</v>
      </c>
      <c r="L2864">
        <f t="shared" si="619"/>
        <v>15.783591053791453</v>
      </c>
      <c r="M2864">
        <f t="shared" si="622"/>
        <v>1.0315132899136163</v>
      </c>
      <c r="N2864" s="21">
        <f t="shared" si="627"/>
        <v>7.3734427139365219E-2</v>
      </c>
      <c r="O2864" s="21">
        <f t="shared" si="628"/>
        <v>24.984187761957255</v>
      </c>
      <c r="P2864">
        <f t="shared" si="623"/>
        <v>0.97956752721209617</v>
      </c>
      <c r="Q2864">
        <f t="shared" si="620"/>
        <v>0.35646711411174947</v>
      </c>
      <c r="R2864">
        <f t="shared" si="621"/>
        <v>0.35701375258371881</v>
      </c>
      <c r="T2864" s="21">
        <f t="shared" si="624"/>
        <v>2.7835548326571313E-4</v>
      </c>
      <c r="W2864">
        <v>2749</v>
      </c>
      <c r="X2864">
        <v>24.533558000000003</v>
      </c>
      <c r="Y2864">
        <v>0.5</v>
      </c>
      <c r="Z2864">
        <f t="shared" si="616"/>
        <v>0.5</v>
      </c>
      <c r="AA2864" s="21">
        <f t="shared" si="617"/>
        <v>0.45062976195725213</v>
      </c>
      <c r="AB2864">
        <f t="shared" si="629"/>
        <v>4.6377544829077327E-6</v>
      </c>
    </row>
    <row r="2865" spans="7:28" x14ac:dyDescent="0.2">
      <c r="G2865" s="21"/>
      <c r="H2865" s="21">
        <v>2750</v>
      </c>
      <c r="I2865">
        <f t="shared" si="625"/>
        <v>3.7767249682440582E-3</v>
      </c>
      <c r="J2865">
        <f t="shared" si="626"/>
        <v>0.35636785425247419</v>
      </c>
      <c r="K2865">
        <f t="shared" si="618"/>
        <v>22.505246132929045</v>
      </c>
      <c r="L2865">
        <f t="shared" si="619"/>
        <v>15.787932233770491</v>
      </c>
      <c r="M2865">
        <f t="shared" si="622"/>
        <v>1.0317917831534882</v>
      </c>
      <c r="N2865" s="21">
        <f t="shared" si="627"/>
        <v>7.374427090621756E-2</v>
      </c>
      <c r="O2865" s="21">
        <f t="shared" si="628"/>
        <v>24.987964486925499</v>
      </c>
      <c r="P2865">
        <f t="shared" si="623"/>
        <v>0.97971861775779145</v>
      </c>
      <c r="Q2865">
        <f t="shared" si="620"/>
        <v>0.35636785425247419</v>
      </c>
      <c r="R2865">
        <f t="shared" si="621"/>
        <v>0.35690627610114639</v>
      </c>
      <c r="T2865" s="21">
        <f t="shared" si="624"/>
        <v>2.7849323987183539E-4</v>
      </c>
      <c r="W2865">
        <v>2750</v>
      </c>
      <c r="X2865">
        <v>24.544915</v>
      </c>
      <c r="Y2865">
        <v>0.5</v>
      </c>
      <c r="Z2865">
        <f t="shared" si="616"/>
        <v>0.5</v>
      </c>
      <c r="AA2865" s="21">
        <f t="shared" si="617"/>
        <v>0.44304948692549928</v>
      </c>
      <c r="AB2865">
        <f t="shared" si="629"/>
        <v>6.4466388428225966E-7</v>
      </c>
    </row>
    <row r="2866" spans="7:28" x14ac:dyDescent="0.2">
      <c r="G2866" s="21"/>
      <c r="H2866" s="21">
        <v>2751</v>
      </c>
      <c r="I2866">
        <f t="shared" si="625"/>
        <v>3.7780906539241332E-3</v>
      </c>
      <c r="J2866">
        <f t="shared" si="626"/>
        <v>0.3562685729007965</v>
      </c>
      <c r="K2866">
        <f t="shared" si="618"/>
        <v>22.505168219195674</v>
      </c>
      <c r="L2866">
        <f t="shared" si="619"/>
        <v>15.792277182881264</v>
      </c>
      <c r="M2866">
        <f t="shared" si="622"/>
        <v>1.0320704142998542</v>
      </c>
      <c r="N2866" s="21">
        <f t="shared" si="627"/>
        <v>7.3754120538566545E-2</v>
      </c>
      <c r="O2866" s="21">
        <f t="shared" si="628"/>
        <v>24.991742577579423</v>
      </c>
      <c r="P2866">
        <f t="shared" si="623"/>
        <v>0.97986974101861291</v>
      </c>
      <c r="Q2866">
        <f t="shared" si="620"/>
        <v>0.3562685729007965</v>
      </c>
      <c r="R2866">
        <f t="shared" si="621"/>
        <v>0.35679884105866766</v>
      </c>
      <c r="T2866" s="21">
        <f t="shared" si="624"/>
        <v>2.7863114636605957E-4</v>
      </c>
      <c r="W2866">
        <v>2751</v>
      </c>
      <c r="X2866">
        <v>24.549781999999997</v>
      </c>
      <c r="Y2866">
        <v>0.5</v>
      </c>
      <c r="Z2866">
        <f t="shared" si="616"/>
        <v>0.5</v>
      </c>
      <c r="AA2866" s="21">
        <f t="shared" si="617"/>
        <v>0.44196057757942597</v>
      </c>
      <c r="AB2866">
        <f t="shared" si="629"/>
        <v>7.6945576582359891E-8</v>
      </c>
    </row>
    <row r="2867" spans="7:28" x14ac:dyDescent="0.2">
      <c r="G2867" s="21"/>
      <c r="H2867" s="21">
        <v>2752</v>
      </c>
      <c r="I2867">
        <f t="shared" si="625"/>
        <v>3.7794577095820233E-3</v>
      </c>
      <c r="J2867">
        <f t="shared" si="626"/>
        <v>0.35616927003661203</v>
      </c>
      <c r="K2867">
        <f t="shared" si="618"/>
        <v>22.505090872207425</v>
      </c>
      <c r="L2867">
        <f t="shared" si="619"/>
        <v>15.796625906197661</v>
      </c>
      <c r="M2867">
        <f t="shared" si="622"/>
        <v>1.0323491835028435</v>
      </c>
      <c r="N2867" s="21">
        <f t="shared" si="627"/>
        <v>7.3763976044722304E-2</v>
      </c>
      <c r="O2867" s="21">
        <f t="shared" si="628"/>
        <v>24.995522035289007</v>
      </c>
      <c r="P2867">
        <f t="shared" si="623"/>
        <v>0.9800208970251626</v>
      </c>
      <c r="Q2867">
        <f t="shared" si="620"/>
        <v>0.35616927003661203</v>
      </c>
      <c r="R2867">
        <f t="shared" si="621"/>
        <v>0.35669144741813197</v>
      </c>
      <c r="T2867" s="21">
        <f t="shared" si="624"/>
        <v>2.7876920298930408E-4</v>
      </c>
      <c r="W2867">
        <v>2752</v>
      </c>
      <c r="X2867">
        <v>24.54167</v>
      </c>
      <c r="Y2867">
        <v>0.5</v>
      </c>
      <c r="Z2867">
        <f t="shared" si="616"/>
        <v>0.5</v>
      </c>
      <c r="AA2867" s="21">
        <f t="shared" si="617"/>
        <v>0.45385203528900675</v>
      </c>
      <c r="AB2867">
        <f t="shared" si="629"/>
        <v>7.6188648384083439E-8</v>
      </c>
    </row>
    <row r="2868" spans="7:28" x14ac:dyDescent="0.2">
      <c r="G2868" s="21"/>
      <c r="H2868" s="21">
        <v>2753</v>
      </c>
      <c r="I2868">
        <f t="shared" si="625"/>
        <v>3.7808261371524488E-3</v>
      </c>
      <c r="J2868">
        <f t="shared" si="626"/>
        <v>0.35606994563979122</v>
      </c>
      <c r="K2868">
        <f t="shared" si="618"/>
        <v>22.505014092312205</v>
      </c>
      <c r="L2868">
        <f t="shared" si="619"/>
        <v>15.800978408803147</v>
      </c>
      <c r="M2868">
        <f t="shared" si="622"/>
        <v>1.032628090912822</v>
      </c>
      <c r="N2868" s="21">
        <f t="shared" si="627"/>
        <v>7.377383743301015E-2</v>
      </c>
      <c r="O2868" s="21">
        <f t="shared" si="628"/>
        <v>24.999302861426159</v>
      </c>
      <c r="P2868">
        <f t="shared" si="623"/>
        <v>0.98017208580808124</v>
      </c>
      <c r="Q2868">
        <f t="shared" si="620"/>
        <v>0.35606994563979122</v>
      </c>
      <c r="R2868">
        <f t="shared" si="621"/>
        <v>0.3565840951414172</v>
      </c>
      <c r="T2868" s="21">
        <f t="shared" si="624"/>
        <v>2.7890740997849051E-4</v>
      </c>
      <c r="W2868">
        <v>2753</v>
      </c>
      <c r="X2868">
        <v>24.554649999999999</v>
      </c>
      <c r="Y2868">
        <v>0.5</v>
      </c>
      <c r="Z2868">
        <f t="shared" si="616"/>
        <v>0.5</v>
      </c>
      <c r="AA2868" s="21">
        <f t="shared" si="617"/>
        <v>0.44465286142616023</v>
      </c>
      <c r="AB2868">
        <f t="shared" si="629"/>
        <v>3.5671103958515784E-6</v>
      </c>
    </row>
    <row r="2869" spans="7:28" x14ac:dyDescent="0.2">
      <c r="G2869" s="21"/>
      <c r="H2869" s="21">
        <v>2754</v>
      </c>
      <c r="I2869">
        <f t="shared" si="625"/>
        <v>3.7821959385738887E-3</v>
      </c>
      <c r="J2869">
        <f t="shared" si="626"/>
        <v>0.35597059969017886</v>
      </c>
      <c r="K2869">
        <f t="shared" si="618"/>
        <v>22.504937879858577</v>
      </c>
      <c r="L2869">
        <f t="shared" si="619"/>
        <v>15.805334695790807</v>
      </c>
      <c r="M2869">
        <f t="shared" si="622"/>
        <v>1.0329071366803941</v>
      </c>
      <c r="N2869" s="21">
        <f t="shared" si="627"/>
        <v>7.3783704711770856E-2</v>
      </c>
      <c r="O2869" s="21">
        <f t="shared" si="628"/>
        <v>25.003085057364732</v>
      </c>
      <c r="P2869">
        <f t="shared" si="623"/>
        <v>0.98032330739804852</v>
      </c>
      <c r="Q2869">
        <f t="shared" si="620"/>
        <v>0.35597059969017886</v>
      </c>
      <c r="R2869">
        <f t="shared" si="621"/>
        <v>0.35647678419042961</v>
      </c>
      <c r="T2869" s="21">
        <f t="shared" si="624"/>
        <v>2.7904576757209476E-4</v>
      </c>
      <c r="W2869">
        <v>2754</v>
      </c>
      <c r="X2869">
        <v>24.548159999999999</v>
      </c>
      <c r="Y2869">
        <v>0.5</v>
      </c>
      <c r="Z2869">
        <f t="shared" si="616"/>
        <v>0.5</v>
      </c>
      <c r="AA2869" s="21">
        <f t="shared" si="617"/>
        <v>0.45492505736473277</v>
      </c>
      <c r="AB2869">
        <f t="shared" si="629"/>
        <v>8.702325731801157E-12</v>
      </c>
    </row>
    <row r="2870" spans="7:28" x14ac:dyDescent="0.2">
      <c r="G2870" s="21"/>
      <c r="H2870" s="21">
        <v>2755</v>
      </c>
      <c r="I2870">
        <f t="shared" si="625"/>
        <v>3.7835671157886506E-3</v>
      </c>
      <c r="J2870">
        <f t="shared" si="626"/>
        <v>0.35587123216759353</v>
      </c>
      <c r="K2870">
        <f t="shared" si="618"/>
        <v>22.504862235195727</v>
      </c>
      <c r="L2870">
        <f t="shared" si="619"/>
        <v>15.809694772263382</v>
      </c>
      <c r="M2870">
        <f t="shared" si="622"/>
        <v>1.0331863209564049</v>
      </c>
      <c r="N2870" s="21">
        <f t="shared" si="627"/>
        <v>7.3793577889360654E-2</v>
      </c>
      <c r="O2870" s="21">
        <f t="shared" si="628"/>
        <v>25.006868624480521</v>
      </c>
      <c r="P2870">
        <f t="shared" si="623"/>
        <v>0.98047456182578419</v>
      </c>
      <c r="Q2870">
        <f t="shared" si="620"/>
        <v>0.35587123216759353</v>
      </c>
      <c r="R2870">
        <f t="shared" si="621"/>
        <v>0.35636951452710269</v>
      </c>
      <c r="T2870" s="21">
        <f t="shared" si="624"/>
        <v>2.7918427601081319E-4</v>
      </c>
      <c r="W2870">
        <v>2755</v>
      </c>
      <c r="X2870">
        <v>24.557894999999998</v>
      </c>
      <c r="Y2870">
        <v>0.5</v>
      </c>
      <c r="Z2870">
        <f t="shared" si="616"/>
        <v>0.5</v>
      </c>
      <c r="AA2870" s="21">
        <f t="shared" si="617"/>
        <v>0.44897362448052291</v>
      </c>
      <c r="AB2870">
        <f t="shared" si="629"/>
        <v>7.2318987341687645E-8</v>
      </c>
    </row>
    <row r="2871" spans="7:28" x14ac:dyDescent="0.2">
      <c r="G2871" s="21"/>
      <c r="H2871" s="21">
        <v>2756</v>
      </c>
      <c r="I2871">
        <f t="shared" si="625"/>
        <v>3.7849396707428295E-3</v>
      </c>
      <c r="J2871">
        <f t="shared" si="626"/>
        <v>0.35577184305182785</v>
      </c>
      <c r="K2871">
        <f t="shared" si="618"/>
        <v>22.504787158673476</v>
      </c>
      <c r="L2871">
        <f t="shared" si="619"/>
        <v>15.814058643333279</v>
      </c>
      <c r="M2871">
        <f t="shared" si="622"/>
        <v>1.0334656438919405</v>
      </c>
      <c r="N2871" s="21">
        <f t="shared" si="627"/>
        <v>7.3803456974151346E-2</v>
      </c>
      <c r="O2871" s="21">
        <f t="shared" si="628"/>
        <v>25.010653564151266</v>
      </c>
      <c r="P2871">
        <f t="shared" si="623"/>
        <v>0.98062584912204731</v>
      </c>
      <c r="Q2871">
        <f t="shared" si="620"/>
        <v>0.35577184305182785</v>
      </c>
      <c r="R2871">
        <f t="shared" si="621"/>
        <v>0.356262286113398</v>
      </c>
      <c r="T2871" s="21">
        <f t="shared" si="624"/>
        <v>2.793229355355642E-4</v>
      </c>
      <c r="W2871">
        <v>2756</v>
      </c>
      <c r="X2871">
        <v>24.556272000000003</v>
      </c>
      <c r="Y2871">
        <v>0.5</v>
      </c>
      <c r="Z2871">
        <f t="shared" si="616"/>
        <v>0.5</v>
      </c>
      <c r="AA2871" s="21">
        <f t="shared" si="617"/>
        <v>0.4543815641512623</v>
      </c>
      <c r="AB2871">
        <f t="shared" si="629"/>
        <v>6.5792940936969011E-7</v>
      </c>
    </row>
    <row r="2872" spans="7:28" x14ac:dyDescent="0.2">
      <c r="G2872" s="21"/>
      <c r="H2872" s="21">
        <v>2757</v>
      </c>
      <c r="I2872">
        <f t="shared" si="625"/>
        <v>3.786313605386343E-3</v>
      </c>
      <c r="J2872">
        <f t="shared" si="626"/>
        <v>0.35567243232264856</v>
      </c>
      <c r="K2872">
        <f t="shared" si="618"/>
        <v>22.50471265064229</v>
      </c>
      <c r="L2872">
        <f t="shared" si="619"/>
        <v>15.818426314122597</v>
      </c>
      <c r="M2872">
        <f t="shared" si="622"/>
        <v>1.0337451056383267</v>
      </c>
      <c r="N2872" s="21">
        <f t="shared" si="627"/>
        <v>7.3813341974530169E-2</v>
      </c>
      <c r="O2872" s="21">
        <f t="shared" si="628"/>
        <v>25.014439877756651</v>
      </c>
      <c r="P2872">
        <f t="shared" si="623"/>
        <v>0.98077716931763614</v>
      </c>
      <c r="Q2872">
        <f t="shared" si="620"/>
        <v>0.35567243232264856</v>
      </c>
      <c r="R2872">
        <f t="shared" si="621"/>
        <v>0.35615509891130515</v>
      </c>
      <c r="T2872" s="21">
        <f t="shared" si="624"/>
        <v>2.7946174638615595E-4</v>
      </c>
      <c r="W2872">
        <v>2757</v>
      </c>
      <c r="X2872">
        <v>24.572497000000002</v>
      </c>
      <c r="Y2872">
        <v>0.5</v>
      </c>
      <c r="Z2872">
        <f t="shared" si="616"/>
        <v>0.5</v>
      </c>
      <c r="AA2872" s="21">
        <f t="shared" si="617"/>
        <v>0.44194287775664876</v>
      </c>
      <c r="AB2872">
        <f t="shared" si="629"/>
        <v>1.3683704956553556E-12</v>
      </c>
    </row>
    <row r="2873" spans="7:28" x14ac:dyDescent="0.2">
      <c r="G2873" s="21"/>
      <c r="H2873" s="21">
        <v>2758</v>
      </c>
      <c r="I2873">
        <f t="shared" si="625"/>
        <v>3.7876889216729276E-3</v>
      </c>
      <c r="J2873">
        <f t="shared" si="626"/>
        <v>0.35557299995979663</v>
      </c>
      <c r="K2873">
        <f t="shared" si="618"/>
        <v>22.504638711453286</v>
      </c>
      <c r="L2873">
        <f t="shared" si="619"/>
        <v>15.822797789763147</v>
      </c>
      <c r="M2873">
        <f t="shared" si="622"/>
        <v>1.03402470634713</v>
      </c>
      <c r="N2873" s="21">
        <f t="shared" si="627"/>
        <v>7.3823232898899999E-2</v>
      </c>
      <c r="O2873" s="21">
        <f t="shared" si="628"/>
        <v>25.018227566678323</v>
      </c>
      <c r="P2873">
        <f t="shared" si="623"/>
        <v>0.98092852244338868</v>
      </c>
      <c r="Q2873">
        <f t="shared" si="620"/>
        <v>0.35557299995979663</v>
      </c>
      <c r="R2873">
        <f t="shared" si="621"/>
        <v>0.35604795288284152</v>
      </c>
      <c r="T2873" s="21">
        <f t="shared" si="624"/>
        <v>2.796007088032848E-4</v>
      </c>
      <c r="W2873">
        <v>2758</v>
      </c>
      <c r="X2873">
        <v>24.562762000000003</v>
      </c>
      <c r="Y2873">
        <v>0.5</v>
      </c>
      <c r="Z2873">
        <f t="shared" si="616"/>
        <v>0.5</v>
      </c>
      <c r="AA2873" s="21">
        <f t="shared" si="617"/>
        <v>0.4554655666783205</v>
      </c>
      <c r="AB2873">
        <f t="shared" si="629"/>
        <v>7.1710171367375126E-8</v>
      </c>
    </row>
    <row r="2874" spans="7:28" x14ac:dyDescent="0.2">
      <c r="G2874" s="21"/>
      <c r="H2874" s="21">
        <v>2759</v>
      </c>
      <c r="I2874">
        <f t="shared" si="625"/>
        <v>3.7890656215601726E-3</v>
      </c>
      <c r="J2874">
        <f t="shared" si="626"/>
        <v>0.35547354594298619</v>
      </c>
      <c r="K2874">
        <f t="shared" si="618"/>
        <v>22.504565341458189</v>
      </c>
      <c r="L2874">
        <f t="shared" si="619"/>
        <v>15.827173075396487</v>
      </c>
      <c r="M2874">
        <f t="shared" si="622"/>
        <v>1.0343044461701616</v>
      </c>
      <c r="N2874" s="21">
        <f t="shared" si="627"/>
        <v>7.3833129755679336E-2</v>
      </c>
      <c r="O2874" s="21">
        <f t="shared" si="628"/>
        <v>25.022016632299884</v>
      </c>
      <c r="P2874">
        <f t="shared" si="623"/>
        <v>0.98107990853018334</v>
      </c>
      <c r="Q2874">
        <f t="shared" si="620"/>
        <v>0.35547354594298619</v>
      </c>
      <c r="R2874">
        <f t="shared" si="621"/>
        <v>0.35594084799005166</v>
      </c>
      <c r="T2874" s="21">
        <f t="shared" si="624"/>
        <v>2.7973982303164391E-4</v>
      </c>
      <c r="W2874">
        <v>2759</v>
      </c>
      <c r="X2874">
        <v>24.572497000000002</v>
      </c>
      <c r="Y2874">
        <v>0.5</v>
      </c>
      <c r="Z2874">
        <f t="shared" si="616"/>
        <v>0.5</v>
      </c>
      <c r="AA2874" s="21">
        <f t="shared" si="617"/>
        <v>0.44951963229988223</v>
      </c>
      <c r="AB2874">
        <f t="shared" si="629"/>
        <v>6.6464318201082233E-7</v>
      </c>
    </row>
    <row r="2875" spans="7:28" x14ac:dyDescent="0.2">
      <c r="G2875" s="21"/>
      <c r="H2875" s="21">
        <v>2760</v>
      </c>
      <c r="I2875">
        <f t="shared" si="625"/>
        <v>3.7904437070094975E-3</v>
      </c>
      <c r="J2875">
        <f t="shared" si="626"/>
        <v>0.35537407025190637</v>
      </c>
      <c r="K2875">
        <f t="shared" si="618"/>
        <v>22.504492541009412</v>
      </c>
      <c r="L2875">
        <f t="shared" si="619"/>
        <v>15.831552176173924</v>
      </c>
      <c r="M2875">
        <f t="shared" si="622"/>
        <v>1.0345843252594709</v>
      </c>
      <c r="N2875" s="21">
        <f t="shared" si="627"/>
        <v>7.3843032553302212E-2</v>
      </c>
      <c r="O2875" s="21">
        <f t="shared" si="628"/>
        <v>25.025807076006895</v>
      </c>
      <c r="P2875">
        <f t="shared" si="623"/>
        <v>0.98123132760893694</v>
      </c>
      <c r="Q2875">
        <f t="shared" si="620"/>
        <v>0.35537407025190637</v>
      </c>
      <c r="R2875">
        <f t="shared" si="621"/>
        <v>0.35583378419500866</v>
      </c>
      <c r="T2875" s="21">
        <f t="shared" si="624"/>
        <v>2.7987908930926508E-4</v>
      </c>
      <c r="W2875">
        <v>2760</v>
      </c>
      <c r="X2875">
        <v>24.570874999999997</v>
      </c>
      <c r="Y2875">
        <v>0.5</v>
      </c>
      <c r="Z2875">
        <f t="shared" si="616"/>
        <v>0.5</v>
      </c>
      <c r="AA2875" s="21">
        <f t="shared" si="617"/>
        <v>0.454932076006898</v>
      </c>
      <c r="AB2875">
        <f t="shared" si="629"/>
        <v>4.702979042064364E-6</v>
      </c>
    </row>
    <row r="2876" spans="7:28" x14ac:dyDescent="0.2">
      <c r="G2876" s="21"/>
      <c r="H2876" s="21">
        <v>2761</v>
      </c>
      <c r="I2876">
        <f t="shared" si="625"/>
        <v>3.7918231799861785E-3</v>
      </c>
      <c r="J2876">
        <f t="shared" si="626"/>
        <v>0.35527457286621911</v>
      </c>
      <c r="K2876">
        <f t="shared" si="618"/>
        <v>22.504420310459977</v>
      </c>
      <c r="L2876">
        <f t="shared" si="619"/>
        <v>15.835935097256566</v>
      </c>
      <c r="M2876">
        <f t="shared" si="622"/>
        <v>1.0348643437673535</v>
      </c>
      <c r="N2876" s="21">
        <f t="shared" si="627"/>
        <v>7.3852941300218494E-2</v>
      </c>
      <c r="O2876" s="21">
        <f t="shared" si="628"/>
        <v>25.029598899186883</v>
      </c>
      <c r="P2876">
        <f t="shared" si="623"/>
        <v>0.98138277971060728</v>
      </c>
      <c r="Q2876">
        <f t="shared" si="620"/>
        <v>0.35527457286621911</v>
      </c>
      <c r="R2876">
        <f t="shared" si="621"/>
        <v>0.35572676145981252</v>
      </c>
      <c r="T2876" s="21">
        <f t="shared" si="624"/>
        <v>2.8001850788261784E-4</v>
      </c>
      <c r="W2876">
        <v>2761</v>
      </c>
      <c r="X2876">
        <v>24.582232000000001</v>
      </c>
      <c r="Y2876">
        <v>0.5</v>
      </c>
      <c r="Z2876">
        <f t="shared" si="616"/>
        <v>0.5</v>
      </c>
      <c r="AA2876" s="21">
        <f t="shared" si="617"/>
        <v>0.44736689918688199</v>
      </c>
      <c r="AB2876">
        <f t="shared" si="629"/>
        <v>4.4650886312916348E-11</v>
      </c>
    </row>
    <row r="2877" spans="7:28" x14ac:dyDescent="0.2">
      <c r="G2877" s="21"/>
      <c r="H2877" s="21">
        <v>2762</v>
      </c>
      <c r="I2877">
        <f t="shared" si="625"/>
        <v>3.7932040424593578E-3</v>
      </c>
      <c r="J2877">
        <f t="shared" si="626"/>
        <v>0.35517505376556069</v>
      </c>
      <c r="K2877">
        <f t="shared" si="618"/>
        <v>22.504348650163571</v>
      </c>
      <c r="L2877">
        <f t="shared" si="619"/>
        <v>15.840321843815323</v>
      </c>
      <c r="M2877">
        <f t="shared" si="622"/>
        <v>1.035144501846347</v>
      </c>
      <c r="N2877" s="21">
        <f t="shared" si="627"/>
        <v>7.3862856004893729E-2</v>
      </c>
      <c r="O2877" s="21">
        <f t="shared" si="628"/>
        <v>25.033392103229342</v>
      </c>
      <c r="P2877">
        <f t="shared" si="623"/>
        <v>0.98153426486619144</v>
      </c>
      <c r="Q2877">
        <f t="shared" si="620"/>
        <v>0.35517505376556069</v>
      </c>
      <c r="R2877">
        <f t="shared" si="621"/>
        <v>0.3556197797465912</v>
      </c>
      <c r="T2877" s="21">
        <f t="shared" si="624"/>
        <v>2.8015807899350875E-4</v>
      </c>
      <c r="W2877">
        <v>2762</v>
      </c>
      <c r="X2877">
        <v>24.574119</v>
      </c>
      <c r="Y2877">
        <v>0.5</v>
      </c>
      <c r="Z2877">
        <f t="shared" si="616"/>
        <v>0.5</v>
      </c>
      <c r="AA2877" s="21">
        <f t="shared" si="617"/>
        <v>0.45927310322934289</v>
      </c>
      <c r="AB2877">
        <f t="shared" si="629"/>
        <v>6.714114862886901E-7</v>
      </c>
    </row>
    <row r="2878" spans="7:28" x14ac:dyDescent="0.2">
      <c r="G2878" s="21"/>
      <c r="H2878" s="21">
        <v>2763</v>
      </c>
      <c r="I2878">
        <f t="shared" si="625"/>
        <v>3.7945862964020608E-3</v>
      </c>
      <c r="J2878">
        <f t="shared" si="626"/>
        <v>0.35507551292954087</v>
      </c>
      <c r="K2878">
        <f t="shared" si="618"/>
        <v>22.50427756047451</v>
      </c>
      <c r="L2878">
        <f t="shared" si="619"/>
        <v>15.844712421030938</v>
      </c>
      <c r="M2878">
        <f t="shared" si="622"/>
        <v>1.0354247996492327</v>
      </c>
      <c r="N2878" s="21">
        <f t="shared" si="627"/>
        <v>7.387277667580916E-2</v>
      </c>
      <c r="O2878" s="21">
        <f t="shared" si="628"/>
        <v>25.037186689525743</v>
      </c>
      <c r="P2878">
        <f t="shared" si="623"/>
        <v>0.98168578310672694</v>
      </c>
      <c r="Q2878">
        <f t="shared" si="620"/>
        <v>0.35507551292954087</v>
      </c>
      <c r="R2878">
        <f t="shared" si="621"/>
        <v>0.3555128390174998</v>
      </c>
      <c r="T2878" s="21">
        <f t="shared" si="624"/>
        <v>2.802978028857428E-4</v>
      </c>
      <c r="W2878">
        <v>2763</v>
      </c>
      <c r="X2878">
        <v>24.582232000000001</v>
      </c>
      <c r="Y2878">
        <v>0.5</v>
      </c>
      <c r="Z2878">
        <f t="shared" ref="Z2878:Z2941" si="630">Y2878</f>
        <v>0.5</v>
      </c>
      <c r="AA2878" s="21">
        <f t="shared" ref="AA2878:AA2941" si="631">IF(X2878&gt;$B$8+$B$9,"",ABS(X2878-O2878))</f>
        <v>0.45495468952574214</v>
      </c>
      <c r="AB2878">
        <f t="shared" si="629"/>
        <v>3.6193032409246514E-6</v>
      </c>
    </row>
    <row r="2879" spans="7:28" x14ac:dyDescent="0.2">
      <c r="G2879" s="21"/>
      <c r="H2879" s="21">
        <v>2764</v>
      </c>
      <c r="I2879">
        <f t="shared" si="625"/>
        <v>3.7959699437911686E-3</v>
      </c>
      <c r="J2879">
        <f t="shared" si="626"/>
        <v>0.35497595033774343</v>
      </c>
      <c r="K2879">
        <f t="shared" si="618"/>
        <v>22.504207041747783</v>
      </c>
      <c r="L2879">
        <f t="shared" si="619"/>
        <v>15.849106834094011</v>
      </c>
      <c r="M2879">
        <f t="shared" si="622"/>
        <v>1.0357052373290365</v>
      </c>
      <c r="N2879" s="21">
        <f t="shared" si="627"/>
        <v>7.3882703321461879E-2</v>
      </c>
      <c r="O2879" s="21">
        <f t="shared" si="628"/>
        <v>25.040982659469535</v>
      </c>
      <c r="P2879">
        <f t="shared" si="623"/>
        <v>0.9818373344632908</v>
      </c>
      <c r="Q2879">
        <f t="shared" si="620"/>
        <v>0.35497595033774343</v>
      </c>
      <c r="R2879">
        <f t="shared" si="621"/>
        <v>0.35540593923472141</v>
      </c>
      <c r="T2879" s="21">
        <f t="shared" si="624"/>
        <v>2.8043767980379108E-4</v>
      </c>
      <c r="W2879">
        <v>2764</v>
      </c>
      <c r="X2879">
        <v>24.585477000000001</v>
      </c>
      <c r="Y2879">
        <v>0.5</v>
      </c>
      <c r="Z2879">
        <f t="shared" si="630"/>
        <v>0.5</v>
      </c>
      <c r="AA2879" s="21">
        <f t="shared" si="631"/>
        <v>0.4555056594695337</v>
      </c>
      <c r="AB2879">
        <f t="shared" si="629"/>
        <v>1.2094853484976363E-10</v>
      </c>
    </row>
    <row r="2880" spans="7:28" x14ac:dyDescent="0.2">
      <c r="G2880" s="21"/>
      <c r="H2880" s="21">
        <v>2765</v>
      </c>
      <c r="I2880">
        <f t="shared" si="625"/>
        <v>3.7973549866074942E-3</v>
      </c>
      <c r="J2880">
        <f t="shared" si="626"/>
        <v>0.35487636596972538</v>
      </c>
      <c r="K2880">
        <f t="shared" si="618"/>
        <v>22.504137094338997</v>
      </c>
      <c r="L2880">
        <f t="shared" si="619"/>
        <v>15.853505088205024</v>
      </c>
      <c r="M2880">
        <f t="shared" si="622"/>
        <v>1.0359858150390293</v>
      </c>
      <c r="N2880" s="21">
        <f t="shared" si="627"/>
        <v>7.3892635950364771E-2</v>
      </c>
      <c r="O2880" s="21">
        <f t="shared" si="628"/>
        <v>25.044780014456141</v>
      </c>
      <c r="P2880">
        <f t="shared" si="623"/>
        <v>0.98198891896700091</v>
      </c>
      <c r="Q2880">
        <f t="shared" si="620"/>
        <v>0.35487636596972538</v>
      </c>
      <c r="R2880">
        <f t="shared" si="621"/>
        <v>0.35529908036046592</v>
      </c>
      <c r="T2880" s="21">
        <f t="shared" si="624"/>
        <v>2.8057770999279086E-4</v>
      </c>
      <c r="W2880">
        <v>2765</v>
      </c>
      <c r="X2880">
        <v>24.590343999999998</v>
      </c>
      <c r="Y2880">
        <v>0.5</v>
      </c>
      <c r="Z2880">
        <f t="shared" si="630"/>
        <v>0.5</v>
      </c>
      <c r="AA2880" s="21">
        <f t="shared" si="631"/>
        <v>0.45443601445614235</v>
      </c>
      <c r="AB2880">
        <f t="shared" si="629"/>
        <v>2.7943550493448641E-7</v>
      </c>
    </row>
    <row r="2881" spans="7:28" x14ac:dyDescent="0.2">
      <c r="G2881" s="21"/>
      <c r="H2881" s="21">
        <v>2766</v>
      </c>
      <c r="I2881">
        <f t="shared" si="625"/>
        <v>3.7987414268357144E-3</v>
      </c>
      <c r="J2881">
        <f t="shared" si="626"/>
        <v>0.35477675980501733</v>
      </c>
      <c r="K2881">
        <f t="shared" si="618"/>
        <v>22.504067718604436</v>
      </c>
      <c r="L2881">
        <f t="shared" si="619"/>
        <v>15.857907188574375</v>
      </c>
      <c r="M2881">
        <f t="shared" si="622"/>
        <v>1.0362665329327283</v>
      </c>
      <c r="N2881" s="21">
        <f t="shared" si="627"/>
        <v>7.390257457104675E-2</v>
      </c>
      <c r="O2881" s="21">
        <f t="shared" si="628"/>
        <v>25.048578755882975</v>
      </c>
      <c r="P2881">
        <f t="shared" si="623"/>
        <v>0.98214053664901479</v>
      </c>
      <c r="Q2881">
        <f t="shared" si="620"/>
        <v>0.35477675980501733</v>
      </c>
      <c r="R2881">
        <f t="shared" si="621"/>
        <v>0.35519226235697099</v>
      </c>
      <c r="T2881" s="21">
        <f t="shared" si="624"/>
        <v>2.8071789369898958E-4</v>
      </c>
      <c r="W2881">
        <v>2766</v>
      </c>
      <c r="X2881">
        <v>24.582232000000001</v>
      </c>
      <c r="Y2881">
        <v>0.5</v>
      </c>
      <c r="Z2881">
        <f t="shared" si="630"/>
        <v>0.5</v>
      </c>
      <c r="AA2881" s="21">
        <f t="shared" si="631"/>
        <v>0.4663467558829737</v>
      </c>
      <c r="AB2881">
        <f t="shared" si="629"/>
        <v>1.8962796964147498E-10</v>
      </c>
    </row>
    <row r="2882" spans="7:28" x14ac:dyDescent="0.2">
      <c r="G2882" s="21"/>
      <c r="H2882" s="21">
        <v>2767</v>
      </c>
      <c r="I2882">
        <f t="shared" si="625"/>
        <v>3.8001292664644371E-3</v>
      </c>
      <c r="J2882">
        <f t="shared" si="626"/>
        <v>0.35467713182312388</v>
      </c>
      <c r="K2882">
        <f t="shared" si="618"/>
        <v>22.503998914901029</v>
      </c>
      <c r="L2882">
        <f t="shared" si="619"/>
        <v>15.862313140422376</v>
      </c>
      <c r="M2882">
        <f t="shared" si="622"/>
        <v>1.0365473911638945</v>
      </c>
      <c r="N2882" s="21">
        <f t="shared" si="627"/>
        <v>7.3912519192052412E-2</v>
      </c>
      <c r="O2882" s="21">
        <f t="shared" si="628"/>
        <v>25.052378885149441</v>
      </c>
      <c r="P2882">
        <f t="shared" si="623"/>
        <v>0.98229218754053027</v>
      </c>
      <c r="Q2882">
        <f t="shared" si="620"/>
        <v>0.35467713182312388</v>
      </c>
      <c r="R2882">
        <f t="shared" si="621"/>
        <v>0.35508548518650163</v>
      </c>
      <c r="T2882" s="21">
        <f t="shared" si="624"/>
        <v>2.8085823116619224E-4</v>
      </c>
      <c r="W2882">
        <v>2767</v>
      </c>
      <c r="X2882">
        <v>24.604946000000002</v>
      </c>
      <c r="Y2882">
        <v>0.5</v>
      </c>
      <c r="Z2882">
        <f t="shared" si="630"/>
        <v>0.5</v>
      </c>
      <c r="AA2882" s="21">
        <f t="shared" si="631"/>
        <v>0.44743288514943913</v>
      </c>
      <c r="AB2882">
        <f t="shared" si="629"/>
        <v>4.6146525790133019E-6</v>
      </c>
    </row>
    <row r="2883" spans="7:28" x14ac:dyDescent="0.2">
      <c r="G2883" s="21"/>
      <c r="H2883" s="21">
        <v>2768</v>
      </c>
      <c r="I2883">
        <f t="shared" si="625"/>
        <v>3.8015185074862035E-3</v>
      </c>
      <c r="J2883">
        <f t="shared" si="626"/>
        <v>0.35457748200352257</v>
      </c>
      <c r="K2883">
        <f t="shared" ref="K2883:K2946" si="632">IF(O2883&lt;$B$8+$B$9,0.5*(($B$8+$B$9)^2+O2883^2)/O2883-$B$9,$B$8)</f>
        <v>22.50393068358634</v>
      </c>
      <c r="L2883">
        <f t="shared" ref="L2883:L2946" si="633">0.5*Z2883*K2883/J2883/$B$7</f>
        <v>15.866722948979296</v>
      </c>
      <c r="M2883">
        <f t="shared" si="622"/>
        <v>1.0368283898865376</v>
      </c>
      <c r="N2883" s="21">
        <f t="shared" si="627"/>
        <v>7.3922469821942505E-2</v>
      </c>
      <c r="O2883" s="21">
        <f t="shared" si="628"/>
        <v>25.056180403656928</v>
      </c>
      <c r="P2883">
        <f t="shared" si="623"/>
        <v>0.98244387167278602</v>
      </c>
      <c r="Q2883">
        <f t="shared" ref="Q2883:Q2946" si="634">1-B$15*P2883</f>
        <v>0.35457748200352257</v>
      </c>
      <c r="R2883">
        <f t="shared" ref="R2883:R2946" si="635">$E$15/(P2883+$E$16)</f>
        <v>0.35497874881134961</v>
      </c>
      <c r="T2883" s="21">
        <f t="shared" si="624"/>
        <v>2.8099872264308878E-4</v>
      </c>
      <c r="W2883">
        <v>2768</v>
      </c>
      <c r="X2883">
        <v>24.600078999999997</v>
      </c>
      <c r="Y2883">
        <v>0.5</v>
      </c>
      <c r="Z2883">
        <f t="shared" si="630"/>
        <v>0.5</v>
      </c>
      <c r="AA2883" s="21">
        <f t="shared" si="631"/>
        <v>0.45610140365693042</v>
      </c>
      <c r="AB2883">
        <f t="shared" si="629"/>
        <v>6.8511328368830217E-7</v>
      </c>
    </row>
    <row r="2884" spans="7:28" x14ac:dyDescent="0.2">
      <c r="G2884" s="21"/>
      <c r="H2884" s="21">
        <v>2769</v>
      </c>
      <c r="I2884">
        <f t="shared" si="625"/>
        <v>3.8029091518974548E-3</v>
      </c>
      <c r="J2884">
        <f t="shared" si="626"/>
        <v>0.35447781032566472</v>
      </c>
      <c r="K2884">
        <f t="shared" si="632"/>
        <v>22.50386302501861</v>
      </c>
      <c r="L2884">
        <f t="shared" si="633"/>
        <v>15.871136619485387</v>
      </c>
      <c r="M2884">
        <f t="shared" ref="M2884:M2947" si="636">-LN(J2884)</f>
        <v>1.0371095292549131</v>
      </c>
      <c r="N2884" s="21">
        <f t="shared" si="627"/>
        <v>7.3932426469293641E-2</v>
      </c>
      <c r="O2884" s="21">
        <f t="shared" si="628"/>
        <v>25.059983312808825</v>
      </c>
      <c r="P2884">
        <f t="shared" ref="P2884:P2947" si="637">MIN(O2884/(K2884+$B$9),1)</f>
        <v>0.98259558907706057</v>
      </c>
      <c r="Q2884">
        <f t="shared" si="634"/>
        <v>0.35447781032566472</v>
      </c>
      <c r="R2884">
        <f t="shared" si="635"/>
        <v>0.35487205319383441</v>
      </c>
      <c r="T2884" s="21">
        <f t="shared" ref="T2884:T2947" si="638">(M2884-M2883)/(H2884-H2883)</f>
        <v>2.8113936837548259E-4</v>
      </c>
      <c r="W2884">
        <v>2769</v>
      </c>
      <c r="X2884">
        <v>24.604946000000002</v>
      </c>
      <c r="Y2884">
        <v>0.5</v>
      </c>
      <c r="Z2884">
        <f t="shared" si="630"/>
        <v>0.5</v>
      </c>
      <c r="AA2884" s="21">
        <f t="shared" si="631"/>
        <v>0.4550373128088232</v>
      </c>
      <c r="AB2884">
        <f t="shared" si="629"/>
        <v>4.6027109013763186E-6</v>
      </c>
    </row>
    <row r="2885" spans="7:28" x14ac:dyDescent="0.2">
      <c r="G2885" s="21"/>
      <c r="H2885" s="21">
        <v>2770</v>
      </c>
      <c r="I2885">
        <f t="shared" ref="I2885:I2948" si="639">IF(P2884&lt;0.999,MAX(0,MIN(10000000,(L2884/$E$8/M2884^$E$10)^(1/$E$9)/N2884)),0.1)</f>
        <v>3.8043012016985983E-3</v>
      </c>
      <c r="J2885">
        <f t="shared" ref="J2885:J2948" si="640">Q2885</f>
        <v>0.3543781167689749</v>
      </c>
      <c r="K2885">
        <f t="shared" si="632"/>
        <v>22.503795939556721</v>
      </c>
      <c r="L2885">
        <f t="shared" si="633"/>
        <v>15.875554157190896</v>
      </c>
      <c r="M2885">
        <f t="shared" si="636"/>
        <v>1.0373908094235242</v>
      </c>
      <c r="N2885" s="21">
        <f t="shared" ref="N2885:N2948" si="641">-$B$15*(O2885-2*(K2885+$B$9))/(K2885+$B$9)^2/J2885</f>
        <v>7.3942389142698531E-2</v>
      </c>
      <c r="O2885" s="21">
        <f t="shared" ref="O2885:O2948" si="642">O2884+I2885*(H2885-H2884)</f>
        <v>25.063787614010522</v>
      </c>
      <c r="P2885">
        <f t="shared" si="637"/>
        <v>0.98274733978467343</v>
      </c>
      <c r="Q2885">
        <f t="shared" si="634"/>
        <v>0.3543781167689749</v>
      </c>
      <c r="R2885">
        <f t="shared" si="635"/>
        <v>0.35476539829630244</v>
      </c>
      <c r="T2885" s="21">
        <f t="shared" si="638"/>
        <v>2.8128016861117544E-4</v>
      </c>
      <c r="W2885">
        <v>2770</v>
      </c>
      <c r="X2885">
        <v>24.621171</v>
      </c>
      <c r="Y2885">
        <v>0.5</v>
      </c>
      <c r="Z2885">
        <f t="shared" si="630"/>
        <v>0.5</v>
      </c>
      <c r="AA2885" s="21">
        <f t="shared" si="631"/>
        <v>0.44261661401052166</v>
      </c>
      <c r="AB2885">
        <f t="shared" si="629"/>
        <v>4.7633054126259763E-6</v>
      </c>
    </row>
    <row r="2886" spans="7:28" x14ac:dyDescent="0.2">
      <c r="G2886" s="21"/>
      <c r="H2886" s="21">
        <v>2771</v>
      </c>
      <c r="I2886">
        <f t="shared" si="639"/>
        <v>3.8056946588939785E-3</v>
      </c>
      <c r="J2886">
        <f t="shared" si="640"/>
        <v>0.35427840131285104</v>
      </c>
      <c r="K2886">
        <f t="shared" si="632"/>
        <v>22.50372942756022</v>
      </c>
      <c r="L2886">
        <f t="shared" si="633"/>
        <v>15.879975567356103</v>
      </c>
      <c r="M2886">
        <f t="shared" si="636"/>
        <v>1.0376722305471227</v>
      </c>
      <c r="N2886" s="21">
        <f t="shared" si="641"/>
        <v>7.3952357850765954E-2</v>
      </c>
      <c r="O2886" s="21">
        <f t="shared" si="642"/>
        <v>25.067593308669416</v>
      </c>
      <c r="P2886">
        <f t="shared" si="637"/>
        <v>0.9828991238269843</v>
      </c>
      <c r="Q2886">
        <f t="shared" si="634"/>
        <v>0.35427840131285104</v>
      </c>
      <c r="R2886">
        <f t="shared" si="635"/>
        <v>0.35465878408112728</v>
      </c>
      <c r="T2886" s="21">
        <f t="shared" si="638"/>
        <v>2.814211235984132E-4</v>
      </c>
      <c r="W2886">
        <v>2771</v>
      </c>
      <c r="X2886">
        <v>24.608191000000001</v>
      </c>
      <c r="Y2886">
        <v>0.5</v>
      </c>
      <c r="Z2886">
        <f t="shared" si="630"/>
        <v>0.5</v>
      </c>
      <c r="AA2886" s="21">
        <f t="shared" si="631"/>
        <v>0.45940230866941434</v>
      </c>
      <c r="AB2886">
        <f t="shared" si="629"/>
        <v>1.8898385250656657E-5</v>
      </c>
    </row>
    <row r="2887" spans="7:28" x14ac:dyDescent="0.2">
      <c r="G2887" s="21"/>
      <c r="H2887" s="21">
        <v>2772</v>
      </c>
      <c r="I2887">
        <f t="shared" si="639"/>
        <v>3.80708952549192E-3</v>
      </c>
      <c r="J2887">
        <f t="shared" si="640"/>
        <v>0.35417866393666408</v>
      </c>
      <c r="K2887">
        <f t="shared" si="632"/>
        <v>22.5036634893893</v>
      </c>
      <c r="L2887">
        <f t="shared" si="633"/>
        <v>15.884400855251343</v>
      </c>
      <c r="M2887">
        <f t="shared" si="636"/>
        <v>1.037953792780709</v>
      </c>
      <c r="N2887" s="21">
        <f t="shared" si="641"/>
        <v>7.3962332602120803E-2</v>
      </c>
      <c r="O2887" s="21">
        <f t="shared" si="642"/>
        <v>25.071400398194907</v>
      </c>
      <c r="P2887">
        <f t="shared" si="637"/>
        <v>0.98305094123539405</v>
      </c>
      <c r="Q2887">
        <f t="shared" si="634"/>
        <v>0.35417866393666408</v>
      </c>
      <c r="R2887">
        <f t="shared" si="635"/>
        <v>0.35455221051070929</v>
      </c>
      <c r="T2887" s="21">
        <f t="shared" si="638"/>
        <v>2.8156223358632992E-4</v>
      </c>
      <c r="W2887">
        <v>2772</v>
      </c>
      <c r="X2887">
        <v>24.617926000000001</v>
      </c>
      <c r="Y2887">
        <v>0.5</v>
      </c>
      <c r="Z2887">
        <f t="shared" si="630"/>
        <v>0.5</v>
      </c>
      <c r="AA2887" s="21">
        <f t="shared" si="631"/>
        <v>0.45347439819490631</v>
      </c>
      <c r="AB2887">
        <f t="shared" ref="AB2887:AB2950" si="643">IF(OR(Z2884&lt;&gt;Z2890,X2887&gt;$B$8+$B$9),"",((X2890-X2884)/(W2890-W2884)-(O2890-O2884)/(W2890-W2884))^2)</f>
        <v>1.1229862426497581E-6</v>
      </c>
    </row>
    <row r="2888" spans="7:28" x14ac:dyDescent="0.2">
      <c r="G2888" s="21"/>
      <c r="H2888" s="21">
        <v>2773</v>
      </c>
      <c r="I2888">
        <f t="shared" si="639"/>
        <v>3.8084858035046911E-3</v>
      </c>
      <c r="J2888">
        <f t="shared" si="640"/>
        <v>0.35407890461975888</v>
      </c>
      <c r="K2888">
        <f t="shared" si="632"/>
        <v>22.503598125404832</v>
      </c>
      <c r="L2888">
        <f t="shared" si="633"/>
        <v>15.888830026157008</v>
      </c>
      <c r="M2888">
        <f t="shared" si="636"/>
        <v>1.0382354962795315</v>
      </c>
      <c r="N2888" s="21">
        <f t="shared" si="641"/>
        <v>7.3972313405403986E-2</v>
      </c>
      <c r="O2888" s="21">
        <f t="shared" si="642"/>
        <v>25.07520888399841</v>
      </c>
      <c r="P2888">
        <f t="shared" si="637"/>
        <v>0.98320279204134375</v>
      </c>
      <c r="Q2888">
        <f t="shared" si="634"/>
        <v>0.35407890461975888</v>
      </c>
      <c r="R2888">
        <f t="shared" si="635"/>
        <v>0.35444567754747625</v>
      </c>
      <c r="T2888" s="21">
        <f t="shared" si="638"/>
        <v>2.8170349882250534E-4</v>
      </c>
      <c r="W2888">
        <v>2773</v>
      </c>
      <c r="X2888">
        <v>24.614681000000001</v>
      </c>
      <c r="Y2888">
        <v>0.5</v>
      </c>
      <c r="Z2888">
        <f t="shared" si="630"/>
        <v>0.5</v>
      </c>
      <c r="AA2888" s="21">
        <f t="shared" si="631"/>
        <v>0.46052788399840949</v>
      </c>
      <c r="AB2888">
        <f t="shared" si="643"/>
        <v>4.7815980030034429E-6</v>
      </c>
    </row>
    <row r="2889" spans="7:28" x14ac:dyDescent="0.2">
      <c r="G2889" s="21"/>
      <c r="H2889" s="21">
        <v>2774</v>
      </c>
      <c r="I2889">
        <f t="shared" si="639"/>
        <v>3.8098834949485583E-3</v>
      </c>
      <c r="J2889">
        <f t="shared" si="640"/>
        <v>0.35397912334145254</v>
      </c>
      <c r="K2889">
        <f t="shared" si="632"/>
        <v>22.503533335968321</v>
      </c>
      <c r="L2889">
        <f t="shared" si="633"/>
        <v>15.893263085363611</v>
      </c>
      <c r="M2889">
        <f t="shared" si="636"/>
        <v>1.0385173411990904</v>
      </c>
      <c r="N2889" s="21">
        <f t="shared" si="641"/>
        <v>7.3982300269272883E-2</v>
      </c>
      <c r="O2889" s="21">
        <f t="shared" si="642"/>
        <v>25.079018767493359</v>
      </c>
      <c r="P2889">
        <f t="shared" si="637"/>
        <v>0.9833546762763159</v>
      </c>
      <c r="Q2889">
        <f t="shared" si="634"/>
        <v>0.35397912334145254</v>
      </c>
      <c r="R2889">
        <f t="shared" si="635"/>
        <v>0.35433918515388235</v>
      </c>
      <c r="T2889" s="21">
        <f t="shared" si="638"/>
        <v>2.8184491955896007E-4</v>
      </c>
      <c r="W2889">
        <v>2774</v>
      </c>
      <c r="X2889">
        <v>24.596833999999998</v>
      </c>
      <c r="Y2889">
        <v>0.5</v>
      </c>
      <c r="Z2889">
        <f t="shared" si="630"/>
        <v>0.5</v>
      </c>
      <c r="AA2889" s="21">
        <f t="shared" si="631"/>
        <v>0.48218476749336148</v>
      </c>
      <c r="AB2889">
        <f t="shared" si="643"/>
        <v>6.0310385938240802E-8</v>
      </c>
    </row>
    <row r="2890" spans="7:28" x14ac:dyDescent="0.2">
      <c r="G2890" s="21"/>
      <c r="H2890" s="21">
        <v>2775</v>
      </c>
      <c r="I2890">
        <f t="shared" si="639"/>
        <v>3.811282601843765E-3</v>
      </c>
      <c r="J2890">
        <f t="shared" si="640"/>
        <v>0.35387932008103617</v>
      </c>
      <c r="K2890">
        <f t="shared" si="632"/>
        <v>22.50346912144196</v>
      </c>
      <c r="L2890">
        <f t="shared" si="633"/>
        <v>15.897700038171774</v>
      </c>
      <c r="M2890">
        <f t="shared" si="636"/>
        <v>1.0387993276951337</v>
      </c>
      <c r="N2890" s="21">
        <f t="shared" si="641"/>
        <v>7.3992293202400819E-2</v>
      </c>
      <c r="O2890" s="21">
        <f t="shared" si="642"/>
        <v>25.082830050095204</v>
      </c>
      <c r="P2890">
        <f t="shared" si="637"/>
        <v>0.98350659397183327</v>
      </c>
      <c r="Q2890">
        <f t="shared" si="634"/>
        <v>0.35387932008103617</v>
      </c>
      <c r="R2890">
        <f t="shared" si="635"/>
        <v>0.35423273329240923</v>
      </c>
      <c r="T2890" s="21">
        <f t="shared" si="638"/>
        <v>2.8198649604327386E-4</v>
      </c>
      <c r="W2890">
        <v>2775</v>
      </c>
      <c r="X2890">
        <v>24.634150999999999</v>
      </c>
      <c r="Y2890">
        <v>0.5</v>
      </c>
      <c r="Z2890">
        <f t="shared" si="630"/>
        <v>0.5</v>
      </c>
      <c r="AA2890" s="21">
        <f t="shared" si="631"/>
        <v>0.4486790500952047</v>
      </c>
      <c r="AB2890">
        <f t="shared" si="643"/>
        <v>7.0138071544461744E-7</v>
      </c>
    </row>
    <row r="2891" spans="7:28" x14ac:dyDescent="0.2">
      <c r="G2891" s="21"/>
      <c r="H2891" s="21">
        <v>2776</v>
      </c>
      <c r="I2891">
        <f t="shared" si="639"/>
        <v>3.8126831262145708E-3</v>
      </c>
      <c r="J2891">
        <f t="shared" si="640"/>
        <v>0.3537794948177736</v>
      </c>
      <c r="K2891">
        <f t="shared" si="632"/>
        <v>22.503405482188587</v>
      </c>
      <c r="L2891">
        <f t="shared" si="633"/>
        <v>15.902140889892266</v>
      </c>
      <c r="M2891">
        <f t="shared" si="636"/>
        <v>1.0390814559236614</v>
      </c>
      <c r="N2891" s="21">
        <f t="shared" si="641"/>
        <v>7.4002292213477469E-2</v>
      </c>
      <c r="O2891" s="21">
        <f t="shared" si="642"/>
        <v>25.086642733221417</v>
      </c>
      <c r="P2891">
        <f t="shared" si="637"/>
        <v>0.98365854515945983</v>
      </c>
      <c r="Q2891">
        <f t="shared" si="634"/>
        <v>0.3537794948177736</v>
      </c>
      <c r="R2891">
        <f t="shared" si="635"/>
        <v>0.35412632192556509</v>
      </c>
      <c r="T2891" s="21">
        <f t="shared" si="638"/>
        <v>2.8212822852768937E-4</v>
      </c>
      <c r="W2891">
        <v>2776</v>
      </c>
      <c r="X2891">
        <v>24.630906</v>
      </c>
      <c r="Y2891">
        <v>0.5</v>
      </c>
      <c r="Z2891">
        <f t="shared" si="630"/>
        <v>0.5</v>
      </c>
      <c r="AA2891" s="21">
        <f t="shared" si="631"/>
        <v>0.45573673322141772</v>
      </c>
      <c r="AB2891">
        <f t="shared" si="643"/>
        <v>2.634570508014964E-7</v>
      </c>
    </row>
    <row r="2892" spans="7:28" x14ac:dyDescent="0.2">
      <c r="G2892" s="21"/>
      <c r="H2892" s="21">
        <v>2777</v>
      </c>
      <c r="I2892">
        <f t="shared" si="639"/>
        <v>3.8140850700892409E-3</v>
      </c>
      <c r="J2892">
        <f t="shared" si="640"/>
        <v>0.35367964753090109</v>
      </c>
      <c r="K2892">
        <f t="shared" si="632"/>
        <v>22.503342418571698</v>
      </c>
      <c r="L2892">
        <f t="shared" si="633"/>
        <v>15.906585645846059</v>
      </c>
      <c r="M2892">
        <f t="shared" si="636"/>
        <v>1.0393637260409265</v>
      </c>
      <c r="N2892" s="21">
        <f t="shared" si="641"/>
        <v>7.4012297311208994E-2</v>
      </c>
      <c r="O2892" s="21">
        <f t="shared" si="642"/>
        <v>25.090456818291507</v>
      </c>
      <c r="P2892">
        <f t="shared" si="637"/>
        <v>0.98381052987080131</v>
      </c>
      <c r="Q2892">
        <f t="shared" si="634"/>
        <v>0.35367964753090109</v>
      </c>
      <c r="R2892">
        <f t="shared" si="635"/>
        <v>0.35401995101588446</v>
      </c>
      <c r="T2892" s="21">
        <f t="shared" si="638"/>
        <v>2.8227011726511542E-4</v>
      </c>
      <c r="W2892">
        <v>2777</v>
      </c>
      <c r="X2892">
        <v>24.632527999999997</v>
      </c>
      <c r="Y2892">
        <v>0.5</v>
      </c>
      <c r="Z2892">
        <f t="shared" si="630"/>
        <v>0.5</v>
      </c>
      <c r="AA2892" s="21">
        <f t="shared" si="631"/>
        <v>0.45792881829151</v>
      </c>
      <c r="AB2892">
        <f t="shared" si="643"/>
        <v>1.8468890309254329E-5</v>
      </c>
    </row>
    <row r="2893" spans="7:28" x14ac:dyDescent="0.2">
      <c r="G2893" s="21"/>
      <c r="H2893" s="21">
        <v>2778</v>
      </c>
      <c r="I2893">
        <f t="shared" si="639"/>
        <v>3.815488435500045E-3</v>
      </c>
      <c r="J2893">
        <f t="shared" si="640"/>
        <v>0.35357977819962927</v>
      </c>
      <c r="K2893">
        <f t="shared" si="632"/>
        <v>22.50327993095549</v>
      </c>
      <c r="L2893">
        <f t="shared" si="633"/>
        <v>15.911034311364277</v>
      </c>
      <c r="M2893">
        <f t="shared" si="636"/>
        <v>1.0396461382034294</v>
      </c>
      <c r="N2893" s="21">
        <f t="shared" si="641"/>
        <v>7.4022308504317583E-2</v>
      </c>
      <c r="O2893" s="21">
        <f t="shared" si="642"/>
        <v>25.094272306727007</v>
      </c>
      <c r="P2893">
        <f t="shared" si="637"/>
        <v>0.98396254813750306</v>
      </c>
      <c r="Q2893">
        <f t="shared" si="634"/>
        <v>0.35357977819962927</v>
      </c>
      <c r="R2893">
        <f t="shared" si="635"/>
        <v>0.35391362052592973</v>
      </c>
      <c r="T2893" s="21">
        <f t="shared" si="638"/>
        <v>2.8241216250290968E-4</v>
      </c>
      <c r="W2893">
        <v>2778</v>
      </c>
      <c r="X2893">
        <v>24.635772999999997</v>
      </c>
      <c r="Y2893">
        <v>0.5</v>
      </c>
      <c r="Z2893">
        <f t="shared" si="630"/>
        <v>0.5</v>
      </c>
      <c r="AA2893" s="21">
        <f t="shared" si="631"/>
        <v>0.45849930672700978</v>
      </c>
      <c r="AB2893">
        <f t="shared" si="643"/>
        <v>4.8130190499258632E-6</v>
      </c>
    </row>
    <row r="2894" spans="7:28" x14ac:dyDescent="0.2">
      <c r="G2894" s="21"/>
      <c r="H2894" s="21">
        <v>2779</v>
      </c>
      <c r="I2894">
        <f t="shared" si="639"/>
        <v>3.8168932244833039E-3</v>
      </c>
      <c r="J2894">
        <f t="shared" si="640"/>
        <v>0.35347988680314024</v>
      </c>
      <c r="K2894">
        <f t="shared" si="632"/>
        <v>22.503218019704779</v>
      </c>
      <c r="L2894">
        <f t="shared" si="633"/>
        <v>15.915486891788312</v>
      </c>
      <c r="M2894">
        <f t="shared" si="636"/>
        <v>1.0399286925679276</v>
      </c>
      <c r="N2894" s="21">
        <f t="shared" si="641"/>
        <v>7.4032325801542065E-2</v>
      </c>
      <c r="O2894" s="21">
        <f t="shared" si="642"/>
        <v>25.098089199951488</v>
      </c>
      <c r="P2894">
        <f t="shared" si="637"/>
        <v>0.98411459999125317</v>
      </c>
      <c r="Q2894">
        <f t="shared" si="634"/>
        <v>0.35347988680314024</v>
      </c>
      <c r="R2894">
        <f t="shared" si="635"/>
        <v>0.35380733041828877</v>
      </c>
      <c r="T2894" s="21">
        <f t="shared" si="638"/>
        <v>2.8255436449819982E-4</v>
      </c>
      <c r="W2894">
        <v>2779</v>
      </c>
      <c r="X2894">
        <v>24.640640999999999</v>
      </c>
      <c r="Y2894">
        <v>0.5</v>
      </c>
      <c r="Z2894">
        <f t="shared" si="630"/>
        <v>0.5</v>
      </c>
      <c r="AA2894" s="21">
        <f t="shared" si="631"/>
        <v>0.45744819995148944</v>
      </c>
      <c r="AB2894">
        <f t="shared" si="643"/>
        <v>7.4853215409249938E-6</v>
      </c>
    </row>
    <row r="2895" spans="7:28" x14ac:dyDescent="0.2">
      <c r="G2895" s="21"/>
      <c r="H2895" s="21">
        <v>2780</v>
      </c>
      <c r="I2895">
        <f t="shared" si="639"/>
        <v>3.8182994390793647E-3</v>
      </c>
      <c r="J2895">
        <f t="shared" si="640"/>
        <v>0.35337997332059012</v>
      </c>
      <c r="K2895">
        <f t="shared" si="632"/>
        <v>22.503156685185086</v>
      </c>
      <c r="L2895">
        <f t="shared" si="633"/>
        <v>15.919943392469767</v>
      </c>
      <c r="M2895">
        <f t="shared" si="636"/>
        <v>1.0402113892914282</v>
      </c>
      <c r="N2895" s="21">
        <f t="shared" si="641"/>
        <v>7.4042349211637534E-2</v>
      </c>
      <c r="O2895" s="21">
        <f t="shared" si="642"/>
        <v>25.101907499390567</v>
      </c>
      <c r="P2895">
        <f t="shared" si="637"/>
        <v>0.98426668546377993</v>
      </c>
      <c r="Q2895">
        <f t="shared" si="634"/>
        <v>0.35337997332059012</v>
      </c>
      <c r="R2895">
        <f t="shared" si="635"/>
        <v>0.35370108065557698</v>
      </c>
      <c r="T2895" s="21">
        <f t="shared" si="638"/>
        <v>2.8269672350056396E-4</v>
      </c>
      <c r="W2895">
        <v>2780</v>
      </c>
      <c r="X2895">
        <v>24.645508000000003</v>
      </c>
      <c r="Y2895">
        <v>0.5</v>
      </c>
      <c r="Z2895">
        <f t="shared" si="630"/>
        <v>0.5</v>
      </c>
      <c r="AA2895" s="21">
        <f t="shared" si="631"/>
        <v>0.45639949939056379</v>
      </c>
      <c r="AB2895">
        <f t="shared" si="643"/>
        <v>9.2216581417430846E-8</v>
      </c>
    </row>
    <row r="2896" spans="7:28" x14ac:dyDescent="0.2">
      <c r="G2896" s="21"/>
      <c r="H2896" s="21">
        <v>2781</v>
      </c>
      <c r="I2896">
        <f t="shared" si="639"/>
        <v>3.8197070813326237E-3</v>
      </c>
      <c r="J2896">
        <f t="shared" si="640"/>
        <v>0.35328003773110672</v>
      </c>
      <c r="K2896">
        <f t="shared" si="632"/>
        <v>22.503095927762576</v>
      </c>
      <c r="L2896">
        <f t="shared" si="633"/>
        <v>15.924403818770562</v>
      </c>
      <c r="M2896">
        <f t="shared" si="636"/>
        <v>1.0404942285311947</v>
      </c>
      <c r="N2896" s="21">
        <f t="shared" si="641"/>
        <v>7.4052378743375724E-2</v>
      </c>
      <c r="O2896" s="21">
        <f t="shared" si="642"/>
        <v>25.105727206471901</v>
      </c>
      <c r="P2896">
        <f t="shared" si="637"/>
        <v>0.98441880458685405</v>
      </c>
      <c r="Q2896">
        <f t="shared" si="634"/>
        <v>0.35328003773110672</v>
      </c>
      <c r="R2896">
        <f t="shared" si="635"/>
        <v>0.35359487120043542</v>
      </c>
      <c r="T2896" s="21">
        <f t="shared" si="638"/>
        <v>2.8283923976646363E-4</v>
      </c>
      <c r="W2896">
        <v>2781</v>
      </c>
      <c r="X2896">
        <v>24.643885000000001</v>
      </c>
      <c r="Y2896">
        <v>0.5</v>
      </c>
      <c r="Z2896">
        <f t="shared" si="630"/>
        <v>0.5</v>
      </c>
      <c r="AA2896" s="21">
        <f t="shared" si="631"/>
        <v>0.46184220647189989</v>
      </c>
      <c r="AB2896">
        <f t="shared" si="643"/>
        <v>1.9230668489714073E-6</v>
      </c>
    </row>
    <row r="2897" spans="7:28" x14ac:dyDescent="0.2">
      <c r="G2897" s="21"/>
      <c r="H2897" s="21">
        <v>2782</v>
      </c>
      <c r="I2897">
        <f t="shared" si="639"/>
        <v>3.8211161532915607E-3</v>
      </c>
      <c r="J2897">
        <f t="shared" si="640"/>
        <v>0.35318008001379186</v>
      </c>
      <c r="K2897">
        <f t="shared" si="632"/>
        <v>22.503035747804102</v>
      </c>
      <c r="L2897">
        <f t="shared" si="633"/>
        <v>15.928868176062865</v>
      </c>
      <c r="M2897">
        <f t="shared" si="636"/>
        <v>1.0407772104447413</v>
      </c>
      <c r="N2897" s="21">
        <f t="shared" si="641"/>
        <v>7.4062414405544702E-2</v>
      </c>
      <c r="O2897" s="21">
        <f t="shared" si="642"/>
        <v>25.109548322625191</v>
      </c>
      <c r="P2897">
        <f t="shared" si="637"/>
        <v>0.98457095739228651</v>
      </c>
      <c r="Q2897">
        <f t="shared" si="634"/>
        <v>0.35318008001379186</v>
      </c>
      <c r="R2897">
        <f t="shared" si="635"/>
        <v>0.35348870201553267</v>
      </c>
      <c r="T2897" s="21">
        <f t="shared" si="638"/>
        <v>2.8298191354658719E-4</v>
      </c>
      <c r="W2897">
        <v>2782</v>
      </c>
      <c r="X2897">
        <v>24.637395999999999</v>
      </c>
      <c r="Y2897">
        <v>0.5</v>
      </c>
      <c r="Z2897">
        <f t="shared" si="630"/>
        <v>0.5</v>
      </c>
      <c r="AA2897" s="21">
        <f t="shared" si="631"/>
        <v>0.4721523226251918</v>
      </c>
      <c r="AB2897">
        <f t="shared" si="643"/>
        <v>4.8377561817945176E-6</v>
      </c>
    </row>
    <row r="2898" spans="7:28" x14ac:dyDescent="0.2">
      <c r="G2898" s="21"/>
      <c r="H2898" s="21">
        <v>2783</v>
      </c>
      <c r="I2898">
        <f t="shared" si="639"/>
        <v>3.8225266570086807E-3</v>
      </c>
      <c r="J2898">
        <f t="shared" si="640"/>
        <v>0.35308010014771907</v>
      </c>
      <c r="K2898">
        <f t="shared" si="632"/>
        <v>22.502976145677174</v>
      </c>
      <c r="L2898">
        <f t="shared" si="633"/>
        <v>15.933336469729209</v>
      </c>
      <c r="M2898">
        <f t="shared" si="636"/>
        <v>1.0410603351898398</v>
      </c>
      <c r="N2898" s="21">
        <f t="shared" si="641"/>
        <v>7.4072456206949175E-2</v>
      </c>
      <c r="O2898" s="21">
        <f t="shared" si="642"/>
        <v>25.113370849282198</v>
      </c>
      <c r="P2898">
        <f t="shared" si="637"/>
        <v>0.98472314391193061</v>
      </c>
      <c r="Q2898">
        <f t="shared" si="634"/>
        <v>0.35308010014771907</v>
      </c>
      <c r="R2898">
        <f t="shared" si="635"/>
        <v>0.35338257306356308</v>
      </c>
      <c r="T2898" s="21">
        <f t="shared" si="638"/>
        <v>2.8312474509850638E-4</v>
      </c>
      <c r="W2898">
        <v>2783</v>
      </c>
      <c r="X2898">
        <v>24.65362</v>
      </c>
      <c r="Y2898">
        <v>0.5</v>
      </c>
      <c r="Z2898">
        <f t="shared" si="630"/>
        <v>0.5</v>
      </c>
      <c r="AA2898" s="21">
        <f t="shared" si="631"/>
        <v>0.459750849282198</v>
      </c>
      <c r="AB2898">
        <f t="shared" si="643"/>
        <v>1.9308988715504459E-6</v>
      </c>
    </row>
    <row r="2899" spans="7:28" x14ac:dyDescent="0.2">
      <c r="G2899" s="21"/>
      <c r="H2899" s="21">
        <v>2784</v>
      </c>
      <c r="I2899">
        <f t="shared" si="639"/>
        <v>3.8239385945406097E-3</v>
      </c>
      <c r="J2899">
        <f t="shared" si="640"/>
        <v>0.35298009811193509</v>
      </c>
      <c r="K2899">
        <f t="shared" si="632"/>
        <v>22.502917121749984</v>
      </c>
      <c r="L2899">
        <f t="shared" si="633"/>
        <v>15.937808705162453</v>
      </c>
      <c r="M2899">
        <f t="shared" si="636"/>
        <v>1.0413436029245149</v>
      </c>
      <c r="N2899" s="21">
        <f t="shared" si="641"/>
        <v>7.4082504156410448E-2</v>
      </c>
      <c r="O2899" s="21">
        <f t="shared" si="642"/>
        <v>25.117194787876738</v>
      </c>
      <c r="P2899">
        <f t="shared" si="637"/>
        <v>0.98487536417768118</v>
      </c>
      <c r="Q2899">
        <f t="shared" si="634"/>
        <v>0.35298009811193509</v>
      </c>
      <c r="R2899">
        <f t="shared" si="635"/>
        <v>0.35327648430724762</v>
      </c>
      <c r="T2899" s="21">
        <f t="shared" si="638"/>
        <v>2.8326773467513E-4</v>
      </c>
      <c r="W2899">
        <v>2784</v>
      </c>
      <c r="X2899">
        <v>24.650375</v>
      </c>
      <c r="Y2899">
        <v>0.5</v>
      </c>
      <c r="Z2899">
        <f t="shared" si="630"/>
        <v>0.5</v>
      </c>
      <c r="AA2899" s="21">
        <f t="shared" si="631"/>
        <v>0.46681978787673728</v>
      </c>
      <c r="AB2899">
        <f t="shared" si="643"/>
        <v>2.7599637540163709E-6</v>
      </c>
    </row>
    <row r="2900" spans="7:28" x14ac:dyDescent="0.2">
      <c r="G2900" s="21"/>
      <c r="H2900" s="21">
        <v>2785</v>
      </c>
      <c r="I2900">
        <f t="shared" si="639"/>
        <v>3.8253519679480501E-3</v>
      </c>
      <c r="J2900">
        <f t="shared" si="640"/>
        <v>0.35288007388545894</v>
      </c>
      <c r="K2900">
        <f t="shared" si="632"/>
        <v>22.502858676391398</v>
      </c>
      <c r="L2900">
        <f t="shared" si="633"/>
        <v>15.942284887765853</v>
      </c>
      <c r="M2900">
        <f t="shared" si="636"/>
        <v>1.0416270138070487</v>
      </c>
      <c r="N2900" s="21">
        <f t="shared" si="641"/>
        <v>7.4092558262766353E-2</v>
      </c>
      <c r="O2900" s="21">
        <f t="shared" si="642"/>
        <v>25.121020139844685</v>
      </c>
      <c r="P2900">
        <f t="shared" si="637"/>
        <v>0.98502761822147455</v>
      </c>
      <c r="Q2900">
        <f t="shared" si="634"/>
        <v>0.35288007388545894</v>
      </c>
      <c r="R2900">
        <f t="shared" si="635"/>
        <v>0.35317043570933365</v>
      </c>
      <c r="T2900" s="21">
        <f t="shared" si="638"/>
        <v>2.8341088253380775E-4</v>
      </c>
      <c r="W2900">
        <v>2785</v>
      </c>
      <c r="X2900">
        <v>24.650375</v>
      </c>
      <c r="Y2900">
        <v>0.5</v>
      </c>
      <c r="Z2900">
        <f t="shared" si="630"/>
        <v>0.5</v>
      </c>
      <c r="AA2900" s="21">
        <f t="shared" si="631"/>
        <v>0.47064513984468448</v>
      </c>
      <c r="AB2900">
        <f t="shared" si="643"/>
        <v>7.0956814868270884E-6</v>
      </c>
    </row>
    <row r="2901" spans="7:28" x14ac:dyDescent="0.2">
      <c r="G2901" s="21"/>
      <c r="H2901" s="21">
        <v>2786</v>
      </c>
      <c r="I2901">
        <f t="shared" si="639"/>
        <v>3.8267667792958059E-3</v>
      </c>
      <c r="J2901">
        <f t="shared" si="640"/>
        <v>0.35278002744728265</v>
      </c>
      <c r="K2901">
        <f t="shared" si="632"/>
        <v>22.502800809970953</v>
      </c>
      <c r="L2901">
        <f t="shared" si="633"/>
        <v>15.946765022953034</v>
      </c>
      <c r="M2901">
        <f t="shared" si="636"/>
        <v>1.0419105679959781</v>
      </c>
      <c r="N2901" s="21">
        <f t="shared" si="641"/>
        <v>7.4102618534871503E-2</v>
      </c>
      <c r="O2901" s="21">
        <f t="shared" si="642"/>
        <v>25.124846906623979</v>
      </c>
      <c r="P2901">
        <f t="shared" si="637"/>
        <v>0.98517990607528871</v>
      </c>
      <c r="Q2901">
        <f t="shared" si="634"/>
        <v>0.35278002744728265</v>
      </c>
      <c r="R2901">
        <f t="shared" si="635"/>
        <v>0.3530644272325949</v>
      </c>
      <c r="T2901" s="21">
        <f t="shared" si="638"/>
        <v>2.8355418892944684E-4</v>
      </c>
      <c r="W2901">
        <v>2786</v>
      </c>
      <c r="X2901">
        <v>24.66011</v>
      </c>
      <c r="Y2901">
        <v>0.5</v>
      </c>
      <c r="Z2901">
        <f t="shared" si="630"/>
        <v>0.5</v>
      </c>
      <c r="AA2901" s="21">
        <f t="shared" si="631"/>
        <v>0.46473690662397971</v>
      </c>
      <c r="AB2901">
        <f t="shared" si="643"/>
        <v>2.769373565414085E-6</v>
      </c>
    </row>
    <row r="2902" spans="7:28" x14ac:dyDescent="0.2">
      <c r="G2902" s="21"/>
      <c r="H2902" s="21">
        <v>2787</v>
      </c>
      <c r="I2902">
        <f t="shared" si="639"/>
        <v>3.8281830306527787E-3</v>
      </c>
      <c r="J2902">
        <f t="shared" si="640"/>
        <v>0.35267995877637037</v>
      </c>
      <c r="K2902">
        <f t="shared" si="632"/>
        <v>22.502743522858868</v>
      </c>
      <c r="L2902">
        <f t="shared" si="633"/>
        <v>15.951249116148073</v>
      </c>
      <c r="M2902">
        <f t="shared" si="636"/>
        <v>1.0421942656500978</v>
      </c>
      <c r="N2902" s="21">
        <f t="shared" si="641"/>
        <v>7.4112684981597149E-2</v>
      </c>
      <c r="O2902" s="21">
        <f t="shared" si="642"/>
        <v>25.128675089654632</v>
      </c>
      <c r="P2902">
        <f t="shared" si="637"/>
        <v>0.9853322277711436</v>
      </c>
      <c r="Q2902">
        <f t="shared" si="634"/>
        <v>0.35267995877637037</v>
      </c>
      <c r="R2902">
        <f t="shared" si="635"/>
        <v>0.3529584588398314</v>
      </c>
      <c r="T2902" s="21">
        <f t="shared" si="638"/>
        <v>2.83697654119619E-4</v>
      </c>
      <c r="W2902">
        <v>2787</v>
      </c>
      <c r="X2902">
        <v>24.656865</v>
      </c>
      <c r="Y2902">
        <v>0.5</v>
      </c>
      <c r="Z2902">
        <f t="shared" si="630"/>
        <v>0.5</v>
      </c>
      <c r="AA2902" s="21">
        <f t="shared" si="631"/>
        <v>0.47181008965463178</v>
      </c>
      <c r="AB2902">
        <f t="shared" si="643"/>
        <v>9.8320167218224824E-8</v>
      </c>
    </row>
    <row r="2903" spans="7:28" x14ac:dyDescent="0.2">
      <c r="G2903" s="21"/>
      <c r="H2903" s="21">
        <v>2788</v>
      </c>
      <c r="I2903">
        <f t="shared" si="639"/>
        <v>3.8296007240920284E-3</v>
      </c>
      <c r="J2903">
        <f t="shared" si="640"/>
        <v>0.35257986785165873</v>
      </c>
      <c r="K2903">
        <f t="shared" si="632"/>
        <v>22.502686815426028</v>
      </c>
      <c r="L2903">
        <f t="shared" si="633"/>
        <v>15.95573717278549</v>
      </c>
      <c r="M2903">
        <f t="shared" si="636"/>
        <v>1.0424781069284594</v>
      </c>
      <c r="N2903" s="21">
        <f t="shared" si="641"/>
        <v>7.4122757611831347E-2</v>
      </c>
      <c r="O2903" s="21">
        <f t="shared" si="642"/>
        <v>25.132504690378724</v>
      </c>
      <c r="P2903">
        <f t="shared" si="637"/>
        <v>0.98548458334110156</v>
      </c>
      <c r="Q2903">
        <f t="shared" si="634"/>
        <v>0.35257986785165873</v>
      </c>
      <c r="R2903">
        <f t="shared" si="635"/>
        <v>0.35285253049386894</v>
      </c>
      <c r="T2903" s="21">
        <f t="shared" si="638"/>
        <v>2.8384127836167394E-4</v>
      </c>
      <c r="W2903">
        <v>2788</v>
      </c>
      <c r="X2903">
        <v>24.676334999999998</v>
      </c>
      <c r="Y2903">
        <v>0.5</v>
      </c>
      <c r="Z2903">
        <f t="shared" si="630"/>
        <v>0.5</v>
      </c>
      <c r="AA2903" s="21">
        <f t="shared" si="631"/>
        <v>0.45616969037872579</v>
      </c>
      <c r="AB2903">
        <f t="shared" si="643"/>
        <v>5.1010231158011649E-8</v>
      </c>
    </row>
    <row r="2904" spans="7:28" x14ac:dyDescent="0.2">
      <c r="G2904" s="21"/>
      <c r="H2904" s="21">
        <v>2789</v>
      </c>
      <c r="I2904">
        <f t="shared" si="639"/>
        <v>3.8310198616906938E-3</v>
      </c>
      <c r="J2904">
        <f t="shared" si="640"/>
        <v>0.35247975465205683</v>
      </c>
      <c r="K2904">
        <f t="shared" si="632"/>
        <v>22.502630688044007</v>
      </c>
      <c r="L2904">
        <f t="shared" si="633"/>
        <v>15.960229198310282</v>
      </c>
      <c r="M2904">
        <f t="shared" si="636"/>
        <v>1.0427620919903731</v>
      </c>
      <c r="N2904" s="21">
        <f t="shared" si="641"/>
        <v>7.4132836434478933E-2</v>
      </c>
      <c r="O2904" s="21">
        <f t="shared" si="642"/>
        <v>25.136335710240413</v>
      </c>
      <c r="P2904">
        <f t="shared" si="637"/>
        <v>0.98563697281726637</v>
      </c>
      <c r="Q2904">
        <f t="shared" si="634"/>
        <v>0.35247975465205683</v>
      </c>
      <c r="R2904">
        <f t="shared" si="635"/>
        <v>0.35274664215755991</v>
      </c>
      <c r="T2904" s="21">
        <f t="shared" si="638"/>
        <v>2.8398506191362749E-4</v>
      </c>
      <c r="W2904">
        <v>2789</v>
      </c>
      <c r="X2904">
        <v>24.666599999999999</v>
      </c>
      <c r="Y2904">
        <v>0.5</v>
      </c>
      <c r="Z2904">
        <f t="shared" si="630"/>
        <v>0.5</v>
      </c>
      <c r="AA2904" s="21">
        <f t="shared" si="631"/>
        <v>0.46973571024041405</v>
      </c>
      <c r="AB2904">
        <f t="shared" si="643"/>
        <v>2.1066952506499153E-9</v>
      </c>
    </row>
    <row r="2905" spans="7:28" x14ac:dyDescent="0.2">
      <c r="G2905" s="21"/>
      <c r="H2905" s="21">
        <v>2790</v>
      </c>
      <c r="I2905">
        <f t="shared" si="639"/>
        <v>3.8324404455301045E-3</v>
      </c>
      <c r="J2905">
        <f t="shared" si="640"/>
        <v>0.35237961915644633</v>
      </c>
      <c r="K2905">
        <f t="shared" si="632"/>
        <v>22.502575141085067</v>
      </c>
      <c r="L2905">
        <f t="shared" si="633"/>
        <v>15.964725198177947</v>
      </c>
      <c r="M2905">
        <f t="shared" si="636"/>
        <v>1.0430462209954059</v>
      </c>
      <c r="N2905" s="21">
        <f t="shared" si="641"/>
        <v>7.4142921458461519E-2</v>
      </c>
      <c r="O2905" s="21">
        <f t="shared" si="642"/>
        <v>25.140168150685945</v>
      </c>
      <c r="P2905">
        <f t="shared" si="637"/>
        <v>0.98578939623178374</v>
      </c>
      <c r="Q2905">
        <f t="shared" si="634"/>
        <v>0.35237961915644633</v>
      </c>
      <c r="R2905">
        <f t="shared" si="635"/>
        <v>0.35264079379378294</v>
      </c>
      <c r="T2905" s="21">
        <f t="shared" si="638"/>
        <v>2.8412900503282934E-4</v>
      </c>
      <c r="W2905">
        <v>2790</v>
      </c>
      <c r="X2905">
        <v>24.671467000000003</v>
      </c>
      <c r="Y2905">
        <v>0.5</v>
      </c>
      <c r="Z2905">
        <f t="shared" si="630"/>
        <v>0.5</v>
      </c>
      <c r="AA2905" s="21">
        <f t="shared" si="631"/>
        <v>0.46870115068594131</v>
      </c>
      <c r="AB2905">
        <f t="shared" si="643"/>
        <v>4.9734919737139547E-8</v>
      </c>
    </row>
    <row r="2906" spans="7:28" x14ac:dyDescent="0.2">
      <c r="G2906" s="21"/>
      <c r="H2906" s="21">
        <v>2791</v>
      </c>
      <c r="I2906">
        <f t="shared" si="639"/>
        <v>3.8338624776957098E-3</v>
      </c>
      <c r="J2906">
        <f t="shared" si="640"/>
        <v>0.35227946134368116</v>
      </c>
      <c r="K2906">
        <f t="shared" si="632"/>
        <v>22.502520174922143</v>
      </c>
      <c r="L2906">
        <f t="shared" si="633"/>
        <v>15.969225177854504</v>
      </c>
      <c r="M2906">
        <f t="shared" si="636"/>
        <v>1.0433304941033847</v>
      </c>
      <c r="N2906" s="21">
        <f t="shared" si="641"/>
        <v>7.4153012692717596E-2</v>
      </c>
      <c r="O2906" s="21">
        <f t="shared" si="642"/>
        <v>25.144002013163639</v>
      </c>
      <c r="P2906">
        <f t="shared" si="637"/>
        <v>0.98594185361684172</v>
      </c>
      <c r="Q2906">
        <f t="shared" si="634"/>
        <v>0.35227946134368116</v>
      </c>
      <c r="R2906">
        <f t="shared" si="635"/>
        <v>0.35253498536544259</v>
      </c>
      <c r="T2906" s="21">
        <f t="shared" si="638"/>
        <v>2.8427310797884964E-4</v>
      </c>
      <c r="W2906">
        <v>2791</v>
      </c>
      <c r="X2906">
        <v>24.674712000000003</v>
      </c>
      <c r="Y2906">
        <v>0.5</v>
      </c>
      <c r="Z2906">
        <f t="shared" si="630"/>
        <v>0.5</v>
      </c>
      <c r="AA2906" s="21">
        <f t="shared" si="631"/>
        <v>0.46929001316363639</v>
      </c>
      <c r="AB2906">
        <f t="shared" si="643"/>
        <v>6.1631843617515825E-6</v>
      </c>
    </row>
    <row r="2907" spans="7:28" x14ac:dyDescent="0.2">
      <c r="G2907" s="21"/>
      <c r="H2907" s="21">
        <v>2792</v>
      </c>
      <c r="I2907">
        <f t="shared" si="639"/>
        <v>3.8352859602771437E-3</v>
      </c>
      <c r="J2907">
        <f t="shared" si="640"/>
        <v>0.3521792811925869</v>
      </c>
      <c r="K2907">
        <f t="shared" si="632"/>
        <v>22.502465789928838</v>
      </c>
      <c r="L2907">
        <f t="shared" si="633"/>
        <v>15.973729142816548</v>
      </c>
      <c r="M2907">
        <f t="shared" si="636"/>
        <v>1.0436149114743976</v>
      </c>
      <c r="N2907" s="21">
        <f t="shared" si="641"/>
        <v>7.4163110146202693E-2</v>
      </c>
      <c r="O2907" s="21">
        <f t="shared" si="642"/>
        <v>25.147837299123918</v>
      </c>
      <c r="P2907">
        <f t="shared" si="637"/>
        <v>0.98609434500467141</v>
      </c>
      <c r="Q2907">
        <f t="shared" si="634"/>
        <v>0.3521792811925869</v>
      </c>
      <c r="R2907">
        <f t="shared" si="635"/>
        <v>0.35242921683546874</v>
      </c>
      <c r="T2907" s="21">
        <f t="shared" si="638"/>
        <v>2.8441737101281284E-4</v>
      </c>
      <c r="W2907">
        <v>2792</v>
      </c>
      <c r="X2907">
        <v>24.682824999999998</v>
      </c>
      <c r="Y2907">
        <v>0.5</v>
      </c>
      <c r="Z2907">
        <f t="shared" si="630"/>
        <v>0.5</v>
      </c>
      <c r="AA2907" s="21">
        <f t="shared" si="631"/>
        <v>0.46501229912392006</v>
      </c>
      <c r="AB2907">
        <f t="shared" si="643"/>
        <v>2.5334812787034772E-9</v>
      </c>
    </row>
    <row r="2908" spans="7:28" x14ac:dyDescent="0.2">
      <c r="G2908" s="21"/>
      <c r="H2908" s="21">
        <v>2793</v>
      </c>
      <c r="I2908">
        <f t="shared" si="639"/>
        <v>3.8367108953681907E-3</v>
      </c>
      <c r="J2908">
        <f t="shared" si="640"/>
        <v>0.35207907868196198</v>
      </c>
      <c r="K2908">
        <f t="shared" si="632"/>
        <v>22.502411986479462</v>
      </c>
      <c r="L2908">
        <f t="shared" si="633"/>
        <v>15.978237098551238</v>
      </c>
      <c r="M2908">
        <f t="shared" si="636"/>
        <v>1.0438994732687905</v>
      </c>
      <c r="N2908" s="21">
        <f t="shared" si="641"/>
        <v>7.4173213827889189E-2</v>
      </c>
      <c r="O2908" s="21">
        <f t="shared" si="642"/>
        <v>25.151674010019285</v>
      </c>
      <c r="P2908">
        <f t="shared" si="637"/>
        <v>0.98624687042754522</v>
      </c>
      <c r="Q2908">
        <f t="shared" si="634"/>
        <v>0.35207907868196198</v>
      </c>
      <c r="R2908">
        <f t="shared" si="635"/>
        <v>0.35232348816681813</v>
      </c>
      <c r="T2908" s="21">
        <f t="shared" si="638"/>
        <v>2.8456179439295681E-4</v>
      </c>
      <c r="W2908">
        <v>2793</v>
      </c>
      <c r="X2908">
        <v>24.681202000000003</v>
      </c>
      <c r="Y2908">
        <v>0.5</v>
      </c>
      <c r="Z2908">
        <f t="shared" si="630"/>
        <v>0.5</v>
      </c>
      <c r="AA2908" s="21">
        <f t="shared" si="631"/>
        <v>0.47047201001928229</v>
      </c>
      <c r="AB2908">
        <f t="shared" si="643"/>
        <v>3.5096860232142331E-7</v>
      </c>
    </row>
    <row r="2909" spans="7:28" x14ac:dyDescent="0.2">
      <c r="G2909" s="21"/>
      <c r="H2909" s="21">
        <v>2794</v>
      </c>
      <c r="I2909">
        <f t="shared" si="639"/>
        <v>3.8381372850668353E-3</v>
      </c>
      <c r="J2909">
        <f t="shared" si="640"/>
        <v>0.35197885379057703</v>
      </c>
      <c r="K2909">
        <f t="shared" si="632"/>
        <v>22.502358764949008</v>
      </c>
      <c r="L2909">
        <f t="shared" si="633"/>
        <v>15.982749050556334</v>
      </c>
      <c r="M2909">
        <f t="shared" si="636"/>
        <v>1.0441841796471705</v>
      </c>
      <c r="N2909" s="21">
        <f t="shared" si="641"/>
        <v>7.4183323746766408E-2</v>
      </c>
      <c r="O2909" s="21">
        <f t="shared" si="642"/>
        <v>25.15551214730435</v>
      </c>
      <c r="P2909">
        <f t="shared" si="637"/>
        <v>0.98639942991777796</v>
      </c>
      <c r="Q2909">
        <f t="shared" si="634"/>
        <v>0.35197885379057703</v>
      </c>
      <c r="R2909">
        <f t="shared" si="635"/>
        <v>0.35221779932247332</v>
      </c>
      <c r="T2909" s="21">
        <f t="shared" si="638"/>
        <v>2.8470637837996193E-4</v>
      </c>
      <c r="W2909">
        <v>2794</v>
      </c>
      <c r="X2909">
        <v>24.684447000000002</v>
      </c>
      <c r="Y2909">
        <v>0.5</v>
      </c>
      <c r="Z2909">
        <f t="shared" si="630"/>
        <v>0.5</v>
      </c>
      <c r="AA2909" s="21">
        <f t="shared" si="631"/>
        <v>0.47106514730434768</v>
      </c>
      <c r="AB2909">
        <f t="shared" si="643"/>
        <v>4.7225163675497893E-8</v>
      </c>
    </row>
    <row r="2910" spans="7:28" x14ac:dyDescent="0.2">
      <c r="G2910" s="21"/>
      <c r="H2910" s="21">
        <v>2795</v>
      </c>
      <c r="I2910">
        <f t="shared" si="639"/>
        <v>3.8395651314752496E-3</v>
      </c>
      <c r="J2910">
        <f t="shared" si="640"/>
        <v>0.35187860649717417</v>
      </c>
      <c r="K2910">
        <f t="shared" si="632"/>
        <v>22.502306125713151</v>
      </c>
      <c r="L2910">
        <f t="shared" si="633"/>
        <v>15.987265004340253</v>
      </c>
      <c r="M2910">
        <f t="shared" si="636"/>
        <v>1.044469030770407</v>
      </c>
      <c r="N2910" s="21">
        <f t="shared" si="641"/>
        <v>7.4193439911840839E-2</v>
      </c>
      <c r="O2910" s="21">
        <f t="shared" si="642"/>
        <v>25.159351712435825</v>
      </c>
      <c r="P2910">
        <f t="shared" si="637"/>
        <v>0.98655202350772753</v>
      </c>
      <c r="Q2910">
        <f t="shared" si="634"/>
        <v>0.35187860649717417</v>
      </c>
      <c r="R2910">
        <f t="shared" si="635"/>
        <v>0.35211215026544218</v>
      </c>
      <c r="T2910" s="21">
        <f t="shared" si="638"/>
        <v>2.8485112323650696E-4</v>
      </c>
      <c r="W2910">
        <v>2795</v>
      </c>
      <c r="X2910">
        <v>24.689314</v>
      </c>
      <c r="Y2910">
        <v>0.5</v>
      </c>
      <c r="Z2910">
        <f t="shared" si="630"/>
        <v>0.5</v>
      </c>
      <c r="AA2910" s="21">
        <f t="shared" si="631"/>
        <v>0.47003771243582548</v>
      </c>
      <c r="AB2910">
        <f t="shared" si="643"/>
        <v>2.1637522702854896E-5</v>
      </c>
    </row>
    <row r="2911" spans="7:28" x14ac:dyDescent="0.2">
      <c r="G2911" s="21"/>
      <c r="H2911" s="21">
        <v>2796</v>
      </c>
      <c r="I2911">
        <f t="shared" si="639"/>
        <v>3.8409944366998268E-3</v>
      </c>
      <c r="J2911">
        <f t="shared" si="640"/>
        <v>0.35177833678046777</v>
      </c>
      <c r="K2911">
        <f t="shared" si="632"/>
        <v>22.502254069148243</v>
      </c>
      <c r="L2911">
        <f t="shared" si="633"/>
        <v>15.991784965422054</v>
      </c>
      <c r="M2911">
        <f t="shared" si="636"/>
        <v>1.0447540267996314</v>
      </c>
      <c r="N2911" s="21">
        <f t="shared" si="641"/>
        <v>7.4203562332136042E-2</v>
      </c>
      <c r="O2911" s="21">
        <f t="shared" si="642"/>
        <v>25.163192706872525</v>
      </c>
      <c r="P2911">
        <f t="shared" si="637"/>
        <v>0.98670465122979456</v>
      </c>
      <c r="Q2911">
        <f t="shared" si="634"/>
        <v>0.35177833678046777</v>
      </c>
      <c r="R2911">
        <f t="shared" si="635"/>
        <v>0.35200654095875844</v>
      </c>
      <c r="T2911" s="21">
        <f t="shared" si="638"/>
        <v>2.849960292243825E-4</v>
      </c>
      <c r="W2911">
        <v>2796</v>
      </c>
      <c r="X2911">
        <v>24.690937000000002</v>
      </c>
      <c r="Y2911">
        <v>0.5</v>
      </c>
      <c r="Z2911">
        <f t="shared" si="630"/>
        <v>0.5</v>
      </c>
      <c r="AA2911" s="21">
        <f t="shared" si="631"/>
        <v>0.47225570687252372</v>
      </c>
      <c r="AB2911">
        <f t="shared" si="643"/>
        <v>2.4537809461454269E-6</v>
      </c>
    </row>
    <row r="2912" spans="7:28" x14ac:dyDescent="0.2">
      <c r="G2912" s="21"/>
      <c r="H2912" s="21">
        <v>2797</v>
      </c>
      <c r="I2912">
        <f t="shared" si="639"/>
        <v>3.842425202851143E-3</v>
      </c>
      <c r="J2912">
        <f t="shared" si="640"/>
        <v>0.35167804461914487</v>
      </c>
      <c r="K2912">
        <f t="shared" si="632"/>
        <v>22.502202595631356</v>
      </c>
      <c r="L2912">
        <f t="shared" si="633"/>
        <v>15.99630893933147</v>
      </c>
      <c r="M2912">
        <f t="shared" si="636"/>
        <v>1.0450391678962345</v>
      </c>
      <c r="N2912" s="21">
        <f t="shared" si="641"/>
        <v>7.4213691016692562E-2</v>
      </c>
      <c r="O2912" s="21">
        <f t="shared" si="642"/>
        <v>25.167035132075377</v>
      </c>
      <c r="P2912">
        <f t="shared" si="637"/>
        <v>0.986857313116421</v>
      </c>
      <c r="Q2912">
        <f t="shared" si="634"/>
        <v>0.35167804461914487</v>
      </c>
      <c r="R2912">
        <f t="shared" si="635"/>
        <v>0.35190097136548248</v>
      </c>
      <c r="T2912" s="21">
        <f t="shared" si="638"/>
        <v>2.8514109660315867E-4</v>
      </c>
      <c r="W2912">
        <v>2797</v>
      </c>
      <c r="X2912">
        <v>24.699048999999999</v>
      </c>
      <c r="Y2912">
        <v>0.5</v>
      </c>
      <c r="Z2912">
        <f t="shared" si="630"/>
        <v>0.5</v>
      </c>
      <c r="AA2912" s="21">
        <f t="shared" si="631"/>
        <v>0.46798613207537798</v>
      </c>
      <c r="AB2912">
        <f t="shared" si="643"/>
        <v>7.5454112979445978E-7</v>
      </c>
    </row>
    <row r="2913" spans="7:28" x14ac:dyDescent="0.2">
      <c r="G2913" s="21"/>
      <c r="H2913" s="21">
        <v>2798</v>
      </c>
      <c r="I2913">
        <f t="shared" si="639"/>
        <v>3.8438574320440234E-3</v>
      </c>
      <c r="J2913">
        <f t="shared" si="640"/>
        <v>0.35157772999186332</v>
      </c>
      <c r="K2913">
        <f t="shared" si="632"/>
        <v>22.502151705540218</v>
      </c>
      <c r="L2913">
        <f t="shared" si="633"/>
        <v>16.000836931608973</v>
      </c>
      <c r="M2913">
        <f t="shared" si="636"/>
        <v>1.0453244542218745</v>
      </c>
      <c r="N2913" s="21">
        <f t="shared" si="641"/>
        <v>7.422382597456828E-2</v>
      </c>
      <c r="O2913" s="21">
        <f t="shared" si="642"/>
        <v>25.170878989507422</v>
      </c>
      <c r="P2913">
        <f t="shared" si="637"/>
        <v>0.98701000920009319</v>
      </c>
      <c r="Q2913">
        <f t="shared" si="634"/>
        <v>0.35157772999186332</v>
      </c>
      <c r="R2913">
        <f t="shared" si="635"/>
        <v>0.35179544144869912</v>
      </c>
      <c r="T2913" s="21">
        <f t="shared" si="638"/>
        <v>2.8528632563995515E-4</v>
      </c>
      <c r="W2913">
        <v>2798</v>
      </c>
      <c r="X2913">
        <v>24.677957000000003</v>
      </c>
      <c r="Y2913">
        <v>0.5</v>
      </c>
      <c r="Z2913">
        <f t="shared" si="630"/>
        <v>0.5</v>
      </c>
      <c r="AA2913" s="21">
        <f t="shared" si="631"/>
        <v>0.49292198950741906</v>
      </c>
      <c r="AB2913">
        <f t="shared" si="643"/>
        <v>1.0829116790556802E-7</v>
      </c>
    </row>
    <row r="2914" spans="7:28" x14ac:dyDescent="0.2">
      <c r="G2914" s="21"/>
      <c r="H2914" s="21">
        <v>2799</v>
      </c>
      <c r="I2914">
        <f t="shared" si="639"/>
        <v>3.8452911263975337E-3</v>
      </c>
      <c r="J2914">
        <f t="shared" si="640"/>
        <v>0.35147739287725355</v>
      </c>
      <c r="K2914">
        <f t="shared" si="632"/>
        <v>22.502101399253267</v>
      </c>
      <c r="L2914">
        <f t="shared" si="633"/>
        <v>16.005368947805753</v>
      </c>
      <c r="M2914">
        <f t="shared" si="636"/>
        <v>1.0456098859384702</v>
      </c>
      <c r="N2914" s="21">
        <f t="shared" si="641"/>
        <v>7.4233967214838242E-2</v>
      </c>
      <c r="O2914" s="21">
        <f t="shared" si="642"/>
        <v>25.174724280633818</v>
      </c>
      <c r="P2914">
        <f t="shared" si="637"/>
        <v>0.98716273951333933</v>
      </c>
      <c r="Q2914">
        <f t="shared" si="634"/>
        <v>0.35147739287725355</v>
      </c>
      <c r="R2914">
        <f t="shared" si="635"/>
        <v>0.35168995117151958</v>
      </c>
      <c r="T2914" s="21">
        <f t="shared" si="638"/>
        <v>2.8543171659567435E-4</v>
      </c>
      <c r="W2914">
        <v>2799</v>
      </c>
      <c r="X2914">
        <v>24.713651000000002</v>
      </c>
      <c r="Y2914">
        <v>0.5</v>
      </c>
      <c r="Z2914">
        <f t="shared" si="630"/>
        <v>0.5</v>
      </c>
      <c r="AA2914" s="21">
        <f t="shared" si="631"/>
        <v>0.46107328063381559</v>
      </c>
      <c r="AB2914">
        <f t="shared" si="643"/>
        <v>3.6121381946197328E-7</v>
      </c>
    </row>
    <row r="2915" spans="7:28" x14ac:dyDescent="0.2">
      <c r="G2915" s="21"/>
      <c r="H2915" s="21">
        <v>2800</v>
      </c>
      <c r="I2915">
        <f t="shared" si="639"/>
        <v>3.84672628803496E-3</v>
      </c>
      <c r="J2915">
        <f t="shared" si="640"/>
        <v>0.35137703325391789</v>
      </c>
      <c r="K2915">
        <f t="shared" si="632"/>
        <v>22.502051677149648</v>
      </c>
      <c r="L2915">
        <f t="shared" si="633"/>
        <v>16.009904993483769</v>
      </c>
      <c r="M2915">
        <f t="shared" si="636"/>
        <v>1.0458954632082049</v>
      </c>
      <c r="N2915" s="21">
        <f t="shared" si="641"/>
        <v>7.4244114746594592E-2</v>
      </c>
      <c r="O2915" s="21">
        <f t="shared" si="642"/>
        <v>25.178571006921853</v>
      </c>
      <c r="P2915">
        <f t="shared" si="637"/>
        <v>0.98731550408873026</v>
      </c>
      <c r="Q2915">
        <f t="shared" si="634"/>
        <v>0.35137703325391789</v>
      </c>
      <c r="R2915">
        <f t="shared" si="635"/>
        <v>0.35158450049708079</v>
      </c>
      <c r="T2915" s="21">
        <f t="shared" si="638"/>
        <v>2.8557726973477138E-4</v>
      </c>
      <c r="W2915">
        <v>2800</v>
      </c>
      <c r="X2915">
        <v>24.702293999999998</v>
      </c>
      <c r="Y2915">
        <v>0.5</v>
      </c>
      <c r="Z2915">
        <f t="shared" si="630"/>
        <v>0.5</v>
      </c>
      <c r="AA2915" s="21">
        <f t="shared" si="631"/>
        <v>0.47627700692185471</v>
      </c>
      <c r="AB2915">
        <f t="shared" si="643"/>
        <v>3.7961902175679621E-9</v>
      </c>
    </row>
    <row r="2916" spans="7:28" x14ac:dyDescent="0.2">
      <c r="G2916" s="21"/>
      <c r="H2916" s="21">
        <v>2801</v>
      </c>
      <c r="I2916">
        <f t="shared" si="639"/>
        <v>3.8481629190838798E-3</v>
      </c>
      <c r="J2916">
        <f t="shared" si="640"/>
        <v>0.35127665110042972</v>
      </c>
      <c r="K2916">
        <f t="shared" si="632"/>
        <v>22.502002539609165</v>
      </c>
      <c r="L2916">
        <f t="shared" si="633"/>
        <v>16.014445074215779</v>
      </c>
      <c r="M2916">
        <f t="shared" si="636"/>
        <v>1.0461811861935282</v>
      </c>
      <c r="N2916" s="21">
        <f t="shared" si="641"/>
        <v>7.4254268578947055E-2</v>
      </c>
      <c r="O2916" s="21">
        <f t="shared" si="642"/>
        <v>25.182419169840937</v>
      </c>
      <c r="P2916">
        <f t="shared" si="637"/>
        <v>0.98746830295888099</v>
      </c>
      <c r="Q2916">
        <f t="shared" si="634"/>
        <v>0.35127665110042972</v>
      </c>
      <c r="R2916">
        <f t="shared" si="635"/>
        <v>0.35147908938854439</v>
      </c>
      <c r="T2916" s="21">
        <f t="shared" si="638"/>
        <v>2.8572298532325568E-4</v>
      </c>
      <c r="W2916">
        <v>2801</v>
      </c>
      <c r="X2916">
        <v>24.710407</v>
      </c>
      <c r="Y2916">
        <v>0.5</v>
      </c>
      <c r="Z2916">
        <f t="shared" si="630"/>
        <v>0.5</v>
      </c>
      <c r="AA2916" s="21">
        <f t="shared" si="631"/>
        <v>0.47201216984093719</v>
      </c>
      <c r="AB2916">
        <f t="shared" si="643"/>
        <v>4.4104874912454583E-6</v>
      </c>
    </row>
    <row r="2917" spans="7:28" x14ac:dyDescent="0.2">
      <c r="G2917" s="21"/>
      <c r="H2917" s="21">
        <v>2802</v>
      </c>
      <c r="I2917">
        <f t="shared" si="639"/>
        <v>3.8496010216761017E-3</v>
      </c>
      <c r="J2917">
        <f t="shared" si="640"/>
        <v>0.35117624639533507</v>
      </c>
      <c r="K2917">
        <f t="shared" si="632"/>
        <v>22.50195398701236</v>
      </c>
      <c r="L2917">
        <f t="shared" si="633"/>
        <v>16.018989195585348</v>
      </c>
      <c r="M2917">
        <f t="shared" si="636"/>
        <v>1.0464670550571527</v>
      </c>
      <c r="N2917" s="21">
        <f t="shared" si="641"/>
        <v>7.4264428721022388E-2</v>
      </c>
      <c r="O2917" s="21">
        <f t="shared" si="642"/>
        <v>25.186268770862615</v>
      </c>
      <c r="P2917">
        <f t="shared" si="637"/>
        <v>0.98762113615644831</v>
      </c>
      <c r="Q2917">
        <f t="shared" si="634"/>
        <v>0.35117624639533507</v>
      </c>
      <c r="R2917">
        <f t="shared" si="635"/>
        <v>0.35137371780909854</v>
      </c>
      <c r="T2917" s="21">
        <f t="shared" si="638"/>
        <v>2.8586886362447217E-4</v>
      </c>
      <c r="W2917">
        <v>2802</v>
      </c>
      <c r="X2917">
        <v>24.710407</v>
      </c>
      <c r="Y2917">
        <v>0.5</v>
      </c>
      <c r="Z2917">
        <f t="shared" si="630"/>
        <v>0.5</v>
      </c>
      <c r="AA2917" s="21">
        <f t="shared" si="631"/>
        <v>0.47586177086261472</v>
      </c>
      <c r="AB2917">
        <f t="shared" si="643"/>
        <v>3.8311124500208316E-6</v>
      </c>
    </row>
    <row r="2918" spans="7:28" x14ac:dyDescent="0.2">
      <c r="G2918" s="21"/>
      <c r="H2918" s="21">
        <v>2803</v>
      </c>
      <c r="I2918">
        <f t="shared" si="639"/>
        <v>3.8510405979477595E-3</v>
      </c>
      <c r="J2918">
        <f t="shared" si="640"/>
        <v>0.3510758191171508</v>
      </c>
      <c r="K2918">
        <f t="shared" si="632"/>
        <v>22.501906019740435</v>
      </c>
      <c r="L2918">
        <f t="shared" si="633"/>
        <v>16.023537363186893</v>
      </c>
      <c r="M2918">
        <f t="shared" si="636"/>
        <v>1.0467530699620589</v>
      </c>
      <c r="N2918" s="21">
        <f t="shared" si="641"/>
        <v>7.427459518196497E-2</v>
      </c>
      <c r="O2918" s="21">
        <f t="shared" si="642"/>
        <v>25.190119811460562</v>
      </c>
      <c r="P2918">
        <f t="shared" si="637"/>
        <v>0.98777400371413315</v>
      </c>
      <c r="Q2918">
        <f t="shared" si="634"/>
        <v>0.3510758191171508</v>
      </c>
      <c r="R2918">
        <f t="shared" si="635"/>
        <v>0.3512683857219559</v>
      </c>
      <c r="T2918" s="21">
        <f t="shared" si="638"/>
        <v>2.8601490490620662E-4</v>
      </c>
      <c r="W2918">
        <v>2803</v>
      </c>
      <c r="X2918">
        <v>24.721763999999997</v>
      </c>
      <c r="Y2918">
        <v>0.5</v>
      </c>
      <c r="Z2918">
        <f t="shared" si="630"/>
        <v>0.5</v>
      </c>
      <c r="AA2918" s="21">
        <f t="shared" si="631"/>
        <v>0.46835581146056526</v>
      </c>
      <c r="AB2918">
        <f t="shared" si="643"/>
        <v>1.3169775581578122E-6</v>
      </c>
    </row>
    <row r="2919" spans="7:28" x14ac:dyDescent="0.2">
      <c r="G2919" s="21"/>
      <c r="H2919" s="21">
        <v>2804</v>
      </c>
      <c r="I2919">
        <f t="shared" si="639"/>
        <v>3.8524816500392313E-3</v>
      </c>
      <c r="J2919">
        <f t="shared" si="640"/>
        <v>0.35097536924436612</v>
      </c>
      <c r="K2919">
        <f t="shared" si="632"/>
        <v>22.501858638175321</v>
      </c>
      <c r="L2919">
        <f t="shared" si="633"/>
        <v>16.028089582625693</v>
      </c>
      <c r="M2919">
        <f t="shared" si="636"/>
        <v>1.047039231071492</v>
      </c>
      <c r="N2919" s="21">
        <f t="shared" si="641"/>
        <v>7.428476797093643E-2</v>
      </c>
      <c r="O2919" s="21">
        <f t="shared" si="642"/>
        <v>25.193972293110601</v>
      </c>
      <c r="P2919">
        <f t="shared" si="637"/>
        <v>0.98792690566467867</v>
      </c>
      <c r="Q2919">
        <f t="shared" si="634"/>
        <v>0.35097536924436612</v>
      </c>
      <c r="R2919">
        <f t="shared" si="635"/>
        <v>0.35116309309035548</v>
      </c>
      <c r="T2919" s="21">
        <f t="shared" si="638"/>
        <v>2.8616110943313622E-4</v>
      </c>
      <c r="W2919">
        <v>2804</v>
      </c>
      <c r="X2919">
        <v>24.713651000000002</v>
      </c>
      <c r="Y2919">
        <v>0.5</v>
      </c>
      <c r="Z2919">
        <f t="shared" si="630"/>
        <v>0.5</v>
      </c>
      <c r="AA2919" s="21">
        <f t="shared" si="631"/>
        <v>0.4803212931105989</v>
      </c>
      <c r="AB2919">
        <f t="shared" si="643"/>
        <v>2.0150887593296186E-6</v>
      </c>
    </row>
    <row r="2920" spans="7:28" x14ac:dyDescent="0.2">
      <c r="G2920" s="21"/>
      <c r="H2920" s="21">
        <v>2805</v>
      </c>
      <c r="I2920">
        <f t="shared" si="639"/>
        <v>3.8539241800952207E-3</v>
      </c>
      <c r="J2920">
        <f t="shared" si="640"/>
        <v>0.35087489675544103</v>
      </c>
      <c r="K2920">
        <f t="shared" si="632"/>
        <v>22.501811842699631</v>
      </c>
      <c r="L2920">
        <f t="shared" si="633"/>
        <v>16.032645859517945</v>
      </c>
      <c r="M2920">
        <f t="shared" si="636"/>
        <v>1.0473255385489659</v>
      </c>
      <c r="N2920" s="21">
        <f t="shared" si="641"/>
        <v>7.4294947097115996E-2</v>
      </c>
      <c r="O2920" s="21">
        <f t="shared" si="642"/>
        <v>25.197826217290697</v>
      </c>
      <c r="P2920">
        <f t="shared" si="637"/>
        <v>0.98807984204087229</v>
      </c>
      <c r="Q2920">
        <f t="shared" si="634"/>
        <v>0.35087489675544103</v>
      </c>
      <c r="R2920">
        <f t="shared" si="635"/>
        <v>0.35105783987756078</v>
      </c>
      <c r="T2920" s="21">
        <f t="shared" si="638"/>
        <v>2.8630747747393492E-4</v>
      </c>
      <c r="W2920">
        <v>2805</v>
      </c>
      <c r="X2920">
        <v>24.725009000000004</v>
      </c>
      <c r="Y2920">
        <v>0.5</v>
      </c>
      <c r="Z2920">
        <f t="shared" si="630"/>
        <v>0.5</v>
      </c>
      <c r="AA2920" s="21">
        <f t="shared" si="631"/>
        <v>0.47281721729069304</v>
      </c>
      <c r="AB2920">
        <f t="shared" si="643"/>
        <v>7.7466078373007793E-7</v>
      </c>
    </row>
    <row r="2921" spans="7:28" x14ac:dyDescent="0.2">
      <c r="G2921" s="21"/>
      <c r="H2921" s="21">
        <v>2806</v>
      </c>
      <c r="I2921">
        <f t="shared" si="639"/>
        <v>3.8553681902647415E-3</v>
      </c>
      <c r="J2921">
        <f t="shared" si="640"/>
        <v>0.3507744016288078</v>
      </c>
      <c r="K2921">
        <f t="shared" si="632"/>
        <v>22.501765633696692</v>
      </c>
      <c r="L2921">
        <f t="shared" si="633"/>
        <v>16.037206199490747</v>
      </c>
      <c r="M2921">
        <f t="shared" si="636"/>
        <v>1.0476119925582603</v>
      </c>
      <c r="N2921" s="21">
        <f t="shared" si="641"/>
        <v>7.4305132569700255E-2</v>
      </c>
      <c r="O2921" s="21">
        <f t="shared" si="642"/>
        <v>25.201681585480962</v>
      </c>
      <c r="P2921">
        <f t="shared" si="637"/>
        <v>0.98823281287554399</v>
      </c>
      <c r="Q2921">
        <f t="shared" si="634"/>
        <v>0.3507744016288078</v>
      </c>
      <c r="R2921">
        <f t="shared" si="635"/>
        <v>0.35095262604686123</v>
      </c>
      <c r="T2921" s="21">
        <f t="shared" si="638"/>
        <v>2.8645400929439013E-4</v>
      </c>
      <c r="W2921">
        <v>2806</v>
      </c>
      <c r="X2921">
        <v>24.718518999999997</v>
      </c>
      <c r="Y2921">
        <v>0.5</v>
      </c>
      <c r="Z2921">
        <f t="shared" si="630"/>
        <v>0.5</v>
      </c>
      <c r="AA2921" s="21">
        <f t="shared" si="631"/>
        <v>0.48316258548096513</v>
      </c>
      <c r="AB2921">
        <f t="shared" si="643"/>
        <v>2.2128282629648193E-7</v>
      </c>
    </row>
    <row r="2922" spans="7:28" x14ac:dyDescent="0.2">
      <c r="G2922" s="21"/>
      <c r="H2922" s="21">
        <v>2807</v>
      </c>
      <c r="I2922">
        <f t="shared" si="639"/>
        <v>3.8568136827011332E-3</v>
      </c>
      <c r="J2922">
        <f t="shared" si="640"/>
        <v>0.35067388384286924</v>
      </c>
      <c r="K2922">
        <f t="shared" si="632"/>
        <v>22.501720011550518</v>
      </c>
      <c r="L2922">
        <f t="shared" si="633"/>
        <v>16.041770608182173</v>
      </c>
      <c r="M2922">
        <f t="shared" si="636"/>
        <v>1.0478985932634257</v>
      </c>
      <c r="N2922" s="21">
        <f t="shared" si="641"/>
        <v>7.4315324397903559E-2</v>
      </c>
      <c r="O2922" s="21">
        <f t="shared" si="642"/>
        <v>25.205538399163665</v>
      </c>
      <c r="P2922">
        <f t="shared" si="637"/>
        <v>0.98838581820156823</v>
      </c>
      <c r="Q2922">
        <f t="shared" si="634"/>
        <v>0.35067388384286924</v>
      </c>
      <c r="R2922">
        <f t="shared" si="635"/>
        <v>0.35084745156157077</v>
      </c>
      <c r="T2922" s="21">
        <f t="shared" si="638"/>
        <v>2.8660070516539626E-4</v>
      </c>
      <c r="W2922">
        <v>2807</v>
      </c>
      <c r="X2922">
        <v>24.725009000000004</v>
      </c>
      <c r="Y2922">
        <v>0.5</v>
      </c>
      <c r="Z2922">
        <f t="shared" si="630"/>
        <v>0.5</v>
      </c>
      <c r="AA2922" s="21">
        <f t="shared" si="631"/>
        <v>0.480529399163661</v>
      </c>
      <c r="AB2922">
        <f t="shared" si="643"/>
        <v>2.2008062519745393E-7</v>
      </c>
    </row>
    <row r="2923" spans="7:28" x14ac:dyDescent="0.2">
      <c r="G2923" s="21"/>
      <c r="H2923" s="21">
        <v>2808</v>
      </c>
      <c r="I2923">
        <f t="shared" si="639"/>
        <v>3.8582606595620444E-3</v>
      </c>
      <c r="J2923">
        <f t="shared" si="640"/>
        <v>0.35057334337600043</v>
      </c>
      <c r="K2923">
        <f t="shared" si="632"/>
        <v>22.501674976645845</v>
      </c>
      <c r="L2923">
        <f t="shared" si="633"/>
        <v>16.046339091241261</v>
      </c>
      <c r="M2923">
        <f t="shared" si="636"/>
        <v>1.0481853408287785</v>
      </c>
      <c r="N2923" s="21">
        <f t="shared" si="641"/>
        <v>7.4325522590957621E-2</v>
      </c>
      <c r="O2923" s="21">
        <f t="shared" si="642"/>
        <v>25.209396659823227</v>
      </c>
      <c r="P2923">
        <f t="shared" si="637"/>
        <v>0.98853885805186192</v>
      </c>
      <c r="Q2923">
        <f t="shared" si="634"/>
        <v>0.35057334337600043</v>
      </c>
      <c r="R2923">
        <f t="shared" si="635"/>
        <v>0.35074231638502928</v>
      </c>
      <c r="T2923" s="21">
        <f t="shared" si="638"/>
        <v>2.8674756535274071E-4</v>
      </c>
      <c r="W2923">
        <v>2808</v>
      </c>
      <c r="X2923">
        <v>24.728254000000003</v>
      </c>
      <c r="Y2923">
        <v>0.5</v>
      </c>
      <c r="Z2923">
        <f t="shared" si="630"/>
        <v>0.5</v>
      </c>
      <c r="AA2923" s="21">
        <f t="shared" si="631"/>
        <v>0.4811426598232238</v>
      </c>
      <c r="AB2923">
        <f t="shared" si="643"/>
        <v>7.8231703177803625E-7</v>
      </c>
    </row>
    <row r="2924" spans="7:28" x14ac:dyDescent="0.2">
      <c r="G2924" s="21"/>
      <c r="H2924" s="21">
        <v>2809</v>
      </c>
      <c r="I2924">
        <f t="shared" si="639"/>
        <v>3.8597091230095021E-3</v>
      </c>
      <c r="J2924">
        <f t="shared" si="640"/>
        <v>0.35047278020654715</v>
      </c>
      <c r="K2924">
        <f t="shared" si="632"/>
        <v>22.5016305293681</v>
      </c>
      <c r="L2924">
        <f t="shared" si="633"/>
        <v>16.050911654328061</v>
      </c>
      <c r="M2924">
        <f t="shared" si="636"/>
        <v>1.0484722354189067</v>
      </c>
      <c r="N2924" s="21">
        <f t="shared" si="641"/>
        <v>7.4335727158112E-2</v>
      </c>
      <c r="O2924" s="21">
        <f t="shared" si="642"/>
        <v>25.213256368946237</v>
      </c>
      <c r="P2924">
        <f t="shared" si="637"/>
        <v>0.98869193245938658</v>
      </c>
      <c r="Q2924">
        <f t="shared" si="634"/>
        <v>0.35047278020654715</v>
      </c>
      <c r="R2924">
        <f t="shared" si="635"/>
        <v>0.35063722048060125</v>
      </c>
      <c r="T2924" s="21">
        <f t="shared" si="638"/>
        <v>2.8689459012820606E-4</v>
      </c>
      <c r="W2924">
        <v>2809</v>
      </c>
      <c r="X2924">
        <v>24.747722999999997</v>
      </c>
      <c r="Y2924">
        <v>0.5</v>
      </c>
      <c r="Z2924">
        <f t="shared" si="630"/>
        <v>0.5</v>
      </c>
      <c r="AA2924" s="21">
        <f t="shared" si="631"/>
        <v>0.46553336894623953</v>
      </c>
      <c r="AB2924">
        <f t="shared" si="643"/>
        <v>7.8488274770074896E-7</v>
      </c>
    </row>
    <row r="2925" spans="7:28" x14ac:dyDescent="0.2">
      <c r="G2925" s="21"/>
      <c r="H2925" s="21">
        <v>2810</v>
      </c>
      <c r="I2925">
        <f t="shared" si="639"/>
        <v>3.8611590752098634E-3</v>
      </c>
      <c r="J2925">
        <f t="shared" si="640"/>
        <v>0.35037219431282673</v>
      </c>
      <c r="K2925">
        <f t="shared" si="632"/>
        <v>22.501586670103428</v>
      </c>
      <c r="L2925">
        <f t="shared" si="633"/>
        <v>16.055488303113663</v>
      </c>
      <c r="M2925">
        <f t="shared" si="636"/>
        <v>1.0487592771986669</v>
      </c>
      <c r="N2925" s="21">
        <f t="shared" si="641"/>
        <v>7.4345938108633797E-2</v>
      </c>
      <c r="O2925" s="21">
        <f t="shared" si="642"/>
        <v>25.217117528021447</v>
      </c>
      <c r="P2925">
        <f t="shared" si="637"/>
        <v>0.9888450414571468</v>
      </c>
      <c r="Q2925">
        <f t="shared" si="634"/>
        <v>0.35037219431282673</v>
      </c>
      <c r="R2925">
        <f t="shared" si="635"/>
        <v>0.35053216381167651</v>
      </c>
      <c r="T2925" s="21">
        <f t="shared" si="638"/>
        <v>2.8704177976024425E-4</v>
      </c>
      <c r="W2925">
        <v>2810</v>
      </c>
      <c r="X2925">
        <v>24.739611</v>
      </c>
      <c r="Y2925">
        <v>0.5</v>
      </c>
      <c r="Z2925">
        <f t="shared" si="630"/>
        <v>0.5</v>
      </c>
      <c r="AA2925" s="21">
        <f t="shared" si="631"/>
        <v>0.477506528021447</v>
      </c>
      <c r="AB2925">
        <f t="shared" si="643"/>
        <v>3.300083568835122E-6</v>
      </c>
    </row>
    <row r="2926" spans="7:28" x14ac:dyDescent="0.2">
      <c r="G2926" s="21"/>
      <c r="H2926" s="21">
        <v>2811</v>
      </c>
      <c r="I2926">
        <f t="shared" si="639"/>
        <v>3.8626105183338648E-3</v>
      </c>
      <c r="J2926">
        <f t="shared" si="640"/>
        <v>0.35027158567312788</v>
      </c>
      <c r="K2926">
        <f t="shared" si="632"/>
        <v>22.501543399238681</v>
      </c>
      <c r="L2926">
        <f t="shared" si="633"/>
        <v>16.060069043280201</v>
      </c>
      <c r="M2926">
        <f t="shared" si="636"/>
        <v>1.0490464663331864</v>
      </c>
      <c r="N2926" s="21">
        <f t="shared" si="641"/>
        <v>7.4356155451807848E-2</v>
      </c>
      <c r="O2926" s="21">
        <f t="shared" si="642"/>
        <v>25.22098013853978</v>
      </c>
      <c r="P2926">
        <f t="shared" si="637"/>
        <v>0.98899818507819115</v>
      </c>
      <c r="Q2926">
        <f t="shared" si="634"/>
        <v>0.35027158567312788</v>
      </c>
      <c r="R2926">
        <f t="shared" si="635"/>
        <v>0.35042714634166988</v>
      </c>
      <c r="T2926" s="21">
        <f t="shared" si="638"/>
        <v>2.8718913451952766E-4</v>
      </c>
      <c r="W2926">
        <v>2811</v>
      </c>
      <c r="X2926">
        <v>24.742856</v>
      </c>
      <c r="Y2926">
        <v>0.5</v>
      </c>
      <c r="Z2926">
        <f t="shared" si="630"/>
        <v>0.5</v>
      </c>
      <c r="AA2926" s="21">
        <f t="shared" si="631"/>
        <v>0.47812413853977986</v>
      </c>
      <c r="AB2926">
        <f t="shared" si="643"/>
        <v>1.0080046641388309E-6</v>
      </c>
    </row>
    <row r="2927" spans="7:28" x14ac:dyDescent="0.2">
      <c r="G2927" s="21"/>
      <c r="H2927" s="21">
        <v>2812</v>
      </c>
      <c r="I2927">
        <f t="shared" si="639"/>
        <v>3.8640634545566155E-3</v>
      </c>
      <c r="J2927">
        <f t="shared" si="640"/>
        <v>0.3501709542657101</v>
      </c>
      <c r="K2927">
        <f t="shared" si="632"/>
        <v>22.501500717161417</v>
      </c>
      <c r="L2927">
        <f t="shared" si="633"/>
        <v>16.064653880520922</v>
      </c>
      <c r="M2927">
        <f t="shared" si="636"/>
        <v>1.0493338029878647</v>
      </c>
      <c r="N2927" s="21">
        <f t="shared" si="641"/>
        <v>7.4366379196936838E-2</v>
      </c>
      <c r="O2927" s="21">
        <f t="shared" si="642"/>
        <v>25.224844201994337</v>
      </c>
      <c r="P2927">
        <f t="shared" si="637"/>
        <v>0.98915136335561216</v>
      </c>
      <c r="Q2927">
        <f t="shared" si="634"/>
        <v>0.3501709542657101</v>
      </c>
      <c r="R2927">
        <f t="shared" si="635"/>
        <v>0.35032216803402116</v>
      </c>
      <c r="T2927" s="21">
        <f t="shared" si="638"/>
        <v>2.8733665467828295E-4</v>
      </c>
      <c r="W2927">
        <v>2812</v>
      </c>
      <c r="X2927">
        <v>24.736366</v>
      </c>
      <c r="Y2927">
        <v>0.5</v>
      </c>
      <c r="Z2927">
        <f t="shared" si="630"/>
        <v>0.5</v>
      </c>
      <c r="AA2927" s="21">
        <f t="shared" si="631"/>
        <v>0.48847820199433656</v>
      </c>
      <c r="AB2927">
        <f t="shared" si="643"/>
        <v>7.7457903252053716E-6</v>
      </c>
    </row>
    <row r="2928" spans="7:28" x14ac:dyDescent="0.2">
      <c r="G2928" s="21"/>
      <c r="H2928" s="21">
        <v>2813</v>
      </c>
      <c r="I2928">
        <f t="shared" si="639"/>
        <v>3.8655178860576068E-3</v>
      </c>
      <c r="J2928">
        <f t="shared" si="640"/>
        <v>0.35007030006880413</v>
      </c>
      <c r="K2928">
        <f t="shared" si="632"/>
        <v>22.501458624259907</v>
      </c>
      <c r="L2928">
        <f t="shared" si="633"/>
        <v>16.069242820540179</v>
      </c>
      <c r="M2928">
        <f t="shared" si="636"/>
        <v>1.0496212873283721</v>
      </c>
      <c r="N2928" s="21">
        <f t="shared" si="641"/>
        <v>7.4376609353341241E-2</v>
      </c>
      <c r="O2928" s="21">
        <f t="shared" si="642"/>
        <v>25.228709719880396</v>
      </c>
      <c r="P2928">
        <f t="shared" si="637"/>
        <v>0.98930457632254643</v>
      </c>
      <c r="Q2928">
        <f t="shared" si="634"/>
        <v>0.35007030006880413</v>
      </c>
      <c r="R2928">
        <f t="shared" si="635"/>
        <v>0.35021722885219497</v>
      </c>
      <c r="T2928" s="21">
        <f t="shared" si="638"/>
        <v>2.8748434050740457E-4</v>
      </c>
      <c r="W2928">
        <v>2813</v>
      </c>
      <c r="X2928">
        <v>24.759080000000001</v>
      </c>
      <c r="Y2928">
        <v>0.5</v>
      </c>
      <c r="Z2928">
        <f t="shared" si="630"/>
        <v>0.5</v>
      </c>
      <c r="AA2928" s="21">
        <f t="shared" si="631"/>
        <v>0.4696297198803947</v>
      </c>
      <c r="AB2928">
        <f t="shared" si="643"/>
        <v>6.493326884348281E-9</v>
      </c>
    </row>
    <row r="2929" spans="7:28" x14ac:dyDescent="0.2">
      <c r="G2929" s="21"/>
      <c r="H2929" s="21">
        <v>2814</v>
      </c>
      <c r="I2929">
        <f t="shared" si="639"/>
        <v>3.8669738150207528E-3</v>
      </c>
      <c r="J2929">
        <f t="shared" si="640"/>
        <v>0.34996962306061197</v>
      </c>
      <c r="K2929">
        <f t="shared" si="632"/>
        <v>22.501417120923144</v>
      </c>
      <c r="L2929">
        <f t="shared" si="633"/>
        <v>16.073835869053468</v>
      </c>
      <c r="M2929">
        <f t="shared" si="636"/>
        <v>1.049908919520651</v>
      </c>
      <c r="N2929" s="21">
        <f t="shared" si="641"/>
        <v>7.438684593035931E-2</v>
      </c>
      <c r="O2929" s="21">
        <f t="shared" si="642"/>
        <v>25.232576693695417</v>
      </c>
      <c r="P2929">
        <f t="shared" si="637"/>
        <v>0.98945782401217419</v>
      </c>
      <c r="Q2929">
        <f t="shared" si="634"/>
        <v>0.34996962306061197</v>
      </c>
      <c r="R2929">
        <f t="shared" si="635"/>
        <v>0.35011232875968107</v>
      </c>
      <c r="T2929" s="21">
        <f t="shared" si="638"/>
        <v>2.8763219227889714E-4</v>
      </c>
      <c r="W2929">
        <v>2814</v>
      </c>
      <c r="X2929">
        <v>24.757458000000003</v>
      </c>
      <c r="Y2929">
        <v>0.5</v>
      </c>
      <c r="Z2929">
        <f t="shared" si="630"/>
        <v>0.5</v>
      </c>
      <c r="AA2929" s="21">
        <f t="shared" si="631"/>
        <v>0.47511869369541415</v>
      </c>
      <c r="AB2929">
        <f t="shared" si="643"/>
        <v>2.9048811771363127E-6</v>
      </c>
    </row>
    <row r="2930" spans="7:28" x14ac:dyDescent="0.2">
      <c r="G2930" s="21"/>
      <c r="H2930" s="21">
        <v>2815</v>
      </c>
      <c r="I2930">
        <f t="shared" si="639"/>
        <v>3.8684312436343495E-3</v>
      </c>
      <c r="J2930">
        <f t="shared" si="640"/>
        <v>0.34986892321930629</v>
      </c>
      <c r="K2930">
        <f t="shared" si="632"/>
        <v>22.501376207540812</v>
      </c>
      <c r="L2930">
        <f t="shared" si="633"/>
        <v>16.078433031787455</v>
      </c>
      <c r="M2930">
        <f t="shared" si="636"/>
        <v>1.0501966997309178</v>
      </c>
      <c r="N2930" s="21">
        <f t="shared" si="641"/>
        <v>7.4397088937347339E-2</v>
      </c>
      <c r="O2930" s="21">
        <f t="shared" si="642"/>
        <v>25.236445124939053</v>
      </c>
      <c r="P2930">
        <f t="shared" si="637"/>
        <v>0.98961110645772055</v>
      </c>
      <c r="Q2930">
        <f t="shared" si="634"/>
        <v>0.34986892321930629</v>
      </c>
      <c r="R2930">
        <f t="shared" si="635"/>
        <v>0.35000746771999375</v>
      </c>
      <c r="T2930" s="21">
        <f t="shared" si="638"/>
        <v>2.877802102667637E-4</v>
      </c>
      <c r="W2930">
        <v>2815</v>
      </c>
      <c r="X2930">
        <v>24.754213000000004</v>
      </c>
      <c r="Y2930">
        <v>0.5</v>
      </c>
      <c r="Z2930">
        <f t="shared" si="630"/>
        <v>0.5</v>
      </c>
      <c r="AA2930" s="21">
        <f t="shared" si="631"/>
        <v>0.4822321249390491</v>
      </c>
      <c r="AB2930">
        <f t="shared" si="643"/>
        <v>3.4970478766744079E-8</v>
      </c>
    </row>
    <row r="2931" spans="7:28" x14ac:dyDescent="0.2">
      <c r="G2931" s="21"/>
      <c r="H2931" s="21">
        <v>2816</v>
      </c>
      <c r="I2931">
        <f t="shared" si="639"/>
        <v>3.8698901740911278E-3</v>
      </c>
      <c r="J2931">
        <f t="shared" si="640"/>
        <v>0.34976820052303093</v>
      </c>
      <c r="K2931">
        <f t="shared" si="632"/>
        <v>22.50133588450333</v>
      </c>
      <c r="L2931">
        <f t="shared" si="633"/>
        <v>16.083034314480013</v>
      </c>
      <c r="M2931">
        <f t="shared" si="636"/>
        <v>1.0504846281256619</v>
      </c>
      <c r="N2931" s="21">
        <f t="shared" si="641"/>
        <v>7.4407338383679453E-2</v>
      </c>
      <c r="O2931" s="21">
        <f t="shared" si="642"/>
        <v>25.240315015113143</v>
      </c>
      <c r="P2931">
        <f t="shared" si="637"/>
        <v>0.98976442369245432</v>
      </c>
      <c r="Q2931">
        <f t="shared" si="634"/>
        <v>0.34976820052303093</v>
      </c>
      <c r="R2931">
        <f t="shared" si="635"/>
        <v>0.34990264569667212</v>
      </c>
      <c r="T2931" s="21">
        <f t="shared" si="638"/>
        <v>2.8792839474411913E-4</v>
      </c>
      <c r="W2931">
        <v>2816</v>
      </c>
      <c r="X2931">
        <v>24.762325000000001</v>
      </c>
      <c r="Y2931">
        <v>0.5</v>
      </c>
      <c r="Z2931">
        <f t="shared" si="630"/>
        <v>0.5</v>
      </c>
      <c r="AA2931" s="21">
        <f t="shared" si="631"/>
        <v>0.47799001511314287</v>
      </c>
      <c r="AB2931">
        <f t="shared" si="643"/>
        <v>6.342619271675265E-6</v>
      </c>
    </row>
    <row r="2932" spans="7:28" x14ac:dyDescent="0.2">
      <c r="G2932" s="21"/>
      <c r="H2932" s="21">
        <v>2817</v>
      </c>
      <c r="I2932">
        <f t="shared" si="639"/>
        <v>3.8713506085882544E-3</v>
      </c>
      <c r="J2932">
        <f t="shared" si="640"/>
        <v>0.34966745494990048</v>
      </c>
      <c r="K2932">
        <f t="shared" si="632"/>
        <v>22.501296152201832</v>
      </c>
      <c r="L2932">
        <f t="shared" si="633"/>
        <v>16.087639722880247</v>
      </c>
      <c r="M2932">
        <f t="shared" si="636"/>
        <v>1.0507727048716466</v>
      </c>
      <c r="N2932" s="21">
        <f t="shared" si="641"/>
        <v>7.4417594278747834E-2</v>
      </c>
      <c r="O2932" s="21">
        <f t="shared" si="642"/>
        <v>25.244186365721731</v>
      </c>
      <c r="P2932">
        <f t="shared" si="637"/>
        <v>0.98991777574968864</v>
      </c>
      <c r="Q2932">
        <f t="shared" si="634"/>
        <v>0.34966745494990048</v>
      </c>
      <c r="R2932">
        <f t="shared" si="635"/>
        <v>0.34979786265328022</v>
      </c>
      <c r="T2932" s="21">
        <f t="shared" si="638"/>
        <v>2.8807674598474442E-4</v>
      </c>
      <c r="W2932">
        <v>2817</v>
      </c>
      <c r="X2932">
        <v>24.755835999999999</v>
      </c>
      <c r="Y2932">
        <v>0.5</v>
      </c>
      <c r="Z2932">
        <f t="shared" si="630"/>
        <v>0.5</v>
      </c>
      <c r="AA2932" s="21">
        <f t="shared" si="631"/>
        <v>0.48835036572173252</v>
      </c>
      <c r="AB2932">
        <f t="shared" si="643"/>
        <v>3.9174315735814788E-6</v>
      </c>
    </row>
    <row r="2933" spans="7:28" x14ac:dyDescent="0.2">
      <c r="G2933" s="21"/>
      <c r="H2933" s="21">
        <v>2818</v>
      </c>
      <c r="I2933">
        <f t="shared" si="639"/>
        <v>3.872812549327346E-3</v>
      </c>
      <c r="J2933">
        <f t="shared" si="640"/>
        <v>0.34956668647800027</v>
      </c>
      <c r="K2933">
        <f t="shared" si="632"/>
        <v>22.501257011028159</v>
      </c>
      <c r="L2933">
        <f t="shared" si="633"/>
        <v>16.09224926274851</v>
      </c>
      <c r="M2933">
        <f t="shared" si="636"/>
        <v>1.0510609301359108</v>
      </c>
      <c r="N2933" s="21">
        <f t="shared" si="641"/>
        <v>7.4427856631962691E-2</v>
      </c>
      <c r="O2933" s="21">
        <f t="shared" si="642"/>
        <v>25.24805917827106</v>
      </c>
      <c r="P2933">
        <f t="shared" si="637"/>
        <v>0.99007116266278161</v>
      </c>
      <c r="Q2933">
        <f t="shared" si="634"/>
        <v>0.34956668647800027</v>
      </c>
      <c r="R2933">
        <f t="shared" si="635"/>
        <v>0.34969311855340646</v>
      </c>
      <c r="T2933" s="21">
        <f t="shared" si="638"/>
        <v>2.8822526426419692E-4</v>
      </c>
      <c r="W2933">
        <v>2818</v>
      </c>
      <c r="X2933">
        <v>24.760703000000003</v>
      </c>
      <c r="Y2933">
        <v>0.5</v>
      </c>
      <c r="Z2933">
        <f t="shared" si="630"/>
        <v>0.5</v>
      </c>
      <c r="AA2933" s="21">
        <f t="shared" si="631"/>
        <v>0.48735617827105671</v>
      </c>
      <c r="AB2933">
        <f t="shared" si="643"/>
        <v>2.3550597107309918E-6</v>
      </c>
    </row>
    <row r="2934" spans="7:28" x14ac:dyDescent="0.2">
      <c r="G2934" s="21"/>
      <c r="H2934" s="21">
        <v>2819</v>
      </c>
      <c r="I2934">
        <f t="shared" si="639"/>
        <v>3.8742759985144447E-3</v>
      </c>
      <c r="J2934">
        <f t="shared" si="640"/>
        <v>0.34946589508538695</v>
      </c>
      <c r="K2934">
        <f t="shared" si="632"/>
        <v>22.50121846137489</v>
      </c>
      <c r="L2934">
        <f t="shared" si="633"/>
        <v>16.096862939856436</v>
      </c>
      <c r="M2934">
        <f t="shared" si="636"/>
        <v>1.0513493040857671</v>
      </c>
      <c r="N2934" s="21">
        <f t="shared" si="641"/>
        <v>7.4438125452752274E-2</v>
      </c>
      <c r="O2934" s="21">
        <f t="shared" si="642"/>
        <v>25.251933454269576</v>
      </c>
      <c r="P2934">
        <f t="shared" si="637"/>
        <v>0.99022458446513484</v>
      </c>
      <c r="Q2934">
        <f t="shared" si="634"/>
        <v>0.34946589508538695</v>
      </c>
      <c r="R2934">
        <f t="shared" si="635"/>
        <v>0.34958841336066432</v>
      </c>
      <c r="T2934" s="21">
        <f t="shared" si="638"/>
        <v>2.8837394985625764E-4</v>
      </c>
      <c r="W2934">
        <v>2819</v>
      </c>
      <c r="X2934">
        <v>24.767193000000002</v>
      </c>
      <c r="Y2934">
        <v>0.5</v>
      </c>
      <c r="Z2934">
        <f t="shared" si="630"/>
        <v>0.5</v>
      </c>
      <c r="AA2934" s="21">
        <f t="shared" si="631"/>
        <v>0.48474045426957346</v>
      </c>
      <c r="AB2934">
        <f t="shared" si="643"/>
        <v>3.9691322271074562E-7</v>
      </c>
    </row>
    <row r="2935" spans="7:28" x14ac:dyDescent="0.2">
      <c r="G2935" s="21"/>
      <c r="H2935" s="21">
        <v>2820</v>
      </c>
      <c r="I2935">
        <f t="shared" si="639"/>
        <v>3.8757409583601052E-3</v>
      </c>
      <c r="J2935">
        <f t="shared" si="640"/>
        <v>0.3493650807500871</v>
      </c>
      <c r="K2935">
        <f t="shared" si="632"/>
        <v>22.501180503635307</v>
      </c>
      <c r="L2935">
        <f t="shared" si="633"/>
        <v>16.101480759986984</v>
      </c>
      <c r="M2935">
        <f t="shared" si="636"/>
        <v>1.0516378268888058</v>
      </c>
      <c r="N2935" s="21">
        <f t="shared" si="641"/>
        <v>7.4448400750563012E-2</v>
      </c>
      <c r="O2935" s="21">
        <f t="shared" si="642"/>
        <v>25.255809195227936</v>
      </c>
      <c r="P2935">
        <f t="shared" si="637"/>
        <v>0.99037804119019535</v>
      </c>
      <c r="Q2935">
        <f t="shared" si="634"/>
        <v>0.3493650807500871</v>
      </c>
      <c r="R2935">
        <f t="shared" si="635"/>
        <v>0.34948374703869145</v>
      </c>
      <c r="T2935" s="21">
        <f t="shared" si="638"/>
        <v>2.8852280303870437E-4</v>
      </c>
      <c r="W2935">
        <v>2820</v>
      </c>
      <c r="X2935">
        <v>24.768815</v>
      </c>
      <c r="Y2935">
        <v>0.5</v>
      </c>
      <c r="Z2935">
        <f t="shared" si="630"/>
        <v>0.5</v>
      </c>
      <c r="AA2935" s="21">
        <f t="shared" si="631"/>
        <v>0.48699419522793619</v>
      </c>
      <c r="AB2935">
        <f t="shared" si="643"/>
        <v>3.9897272789605193E-7</v>
      </c>
    </row>
    <row r="2936" spans="7:28" x14ac:dyDescent="0.2">
      <c r="G2936" s="21"/>
      <c r="H2936" s="21">
        <v>2821</v>
      </c>
      <c r="I2936">
        <f t="shared" si="639"/>
        <v>3.8772074310793251E-3</v>
      </c>
      <c r="J2936">
        <f t="shared" si="640"/>
        <v>0.34926424345009854</v>
      </c>
      <c r="K2936">
        <f t="shared" si="632"/>
        <v>22.501143138203425</v>
      </c>
      <c r="L2936">
        <f t="shared" si="633"/>
        <v>16.106102728934445</v>
      </c>
      <c r="M2936">
        <f t="shared" si="636"/>
        <v>1.0519264987128929</v>
      </c>
      <c r="N2936" s="21">
        <f t="shared" si="641"/>
        <v>7.4458682534859474E-2</v>
      </c>
      <c r="O2936" s="21">
        <f t="shared" si="642"/>
        <v>25.259686402659014</v>
      </c>
      <c r="P2936">
        <f t="shared" si="637"/>
        <v>0.99053153287145457</v>
      </c>
      <c r="Q2936">
        <f t="shared" si="634"/>
        <v>0.34926424345009854</v>
      </c>
      <c r="R2936">
        <f t="shared" si="635"/>
        <v>0.34937911955115009</v>
      </c>
      <c r="T2936" s="21">
        <f t="shared" si="638"/>
        <v>2.8867182408709446E-4</v>
      </c>
      <c r="W2936">
        <v>2821</v>
      </c>
      <c r="X2936">
        <v>24.786662000000003</v>
      </c>
      <c r="Y2936">
        <v>0.5</v>
      </c>
      <c r="Z2936">
        <f t="shared" si="630"/>
        <v>0.5</v>
      </c>
      <c r="AA2936" s="21">
        <f t="shared" si="631"/>
        <v>0.47302440265901069</v>
      </c>
      <c r="AB2936">
        <f t="shared" si="643"/>
        <v>1.3777519290975119E-6</v>
      </c>
    </row>
    <row r="2937" spans="7:28" x14ac:dyDescent="0.2">
      <c r="G2937" s="21"/>
      <c r="H2937" s="21">
        <v>2822</v>
      </c>
      <c r="I2937">
        <f t="shared" si="639"/>
        <v>3.8786754188916035E-3</v>
      </c>
      <c r="J2937">
        <f t="shared" si="640"/>
        <v>0.34916338316338935</v>
      </c>
      <c r="K2937">
        <f t="shared" si="632"/>
        <v>22.501106365473984</v>
      </c>
      <c r="L2937">
        <f t="shared" si="633"/>
        <v>16.110728852504486</v>
      </c>
      <c r="M2937">
        <f t="shared" si="636"/>
        <v>1.0522153197261721</v>
      </c>
      <c r="N2937" s="21">
        <f t="shared" si="641"/>
        <v>7.4468970815124519E-2</v>
      </c>
      <c r="O2937" s="21">
        <f t="shared" si="642"/>
        <v>25.263565078077907</v>
      </c>
      <c r="P2937">
        <f t="shared" si="637"/>
        <v>0.99068505954244857</v>
      </c>
      <c r="Q2937">
        <f t="shared" si="634"/>
        <v>0.34916338316338935</v>
      </c>
      <c r="R2937">
        <f t="shared" si="635"/>
        <v>0.34927453086172722</v>
      </c>
      <c r="T2937" s="21">
        <f t="shared" si="638"/>
        <v>2.8882101327920573E-4</v>
      </c>
      <c r="W2937">
        <v>2822</v>
      </c>
      <c r="X2937">
        <v>24.781794999999999</v>
      </c>
      <c r="Y2937">
        <v>0.5</v>
      </c>
      <c r="Z2937">
        <f t="shared" si="630"/>
        <v>0.5</v>
      </c>
      <c r="AA2937" s="21">
        <f t="shared" si="631"/>
        <v>0.48177007807790773</v>
      </c>
      <c r="AB2937">
        <f t="shared" si="643"/>
        <v>1.3255341826537914E-7</v>
      </c>
    </row>
    <row r="2938" spans="7:28" x14ac:dyDescent="0.2">
      <c r="G2938" s="21"/>
      <c r="H2938" s="21">
        <v>2823</v>
      </c>
      <c r="I2938">
        <f t="shared" si="639"/>
        <v>3.8801449240209408E-3</v>
      </c>
      <c r="J2938">
        <f t="shared" si="640"/>
        <v>0.34906249986789839</v>
      </c>
      <c r="K2938">
        <f t="shared" si="632"/>
        <v>22.501070185842437</v>
      </c>
      <c r="L2938">
        <f t="shared" si="633"/>
        <v>16.115359136514162</v>
      </c>
      <c r="M2938">
        <f t="shared" si="636"/>
        <v>1.052504290097064</v>
      </c>
      <c r="N2938" s="21">
        <f t="shared" si="641"/>
        <v>7.4479265600859129E-2</v>
      </c>
      <c r="O2938" s="21">
        <f t="shared" si="642"/>
        <v>25.267445223001928</v>
      </c>
      <c r="P2938">
        <f t="shared" si="637"/>
        <v>0.99083862123675848</v>
      </c>
      <c r="Q2938">
        <f t="shared" si="634"/>
        <v>0.34906249986789839</v>
      </c>
      <c r="R2938">
        <f t="shared" si="635"/>
        <v>0.34916998093413382</v>
      </c>
      <c r="T2938" s="21">
        <f t="shared" si="638"/>
        <v>2.8897037089192779E-4</v>
      </c>
      <c r="W2938">
        <v>2823</v>
      </c>
      <c r="X2938">
        <v>24.775304999999999</v>
      </c>
      <c r="Y2938">
        <v>0.5</v>
      </c>
      <c r="Z2938">
        <f t="shared" si="630"/>
        <v>0.5</v>
      </c>
      <c r="AA2938" s="21">
        <f t="shared" si="631"/>
        <v>0.49214022300192894</v>
      </c>
      <c r="AB2938">
        <f t="shared" si="643"/>
        <v>1.5690452134721475E-5</v>
      </c>
    </row>
    <row r="2939" spans="7:28" x14ac:dyDescent="0.2">
      <c r="G2939" s="21"/>
      <c r="H2939" s="21">
        <v>2824</v>
      </c>
      <c r="I2939">
        <f t="shared" si="639"/>
        <v>3.8816159486958538E-3</v>
      </c>
      <c r="J2939">
        <f t="shared" si="640"/>
        <v>0.34896159354153489</v>
      </c>
      <c r="K2939">
        <f t="shared" si="632"/>
        <v>22.501034599704983</v>
      </c>
      <c r="L2939">
        <f t="shared" si="633"/>
        <v>16.119993586791963</v>
      </c>
      <c r="M2939">
        <f t="shared" si="636"/>
        <v>1.0527934099942686</v>
      </c>
      <c r="N2939" s="21">
        <f t="shared" si="641"/>
        <v>7.4489566901582718E-2</v>
      </c>
      <c r="O2939" s="21">
        <f t="shared" si="642"/>
        <v>25.271326838950625</v>
      </c>
      <c r="P2939">
        <f t="shared" si="637"/>
        <v>0.99099221798800996</v>
      </c>
      <c r="Q2939">
        <f t="shared" si="634"/>
        <v>0.34896159354153489</v>
      </c>
      <c r="R2939">
        <f t="shared" si="635"/>
        <v>0.34906546973210573</v>
      </c>
      <c r="T2939" s="21">
        <f t="shared" si="638"/>
        <v>2.8911989720459275E-4</v>
      </c>
      <c r="W2939">
        <v>2824</v>
      </c>
      <c r="X2939">
        <v>24.776928000000002</v>
      </c>
      <c r="Y2939">
        <v>0.5</v>
      </c>
      <c r="Z2939">
        <f t="shared" si="630"/>
        <v>0.5</v>
      </c>
      <c r="AA2939" s="21">
        <f t="shared" si="631"/>
        <v>0.49439883895062309</v>
      </c>
      <c r="AB2939">
        <f t="shared" si="643"/>
        <v>6.4018492192798743E-6</v>
      </c>
    </row>
    <row r="2940" spans="7:28" x14ac:dyDescent="0.2">
      <c r="G2940" s="21"/>
      <c r="H2940" s="21">
        <v>2825</v>
      </c>
      <c r="I2940">
        <f t="shared" si="639"/>
        <v>3.8830884951493823E-3</v>
      </c>
      <c r="J2940">
        <f t="shared" si="640"/>
        <v>0.34886066416217854</v>
      </c>
      <c r="K2940">
        <f t="shared" si="632"/>
        <v>22.500999607458535</v>
      </c>
      <c r="L2940">
        <f t="shared" si="633"/>
        <v>16.124632209177829</v>
      </c>
      <c r="M2940">
        <f t="shared" si="636"/>
        <v>1.053082679586764</v>
      </c>
      <c r="N2940" s="21">
        <f t="shared" si="641"/>
        <v>7.4499874726833018E-2</v>
      </c>
      <c r="O2940" s="21">
        <f t="shared" si="642"/>
        <v>25.275209927445776</v>
      </c>
      <c r="P2940">
        <f t="shared" si="637"/>
        <v>0.99114584982987408</v>
      </c>
      <c r="Q2940">
        <f t="shared" si="634"/>
        <v>0.34886066416217854</v>
      </c>
      <c r="R2940">
        <f t="shared" si="635"/>
        <v>0.34896099721940271</v>
      </c>
      <c r="T2940" s="21">
        <f t="shared" si="638"/>
        <v>2.892695924954225E-4</v>
      </c>
      <c r="W2940">
        <v>2825</v>
      </c>
      <c r="X2940">
        <v>24.788284999999998</v>
      </c>
      <c r="Y2940">
        <v>0.5</v>
      </c>
      <c r="Z2940">
        <f t="shared" si="630"/>
        <v>0.5</v>
      </c>
      <c r="AA2940" s="21">
        <f t="shared" si="631"/>
        <v>0.4869249274457772</v>
      </c>
      <c r="AB2940">
        <f t="shared" si="643"/>
        <v>1.9595888568051709E-7</v>
      </c>
    </row>
    <row r="2941" spans="7:28" x14ac:dyDescent="0.2">
      <c r="G2941" s="21"/>
      <c r="H2941" s="21">
        <v>2826</v>
      </c>
      <c r="I2941">
        <f t="shared" si="639"/>
        <v>3.8845625656190948E-3</v>
      </c>
      <c r="J2941">
        <f t="shared" si="640"/>
        <v>0.34875971170767917</v>
      </c>
      <c r="K2941">
        <f t="shared" si="632"/>
        <v>22.50096520950073</v>
      </c>
      <c r="L2941">
        <f t="shared" si="633"/>
        <v>16.129275009523191</v>
      </c>
      <c r="M2941">
        <f t="shared" si="636"/>
        <v>1.0533720990438096</v>
      </c>
      <c r="N2941" s="21">
        <f t="shared" si="641"/>
        <v>7.4510189086166176E-2</v>
      </c>
      <c r="O2941" s="21">
        <f t="shared" si="642"/>
        <v>25.279094490011396</v>
      </c>
      <c r="P2941">
        <f t="shared" si="637"/>
        <v>0.9912995167960672</v>
      </c>
      <c r="Q2941">
        <f t="shared" si="634"/>
        <v>0.34875971170767917</v>
      </c>
      <c r="R2941">
        <f t="shared" si="635"/>
        <v>0.34885656335980875</v>
      </c>
      <c r="T2941" s="21">
        <f t="shared" si="638"/>
        <v>2.8941945704552552E-4</v>
      </c>
      <c r="W2941">
        <v>2826</v>
      </c>
      <c r="X2941">
        <v>24.815867000000001</v>
      </c>
      <c r="Y2941">
        <v>0.5</v>
      </c>
      <c r="Z2941">
        <f t="shared" si="630"/>
        <v>0.5</v>
      </c>
      <c r="AA2941" s="21">
        <f t="shared" si="631"/>
        <v>0.46322749001139485</v>
      </c>
      <c r="AB2941">
        <f t="shared" si="643"/>
        <v>9.894095321827827E-9</v>
      </c>
    </row>
    <row r="2942" spans="7:28" x14ac:dyDescent="0.2">
      <c r="G2942" s="21"/>
      <c r="H2942" s="21">
        <v>2827</v>
      </c>
      <c r="I2942">
        <f t="shared" si="639"/>
        <v>3.8860381623471016E-3</v>
      </c>
      <c r="J2942">
        <f t="shared" si="640"/>
        <v>0.34865873615585752</v>
      </c>
      <c r="K2942">
        <f t="shared" si="632"/>
        <v>22.500931406229963</v>
      </c>
      <c r="L2942">
        <f t="shared" si="633"/>
        <v>16.133921993690983</v>
      </c>
      <c r="M2942">
        <f t="shared" si="636"/>
        <v>1.0536616685349423</v>
      </c>
      <c r="N2942" s="21">
        <f t="shared" si="641"/>
        <v>7.4520509989156741E-2</v>
      </c>
      <c r="O2942" s="21">
        <f t="shared" si="642"/>
        <v>25.282980528173741</v>
      </c>
      <c r="P2942">
        <f t="shared" si="637"/>
        <v>0.99145321892034988</v>
      </c>
      <c r="Q2942">
        <f t="shared" si="634"/>
        <v>0.34865873615585752</v>
      </c>
      <c r="R2942">
        <f t="shared" si="635"/>
        <v>0.34875216811713272</v>
      </c>
      <c r="T2942" s="21">
        <f t="shared" si="638"/>
        <v>2.895694911326796E-4</v>
      </c>
      <c r="W2942">
        <v>2827</v>
      </c>
      <c r="X2942">
        <v>24.794774999999998</v>
      </c>
      <c r="Y2942">
        <v>0.5</v>
      </c>
      <c r="Z2942">
        <f t="shared" ref="Z2942:Z3005" si="644">Y2942</f>
        <v>0.5</v>
      </c>
      <c r="AA2942" s="21">
        <f t="shared" ref="AA2942:AA3005" si="645">IF(X2942&gt;$B$8+$B$9,"",ABS(X2942-O2942))</f>
        <v>0.48820552817374363</v>
      </c>
      <c r="AB2942">
        <f t="shared" si="643"/>
        <v>4.2527564242582744E-6</v>
      </c>
    </row>
    <row r="2943" spans="7:28" x14ac:dyDescent="0.2">
      <c r="G2943" s="21"/>
      <c r="H2943" s="21">
        <v>2828</v>
      </c>
      <c r="I2943">
        <f t="shared" si="639"/>
        <v>3.8875152875801019E-3</v>
      </c>
      <c r="J2943">
        <f t="shared" si="640"/>
        <v>0.34855773748450369</v>
      </c>
      <c r="K2943">
        <f t="shared" si="632"/>
        <v>22.500898198045324</v>
      </c>
      <c r="L2943">
        <f t="shared" si="633"/>
        <v>16.138573167555688</v>
      </c>
      <c r="M2943">
        <f t="shared" si="636"/>
        <v>1.0539513882299831</v>
      </c>
      <c r="N2943" s="21">
        <f t="shared" si="641"/>
        <v>7.4530837445397818E-2</v>
      </c>
      <c r="O2943" s="21">
        <f t="shared" si="642"/>
        <v>25.286868043461322</v>
      </c>
      <c r="P2943">
        <f t="shared" si="637"/>
        <v>0.9916069562365295</v>
      </c>
      <c r="Q2943">
        <f t="shared" si="634"/>
        <v>0.34855773748450369</v>
      </c>
      <c r="R2943">
        <f t="shared" si="635"/>
        <v>0.34864781145520651</v>
      </c>
      <c r="T2943" s="21">
        <f t="shared" si="638"/>
        <v>2.897196950408798E-4</v>
      </c>
      <c r="W2943">
        <v>2828</v>
      </c>
      <c r="X2943">
        <v>24.807753999999999</v>
      </c>
      <c r="Y2943">
        <v>0.5</v>
      </c>
      <c r="Z2943">
        <f t="shared" si="644"/>
        <v>0.5</v>
      </c>
      <c r="AA2943" s="21">
        <f t="shared" si="645"/>
        <v>0.47911404346132258</v>
      </c>
      <c r="AB2943">
        <f t="shared" si="643"/>
        <v>1.9205722672984468E-7</v>
      </c>
    </row>
    <row r="2944" spans="7:28" x14ac:dyDescent="0.2">
      <c r="G2944" s="21"/>
      <c r="H2944" s="21">
        <v>2829</v>
      </c>
      <c r="I2944">
        <f t="shared" si="639"/>
        <v>3.8889939435693371E-3</v>
      </c>
      <c r="J2944">
        <f t="shared" si="640"/>
        <v>0.34845671567137904</v>
      </c>
      <c r="K2944">
        <f t="shared" si="632"/>
        <v>22.50086558534667</v>
      </c>
      <c r="L2944">
        <f t="shared" si="633"/>
        <v>16.143228537003345</v>
      </c>
      <c r="M2944">
        <f t="shared" si="636"/>
        <v>1.0542412582990317</v>
      </c>
      <c r="N2944" s="21">
        <f t="shared" si="641"/>
        <v>7.4541171464500983E-2</v>
      </c>
      <c r="O2944" s="21">
        <f t="shared" si="642"/>
        <v>25.290757037404891</v>
      </c>
      <c r="P2944">
        <f t="shared" si="637"/>
        <v>0.99176072877845711</v>
      </c>
      <c r="Q2944">
        <f t="shared" si="634"/>
        <v>0.34845671567137904</v>
      </c>
      <c r="R2944">
        <f t="shared" si="635"/>
        <v>0.34854349333788737</v>
      </c>
      <c r="T2944" s="21">
        <f t="shared" si="638"/>
        <v>2.8987006904857004E-4</v>
      </c>
      <c r="W2944">
        <v>2829</v>
      </c>
      <c r="X2944">
        <v>24.798019999999998</v>
      </c>
      <c r="Y2944">
        <v>0.5</v>
      </c>
      <c r="Z2944">
        <f t="shared" si="644"/>
        <v>0.5</v>
      </c>
      <c r="AA2944" s="21">
        <f t="shared" si="645"/>
        <v>0.49273703740489339</v>
      </c>
      <c r="AB2944">
        <f t="shared" si="643"/>
        <v>1.7307564271243895E-5</v>
      </c>
    </row>
    <row r="2945" spans="7:28" x14ac:dyDescent="0.2">
      <c r="G2945" s="21"/>
      <c r="H2945" s="21">
        <v>2830</v>
      </c>
      <c r="I2945">
        <f t="shared" si="639"/>
        <v>3.8904741325706377E-3</v>
      </c>
      <c r="J2945">
        <f t="shared" si="640"/>
        <v>0.34835567069421414</v>
      </c>
      <c r="K2945">
        <f t="shared" si="632"/>
        <v>22.500833568534581</v>
      </c>
      <c r="L2945">
        <f t="shared" si="633"/>
        <v>16.147888107931625</v>
      </c>
      <c r="M2945">
        <f t="shared" si="636"/>
        <v>1.0545312789124717</v>
      </c>
      <c r="N2945" s="21">
        <f t="shared" si="641"/>
        <v>7.4551512056096447E-2</v>
      </c>
      <c r="O2945" s="21">
        <f t="shared" si="642"/>
        <v>25.294647511537462</v>
      </c>
      <c r="P2945">
        <f t="shared" si="637"/>
        <v>0.99191453658003037</v>
      </c>
      <c r="Q2945">
        <f t="shared" si="634"/>
        <v>0.34835567069421414</v>
      </c>
      <c r="R2945">
        <f t="shared" si="635"/>
        <v>0.3484392137290559</v>
      </c>
      <c r="T2945" s="21">
        <f t="shared" si="638"/>
        <v>2.9002061343996743E-4</v>
      </c>
      <c r="W2945">
        <v>2830</v>
      </c>
      <c r="X2945">
        <v>24.812622000000001</v>
      </c>
      <c r="Y2945">
        <v>0.5</v>
      </c>
      <c r="Z2945">
        <f t="shared" si="644"/>
        <v>0.5</v>
      </c>
      <c r="AA2945" s="21">
        <f t="shared" si="645"/>
        <v>0.48202551153746143</v>
      </c>
      <c r="AB2945">
        <f t="shared" si="643"/>
        <v>2.1244531002740574E-6</v>
      </c>
    </row>
    <row r="2946" spans="7:28" x14ac:dyDescent="0.2">
      <c r="G2946" s="21"/>
      <c r="H2946" s="21">
        <v>2831</v>
      </c>
      <c r="I2946">
        <f t="shared" si="639"/>
        <v>3.8919558568444343E-3</v>
      </c>
      <c r="J2946">
        <f t="shared" si="640"/>
        <v>0.34825460253070994</v>
      </c>
      <c r="K2946">
        <f t="shared" si="632"/>
        <v>22.500802148010361</v>
      </c>
      <c r="L2946">
        <f t="shared" si="633"/>
        <v>16.152551886249793</v>
      </c>
      <c r="M2946">
        <f t="shared" si="636"/>
        <v>1.0548214502409692</v>
      </c>
      <c r="N2946" s="21">
        <f t="shared" si="641"/>
        <v>7.4561859229833105E-2</v>
      </c>
      <c r="O2946" s="21">
        <f t="shared" si="642"/>
        <v>25.298539467394306</v>
      </c>
      <c r="P2946">
        <f t="shared" si="637"/>
        <v>0.99206837967519246</v>
      </c>
      <c r="Q2946">
        <f t="shared" si="634"/>
        <v>0.34825460253070994</v>
      </c>
      <c r="R2946">
        <f t="shared" si="635"/>
        <v>0.34833497259261653</v>
      </c>
      <c r="T2946" s="21">
        <f t="shared" si="638"/>
        <v>2.901713284975127E-4</v>
      </c>
      <c r="W2946">
        <v>2831</v>
      </c>
      <c r="X2946">
        <v>24.814243999999999</v>
      </c>
      <c r="Y2946">
        <v>0.5</v>
      </c>
      <c r="Z2946">
        <f t="shared" si="644"/>
        <v>0.5</v>
      </c>
      <c r="AA2946" s="21">
        <f t="shared" si="645"/>
        <v>0.48429546739430762</v>
      </c>
      <c r="AB2946">
        <f t="shared" si="643"/>
        <v>1.1235007062799759E-5</v>
      </c>
    </row>
    <row r="2947" spans="7:28" x14ac:dyDescent="0.2">
      <c r="G2947" s="21"/>
      <c r="H2947" s="21">
        <v>2832</v>
      </c>
      <c r="I2947">
        <f t="shared" si="639"/>
        <v>3.8934391186557487E-3</v>
      </c>
      <c r="J2947">
        <f t="shared" si="640"/>
        <v>0.34815351115853799</v>
      </c>
      <c r="K2947">
        <f t="shared" ref="K2947:K3010" si="646">IF(O2947&lt;$B$8+$B$9,0.5*(($B$8+$B$9)^2+O2947^2)/O2947-$B$9,$B$8)</f>
        <v>22.500771324176082</v>
      </c>
      <c r="L2947">
        <f t="shared" ref="L2947:L3010" si="647">0.5*Z2947*K2947/J2947/$B$7</f>
        <v>16.157219877878777</v>
      </c>
      <c r="M2947">
        <f t="shared" si="636"/>
        <v>1.0551117724554719</v>
      </c>
      <c r="N2947" s="21">
        <f t="shared" si="641"/>
        <v>7.4572212995378334E-2</v>
      </c>
      <c r="O2947" s="21">
        <f t="shared" si="642"/>
        <v>25.302432906512962</v>
      </c>
      <c r="P2947">
        <f t="shared" si="637"/>
        <v>0.99222225809793119</v>
      </c>
      <c r="Q2947">
        <f t="shared" ref="Q2947:Q3010" si="648">1-B$15*P2947</f>
        <v>0.34815351115853799</v>
      </c>
      <c r="R2947">
        <f t="shared" ref="R2947:R3010" si="649">$E$15/(P2947+$E$16)</f>
        <v>0.34823076989249852</v>
      </c>
      <c r="T2947" s="21">
        <f t="shared" si="638"/>
        <v>2.9032221450275841E-4</v>
      </c>
      <c r="W2947">
        <v>2832</v>
      </c>
      <c r="X2947">
        <v>24.814243999999999</v>
      </c>
      <c r="Y2947">
        <v>0.5</v>
      </c>
      <c r="Z2947">
        <f t="shared" si="644"/>
        <v>0.5</v>
      </c>
      <c r="AA2947" s="21">
        <f t="shared" si="645"/>
        <v>0.48818890651296343</v>
      </c>
      <c r="AB2947">
        <f t="shared" si="643"/>
        <v>2.6238522291016824E-8</v>
      </c>
    </row>
    <row r="2948" spans="7:28" x14ac:dyDescent="0.2">
      <c r="G2948" s="21"/>
      <c r="H2948" s="21">
        <v>2833</v>
      </c>
      <c r="I2948">
        <f t="shared" si="639"/>
        <v>3.8949239202742416E-3</v>
      </c>
      <c r="J2948">
        <f t="shared" si="640"/>
        <v>0.34805239655533893</v>
      </c>
      <c r="K2948">
        <f t="shared" si="646"/>
        <v>22.500741097434524</v>
      </c>
      <c r="L2948">
        <f t="shared" si="647"/>
        <v>16.161892088751209</v>
      </c>
      <c r="M2948">
        <f t="shared" ref="M2948:M3011" si="650">-LN(J2948)</f>
        <v>1.0554022457272143</v>
      </c>
      <c r="N2948" s="21">
        <f t="shared" si="641"/>
        <v>7.4582573362418456E-2</v>
      </c>
      <c r="O2948" s="21">
        <f t="shared" si="642"/>
        <v>25.306327830433236</v>
      </c>
      <c r="P2948">
        <f t="shared" ref="P2948:P3011" si="651">MIN(O2948/(K2948+$B$9),1)</f>
        <v>0.99237617188228122</v>
      </c>
      <c r="Q2948">
        <f t="shared" si="648"/>
        <v>0.34805239655533893</v>
      </c>
      <c r="R2948">
        <f t="shared" si="649"/>
        <v>0.34812660559265418</v>
      </c>
      <c r="T2948" s="21">
        <f t="shared" ref="T2948:T3011" si="652">(M2948-M2947)/(H2948-H2947)</f>
        <v>2.9047327174236415E-4</v>
      </c>
      <c r="W2948">
        <v>2833</v>
      </c>
      <c r="X2948">
        <v>24.809377000000001</v>
      </c>
      <c r="Y2948">
        <v>0.5</v>
      </c>
      <c r="Z2948">
        <f t="shared" si="644"/>
        <v>0.5</v>
      </c>
      <c r="AA2948" s="21">
        <f t="shared" si="645"/>
        <v>0.49695083043323507</v>
      </c>
      <c r="AB2948">
        <f t="shared" si="643"/>
        <v>2.13745126055254E-6</v>
      </c>
    </row>
    <row r="2949" spans="7:28" x14ac:dyDescent="0.2">
      <c r="G2949" s="21"/>
      <c r="H2949" s="21">
        <v>2834</v>
      </c>
      <c r="I2949">
        <f t="shared" ref="I2949:I3012" si="653">IF(P2948&lt;0.999,MAX(0,MIN(10000000,(L2948/$E$8/M2948^$E$10)^(1/$E$9)/N2948)),0.1)</f>
        <v>3.8964102639741905E-3</v>
      </c>
      <c r="J2949">
        <f t="shared" ref="J2949:J3012" si="654">Q2949</f>
        <v>0.34795125869872368</v>
      </c>
      <c r="K2949">
        <f t="shared" si="646"/>
        <v>22.500711468189227</v>
      </c>
      <c r="L2949">
        <f t="shared" si="647"/>
        <v>16.166568524811435</v>
      </c>
      <c r="M2949">
        <f t="shared" si="650"/>
        <v>1.0556928702277142</v>
      </c>
      <c r="N2949" s="21">
        <f t="shared" ref="N2949:N3012" si="655">-$B$15*(O2949-2*(K2949+$B$9))/(K2949+$B$9)^2/J2949</f>
        <v>7.4592940340658512E-2</v>
      </c>
      <c r="O2949" s="21">
        <f t="shared" ref="O2949:O3012" si="656">O2948+I2949*(H2949-H2948)</f>
        <v>25.31022424069721</v>
      </c>
      <c r="P2949">
        <f t="shared" si="651"/>
        <v>0.99253012106232252</v>
      </c>
      <c r="Q2949">
        <f t="shared" si="648"/>
        <v>0.34795125869872368</v>
      </c>
      <c r="R2949">
        <f t="shared" si="649"/>
        <v>0.34802247965706007</v>
      </c>
      <c r="T2949" s="21">
        <f t="shared" si="652"/>
        <v>2.9062450049988087E-4</v>
      </c>
      <c r="W2949">
        <v>2834</v>
      </c>
      <c r="X2949">
        <v>24.810998999999999</v>
      </c>
      <c r="Y2949">
        <v>0.5</v>
      </c>
      <c r="Z2949">
        <f t="shared" si="644"/>
        <v>0.5</v>
      </c>
      <c r="AA2949" s="21">
        <f t="shared" si="645"/>
        <v>0.49922524069721064</v>
      </c>
      <c r="AB2949">
        <f t="shared" si="643"/>
        <v>1.8447918198390912E-7</v>
      </c>
    </row>
    <row r="2950" spans="7:28" x14ac:dyDescent="0.2">
      <c r="G2950" s="21"/>
      <c r="H2950" s="21">
        <v>2835</v>
      </c>
      <c r="I2950">
        <f t="shared" si="653"/>
        <v>3.8978981520345051E-3</v>
      </c>
      <c r="J2950">
        <f t="shared" si="654"/>
        <v>0.34785009756627328</v>
      </c>
      <c r="K2950">
        <f t="shared" si="646"/>
        <v>22.500682436844471</v>
      </c>
      <c r="L2950">
        <f t="shared" si="647"/>
        <v>16.171249192015523</v>
      </c>
      <c r="M2950">
        <f t="shared" si="650"/>
        <v>1.0559836461287737</v>
      </c>
      <c r="N2950" s="21">
        <f t="shared" si="655"/>
        <v>7.4603313939822252E-2</v>
      </c>
      <c r="O2950" s="21">
        <f t="shared" si="656"/>
        <v>25.314122138849243</v>
      </c>
      <c r="P2950">
        <f t="shared" si="651"/>
        <v>0.99268410567218079</v>
      </c>
      <c r="Q2950">
        <f t="shared" si="648"/>
        <v>0.34785009756627328</v>
      </c>
      <c r="R2950">
        <f t="shared" si="649"/>
        <v>0.34791839204971664</v>
      </c>
      <c r="T2950" s="21">
        <f t="shared" si="652"/>
        <v>2.9077590105952567E-4</v>
      </c>
      <c r="W2950">
        <v>2835</v>
      </c>
      <c r="X2950">
        <v>24.822357</v>
      </c>
      <c r="Y2950">
        <v>0.5</v>
      </c>
      <c r="Z2950">
        <f t="shared" si="644"/>
        <v>0.5</v>
      </c>
      <c r="AA2950" s="21">
        <f t="shared" si="645"/>
        <v>0.49176513884924233</v>
      </c>
      <c r="AB2950">
        <f t="shared" si="643"/>
        <v>1.4692778251909449E-7</v>
      </c>
    </row>
    <row r="2951" spans="7:28" x14ac:dyDescent="0.2">
      <c r="G2951" s="21"/>
      <c r="H2951" s="21">
        <v>2836</v>
      </c>
      <c r="I2951">
        <f t="shared" si="653"/>
        <v>3.8993875867387646E-3</v>
      </c>
      <c r="J2951">
        <f t="shared" si="654"/>
        <v>0.3477489131355378</v>
      </c>
      <c r="K2951">
        <f t="shared" si="646"/>
        <v>22.500654003805273</v>
      </c>
      <c r="L2951">
        <f t="shared" si="647"/>
        <v>16.17593409633136</v>
      </c>
      <c r="M2951">
        <f t="shared" si="650"/>
        <v>1.0562745736024832</v>
      </c>
      <c r="N2951" s="21">
        <f t="shared" si="655"/>
        <v>7.4613694169652467E-2</v>
      </c>
      <c r="O2951" s="21">
        <f t="shared" si="656"/>
        <v>25.318021526435981</v>
      </c>
      <c r="P2951">
        <f t="shared" si="651"/>
        <v>0.99283812574602837</v>
      </c>
      <c r="Q2951">
        <f t="shared" si="648"/>
        <v>0.3477489131355378</v>
      </c>
      <c r="R2951">
        <f t="shared" si="649"/>
        <v>0.34781434273464773</v>
      </c>
      <c r="T2951" s="21">
        <f t="shared" si="652"/>
        <v>2.9092747370951244E-4</v>
      </c>
      <c r="W2951">
        <v>2836</v>
      </c>
      <c r="X2951">
        <v>24.827223999999998</v>
      </c>
      <c r="Y2951">
        <v>0.5</v>
      </c>
      <c r="Z2951">
        <f t="shared" si="644"/>
        <v>0.5</v>
      </c>
      <c r="AA2951" s="21">
        <f t="shared" si="645"/>
        <v>0.4907975264359834</v>
      </c>
      <c r="AB2951">
        <f t="shared" ref="AB2951:AB3014" si="657">IF(OR(Z2948&lt;&gt;Z2954,X2951&gt;$B$8+$B$9),"",((X2954-X2948)/(W2954-W2948)-(O2954-O2948)/(W2954-W2948))^2)</f>
        <v>1.8178698929833453E-7</v>
      </c>
    </row>
    <row r="2952" spans="7:28" x14ac:dyDescent="0.2">
      <c r="G2952" s="21"/>
      <c r="H2952" s="21">
        <v>2837</v>
      </c>
      <c r="I2952">
        <f t="shared" si="653"/>
        <v>3.9008785703752097E-3</v>
      </c>
      <c r="J2952">
        <f t="shared" si="654"/>
        <v>0.34764770538403822</v>
      </c>
      <c r="K2952">
        <f t="shared" si="646"/>
        <v>22.50062616947741</v>
      </c>
      <c r="L2952">
        <f t="shared" si="647"/>
        <v>16.180623243738584</v>
      </c>
      <c r="M2952">
        <f t="shared" si="650"/>
        <v>1.0565656528212162</v>
      </c>
      <c r="N2952" s="21">
        <f t="shared" si="655"/>
        <v>7.4624081039910667E-2</v>
      </c>
      <c r="O2952" s="21">
        <f t="shared" si="656"/>
        <v>25.321922405006354</v>
      </c>
      <c r="P2952">
        <f t="shared" si="651"/>
        <v>0.99299218131808253</v>
      </c>
      <c r="Q2952">
        <f t="shared" si="648"/>
        <v>0.34764770538403822</v>
      </c>
      <c r="R2952">
        <f t="shared" si="649"/>
        <v>0.3477103316759016</v>
      </c>
      <c r="T2952" s="21">
        <f t="shared" si="652"/>
        <v>2.9107921873294806E-4</v>
      </c>
      <c r="W2952">
        <v>2837</v>
      </c>
      <c r="X2952">
        <v>24.840204000000004</v>
      </c>
      <c r="Y2952">
        <v>0.5</v>
      </c>
      <c r="Z2952">
        <f t="shared" si="644"/>
        <v>0.5</v>
      </c>
      <c r="AA2952" s="21">
        <f t="shared" si="645"/>
        <v>0.48171840500635099</v>
      </c>
      <c r="AB2952">
        <f t="shared" si="657"/>
        <v>1.3408151850538603E-8</v>
      </c>
    </row>
    <row r="2953" spans="7:28" x14ac:dyDescent="0.2">
      <c r="G2953" s="21"/>
      <c r="H2953" s="21">
        <v>2838</v>
      </c>
      <c r="I2953">
        <f t="shared" si="653"/>
        <v>3.9023711052367563E-3</v>
      </c>
      <c r="J2953">
        <f t="shared" si="654"/>
        <v>0.34754647428926388</v>
      </c>
      <c r="K2953">
        <f t="shared" si="646"/>
        <v>22.500598934267391</v>
      </c>
      <c r="L2953">
        <f t="shared" si="647"/>
        <v>16.185316640228727</v>
      </c>
      <c r="M2953">
        <f t="shared" si="650"/>
        <v>1.0568568839576375</v>
      </c>
      <c r="N2953" s="21">
        <f t="shared" si="655"/>
        <v>7.4634474560377528E-2</v>
      </c>
      <c r="O2953" s="21">
        <f t="shared" si="656"/>
        <v>25.325824776111592</v>
      </c>
      <c r="P2953">
        <f t="shared" si="651"/>
        <v>0.99314627242260811</v>
      </c>
      <c r="Q2953">
        <f t="shared" si="648"/>
        <v>0.34754647428926388</v>
      </c>
      <c r="R2953">
        <f t="shared" si="649"/>
        <v>0.34760635883754926</v>
      </c>
      <c r="T2953" s="21">
        <f t="shared" si="652"/>
        <v>2.912311364213771E-4</v>
      </c>
      <c r="W2953">
        <v>2838</v>
      </c>
      <c r="X2953">
        <v>24.835336000000002</v>
      </c>
      <c r="Y2953">
        <v>0.5</v>
      </c>
      <c r="Z2953">
        <f t="shared" si="644"/>
        <v>0.5</v>
      </c>
      <c r="AA2953" s="21">
        <f t="shared" si="645"/>
        <v>0.49048877611159014</v>
      </c>
      <c r="AB2953" t="str">
        <f t="shared" si="657"/>
        <v/>
      </c>
    </row>
    <row r="2954" spans="7:28" x14ac:dyDescent="0.2">
      <c r="G2954" s="21"/>
      <c r="H2954" s="21">
        <v>2839</v>
      </c>
      <c r="I2954">
        <f t="shared" si="653"/>
        <v>3.9038651936210127E-3</v>
      </c>
      <c r="J2954">
        <f t="shared" si="654"/>
        <v>0.3474452198286746</v>
      </c>
      <c r="K2954">
        <f t="shared" si="646"/>
        <v>22.500572298582473</v>
      </c>
      <c r="L2954">
        <f t="shared" si="647"/>
        <v>16.190014291805134</v>
      </c>
      <c r="M2954">
        <f t="shared" si="650"/>
        <v>1.0571482671846966</v>
      </c>
      <c r="N2954" s="21">
        <f t="shared" si="655"/>
        <v>7.4644874740852601E-2</v>
      </c>
      <c r="O2954" s="21">
        <f t="shared" si="656"/>
        <v>25.329728641305213</v>
      </c>
      <c r="P2954">
        <f t="shared" si="651"/>
        <v>0.99330039909391532</v>
      </c>
      <c r="Q2954">
        <f t="shared" si="648"/>
        <v>0.3474452198286746</v>
      </c>
      <c r="R2954">
        <f t="shared" si="649"/>
        <v>0.34750242418368588</v>
      </c>
      <c r="T2954" s="21">
        <f t="shared" si="652"/>
        <v>2.9138322705901665E-4</v>
      </c>
      <c r="W2954">
        <v>2839</v>
      </c>
      <c r="X2954">
        <v>24.835336000000002</v>
      </c>
      <c r="Y2954">
        <v>0.5</v>
      </c>
      <c r="Z2954">
        <f t="shared" si="644"/>
        <v>0.5</v>
      </c>
      <c r="AA2954" s="21">
        <f t="shared" si="645"/>
        <v>0.4943926413052111</v>
      </c>
      <c r="AB2954" t="str">
        <f t="shared" si="657"/>
        <v/>
      </c>
    </row>
    <row r="2955" spans="7:28" x14ac:dyDescent="0.2">
      <c r="G2955" s="21"/>
      <c r="H2955" s="21">
        <v>2840</v>
      </c>
      <c r="I2955">
        <f t="shared" si="653"/>
        <v>3.9053608378302679E-3</v>
      </c>
      <c r="J2955">
        <f t="shared" si="654"/>
        <v>0.34734394197969953</v>
      </c>
      <c r="K2955">
        <f t="shared" si="646"/>
        <v>22.500546262830682</v>
      </c>
      <c r="L2955">
        <f t="shared" si="647"/>
        <v>16.194716204483079</v>
      </c>
      <c r="M2955">
        <f t="shared" si="650"/>
        <v>1.0574398026756326</v>
      </c>
      <c r="N2955" s="21">
        <f t="shared" si="655"/>
        <v>7.4655281591154532E-2</v>
      </c>
      <c r="O2955" s="21">
        <f t="shared" si="656"/>
        <v>25.333634002143043</v>
      </c>
      <c r="P2955">
        <f t="shared" si="651"/>
        <v>0.99345456136636068</v>
      </c>
      <c r="Q2955">
        <f t="shared" si="648"/>
        <v>0.34734394197969953</v>
      </c>
      <c r="R2955">
        <f t="shared" si="649"/>
        <v>0.34739852767843032</v>
      </c>
      <c r="T2955" s="21">
        <f t="shared" si="652"/>
        <v>2.91535490936079E-4</v>
      </c>
      <c r="W2955">
        <v>2840</v>
      </c>
      <c r="X2955">
        <v>24.833713999999997</v>
      </c>
      <c r="Y2955">
        <v>0.5</v>
      </c>
      <c r="Z2955">
        <f t="shared" si="644"/>
        <v>0.5</v>
      </c>
      <c r="AA2955" s="21">
        <f t="shared" si="645"/>
        <v>0.4999200021430461</v>
      </c>
      <c r="AB2955" t="str">
        <f t="shared" si="657"/>
        <v/>
      </c>
    </row>
    <row r="2956" spans="7:28" x14ac:dyDescent="0.2">
      <c r="G2956" s="21"/>
      <c r="H2956" s="21">
        <v>2841</v>
      </c>
      <c r="I2956">
        <f t="shared" si="653"/>
        <v>3.9068580401715554E-3</v>
      </c>
      <c r="J2956">
        <f t="shared" si="654"/>
        <v>0.34724264071973732</v>
      </c>
      <c r="K2956">
        <f t="shared" si="646"/>
        <v>22.500520827420779</v>
      </c>
      <c r="L2956">
        <f t="shared" si="647"/>
        <v>32.398844768579494</v>
      </c>
      <c r="M2956">
        <f t="shared" si="650"/>
        <v>1.0577314906039734</v>
      </c>
      <c r="N2956" s="21">
        <f t="shared" si="655"/>
        <v>7.4665695121121062E-2</v>
      </c>
      <c r="O2956" s="21">
        <f t="shared" si="656"/>
        <v>25.337540860183214</v>
      </c>
      <c r="P2956">
        <f t="shared" si="651"/>
        <v>0.99360875927434733</v>
      </c>
      <c r="Q2956">
        <f t="shared" si="648"/>
        <v>0.34724264071973732</v>
      </c>
      <c r="R2956">
        <f t="shared" si="649"/>
        <v>0.34729466928592473</v>
      </c>
      <c r="T2956" s="21">
        <f t="shared" si="652"/>
        <v>2.9168792834077806E-4</v>
      </c>
      <c r="W2956">
        <v>2841</v>
      </c>
      <c r="X2956">
        <v>24.851561</v>
      </c>
      <c r="Y2956">
        <v>1</v>
      </c>
      <c r="Z2956">
        <f t="shared" si="644"/>
        <v>1</v>
      </c>
      <c r="AA2956" s="21">
        <f t="shared" si="645"/>
        <v>0.48597986018321393</v>
      </c>
      <c r="AB2956" t="str">
        <f t="shared" si="657"/>
        <v/>
      </c>
    </row>
    <row r="2957" spans="7:28" x14ac:dyDescent="0.2">
      <c r="G2957" s="21"/>
      <c r="H2957" s="21">
        <v>2842</v>
      </c>
      <c r="I2957">
        <f t="shared" si="653"/>
        <v>1.3610499531488192E-2</v>
      </c>
      <c r="J2957">
        <f t="shared" si="654"/>
        <v>0.34688985332562239</v>
      </c>
      <c r="K2957">
        <f t="shared" si="646"/>
        <v>22.500436980502393</v>
      </c>
      <c r="L2957">
        <f t="shared" si="647"/>
        <v>32.431673577061126</v>
      </c>
      <c r="M2957">
        <f t="shared" si="650"/>
        <v>1.0587479750000146</v>
      </c>
      <c r="N2957" s="21">
        <f t="shared" si="655"/>
        <v>7.4701994260608376E-2</v>
      </c>
      <c r="O2957" s="21">
        <f t="shared" si="656"/>
        <v>25.351151359714702</v>
      </c>
      <c r="P2957">
        <f t="shared" si="651"/>
        <v>0.99414576225098283</v>
      </c>
      <c r="Q2957">
        <f t="shared" si="648"/>
        <v>0.34688985332562239</v>
      </c>
      <c r="R2957">
        <f t="shared" si="649"/>
        <v>0.34693346073523179</v>
      </c>
      <c r="T2957" s="21">
        <f t="shared" si="652"/>
        <v>1.016484396041184E-3</v>
      </c>
      <c r="W2957">
        <v>2842</v>
      </c>
      <c r="X2957">
        <v>24.864540999999999</v>
      </c>
      <c r="Y2957">
        <v>1</v>
      </c>
      <c r="Z2957">
        <f t="shared" si="644"/>
        <v>1</v>
      </c>
      <c r="AA2957" s="21">
        <f t="shared" si="645"/>
        <v>0.48661035971470312</v>
      </c>
      <c r="AB2957" t="str">
        <f t="shared" si="657"/>
        <v/>
      </c>
    </row>
    <row r="2958" spans="7:28" x14ac:dyDescent="0.2">
      <c r="G2958" s="21"/>
      <c r="H2958" s="21">
        <v>2843</v>
      </c>
      <c r="I2958">
        <f t="shared" si="653"/>
        <v>1.3628709129766931E-2</v>
      </c>
      <c r="J2958">
        <f t="shared" si="654"/>
        <v>0.34653678144692213</v>
      </c>
      <c r="K2958">
        <f t="shared" si="646"/>
        <v>22.500360429495782</v>
      </c>
      <c r="L2958">
        <f t="shared" si="647"/>
        <v>32.464606405629247</v>
      </c>
      <c r="M2958">
        <f t="shared" si="650"/>
        <v>1.0597663146238676</v>
      </c>
      <c r="N2958" s="21">
        <f t="shared" si="655"/>
        <v>7.4738374825766063E-2</v>
      </c>
      <c r="O2958" s="21">
        <f t="shared" si="656"/>
        <v>25.364780068844468</v>
      </c>
      <c r="P2958">
        <f t="shared" si="651"/>
        <v>0.99468319826199436</v>
      </c>
      <c r="Q2958">
        <f t="shared" si="648"/>
        <v>0.34653678144692213</v>
      </c>
      <c r="R2958">
        <f t="shared" si="649"/>
        <v>0.34657271239580845</v>
      </c>
      <c r="T2958" s="21">
        <f t="shared" si="652"/>
        <v>1.018339623853004E-3</v>
      </c>
      <c r="W2958">
        <v>2843</v>
      </c>
      <c r="X2958">
        <v>24.879143000000003</v>
      </c>
      <c r="Y2958">
        <v>1</v>
      </c>
      <c r="Z2958">
        <f t="shared" si="644"/>
        <v>1</v>
      </c>
      <c r="AA2958" s="21">
        <f t="shared" si="645"/>
        <v>0.48563706884446489</v>
      </c>
      <c r="AB2958" t="str">
        <f t="shared" si="657"/>
        <v/>
      </c>
    </row>
    <row r="2959" spans="7:28" x14ac:dyDescent="0.2">
      <c r="G2959" s="21"/>
      <c r="H2959" s="21">
        <v>2844</v>
      </c>
      <c r="I2959">
        <f t="shared" si="653"/>
        <v>1.364698498531613E-2</v>
      </c>
      <c r="J2959">
        <f t="shared" si="654"/>
        <v>0.34618342412403957</v>
      </c>
      <c r="K2959">
        <f t="shared" si="646"/>
        <v>22.500291191830154</v>
      </c>
      <c r="L2959">
        <f t="shared" si="647"/>
        <v>32.497643768998259</v>
      </c>
      <c r="M2959">
        <f t="shared" si="650"/>
        <v>1.060786516866242</v>
      </c>
      <c r="N2959" s="21">
        <f t="shared" si="655"/>
        <v>7.4774837236533664E-2</v>
      </c>
      <c r="O2959" s="21">
        <f t="shared" si="656"/>
        <v>25.378427053829785</v>
      </c>
      <c r="P2959">
        <f t="shared" si="651"/>
        <v>0.99522106876805339</v>
      </c>
      <c r="Q2959">
        <f t="shared" si="648"/>
        <v>0.34618342412403957</v>
      </c>
      <c r="R2959">
        <f t="shared" si="649"/>
        <v>0.3462124227619211</v>
      </c>
      <c r="T2959" s="21">
        <f t="shared" si="652"/>
        <v>1.0202022423744239E-3</v>
      </c>
      <c r="W2959">
        <v>2844</v>
      </c>
      <c r="X2959">
        <v>24.890499999999999</v>
      </c>
      <c r="Y2959">
        <v>1</v>
      </c>
      <c r="Z2959">
        <f t="shared" si="644"/>
        <v>1</v>
      </c>
      <c r="AA2959" s="21">
        <f t="shared" si="645"/>
        <v>0.48792705382978596</v>
      </c>
      <c r="AB2959">
        <f t="shared" si="657"/>
        <v>1.1428311538063933E-5</v>
      </c>
    </row>
    <row r="2960" spans="7:28" x14ac:dyDescent="0.2">
      <c r="G2960" s="21"/>
      <c r="H2960" s="21">
        <v>2845</v>
      </c>
      <c r="I2960">
        <f t="shared" si="653"/>
        <v>1.3665327442060723E-2</v>
      </c>
      <c r="J2960">
        <f t="shared" si="654"/>
        <v>0.34582978039283818</v>
      </c>
      <c r="K2960">
        <f t="shared" si="646"/>
        <v>22.500229285046792</v>
      </c>
      <c r="L2960">
        <f t="shared" si="647"/>
        <v>32.53078618545824</v>
      </c>
      <c r="M2960">
        <f t="shared" si="650"/>
        <v>1.0618085891610443</v>
      </c>
      <c r="N2960" s="21">
        <f t="shared" si="655"/>
        <v>7.4811381915715028E-2</v>
      </c>
      <c r="O2960" s="21">
        <f t="shared" si="656"/>
        <v>25.392092381271848</v>
      </c>
      <c r="P2960">
        <f t="shared" si="651"/>
        <v>0.9957593752367413</v>
      </c>
      <c r="Q2960">
        <f t="shared" si="648"/>
        <v>0.34582978039283818</v>
      </c>
      <c r="R2960">
        <f t="shared" si="649"/>
        <v>0.34585259033123233</v>
      </c>
      <c r="T2960" s="21">
        <f t="shared" si="652"/>
        <v>1.0220722948022232E-3</v>
      </c>
      <c r="W2960">
        <v>2845</v>
      </c>
      <c r="X2960">
        <v>24.895366999999997</v>
      </c>
      <c r="Y2960">
        <v>1</v>
      </c>
      <c r="Z2960">
        <f t="shared" si="644"/>
        <v>1</v>
      </c>
      <c r="AA2960" s="21">
        <f t="shared" si="645"/>
        <v>0.49672538127185106</v>
      </c>
      <c r="AB2960">
        <f t="shared" si="657"/>
        <v>1.1554027931007006E-5</v>
      </c>
    </row>
    <row r="2961" spans="7:28" x14ac:dyDescent="0.2">
      <c r="G2961" s="21"/>
      <c r="H2961" s="21">
        <v>2846</v>
      </c>
      <c r="I2961">
        <f t="shared" si="653"/>
        <v>1.3683736846393896E-2</v>
      </c>
      <c r="J2961">
        <f t="shared" si="654"/>
        <v>0.34547584928461106</v>
      </c>
      <c r="K2961">
        <f t="shared" si="646"/>
        <v>22.500174726799834</v>
      </c>
      <c r="L2961">
        <f t="shared" si="647"/>
        <v>32.564034176906624</v>
      </c>
      <c r="M2961">
        <f t="shared" si="650"/>
        <v>1.0628325389857152</v>
      </c>
      <c r="N2961" s="21">
        <f t="shared" si="655"/>
        <v>7.4848009289003398E-2</v>
      </c>
      <c r="O2961" s="21">
        <f t="shared" si="656"/>
        <v>25.40577611811824</v>
      </c>
      <c r="P2961">
        <f t="shared" si="651"/>
        <v>0.99629811914259614</v>
      </c>
      <c r="Q2961">
        <f t="shared" si="648"/>
        <v>0.34547584928461106</v>
      </c>
      <c r="R2961">
        <f t="shared" si="649"/>
        <v>0.34549321360477586</v>
      </c>
      <c r="T2961" s="21">
        <f t="shared" si="652"/>
        <v>1.0239498246709111E-3</v>
      </c>
      <c r="W2961">
        <v>2846</v>
      </c>
      <c r="X2961">
        <v>24.903479999999998</v>
      </c>
      <c r="Y2961">
        <v>1</v>
      </c>
      <c r="Z2961">
        <f t="shared" si="644"/>
        <v>1</v>
      </c>
      <c r="AA2961" s="21">
        <f t="shared" si="645"/>
        <v>0.50229611811824171</v>
      </c>
      <c r="AB2961">
        <f t="shared" si="657"/>
        <v>1.5667599197854441E-5</v>
      </c>
    </row>
    <row r="2962" spans="7:28" x14ac:dyDescent="0.2">
      <c r="G2962" s="21"/>
      <c r="H2962" s="21">
        <v>2847</v>
      </c>
      <c r="I2962">
        <f t="shared" si="653"/>
        <v>1.3702213547199341E-2</v>
      </c>
      <c r="J2962">
        <f t="shared" si="654"/>
        <v>0.34512162982604921</v>
      </c>
      <c r="K2962">
        <f t="shared" si="646"/>
        <v>22.500127534857064</v>
      </c>
      <c r="L2962">
        <f t="shared" si="647"/>
        <v>32.597388268880373</v>
      </c>
      <c r="M2962">
        <f t="shared" si="650"/>
        <v>1.0638583738615712</v>
      </c>
      <c r="N2962" s="21">
        <f t="shared" si="655"/>
        <v>7.48847197850072E-2</v>
      </c>
      <c r="O2962" s="21">
        <f t="shared" si="656"/>
        <v>25.419478331665438</v>
      </c>
      <c r="P2962">
        <f t="shared" si="651"/>
        <v>0.99683730196716136</v>
      </c>
      <c r="Q2962">
        <f t="shared" si="648"/>
        <v>0.34512162982604921</v>
      </c>
      <c r="R2962">
        <f t="shared" si="649"/>
        <v>0.34513429108693044</v>
      </c>
      <c r="T2962" s="21">
        <f t="shared" si="652"/>
        <v>1.0258348758560576E-3</v>
      </c>
      <c r="W2962">
        <v>2847</v>
      </c>
      <c r="X2962">
        <v>24.913214999999997</v>
      </c>
      <c r="Y2962">
        <v>1</v>
      </c>
      <c r="Z2962">
        <f t="shared" si="644"/>
        <v>1</v>
      </c>
      <c r="AA2962" s="21">
        <f t="shared" si="645"/>
        <v>0.50626333166544057</v>
      </c>
      <c r="AB2962">
        <f t="shared" si="657"/>
        <v>1.8039071590435306E-5</v>
      </c>
    </row>
    <row r="2963" spans="7:28" x14ac:dyDescent="0.2">
      <c r="G2963" s="21"/>
      <c r="H2963" s="21">
        <v>2848</v>
      </c>
      <c r="I2963">
        <f t="shared" si="653"/>
        <v>1.3720757895873799E-2</v>
      </c>
      <c r="J2963">
        <f t="shared" si="654"/>
        <v>0.34476712103920981</v>
      </c>
      <c r="K2963">
        <f t="shared" si="646"/>
        <v>22.500087727100698</v>
      </c>
      <c r="L2963">
        <f t="shared" si="647"/>
        <v>32.630848990588348</v>
      </c>
      <c r="M2963">
        <f t="shared" si="650"/>
        <v>1.0648861013541508</v>
      </c>
      <c r="N2963" s="21">
        <f t="shared" si="655"/>
        <v>7.4921513835276038E-2</v>
      </c>
      <c r="O2963" s="21">
        <f t="shared" si="656"/>
        <v>25.433199089561313</v>
      </c>
      <c r="P2963">
        <f t="shared" si="651"/>
        <v>0.99737692519903376</v>
      </c>
      <c r="Q2963">
        <f t="shared" si="648"/>
        <v>0.34476712103920981</v>
      </c>
      <c r="R2963">
        <f t="shared" si="649"/>
        <v>0.34477582128539441</v>
      </c>
      <c r="T2963" s="21">
        <f t="shared" si="652"/>
        <v>1.027727492579622E-3</v>
      </c>
      <c r="W2963">
        <v>2848</v>
      </c>
      <c r="X2963">
        <v>24.926193999999999</v>
      </c>
      <c r="Y2963">
        <v>1</v>
      </c>
      <c r="Z2963">
        <f t="shared" si="644"/>
        <v>1</v>
      </c>
      <c r="AA2963" s="21">
        <f t="shared" si="645"/>
        <v>0.50700508956131429</v>
      </c>
      <c r="AB2963">
        <f t="shared" si="657"/>
        <v>1.0137781571144131E-5</v>
      </c>
    </row>
    <row r="2964" spans="7:28" x14ac:dyDescent="0.2">
      <c r="G2964" s="21"/>
      <c r="H2964" s="21">
        <v>2849</v>
      </c>
      <c r="I2964">
        <f t="shared" si="653"/>
        <v>1.3739370246349913E-2</v>
      </c>
      <c r="J2964">
        <f t="shared" si="654"/>
        <v>0.34441232194148519</v>
      </c>
      <c r="K2964">
        <f t="shared" si="646"/>
        <v>22.500055321528208</v>
      </c>
      <c r="L2964">
        <f t="shared" si="647"/>
        <v>32.664416874944031</v>
      </c>
      <c r="M2964">
        <f t="shared" si="650"/>
        <v>1.0659157290735577</v>
      </c>
      <c r="N2964" s="21">
        <f t="shared" si="655"/>
        <v>7.4958391874326541E-2</v>
      </c>
      <c r="O2964" s="21">
        <f t="shared" si="656"/>
        <v>25.446938459807662</v>
      </c>
      <c r="P2964">
        <f t="shared" si="651"/>
        <v>0.99791699033391101</v>
      </c>
      <c r="Q2964">
        <f t="shared" si="648"/>
        <v>0.34441232194148519</v>
      </c>
      <c r="R2964">
        <f t="shared" si="649"/>
        <v>0.34441780271116113</v>
      </c>
      <c r="T2964" s="21">
        <f t="shared" si="652"/>
        <v>1.0296277194068448E-3</v>
      </c>
      <c r="W2964">
        <v>2849</v>
      </c>
      <c r="X2964">
        <v>24.937552</v>
      </c>
      <c r="Y2964">
        <v>1</v>
      </c>
      <c r="Z2964">
        <f t="shared" si="644"/>
        <v>1</v>
      </c>
      <c r="AA2964" s="21">
        <f t="shared" si="645"/>
        <v>0.5093864598076614</v>
      </c>
      <c r="AB2964">
        <f t="shared" si="657"/>
        <v>8.5993723951899125E-6</v>
      </c>
    </row>
    <row r="2965" spans="7:28" x14ac:dyDescent="0.2">
      <c r="G2965" s="21"/>
      <c r="H2965" s="21">
        <v>2850</v>
      </c>
      <c r="I2965">
        <f t="shared" si="653"/>
        <v>1.3758050955119108E-2</v>
      </c>
      <c r="J2965">
        <f t="shared" si="654"/>
        <v>0.34405723154556889</v>
      </c>
      <c r="K2965">
        <f t="shared" si="646"/>
        <v>22.500030336253086</v>
      </c>
      <c r="L2965">
        <f t="shared" si="647"/>
        <v>32.698092458598786</v>
      </c>
      <c r="M2965">
        <f t="shared" si="650"/>
        <v>1.0669472646748182</v>
      </c>
      <c r="N2965" s="21">
        <f t="shared" si="655"/>
        <v>7.4995354339669293E-2</v>
      </c>
      <c r="O2965" s="21">
        <f t="shared" si="656"/>
        <v>25.46069651076278</v>
      </c>
      <c r="P2965">
        <f t="shared" si="651"/>
        <v>0.99845749887464308</v>
      </c>
      <c r="Q2965">
        <f t="shared" si="648"/>
        <v>0.34405723154556889</v>
      </c>
      <c r="R2965">
        <f t="shared" si="649"/>
        <v>0.34406023387849199</v>
      </c>
      <c r="T2965" s="21">
        <f t="shared" si="652"/>
        <v>1.0315356012604582E-3</v>
      </c>
      <c r="W2965">
        <v>2850</v>
      </c>
      <c r="X2965">
        <v>24.947286000000002</v>
      </c>
      <c r="Y2965">
        <v>1</v>
      </c>
      <c r="Z2965">
        <f t="shared" si="644"/>
        <v>1</v>
      </c>
      <c r="AA2965" s="21">
        <f t="shared" si="645"/>
        <v>0.51341051076277822</v>
      </c>
      <c r="AB2965">
        <f t="shared" si="657"/>
        <v>3.1884624953965751E-4</v>
      </c>
    </row>
    <row r="2966" spans="7:28" x14ac:dyDescent="0.2">
      <c r="G2966" s="21"/>
      <c r="H2966" s="21">
        <v>2851</v>
      </c>
      <c r="I2966">
        <f t="shared" si="653"/>
        <v>1.3776800381255047E-2</v>
      </c>
      <c r="J2966">
        <f t="shared" si="654"/>
        <v>0.34370184885942467</v>
      </c>
      <c r="K2966">
        <f t="shared" si="646"/>
        <v>22.500012789505714</v>
      </c>
      <c r="L2966">
        <f t="shared" si="647"/>
        <v>32.731876281975289</v>
      </c>
      <c r="M2966">
        <f t="shared" si="650"/>
        <v>1.0679807158582315</v>
      </c>
      <c r="N2966" s="21">
        <f t="shared" si="655"/>
        <v>7.5032401671835308E-2</v>
      </c>
      <c r="O2966" s="21">
        <f t="shared" si="656"/>
        <v>25.474473311144035</v>
      </c>
      <c r="P2966">
        <f t="shared" si="651"/>
        <v>0.99899845233127926</v>
      </c>
      <c r="Q2966">
        <f t="shared" si="648"/>
        <v>0.34370184885942467</v>
      </c>
      <c r="R2966">
        <f t="shared" si="649"/>
        <v>0.34370311330489267</v>
      </c>
      <c r="T2966" s="21">
        <f t="shared" si="652"/>
        <v>1.0334511834133586E-3</v>
      </c>
      <c r="W2966">
        <v>2851</v>
      </c>
      <c r="X2966">
        <v>24.958644000000003</v>
      </c>
      <c r="Y2966">
        <v>1</v>
      </c>
      <c r="Z2966">
        <f t="shared" si="644"/>
        <v>1</v>
      </c>
      <c r="AA2966" s="21">
        <f t="shared" si="645"/>
        <v>0.51582931114403152</v>
      </c>
      <c r="AB2966">
        <f t="shared" si="657"/>
        <v>1.1463962217590981E-3</v>
      </c>
    </row>
    <row r="2967" spans="7:28" x14ac:dyDescent="0.2">
      <c r="G2967" s="21"/>
      <c r="H2967" s="21">
        <v>2852</v>
      </c>
      <c r="I2967">
        <f t="shared" si="653"/>
        <v>1.3795618886437074E-2</v>
      </c>
      <c r="J2967">
        <f t="shared" si="654"/>
        <v>0.34334617288625302</v>
      </c>
      <c r="K2967">
        <f t="shared" si="646"/>
        <v>22.500002699634155</v>
      </c>
      <c r="L2967">
        <f t="shared" si="647"/>
        <v>32.76576888930137</v>
      </c>
      <c r="M2967">
        <f t="shared" si="650"/>
        <v>1.0690160903697299</v>
      </c>
      <c r="N2967" s="21">
        <f t="shared" si="655"/>
        <v>7.5069534314403122E-2</v>
      </c>
      <c r="O2967" s="21">
        <f t="shared" si="656"/>
        <v>25.488268930030472</v>
      </c>
      <c r="P2967">
        <f t="shared" si="651"/>
        <v>0.99953985222111952</v>
      </c>
      <c r="Q2967">
        <f t="shared" si="648"/>
        <v>0.34334617288625302</v>
      </c>
      <c r="R2967">
        <f t="shared" si="649"/>
        <v>0.34334643951108668</v>
      </c>
      <c r="T2967" s="21">
        <f t="shared" si="652"/>
        <v>1.035374511498377E-3</v>
      </c>
      <c r="W2967">
        <v>2852</v>
      </c>
      <c r="X2967">
        <v>24.968377999999998</v>
      </c>
      <c r="Y2967">
        <v>1</v>
      </c>
      <c r="Z2967">
        <f t="shared" si="644"/>
        <v>1</v>
      </c>
      <c r="AA2967" s="21">
        <f t="shared" si="645"/>
        <v>0.51989093003047415</v>
      </c>
      <c r="AB2967">
        <f t="shared" si="657"/>
        <v>2.3791220799226974E-3</v>
      </c>
    </row>
    <row r="2968" spans="7:28" x14ac:dyDescent="0.2">
      <c r="G2968" s="21"/>
      <c r="H2968" s="21">
        <v>2853</v>
      </c>
      <c r="I2968">
        <f t="shared" si="653"/>
        <v>0.1</v>
      </c>
      <c r="J2968">
        <f t="shared" si="654"/>
        <v>0.34304387598496555</v>
      </c>
      <c r="K2968">
        <f t="shared" si="646"/>
        <v>22.5</v>
      </c>
      <c r="L2968">
        <f t="shared" si="647"/>
        <v>32.794638784028457</v>
      </c>
      <c r="M2968">
        <f t="shared" si="650"/>
        <v>1.0698969216735335</v>
      </c>
      <c r="N2968" s="21">
        <f t="shared" si="655"/>
        <v>7.4841172783714494E-2</v>
      </c>
      <c r="O2968" s="21">
        <f t="shared" si="656"/>
        <v>25.588268930030473</v>
      </c>
      <c r="P2968">
        <f t="shared" si="651"/>
        <v>1</v>
      </c>
      <c r="Q2968">
        <f t="shared" si="648"/>
        <v>0.34304387598496555</v>
      </c>
      <c r="R2968">
        <f t="shared" si="649"/>
        <v>0.3430438759849655</v>
      </c>
      <c r="T2968" s="21">
        <f t="shared" si="652"/>
        <v>8.8083130380356423E-4</v>
      </c>
      <c r="W2968">
        <v>2853</v>
      </c>
      <c r="X2968">
        <v>24.974867999999997</v>
      </c>
      <c r="Y2968">
        <v>1</v>
      </c>
      <c r="Z2968">
        <f t="shared" si="644"/>
        <v>1</v>
      </c>
      <c r="AA2968" s="21">
        <f t="shared" si="645"/>
        <v>0.61340093003047613</v>
      </c>
      <c r="AB2968">
        <f t="shared" si="657"/>
        <v>3.9537983884337944E-3</v>
      </c>
    </row>
    <row r="2969" spans="7:28" x14ac:dyDescent="0.2">
      <c r="G2969" s="21"/>
      <c r="H2969" s="21">
        <v>2854</v>
      </c>
      <c r="I2969">
        <f t="shared" si="653"/>
        <v>0.1</v>
      </c>
      <c r="J2969">
        <f t="shared" si="654"/>
        <v>0.34304387598496555</v>
      </c>
      <c r="K2969">
        <f t="shared" si="646"/>
        <v>22.5</v>
      </c>
      <c r="L2969">
        <f t="shared" si="647"/>
        <v>32.794638784028457</v>
      </c>
      <c r="M2969">
        <f t="shared" si="650"/>
        <v>1.0698969216735335</v>
      </c>
      <c r="N2969" s="21">
        <f t="shared" si="655"/>
        <v>7.4546658519504622E-2</v>
      </c>
      <c r="O2969" s="21">
        <f t="shared" si="656"/>
        <v>25.688268930030475</v>
      </c>
      <c r="P2969">
        <f t="shared" si="651"/>
        <v>1</v>
      </c>
      <c r="Q2969">
        <f t="shared" si="648"/>
        <v>0.34304387598496555</v>
      </c>
      <c r="R2969">
        <f t="shared" si="649"/>
        <v>0.3430438759849655</v>
      </c>
      <c r="T2969" s="21">
        <f t="shared" si="652"/>
        <v>0</v>
      </c>
      <c r="W2969">
        <v>2854</v>
      </c>
      <c r="X2969">
        <v>24.978112999999997</v>
      </c>
      <c r="Y2969">
        <v>1</v>
      </c>
      <c r="Z2969">
        <f t="shared" si="644"/>
        <v>1</v>
      </c>
      <c r="AA2969" s="21">
        <f t="shared" si="645"/>
        <v>0.71015593003047783</v>
      </c>
      <c r="AB2969">
        <f t="shared" si="657"/>
        <v>5.9675526863300823E-3</v>
      </c>
    </row>
    <row r="2970" spans="7:28" x14ac:dyDescent="0.2">
      <c r="G2970" s="21"/>
      <c r="H2970" s="21">
        <v>2855</v>
      </c>
      <c r="I2970">
        <f t="shared" si="653"/>
        <v>0.1</v>
      </c>
      <c r="J2970">
        <f t="shared" si="654"/>
        <v>0.34304387598496555</v>
      </c>
      <c r="K2970">
        <f t="shared" si="646"/>
        <v>22.5</v>
      </c>
      <c r="L2970">
        <f t="shared" si="647"/>
        <v>32.794638784028457</v>
      </c>
      <c r="M2970">
        <f t="shared" si="650"/>
        <v>1.0698969216735335</v>
      </c>
      <c r="N2970" s="21">
        <f t="shared" si="655"/>
        <v>7.4252144255294722E-2</v>
      </c>
      <c r="O2970" s="21">
        <f t="shared" si="656"/>
        <v>25.788268930030476</v>
      </c>
      <c r="P2970">
        <f t="shared" si="651"/>
        <v>1</v>
      </c>
      <c r="Q2970">
        <f t="shared" si="648"/>
        <v>0.34304387598496555</v>
      </c>
      <c r="R2970">
        <f t="shared" si="649"/>
        <v>0.3430438759849655</v>
      </c>
      <c r="T2970" s="21">
        <f t="shared" si="652"/>
        <v>0</v>
      </c>
      <c r="W2970">
        <v>2855</v>
      </c>
      <c r="X2970">
        <v>24.986225000000001</v>
      </c>
      <c r="Y2970">
        <v>1</v>
      </c>
      <c r="Z2970">
        <f t="shared" si="644"/>
        <v>1</v>
      </c>
      <c r="AA2970" s="21">
        <f t="shared" si="645"/>
        <v>0.80204393003047514</v>
      </c>
      <c r="AB2970">
        <f t="shared" si="657"/>
        <v>8.5430276122500873E-3</v>
      </c>
    </row>
    <row r="2971" spans="7:28" x14ac:dyDescent="0.2">
      <c r="G2971" s="21"/>
      <c r="H2971" s="21">
        <v>2856</v>
      </c>
      <c r="I2971">
        <f t="shared" si="653"/>
        <v>0.1</v>
      </c>
      <c r="J2971">
        <f t="shared" si="654"/>
        <v>0.34304387598496555</v>
      </c>
      <c r="K2971">
        <f t="shared" si="646"/>
        <v>22.5</v>
      </c>
      <c r="L2971">
        <f t="shared" si="647"/>
        <v>32.794638784028457</v>
      </c>
      <c r="M2971">
        <f t="shared" si="650"/>
        <v>1.0698969216735335</v>
      </c>
      <c r="N2971" s="21">
        <f t="shared" si="655"/>
        <v>7.3957629991084836E-2</v>
      </c>
      <c r="O2971" s="21">
        <f t="shared" si="656"/>
        <v>25.888268930030478</v>
      </c>
      <c r="P2971">
        <f t="shared" si="651"/>
        <v>1</v>
      </c>
      <c r="Q2971">
        <f t="shared" si="648"/>
        <v>0.34304387598496555</v>
      </c>
      <c r="R2971">
        <f t="shared" si="649"/>
        <v>0.3430438759849655</v>
      </c>
      <c r="T2971" s="21">
        <f t="shared" si="652"/>
        <v>0</v>
      </c>
      <c r="W2971">
        <v>2856</v>
      </c>
      <c r="X2971">
        <v>24.997583000000002</v>
      </c>
      <c r="Y2971">
        <v>1</v>
      </c>
      <c r="Z2971">
        <f t="shared" si="644"/>
        <v>1</v>
      </c>
      <c r="AA2971" s="21">
        <f t="shared" si="645"/>
        <v>0.89068593003047525</v>
      </c>
      <c r="AB2971">
        <f t="shared" si="657"/>
        <v>8.2948984934446968E-3</v>
      </c>
    </row>
    <row r="2972" spans="7:28" x14ac:dyDescent="0.2">
      <c r="G2972" s="21"/>
      <c r="H2972" s="21">
        <v>2857</v>
      </c>
      <c r="I2972">
        <f t="shared" si="653"/>
        <v>0.1</v>
      </c>
      <c r="J2972">
        <f t="shared" si="654"/>
        <v>0.34304387598496555</v>
      </c>
      <c r="K2972">
        <f t="shared" si="646"/>
        <v>22.5</v>
      </c>
      <c r="L2972">
        <f t="shared" si="647"/>
        <v>32.794638784028457</v>
      </c>
      <c r="M2972">
        <f t="shared" si="650"/>
        <v>1.0698969216735335</v>
      </c>
      <c r="N2972" s="21">
        <f t="shared" si="655"/>
        <v>7.366311572687495E-2</v>
      </c>
      <c r="O2972" s="21">
        <f t="shared" si="656"/>
        <v>25.988268930030479</v>
      </c>
      <c r="P2972">
        <f t="shared" si="651"/>
        <v>1</v>
      </c>
      <c r="Q2972">
        <f t="shared" si="648"/>
        <v>0.34304387598496555</v>
      </c>
      <c r="R2972">
        <f t="shared" si="649"/>
        <v>0.3430438759849655</v>
      </c>
      <c r="T2972" s="21">
        <f t="shared" si="652"/>
        <v>0</v>
      </c>
      <c r="W2972">
        <v>2857</v>
      </c>
      <c r="X2972">
        <v>25.008939999999999</v>
      </c>
      <c r="Y2972">
        <v>1</v>
      </c>
      <c r="Z2972">
        <f t="shared" si="644"/>
        <v>1</v>
      </c>
      <c r="AA2972" s="21">
        <f t="shared" si="645"/>
        <v>0.97932893003047994</v>
      </c>
      <c r="AB2972">
        <f t="shared" si="657"/>
        <v>8.2457296360001105E-3</v>
      </c>
    </row>
    <row r="2973" spans="7:28" x14ac:dyDescent="0.2">
      <c r="G2973" s="21"/>
      <c r="H2973" s="21">
        <v>2858</v>
      </c>
      <c r="I2973">
        <f t="shared" si="653"/>
        <v>0.1</v>
      </c>
      <c r="J2973">
        <f t="shared" si="654"/>
        <v>0.34304387598496555</v>
      </c>
      <c r="K2973">
        <f t="shared" si="646"/>
        <v>22.5</v>
      </c>
      <c r="L2973">
        <f t="shared" si="647"/>
        <v>32.794638784028457</v>
      </c>
      <c r="M2973">
        <f t="shared" si="650"/>
        <v>1.0698969216735335</v>
      </c>
      <c r="N2973" s="21">
        <f t="shared" si="655"/>
        <v>7.3368601462665078E-2</v>
      </c>
      <c r="O2973" s="21">
        <f t="shared" si="656"/>
        <v>26.08826893003048</v>
      </c>
      <c r="P2973">
        <f t="shared" si="651"/>
        <v>1</v>
      </c>
      <c r="Q2973">
        <f t="shared" si="648"/>
        <v>0.34304387598496555</v>
      </c>
      <c r="R2973">
        <f t="shared" si="649"/>
        <v>0.3430438759849655</v>
      </c>
      <c r="T2973" s="21">
        <f t="shared" si="652"/>
        <v>0</v>
      </c>
      <c r="W2973">
        <v>2858</v>
      </c>
      <c r="X2973">
        <v>25.013807000000003</v>
      </c>
      <c r="Y2973">
        <v>1</v>
      </c>
      <c r="Z2973">
        <f t="shared" si="644"/>
        <v>1</v>
      </c>
      <c r="AA2973" s="21">
        <f t="shared" si="645"/>
        <v>1.074461930030477</v>
      </c>
      <c r="AB2973">
        <f t="shared" si="657"/>
        <v>8.3442439600280981E-3</v>
      </c>
    </row>
    <row r="2974" spans="7:28" x14ac:dyDescent="0.2">
      <c r="G2974" s="21"/>
      <c r="H2974" s="21">
        <v>2859</v>
      </c>
      <c r="I2974">
        <f t="shared" si="653"/>
        <v>0.1</v>
      </c>
      <c r="J2974">
        <f t="shared" si="654"/>
        <v>0.34304387598496555</v>
      </c>
      <c r="K2974">
        <f t="shared" si="646"/>
        <v>22.5</v>
      </c>
      <c r="L2974">
        <f t="shared" si="647"/>
        <v>32.794638784028457</v>
      </c>
      <c r="M2974">
        <f t="shared" si="650"/>
        <v>1.0698969216735335</v>
      </c>
      <c r="N2974" s="21">
        <f t="shared" si="655"/>
        <v>7.3074087198455193E-2</v>
      </c>
      <c r="O2974" s="21">
        <f t="shared" si="656"/>
        <v>26.188268930030482</v>
      </c>
      <c r="P2974">
        <f t="shared" si="651"/>
        <v>1</v>
      </c>
      <c r="Q2974">
        <f t="shared" si="648"/>
        <v>0.34304387598496555</v>
      </c>
      <c r="R2974">
        <f t="shared" si="649"/>
        <v>0.3430438759849655</v>
      </c>
      <c r="T2974" s="21">
        <f t="shared" si="652"/>
        <v>0</v>
      </c>
      <c r="W2974">
        <v>2859</v>
      </c>
      <c r="X2974">
        <v>25.028409999999997</v>
      </c>
      <c r="Y2974">
        <v>1</v>
      </c>
      <c r="Z2974">
        <f t="shared" si="644"/>
        <v>1</v>
      </c>
      <c r="AA2974" s="21">
        <f t="shared" si="645"/>
        <v>1.1598589300304845</v>
      </c>
      <c r="AB2974">
        <f t="shared" si="657"/>
        <v>8.2457296360003256E-3</v>
      </c>
    </row>
    <row r="2975" spans="7:28" x14ac:dyDescent="0.2">
      <c r="G2975" s="21"/>
      <c r="H2975" s="21">
        <v>2860</v>
      </c>
      <c r="I2975">
        <f t="shared" si="653"/>
        <v>0.1</v>
      </c>
      <c r="J2975">
        <f t="shared" si="654"/>
        <v>0.34304387598496555</v>
      </c>
      <c r="K2975">
        <f t="shared" si="646"/>
        <v>22.5</v>
      </c>
      <c r="L2975">
        <f t="shared" si="647"/>
        <v>32.794638784028457</v>
      </c>
      <c r="M2975">
        <f t="shared" si="650"/>
        <v>1.0698969216735335</v>
      </c>
      <c r="N2975" s="21">
        <f t="shared" si="655"/>
        <v>7.2779572934245293E-2</v>
      </c>
      <c r="O2975" s="21">
        <f t="shared" si="656"/>
        <v>26.288268930030483</v>
      </c>
      <c r="P2975">
        <f t="shared" si="651"/>
        <v>1</v>
      </c>
      <c r="Q2975">
        <f t="shared" si="648"/>
        <v>0.34304387598496555</v>
      </c>
      <c r="R2975">
        <f t="shared" si="649"/>
        <v>0.3430438759849655</v>
      </c>
      <c r="T2975" s="21">
        <f t="shared" si="652"/>
        <v>0</v>
      </c>
      <c r="W2975">
        <v>2860</v>
      </c>
      <c r="X2975">
        <v>25.033277000000002</v>
      </c>
      <c r="Y2975">
        <v>1</v>
      </c>
      <c r="Z2975">
        <f t="shared" si="644"/>
        <v>1</v>
      </c>
      <c r="AA2975" s="21">
        <f t="shared" si="645"/>
        <v>1.2549919300304815</v>
      </c>
      <c r="AB2975">
        <f t="shared" si="657"/>
        <v>8.294928852250175E-3</v>
      </c>
    </row>
    <row r="2976" spans="7:28" x14ac:dyDescent="0.2">
      <c r="G2976" s="21"/>
      <c r="H2976" s="21">
        <v>2861</v>
      </c>
      <c r="I2976">
        <f t="shared" si="653"/>
        <v>0.1</v>
      </c>
      <c r="J2976">
        <f t="shared" si="654"/>
        <v>0.34304387598496555</v>
      </c>
      <c r="K2976">
        <f t="shared" si="646"/>
        <v>22.5</v>
      </c>
      <c r="L2976">
        <f t="shared" si="647"/>
        <v>32.794638784028457</v>
      </c>
      <c r="M2976">
        <f t="shared" si="650"/>
        <v>1.0698969216735335</v>
      </c>
      <c r="N2976" s="21">
        <f t="shared" si="655"/>
        <v>7.2485058670035421E-2</v>
      </c>
      <c r="O2976" s="21">
        <f t="shared" si="656"/>
        <v>26.388268930030485</v>
      </c>
      <c r="P2976">
        <f t="shared" si="651"/>
        <v>1</v>
      </c>
      <c r="Q2976">
        <f t="shared" si="648"/>
        <v>0.34304387598496555</v>
      </c>
      <c r="R2976">
        <f t="shared" si="649"/>
        <v>0.3430438759849655</v>
      </c>
      <c r="T2976" s="21">
        <f t="shared" si="652"/>
        <v>0</v>
      </c>
      <c r="W2976">
        <v>2861</v>
      </c>
      <c r="X2976">
        <v>25.038143999999999</v>
      </c>
      <c r="Y2976">
        <v>1</v>
      </c>
      <c r="Z2976">
        <f t="shared" si="644"/>
        <v>1</v>
      </c>
      <c r="AA2976" s="21">
        <f t="shared" si="645"/>
        <v>1.3501249300304856</v>
      </c>
      <c r="AB2976">
        <f t="shared" si="657"/>
        <v>7.9055512066948594E-3</v>
      </c>
    </row>
    <row r="2977" spans="7:28" x14ac:dyDescent="0.2">
      <c r="G2977" s="21"/>
      <c r="H2977" s="21">
        <v>2862</v>
      </c>
      <c r="I2977">
        <f t="shared" si="653"/>
        <v>0.1</v>
      </c>
      <c r="J2977">
        <f t="shared" si="654"/>
        <v>0.34304387598496555</v>
      </c>
      <c r="K2977">
        <f t="shared" si="646"/>
        <v>22.5</v>
      </c>
      <c r="L2977">
        <f t="shared" si="647"/>
        <v>32.794638784028457</v>
      </c>
      <c r="M2977">
        <f t="shared" si="650"/>
        <v>1.0698969216735335</v>
      </c>
      <c r="N2977" s="21">
        <f t="shared" si="655"/>
        <v>7.2190544405825535E-2</v>
      </c>
      <c r="O2977" s="21">
        <f t="shared" si="656"/>
        <v>26.488268930030486</v>
      </c>
      <c r="P2977">
        <f t="shared" si="651"/>
        <v>1</v>
      </c>
      <c r="Q2977">
        <f t="shared" si="648"/>
        <v>0.34304387598496555</v>
      </c>
      <c r="R2977">
        <f t="shared" si="649"/>
        <v>0.3430438759849655</v>
      </c>
      <c r="T2977" s="21">
        <f t="shared" si="652"/>
        <v>0</v>
      </c>
      <c r="W2977">
        <v>2862</v>
      </c>
      <c r="X2977">
        <v>25.052747</v>
      </c>
      <c r="Y2977">
        <v>1</v>
      </c>
      <c r="Z2977">
        <f t="shared" si="644"/>
        <v>1</v>
      </c>
      <c r="AA2977" s="21">
        <f t="shared" si="645"/>
        <v>1.435521930030486</v>
      </c>
      <c r="AB2977">
        <f t="shared" si="657"/>
        <v>8.7948134404445821E-3</v>
      </c>
    </row>
    <row r="2978" spans="7:28" x14ac:dyDescent="0.2">
      <c r="G2978" s="21"/>
      <c r="H2978" s="21">
        <v>2863</v>
      </c>
      <c r="I2978">
        <f t="shared" si="653"/>
        <v>0.1</v>
      </c>
      <c r="J2978">
        <f t="shared" si="654"/>
        <v>0.34304387598496555</v>
      </c>
      <c r="K2978">
        <f t="shared" si="646"/>
        <v>22.5</v>
      </c>
      <c r="L2978">
        <f t="shared" si="647"/>
        <v>32.794638784028457</v>
      </c>
      <c r="M2978">
        <f t="shared" si="650"/>
        <v>1.0698969216735335</v>
      </c>
      <c r="N2978" s="21">
        <f t="shared" si="655"/>
        <v>7.1896030141615649E-2</v>
      </c>
      <c r="O2978" s="21">
        <f t="shared" si="656"/>
        <v>26.588268930030488</v>
      </c>
      <c r="P2978">
        <f t="shared" si="651"/>
        <v>1</v>
      </c>
      <c r="Q2978">
        <f t="shared" si="648"/>
        <v>0.34304387598496555</v>
      </c>
      <c r="R2978">
        <f t="shared" si="649"/>
        <v>0.3430438759849655</v>
      </c>
      <c r="T2978" s="21">
        <f t="shared" si="652"/>
        <v>0</v>
      </c>
      <c r="W2978">
        <v>2863</v>
      </c>
      <c r="X2978">
        <v>25.062481000000002</v>
      </c>
      <c r="Y2978">
        <v>1</v>
      </c>
      <c r="Z2978">
        <f t="shared" si="644"/>
        <v>1</v>
      </c>
      <c r="AA2978" s="21">
        <f t="shared" si="645"/>
        <v>1.5257879300304857</v>
      </c>
      <c r="AB2978">
        <f t="shared" si="657"/>
        <v>8.3442439600280981E-3</v>
      </c>
    </row>
    <row r="2979" spans="7:28" x14ac:dyDescent="0.2">
      <c r="G2979" s="21"/>
      <c r="H2979" s="21">
        <v>2864</v>
      </c>
      <c r="I2979">
        <f t="shared" si="653"/>
        <v>0.1</v>
      </c>
      <c r="J2979">
        <f t="shared" si="654"/>
        <v>0.34304387598496555</v>
      </c>
      <c r="K2979">
        <f t="shared" si="646"/>
        <v>22.5</v>
      </c>
      <c r="L2979">
        <f t="shared" si="647"/>
        <v>32.794638784028457</v>
      </c>
      <c r="M2979">
        <f t="shared" si="650"/>
        <v>1.0698969216735335</v>
      </c>
      <c r="N2979" s="21">
        <f t="shared" si="655"/>
        <v>7.1601515877405764E-2</v>
      </c>
      <c r="O2979" s="21">
        <f t="shared" si="656"/>
        <v>26.688268930030489</v>
      </c>
      <c r="P2979">
        <f t="shared" si="651"/>
        <v>1</v>
      </c>
      <c r="Q2979">
        <f t="shared" si="648"/>
        <v>0.34304387598496555</v>
      </c>
      <c r="R2979">
        <f t="shared" si="649"/>
        <v>0.3430438759849655</v>
      </c>
      <c r="T2979" s="21">
        <f t="shared" si="652"/>
        <v>0</v>
      </c>
      <c r="W2979">
        <v>2864</v>
      </c>
      <c r="X2979">
        <v>25.080327999999998</v>
      </c>
      <c r="Y2979">
        <v>1</v>
      </c>
      <c r="Z2979">
        <f t="shared" si="644"/>
        <v>1</v>
      </c>
      <c r="AA2979" s="21">
        <f t="shared" si="645"/>
        <v>1.607940930030491</v>
      </c>
      <c r="AB2979">
        <f t="shared" si="657"/>
        <v>7.8575223537779189E-3</v>
      </c>
    </row>
    <row r="2980" spans="7:28" x14ac:dyDescent="0.2">
      <c r="G2980" s="21"/>
      <c r="H2980" s="21">
        <v>2865</v>
      </c>
      <c r="I2980">
        <f t="shared" si="653"/>
        <v>0.1</v>
      </c>
      <c r="J2980">
        <f t="shared" si="654"/>
        <v>0.34304387598496555</v>
      </c>
      <c r="K2980">
        <f t="shared" si="646"/>
        <v>22.5</v>
      </c>
      <c r="L2980">
        <f t="shared" si="647"/>
        <v>32.794638784028457</v>
      </c>
      <c r="M2980">
        <f t="shared" si="650"/>
        <v>1.0698969216735335</v>
      </c>
      <c r="N2980" s="21">
        <f t="shared" si="655"/>
        <v>7.1307001613195878E-2</v>
      </c>
      <c r="O2980" s="21">
        <f t="shared" si="656"/>
        <v>26.78826893003049</v>
      </c>
      <c r="P2980">
        <f t="shared" si="651"/>
        <v>1</v>
      </c>
      <c r="Q2980">
        <f t="shared" si="648"/>
        <v>0.34304387598496555</v>
      </c>
      <c r="R2980">
        <f t="shared" si="649"/>
        <v>0.3430438759849655</v>
      </c>
      <c r="T2980" s="21">
        <f t="shared" si="652"/>
        <v>0</v>
      </c>
      <c r="W2980">
        <v>2865</v>
      </c>
      <c r="X2980">
        <v>25.065726000000002</v>
      </c>
      <c r="Y2980">
        <v>1</v>
      </c>
      <c r="Z2980">
        <f t="shared" si="644"/>
        <v>1</v>
      </c>
      <c r="AA2980" s="21">
        <f t="shared" si="645"/>
        <v>1.7225429300304889</v>
      </c>
      <c r="AB2980">
        <f t="shared" si="657"/>
        <v>8.0504859002502645E-3</v>
      </c>
    </row>
    <row r="2981" spans="7:28" x14ac:dyDescent="0.2">
      <c r="G2981" s="21"/>
      <c r="H2981" s="21">
        <v>2866</v>
      </c>
      <c r="I2981">
        <f t="shared" si="653"/>
        <v>0.1</v>
      </c>
      <c r="J2981">
        <f t="shared" si="654"/>
        <v>0.34304387598496555</v>
      </c>
      <c r="K2981">
        <f t="shared" si="646"/>
        <v>22.5</v>
      </c>
      <c r="L2981">
        <f t="shared" si="647"/>
        <v>32.794638784028457</v>
      </c>
      <c r="M2981">
        <f t="shared" si="650"/>
        <v>1.0698969216735335</v>
      </c>
      <c r="N2981" s="21">
        <f t="shared" si="655"/>
        <v>7.1012487348985992E-2</v>
      </c>
      <c r="O2981" s="21">
        <f t="shared" si="656"/>
        <v>26.888268930030492</v>
      </c>
      <c r="P2981">
        <f t="shared" si="651"/>
        <v>1</v>
      </c>
      <c r="Q2981">
        <f t="shared" si="648"/>
        <v>0.34304387598496555</v>
      </c>
      <c r="R2981">
        <f t="shared" si="649"/>
        <v>0.3430438759849655</v>
      </c>
      <c r="T2981" s="21">
        <f t="shared" si="652"/>
        <v>0</v>
      </c>
      <c r="W2981">
        <v>2866</v>
      </c>
      <c r="X2981">
        <v>25.085196</v>
      </c>
      <c r="Y2981">
        <v>1</v>
      </c>
      <c r="Z2981">
        <f t="shared" si="644"/>
        <v>1</v>
      </c>
      <c r="AA2981" s="21">
        <f t="shared" si="645"/>
        <v>1.803072930030492</v>
      </c>
      <c r="AB2981">
        <f t="shared" si="657"/>
        <v>8.0020181160001969E-3</v>
      </c>
    </row>
    <row r="2982" spans="7:28" x14ac:dyDescent="0.2">
      <c r="G2982" s="21"/>
      <c r="H2982" s="21">
        <v>2867</v>
      </c>
      <c r="I2982">
        <f t="shared" si="653"/>
        <v>0.1</v>
      </c>
      <c r="J2982">
        <f t="shared" si="654"/>
        <v>0.34304387598496555</v>
      </c>
      <c r="K2982">
        <f t="shared" si="646"/>
        <v>22.5</v>
      </c>
      <c r="L2982">
        <f t="shared" si="647"/>
        <v>32.794638784028457</v>
      </c>
      <c r="M2982">
        <f t="shared" si="650"/>
        <v>1.0698969216735335</v>
      </c>
      <c r="N2982" s="21">
        <f t="shared" si="655"/>
        <v>7.0717973084776092E-2</v>
      </c>
      <c r="O2982" s="21">
        <f t="shared" si="656"/>
        <v>26.988268930030493</v>
      </c>
      <c r="P2982">
        <f t="shared" si="651"/>
        <v>1</v>
      </c>
      <c r="Q2982">
        <f t="shared" si="648"/>
        <v>0.34304387598496555</v>
      </c>
      <c r="R2982">
        <f t="shared" si="649"/>
        <v>0.3430438759849655</v>
      </c>
      <c r="T2982" s="21">
        <f t="shared" si="652"/>
        <v>0</v>
      </c>
      <c r="W2982">
        <v>2867</v>
      </c>
      <c r="X2982">
        <v>25.106288000000003</v>
      </c>
      <c r="Y2982">
        <v>1</v>
      </c>
      <c r="Z2982">
        <f t="shared" si="644"/>
        <v>1</v>
      </c>
      <c r="AA2982" s="21">
        <f t="shared" si="645"/>
        <v>1.8819809300304904</v>
      </c>
      <c r="AB2982">
        <f t="shared" si="657"/>
        <v>8.3442439600278796E-3</v>
      </c>
    </row>
    <row r="2983" spans="7:28" x14ac:dyDescent="0.2">
      <c r="G2983" s="21"/>
      <c r="H2983" s="21">
        <v>2868</v>
      </c>
      <c r="I2983">
        <f t="shared" si="653"/>
        <v>0.1</v>
      </c>
      <c r="J2983">
        <f t="shared" si="654"/>
        <v>0.34304387598496555</v>
      </c>
      <c r="K2983">
        <f t="shared" si="646"/>
        <v>22.5</v>
      </c>
      <c r="L2983">
        <f t="shared" si="647"/>
        <v>32.794638784028457</v>
      </c>
      <c r="M2983">
        <f t="shared" si="650"/>
        <v>1.0698969216735335</v>
      </c>
      <c r="N2983" s="21">
        <f t="shared" si="655"/>
        <v>7.042345882056622E-2</v>
      </c>
      <c r="O2983" s="21">
        <f t="shared" si="656"/>
        <v>27.088268930030495</v>
      </c>
      <c r="P2983">
        <f t="shared" si="651"/>
        <v>1</v>
      </c>
      <c r="Q2983">
        <f t="shared" si="648"/>
        <v>0.34304387598496555</v>
      </c>
      <c r="R2983">
        <f t="shared" si="649"/>
        <v>0.3430438759849655</v>
      </c>
      <c r="T2983" s="21">
        <f t="shared" si="652"/>
        <v>0</v>
      </c>
      <c r="W2983">
        <v>2868</v>
      </c>
      <c r="X2983">
        <v>25.1144</v>
      </c>
      <c r="Y2983">
        <v>1</v>
      </c>
      <c r="Z2983">
        <f t="shared" si="644"/>
        <v>1</v>
      </c>
      <c r="AA2983" s="21">
        <f t="shared" si="645"/>
        <v>1.9738689300304948</v>
      </c>
      <c r="AB2983">
        <f t="shared" si="657"/>
        <v>7.6669287210003618E-3</v>
      </c>
    </row>
    <row r="2984" spans="7:28" x14ac:dyDescent="0.2">
      <c r="G2984" s="21"/>
      <c r="H2984" s="21">
        <v>2869</v>
      </c>
      <c r="I2984">
        <f t="shared" si="653"/>
        <v>0.1</v>
      </c>
      <c r="J2984">
        <f t="shared" si="654"/>
        <v>0.34304387598496555</v>
      </c>
      <c r="K2984">
        <f t="shared" si="646"/>
        <v>22.5</v>
      </c>
      <c r="L2984">
        <f t="shared" si="647"/>
        <v>32.794638784028457</v>
      </c>
      <c r="M2984">
        <f t="shared" si="650"/>
        <v>1.0698969216735335</v>
      </c>
      <c r="N2984" s="21">
        <f t="shared" si="655"/>
        <v>7.0128944556356321E-2</v>
      </c>
      <c r="O2984" s="21">
        <f t="shared" si="656"/>
        <v>27.188268930030496</v>
      </c>
      <c r="P2984">
        <f t="shared" si="651"/>
        <v>1</v>
      </c>
      <c r="Q2984">
        <f t="shared" si="648"/>
        <v>0.34304387598496555</v>
      </c>
      <c r="R2984">
        <f t="shared" si="649"/>
        <v>0.3430438759849655</v>
      </c>
      <c r="T2984" s="21">
        <f t="shared" si="652"/>
        <v>0</v>
      </c>
      <c r="W2984">
        <v>2869</v>
      </c>
      <c r="X2984">
        <v>25.125757000000004</v>
      </c>
      <c r="Y2984">
        <v>1</v>
      </c>
      <c r="Z2984">
        <f t="shared" si="644"/>
        <v>1</v>
      </c>
      <c r="AA2984" s="21">
        <f t="shared" si="645"/>
        <v>2.0625119300304924</v>
      </c>
      <c r="AB2984">
        <f t="shared" si="657"/>
        <v>8.0020181160001969E-3</v>
      </c>
    </row>
    <row r="2985" spans="7:28" x14ac:dyDescent="0.2">
      <c r="G2985" s="21"/>
      <c r="H2985" s="21">
        <v>2870</v>
      </c>
      <c r="I2985">
        <f t="shared" si="653"/>
        <v>0.1</v>
      </c>
      <c r="J2985">
        <f t="shared" si="654"/>
        <v>0.34304387598496555</v>
      </c>
      <c r="K2985">
        <f t="shared" si="646"/>
        <v>22.5</v>
      </c>
      <c r="L2985">
        <f t="shared" si="647"/>
        <v>32.794638784028457</v>
      </c>
      <c r="M2985">
        <f t="shared" si="650"/>
        <v>1.0698969216735335</v>
      </c>
      <c r="N2985" s="21">
        <f t="shared" si="655"/>
        <v>6.9834430292146449E-2</v>
      </c>
      <c r="O2985" s="21">
        <f t="shared" si="656"/>
        <v>27.288268930030497</v>
      </c>
      <c r="P2985">
        <f t="shared" si="651"/>
        <v>1</v>
      </c>
      <c r="Q2985">
        <f t="shared" si="648"/>
        <v>0.34304387598496555</v>
      </c>
      <c r="R2985">
        <f t="shared" si="649"/>
        <v>0.3430438759849655</v>
      </c>
      <c r="T2985" s="21">
        <f t="shared" si="652"/>
        <v>0</v>
      </c>
      <c r="W2985">
        <v>2870</v>
      </c>
      <c r="X2985">
        <v>25.132247000000003</v>
      </c>
      <c r="Y2985">
        <v>1</v>
      </c>
      <c r="Z2985">
        <f t="shared" si="644"/>
        <v>1</v>
      </c>
      <c r="AA2985" s="21">
        <f t="shared" si="645"/>
        <v>2.1560219300304944</v>
      </c>
      <c r="AB2985">
        <f t="shared" si="657"/>
        <v>8.393735767111497E-3</v>
      </c>
    </row>
    <row r="2986" spans="7:28" x14ac:dyDescent="0.2">
      <c r="G2986" s="21"/>
      <c r="H2986" s="21">
        <v>2871</v>
      </c>
      <c r="I2986">
        <f t="shared" si="653"/>
        <v>0.1</v>
      </c>
      <c r="J2986">
        <f t="shared" si="654"/>
        <v>0.34304387598496555</v>
      </c>
      <c r="K2986">
        <f t="shared" si="646"/>
        <v>22.5</v>
      </c>
      <c r="L2986">
        <f t="shared" si="647"/>
        <v>32.794638784028457</v>
      </c>
      <c r="M2986">
        <f t="shared" si="650"/>
        <v>1.0698969216735335</v>
      </c>
      <c r="N2986" s="21">
        <f t="shared" si="655"/>
        <v>6.9539916027936563E-2</v>
      </c>
      <c r="O2986" s="21">
        <f t="shared" si="656"/>
        <v>27.388268930030499</v>
      </c>
      <c r="P2986">
        <f t="shared" si="651"/>
        <v>1</v>
      </c>
      <c r="Q2986">
        <f t="shared" si="648"/>
        <v>0.34304387598496555</v>
      </c>
      <c r="R2986">
        <f t="shared" si="649"/>
        <v>0.3430438759849655</v>
      </c>
      <c r="T2986" s="21">
        <f t="shared" si="652"/>
        <v>0</v>
      </c>
      <c r="W2986">
        <v>2871</v>
      </c>
      <c r="X2986">
        <v>25.140359999999998</v>
      </c>
      <c r="Y2986">
        <v>1</v>
      </c>
      <c r="Z2986">
        <f t="shared" si="644"/>
        <v>1</v>
      </c>
      <c r="AA2986" s="21">
        <f t="shared" si="645"/>
        <v>2.2479089300305013</v>
      </c>
      <c r="AB2986">
        <f t="shared" si="657"/>
        <v>8.593073701361342E-3</v>
      </c>
    </row>
    <row r="2987" spans="7:28" x14ac:dyDescent="0.2">
      <c r="G2987" s="21"/>
      <c r="H2987" s="21">
        <v>2872</v>
      </c>
      <c r="I2987">
        <f t="shared" si="653"/>
        <v>0.1</v>
      </c>
      <c r="J2987">
        <f t="shared" si="654"/>
        <v>0.34304387598496555</v>
      </c>
      <c r="K2987">
        <f t="shared" si="646"/>
        <v>22.5</v>
      </c>
      <c r="L2987">
        <f t="shared" si="647"/>
        <v>32.794638784028457</v>
      </c>
      <c r="M2987">
        <f t="shared" si="650"/>
        <v>1.0698969216735335</v>
      </c>
      <c r="N2987" s="21">
        <f t="shared" si="655"/>
        <v>6.9245401763726677E-2</v>
      </c>
      <c r="O2987" s="21">
        <f t="shared" si="656"/>
        <v>27.4882689300305</v>
      </c>
      <c r="P2987">
        <f t="shared" si="651"/>
        <v>1</v>
      </c>
      <c r="Q2987">
        <f t="shared" si="648"/>
        <v>0.34304387598496555</v>
      </c>
      <c r="R2987">
        <f t="shared" si="649"/>
        <v>0.3430438759849655</v>
      </c>
      <c r="T2987" s="21">
        <f t="shared" si="652"/>
        <v>0</v>
      </c>
      <c r="W2987">
        <v>2872</v>
      </c>
      <c r="X2987">
        <v>25.148472000000002</v>
      </c>
      <c r="Y2987">
        <v>1</v>
      </c>
      <c r="Z2987">
        <f t="shared" si="644"/>
        <v>1</v>
      </c>
      <c r="AA2987" s="21">
        <f t="shared" si="645"/>
        <v>2.3397969300304986</v>
      </c>
      <c r="AB2987">
        <f t="shared" si="657"/>
        <v>8.6432969404447446E-3</v>
      </c>
    </row>
    <row r="2988" spans="7:28" x14ac:dyDescent="0.2">
      <c r="G2988" s="21"/>
      <c r="H2988" s="21">
        <v>2873</v>
      </c>
      <c r="I2988">
        <f t="shared" si="653"/>
        <v>0.1</v>
      </c>
      <c r="J2988">
        <f t="shared" si="654"/>
        <v>0.34304387598496555</v>
      </c>
      <c r="K2988">
        <f t="shared" si="646"/>
        <v>22.5</v>
      </c>
      <c r="L2988">
        <f t="shared" si="647"/>
        <v>32.794638784028457</v>
      </c>
      <c r="M2988">
        <f t="shared" si="650"/>
        <v>1.0698969216735335</v>
      </c>
      <c r="N2988" s="21">
        <f t="shared" si="655"/>
        <v>6.8950887499516791E-2</v>
      </c>
      <c r="O2988" s="21">
        <f t="shared" si="656"/>
        <v>27.588268930030502</v>
      </c>
      <c r="P2988">
        <f t="shared" si="651"/>
        <v>1</v>
      </c>
      <c r="Q2988">
        <f t="shared" si="648"/>
        <v>0.34304387598496555</v>
      </c>
      <c r="R2988">
        <f t="shared" si="649"/>
        <v>0.3430438759849655</v>
      </c>
      <c r="T2988" s="21">
        <f t="shared" si="652"/>
        <v>0</v>
      </c>
      <c r="W2988">
        <v>2873</v>
      </c>
      <c r="X2988">
        <v>25.156583999999999</v>
      </c>
      <c r="Y2988">
        <v>1</v>
      </c>
      <c r="Z2988">
        <f t="shared" si="644"/>
        <v>1</v>
      </c>
      <c r="AA2988" s="21">
        <f t="shared" si="645"/>
        <v>2.431684930030503</v>
      </c>
      <c r="AB2988">
        <f t="shared" si="657"/>
        <v>7.3854544284447515E-3</v>
      </c>
    </row>
    <row r="2989" spans="7:28" x14ac:dyDescent="0.2">
      <c r="G2989" s="21"/>
      <c r="H2989" s="21">
        <v>2874</v>
      </c>
      <c r="I2989">
        <f t="shared" si="653"/>
        <v>0.1</v>
      </c>
      <c r="J2989">
        <f t="shared" si="654"/>
        <v>0.34304387598496555</v>
      </c>
      <c r="K2989">
        <f t="shared" si="646"/>
        <v>22.5</v>
      </c>
      <c r="L2989">
        <f t="shared" si="647"/>
        <v>32.794638784028457</v>
      </c>
      <c r="M2989">
        <f t="shared" si="650"/>
        <v>1.0698969216735335</v>
      </c>
      <c r="N2989" s="21">
        <f t="shared" si="655"/>
        <v>6.8656373235306906E-2</v>
      </c>
      <c r="O2989" s="21">
        <f t="shared" si="656"/>
        <v>27.688268930030503</v>
      </c>
      <c r="P2989">
        <f t="shared" si="651"/>
        <v>1</v>
      </c>
      <c r="Q2989">
        <f t="shared" si="648"/>
        <v>0.34304387598496555</v>
      </c>
      <c r="R2989">
        <f t="shared" si="649"/>
        <v>0.3430438759849655</v>
      </c>
      <c r="T2989" s="21">
        <f t="shared" si="652"/>
        <v>0</v>
      </c>
      <c r="W2989">
        <v>2874</v>
      </c>
      <c r="X2989">
        <v>25.158207000000001</v>
      </c>
      <c r="Y2989">
        <v>1</v>
      </c>
      <c r="Z2989">
        <f t="shared" si="644"/>
        <v>1</v>
      </c>
      <c r="AA2989" s="21">
        <f t="shared" si="645"/>
        <v>2.5300619300305023</v>
      </c>
      <c r="AB2989">
        <f t="shared" si="657"/>
        <v>8.099070026694636E-3</v>
      </c>
    </row>
    <row r="2990" spans="7:28" x14ac:dyDescent="0.2">
      <c r="G2990" s="21"/>
      <c r="H2990" s="21">
        <v>2875</v>
      </c>
      <c r="I2990">
        <f t="shared" si="653"/>
        <v>0.1</v>
      </c>
      <c r="J2990">
        <f t="shared" si="654"/>
        <v>0.34304387598496555</v>
      </c>
      <c r="K2990">
        <f t="shared" si="646"/>
        <v>22.5</v>
      </c>
      <c r="L2990">
        <f t="shared" si="647"/>
        <v>32.794638784028457</v>
      </c>
      <c r="M2990">
        <f t="shared" si="650"/>
        <v>1.0698969216735335</v>
      </c>
      <c r="N2990" s="21">
        <f t="shared" si="655"/>
        <v>6.8361858971097034E-2</v>
      </c>
      <c r="O2990" s="21">
        <f t="shared" si="656"/>
        <v>27.788268930030505</v>
      </c>
      <c r="P2990">
        <f t="shared" si="651"/>
        <v>1</v>
      </c>
      <c r="Q2990">
        <f t="shared" si="648"/>
        <v>0.34304387598496555</v>
      </c>
      <c r="R2990">
        <f t="shared" si="649"/>
        <v>0.3430438759849655</v>
      </c>
      <c r="T2990" s="21">
        <f t="shared" si="652"/>
        <v>0</v>
      </c>
      <c r="W2990">
        <v>2875</v>
      </c>
      <c r="X2990">
        <v>25.167941000000003</v>
      </c>
      <c r="Y2990">
        <v>1</v>
      </c>
      <c r="Z2990">
        <f t="shared" si="644"/>
        <v>1</v>
      </c>
      <c r="AA2990" s="21">
        <f t="shared" si="645"/>
        <v>2.620327930030502</v>
      </c>
      <c r="AB2990">
        <f t="shared" si="657"/>
        <v>8.05045599211145E-3</v>
      </c>
    </row>
    <row r="2991" spans="7:28" x14ac:dyDescent="0.2">
      <c r="G2991" s="21"/>
      <c r="H2991" s="21">
        <v>2876</v>
      </c>
      <c r="I2991">
        <f t="shared" si="653"/>
        <v>0.1</v>
      </c>
      <c r="J2991">
        <f t="shared" si="654"/>
        <v>0.34304387598496555</v>
      </c>
      <c r="K2991">
        <f t="shared" si="646"/>
        <v>22.5</v>
      </c>
      <c r="L2991">
        <f t="shared" si="647"/>
        <v>32.794638784028457</v>
      </c>
      <c r="M2991">
        <f t="shared" si="650"/>
        <v>1.0698969216735335</v>
      </c>
      <c r="N2991" s="21">
        <f t="shared" si="655"/>
        <v>6.8067344706887134E-2</v>
      </c>
      <c r="O2991" s="21">
        <f t="shared" si="656"/>
        <v>27.888268930030506</v>
      </c>
      <c r="P2991">
        <f t="shared" si="651"/>
        <v>1</v>
      </c>
      <c r="Q2991">
        <f t="shared" si="648"/>
        <v>0.34304387598496555</v>
      </c>
      <c r="R2991">
        <f t="shared" si="649"/>
        <v>0.3430438759849655</v>
      </c>
      <c r="T2991" s="21">
        <f t="shared" si="652"/>
        <v>0</v>
      </c>
      <c r="W2991">
        <v>2876</v>
      </c>
      <c r="X2991">
        <v>25.216615000000001</v>
      </c>
      <c r="Y2991">
        <v>1</v>
      </c>
      <c r="Z2991">
        <f t="shared" si="644"/>
        <v>1</v>
      </c>
      <c r="AA2991" s="21">
        <f t="shared" si="645"/>
        <v>2.6716539300305051</v>
      </c>
      <c r="AB2991">
        <f t="shared" si="657"/>
        <v>8.0504559921112367E-3</v>
      </c>
    </row>
    <row r="2992" spans="7:28" x14ac:dyDescent="0.2">
      <c r="G2992" s="21"/>
      <c r="H2992" s="21">
        <v>2877</v>
      </c>
      <c r="I2992">
        <f t="shared" si="653"/>
        <v>0.1</v>
      </c>
      <c r="J2992">
        <f t="shared" si="654"/>
        <v>0.34304387598496555</v>
      </c>
      <c r="K2992">
        <f t="shared" si="646"/>
        <v>22.5</v>
      </c>
      <c r="L2992">
        <f t="shared" si="647"/>
        <v>32.794638784028457</v>
      </c>
      <c r="M2992">
        <f t="shared" si="650"/>
        <v>1.0698969216735335</v>
      </c>
      <c r="N2992" s="21">
        <f t="shared" si="655"/>
        <v>6.7772830442677262E-2</v>
      </c>
      <c r="O2992" s="21">
        <f t="shared" si="656"/>
        <v>27.988268930030507</v>
      </c>
      <c r="P2992">
        <f t="shared" si="651"/>
        <v>1</v>
      </c>
      <c r="Q2992">
        <f t="shared" si="648"/>
        <v>0.34304387598496555</v>
      </c>
      <c r="R2992">
        <f t="shared" si="649"/>
        <v>0.3430438759849655</v>
      </c>
      <c r="T2992" s="21">
        <f t="shared" si="652"/>
        <v>0</v>
      </c>
      <c r="W2992">
        <v>2877</v>
      </c>
      <c r="X2992">
        <v>25.200391</v>
      </c>
      <c r="Y2992">
        <v>1</v>
      </c>
      <c r="Z2992">
        <f t="shared" si="644"/>
        <v>1</v>
      </c>
      <c r="AA2992" s="21">
        <f t="shared" si="645"/>
        <v>2.7878779300305077</v>
      </c>
      <c r="AB2992">
        <f t="shared" si="657"/>
        <v>7.809669298777991E-3</v>
      </c>
    </row>
    <row r="2993" spans="7:28" x14ac:dyDescent="0.2">
      <c r="G2993" s="21"/>
      <c r="H2993" s="21">
        <v>2878</v>
      </c>
      <c r="I2993">
        <f t="shared" si="653"/>
        <v>0.1</v>
      </c>
      <c r="J2993">
        <f t="shared" si="654"/>
        <v>0.34304387598496555</v>
      </c>
      <c r="K2993">
        <f t="shared" si="646"/>
        <v>22.5</v>
      </c>
      <c r="L2993">
        <f t="shared" si="647"/>
        <v>32.794638784028457</v>
      </c>
      <c r="M2993">
        <f t="shared" si="650"/>
        <v>1.0698969216735335</v>
      </c>
      <c r="N2993" s="21">
        <f t="shared" si="655"/>
        <v>6.7478316178467362E-2</v>
      </c>
      <c r="O2993" s="21">
        <f t="shared" si="656"/>
        <v>28.088268930030509</v>
      </c>
      <c r="P2993">
        <f t="shared" si="651"/>
        <v>1</v>
      </c>
      <c r="Q2993">
        <f t="shared" si="648"/>
        <v>0.34304387598496555</v>
      </c>
      <c r="R2993">
        <f t="shared" si="649"/>
        <v>0.3430438759849655</v>
      </c>
      <c r="T2993" s="21">
        <f t="shared" si="652"/>
        <v>0</v>
      </c>
      <c r="W2993">
        <v>2878</v>
      </c>
      <c r="X2993">
        <v>25.210125999999999</v>
      </c>
      <c r="Y2993">
        <v>1</v>
      </c>
      <c r="Z2993">
        <f t="shared" si="644"/>
        <v>1</v>
      </c>
      <c r="AA2993" s="21">
        <f t="shared" si="645"/>
        <v>2.8781429300305099</v>
      </c>
      <c r="AB2993">
        <f t="shared" si="657"/>
        <v>7.7619330366948021E-3</v>
      </c>
    </row>
    <row r="2994" spans="7:28" x14ac:dyDescent="0.2">
      <c r="G2994" s="21"/>
      <c r="H2994" s="21">
        <v>2879</v>
      </c>
      <c r="I2994">
        <f t="shared" si="653"/>
        <v>0.1</v>
      </c>
      <c r="J2994">
        <f t="shared" si="654"/>
        <v>0.34304387598496555</v>
      </c>
      <c r="K2994">
        <f t="shared" si="646"/>
        <v>22.5</v>
      </c>
      <c r="L2994">
        <f t="shared" si="647"/>
        <v>32.794638784028457</v>
      </c>
      <c r="M2994">
        <f t="shared" si="650"/>
        <v>1.0698969216735335</v>
      </c>
      <c r="N2994" s="21">
        <f t="shared" si="655"/>
        <v>6.7183801914257477E-2</v>
      </c>
      <c r="O2994" s="21">
        <f t="shared" si="656"/>
        <v>28.18826893003051</v>
      </c>
      <c r="P2994">
        <f t="shared" si="651"/>
        <v>1</v>
      </c>
      <c r="Q2994">
        <f t="shared" si="648"/>
        <v>0.34304387598496555</v>
      </c>
      <c r="R2994">
        <f t="shared" si="649"/>
        <v>0.3430438759849655</v>
      </c>
      <c r="T2994" s="21">
        <f t="shared" si="652"/>
        <v>0</v>
      </c>
      <c r="W2994">
        <v>2879</v>
      </c>
      <c r="X2994">
        <v>25.218238000000003</v>
      </c>
      <c r="Y2994">
        <v>1</v>
      </c>
      <c r="Z2994">
        <f t="shared" si="644"/>
        <v>1</v>
      </c>
      <c r="AA2994" s="21">
        <f t="shared" si="645"/>
        <v>2.9700309300305072</v>
      </c>
      <c r="AB2994">
        <f t="shared" si="657"/>
        <v>9.3615300250003298E-3</v>
      </c>
    </row>
    <row r="2995" spans="7:28" x14ac:dyDescent="0.2">
      <c r="G2995" s="21"/>
      <c r="H2995" s="21">
        <v>2880</v>
      </c>
      <c r="I2995">
        <f t="shared" si="653"/>
        <v>0.1</v>
      </c>
      <c r="J2995">
        <f t="shared" si="654"/>
        <v>0.34304387598496555</v>
      </c>
      <c r="K2995">
        <f t="shared" si="646"/>
        <v>22.5</v>
      </c>
      <c r="L2995">
        <f t="shared" si="647"/>
        <v>32.794638784028457</v>
      </c>
      <c r="M2995">
        <f t="shared" si="650"/>
        <v>1.0698969216735335</v>
      </c>
      <c r="N2995" s="21">
        <f t="shared" si="655"/>
        <v>6.6889287650047591E-2</v>
      </c>
      <c r="O2995" s="21">
        <f t="shared" si="656"/>
        <v>28.288268930030512</v>
      </c>
      <c r="P2995">
        <f t="shared" si="651"/>
        <v>1</v>
      </c>
      <c r="Q2995">
        <f t="shared" si="648"/>
        <v>0.34304387598496555</v>
      </c>
      <c r="R2995">
        <f t="shared" si="649"/>
        <v>0.3430438759849655</v>
      </c>
      <c r="T2995" s="21">
        <f t="shared" si="652"/>
        <v>0</v>
      </c>
      <c r="W2995">
        <v>2880</v>
      </c>
      <c r="X2995">
        <v>25.227973000000002</v>
      </c>
      <c r="Y2995">
        <v>1</v>
      </c>
      <c r="Z2995">
        <f t="shared" si="644"/>
        <v>1</v>
      </c>
      <c r="AA2995" s="21">
        <f t="shared" si="645"/>
        <v>3.0602959300305095</v>
      </c>
      <c r="AB2995">
        <f t="shared" si="657"/>
        <v>8.5430276122503042E-3</v>
      </c>
    </row>
    <row r="2996" spans="7:28" x14ac:dyDescent="0.2">
      <c r="G2996" s="21"/>
      <c r="H2996" s="21">
        <v>2881</v>
      </c>
      <c r="I2996">
        <f t="shared" si="653"/>
        <v>0.1</v>
      </c>
      <c r="J2996">
        <f t="shared" si="654"/>
        <v>0.34304387598496555</v>
      </c>
      <c r="K2996">
        <f t="shared" si="646"/>
        <v>22.5</v>
      </c>
      <c r="L2996">
        <f t="shared" si="647"/>
        <v>32.794638784028457</v>
      </c>
      <c r="M2996">
        <f t="shared" si="650"/>
        <v>1.0698969216735335</v>
      </c>
      <c r="N2996" s="21">
        <f t="shared" si="655"/>
        <v>6.6594773385837705E-2</v>
      </c>
      <c r="O2996" s="21">
        <f t="shared" si="656"/>
        <v>28.388268930030513</v>
      </c>
      <c r="P2996">
        <f t="shared" si="651"/>
        <v>1</v>
      </c>
      <c r="Q2996">
        <f t="shared" si="648"/>
        <v>0.34304387598496555</v>
      </c>
      <c r="R2996">
        <f t="shared" si="649"/>
        <v>0.3430438759849655</v>
      </c>
      <c r="T2996" s="21">
        <f t="shared" si="652"/>
        <v>0</v>
      </c>
      <c r="W2996">
        <v>2881</v>
      </c>
      <c r="X2996">
        <v>25.239329999999999</v>
      </c>
      <c r="Y2996">
        <v>1</v>
      </c>
      <c r="Z2996">
        <f t="shared" si="644"/>
        <v>1</v>
      </c>
      <c r="AA2996" s="21">
        <f t="shared" si="645"/>
        <v>3.1489389300305142</v>
      </c>
      <c r="AB2996">
        <f t="shared" si="657"/>
        <v>8.6432969404447446E-3</v>
      </c>
    </row>
    <row r="2997" spans="7:28" x14ac:dyDescent="0.2">
      <c r="G2997" s="21"/>
      <c r="H2997" s="21">
        <v>2882</v>
      </c>
      <c r="I2997">
        <f t="shared" si="653"/>
        <v>0.1</v>
      </c>
      <c r="J2997">
        <f t="shared" si="654"/>
        <v>0.34304387598496555</v>
      </c>
      <c r="K2997">
        <f t="shared" si="646"/>
        <v>22.5</v>
      </c>
      <c r="L2997">
        <f t="shared" si="647"/>
        <v>32.794638784028457</v>
      </c>
      <c r="M2997">
        <f t="shared" si="650"/>
        <v>1.0698969216735335</v>
      </c>
      <c r="N2997" s="21">
        <f t="shared" si="655"/>
        <v>6.6300259121627833E-2</v>
      </c>
      <c r="O2997" s="21">
        <f t="shared" si="656"/>
        <v>28.488268930030515</v>
      </c>
      <c r="P2997">
        <f t="shared" si="651"/>
        <v>1</v>
      </c>
      <c r="Q2997">
        <f t="shared" si="648"/>
        <v>0.34304387598496555</v>
      </c>
      <c r="R2997">
        <f t="shared" si="649"/>
        <v>0.3430438759849655</v>
      </c>
      <c r="T2997" s="21">
        <f t="shared" si="652"/>
        <v>0</v>
      </c>
      <c r="W2997">
        <v>2882</v>
      </c>
      <c r="X2997">
        <v>25.236084999999999</v>
      </c>
      <c r="Y2997">
        <v>1</v>
      </c>
      <c r="Z2997">
        <f t="shared" si="644"/>
        <v>1</v>
      </c>
      <c r="AA2997" s="21">
        <f t="shared" si="645"/>
        <v>3.2521839300305153</v>
      </c>
      <c r="AB2997">
        <f t="shared" si="657"/>
        <v>8.6432969404447446E-3</v>
      </c>
    </row>
    <row r="2998" spans="7:28" x14ac:dyDescent="0.2">
      <c r="G2998" s="21"/>
      <c r="H2998" s="21">
        <v>2883</v>
      </c>
      <c r="I2998">
        <f t="shared" si="653"/>
        <v>0.1</v>
      </c>
      <c r="J2998">
        <f t="shared" si="654"/>
        <v>0.34304387598496555</v>
      </c>
      <c r="K2998">
        <f t="shared" si="646"/>
        <v>22.5</v>
      </c>
      <c r="L2998">
        <f t="shared" si="647"/>
        <v>32.794638784028457</v>
      </c>
      <c r="M2998">
        <f t="shared" si="650"/>
        <v>1.0698969216735335</v>
      </c>
      <c r="N2998" s="21">
        <f t="shared" si="655"/>
        <v>6.6005744857417933E-2</v>
      </c>
      <c r="O2998" s="21">
        <f t="shared" si="656"/>
        <v>28.588268930030516</v>
      </c>
      <c r="P2998">
        <f t="shared" si="651"/>
        <v>1</v>
      </c>
      <c r="Q2998">
        <f t="shared" si="648"/>
        <v>0.34304387598496555</v>
      </c>
      <c r="R2998">
        <f t="shared" si="649"/>
        <v>0.3430438759849655</v>
      </c>
      <c r="T2998" s="21">
        <f t="shared" si="652"/>
        <v>0</v>
      </c>
      <c r="W2998">
        <v>2883</v>
      </c>
      <c r="X2998">
        <v>25.245819999999998</v>
      </c>
      <c r="Y2998">
        <v>1</v>
      </c>
      <c r="Z2998">
        <f t="shared" si="644"/>
        <v>1</v>
      </c>
      <c r="AA2998" s="21">
        <f t="shared" si="645"/>
        <v>3.3424489300305176</v>
      </c>
      <c r="AB2998">
        <f t="shared" si="657"/>
        <v>8.6432969404447446E-3</v>
      </c>
    </row>
    <row r="2999" spans="7:28" x14ac:dyDescent="0.2">
      <c r="G2999" s="21"/>
      <c r="H2999" s="21">
        <v>2884</v>
      </c>
      <c r="I2999">
        <f t="shared" si="653"/>
        <v>0.1</v>
      </c>
      <c r="J2999">
        <f t="shared" si="654"/>
        <v>0.34304387598496555</v>
      </c>
      <c r="K2999">
        <f t="shared" si="646"/>
        <v>22.5</v>
      </c>
      <c r="L2999">
        <f t="shared" si="647"/>
        <v>32.794638784028457</v>
      </c>
      <c r="M2999">
        <f t="shared" si="650"/>
        <v>1.0698969216735335</v>
      </c>
      <c r="N2999" s="21">
        <f t="shared" si="655"/>
        <v>6.5711230593208061E-2</v>
      </c>
      <c r="O2999" s="21">
        <f t="shared" si="656"/>
        <v>28.688268930030517</v>
      </c>
      <c r="P2999">
        <f t="shared" si="651"/>
        <v>1</v>
      </c>
      <c r="Q2999">
        <f t="shared" si="648"/>
        <v>0.34304387598496555</v>
      </c>
      <c r="R2999">
        <f t="shared" si="649"/>
        <v>0.3430438759849655</v>
      </c>
      <c r="T2999" s="21">
        <f t="shared" si="652"/>
        <v>0</v>
      </c>
      <c r="W2999">
        <v>2884</v>
      </c>
      <c r="X2999">
        <v>25.252309999999998</v>
      </c>
      <c r="Y2999">
        <v>1</v>
      </c>
      <c r="Z2999">
        <f t="shared" si="644"/>
        <v>1</v>
      </c>
      <c r="AA2999" s="21">
        <f t="shared" si="645"/>
        <v>3.4359589300305196</v>
      </c>
      <c r="AB2999">
        <f t="shared" si="657"/>
        <v>8.3442439600280981E-3</v>
      </c>
    </row>
    <row r="3000" spans="7:28" x14ac:dyDescent="0.2">
      <c r="G3000" s="21"/>
      <c r="H3000" s="21">
        <v>2885</v>
      </c>
      <c r="I3000">
        <f t="shared" si="653"/>
        <v>0.1</v>
      </c>
      <c r="J3000">
        <f t="shared" si="654"/>
        <v>0.34304387598496555</v>
      </c>
      <c r="K3000">
        <f t="shared" si="646"/>
        <v>22.5</v>
      </c>
      <c r="L3000">
        <f t="shared" si="647"/>
        <v>32.794638784028457</v>
      </c>
      <c r="M3000">
        <f t="shared" si="650"/>
        <v>1.0698969216735335</v>
      </c>
      <c r="N3000" s="21">
        <f t="shared" si="655"/>
        <v>6.5416716328998162E-2</v>
      </c>
      <c r="O3000" s="21">
        <f t="shared" si="656"/>
        <v>28.788268930030519</v>
      </c>
      <c r="P3000">
        <f t="shared" si="651"/>
        <v>1</v>
      </c>
      <c r="Q3000">
        <f t="shared" si="648"/>
        <v>0.34304387598496555</v>
      </c>
      <c r="R3000">
        <f t="shared" si="649"/>
        <v>0.3430438759849655</v>
      </c>
      <c r="T3000" s="21">
        <f t="shared" si="652"/>
        <v>0</v>
      </c>
      <c r="W3000">
        <v>2885</v>
      </c>
      <c r="X3000">
        <v>25.260422000000002</v>
      </c>
      <c r="Y3000">
        <v>1</v>
      </c>
      <c r="Z3000">
        <f t="shared" si="644"/>
        <v>1</v>
      </c>
      <c r="AA3000" s="21">
        <f t="shared" si="645"/>
        <v>3.5278469300305169</v>
      </c>
      <c r="AB3000">
        <f t="shared" si="657"/>
        <v>7.7619624040002836E-3</v>
      </c>
    </row>
    <row r="3001" spans="7:28" x14ac:dyDescent="0.2">
      <c r="G3001" s="21"/>
      <c r="H3001" s="21">
        <v>2886</v>
      </c>
      <c r="I3001">
        <f t="shared" si="653"/>
        <v>0.1</v>
      </c>
      <c r="J3001">
        <f t="shared" si="654"/>
        <v>0.34304387598496555</v>
      </c>
      <c r="K3001">
        <f t="shared" si="646"/>
        <v>22.5</v>
      </c>
      <c r="L3001">
        <f t="shared" si="647"/>
        <v>32.794638784028457</v>
      </c>
      <c r="M3001">
        <f t="shared" si="650"/>
        <v>1.0698969216735335</v>
      </c>
      <c r="N3001" s="21">
        <f t="shared" si="655"/>
        <v>6.5122202064788276E-2</v>
      </c>
      <c r="O3001" s="21">
        <f t="shared" si="656"/>
        <v>28.88826893003052</v>
      </c>
      <c r="P3001">
        <f t="shared" si="651"/>
        <v>1</v>
      </c>
      <c r="Q3001">
        <f t="shared" si="648"/>
        <v>0.34304387598496555</v>
      </c>
      <c r="R3001">
        <f t="shared" si="649"/>
        <v>0.3430438759849655</v>
      </c>
      <c r="T3001" s="21">
        <f t="shared" si="652"/>
        <v>0</v>
      </c>
      <c r="W3001">
        <v>2886</v>
      </c>
      <c r="X3001">
        <v>25.270157000000001</v>
      </c>
      <c r="Y3001">
        <v>1</v>
      </c>
      <c r="Z3001">
        <f t="shared" si="644"/>
        <v>1</v>
      </c>
      <c r="AA3001" s="21">
        <f t="shared" si="645"/>
        <v>3.6181119300305191</v>
      </c>
      <c r="AB3001">
        <f t="shared" si="657"/>
        <v>8.099070026694636E-3</v>
      </c>
    </row>
    <row r="3002" spans="7:28" x14ac:dyDescent="0.2">
      <c r="G3002" s="21"/>
      <c r="H3002" s="21">
        <v>2887</v>
      </c>
      <c r="I3002">
        <f t="shared" si="653"/>
        <v>0.1</v>
      </c>
      <c r="J3002">
        <f t="shared" si="654"/>
        <v>0.34304387598496555</v>
      </c>
      <c r="K3002">
        <f t="shared" si="646"/>
        <v>22.5</v>
      </c>
      <c r="L3002">
        <f t="shared" si="647"/>
        <v>32.794638784028457</v>
      </c>
      <c r="M3002">
        <f t="shared" si="650"/>
        <v>1.0698969216735335</v>
      </c>
      <c r="N3002" s="21">
        <f t="shared" si="655"/>
        <v>6.482768780057839E-2</v>
      </c>
      <c r="O3002" s="21">
        <f t="shared" si="656"/>
        <v>28.988268930030522</v>
      </c>
      <c r="P3002">
        <f t="shared" si="651"/>
        <v>1</v>
      </c>
      <c r="Q3002">
        <f t="shared" si="648"/>
        <v>0.34304387598496555</v>
      </c>
      <c r="R3002">
        <f t="shared" si="649"/>
        <v>0.3430438759849655</v>
      </c>
      <c r="T3002" s="21">
        <f t="shared" si="652"/>
        <v>0</v>
      </c>
      <c r="W3002">
        <v>2887</v>
      </c>
      <c r="X3002">
        <v>25.291248999999997</v>
      </c>
      <c r="Y3002">
        <v>1</v>
      </c>
      <c r="Z3002">
        <f t="shared" si="644"/>
        <v>1</v>
      </c>
      <c r="AA3002" s="21">
        <f t="shared" si="645"/>
        <v>3.6970199300305246</v>
      </c>
      <c r="AB3002">
        <f t="shared" si="657"/>
        <v>7.9055512066946495E-3</v>
      </c>
    </row>
    <row r="3003" spans="7:28" x14ac:dyDescent="0.2">
      <c r="G3003" s="21"/>
      <c r="H3003" s="21">
        <v>2888</v>
      </c>
      <c r="I3003">
        <f t="shared" si="653"/>
        <v>0.1</v>
      </c>
      <c r="J3003">
        <f t="shared" si="654"/>
        <v>0.34304387598496555</v>
      </c>
      <c r="K3003">
        <f t="shared" si="646"/>
        <v>22.5</v>
      </c>
      <c r="L3003">
        <f t="shared" si="647"/>
        <v>32.794638784028457</v>
      </c>
      <c r="M3003">
        <f t="shared" si="650"/>
        <v>1.0698969216735335</v>
      </c>
      <c r="N3003" s="21">
        <f t="shared" si="655"/>
        <v>6.4533173536368518E-2</v>
      </c>
      <c r="O3003" s="21">
        <f t="shared" si="656"/>
        <v>29.088268930030523</v>
      </c>
      <c r="P3003">
        <f t="shared" si="651"/>
        <v>1</v>
      </c>
      <c r="Q3003">
        <f t="shared" si="648"/>
        <v>0.34304387598496555</v>
      </c>
      <c r="R3003">
        <f t="shared" si="649"/>
        <v>0.3430438759849655</v>
      </c>
      <c r="T3003" s="21">
        <f t="shared" si="652"/>
        <v>0</v>
      </c>
      <c r="W3003">
        <v>2888</v>
      </c>
      <c r="X3003">
        <v>25.307472999999998</v>
      </c>
      <c r="Y3003">
        <v>1</v>
      </c>
      <c r="Z3003">
        <f t="shared" si="644"/>
        <v>1</v>
      </c>
      <c r="AA3003" s="21">
        <f t="shared" si="645"/>
        <v>3.7807959300305249</v>
      </c>
      <c r="AB3003">
        <f t="shared" si="657"/>
        <v>7.7619624040002836E-3</v>
      </c>
    </row>
    <row r="3004" spans="7:28" x14ac:dyDescent="0.2">
      <c r="G3004" s="21"/>
      <c r="H3004" s="21">
        <v>2889</v>
      </c>
      <c r="I3004">
        <f t="shared" si="653"/>
        <v>0.1</v>
      </c>
      <c r="J3004">
        <f t="shared" si="654"/>
        <v>0.34304387598496555</v>
      </c>
      <c r="K3004">
        <f t="shared" si="646"/>
        <v>22.5</v>
      </c>
      <c r="L3004">
        <f t="shared" si="647"/>
        <v>32.794638784028457</v>
      </c>
      <c r="M3004">
        <f t="shared" si="650"/>
        <v>1.0698969216735335</v>
      </c>
      <c r="N3004" s="21">
        <f t="shared" si="655"/>
        <v>6.4238659272158632E-2</v>
      </c>
      <c r="O3004" s="21">
        <f t="shared" si="656"/>
        <v>29.188268930030524</v>
      </c>
      <c r="P3004">
        <f t="shared" si="651"/>
        <v>1</v>
      </c>
      <c r="Q3004">
        <f t="shared" si="648"/>
        <v>0.34304387598496555</v>
      </c>
      <c r="R3004">
        <f t="shared" si="649"/>
        <v>0.3430438759849655</v>
      </c>
      <c r="T3004" s="21">
        <f t="shared" si="652"/>
        <v>0</v>
      </c>
      <c r="W3004">
        <v>2889</v>
      </c>
      <c r="X3004">
        <v>25.305851000000001</v>
      </c>
      <c r="Y3004">
        <v>1</v>
      </c>
      <c r="Z3004">
        <f t="shared" si="644"/>
        <v>1</v>
      </c>
      <c r="AA3004" s="21">
        <f t="shared" si="645"/>
        <v>3.8824179300305239</v>
      </c>
      <c r="AB3004">
        <f t="shared" si="657"/>
        <v>7.9537264001113793E-3</v>
      </c>
    </row>
    <row r="3005" spans="7:28" x14ac:dyDescent="0.2">
      <c r="G3005" s="21"/>
      <c r="H3005" s="21">
        <v>2890</v>
      </c>
      <c r="I3005">
        <f t="shared" si="653"/>
        <v>0.1</v>
      </c>
      <c r="J3005">
        <f t="shared" si="654"/>
        <v>0.34304387598496555</v>
      </c>
      <c r="K3005">
        <f t="shared" si="646"/>
        <v>22.5</v>
      </c>
      <c r="L3005">
        <f t="shared" si="647"/>
        <v>32.794638784028457</v>
      </c>
      <c r="M3005">
        <f t="shared" si="650"/>
        <v>1.0698969216735335</v>
      </c>
      <c r="N3005" s="21">
        <f t="shared" si="655"/>
        <v>6.3944145007948747E-2</v>
      </c>
      <c r="O3005" s="21">
        <f t="shared" si="656"/>
        <v>29.288268930030526</v>
      </c>
      <c r="P3005">
        <f t="shared" si="651"/>
        <v>1</v>
      </c>
      <c r="Q3005">
        <f t="shared" si="648"/>
        <v>0.34304387598496555</v>
      </c>
      <c r="R3005">
        <f t="shared" si="649"/>
        <v>0.3430438759849655</v>
      </c>
      <c r="T3005" s="21">
        <f t="shared" si="652"/>
        <v>0</v>
      </c>
      <c r="W3005">
        <v>2890</v>
      </c>
      <c r="X3005">
        <v>25.318830999999999</v>
      </c>
      <c r="Y3005">
        <v>1</v>
      </c>
      <c r="Z3005">
        <f t="shared" si="644"/>
        <v>1</v>
      </c>
      <c r="AA3005" s="21">
        <f t="shared" si="645"/>
        <v>3.9694379300305265</v>
      </c>
      <c r="AB3005">
        <f t="shared" si="657"/>
        <v>8.4931276833612717E-3</v>
      </c>
    </row>
    <row r="3006" spans="7:28" x14ac:dyDescent="0.2">
      <c r="G3006" s="21"/>
      <c r="H3006" s="21">
        <v>2891</v>
      </c>
      <c r="I3006">
        <f t="shared" si="653"/>
        <v>0.1</v>
      </c>
      <c r="J3006">
        <f t="shared" si="654"/>
        <v>0.34304387598496555</v>
      </c>
      <c r="K3006">
        <f t="shared" si="646"/>
        <v>22.5</v>
      </c>
      <c r="L3006">
        <f t="shared" si="647"/>
        <v>32.794638784028457</v>
      </c>
      <c r="M3006">
        <f t="shared" si="650"/>
        <v>1.0698969216735335</v>
      </c>
      <c r="N3006" s="21">
        <f t="shared" si="655"/>
        <v>6.3649630743738861E-2</v>
      </c>
      <c r="O3006" s="21">
        <f t="shared" si="656"/>
        <v>29.388268930030527</v>
      </c>
      <c r="P3006">
        <f t="shared" si="651"/>
        <v>1</v>
      </c>
      <c r="Q3006">
        <f t="shared" si="648"/>
        <v>0.34304387598496555</v>
      </c>
      <c r="R3006">
        <f t="shared" si="649"/>
        <v>0.3430438759849655</v>
      </c>
      <c r="T3006" s="21">
        <f t="shared" si="652"/>
        <v>0</v>
      </c>
      <c r="W3006">
        <v>2891</v>
      </c>
      <c r="X3006">
        <v>25.331810000000001</v>
      </c>
      <c r="Y3006">
        <v>1</v>
      </c>
      <c r="Z3006">
        <f t="shared" ref="Z3006:Z3069" si="658">Y3006</f>
        <v>1</v>
      </c>
      <c r="AA3006" s="21">
        <f t="shared" ref="AA3006:AA3069" si="659">IF(X3006&gt;$B$8+$B$9,"",ABS(X3006-O3006))</f>
        <v>4.0564589300305265</v>
      </c>
      <c r="AB3006">
        <f t="shared" si="657"/>
        <v>8.5430276122503042E-3</v>
      </c>
    </row>
    <row r="3007" spans="7:28" x14ac:dyDescent="0.2">
      <c r="G3007" s="21"/>
      <c r="H3007" s="21">
        <v>2892</v>
      </c>
      <c r="I3007">
        <f t="shared" si="653"/>
        <v>0.1</v>
      </c>
      <c r="J3007">
        <f t="shared" si="654"/>
        <v>0.34304387598496555</v>
      </c>
      <c r="K3007">
        <f t="shared" si="646"/>
        <v>22.5</v>
      </c>
      <c r="L3007">
        <f t="shared" si="647"/>
        <v>32.794638784028457</v>
      </c>
      <c r="M3007">
        <f t="shared" si="650"/>
        <v>1.0698969216735335</v>
      </c>
      <c r="N3007" s="21">
        <f t="shared" si="655"/>
        <v>6.3355116479528975E-2</v>
      </c>
      <c r="O3007" s="21">
        <f t="shared" si="656"/>
        <v>29.488268930030529</v>
      </c>
      <c r="P3007">
        <f t="shared" si="651"/>
        <v>1</v>
      </c>
      <c r="Q3007">
        <f t="shared" si="648"/>
        <v>0.34304387598496555</v>
      </c>
      <c r="R3007">
        <f t="shared" si="649"/>
        <v>0.3430438759849655</v>
      </c>
      <c r="T3007" s="21">
        <f t="shared" si="652"/>
        <v>0</v>
      </c>
      <c r="W3007">
        <v>2892</v>
      </c>
      <c r="X3007">
        <v>25.335055000000001</v>
      </c>
      <c r="Y3007">
        <v>1</v>
      </c>
      <c r="Z3007">
        <f t="shared" si="658"/>
        <v>1</v>
      </c>
      <c r="AA3007" s="21">
        <f t="shared" si="659"/>
        <v>4.1532139300305282</v>
      </c>
      <c r="AB3007">
        <f t="shared" si="657"/>
        <v>8.3442439600280981E-3</v>
      </c>
    </row>
    <row r="3008" spans="7:28" x14ac:dyDescent="0.2">
      <c r="G3008" s="21"/>
      <c r="H3008" s="21">
        <v>2893</v>
      </c>
      <c r="I3008">
        <f t="shared" si="653"/>
        <v>0.1</v>
      </c>
      <c r="J3008">
        <f t="shared" si="654"/>
        <v>0.34304387598496555</v>
      </c>
      <c r="K3008">
        <f t="shared" si="646"/>
        <v>22.5</v>
      </c>
      <c r="L3008">
        <f t="shared" si="647"/>
        <v>32.794638784028457</v>
      </c>
      <c r="M3008">
        <f t="shared" si="650"/>
        <v>1.0698969216735335</v>
      </c>
      <c r="N3008" s="21">
        <f t="shared" si="655"/>
        <v>6.3060602215319089E-2</v>
      </c>
      <c r="O3008" s="21">
        <f t="shared" si="656"/>
        <v>29.58826893003053</v>
      </c>
      <c r="P3008">
        <f t="shared" si="651"/>
        <v>1</v>
      </c>
      <c r="Q3008">
        <f t="shared" si="648"/>
        <v>0.34304387598496555</v>
      </c>
      <c r="R3008">
        <f t="shared" si="649"/>
        <v>0.3430438759849655</v>
      </c>
      <c r="T3008" s="21">
        <f t="shared" si="652"/>
        <v>0</v>
      </c>
      <c r="W3008">
        <v>2893</v>
      </c>
      <c r="X3008">
        <v>25.3383</v>
      </c>
      <c r="Y3008">
        <v>1</v>
      </c>
      <c r="Z3008">
        <f t="shared" si="658"/>
        <v>1</v>
      </c>
      <c r="AA3008" s="21">
        <f t="shared" si="659"/>
        <v>4.2499689300305299</v>
      </c>
      <c r="AB3008">
        <f t="shared" si="657"/>
        <v>8.5430276122503042E-3</v>
      </c>
    </row>
    <row r="3009" spans="7:28" x14ac:dyDescent="0.2">
      <c r="G3009" s="21"/>
      <c r="H3009" s="21">
        <v>2894</v>
      </c>
      <c r="I3009">
        <f t="shared" si="653"/>
        <v>0.1</v>
      </c>
      <c r="J3009">
        <f t="shared" si="654"/>
        <v>0.34304387598496555</v>
      </c>
      <c r="K3009">
        <f t="shared" si="646"/>
        <v>22.5</v>
      </c>
      <c r="L3009">
        <f t="shared" si="647"/>
        <v>32.794638784028457</v>
      </c>
      <c r="M3009">
        <f t="shared" si="650"/>
        <v>1.0698969216735335</v>
      </c>
      <c r="N3009" s="21">
        <f t="shared" si="655"/>
        <v>6.2766087951109203E-2</v>
      </c>
      <c r="O3009" s="21">
        <f t="shared" si="656"/>
        <v>29.688268930030532</v>
      </c>
      <c r="P3009">
        <f t="shared" si="651"/>
        <v>1</v>
      </c>
      <c r="Q3009">
        <f t="shared" si="648"/>
        <v>0.34304387598496555</v>
      </c>
      <c r="R3009">
        <f t="shared" si="649"/>
        <v>0.3430438759849655</v>
      </c>
      <c r="T3009" s="21">
        <f t="shared" si="652"/>
        <v>0</v>
      </c>
      <c r="W3009">
        <v>2894</v>
      </c>
      <c r="X3009">
        <v>25.352901999999997</v>
      </c>
      <c r="Y3009">
        <v>1</v>
      </c>
      <c r="Z3009">
        <f t="shared" si="658"/>
        <v>1</v>
      </c>
      <c r="AA3009" s="21">
        <f t="shared" si="659"/>
        <v>4.3353669300305349</v>
      </c>
      <c r="AB3009">
        <f t="shared" si="657"/>
        <v>8.2948984934446968E-3</v>
      </c>
    </row>
    <row r="3010" spans="7:28" x14ac:dyDescent="0.2">
      <c r="G3010" s="21"/>
      <c r="H3010" s="21">
        <v>2895</v>
      </c>
      <c r="I3010">
        <f t="shared" si="653"/>
        <v>0.1</v>
      </c>
      <c r="J3010">
        <f t="shared" si="654"/>
        <v>0.34304387598496555</v>
      </c>
      <c r="K3010">
        <f t="shared" si="646"/>
        <v>22.5</v>
      </c>
      <c r="L3010">
        <f t="shared" si="647"/>
        <v>32.794638784028457</v>
      </c>
      <c r="M3010">
        <f t="shared" si="650"/>
        <v>1.0698969216735335</v>
      </c>
      <c r="N3010" s="21">
        <f t="shared" si="655"/>
        <v>6.2471573686899318E-2</v>
      </c>
      <c r="O3010" s="21">
        <f t="shared" si="656"/>
        <v>29.788268930030533</v>
      </c>
      <c r="P3010">
        <f t="shared" si="651"/>
        <v>1</v>
      </c>
      <c r="Q3010">
        <f t="shared" si="648"/>
        <v>0.34304387598496555</v>
      </c>
      <c r="R3010">
        <f t="shared" si="649"/>
        <v>0.3430438759849655</v>
      </c>
      <c r="T3010" s="21">
        <f t="shared" si="652"/>
        <v>0</v>
      </c>
      <c r="W3010">
        <v>2895</v>
      </c>
      <c r="X3010">
        <v>25.357769999999999</v>
      </c>
      <c r="Y3010">
        <v>1</v>
      </c>
      <c r="Z3010">
        <f t="shared" si="658"/>
        <v>1</v>
      </c>
      <c r="AA3010" s="21">
        <f t="shared" si="659"/>
        <v>4.4304989300305344</v>
      </c>
      <c r="AB3010">
        <f t="shared" si="657"/>
        <v>8.099070026694636E-3</v>
      </c>
    </row>
    <row r="3011" spans="7:28" x14ac:dyDescent="0.2">
      <c r="G3011" s="21"/>
      <c r="H3011" s="21">
        <v>2896</v>
      </c>
      <c r="I3011">
        <f t="shared" si="653"/>
        <v>0.1</v>
      </c>
      <c r="J3011">
        <f t="shared" si="654"/>
        <v>0.34304387598496555</v>
      </c>
      <c r="K3011">
        <f t="shared" ref="K3011:K3074" si="660">IF(O3011&lt;$B$8+$B$9,0.5*(($B$8+$B$9)^2+O3011^2)/O3011-$B$9,$B$8)</f>
        <v>22.5</v>
      </c>
      <c r="L3011">
        <f t="shared" ref="L3011:L3074" si="661">0.5*Z3011*K3011/J3011/$B$7</f>
        <v>32.794638784028457</v>
      </c>
      <c r="M3011">
        <f t="shared" si="650"/>
        <v>1.0698969216735335</v>
      </c>
      <c r="N3011" s="21">
        <f t="shared" si="655"/>
        <v>6.2177059422689432E-2</v>
      </c>
      <c r="O3011" s="21">
        <f t="shared" si="656"/>
        <v>29.888268930030534</v>
      </c>
      <c r="P3011">
        <f t="shared" si="651"/>
        <v>1</v>
      </c>
      <c r="Q3011">
        <f t="shared" ref="Q3011:Q3074" si="662">1-B$15*P3011</f>
        <v>0.34304387598496555</v>
      </c>
      <c r="R3011">
        <f t="shared" ref="R3011:R3074" si="663">$E$15/(P3011+$E$16)</f>
        <v>0.3430438759849655</v>
      </c>
      <c r="T3011" s="21">
        <f t="shared" si="652"/>
        <v>0</v>
      </c>
      <c r="W3011">
        <v>2896</v>
      </c>
      <c r="X3011">
        <v>25.364259999999998</v>
      </c>
      <c r="Y3011">
        <v>1</v>
      </c>
      <c r="Z3011">
        <f t="shared" si="658"/>
        <v>1</v>
      </c>
      <c r="AA3011" s="21">
        <f t="shared" si="659"/>
        <v>4.5240089300305364</v>
      </c>
      <c r="AB3011">
        <f t="shared" si="657"/>
        <v>8.4930969640002393E-3</v>
      </c>
    </row>
    <row r="3012" spans="7:28" x14ac:dyDescent="0.2">
      <c r="G3012" s="21"/>
      <c r="H3012" s="21">
        <v>2897</v>
      </c>
      <c r="I3012">
        <f t="shared" si="653"/>
        <v>0.1</v>
      </c>
      <c r="J3012">
        <f t="shared" si="654"/>
        <v>0.34304387598496555</v>
      </c>
      <c r="K3012">
        <f t="shared" si="660"/>
        <v>22.5</v>
      </c>
      <c r="L3012">
        <f t="shared" si="661"/>
        <v>32.794638784028457</v>
      </c>
      <c r="M3012">
        <f t="shared" ref="M3012:M3075" si="664">-LN(J3012)</f>
        <v>1.0698969216735335</v>
      </c>
      <c r="N3012" s="21">
        <f t="shared" si="655"/>
        <v>6.1882545158479546E-2</v>
      </c>
      <c r="O3012" s="21">
        <f t="shared" si="656"/>
        <v>29.988268930030536</v>
      </c>
      <c r="P3012">
        <f t="shared" ref="P3012:P3075" si="665">MIN(O3012/(K3012+$B$9),1)</f>
        <v>1</v>
      </c>
      <c r="Q3012">
        <f t="shared" si="662"/>
        <v>0.34304387598496555</v>
      </c>
      <c r="R3012">
        <f t="shared" si="663"/>
        <v>0.3430438759849655</v>
      </c>
      <c r="T3012" s="21">
        <f t="shared" ref="T3012:T3075" si="666">(M3012-M3011)/(H3012-H3011)</f>
        <v>0</v>
      </c>
      <c r="W3012">
        <v>2897</v>
      </c>
      <c r="X3012">
        <v>25.385352000000001</v>
      </c>
      <c r="Y3012">
        <v>1</v>
      </c>
      <c r="Z3012">
        <f t="shared" si="658"/>
        <v>1</v>
      </c>
      <c r="AA3012" s="21">
        <f t="shared" si="659"/>
        <v>4.6029169300305348</v>
      </c>
      <c r="AB3012">
        <f t="shared" si="657"/>
        <v>8.5430276122500873E-3</v>
      </c>
    </row>
    <row r="3013" spans="7:28" x14ac:dyDescent="0.2">
      <c r="G3013" s="21"/>
      <c r="H3013" s="21">
        <v>2898</v>
      </c>
      <c r="I3013">
        <f t="shared" ref="I3013:I3076" si="667">IF(P3012&lt;0.999,MAX(0,MIN(10000000,(L3012/$E$8/M3012^$E$10)^(1/$E$9)/N3012)),0.1)</f>
        <v>0.1</v>
      </c>
      <c r="J3013">
        <f t="shared" ref="J3013:J3076" si="668">Q3013</f>
        <v>0.34304387598496555</v>
      </c>
      <c r="K3013">
        <f t="shared" si="660"/>
        <v>22.5</v>
      </c>
      <c r="L3013">
        <f t="shared" si="661"/>
        <v>32.794638784028457</v>
      </c>
      <c r="M3013">
        <f t="shared" si="664"/>
        <v>1.0698969216735335</v>
      </c>
      <c r="N3013" s="21">
        <f t="shared" ref="N3013:N3076" si="669">-$B$15*(O3013-2*(K3013+$B$9))/(K3013+$B$9)^2/J3013</f>
        <v>6.158803089426966E-2</v>
      </c>
      <c r="O3013" s="21">
        <f t="shared" ref="O3013:O3076" si="670">O3012+I3013*(H3013-H3012)</f>
        <v>30.088268930030537</v>
      </c>
      <c r="P3013">
        <f t="shared" si="665"/>
        <v>1</v>
      </c>
      <c r="Q3013">
        <f t="shared" si="662"/>
        <v>0.34304387598496555</v>
      </c>
      <c r="R3013">
        <f t="shared" si="663"/>
        <v>0.3430438759849655</v>
      </c>
      <c r="T3013" s="21">
        <f t="shared" si="666"/>
        <v>0</v>
      </c>
      <c r="W3013">
        <v>2898</v>
      </c>
      <c r="X3013">
        <v>25.395086000000003</v>
      </c>
      <c r="Y3013">
        <v>1</v>
      </c>
      <c r="Z3013">
        <f t="shared" si="658"/>
        <v>1</v>
      </c>
      <c r="AA3013" s="21">
        <f t="shared" si="659"/>
        <v>4.6931829300305345</v>
      </c>
      <c r="AB3013">
        <f t="shared" si="657"/>
        <v>8.0020181160001969E-3</v>
      </c>
    </row>
    <row r="3014" spans="7:28" x14ac:dyDescent="0.2">
      <c r="G3014" s="21"/>
      <c r="H3014" s="21">
        <v>2899</v>
      </c>
      <c r="I3014">
        <f t="shared" si="667"/>
        <v>0.1</v>
      </c>
      <c r="J3014">
        <f t="shared" si="668"/>
        <v>0.34304387598496555</v>
      </c>
      <c r="K3014">
        <f t="shared" si="660"/>
        <v>22.5</v>
      </c>
      <c r="L3014">
        <f t="shared" si="661"/>
        <v>32.794638784028457</v>
      </c>
      <c r="M3014">
        <f t="shared" si="664"/>
        <v>1.0698969216735335</v>
      </c>
      <c r="N3014" s="21">
        <f t="shared" si="669"/>
        <v>6.1293516630059774E-2</v>
      </c>
      <c r="O3014" s="21">
        <f t="shared" si="670"/>
        <v>30.188268930030539</v>
      </c>
      <c r="P3014">
        <f t="shared" si="665"/>
        <v>1</v>
      </c>
      <c r="Q3014">
        <f t="shared" si="662"/>
        <v>0.34304387598496555</v>
      </c>
      <c r="R3014">
        <f t="shared" si="663"/>
        <v>0.3430438759849655</v>
      </c>
      <c r="T3014" s="21">
        <f t="shared" si="666"/>
        <v>0</v>
      </c>
      <c r="W3014">
        <v>2899</v>
      </c>
      <c r="X3014">
        <v>25.385352000000001</v>
      </c>
      <c r="Y3014">
        <v>1</v>
      </c>
      <c r="Z3014">
        <f t="shared" si="658"/>
        <v>1</v>
      </c>
      <c r="AA3014" s="21">
        <f t="shared" si="659"/>
        <v>4.8029169300305377</v>
      </c>
      <c r="AB3014">
        <f t="shared" si="657"/>
        <v>8.0504859002502645E-3</v>
      </c>
    </row>
    <row r="3015" spans="7:28" x14ac:dyDescent="0.2">
      <c r="G3015" s="21"/>
      <c r="H3015" s="21">
        <v>2900</v>
      </c>
      <c r="I3015">
        <f t="shared" si="667"/>
        <v>0.1</v>
      </c>
      <c r="J3015">
        <f t="shared" si="668"/>
        <v>0.34304387598496555</v>
      </c>
      <c r="K3015">
        <f t="shared" si="660"/>
        <v>22.5</v>
      </c>
      <c r="L3015">
        <f t="shared" si="661"/>
        <v>32.794638784028457</v>
      </c>
      <c r="M3015">
        <f t="shared" si="664"/>
        <v>1.0698969216735335</v>
      </c>
      <c r="N3015" s="21">
        <f t="shared" si="669"/>
        <v>6.0999002365849882E-2</v>
      </c>
      <c r="O3015" s="21">
        <f t="shared" si="670"/>
        <v>30.28826893003054</v>
      </c>
      <c r="P3015">
        <f t="shared" si="665"/>
        <v>1</v>
      </c>
      <c r="Q3015">
        <f t="shared" si="662"/>
        <v>0.34304387598496555</v>
      </c>
      <c r="R3015">
        <f t="shared" si="663"/>
        <v>0.3430438759849655</v>
      </c>
      <c r="T3015" s="21">
        <f t="shared" si="666"/>
        <v>0</v>
      </c>
      <c r="W3015">
        <v>2900</v>
      </c>
      <c r="X3015">
        <v>25.398331000000002</v>
      </c>
      <c r="Y3015">
        <v>1</v>
      </c>
      <c r="Z3015">
        <f t="shared" si="658"/>
        <v>1</v>
      </c>
      <c r="AA3015" s="21">
        <f t="shared" si="659"/>
        <v>4.8899379300305377</v>
      </c>
      <c r="AB3015">
        <f t="shared" ref="AB3015:AB3078" si="671">IF(OR(Z3012&lt;&gt;Z3018,X3015&gt;$B$8+$B$9),"",((X3018-X3012)/(W3018-W3012)-(O3018-O3012)/(W3018-W3012))^2)</f>
        <v>8.4931276833614903E-3</v>
      </c>
    </row>
    <row r="3016" spans="7:28" x14ac:dyDescent="0.2">
      <c r="G3016" s="21"/>
      <c r="H3016" s="21">
        <v>2901</v>
      </c>
      <c r="I3016">
        <f t="shared" si="667"/>
        <v>0.1</v>
      </c>
      <c r="J3016">
        <f t="shared" si="668"/>
        <v>0.34304387598496555</v>
      </c>
      <c r="K3016">
        <f t="shared" si="660"/>
        <v>22.5</v>
      </c>
      <c r="L3016">
        <f t="shared" si="661"/>
        <v>32.794638784028457</v>
      </c>
      <c r="M3016">
        <f t="shared" si="664"/>
        <v>1.0698969216735335</v>
      </c>
      <c r="N3016" s="21">
        <f t="shared" si="669"/>
        <v>6.070448810164001E-2</v>
      </c>
      <c r="O3016" s="21">
        <f t="shared" si="670"/>
        <v>30.388268930030542</v>
      </c>
      <c r="P3016">
        <f t="shared" si="665"/>
        <v>1</v>
      </c>
      <c r="Q3016">
        <f t="shared" si="662"/>
        <v>0.34304387598496555</v>
      </c>
      <c r="R3016">
        <f t="shared" si="663"/>
        <v>0.3430438759849655</v>
      </c>
      <c r="T3016" s="21">
        <f t="shared" si="666"/>
        <v>0</v>
      </c>
      <c r="W3016">
        <v>2901</v>
      </c>
      <c r="X3016">
        <v>25.421046</v>
      </c>
      <c r="Y3016">
        <v>1</v>
      </c>
      <c r="Z3016">
        <f t="shared" si="658"/>
        <v>1</v>
      </c>
      <c r="AA3016" s="21">
        <f t="shared" si="659"/>
        <v>4.9672229300305411</v>
      </c>
      <c r="AB3016">
        <f t="shared" si="671"/>
        <v>9.7313950213615726E-3</v>
      </c>
    </row>
    <row r="3017" spans="7:28" x14ac:dyDescent="0.2">
      <c r="G3017" s="21"/>
      <c r="H3017" s="21">
        <v>2902</v>
      </c>
      <c r="I3017">
        <f t="shared" si="667"/>
        <v>0.1</v>
      </c>
      <c r="J3017">
        <f t="shared" si="668"/>
        <v>0.34304387598496555</v>
      </c>
      <c r="K3017">
        <f t="shared" si="660"/>
        <v>22.5</v>
      </c>
      <c r="L3017">
        <f t="shared" si="661"/>
        <v>32.794638784028457</v>
      </c>
      <c r="M3017">
        <f t="shared" si="664"/>
        <v>1.0698969216735335</v>
      </c>
      <c r="N3017" s="21">
        <f t="shared" si="669"/>
        <v>6.040997383743011E-2</v>
      </c>
      <c r="O3017" s="21">
        <f t="shared" si="670"/>
        <v>30.488268930030543</v>
      </c>
      <c r="P3017">
        <f t="shared" si="665"/>
        <v>1</v>
      </c>
      <c r="Q3017">
        <f t="shared" si="662"/>
        <v>0.34304387598496555</v>
      </c>
      <c r="R3017">
        <f t="shared" si="663"/>
        <v>0.3430438759849655</v>
      </c>
      <c r="T3017" s="21">
        <f t="shared" si="666"/>
        <v>0</v>
      </c>
      <c r="W3017">
        <v>2902</v>
      </c>
      <c r="X3017">
        <v>25.425912999999998</v>
      </c>
      <c r="Y3017">
        <v>1</v>
      </c>
      <c r="Z3017">
        <f t="shared" si="658"/>
        <v>1</v>
      </c>
      <c r="AA3017" s="21">
        <f t="shared" si="659"/>
        <v>5.0623559300305452</v>
      </c>
      <c r="AB3017">
        <f t="shared" si="671"/>
        <v>7.809669298777991E-3</v>
      </c>
    </row>
    <row r="3018" spans="7:28" x14ac:dyDescent="0.2">
      <c r="G3018" s="21"/>
      <c r="H3018" s="21">
        <v>2903</v>
      </c>
      <c r="I3018">
        <f t="shared" si="667"/>
        <v>0.1</v>
      </c>
      <c r="J3018">
        <f t="shared" si="668"/>
        <v>0.34304387598496555</v>
      </c>
      <c r="K3018">
        <f t="shared" si="660"/>
        <v>22.5</v>
      </c>
      <c r="L3018">
        <f t="shared" si="661"/>
        <v>32.794638784028457</v>
      </c>
      <c r="M3018">
        <f t="shared" si="664"/>
        <v>1.0698969216735335</v>
      </c>
      <c r="N3018" s="21">
        <f t="shared" si="669"/>
        <v>6.0115459573220238E-2</v>
      </c>
      <c r="O3018" s="21">
        <f t="shared" si="670"/>
        <v>30.588268930030544</v>
      </c>
      <c r="P3018">
        <f t="shared" si="665"/>
        <v>1</v>
      </c>
      <c r="Q3018">
        <f t="shared" si="662"/>
        <v>0.34304387598496555</v>
      </c>
      <c r="R3018">
        <f t="shared" si="663"/>
        <v>0.3430438759849655</v>
      </c>
      <c r="T3018" s="21">
        <f t="shared" si="666"/>
        <v>0</v>
      </c>
      <c r="W3018">
        <v>2903</v>
      </c>
      <c r="X3018">
        <v>25.432402999999997</v>
      </c>
      <c r="Y3018">
        <v>1</v>
      </c>
      <c r="Z3018">
        <f t="shared" si="658"/>
        <v>1</v>
      </c>
      <c r="AA3018" s="21">
        <f t="shared" si="659"/>
        <v>5.1558659300305472</v>
      </c>
      <c r="AB3018">
        <f t="shared" si="671"/>
        <v>8.2457296360003256E-3</v>
      </c>
    </row>
    <row r="3019" spans="7:28" x14ac:dyDescent="0.2">
      <c r="G3019" s="21"/>
      <c r="H3019" s="21">
        <v>2904</v>
      </c>
      <c r="I3019">
        <f t="shared" si="667"/>
        <v>0.1</v>
      </c>
      <c r="J3019">
        <f t="shared" si="668"/>
        <v>0.34304387598496555</v>
      </c>
      <c r="K3019">
        <f t="shared" si="660"/>
        <v>22.5</v>
      </c>
      <c r="L3019">
        <f t="shared" si="661"/>
        <v>32.794638784028457</v>
      </c>
      <c r="M3019">
        <f t="shared" si="664"/>
        <v>1.0698969216735335</v>
      </c>
      <c r="N3019" s="21">
        <f t="shared" si="669"/>
        <v>5.9820945309010345E-2</v>
      </c>
      <c r="O3019" s="21">
        <f t="shared" si="670"/>
        <v>30.688268930030546</v>
      </c>
      <c r="P3019">
        <f t="shared" si="665"/>
        <v>1</v>
      </c>
      <c r="Q3019">
        <f t="shared" si="662"/>
        <v>0.34304387598496555</v>
      </c>
      <c r="R3019">
        <f t="shared" si="663"/>
        <v>0.3430438759849655</v>
      </c>
      <c r="T3019" s="21">
        <f t="shared" si="666"/>
        <v>0</v>
      </c>
      <c r="W3019">
        <v>2904</v>
      </c>
      <c r="X3019">
        <v>25.403198999999997</v>
      </c>
      <c r="Y3019">
        <v>1</v>
      </c>
      <c r="Z3019">
        <f t="shared" si="658"/>
        <v>1</v>
      </c>
      <c r="AA3019" s="21">
        <f t="shared" si="659"/>
        <v>5.2850699300305486</v>
      </c>
      <c r="AB3019">
        <f t="shared" si="671"/>
        <v>8.294928852250175E-3</v>
      </c>
    </row>
    <row r="3020" spans="7:28" x14ac:dyDescent="0.2">
      <c r="G3020" s="21"/>
      <c r="H3020" s="21">
        <v>2905</v>
      </c>
      <c r="I3020">
        <f t="shared" si="667"/>
        <v>0.1</v>
      </c>
      <c r="J3020">
        <f t="shared" si="668"/>
        <v>0.34304387598496555</v>
      </c>
      <c r="K3020">
        <f t="shared" si="660"/>
        <v>22.5</v>
      </c>
      <c r="L3020">
        <f t="shared" si="661"/>
        <v>32.794638784028457</v>
      </c>
      <c r="M3020">
        <f t="shared" si="664"/>
        <v>1.0698969216735335</v>
      </c>
      <c r="N3020" s="21">
        <f t="shared" si="669"/>
        <v>5.9526431044800467E-2</v>
      </c>
      <c r="O3020" s="21">
        <f t="shared" si="670"/>
        <v>30.788268930030547</v>
      </c>
      <c r="P3020">
        <f t="shared" si="665"/>
        <v>1</v>
      </c>
      <c r="Q3020">
        <f t="shared" si="662"/>
        <v>0.34304387598496555</v>
      </c>
      <c r="R3020">
        <f t="shared" si="663"/>
        <v>0.3430438759849655</v>
      </c>
      <c r="T3020" s="21">
        <f t="shared" si="666"/>
        <v>0</v>
      </c>
      <c r="W3020">
        <v>2905</v>
      </c>
      <c r="X3020">
        <v>25.455118000000002</v>
      </c>
      <c r="Y3020">
        <v>1</v>
      </c>
      <c r="Z3020">
        <f t="shared" si="658"/>
        <v>1</v>
      </c>
      <c r="AA3020" s="21">
        <f t="shared" si="659"/>
        <v>5.3331509300305449</v>
      </c>
      <c r="AB3020">
        <f t="shared" si="671"/>
        <v>8.1967069387779614E-3</v>
      </c>
    </row>
    <row r="3021" spans="7:28" x14ac:dyDescent="0.2">
      <c r="G3021" s="21"/>
      <c r="H3021" s="21">
        <v>2906</v>
      </c>
      <c r="I3021">
        <f t="shared" si="667"/>
        <v>0.1</v>
      </c>
      <c r="J3021">
        <f t="shared" si="668"/>
        <v>0.34304387598496555</v>
      </c>
      <c r="K3021">
        <f t="shared" si="660"/>
        <v>22.5</v>
      </c>
      <c r="L3021">
        <f t="shared" si="661"/>
        <v>32.794638784028457</v>
      </c>
      <c r="M3021">
        <f t="shared" si="664"/>
        <v>1.0698969216735335</v>
      </c>
      <c r="N3021" s="21">
        <f t="shared" si="669"/>
        <v>5.9231916780590581E-2</v>
      </c>
      <c r="O3021" s="21">
        <f t="shared" si="670"/>
        <v>30.888268930030549</v>
      </c>
      <c r="P3021">
        <f t="shared" si="665"/>
        <v>1</v>
      </c>
      <c r="Q3021">
        <f t="shared" si="662"/>
        <v>0.34304387598496555</v>
      </c>
      <c r="R3021">
        <f t="shared" si="663"/>
        <v>0.3430438759849655</v>
      </c>
      <c r="T3021" s="21">
        <f t="shared" si="666"/>
        <v>0</v>
      </c>
      <c r="W3021">
        <v>2906</v>
      </c>
      <c r="X3021">
        <v>25.453495</v>
      </c>
      <c r="Y3021">
        <v>1</v>
      </c>
      <c r="Z3021">
        <f t="shared" si="658"/>
        <v>1</v>
      </c>
      <c r="AA3021" s="21">
        <f t="shared" si="659"/>
        <v>5.4347739300305484</v>
      </c>
      <c r="AB3021">
        <f t="shared" si="671"/>
        <v>8.0020181160001969E-3</v>
      </c>
    </row>
    <row r="3022" spans="7:28" x14ac:dyDescent="0.2">
      <c r="G3022" s="21"/>
      <c r="H3022" s="21">
        <v>2907</v>
      </c>
      <c r="I3022">
        <f t="shared" si="667"/>
        <v>0.1</v>
      </c>
      <c r="J3022">
        <f t="shared" si="668"/>
        <v>0.34304387598496555</v>
      </c>
      <c r="K3022">
        <f t="shared" si="660"/>
        <v>22.5</v>
      </c>
      <c r="L3022">
        <f t="shared" si="661"/>
        <v>32.794638784028457</v>
      </c>
      <c r="M3022">
        <f t="shared" si="664"/>
        <v>1.0698969216735335</v>
      </c>
      <c r="N3022" s="21">
        <f t="shared" si="669"/>
        <v>5.8937402516380688E-2</v>
      </c>
      <c r="O3022" s="21">
        <f t="shared" si="670"/>
        <v>30.98826893003055</v>
      </c>
      <c r="P3022">
        <f t="shared" si="665"/>
        <v>1</v>
      </c>
      <c r="Q3022">
        <f t="shared" si="662"/>
        <v>0.34304387598496555</v>
      </c>
      <c r="R3022">
        <f t="shared" si="663"/>
        <v>0.3430438759849655</v>
      </c>
      <c r="T3022" s="21">
        <f t="shared" si="666"/>
        <v>0</v>
      </c>
      <c r="W3022">
        <v>2907</v>
      </c>
      <c r="X3022">
        <v>25.474587000000003</v>
      </c>
      <c r="Y3022">
        <v>1</v>
      </c>
      <c r="Z3022">
        <f t="shared" si="658"/>
        <v>1</v>
      </c>
      <c r="AA3022" s="21">
        <f t="shared" si="659"/>
        <v>5.5136819300305469</v>
      </c>
      <c r="AB3022">
        <f t="shared" si="671"/>
        <v>7.0183064751112448E-3</v>
      </c>
    </row>
    <row r="3023" spans="7:28" x14ac:dyDescent="0.2">
      <c r="G3023" s="21"/>
      <c r="H3023" s="21">
        <v>2908</v>
      </c>
      <c r="I3023">
        <f t="shared" si="667"/>
        <v>0.1</v>
      </c>
      <c r="J3023">
        <f t="shared" si="668"/>
        <v>0.34304387598496555</v>
      </c>
      <c r="K3023">
        <f t="shared" si="660"/>
        <v>22.5</v>
      </c>
      <c r="L3023">
        <f t="shared" si="661"/>
        <v>32.794638784028457</v>
      </c>
      <c r="M3023">
        <f t="shared" si="664"/>
        <v>1.0698969216735335</v>
      </c>
      <c r="N3023" s="21">
        <f t="shared" si="669"/>
        <v>5.8642888252170809E-2</v>
      </c>
      <c r="O3023" s="21">
        <f t="shared" si="670"/>
        <v>31.088268930030551</v>
      </c>
      <c r="P3023">
        <f t="shared" si="665"/>
        <v>1</v>
      </c>
      <c r="Q3023">
        <f t="shared" si="662"/>
        <v>0.34304387598496555</v>
      </c>
      <c r="R3023">
        <f t="shared" si="663"/>
        <v>0.3430438759849655</v>
      </c>
      <c r="T3023" s="21">
        <f t="shared" si="666"/>
        <v>0</v>
      </c>
      <c r="W3023">
        <v>2908</v>
      </c>
      <c r="X3023">
        <v>25.482699</v>
      </c>
      <c r="Y3023">
        <v>1</v>
      </c>
      <c r="Z3023">
        <f t="shared" si="658"/>
        <v>1</v>
      </c>
      <c r="AA3023" s="21">
        <f t="shared" si="659"/>
        <v>5.6055699300305513</v>
      </c>
      <c r="AB3023">
        <f t="shared" si="671"/>
        <v>8.5931046010003734E-3</v>
      </c>
    </row>
    <row r="3024" spans="7:28" x14ac:dyDescent="0.2">
      <c r="G3024" s="21"/>
      <c r="H3024" s="21">
        <v>2909</v>
      </c>
      <c r="I3024">
        <f t="shared" si="667"/>
        <v>0.1</v>
      </c>
      <c r="J3024">
        <f t="shared" si="668"/>
        <v>0.34304387598496555</v>
      </c>
      <c r="K3024">
        <f t="shared" si="660"/>
        <v>22.5</v>
      </c>
      <c r="L3024">
        <f t="shared" si="661"/>
        <v>32.794638784028457</v>
      </c>
      <c r="M3024">
        <f t="shared" si="664"/>
        <v>1.0698969216735335</v>
      </c>
      <c r="N3024" s="21">
        <f t="shared" si="669"/>
        <v>5.8348373987960916E-2</v>
      </c>
      <c r="O3024" s="21">
        <f t="shared" si="670"/>
        <v>31.188268930030553</v>
      </c>
      <c r="P3024">
        <f t="shared" si="665"/>
        <v>1</v>
      </c>
      <c r="Q3024">
        <f t="shared" si="662"/>
        <v>0.34304387598496555</v>
      </c>
      <c r="R3024">
        <f t="shared" si="663"/>
        <v>0.3430438759849655</v>
      </c>
      <c r="T3024" s="21">
        <f t="shared" si="666"/>
        <v>0</v>
      </c>
      <c r="W3024">
        <v>2909</v>
      </c>
      <c r="X3024">
        <v>25.495678999999999</v>
      </c>
      <c r="Y3024">
        <v>1</v>
      </c>
      <c r="Z3024">
        <f t="shared" si="658"/>
        <v>1</v>
      </c>
      <c r="AA3024" s="21">
        <f t="shared" si="659"/>
        <v>5.6925899300305538</v>
      </c>
      <c r="AB3024">
        <f t="shared" si="671"/>
        <v>7.9536966722503436E-3</v>
      </c>
    </row>
    <row r="3025" spans="7:28" x14ac:dyDescent="0.2">
      <c r="G3025" s="21"/>
      <c r="H3025" s="21">
        <v>2910</v>
      </c>
      <c r="I3025">
        <f t="shared" si="667"/>
        <v>0.1</v>
      </c>
      <c r="J3025">
        <f t="shared" si="668"/>
        <v>0.34304387598496555</v>
      </c>
      <c r="K3025">
        <f t="shared" si="660"/>
        <v>22.5</v>
      </c>
      <c r="L3025">
        <f t="shared" si="661"/>
        <v>32.794638784028457</v>
      </c>
      <c r="M3025">
        <f t="shared" si="664"/>
        <v>1.0698969216735335</v>
      </c>
      <c r="N3025" s="21">
        <f t="shared" si="669"/>
        <v>5.8053859723751045E-2</v>
      </c>
      <c r="O3025" s="21">
        <f t="shared" si="670"/>
        <v>31.288268930030554</v>
      </c>
      <c r="P3025">
        <f t="shared" si="665"/>
        <v>1</v>
      </c>
      <c r="Q3025">
        <f t="shared" si="662"/>
        <v>0.34304387598496555</v>
      </c>
      <c r="R3025">
        <f t="shared" si="663"/>
        <v>0.3430438759849655</v>
      </c>
      <c r="T3025" s="21">
        <f t="shared" si="666"/>
        <v>0</v>
      </c>
      <c r="W3025">
        <v>2910</v>
      </c>
      <c r="X3025">
        <v>25.500547000000001</v>
      </c>
      <c r="Y3025">
        <v>1</v>
      </c>
      <c r="Z3025">
        <f t="shared" si="658"/>
        <v>1</v>
      </c>
      <c r="AA3025" s="21" t="str">
        <f t="shared" si="659"/>
        <v/>
      </c>
      <c r="AB3025" t="str">
        <f t="shared" si="671"/>
        <v/>
      </c>
    </row>
    <row r="3026" spans="7:28" x14ac:dyDescent="0.2">
      <c r="G3026" s="21"/>
      <c r="H3026" s="21">
        <v>2911</v>
      </c>
      <c r="I3026">
        <f t="shared" si="667"/>
        <v>0.1</v>
      </c>
      <c r="J3026">
        <f t="shared" si="668"/>
        <v>0.34304387598496555</v>
      </c>
      <c r="K3026">
        <f t="shared" si="660"/>
        <v>22.5</v>
      </c>
      <c r="L3026">
        <f t="shared" si="661"/>
        <v>32.794638784028457</v>
      </c>
      <c r="M3026">
        <f t="shared" si="664"/>
        <v>1.0698969216735335</v>
      </c>
      <c r="N3026" s="21">
        <f t="shared" si="669"/>
        <v>5.7759345459541145E-2</v>
      </c>
      <c r="O3026" s="21">
        <f t="shared" si="670"/>
        <v>31.388268930030556</v>
      </c>
      <c r="P3026">
        <f t="shared" si="665"/>
        <v>1</v>
      </c>
      <c r="Q3026">
        <f t="shared" si="662"/>
        <v>0.34304387598496555</v>
      </c>
      <c r="R3026">
        <f t="shared" si="663"/>
        <v>0.3430438759849655</v>
      </c>
      <c r="T3026" s="21">
        <f t="shared" si="666"/>
        <v>0</v>
      </c>
      <c r="W3026">
        <v>2911</v>
      </c>
      <c r="X3026">
        <v>25.498923999999999</v>
      </c>
      <c r="Y3026">
        <v>1</v>
      </c>
      <c r="Z3026">
        <f t="shared" si="658"/>
        <v>1</v>
      </c>
      <c r="AA3026" s="21">
        <f t="shared" si="659"/>
        <v>5.8893449300305569</v>
      </c>
      <c r="AB3026">
        <f t="shared" si="671"/>
        <v>8.2948984934446968E-3</v>
      </c>
    </row>
    <row r="3027" spans="7:28" x14ac:dyDescent="0.2">
      <c r="G3027" s="21"/>
      <c r="H3027" s="21">
        <v>2912</v>
      </c>
      <c r="I3027">
        <f t="shared" si="667"/>
        <v>0.1</v>
      </c>
      <c r="J3027">
        <f t="shared" si="668"/>
        <v>0.34304387598496555</v>
      </c>
      <c r="K3027">
        <f t="shared" si="660"/>
        <v>22.5</v>
      </c>
      <c r="L3027">
        <f t="shared" si="661"/>
        <v>32.794638784028457</v>
      </c>
      <c r="M3027">
        <f t="shared" si="664"/>
        <v>1.0698969216735335</v>
      </c>
      <c r="N3027" s="21">
        <f t="shared" si="669"/>
        <v>5.7464831195331273E-2</v>
      </c>
      <c r="O3027" s="21">
        <f t="shared" si="670"/>
        <v>31.488268930030557</v>
      </c>
      <c r="P3027">
        <f t="shared" si="665"/>
        <v>1</v>
      </c>
      <c r="Q3027">
        <f t="shared" si="662"/>
        <v>0.34304387598496555</v>
      </c>
      <c r="R3027">
        <f t="shared" si="663"/>
        <v>0.3430438759849655</v>
      </c>
      <c r="T3027" s="21">
        <f t="shared" si="666"/>
        <v>0</v>
      </c>
      <c r="W3027">
        <v>2912</v>
      </c>
      <c r="X3027">
        <v>25.518393999999997</v>
      </c>
      <c r="Y3027">
        <v>1</v>
      </c>
      <c r="Z3027">
        <f t="shared" si="658"/>
        <v>1</v>
      </c>
      <c r="AA3027" s="21" t="str">
        <f t="shared" si="659"/>
        <v/>
      </c>
      <c r="AB3027" t="str">
        <f t="shared" si="671"/>
        <v/>
      </c>
    </row>
    <row r="3028" spans="7:28" x14ac:dyDescent="0.2">
      <c r="G3028" s="21"/>
      <c r="H3028" s="21">
        <v>2913</v>
      </c>
      <c r="I3028">
        <f t="shared" si="667"/>
        <v>0.1</v>
      </c>
      <c r="J3028">
        <f t="shared" si="668"/>
        <v>0.34304387598496555</v>
      </c>
      <c r="K3028">
        <f t="shared" si="660"/>
        <v>22.5</v>
      </c>
      <c r="L3028">
        <f t="shared" si="661"/>
        <v>32.794638784028457</v>
      </c>
      <c r="M3028">
        <f t="shared" si="664"/>
        <v>1.0698969216735335</v>
      </c>
      <c r="N3028" s="21">
        <f t="shared" si="669"/>
        <v>5.717031693112138E-2</v>
      </c>
      <c r="O3028" s="21">
        <f t="shared" si="670"/>
        <v>31.588268930030559</v>
      </c>
      <c r="P3028">
        <f t="shared" si="665"/>
        <v>1</v>
      </c>
      <c r="Q3028">
        <f t="shared" si="662"/>
        <v>0.34304387598496555</v>
      </c>
      <c r="R3028">
        <f t="shared" si="663"/>
        <v>0.3430438759849655</v>
      </c>
      <c r="T3028" s="21">
        <f t="shared" si="666"/>
        <v>0</v>
      </c>
      <c r="W3028">
        <v>2913</v>
      </c>
      <c r="X3028">
        <v>25.531372999999999</v>
      </c>
      <c r="Y3028">
        <v>1</v>
      </c>
      <c r="Z3028">
        <f t="shared" si="658"/>
        <v>1</v>
      </c>
      <c r="AA3028" s="21" t="str">
        <f t="shared" si="659"/>
        <v/>
      </c>
      <c r="AB3028" t="str">
        <f t="shared" si="671"/>
        <v/>
      </c>
    </row>
    <row r="3029" spans="7:28" x14ac:dyDescent="0.2">
      <c r="G3029" s="21"/>
      <c r="H3029" s="21">
        <v>2914</v>
      </c>
      <c r="I3029">
        <f t="shared" si="667"/>
        <v>0.1</v>
      </c>
      <c r="J3029">
        <f t="shared" si="668"/>
        <v>0.34304387598496555</v>
      </c>
      <c r="K3029">
        <f t="shared" si="660"/>
        <v>22.5</v>
      </c>
      <c r="L3029">
        <f t="shared" si="661"/>
        <v>32.794638784028457</v>
      </c>
      <c r="M3029">
        <f t="shared" si="664"/>
        <v>1.0698969216735335</v>
      </c>
      <c r="N3029" s="21">
        <f t="shared" si="669"/>
        <v>5.6875802666911494E-2</v>
      </c>
      <c r="O3029" s="21">
        <f t="shared" si="670"/>
        <v>31.68826893003056</v>
      </c>
      <c r="P3029">
        <f t="shared" si="665"/>
        <v>1</v>
      </c>
      <c r="Q3029">
        <f t="shared" si="662"/>
        <v>0.34304387598496555</v>
      </c>
      <c r="R3029">
        <f t="shared" si="663"/>
        <v>0.3430438759849655</v>
      </c>
      <c r="T3029" s="21">
        <f t="shared" si="666"/>
        <v>0</v>
      </c>
      <c r="W3029">
        <v>2914</v>
      </c>
      <c r="X3029">
        <v>25.536241</v>
      </c>
      <c r="Y3029">
        <v>1</v>
      </c>
      <c r="Z3029">
        <f t="shared" si="658"/>
        <v>1</v>
      </c>
      <c r="AA3029" s="21" t="str">
        <f t="shared" si="659"/>
        <v/>
      </c>
      <c r="AB3029" t="str">
        <f t="shared" si="671"/>
        <v/>
      </c>
    </row>
    <row r="3030" spans="7:28" x14ac:dyDescent="0.2">
      <c r="G3030" s="21"/>
      <c r="H3030" s="21">
        <v>2915</v>
      </c>
      <c r="I3030">
        <f t="shared" si="667"/>
        <v>0.1</v>
      </c>
      <c r="J3030">
        <f t="shared" si="668"/>
        <v>0.34304387598496555</v>
      </c>
      <c r="K3030">
        <f t="shared" si="660"/>
        <v>22.5</v>
      </c>
      <c r="L3030">
        <f t="shared" si="661"/>
        <v>32.794638784028457</v>
      </c>
      <c r="M3030">
        <f t="shared" si="664"/>
        <v>1.0698969216735335</v>
      </c>
      <c r="N3030" s="21">
        <f t="shared" si="669"/>
        <v>5.6581288402701609E-2</v>
      </c>
      <c r="O3030" s="21">
        <f t="shared" si="670"/>
        <v>31.788268930030561</v>
      </c>
      <c r="P3030">
        <f t="shared" si="665"/>
        <v>1</v>
      </c>
      <c r="Q3030">
        <f t="shared" si="662"/>
        <v>0.34304387598496555</v>
      </c>
      <c r="R3030">
        <f t="shared" si="663"/>
        <v>0.3430438759849655</v>
      </c>
      <c r="T3030" s="21">
        <f t="shared" si="666"/>
        <v>0</v>
      </c>
      <c r="W3030">
        <v>2915</v>
      </c>
      <c r="X3030">
        <v>25.565445</v>
      </c>
      <c r="Y3030">
        <v>1</v>
      </c>
      <c r="Z3030">
        <f t="shared" si="658"/>
        <v>1</v>
      </c>
      <c r="AA3030" s="21" t="str">
        <f t="shared" si="659"/>
        <v/>
      </c>
      <c r="AB3030" t="str">
        <f t="shared" si="671"/>
        <v/>
      </c>
    </row>
    <row r="3031" spans="7:28" x14ac:dyDescent="0.2">
      <c r="G3031" s="21"/>
      <c r="H3031" s="21">
        <v>2916</v>
      </c>
      <c r="I3031">
        <f t="shared" si="667"/>
        <v>0.1</v>
      </c>
      <c r="J3031">
        <f t="shared" si="668"/>
        <v>0.34304387598496555</v>
      </c>
      <c r="K3031">
        <f t="shared" si="660"/>
        <v>22.5</v>
      </c>
      <c r="L3031">
        <f t="shared" si="661"/>
        <v>32.794638784028457</v>
      </c>
      <c r="M3031">
        <f t="shared" si="664"/>
        <v>1.0698969216735335</v>
      </c>
      <c r="N3031" s="21">
        <f t="shared" si="669"/>
        <v>5.6286774138491723E-2</v>
      </c>
      <c r="O3031" s="21">
        <f t="shared" si="670"/>
        <v>31.888268930030563</v>
      </c>
      <c r="P3031">
        <f t="shared" si="665"/>
        <v>1</v>
      </c>
      <c r="Q3031">
        <f t="shared" si="662"/>
        <v>0.34304387598496555</v>
      </c>
      <c r="R3031">
        <f t="shared" si="663"/>
        <v>0.3430438759849655</v>
      </c>
      <c r="T3031" s="21">
        <f t="shared" si="666"/>
        <v>0</v>
      </c>
      <c r="W3031">
        <v>2916</v>
      </c>
      <c r="X3031">
        <v>25.547597999999997</v>
      </c>
      <c r="Y3031">
        <v>1</v>
      </c>
      <c r="Z3031">
        <f t="shared" si="658"/>
        <v>1</v>
      </c>
      <c r="AA3031" s="21" t="str">
        <f t="shared" si="659"/>
        <v/>
      </c>
      <c r="AB3031" t="str">
        <f t="shared" si="671"/>
        <v/>
      </c>
    </row>
    <row r="3032" spans="7:28" x14ac:dyDescent="0.2">
      <c r="G3032" s="21"/>
      <c r="H3032" s="21">
        <v>2917</v>
      </c>
      <c r="I3032">
        <f t="shared" si="667"/>
        <v>0.1</v>
      </c>
      <c r="J3032">
        <f t="shared" si="668"/>
        <v>0.34304387598496555</v>
      </c>
      <c r="K3032">
        <f t="shared" si="660"/>
        <v>22.5</v>
      </c>
      <c r="L3032">
        <f t="shared" si="661"/>
        <v>32.794638784028457</v>
      </c>
      <c r="M3032">
        <f t="shared" si="664"/>
        <v>1.0698969216735335</v>
      </c>
      <c r="N3032" s="21">
        <f t="shared" si="669"/>
        <v>5.5992259874281851E-2</v>
      </c>
      <c r="O3032" s="21">
        <f t="shared" si="670"/>
        <v>31.988268930030564</v>
      </c>
      <c r="P3032">
        <f t="shared" si="665"/>
        <v>1</v>
      </c>
      <c r="Q3032">
        <f t="shared" si="662"/>
        <v>0.34304387598496555</v>
      </c>
      <c r="R3032">
        <f t="shared" si="663"/>
        <v>0.3430438759849655</v>
      </c>
      <c r="T3032" s="21">
        <f t="shared" si="666"/>
        <v>0</v>
      </c>
      <c r="W3032">
        <v>2917</v>
      </c>
      <c r="X3032">
        <v>25.557333000000003</v>
      </c>
      <c r="Y3032">
        <v>1</v>
      </c>
      <c r="Z3032">
        <f t="shared" si="658"/>
        <v>1</v>
      </c>
      <c r="AA3032" s="21" t="str">
        <f t="shared" si="659"/>
        <v/>
      </c>
      <c r="AB3032" t="str">
        <f t="shared" si="671"/>
        <v/>
      </c>
    </row>
    <row r="3033" spans="7:28" x14ac:dyDescent="0.2">
      <c r="G3033" s="21"/>
      <c r="H3033" s="21">
        <v>2918</v>
      </c>
      <c r="I3033">
        <f t="shared" si="667"/>
        <v>0.1</v>
      </c>
      <c r="J3033">
        <f t="shared" si="668"/>
        <v>0.34304387598496555</v>
      </c>
      <c r="K3033">
        <f t="shared" si="660"/>
        <v>22.5</v>
      </c>
      <c r="L3033">
        <f t="shared" si="661"/>
        <v>32.794638784028457</v>
      </c>
      <c r="M3033">
        <f t="shared" si="664"/>
        <v>1.0698969216735335</v>
      </c>
      <c r="N3033" s="21">
        <f t="shared" si="669"/>
        <v>5.5697745610071951E-2</v>
      </c>
      <c r="O3033" s="21">
        <f t="shared" si="670"/>
        <v>32.088268930030566</v>
      </c>
      <c r="P3033">
        <f t="shared" si="665"/>
        <v>1</v>
      </c>
      <c r="Q3033">
        <f t="shared" si="662"/>
        <v>0.34304387598496555</v>
      </c>
      <c r="R3033">
        <f t="shared" si="663"/>
        <v>0.3430438759849655</v>
      </c>
      <c r="T3033" s="21">
        <f t="shared" si="666"/>
        <v>0</v>
      </c>
      <c r="W3033">
        <v>2918</v>
      </c>
      <c r="X3033">
        <v>25.578424999999999</v>
      </c>
      <c r="Y3033">
        <v>1</v>
      </c>
      <c r="Z3033">
        <f t="shared" si="658"/>
        <v>1</v>
      </c>
      <c r="AA3033" s="21" t="str">
        <f t="shared" si="659"/>
        <v/>
      </c>
      <c r="AB3033" t="str">
        <f t="shared" si="671"/>
        <v/>
      </c>
    </row>
    <row r="3034" spans="7:28" x14ac:dyDescent="0.2">
      <c r="G3034" s="21"/>
      <c r="H3034" s="21">
        <v>2919</v>
      </c>
      <c r="I3034">
        <f t="shared" si="667"/>
        <v>0.1</v>
      </c>
      <c r="J3034">
        <f t="shared" si="668"/>
        <v>0.34304387598496555</v>
      </c>
      <c r="K3034">
        <f t="shared" si="660"/>
        <v>22.5</v>
      </c>
      <c r="L3034">
        <f t="shared" si="661"/>
        <v>32.794638784028457</v>
      </c>
      <c r="M3034">
        <f t="shared" si="664"/>
        <v>1.0698969216735335</v>
      </c>
      <c r="N3034" s="21">
        <f t="shared" si="669"/>
        <v>5.5403231345862065E-2</v>
      </c>
      <c r="O3034" s="21">
        <f t="shared" si="670"/>
        <v>32.188268930030567</v>
      </c>
      <c r="P3034">
        <f t="shared" si="665"/>
        <v>1</v>
      </c>
      <c r="Q3034">
        <f t="shared" si="662"/>
        <v>0.34304387598496555</v>
      </c>
      <c r="R3034">
        <f t="shared" si="663"/>
        <v>0.3430438759849655</v>
      </c>
      <c r="T3034" s="21">
        <f t="shared" si="666"/>
        <v>0</v>
      </c>
      <c r="W3034">
        <v>2919</v>
      </c>
      <c r="X3034">
        <v>25.586537000000003</v>
      </c>
      <c r="Y3034">
        <v>1</v>
      </c>
      <c r="Z3034">
        <f t="shared" si="658"/>
        <v>1</v>
      </c>
      <c r="AA3034" s="21" t="str">
        <f t="shared" si="659"/>
        <v/>
      </c>
      <c r="AB3034" t="str">
        <f t="shared" si="671"/>
        <v/>
      </c>
    </row>
    <row r="3035" spans="7:28" x14ac:dyDescent="0.2">
      <c r="G3035" s="21"/>
      <c r="H3035" s="21">
        <v>2920</v>
      </c>
      <c r="I3035">
        <f t="shared" si="667"/>
        <v>0.1</v>
      </c>
      <c r="J3035">
        <f t="shared" si="668"/>
        <v>0.34304387598496555</v>
      </c>
      <c r="K3035">
        <f t="shared" si="660"/>
        <v>22.5</v>
      </c>
      <c r="L3035">
        <f t="shared" si="661"/>
        <v>32.794638784028457</v>
      </c>
      <c r="M3035">
        <f t="shared" si="664"/>
        <v>1.0698969216735335</v>
      </c>
      <c r="N3035" s="21">
        <f t="shared" si="669"/>
        <v>5.510871708165218E-2</v>
      </c>
      <c r="O3035" s="21">
        <f t="shared" si="670"/>
        <v>32.288268930030569</v>
      </c>
      <c r="P3035">
        <f t="shared" si="665"/>
        <v>1</v>
      </c>
      <c r="Q3035">
        <f t="shared" si="662"/>
        <v>0.34304387598496555</v>
      </c>
      <c r="R3035">
        <f t="shared" si="663"/>
        <v>0.3430438759849655</v>
      </c>
      <c r="T3035" s="21">
        <f t="shared" si="666"/>
        <v>0</v>
      </c>
      <c r="W3035">
        <v>2920</v>
      </c>
      <c r="X3035">
        <v>25.593027000000003</v>
      </c>
      <c r="Y3035">
        <v>1</v>
      </c>
      <c r="Z3035">
        <f t="shared" si="658"/>
        <v>1</v>
      </c>
      <c r="AA3035" s="21" t="str">
        <f t="shared" si="659"/>
        <v/>
      </c>
      <c r="AB3035" t="str">
        <f t="shared" si="671"/>
        <v/>
      </c>
    </row>
    <row r="3036" spans="7:28" x14ac:dyDescent="0.2">
      <c r="G3036" s="21"/>
      <c r="H3036" s="21">
        <v>2921</v>
      </c>
      <c r="I3036">
        <f t="shared" si="667"/>
        <v>0.1</v>
      </c>
      <c r="J3036">
        <f t="shared" si="668"/>
        <v>0.34304387598496555</v>
      </c>
      <c r="K3036">
        <f t="shared" si="660"/>
        <v>22.5</v>
      </c>
      <c r="L3036">
        <f t="shared" si="661"/>
        <v>32.794638784028457</v>
      </c>
      <c r="M3036">
        <f t="shared" si="664"/>
        <v>1.0698969216735335</v>
      </c>
      <c r="N3036" s="21">
        <f t="shared" si="669"/>
        <v>5.4814202817442301E-2</v>
      </c>
      <c r="O3036" s="21">
        <f t="shared" si="670"/>
        <v>32.38826893003057</v>
      </c>
      <c r="P3036">
        <f t="shared" si="665"/>
        <v>1</v>
      </c>
      <c r="Q3036">
        <f t="shared" si="662"/>
        <v>0.34304387598496555</v>
      </c>
      <c r="R3036">
        <f t="shared" si="663"/>
        <v>0.3430438759849655</v>
      </c>
      <c r="T3036" s="21">
        <f t="shared" si="666"/>
        <v>0</v>
      </c>
      <c r="W3036">
        <v>2921</v>
      </c>
      <c r="X3036">
        <v>25.599517000000002</v>
      </c>
      <c r="Y3036">
        <v>1</v>
      </c>
      <c r="Z3036">
        <f t="shared" si="658"/>
        <v>1</v>
      </c>
      <c r="AA3036" s="21" t="str">
        <f t="shared" si="659"/>
        <v/>
      </c>
      <c r="AB3036" t="str">
        <f t="shared" si="671"/>
        <v/>
      </c>
    </row>
    <row r="3037" spans="7:28" x14ac:dyDescent="0.2">
      <c r="G3037" s="21"/>
      <c r="H3037" s="21">
        <v>2922</v>
      </c>
      <c r="I3037">
        <f t="shared" si="667"/>
        <v>0.1</v>
      </c>
      <c r="J3037">
        <f t="shared" si="668"/>
        <v>0.34304387598496555</v>
      </c>
      <c r="K3037">
        <f t="shared" si="660"/>
        <v>22.5</v>
      </c>
      <c r="L3037">
        <f t="shared" si="661"/>
        <v>32.794638784028457</v>
      </c>
      <c r="M3037">
        <f t="shared" si="664"/>
        <v>1.0698969216735335</v>
      </c>
      <c r="N3037" s="21">
        <f t="shared" si="669"/>
        <v>5.4519688553232415E-2</v>
      </c>
      <c r="O3037" s="21">
        <f t="shared" si="670"/>
        <v>32.488268930030571</v>
      </c>
      <c r="P3037">
        <f t="shared" si="665"/>
        <v>1</v>
      </c>
      <c r="Q3037">
        <f t="shared" si="662"/>
        <v>0.34304387598496555</v>
      </c>
      <c r="R3037">
        <f t="shared" si="663"/>
        <v>0.3430438759849655</v>
      </c>
      <c r="T3037" s="21">
        <f t="shared" si="666"/>
        <v>0</v>
      </c>
      <c r="W3037">
        <v>2922</v>
      </c>
      <c r="X3037">
        <v>25.606007000000002</v>
      </c>
      <c r="Y3037">
        <v>1</v>
      </c>
      <c r="Z3037">
        <f t="shared" si="658"/>
        <v>1</v>
      </c>
      <c r="AA3037" s="21" t="str">
        <f t="shared" si="659"/>
        <v/>
      </c>
      <c r="AB3037" t="str">
        <f t="shared" si="671"/>
        <v/>
      </c>
    </row>
    <row r="3038" spans="7:28" x14ac:dyDescent="0.2">
      <c r="G3038" s="21"/>
      <c r="H3038" s="21">
        <v>2923</v>
      </c>
      <c r="I3038">
        <f t="shared" si="667"/>
        <v>0.1</v>
      </c>
      <c r="J3038">
        <f t="shared" si="668"/>
        <v>0.34304387598496555</v>
      </c>
      <c r="K3038">
        <f t="shared" si="660"/>
        <v>22.5</v>
      </c>
      <c r="L3038">
        <f t="shared" si="661"/>
        <v>32.794638784028457</v>
      </c>
      <c r="M3038">
        <f t="shared" si="664"/>
        <v>1.0698969216735335</v>
      </c>
      <c r="N3038" s="21">
        <f t="shared" si="669"/>
        <v>5.4225174289022529E-2</v>
      </c>
      <c r="O3038" s="21">
        <f t="shared" si="670"/>
        <v>32.588268930030573</v>
      </c>
      <c r="P3038">
        <f t="shared" si="665"/>
        <v>1</v>
      </c>
      <c r="Q3038">
        <f t="shared" si="662"/>
        <v>0.34304387598496555</v>
      </c>
      <c r="R3038">
        <f t="shared" si="663"/>
        <v>0.3430438759849655</v>
      </c>
      <c r="T3038" s="21">
        <f t="shared" si="666"/>
        <v>0</v>
      </c>
      <c r="W3038">
        <v>2923</v>
      </c>
      <c r="X3038">
        <v>25.618986000000003</v>
      </c>
      <c r="Y3038">
        <v>1</v>
      </c>
      <c r="Z3038">
        <f t="shared" si="658"/>
        <v>1</v>
      </c>
      <c r="AA3038" s="21" t="str">
        <f t="shared" si="659"/>
        <v/>
      </c>
      <c r="AB3038" t="str">
        <f t="shared" si="671"/>
        <v/>
      </c>
    </row>
    <row r="3039" spans="7:28" x14ac:dyDescent="0.2">
      <c r="G3039" s="21"/>
      <c r="H3039" s="21">
        <v>2924</v>
      </c>
      <c r="I3039">
        <f t="shared" si="667"/>
        <v>0.1</v>
      </c>
      <c r="J3039">
        <f t="shared" si="668"/>
        <v>0.34304387598496555</v>
      </c>
      <c r="K3039">
        <f t="shared" si="660"/>
        <v>22.5</v>
      </c>
      <c r="L3039">
        <f t="shared" si="661"/>
        <v>32.794638784028457</v>
      </c>
      <c r="M3039">
        <f t="shared" si="664"/>
        <v>1.0698969216735335</v>
      </c>
      <c r="N3039" s="21">
        <f t="shared" si="669"/>
        <v>5.3930660024812643E-2</v>
      </c>
      <c r="O3039" s="21">
        <f t="shared" si="670"/>
        <v>32.688268930030574</v>
      </c>
      <c r="P3039">
        <f t="shared" si="665"/>
        <v>1</v>
      </c>
      <c r="Q3039">
        <f t="shared" si="662"/>
        <v>0.34304387598496555</v>
      </c>
      <c r="R3039">
        <f t="shared" si="663"/>
        <v>0.3430438759849655</v>
      </c>
      <c r="T3039" s="21">
        <f t="shared" si="666"/>
        <v>0</v>
      </c>
      <c r="W3039">
        <v>2924</v>
      </c>
      <c r="X3039">
        <v>25.617363999999998</v>
      </c>
      <c r="Y3039">
        <v>1</v>
      </c>
      <c r="Z3039">
        <f t="shared" si="658"/>
        <v>1</v>
      </c>
      <c r="AA3039" s="21" t="str">
        <f t="shared" si="659"/>
        <v/>
      </c>
      <c r="AB3039" t="str">
        <f t="shared" si="671"/>
        <v/>
      </c>
    </row>
    <row r="3040" spans="7:28" x14ac:dyDescent="0.2">
      <c r="G3040" s="21"/>
      <c r="H3040" s="21">
        <v>2925</v>
      </c>
      <c r="I3040">
        <f t="shared" si="667"/>
        <v>0.1</v>
      </c>
      <c r="J3040">
        <f t="shared" si="668"/>
        <v>0.34304387598496555</v>
      </c>
      <c r="K3040">
        <f t="shared" si="660"/>
        <v>22.5</v>
      </c>
      <c r="L3040">
        <f t="shared" si="661"/>
        <v>32.794638784028457</v>
      </c>
      <c r="M3040">
        <f t="shared" si="664"/>
        <v>1.0698969216735335</v>
      </c>
      <c r="N3040" s="21">
        <f t="shared" si="669"/>
        <v>5.3636145760602758E-2</v>
      </c>
      <c r="O3040" s="21">
        <f t="shared" si="670"/>
        <v>32.788268930030576</v>
      </c>
      <c r="P3040">
        <f t="shared" si="665"/>
        <v>1</v>
      </c>
      <c r="Q3040">
        <f t="shared" si="662"/>
        <v>0.34304387598496555</v>
      </c>
      <c r="R3040">
        <f t="shared" si="663"/>
        <v>0.3430438759849655</v>
      </c>
      <c r="T3040" s="21">
        <f t="shared" si="666"/>
        <v>0</v>
      </c>
      <c r="W3040">
        <v>2925</v>
      </c>
      <c r="X3040">
        <v>25.643322999999999</v>
      </c>
      <c r="Y3040">
        <v>1</v>
      </c>
      <c r="Z3040">
        <f t="shared" si="658"/>
        <v>1</v>
      </c>
      <c r="AA3040" s="21" t="str">
        <f t="shared" si="659"/>
        <v/>
      </c>
      <c r="AB3040" t="str">
        <f t="shared" si="671"/>
        <v/>
      </c>
    </row>
    <row r="3041" spans="7:28" x14ac:dyDescent="0.2">
      <c r="G3041" s="21"/>
      <c r="H3041" s="21">
        <v>2926</v>
      </c>
      <c r="I3041">
        <f t="shared" si="667"/>
        <v>0.1</v>
      </c>
      <c r="J3041">
        <f t="shared" si="668"/>
        <v>0.34304387598496555</v>
      </c>
      <c r="K3041">
        <f t="shared" si="660"/>
        <v>22.5</v>
      </c>
      <c r="L3041">
        <f t="shared" si="661"/>
        <v>32.794638784028457</v>
      </c>
      <c r="M3041">
        <f t="shared" si="664"/>
        <v>1.0698969216735335</v>
      </c>
      <c r="N3041" s="21">
        <f t="shared" si="669"/>
        <v>5.3341631496392872E-2</v>
      </c>
      <c r="O3041" s="21">
        <f t="shared" si="670"/>
        <v>32.888268930030577</v>
      </c>
      <c r="P3041">
        <f t="shared" si="665"/>
        <v>1</v>
      </c>
      <c r="Q3041">
        <f t="shared" si="662"/>
        <v>0.34304387598496555</v>
      </c>
      <c r="R3041">
        <f t="shared" si="663"/>
        <v>0.3430438759849655</v>
      </c>
      <c r="T3041" s="21">
        <f t="shared" si="666"/>
        <v>0</v>
      </c>
      <c r="W3041">
        <v>2926</v>
      </c>
      <c r="X3041">
        <v>25.648191000000001</v>
      </c>
      <c r="Y3041">
        <v>1</v>
      </c>
      <c r="Z3041">
        <f t="shared" si="658"/>
        <v>1</v>
      </c>
      <c r="AA3041" s="21" t="str">
        <f t="shared" si="659"/>
        <v/>
      </c>
      <c r="AB3041" t="str">
        <f t="shared" si="671"/>
        <v/>
      </c>
    </row>
    <row r="3042" spans="7:28" x14ac:dyDescent="0.2">
      <c r="G3042" s="21"/>
      <c r="H3042" s="21">
        <v>2927</v>
      </c>
      <c r="I3042">
        <f t="shared" si="667"/>
        <v>0.1</v>
      </c>
      <c r="J3042">
        <f t="shared" si="668"/>
        <v>0.34304387598496555</v>
      </c>
      <c r="K3042">
        <f t="shared" si="660"/>
        <v>22.5</v>
      </c>
      <c r="L3042">
        <f t="shared" si="661"/>
        <v>32.794638784028457</v>
      </c>
      <c r="M3042">
        <f t="shared" si="664"/>
        <v>1.0698969216735335</v>
      </c>
      <c r="N3042" s="21">
        <f t="shared" si="669"/>
        <v>5.3047117232182986E-2</v>
      </c>
      <c r="O3042" s="21">
        <f t="shared" si="670"/>
        <v>32.988268930030578</v>
      </c>
      <c r="P3042">
        <f t="shared" si="665"/>
        <v>1</v>
      </c>
      <c r="Q3042">
        <f t="shared" si="662"/>
        <v>0.34304387598496555</v>
      </c>
      <c r="R3042">
        <f t="shared" si="663"/>
        <v>0.3430438759849655</v>
      </c>
      <c r="T3042" s="21">
        <f t="shared" si="666"/>
        <v>0</v>
      </c>
      <c r="W3042">
        <v>2927</v>
      </c>
      <c r="X3042">
        <v>25.654681</v>
      </c>
      <c r="Y3042">
        <v>1</v>
      </c>
      <c r="Z3042">
        <f t="shared" si="658"/>
        <v>1</v>
      </c>
      <c r="AA3042" s="21" t="str">
        <f t="shared" si="659"/>
        <v/>
      </c>
      <c r="AB3042" t="str">
        <f t="shared" si="671"/>
        <v/>
      </c>
    </row>
    <row r="3043" spans="7:28" x14ac:dyDescent="0.2">
      <c r="G3043" s="21"/>
      <c r="H3043" s="21">
        <v>2928</v>
      </c>
      <c r="I3043">
        <f t="shared" si="667"/>
        <v>0.1</v>
      </c>
      <c r="J3043">
        <f t="shared" si="668"/>
        <v>0.34304387598496555</v>
      </c>
      <c r="K3043">
        <f t="shared" si="660"/>
        <v>22.5</v>
      </c>
      <c r="L3043">
        <f t="shared" si="661"/>
        <v>32.794638784028457</v>
      </c>
      <c r="M3043">
        <f t="shared" si="664"/>
        <v>1.0698969216735335</v>
      </c>
      <c r="N3043" s="21">
        <f t="shared" si="669"/>
        <v>5.27526029679731E-2</v>
      </c>
      <c r="O3043" s="21">
        <f t="shared" si="670"/>
        <v>33.08826893003058</v>
      </c>
      <c r="P3043">
        <f t="shared" si="665"/>
        <v>1</v>
      </c>
      <c r="Q3043">
        <f t="shared" si="662"/>
        <v>0.34304387598496555</v>
      </c>
      <c r="R3043">
        <f t="shared" si="663"/>
        <v>0.3430438759849655</v>
      </c>
      <c r="T3043" s="21">
        <f t="shared" si="666"/>
        <v>0</v>
      </c>
      <c r="W3043">
        <v>2928</v>
      </c>
      <c r="X3043">
        <v>25.670905000000001</v>
      </c>
      <c r="Y3043">
        <v>1</v>
      </c>
      <c r="Z3043">
        <f t="shared" si="658"/>
        <v>1</v>
      </c>
      <c r="AA3043" s="21" t="str">
        <f t="shared" si="659"/>
        <v/>
      </c>
      <c r="AB3043" t="str">
        <f t="shared" si="671"/>
        <v/>
      </c>
    </row>
    <row r="3044" spans="7:28" x14ac:dyDescent="0.2">
      <c r="G3044" s="21"/>
      <c r="H3044" s="21">
        <v>2929</v>
      </c>
      <c r="I3044">
        <f t="shared" si="667"/>
        <v>0.1</v>
      </c>
      <c r="J3044">
        <f t="shared" si="668"/>
        <v>0.34304387598496555</v>
      </c>
      <c r="K3044">
        <f t="shared" si="660"/>
        <v>22.5</v>
      </c>
      <c r="L3044">
        <f t="shared" si="661"/>
        <v>32.794638784028457</v>
      </c>
      <c r="M3044">
        <f t="shared" si="664"/>
        <v>1.0698969216735335</v>
      </c>
      <c r="N3044" s="21">
        <f t="shared" si="669"/>
        <v>5.2458088703763214E-2</v>
      </c>
      <c r="O3044" s="21">
        <f t="shared" si="670"/>
        <v>33.188268930030581</v>
      </c>
      <c r="P3044">
        <f t="shared" si="665"/>
        <v>1</v>
      </c>
      <c r="Q3044">
        <f t="shared" si="662"/>
        <v>0.34304387598496555</v>
      </c>
      <c r="R3044">
        <f t="shared" si="663"/>
        <v>0.3430438759849655</v>
      </c>
      <c r="T3044" s="21">
        <f t="shared" si="666"/>
        <v>0</v>
      </c>
      <c r="W3044">
        <v>2929</v>
      </c>
      <c r="X3044">
        <v>25.713089</v>
      </c>
      <c r="Y3044">
        <v>1</v>
      </c>
      <c r="Z3044">
        <f t="shared" si="658"/>
        <v>1</v>
      </c>
      <c r="AA3044" s="21" t="str">
        <f t="shared" si="659"/>
        <v/>
      </c>
      <c r="AB3044" t="str">
        <f t="shared" si="671"/>
        <v/>
      </c>
    </row>
    <row r="3045" spans="7:28" x14ac:dyDescent="0.2">
      <c r="G3045" s="21"/>
      <c r="H3045" s="21">
        <v>2930</v>
      </c>
      <c r="I3045">
        <f t="shared" si="667"/>
        <v>0.1</v>
      </c>
      <c r="J3045">
        <f t="shared" si="668"/>
        <v>0.34304387598496555</v>
      </c>
      <c r="K3045">
        <f t="shared" si="660"/>
        <v>22.5</v>
      </c>
      <c r="L3045">
        <f t="shared" si="661"/>
        <v>32.794638784028457</v>
      </c>
      <c r="M3045">
        <f t="shared" si="664"/>
        <v>1.0698969216735335</v>
      </c>
      <c r="N3045" s="21">
        <f t="shared" si="669"/>
        <v>5.2163574439553335E-2</v>
      </c>
      <c r="O3045" s="21">
        <f t="shared" si="670"/>
        <v>33.288268930030583</v>
      </c>
      <c r="P3045">
        <f t="shared" si="665"/>
        <v>1</v>
      </c>
      <c r="Q3045">
        <f t="shared" si="662"/>
        <v>0.34304387598496555</v>
      </c>
      <c r="R3045">
        <f t="shared" si="663"/>
        <v>0.3430438759849655</v>
      </c>
      <c r="T3045" s="21">
        <f t="shared" si="666"/>
        <v>0</v>
      </c>
      <c r="W3045">
        <v>2930</v>
      </c>
      <c r="X3045">
        <v>25.683885</v>
      </c>
      <c r="Y3045">
        <v>1</v>
      </c>
      <c r="Z3045">
        <f t="shared" si="658"/>
        <v>1</v>
      </c>
      <c r="AA3045" s="21" t="str">
        <f t="shared" si="659"/>
        <v/>
      </c>
      <c r="AB3045" t="str">
        <f t="shared" si="671"/>
        <v/>
      </c>
    </row>
    <row r="3046" spans="7:28" x14ac:dyDescent="0.2">
      <c r="G3046" s="21"/>
      <c r="H3046" s="21">
        <v>2931</v>
      </c>
      <c r="I3046">
        <f t="shared" si="667"/>
        <v>0.1</v>
      </c>
      <c r="J3046">
        <f t="shared" si="668"/>
        <v>0.34304387598496555</v>
      </c>
      <c r="K3046">
        <f t="shared" si="660"/>
        <v>22.5</v>
      </c>
      <c r="L3046">
        <f t="shared" si="661"/>
        <v>32.794638784028457</v>
      </c>
      <c r="M3046">
        <f t="shared" si="664"/>
        <v>1.0698969216735335</v>
      </c>
      <c r="N3046" s="21">
        <f t="shared" si="669"/>
        <v>5.186906017534345E-2</v>
      </c>
      <c r="O3046" s="21">
        <f t="shared" si="670"/>
        <v>33.388268930030584</v>
      </c>
      <c r="P3046">
        <f t="shared" si="665"/>
        <v>1</v>
      </c>
      <c r="Q3046">
        <f t="shared" si="662"/>
        <v>0.34304387598496555</v>
      </c>
      <c r="R3046">
        <f t="shared" si="663"/>
        <v>0.3430438759849655</v>
      </c>
      <c r="T3046" s="21">
        <f t="shared" si="666"/>
        <v>0</v>
      </c>
      <c r="W3046">
        <v>2931</v>
      </c>
      <c r="X3046">
        <v>25.68713</v>
      </c>
      <c r="Y3046">
        <v>1</v>
      </c>
      <c r="Z3046">
        <f t="shared" si="658"/>
        <v>1</v>
      </c>
      <c r="AA3046" s="21" t="str">
        <f t="shared" si="659"/>
        <v/>
      </c>
      <c r="AB3046" t="str">
        <f t="shared" si="671"/>
        <v/>
      </c>
    </row>
    <row r="3047" spans="7:28" x14ac:dyDescent="0.2">
      <c r="G3047" s="21"/>
      <c r="H3047" s="21">
        <v>2932</v>
      </c>
      <c r="I3047">
        <f t="shared" si="667"/>
        <v>0.1</v>
      </c>
      <c r="J3047">
        <f t="shared" si="668"/>
        <v>0.34304387598496555</v>
      </c>
      <c r="K3047">
        <f t="shared" si="660"/>
        <v>22.5</v>
      </c>
      <c r="L3047">
        <f t="shared" si="661"/>
        <v>32.794638784028457</v>
      </c>
      <c r="M3047">
        <f t="shared" si="664"/>
        <v>1.0698969216735335</v>
      </c>
      <c r="N3047" s="21">
        <f t="shared" si="669"/>
        <v>5.1574545911133564E-2</v>
      </c>
      <c r="O3047" s="21">
        <f t="shared" si="670"/>
        <v>33.488268930030586</v>
      </c>
      <c r="P3047">
        <f t="shared" si="665"/>
        <v>1</v>
      </c>
      <c r="Q3047">
        <f t="shared" si="662"/>
        <v>0.34304387598496555</v>
      </c>
      <c r="R3047">
        <f t="shared" si="663"/>
        <v>0.3430438759849655</v>
      </c>
      <c r="T3047" s="21">
        <f t="shared" si="666"/>
        <v>0</v>
      </c>
      <c r="W3047">
        <v>2932</v>
      </c>
      <c r="X3047">
        <v>25.708222000000003</v>
      </c>
      <c r="Y3047">
        <v>1</v>
      </c>
      <c r="Z3047">
        <f t="shared" si="658"/>
        <v>1</v>
      </c>
      <c r="AA3047" s="21" t="str">
        <f t="shared" si="659"/>
        <v/>
      </c>
      <c r="AB3047" t="str">
        <f t="shared" si="671"/>
        <v/>
      </c>
    </row>
    <row r="3048" spans="7:28" x14ac:dyDescent="0.2">
      <c r="G3048" s="21"/>
      <c r="H3048" s="21">
        <v>2933</v>
      </c>
      <c r="I3048">
        <f t="shared" si="667"/>
        <v>0.1</v>
      </c>
      <c r="J3048">
        <f t="shared" si="668"/>
        <v>0.34304387598496555</v>
      </c>
      <c r="K3048">
        <f t="shared" si="660"/>
        <v>22.5</v>
      </c>
      <c r="L3048">
        <f t="shared" si="661"/>
        <v>32.794638784028457</v>
      </c>
      <c r="M3048">
        <f t="shared" si="664"/>
        <v>1.0698969216735335</v>
      </c>
      <c r="N3048" s="21">
        <f t="shared" si="669"/>
        <v>5.1280031646923678E-2</v>
      </c>
      <c r="O3048" s="21">
        <f t="shared" si="670"/>
        <v>33.588268930030587</v>
      </c>
      <c r="P3048">
        <f t="shared" si="665"/>
        <v>1</v>
      </c>
      <c r="Q3048">
        <f t="shared" si="662"/>
        <v>0.34304387598496555</v>
      </c>
      <c r="R3048">
        <f t="shared" si="663"/>
        <v>0.3430438759849655</v>
      </c>
      <c r="T3048" s="21">
        <f t="shared" si="666"/>
        <v>0</v>
      </c>
      <c r="W3048">
        <v>2933</v>
      </c>
      <c r="X3048">
        <v>25.703354999999998</v>
      </c>
      <c r="Y3048">
        <v>1</v>
      </c>
      <c r="Z3048">
        <f t="shared" si="658"/>
        <v>1</v>
      </c>
      <c r="AA3048" s="21" t="str">
        <f t="shared" si="659"/>
        <v/>
      </c>
      <c r="AB3048" t="str">
        <f t="shared" si="671"/>
        <v/>
      </c>
    </row>
    <row r="3049" spans="7:28" x14ac:dyDescent="0.2">
      <c r="G3049" s="21"/>
      <c r="H3049" s="21">
        <v>2934</v>
      </c>
      <c r="I3049">
        <f t="shared" si="667"/>
        <v>0.1</v>
      </c>
      <c r="J3049">
        <f t="shared" si="668"/>
        <v>0.34304387598496555</v>
      </c>
      <c r="K3049">
        <f t="shared" si="660"/>
        <v>22.5</v>
      </c>
      <c r="L3049">
        <f t="shared" si="661"/>
        <v>32.794638784028457</v>
      </c>
      <c r="M3049">
        <f t="shared" si="664"/>
        <v>1.0698969216735335</v>
      </c>
      <c r="N3049" s="21">
        <f t="shared" si="669"/>
        <v>5.0985517382713792E-2</v>
      </c>
      <c r="O3049" s="21">
        <f t="shared" si="670"/>
        <v>33.688268930030588</v>
      </c>
      <c r="P3049">
        <f t="shared" si="665"/>
        <v>1</v>
      </c>
      <c r="Q3049">
        <f t="shared" si="662"/>
        <v>0.34304387598496555</v>
      </c>
      <c r="R3049">
        <f t="shared" si="663"/>
        <v>0.3430438759849655</v>
      </c>
      <c r="T3049" s="21">
        <f t="shared" si="666"/>
        <v>0</v>
      </c>
      <c r="W3049">
        <v>2934</v>
      </c>
      <c r="X3049">
        <v>25.716334</v>
      </c>
      <c r="Y3049">
        <v>1</v>
      </c>
      <c r="Z3049">
        <f t="shared" si="658"/>
        <v>1</v>
      </c>
      <c r="AA3049" s="21" t="str">
        <f t="shared" si="659"/>
        <v/>
      </c>
      <c r="AB3049" t="str">
        <f t="shared" si="671"/>
        <v/>
      </c>
    </row>
    <row r="3050" spans="7:28" x14ac:dyDescent="0.2">
      <c r="G3050" s="21"/>
      <c r="H3050" s="21">
        <v>2935</v>
      </c>
      <c r="I3050">
        <f t="shared" si="667"/>
        <v>0.1</v>
      </c>
      <c r="J3050">
        <f t="shared" si="668"/>
        <v>0.34304387598496555</v>
      </c>
      <c r="K3050">
        <f t="shared" si="660"/>
        <v>22.5</v>
      </c>
      <c r="L3050">
        <f t="shared" si="661"/>
        <v>32.794638784028457</v>
      </c>
      <c r="M3050">
        <f t="shared" si="664"/>
        <v>1.0698969216735335</v>
      </c>
      <c r="N3050" s="21">
        <f t="shared" si="669"/>
        <v>5.06910031185039E-2</v>
      </c>
      <c r="O3050" s="21">
        <f t="shared" si="670"/>
        <v>33.78826893003059</v>
      </c>
      <c r="P3050">
        <f t="shared" si="665"/>
        <v>1</v>
      </c>
      <c r="Q3050">
        <f t="shared" si="662"/>
        <v>0.34304387598496555</v>
      </c>
      <c r="R3050">
        <f t="shared" si="663"/>
        <v>0.3430438759849655</v>
      </c>
      <c r="T3050" s="21">
        <f t="shared" si="666"/>
        <v>0</v>
      </c>
      <c r="W3050">
        <v>2935</v>
      </c>
      <c r="X3050">
        <v>25.732558999999998</v>
      </c>
      <c r="Y3050">
        <v>1</v>
      </c>
      <c r="Z3050">
        <f t="shared" si="658"/>
        <v>1</v>
      </c>
      <c r="AA3050" s="21" t="str">
        <f t="shared" si="659"/>
        <v/>
      </c>
      <c r="AB3050" t="str">
        <f t="shared" si="671"/>
        <v/>
      </c>
    </row>
    <row r="3051" spans="7:28" x14ac:dyDescent="0.2">
      <c r="G3051" s="21"/>
      <c r="H3051" s="21">
        <v>2936</v>
      </c>
      <c r="I3051">
        <f t="shared" si="667"/>
        <v>0.1</v>
      </c>
      <c r="J3051">
        <f t="shared" si="668"/>
        <v>0.34304387598496555</v>
      </c>
      <c r="K3051">
        <f t="shared" si="660"/>
        <v>22.5</v>
      </c>
      <c r="L3051">
        <f t="shared" si="661"/>
        <v>32.794638784028457</v>
      </c>
      <c r="M3051">
        <f t="shared" si="664"/>
        <v>1.0698969216735335</v>
      </c>
      <c r="N3051" s="21">
        <f t="shared" si="669"/>
        <v>5.0396488854294021E-2</v>
      </c>
      <c r="O3051" s="21">
        <f t="shared" si="670"/>
        <v>33.888268930030591</v>
      </c>
      <c r="P3051">
        <f t="shared" si="665"/>
        <v>1</v>
      </c>
      <c r="Q3051">
        <f t="shared" si="662"/>
        <v>0.34304387598496555</v>
      </c>
      <c r="R3051">
        <f t="shared" si="663"/>
        <v>0.3430438759849655</v>
      </c>
      <c r="T3051" s="21">
        <f t="shared" si="666"/>
        <v>0</v>
      </c>
      <c r="W3051">
        <v>2936</v>
      </c>
      <c r="X3051">
        <v>25.729313999999999</v>
      </c>
      <c r="Y3051">
        <v>1</v>
      </c>
      <c r="Z3051">
        <f t="shared" si="658"/>
        <v>1</v>
      </c>
      <c r="AA3051" s="21" t="str">
        <f t="shared" si="659"/>
        <v/>
      </c>
      <c r="AB3051" t="str">
        <f t="shared" si="671"/>
        <v/>
      </c>
    </row>
    <row r="3052" spans="7:28" x14ac:dyDescent="0.2">
      <c r="G3052" s="21"/>
      <c r="H3052" s="21">
        <v>2937</v>
      </c>
      <c r="I3052">
        <f t="shared" si="667"/>
        <v>0.1</v>
      </c>
      <c r="J3052">
        <f t="shared" si="668"/>
        <v>0.34304387598496555</v>
      </c>
      <c r="K3052">
        <f t="shared" si="660"/>
        <v>22.5</v>
      </c>
      <c r="L3052">
        <f t="shared" si="661"/>
        <v>32.794638784028457</v>
      </c>
      <c r="M3052">
        <f t="shared" si="664"/>
        <v>1.0698969216735335</v>
      </c>
      <c r="N3052" s="21">
        <f t="shared" si="669"/>
        <v>5.0101974590084128E-2</v>
      </c>
      <c r="O3052" s="21">
        <f t="shared" si="670"/>
        <v>33.988268930030593</v>
      </c>
      <c r="P3052">
        <f t="shared" si="665"/>
        <v>1</v>
      </c>
      <c r="Q3052">
        <f t="shared" si="662"/>
        <v>0.34304387598496555</v>
      </c>
      <c r="R3052">
        <f t="shared" si="663"/>
        <v>0.3430438759849655</v>
      </c>
      <c r="T3052" s="21">
        <f t="shared" si="666"/>
        <v>0</v>
      </c>
      <c r="W3052">
        <v>2937</v>
      </c>
      <c r="X3052">
        <v>25.745538999999997</v>
      </c>
      <c r="Y3052">
        <v>1</v>
      </c>
      <c r="Z3052">
        <f t="shared" si="658"/>
        <v>1</v>
      </c>
      <c r="AA3052" s="21" t="str">
        <f t="shared" si="659"/>
        <v/>
      </c>
      <c r="AB3052" t="str">
        <f t="shared" si="671"/>
        <v/>
      </c>
    </row>
    <row r="3053" spans="7:28" x14ac:dyDescent="0.2">
      <c r="G3053" s="21"/>
      <c r="H3053" s="21">
        <v>2938</v>
      </c>
      <c r="I3053">
        <f t="shared" si="667"/>
        <v>0.1</v>
      </c>
      <c r="J3053">
        <f t="shared" si="668"/>
        <v>0.34304387598496555</v>
      </c>
      <c r="K3053">
        <f t="shared" si="660"/>
        <v>22.5</v>
      </c>
      <c r="L3053">
        <f t="shared" si="661"/>
        <v>32.794638784028457</v>
      </c>
      <c r="M3053">
        <f t="shared" si="664"/>
        <v>1.0698969216735335</v>
      </c>
      <c r="N3053" s="21">
        <f t="shared" si="669"/>
        <v>4.9807460325874256E-2</v>
      </c>
      <c r="O3053" s="21">
        <f t="shared" si="670"/>
        <v>34.088268930030594</v>
      </c>
      <c r="P3053">
        <f t="shared" si="665"/>
        <v>1</v>
      </c>
      <c r="Q3053">
        <f t="shared" si="662"/>
        <v>0.34304387598496555</v>
      </c>
      <c r="R3053">
        <f t="shared" si="663"/>
        <v>0.3430438759849655</v>
      </c>
      <c r="T3053" s="21">
        <f t="shared" si="666"/>
        <v>0</v>
      </c>
      <c r="W3053">
        <v>2938</v>
      </c>
      <c r="X3053">
        <v>25.758517999999999</v>
      </c>
      <c r="Y3053">
        <v>1</v>
      </c>
      <c r="Z3053">
        <f t="shared" si="658"/>
        <v>1</v>
      </c>
      <c r="AA3053" s="21" t="str">
        <f t="shared" si="659"/>
        <v/>
      </c>
      <c r="AB3053" t="str">
        <f t="shared" si="671"/>
        <v/>
      </c>
    </row>
    <row r="3054" spans="7:28" x14ac:dyDescent="0.2">
      <c r="G3054" s="21"/>
      <c r="H3054" s="21">
        <v>2939</v>
      </c>
      <c r="I3054">
        <f t="shared" si="667"/>
        <v>0.1</v>
      </c>
      <c r="J3054">
        <f t="shared" si="668"/>
        <v>0.34304387598496555</v>
      </c>
      <c r="K3054">
        <f t="shared" si="660"/>
        <v>22.5</v>
      </c>
      <c r="L3054">
        <f t="shared" si="661"/>
        <v>32.794638784028457</v>
      </c>
      <c r="M3054">
        <f t="shared" si="664"/>
        <v>1.0698969216735335</v>
      </c>
      <c r="N3054" s="21">
        <f t="shared" si="669"/>
        <v>4.9512946061664356E-2</v>
      </c>
      <c r="O3054" s="21">
        <f t="shared" si="670"/>
        <v>34.188268930030596</v>
      </c>
      <c r="P3054">
        <f t="shared" si="665"/>
        <v>1</v>
      </c>
      <c r="Q3054">
        <f t="shared" si="662"/>
        <v>0.34304387598496555</v>
      </c>
      <c r="R3054">
        <f t="shared" si="663"/>
        <v>0.3430438759849655</v>
      </c>
      <c r="T3054" s="21">
        <f t="shared" si="666"/>
        <v>0</v>
      </c>
      <c r="W3054">
        <v>2939</v>
      </c>
      <c r="X3054">
        <v>25.774742999999997</v>
      </c>
      <c r="Y3054">
        <v>1</v>
      </c>
      <c r="Z3054">
        <f t="shared" si="658"/>
        <v>1</v>
      </c>
      <c r="AA3054" s="21" t="str">
        <f t="shared" si="659"/>
        <v/>
      </c>
      <c r="AB3054" t="str">
        <f t="shared" si="671"/>
        <v/>
      </c>
    </row>
    <row r="3055" spans="7:28" x14ac:dyDescent="0.2">
      <c r="G3055" s="21"/>
      <c r="H3055" s="21">
        <v>2940</v>
      </c>
      <c r="I3055">
        <f t="shared" si="667"/>
        <v>0.1</v>
      </c>
      <c r="J3055">
        <f t="shared" si="668"/>
        <v>0.34304387598496555</v>
      </c>
      <c r="K3055">
        <f t="shared" si="660"/>
        <v>22.5</v>
      </c>
      <c r="L3055">
        <f t="shared" si="661"/>
        <v>32.794638784028457</v>
      </c>
      <c r="M3055">
        <f t="shared" si="664"/>
        <v>1.0698969216735335</v>
      </c>
      <c r="N3055" s="21">
        <f t="shared" si="669"/>
        <v>4.9218431797454484E-2</v>
      </c>
      <c r="O3055" s="21">
        <f t="shared" si="670"/>
        <v>34.288268930030597</v>
      </c>
      <c r="P3055">
        <f t="shared" si="665"/>
        <v>1</v>
      </c>
      <c r="Q3055">
        <f t="shared" si="662"/>
        <v>0.34304387598496555</v>
      </c>
      <c r="R3055">
        <f t="shared" si="663"/>
        <v>0.3430438759849655</v>
      </c>
      <c r="T3055" s="21">
        <f t="shared" si="666"/>
        <v>0</v>
      </c>
      <c r="W3055">
        <v>2940</v>
      </c>
      <c r="X3055">
        <v>25.769876</v>
      </c>
      <c r="Y3055">
        <v>1</v>
      </c>
      <c r="Z3055">
        <f t="shared" si="658"/>
        <v>1</v>
      </c>
      <c r="AA3055" s="21" t="str">
        <f t="shared" si="659"/>
        <v/>
      </c>
      <c r="AB3055" t="str">
        <f t="shared" si="671"/>
        <v/>
      </c>
    </row>
    <row r="3056" spans="7:28" x14ac:dyDescent="0.2">
      <c r="G3056" s="21"/>
      <c r="H3056" s="21">
        <v>2941</v>
      </c>
      <c r="I3056">
        <f t="shared" si="667"/>
        <v>0.1</v>
      </c>
      <c r="J3056">
        <f t="shared" si="668"/>
        <v>0.34304387598496555</v>
      </c>
      <c r="K3056">
        <f t="shared" si="660"/>
        <v>22.5</v>
      </c>
      <c r="L3056">
        <f t="shared" si="661"/>
        <v>32.794638784028457</v>
      </c>
      <c r="M3056">
        <f t="shared" si="664"/>
        <v>1.0698969216735335</v>
      </c>
      <c r="N3056" s="21">
        <f t="shared" si="669"/>
        <v>4.8923917533244599E-2</v>
      </c>
      <c r="O3056" s="21">
        <f t="shared" si="670"/>
        <v>34.388268930030598</v>
      </c>
      <c r="P3056">
        <f t="shared" si="665"/>
        <v>1</v>
      </c>
      <c r="Q3056">
        <f t="shared" si="662"/>
        <v>0.34304387598496555</v>
      </c>
      <c r="R3056">
        <f t="shared" si="663"/>
        <v>0.3430438759849655</v>
      </c>
      <c r="T3056" s="21">
        <f t="shared" si="666"/>
        <v>0</v>
      </c>
      <c r="W3056">
        <v>2941</v>
      </c>
      <c r="X3056">
        <v>25.787723000000003</v>
      </c>
      <c r="Y3056">
        <v>1</v>
      </c>
      <c r="Z3056">
        <f t="shared" si="658"/>
        <v>1</v>
      </c>
      <c r="AA3056" s="21" t="str">
        <f t="shared" si="659"/>
        <v/>
      </c>
      <c r="AB3056" t="str">
        <f t="shared" si="671"/>
        <v/>
      </c>
    </row>
    <row r="3057" spans="7:28" x14ac:dyDescent="0.2">
      <c r="G3057" s="21"/>
      <c r="H3057" s="21">
        <v>2942</v>
      </c>
      <c r="I3057">
        <f t="shared" si="667"/>
        <v>0.1</v>
      </c>
      <c r="J3057">
        <f t="shared" si="668"/>
        <v>0.34304387598496555</v>
      </c>
      <c r="K3057">
        <f t="shared" si="660"/>
        <v>22.5</v>
      </c>
      <c r="L3057">
        <f t="shared" si="661"/>
        <v>32.794638784028457</v>
      </c>
      <c r="M3057">
        <f t="shared" si="664"/>
        <v>1.0698969216735335</v>
      </c>
      <c r="N3057" s="21">
        <f t="shared" si="669"/>
        <v>4.8629403269034706E-2</v>
      </c>
      <c r="O3057" s="21">
        <f t="shared" si="670"/>
        <v>34.4882689300306</v>
      </c>
      <c r="P3057">
        <f t="shared" si="665"/>
        <v>1</v>
      </c>
      <c r="Q3057">
        <f t="shared" si="662"/>
        <v>0.34304387598496555</v>
      </c>
      <c r="R3057">
        <f t="shared" si="663"/>
        <v>0.3430438759849655</v>
      </c>
      <c r="T3057" s="21">
        <f t="shared" si="666"/>
        <v>0</v>
      </c>
      <c r="W3057">
        <v>2942</v>
      </c>
      <c r="X3057">
        <v>25.795835</v>
      </c>
      <c r="Y3057">
        <v>1</v>
      </c>
      <c r="Z3057">
        <f t="shared" si="658"/>
        <v>1</v>
      </c>
      <c r="AA3057" s="21" t="str">
        <f t="shared" si="659"/>
        <v/>
      </c>
      <c r="AB3057" t="str">
        <f t="shared" si="671"/>
        <v/>
      </c>
    </row>
    <row r="3058" spans="7:28" x14ac:dyDescent="0.2">
      <c r="G3058" s="21"/>
      <c r="H3058" s="21">
        <v>2943</v>
      </c>
      <c r="I3058">
        <f t="shared" si="667"/>
        <v>0.1</v>
      </c>
      <c r="J3058">
        <f t="shared" si="668"/>
        <v>0.34304387598496555</v>
      </c>
      <c r="K3058">
        <f t="shared" si="660"/>
        <v>22.5</v>
      </c>
      <c r="L3058">
        <f t="shared" si="661"/>
        <v>32.794638784028457</v>
      </c>
      <c r="M3058">
        <f t="shared" si="664"/>
        <v>1.0698969216735335</v>
      </c>
      <c r="N3058" s="21">
        <f t="shared" si="669"/>
        <v>4.8334889004824827E-2</v>
      </c>
      <c r="O3058" s="21">
        <f t="shared" si="670"/>
        <v>34.588268930030601</v>
      </c>
      <c r="P3058">
        <f t="shared" si="665"/>
        <v>1</v>
      </c>
      <c r="Q3058">
        <f t="shared" si="662"/>
        <v>0.34304387598496555</v>
      </c>
      <c r="R3058">
        <f t="shared" si="663"/>
        <v>0.3430438759849655</v>
      </c>
      <c r="T3058" s="21">
        <f t="shared" si="666"/>
        <v>0</v>
      </c>
      <c r="W3058">
        <v>2943</v>
      </c>
      <c r="X3058">
        <v>25.821794000000001</v>
      </c>
      <c r="Y3058">
        <v>1</v>
      </c>
      <c r="Z3058">
        <f t="shared" si="658"/>
        <v>1</v>
      </c>
      <c r="AA3058" s="21" t="str">
        <f t="shared" si="659"/>
        <v/>
      </c>
      <c r="AB3058" t="str">
        <f t="shared" si="671"/>
        <v/>
      </c>
    </row>
    <row r="3059" spans="7:28" x14ac:dyDescent="0.2">
      <c r="G3059" s="21"/>
      <c r="H3059" s="21">
        <v>2944</v>
      </c>
      <c r="I3059">
        <f t="shared" si="667"/>
        <v>0.1</v>
      </c>
      <c r="J3059">
        <f t="shared" si="668"/>
        <v>0.34304387598496555</v>
      </c>
      <c r="K3059">
        <f t="shared" si="660"/>
        <v>22.5</v>
      </c>
      <c r="L3059">
        <f t="shared" si="661"/>
        <v>32.794638784028457</v>
      </c>
      <c r="M3059">
        <f t="shared" si="664"/>
        <v>1.0698969216735335</v>
      </c>
      <c r="N3059" s="21">
        <f t="shared" si="669"/>
        <v>4.8040374740614934E-2</v>
      </c>
      <c r="O3059" s="21">
        <f t="shared" si="670"/>
        <v>34.688268930030603</v>
      </c>
      <c r="P3059">
        <f t="shared" si="665"/>
        <v>1</v>
      </c>
      <c r="Q3059">
        <f t="shared" si="662"/>
        <v>0.34304387598496555</v>
      </c>
      <c r="R3059">
        <f t="shared" si="663"/>
        <v>0.3430438759849655</v>
      </c>
      <c r="T3059" s="21">
        <f t="shared" si="666"/>
        <v>0</v>
      </c>
      <c r="W3059">
        <v>2944</v>
      </c>
      <c r="X3059">
        <v>25.808814999999999</v>
      </c>
      <c r="Y3059">
        <v>1</v>
      </c>
      <c r="Z3059">
        <f t="shared" si="658"/>
        <v>1</v>
      </c>
      <c r="AA3059" s="21" t="str">
        <f t="shared" si="659"/>
        <v/>
      </c>
      <c r="AB3059" t="str">
        <f t="shared" si="671"/>
        <v/>
      </c>
    </row>
    <row r="3060" spans="7:28" x14ac:dyDescent="0.2">
      <c r="G3060" s="21"/>
      <c r="H3060" s="21">
        <v>2945</v>
      </c>
      <c r="I3060">
        <f t="shared" si="667"/>
        <v>0.1</v>
      </c>
      <c r="J3060">
        <f t="shared" si="668"/>
        <v>0.34304387598496555</v>
      </c>
      <c r="K3060">
        <f t="shared" si="660"/>
        <v>22.5</v>
      </c>
      <c r="L3060">
        <f t="shared" si="661"/>
        <v>32.794638784028457</v>
      </c>
      <c r="M3060">
        <f t="shared" si="664"/>
        <v>1.0698969216735335</v>
      </c>
      <c r="N3060" s="21">
        <f t="shared" si="669"/>
        <v>4.7745860476405055E-2</v>
      </c>
      <c r="O3060" s="21">
        <f t="shared" si="670"/>
        <v>34.788268930030604</v>
      </c>
      <c r="P3060">
        <f t="shared" si="665"/>
        <v>1</v>
      </c>
      <c r="Q3060">
        <f t="shared" si="662"/>
        <v>0.34304387598496555</v>
      </c>
      <c r="R3060">
        <f t="shared" si="663"/>
        <v>0.3430438759849655</v>
      </c>
      <c r="T3060" s="21">
        <f t="shared" si="666"/>
        <v>0</v>
      </c>
      <c r="W3060">
        <v>2945</v>
      </c>
      <c r="X3060">
        <v>25.825039</v>
      </c>
      <c r="Y3060">
        <v>1</v>
      </c>
      <c r="Z3060">
        <f t="shared" si="658"/>
        <v>1</v>
      </c>
      <c r="AA3060" s="21" t="str">
        <f t="shared" si="659"/>
        <v/>
      </c>
      <c r="AB3060" t="str">
        <f t="shared" si="671"/>
        <v/>
      </c>
    </row>
    <row r="3061" spans="7:28" x14ac:dyDescent="0.2">
      <c r="G3061" s="21"/>
      <c r="H3061" s="21">
        <v>2946</v>
      </c>
      <c r="I3061">
        <f t="shared" si="667"/>
        <v>0.1</v>
      </c>
      <c r="J3061">
        <f t="shared" si="668"/>
        <v>0.34304387598496555</v>
      </c>
      <c r="K3061">
        <f t="shared" si="660"/>
        <v>22.5</v>
      </c>
      <c r="L3061">
        <f t="shared" si="661"/>
        <v>32.794638784028457</v>
      </c>
      <c r="M3061">
        <f t="shared" si="664"/>
        <v>1.0698969216735335</v>
      </c>
      <c r="N3061" s="21">
        <f t="shared" si="669"/>
        <v>4.7451346212195163E-2</v>
      </c>
      <c r="O3061" s="21">
        <f t="shared" si="670"/>
        <v>34.888268930030605</v>
      </c>
      <c r="P3061">
        <f t="shared" si="665"/>
        <v>1</v>
      </c>
      <c r="Q3061">
        <f t="shared" si="662"/>
        <v>0.34304387598496555</v>
      </c>
      <c r="R3061">
        <f t="shared" si="663"/>
        <v>0.3430438759849655</v>
      </c>
      <c r="T3061" s="21">
        <f t="shared" si="666"/>
        <v>0</v>
      </c>
      <c r="W3061">
        <v>2946</v>
      </c>
      <c r="X3061">
        <v>25.829907000000002</v>
      </c>
      <c r="Y3061">
        <v>1</v>
      </c>
      <c r="Z3061">
        <f t="shared" si="658"/>
        <v>1</v>
      </c>
      <c r="AA3061" s="21" t="str">
        <f t="shared" si="659"/>
        <v/>
      </c>
      <c r="AB3061" t="str">
        <f t="shared" si="671"/>
        <v/>
      </c>
    </row>
    <row r="3062" spans="7:28" x14ac:dyDescent="0.2">
      <c r="G3062" s="21"/>
      <c r="H3062" s="21">
        <v>2947</v>
      </c>
      <c r="I3062">
        <f t="shared" si="667"/>
        <v>0.1</v>
      </c>
      <c r="J3062">
        <f t="shared" si="668"/>
        <v>0.34304387598496555</v>
      </c>
      <c r="K3062">
        <f t="shared" si="660"/>
        <v>22.5</v>
      </c>
      <c r="L3062">
        <f t="shared" si="661"/>
        <v>32.794638784028457</v>
      </c>
      <c r="M3062">
        <f t="shared" si="664"/>
        <v>1.0698969216735335</v>
      </c>
      <c r="N3062" s="21">
        <f t="shared" si="669"/>
        <v>4.7156831947985277E-2</v>
      </c>
      <c r="O3062" s="21">
        <f t="shared" si="670"/>
        <v>34.988268930030607</v>
      </c>
      <c r="P3062">
        <f t="shared" si="665"/>
        <v>1</v>
      </c>
      <c r="Q3062">
        <f t="shared" si="662"/>
        <v>0.34304387598496555</v>
      </c>
      <c r="R3062">
        <f t="shared" si="663"/>
        <v>0.3430438759849655</v>
      </c>
      <c r="T3062" s="21">
        <f t="shared" si="666"/>
        <v>0</v>
      </c>
      <c r="W3062">
        <v>2947</v>
      </c>
      <c r="X3062">
        <v>25.844508999999999</v>
      </c>
      <c r="Y3062">
        <v>1</v>
      </c>
      <c r="Z3062">
        <f t="shared" si="658"/>
        <v>1</v>
      </c>
      <c r="AA3062" s="21" t="str">
        <f t="shared" si="659"/>
        <v/>
      </c>
      <c r="AB3062" t="str">
        <f t="shared" si="671"/>
        <v/>
      </c>
    </row>
    <row r="3063" spans="7:28" x14ac:dyDescent="0.2">
      <c r="G3063" s="21"/>
      <c r="H3063" s="21">
        <v>2948</v>
      </c>
      <c r="I3063">
        <f t="shared" si="667"/>
        <v>0.1</v>
      </c>
      <c r="J3063">
        <f t="shared" si="668"/>
        <v>0.34304387598496555</v>
      </c>
      <c r="K3063">
        <f t="shared" si="660"/>
        <v>22.5</v>
      </c>
      <c r="L3063">
        <f t="shared" si="661"/>
        <v>32.794638784028457</v>
      </c>
      <c r="M3063">
        <f t="shared" si="664"/>
        <v>1.0698969216735335</v>
      </c>
      <c r="N3063" s="21">
        <f t="shared" si="669"/>
        <v>4.6862317683775391E-2</v>
      </c>
      <c r="O3063" s="21">
        <f t="shared" si="670"/>
        <v>35.088268930030608</v>
      </c>
      <c r="P3063">
        <f t="shared" si="665"/>
        <v>1</v>
      </c>
      <c r="Q3063">
        <f t="shared" si="662"/>
        <v>0.34304387598496555</v>
      </c>
      <c r="R3063">
        <f t="shared" si="663"/>
        <v>0.3430438759849655</v>
      </c>
      <c r="T3063" s="21">
        <f t="shared" si="666"/>
        <v>0</v>
      </c>
      <c r="W3063">
        <v>2948</v>
      </c>
      <c r="X3063">
        <v>25.849376000000003</v>
      </c>
      <c r="Y3063">
        <v>1</v>
      </c>
      <c r="Z3063">
        <f t="shared" si="658"/>
        <v>1</v>
      </c>
      <c r="AA3063" s="21" t="str">
        <f t="shared" si="659"/>
        <v/>
      </c>
      <c r="AB3063" t="str">
        <f t="shared" si="671"/>
        <v/>
      </c>
    </row>
    <row r="3064" spans="7:28" x14ac:dyDescent="0.2">
      <c r="G3064" s="21"/>
      <c r="H3064" s="21">
        <v>2949</v>
      </c>
      <c r="I3064">
        <f t="shared" si="667"/>
        <v>0.1</v>
      </c>
      <c r="J3064">
        <f t="shared" si="668"/>
        <v>0.34304387598496555</v>
      </c>
      <c r="K3064">
        <f t="shared" si="660"/>
        <v>22.5</v>
      </c>
      <c r="L3064">
        <f t="shared" si="661"/>
        <v>32.794638784028457</v>
      </c>
      <c r="M3064">
        <f t="shared" si="664"/>
        <v>1.0698969216735335</v>
      </c>
      <c r="N3064" s="21">
        <f t="shared" si="669"/>
        <v>4.6567803419565505E-2</v>
      </c>
      <c r="O3064" s="21">
        <f t="shared" si="670"/>
        <v>35.18826893003061</v>
      </c>
      <c r="P3064">
        <f t="shared" si="665"/>
        <v>1</v>
      </c>
      <c r="Q3064">
        <f t="shared" si="662"/>
        <v>0.34304387598496555</v>
      </c>
      <c r="R3064">
        <f t="shared" si="663"/>
        <v>0.3430438759849655</v>
      </c>
      <c r="T3064" s="21">
        <f t="shared" si="666"/>
        <v>0</v>
      </c>
      <c r="W3064">
        <v>2949</v>
      </c>
      <c r="X3064">
        <v>25.868846000000001</v>
      </c>
      <c r="Y3064">
        <v>1</v>
      </c>
      <c r="Z3064">
        <f t="shared" si="658"/>
        <v>1</v>
      </c>
      <c r="AA3064" s="21" t="str">
        <f t="shared" si="659"/>
        <v/>
      </c>
      <c r="AB3064" t="str">
        <f t="shared" si="671"/>
        <v/>
      </c>
    </row>
    <row r="3065" spans="7:28" x14ac:dyDescent="0.2">
      <c r="G3065" s="21"/>
      <c r="H3065" s="21">
        <v>2950</v>
      </c>
      <c r="I3065">
        <f t="shared" si="667"/>
        <v>0.1</v>
      </c>
      <c r="J3065">
        <f t="shared" si="668"/>
        <v>0.34304387598496555</v>
      </c>
      <c r="K3065">
        <f t="shared" si="660"/>
        <v>22.5</v>
      </c>
      <c r="L3065">
        <f t="shared" si="661"/>
        <v>32.794638784028457</v>
      </c>
      <c r="M3065">
        <f t="shared" si="664"/>
        <v>1.0698969216735335</v>
      </c>
      <c r="N3065" s="21">
        <f t="shared" si="669"/>
        <v>4.6273289155355619E-2</v>
      </c>
      <c r="O3065" s="21">
        <f t="shared" si="670"/>
        <v>35.288268930030611</v>
      </c>
      <c r="P3065">
        <f t="shared" si="665"/>
        <v>1</v>
      </c>
      <c r="Q3065">
        <f t="shared" si="662"/>
        <v>0.34304387598496555</v>
      </c>
      <c r="R3065">
        <f t="shared" si="663"/>
        <v>0.3430438759849655</v>
      </c>
      <c r="T3065" s="21">
        <f t="shared" si="666"/>
        <v>0</v>
      </c>
      <c r="W3065">
        <v>2950</v>
      </c>
      <c r="X3065">
        <v>25.875336000000001</v>
      </c>
      <c r="Y3065">
        <v>1</v>
      </c>
      <c r="Z3065">
        <f t="shared" si="658"/>
        <v>1</v>
      </c>
      <c r="AA3065" s="21" t="str">
        <f t="shared" si="659"/>
        <v/>
      </c>
      <c r="AB3065" t="str">
        <f t="shared" si="671"/>
        <v/>
      </c>
    </row>
    <row r="3066" spans="7:28" x14ac:dyDescent="0.2">
      <c r="G3066" s="21"/>
      <c r="H3066" s="21">
        <v>2951</v>
      </c>
      <c r="I3066">
        <f t="shared" si="667"/>
        <v>0.1</v>
      </c>
      <c r="J3066">
        <f t="shared" si="668"/>
        <v>0.34304387598496555</v>
      </c>
      <c r="K3066">
        <f t="shared" si="660"/>
        <v>22.5</v>
      </c>
      <c r="L3066">
        <f t="shared" si="661"/>
        <v>32.794638784028457</v>
      </c>
      <c r="M3066">
        <f t="shared" si="664"/>
        <v>1.0698969216735335</v>
      </c>
      <c r="N3066" s="21">
        <f t="shared" si="669"/>
        <v>4.5978774891145741E-2</v>
      </c>
      <c r="O3066" s="21">
        <f t="shared" si="670"/>
        <v>35.388268930030613</v>
      </c>
      <c r="P3066">
        <f t="shared" si="665"/>
        <v>1</v>
      </c>
      <c r="Q3066">
        <f t="shared" si="662"/>
        <v>0.34304387598496555</v>
      </c>
      <c r="R3066">
        <f t="shared" si="663"/>
        <v>0.3430438759849655</v>
      </c>
      <c r="T3066" s="21">
        <f t="shared" si="666"/>
        <v>0</v>
      </c>
      <c r="W3066">
        <v>2951</v>
      </c>
      <c r="X3066">
        <v>25.880202999999998</v>
      </c>
      <c r="Y3066">
        <v>1</v>
      </c>
      <c r="Z3066">
        <f t="shared" si="658"/>
        <v>1</v>
      </c>
      <c r="AA3066" s="21" t="str">
        <f t="shared" si="659"/>
        <v/>
      </c>
      <c r="AB3066" t="str">
        <f t="shared" si="671"/>
        <v/>
      </c>
    </row>
    <row r="3067" spans="7:28" x14ac:dyDescent="0.2">
      <c r="G3067" s="21"/>
      <c r="H3067" s="21">
        <v>2952</v>
      </c>
      <c r="I3067">
        <f t="shared" si="667"/>
        <v>0.1</v>
      </c>
      <c r="J3067">
        <f t="shared" si="668"/>
        <v>0.34304387598496555</v>
      </c>
      <c r="K3067">
        <f t="shared" si="660"/>
        <v>22.5</v>
      </c>
      <c r="L3067">
        <f t="shared" si="661"/>
        <v>32.794638784028457</v>
      </c>
      <c r="M3067">
        <f t="shared" si="664"/>
        <v>1.0698969216735335</v>
      </c>
      <c r="N3067" s="21">
        <f t="shared" si="669"/>
        <v>4.5684260626935862E-2</v>
      </c>
      <c r="O3067" s="21">
        <f t="shared" si="670"/>
        <v>35.488268930030614</v>
      </c>
      <c r="P3067">
        <f t="shared" si="665"/>
        <v>1</v>
      </c>
      <c r="Q3067">
        <f t="shared" si="662"/>
        <v>0.34304387598496555</v>
      </c>
      <c r="R3067">
        <f t="shared" si="663"/>
        <v>0.3430438759849655</v>
      </c>
      <c r="T3067" s="21">
        <f t="shared" si="666"/>
        <v>0</v>
      </c>
      <c r="W3067">
        <v>2952</v>
      </c>
      <c r="X3067">
        <v>25.891560000000002</v>
      </c>
      <c r="Y3067">
        <v>1</v>
      </c>
      <c r="Z3067">
        <f t="shared" si="658"/>
        <v>1</v>
      </c>
      <c r="AA3067" s="21" t="str">
        <f t="shared" si="659"/>
        <v/>
      </c>
      <c r="AB3067" t="str">
        <f t="shared" si="671"/>
        <v/>
      </c>
    </row>
    <row r="3068" spans="7:28" x14ac:dyDescent="0.2">
      <c r="G3068" s="21"/>
      <c r="H3068" s="21">
        <v>2953</v>
      </c>
      <c r="I3068">
        <f t="shared" si="667"/>
        <v>0.1</v>
      </c>
      <c r="J3068">
        <f t="shared" si="668"/>
        <v>0.34304387598496555</v>
      </c>
      <c r="K3068">
        <f t="shared" si="660"/>
        <v>22.5</v>
      </c>
      <c r="L3068">
        <f t="shared" si="661"/>
        <v>32.794638784028457</v>
      </c>
      <c r="M3068">
        <f t="shared" si="664"/>
        <v>1.0698969216735335</v>
      </c>
      <c r="N3068" s="21">
        <f t="shared" si="669"/>
        <v>4.5389746362725969E-2</v>
      </c>
      <c r="O3068" s="21">
        <f t="shared" si="670"/>
        <v>35.588268930030615</v>
      </c>
      <c r="P3068">
        <f t="shared" si="665"/>
        <v>1</v>
      </c>
      <c r="Q3068">
        <f t="shared" si="662"/>
        <v>0.34304387598496555</v>
      </c>
      <c r="R3068">
        <f t="shared" si="663"/>
        <v>0.3430438759849655</v>
      </c>
      <c r="T3068" s="21">
        <f t="shared" si="666"/>
        <v>0</v>
      </c>
      <c r="W3068">
        <v>2953</v>
      </c>
      <c r="X3068">
        <v>25.906161999999998</v>
      </c>
      <c r="Y3068">
        <v>1</v>
      </c>
      <c r="Z3068">
        <f t="shared" si="658"/>
        <v>1</v>
      </c>
      <c r="AA3068" s="21" t="str">
        <f t="shared" si="659"/>
        <v/>
      </c>
      <c r="AB3068" t="str">
        <f t="shared" si="671"/>
        <v/>
      </c>
    </row>
    <row r="3069" spans="7:28" x14ac:dyDescent="0.2">
      <c r="G3069" s="21"/>
      <c r="H3069" s="21">
        <v>2954</v>
      </c>
      <c r="I3069">
        <f t="shared" si="667"/>
        <v>0.1</v>
      </c>
      <c r="J3069">
        <f t="shared" si="668"/>
        <v>0.34304387598496555</v>
      </c>
      <c r="K3069">
        <f t="shared" si="660"/>
        <v>22.5</v>
      </c>
      <c r="L3069">
        <f t="shared" si="661"/>
        <v>32.794638784028457</v>
      </c>
      <c r="M3069">
        <f t="shared" si="664"/>
        <v>1.0698969216735335</v>
      </c>
      <c r="N3069" s="21">
        <f t="shared" si="669"/>
        <v>4.509523209851609E-2</v>
      </c>
      <c r="O3069" s="21">
        <f t="shared" si="670"/>
        <v>35.688268930030617</v>
      </c>
      <c r="P3069">
        <f t="shared" si="665"/>
        <v>1</v>
      </c>
      <c r="Q3069">
        <f t="shared" si="662"/>
        <v>0.34304387598496555</v>
      </c>
      <c r="R3069">
        <f t="shared" si="663"/>
        <v>0.3430438759849655</v>
      </c>
      <c r="T3069" s="21">
        <f t="shared" si="666"/>
        <v>0</v>
      </c>
      <c r="W3069">
        <v>2954</v>
      </c>
      <c r="X3069">
        <v>25.907785000000001</v>
      </c>
      <c r="Y3069">
        <v>1</v>
      </c>
      <c r="Z3069">
        <f t="shared" si="658"/>
        <v>1</v>
      </c>
      <c r="AA3069" s="21" t="str">
        <f t="shared" si="659"/>
        <v/>
      </c>
      <c r="AB3069" t="str">
        <f t="shared" si="671"/>
        <v/>
      </c>
    </row>
    <row r="3070" spans="7:28" x14ac:dyDescent="0.2">
      <c r="G3070" s="21"/>
      <c r="H3070" s="21">
        <v>2955</v>
      </c>
      <c r="I3070">
        <f t="shared" si="667"/>
        <v>0.1</v>
      </c>
      <c r="J3070">
        <f t="shared" si="668"/>
        <v>0.34304387598496555</v>
      </c>
      <c r="K3070">
        <f t="shared" si="660"/>
        <v>22.5</v>
      </c>
      <c r="L3070">
        <f t="shared" si="661"/>
        <v>32.794638784028457</v>
      </c>
      <c r="M3070">
        <f t="shared" si="664"/>
        <v>1.0698969216735335</v>
      </c>
      <c r="N3070" s="21">
        <f t="shared" si="669"/>
        <v>4.4800717834306197E-2</v>
      </c>
      <c r="O3070" s="21">
        <f t="shared" si="670"/>
        <v>35.788268930030618</v>
      </c>
      <c r="P3070">
        <f t="shared" si="665"/>
        <v>1</v>
      </c>
      <c r="Q3070">
        <f t="shared" si="662"/>
        <v>0.34304387598496555</v>
      </c>
      <c r="R3070">
        <f t="shared" si="663"/>
        <v>0.3430438759849655</v>
      </c>
      <c r="T3070" s="21">
        <f t="shared" si="666"/>
        <v>0</v>
      </c>
      <c r="W3070">
        <v>2955</v>
      </c>
      <c r="X3070">
        <v>25.920764999999999</v>
      </c>
      <c r="Y3070">
        <v>1</v>
      </c>
      <c r="Z3070">
        <f t="shared" ref="Z3070:Z3133" si="672">Y3070</f>
        <v>1</v>
      </c>
      <c r="AA3070" s="21" t="str">
        <f t="shared" ref="AA3070:AA3133" si="673">IF(X3070&gt;$B$8+$B$9,"",ABS(X3070-O3070))</f>
        <v/>
      </c>
      <c r="AB3070" t="str">
        <f t="shared" si="671"/>
        <v/>
      </c>
    </row>
    <row r="3071" spans="7:28" x14ac:dyDescent="0.2">
      <c r="G3071" s="21"/>
      <c r="H3071" s="21">
        <v>2956</v>
      </c>
      <c r="I3071">
        <f t="shared" si="667"/>
        <v>0.1</v>
      </c>
      <c r="J3071">
        <f t="shared" si="668"/>
        <v>0.34304387598496555</v>
      </c>
      <c r="K3071">
        <f t="shared" si="660"/>
        <v>22.5</v>
      </c>
      <c r="L3071">
        <f t="shared" si="661"/>
        <v>32.794638784028457</v>
      </c>
      <c r="M3071">
        <f t="shared" si="664"/>
        <v>1.0698969216735335</v>
      </c>
      <c r="N3071" s="21">
        <f t="shared" si="669"/>
        <v>4.4506203570096319E-2</v>
      </c>
      <c r="O3071" s="21">
        <f t="shared" si="670"/>
        <v>35.88826893003062</v>
      </c>
      <c r="P3071">
        <f t="shared" si="665"/>
        <v>1</v>
      </c>
      <c r="Q3071">
        <f t="shared" si="662"/>
        <v>0.34304387598496555</v>
      </c>
      <c r="R3071">
        <f t="shared" si="663"/>
        <v>0.3430438759849655</v>
      </c>
      <c r="T3071" s="21">
        <f t="shared" si="666"/>
        <v>0</v>
      </c>
      <c r="W3071">
        <v>2956</v>
      </c>
      <c r="X3071">
        <v>25.938612000000003</v>
      </c>
      <c r="Y3071">
        <v>1</v>
      </c>
      <c r="Z3071">
        <f t="shared" si="672"/>
        <v>1</v>
      </c>
      <c r="AA3071" s="21" t="str">
        <f t="shared" si="673"/>
        <v/>
      </c>
      <c r="AB3071" t="str">
        <f t="shared" si="671"/>
        <v/>
      </c>
    </row>
    <row r="3072" spans="7:28" x14ac:dyDescent="0.2">
      <c r="G3072" s="21"/>
      <c r="H3072" s="21">
        <v>2957</v>
      </c>
      <c r="I3072">
        <f t="shared" si="667"/>
        <v>0.1</v>
      </c>
      <c r="J3072">
        <f t="shared" si="668"/>
        <v>0.34304387598496555</v>
      </c>
      <c r="K3072">
        <f t="shared" si="660"/>
        <v>22.5</v>
      </c>
      <c r="L3072">
        <f t="shared" si="661"/>
        <v>32.794638784028457</v>
      </c>
      <c r="M3072">
        <f t="shared" si="664"/>
        <v>1.0698969216735335</v>
      </c>
      <c r="N3072" s="21">
        <f t="shared" si="669"/>
        <v>4.4211689305886426E-2</v>
      </c>
      <c r="O3072" s="21">
        <f t="shared" si="670"/>
        <v>35.988268930030621</v>
      </c>
      <c r="P3072">
        <f t="shared" si="665"/>
        <v>1</v>
      </c>
      <c r="Q3072">
        <f t="shared" si="662"/>
        <v>0.34304387598496555</v>
      </c>
      <c r="R3072">
        <f t="shared" si="663"/>
        <v>0.3430438759849655</v>
      </c>
      <c r="T3072" s="21">
        <f t="shared" si="666"/>
        <v>0</v>
      </c>
      <c r="W3072">
        <v>2957</v>
      </c>
      <c r="X3072">
        <v>25.943479</v>
      </c>
      <c r="Y3072">
        <v>1</v>
      </c>
      <c r="Z3072">
        <f t="shared" si="672"/>
        <v>1</v>
      </c>
      <c r="AA3072" s="21" t="str">
        <f t="shared" si="673"/>
        <v/>
      </c>
      <c r="AB3072" t="str">
        <f t="shared" si="671"/>
        <v/>
      </c>
    </row>
    <row r="3073" spans="7:28" x14ac:dyDescent="0.2">
      <c r="G3073" s="21"/>
      <c r="H3073" s="21">
        <v>2958</v>
      </c>
      <c r="I3073">
        <f t="shared" si="667"/>
        <v>0.1</v>
      </c>
      <c r="J3073">
        <f t="shared" si="668"/>
        <v>0.34304387598496555</v>
      </c>
      <c r="K3073">
        <f t="shared" si="660"/>
        <v>22.5</v>
      </c>
      <c r="L3073">
        <f t="shared" si="661"/>
        <v>32.794638784028457</v>
      </c>
      <c r="M3073">
        <f t="shared" si="664"/>
        <v>1.0698969216735335</v>
      </c>
      <c r="N3073" s="21">
        <f t="shared" si="669"/>
        <v>4.391717504167654E-2</v>
      </c>
      <c r="O3073" s="21">
        <f t="shared" si="670"/>
        <v>36.088268930030623</v>
      </c>
      <c r="P3073">
        <f t="shared" si="665"/>
        <v>1</v>
      </c>
      <c r="Q3073">
        <f t="shared" si="662"/>
        <v>0.34304387598496555</v>
      </c>
      <c r="R3073">
        <f t="shared" si="663"/>
        <v>0.3430438759849655</v>
      </c>
      <c r="T3073" s="21">
        <f t="shared" si="666"/>
        <v>0</v>
      </c>
      <c r="W3073">
        <v>2958</v>
      </c>
      <c r="X3073">
        <v>25.940234</v>
      </c>
      <c r="Y3073">
        <v>1</v>
      </c>
      <c r="Z3073">
        <f t="shared" si="672"/>
        <v>1</v>
      </c>
      <c r="AA3073" s="21" t="str">
        <f t="shared" si="673"/>
        <v/>
      </c>
      <c r="AB3073" t="str">
        <f t="shared" si="671"/>
        <v/>
      </c>
    </row>
    <row r="3074" spans="7:28" x14ac:dyDescent="0.2">
      <c r="G3074" s="21"/>
      <c r="H3074" s="21">
        <v>2959</v>
      </c>
      <c r="I3074">
        <f t="shared" si="667"/>
        <v>0.1</v>
      </c>
      <c r="J3074">
        <f t="shared" si="668"/>
        <v>0.34304387598496555</v>
      </c>
      <c r="K3074">
        <f t="shared" si="660"/>
        <v>22.5</v>
      </c>
      <c r="L3074">
        <f t="shared" si="661"/>
        <v>32.794638784028457</v>
      </c>
      <c r="M3074">
        <f t="shared" si="664"/>
        <v>1.0698969216735335</v>
      </c>
      <c r="N3074" s="21">
        <f t="shared" si="669"/>
        <v>4.3622660777466654E-2</v>
      </c>
      <c r="O3074" s="21">
        <f t="shared" si="670"/>
        <v>36.188268930030624</v>
      </c>
      <c r="P3074">
        <f t="shared" si="665"/>
        <v>1</v>
      </c>
      <c r="Q3074">
        <f t="shared" si="662"/>
        <v>0.34304387598496555</v>
      </c>
      <c r="R3074">
        <f t="shared" si="663"/>
        <v>0.3430438759849655</v>
      </c>
      <c r="T3074" s="21">
        <f t="shared" si="666"/>
        <v>0</v>
      </c>
      <c r="W3074">
        <v>2959</v>
      </c>
      <c r="X3074">
        <v>25.961326000000003</v>
      </c>
      <c r="Y3074">
        <v>1</v>
      </c>
      <c r="Z3074">
        <f t="shared" si="672"/>
        <v>1</v>
      </c>
      <c r="AA3074" s="21" t="str">
        <f t="shared" si="673"/>
        <v/>
      </c>
      <c r="AB3074" t="str">
        <f t="shared" si="671"/>
        <v/>
      </c>
    </row>
    <row r="3075" spans="7:28" x14ac:dyDescent="0.2">
      <c r="G3075" s="21"/>
      <c r="H3075" s="21">
        <v>2960</v>
      </c>
      <c r="I3075">
        <f t="shared" si="667"/>
        <v>0.1</v>
      </c>
      <c r="J3075">
        <f t="shared" si="668"/>
        <v>0.34304387598496555</v>
      </c>
      <c r="K3075">
        <f t="shared" ref="K3075:K3109" si="674">IF(O3075&lt;$B$8+$B$9,0.5*(($B$8+$B$9)^2+O3075^2)/O3075-$B$9,$B$8)</f>
        <v>22.5</v>
      </c>
      <c r="L3075">
        <f t="shared" ref="L3075:L3138" si="675">0.5*Z3075*K3075/J3075/$B$7</f>
        <v>32.794638784028457</v>
      </c>
      <c r="M3075">
        <f t="shared" si="664"/>
        <v>1.0698969216735335</v>
      </c>
      <c r="N3075" s="21">
        <f t="shared" si="669"/>
        <v>4.3328146513256775E-2</v>
      </c>
      <c r="O3075" s="21">
        <f t="shared" si="670"/>
        <v>36.288268930030625</v>
      </c>
      <c r="P3075">
        <f t="shared" si="665"/>
        <v>1</v>
      </c>
      <c r="Q3075">
        <f t="shared" ref="Q3075:Q3109" si="676">1-B$15*P3075</f>
        <v>0.34304387598496555</v>
      </c>
      <c r="R3075">
        <f t="shared" ref="R3075:R3109" si="677">$E$15/(P3075+$E$16)</f>
        <v>0.3430438759849655</v>
      </c>
      <c r="T3075" s="21">
        <f t="shared" si="666"/>
        <v>0</v>
      </c>
      <c r="W3075">
        <v>2960</v>
      </c>
      <c r="X3075">
        <v>25.972683</v>
      </c>
      <c r="Y3075">
        <v>1</v>
      </c>
      <c r="Z3075">
        <f t="shared" si="672"/>
        <v>1</v>
      </c>
      <c r="AA3075" s="21" t="str">
        <f t="shared" si="673"/>
        <v/>
      </c>
      <c r="AB3075" t="str">
        <f t="shared" si="671"/>
        <v/>
      </c>
    </row>
    <row r="3076" spans="7:28" x14ac:dyDescent="0.2">
      <c r="G3076" s="21"/>
      <c r="H3076" s="21">
        <v>2961</v>
      </c>
      <c r="I3076">
        <f t="shared" si="667"/>
        <v>0.1</v>
      </c>
      <c r="J3076">
        <f t="shared" si="668"/>
        <v>0.34304387598496555</v>
      </c>
      <c r="K3076">
        <f t="shared" si="674"/>
        <v>22.5</v>
      </c>
      <c r="L3076">
        <f t="shared" si="675"/>
        <v>32.794638784028457</v>
      </c>
      <c r="M3076">
        <f t="shared" ref="M3076:M3109" si="678">-LN(J3076)</f>
        <v>1.0698969216735335</v>
      </c>
      <c r="N3076" s="21">
        <f t="shared" si="669"/>
        <v>4.3033632249046883E-2</v>
      </c>
      <c r="O3076" s="21">
        <f t="shared" si="670"/>
        <v>36.388268930030627</v>
      </c>
      <c r="P3076">
        <f t="shared" ref="P3076:P3109" si="679">MIN(O3076/(K3076+$B$9),1)</f>
        <v>1</v>
      </c>
      <c r="Q3076">
        <f t="shared" si="676"/>
        <v>0.34304387598496555</v>
      </c>
      <c r="R3076">
        <f t="shared" si="677"/>
        <v>0.3430438759849655</v>
      </c>
      <c r="T3076" s="21">
        <f t="shared" ref="T3076:T3139" si="680">(M3076-M3075)/(H3076-H3075)</f>
        <v>0</v>
      </c>
      <c r="W3076">
        <v>2961</v>
      </c>
      <c r="X3076">
        <v>25.967816000000003</v>
      </c>
      <c r="Y3076">
        <v>1</v>
      </c>
      <c r="Z3076">
        <f t="shared" si="672"/>
        <v>1</v>
      </c>
      <c r="AA3076" s="21" t="str">
        <f t="shared" si="673"/>
        <v/>
      </c>
      <c r="AB3076" t="str">
        <f t="shared" si="671"/>
        <v/>
      </c>
    </row>
    <row r="3077" spans="7:28" x14ac:dyDescent="0.2">
      <c r="G3077" s="21"/>
      <c r="H3077" s="21">
        <v>2962</v>
      </c>
      <c r="I3077">
        <f t="shared" ref="I3077:I3109" si="681">IF(P3076&lt;0.999,MAX(0,MIN(10000000,(L3076/$E$8/M3076^$E$10)^(1/$E$9)/N3076)),0.1)</f>
        <v>0.1</v>
      </c>
      <c r="J3077">
        <f t="shared" ref="J3077:J3109" si="682">Q3077</f>
        <v>0.34304387598496555</v>
      </c>
      <c r="K3077">
        <f t="shared" si="674"/>
        <v>22.5</v>
      </c>
      <c r="L3077">
        <f t="shared" si="675"/>
        <v>32.794638784028457</v>
      </c>
      <c r="M3077">
        <f t="shared" si="678"/>
        <v>1.0698969216735335</v>
      </c>
      <c r="N3077" s="21">
        <f t="shared" ref="N3077:N3109" si="683">-$B$15*(O3077-2*(K3077+$B$9))/(K3077+$B$9)^2/J3077</f>
        <v>4.2739117984837004E-2</v>
      </c>
      <c r="O3077" s="21">
        <f t="shared" ref="O3077:O3109" si="684">O3076+I3077*(H3077-H3076)</f>
        <v>36.488268930030628</v>
      </c>
      <c r="P3077">
        <f t="shared" si="679"/>
        <v>1</v>
      </c>
      <c r="Q3077">
        <f t="shared" si="676"/>
        <v>0.34304387598496555</v>
      </c>
      <c r="R3077">
        <f t="shared" si="677"/>
        <v>0.3430438759849655</v>
      </c>
      <c r="T3077" s="21">
        <f t="shared" si="680"/>
        <v>0</v>
      </c>
      <c r="W3077">
        <v>2962</v>
      </c>
      <c r="X3077">
        <v>25.984041000000001</v>
      </c>
      <c r="Y3077">
        <v>1</v>
      </c>
      <c r="Z3077">
        <f t="shared" si="672"/>
        <v>1</v>
      </c>
      <c r="AA3077" s="21" t="str">
        <f t="shared" si="673"/>
        <v/>
      </c>
      <c r="AB3077" t="str">
        <f t="shared" si="671"/>
        <v/>
      </c>
    </row>
    <row r="3078" spans="7:28" x14ac:dyDescent="0.2">
      <c r="G3078" s="21"/>
      <c r="H3078" s="21">
        <v>2963</v>
      </c>
      <c r="I3078">
        <f t="shared" si="681"/>
        <v>0.1</v>
      </c>
      <c r="J3078">
        <f t="shared" si="682"/>
        <v>0.34304387598496555</v>
      </c>
      <c r="K3078">
        <f t="shared" si="674"/>
        <v>22.5</v>
      </c>
      <c r="L3078">
        <f t="shared" si="675"/>
        <v>32.794638784028457</v>
      </c>
      <c r="M3078">
        <f t="shared" si="678"/>
        <v>1.0698969216735335</v>
      </c>
      <c r="N3078" s="21">
        <f t="shared" si="683"/>
        <v>4.2444603720627118E-2</v>
      </c>
      <c r="O3078" s="21">
        <f t="shared" si="684"/>
        <v>36.58826893003063</v>
      </c>
      <c r="P3078">
        <f t="shared" si="679"/>
        <v>1</v>
      </c>
      <c r="Q3078">
        <f t="shared" si="676"/>
        <v>0.34304387598496555</v>
      </c>
      <c r="R3078">
        <f t="shared" si="677"/>
        <v>0.3430438759849655</v>
      </c>
      <c r="T3078" s="21">
        <f t="shared" si="680"/>
        <v>0</v>
      </c>
      <c r="W3078">
        <v>2963</v>
      </c>
      <c r="X3078">
        <v>26.000265000000002</v>
      </c>
      <c r="Y3078">
        <v>1</v>
      </c>
      <c r="Z3078">
        <f t="shared" si="672"/>
        <v>1</v>
      </c>
      <c r="AA3078" s="21" t="str">
        <f t="shared" si="673"/>
        <v/>
      </c>
      <c r="AB3078" t="str">
        <f t="shared" si="671"/>
        <v/>
      </c>
    </row>
    <row r="3079" spans="7:28" x14ac:dyDescent="0.2">
      <c r="G3079" s="21"/>
      <c r="H3079" s="21">
        <v>2964</v>
      </c>
      <c r="I3079">
        <f t="shared" si="681"/>
        <v>0.1</v>
      </c>
      <c r="J3079">
        <f t="shared" si="682"/>
        <v>0.34304387598496555</v>
      </c>
      <c r="K3079">
        <f t="shared" si="674"/>
        <v>22.5</v>
      </c>
      <c r="L3079">
        <f t="shared" si="675"/>
        <v>32.794638784028457</v>
      </c>
      <c r="M3079">
        <f t="shared" si="678"/>
        <v>1.0698969216735335</v>
      </c>
      <c r="N3079" s="21">
        <f t="shared" si="683"/>
        <v>4.2150089456417232E-2</v>
      </c>
      <c r="O3079" s="21">
        <f t="shared" si="684"/>
        <v>36.688268930030631</v>
      </c>
      <c r="P3079">
        <f t="shared" si="679"/>
        <v>1</v>
      </c>
      <c r="Q3079">
        <f t="shared" si="676"/>
        <v>0.34304387598496555</v>
      </c>
      <c r="R3079">
        <f t="shared" si="677"/>
        <v>0.3430438759849655</v>
      </c>
      <c r="T3079" s="21">
        <f t="shared" si="680"/>
        <v>0</v>
      </c>
      <c r="W3079">
        <v>2964</v>
      </c>
      <c r="X3079">
        <v>26.008377999999997</v>
      </c>
      <c r="Y3079">
        <v>1</v>
      </c>
      <c r="Z3079">
        <f t="shared" si="672"/>
        <v>1</v>
      </c>
      <c r="AA3079" s="21" t="str">
        <f t="shared" si="673"/>
        <v/>
      </c>
      <c r="AB3079" t="str">
        <f t="shared" ref="AB3079:AB3142" si="685">IF(OR(Z3076&lt;&gt;Z3082,X3079&gt;$B$8+$B$9),"",((X3082-X3076)/(W3082-W3076)-(O3082-O3076)/(W3082-W3076))^2)</f>
        <v/>
      </c>
    </row>
    <row r="3080" spans="7:28" x14ac:dyDescent="0.2">
      <c r="G3080" s="21"/>
      <c r="H3080" s="21">
        <v>2965</v>
      </c>
      <c r="I3080">
        <f t="shared" si="681"/>
        <v>0.1</v>
      </c>
      <c r="J3080">
        <f t="shared" si="682"/>
        <v>0.34304387598496555</v>
      </c>
      <c r="K3080">
        <f t="shared" si="674"/>
        <v>22.5</v>
      </c>
      <c r="L3080">
        <f t="shared" si="675"/>
        <v>32.794638784028457</v>
      </c>
      <c r="M3080">
        <f t="shared" si="678"/>
        <v>1.0698969216735335</v>
      </c>
      <c r="N3080" s="21">
        <f t="shared" si="683"/>
        <v>4.1855575192207346E-2</v>
      </c>
      <c r="O3080" s="21">
        <f t="shared" si="684"/>
        <v>36.788268930030632</v>
      </c>
      <c r="P3080">
        <f t="shared" si="679"/>
        <v>1</v>
      </c>
      <c r="Q3080">
        <f t="shared" si="676"/>
        <v>0.34304387598496555</v>
      </c>
      <c r="R3080">
        <f t="shared" si="677"/>
        <v>0.3430438759849655</v>
      </c>
      <c r="T3080" s="21">
        <f t="shared" si="680"/>
        <v>0</v>
      </c>
      <c r="W3080">
        <v>2965</v>
      </c>
      <c r="X3080">
        <v>26.019735000000001</v>
      </c>
      <c r="Y3080">
        <v>1</v>
      </c>
      <c r="Z3080">
        <f t="shared" si="672"/>
        <v>1</v>
      </c>
      <c r="AA3080" s="21" t="str">
        <f t="shared" si="673"/>
        <v/>
      </c>
      <c r="AB3080" t="str">
        <f t="shared" si="685"/>
        <v/>
      </c>
    </row>
    <row r="3081" spans="7:28" x14ac:dyDescent="0.2">
      <c r="G3081" s="21"/>
      <c r="H3081" s="21">
        <v>2966</v>
      </c>
      <c r="I3081">
        <f t="shared" si="681"/>
        <v>0.1</v>
      </c>
      <c r="J3081">
        <f t="shared" si="682"/>
        <v>0.34304387598496555</v>
      </c>
      <c r="K3081">
        <f t="shared" si="674"/>
        <v>22.5</v>
      </c>
      <c r="L3081">
        <f t="shared" si="675"/>
        <v>32.794638784028457</v>
      </c>
      <c r="M3081">
        <f t="shared" si="678"/>
        <v>1.0698969216735335</v>
      </c>
      <c r="N3081" s="21">
        <f t="shared" si="683"/>
        <v>4.156106092799746E-2</v>
      </c>
      <c r="O3081" s="21">
        <f t="shared" si="684"/>
        <v>36.888268930030634</v>
      </c>
      <c r="P3081">
        <f t="shared" si="679"/>
        <v>1</v>
      </c>
      <c r="Q3081">
        <f t="shared" si="676"/>
        <v>0.34304387598496555</v>
      </c>
      <c r="R3081">
        <f t="shared" si="677"/>
        <v>0.3430438759849655</v>
      </c>
      <c r="T3081" s="21">
        <f t="shared" si="680"/>
        <v>0</v>
      </c>
      <c r="W3081">
        <v>2966</v>
      </c>
      <c r="X3081">
        <v>26.026225</v>
      </c>
      <c r="Y3081">
        <v>1</v>
      </c>
      <c r="Z3081">
        <f t="shared" si="672"/>
        <v>1</v>
      </c>
      <c r="AA3081" s="21" t="str">
        <f t="shared" si="673"/>
        <v/>
      </c>
      <c r="AB3081" t="str">
        <f t="shared" si="685"/>
        <v/>
      </c>
    </row>
    <row r="3082" spans="7:28" x14ac:dyDescent="0.2">
      <c r="G3082" s="21"/>
      <c r="H3082" s="21">
        <v>2967</v>
      </c>
      <c r="I3082">
        <f t="shared" si="681"/>
        <v>0.1</v>
      </c>
      <c r="J3082">
        <f t="shared" si="682"/>
        <v>0.34304387598496555</v>
      </c>
      <c r="K3082">
        <f t="shared" si="674"/>
        <v>22.5</v>
      </c>
      <c r="L3082">
        <f t="shared" si="675"/>
        <v>32.794638784028457</v>
      </c>
      <c r="M3082">
        <f t="shared" si="678"/>
        <v>1.0698969216735335</v>
      </c>
      <c r="N3082" s="21">
        <f t="shared" si="683"/>
        <v>4.1266546663787575E-2</v>
      </c>
      <c r="O3082" s="21">
        <f t="shared" si="684"/>
        <v>36.988268930030635</v>
      </c>
      <c r="P3082">
        <f t="shared" si="679"/>
        <v>1</v>
      </c>
      <c r="Q3082">
        <f t="shared" si="676"/>
        <v>0.34304387598496555</v>
      </c>
      <c r="R3082">
        <f t="shared" si="677"/>
        <v>0.3430438759849655</v>
      </c>
      <c r="T3082" s="21">
        <f t="shared" si="680"/>
        <v>0</v>
      </c>
      <c r="W3082">
        <v>2967</v>
      </c>
      <c r="X3082">
        <v>26.026225</v>
      </c>
      <c r="Y3082">
        <v>1</v>
      </c>
      <c r="Z3082">
        <f t="shared" si="672"/>
        <v>1</v>
      </c>
      <c r="AA3082" s="21" t="str">
        <f t="shared" si="673"/>
        <v/>
      </c>
      <c r="AB3082" t="str">
        <f t="shared" si="685"/>
        <v/>
      </c>
    </row>
    <row r="3083" spans="7:28" x14ac:dyDescent="0.2">
      <c r="G3083" s="21"/>
      <c r="H3083" s="21">
        <v>2968</v>
      </c>
      <c r="I3083">
        <f t="shared" si="681"/>
        <v>0.1</v>
      </c>
      <c r="J3083">
        <f t="shared" si="682"/>
        <v>0.34304387598496555</v>
      </c>
      <c r="K3083">
        <f t="shared" si="674"/>
        <v>22.5</v>
      </c>
      <c r="L3083">
        <f t="shared" si="675"/>
        <v>32.794638784028457</v>
      </c>
      <c r="M3083">
        <f t="shared" si="678"/>
        <v>1.0698969216735335</v>
      </c>
      <c r="N3083" s="21">
        <f t="shared" si="683"/>
        <v>4.0972032399577689E-2</v>
      </c>
      <c r="O3083" s="21">
        <f t="shared" si="684"/>
        <v>37.088268930030637</v>
      </c>
      <c r="P3083">
        <f t="shared" si="679"/>
        <v>1</v>
      </c>
      <c r="Q3083">
        <f t="shared" si="676"/>
        <v>0.34304387598496555</v>
      </c>
      <c r="R3083">
        <f t="shared" si="677"/>
        <v>0.3430438759849655</v>
      </c>
      <c r="T3083" s="21">
        <f t="shared" si="680"/>
        <v>0</v>
      </c>
      <c r="W3083">
        <v>2968</v>
      </c>
      <c r="X3083">
        <v>26.042449000000001</v>
      </c>
      <c r="Y3083">
        <v>1</v>
      </c>
      <c r="Z3083">
        <f t="shared" si="672"/>
        <v>1</v>
      </c>
      <c r="AA3083" s="21" t="str">
        <f t="shared" si="673"/>
        <v/>
      </c>
      <c r="AB3083" t="str">
        <f t="shared" si="685"/>
        <v/>
      </c>
    </row>
    <row r="3084" spans="7:28" x14ac:dyDescent="0.2">
      <c r="G3084" s="21"/>
      <c r="H3084" s="21">
        <v>2969</v>
      </c>
      <c r="I3084">
        <f t="shared" si="681"/>
        <v>0.1</v>
      </c>
      <c r="J3084">
        <f t="shared" si="682"/>
        <v>0.34304387598496555</v>
      </c>
      <c r="K3084">
        <f t="shared" si="674"/>
        <v>22.5</v>
      </c>
      <c r="L3084">
        <f t="shared" si="675"/>
        <v>32.794638784028457</v>
      </c>
      <c r="M3084">
        <f t="shared" si="678"/>
        <v>1.0698969216735335</v>
      </c>
      <c r="N3084" s="21">
        <f t="shared" si="683"/>
        <v>4.067751813536781E-2</v>
      </c>
      <c r="O3084" s="21">
        <f t="shared" si="684"/>
        <v>37.188268930030638</v>
      </c>
      <c r="P3084">
        <f t="shared" si="679"/>
        <v>1</v>
      </c>
      <c r="Q3084">
        <f t="shared" si="676"/>
        <v>0.34304387598496555</v>
      </c>
      <c r="R3084">
        <f t="shared" si="677"/>
        <v>0.3430438759849655</v>
      </c>
      <c r="T3084" s="21">
        <f t="shared" si="680"/>
        <v>0</v>
      </c>
      <c r="W3084">
        <v>2969</v>
      </c>
      <c r="X3084">
        <v>26.057052000000002</v>
      </c>
      <c r="Y3084">
        <v>1</v>
      </c>
      <c r="Z3084">
        <f t="shared" si="672"/>
        <v>1</v>
      </c>
      <c r="AA3084" s="21" t="str">
        <f t="shared" si="673"/>
        <v/>
      </c>
      <c r="AB3084" t="str">
        <f t="shared" si="685"/>
        <v/>
      </c>
    </row>
    <row r="3085" spans="7:28" x14ac:dyDescent="0.2">
      <c r="G3085" s="21"/>
      <c r="H3085" s="21">
        <v>2970</v>
      </c>
      <c r="I3085">
        <f t="shared" si="681"/>
        <v>0.1</v>
      </c>
      <c r="J3085">
        <f t="shared" si="682"/>
        <v>0.34304387598496555</v>
      </c>
      <c r="K3085">
        <f t="shared" si="674"/>
        <v>22.5</v>
      </c>
      <c r="L3085">
        <f t="shared" si="675"/>
        <v>32.794638784028457</v>
      </c>
      <c r="M3085">
        <f t="shared" si="678"/>
        <v>1.0698969216735335</v>
      </c>
      <c r="N3085" s="21">
        <f t="shared" si="683"/>
        <v>4.0383003871157917E-2</v>
      </c>
      <c r="O3085" s="21">
        <f t="shared" si="684"/>
        <v>37.28826893003064</v>
      </c>
      <c r="P3085">
        <f t="shared" si="679"/>
        <v>1</v>
      </c>
      <c r="Q3085">
        <f t="shared" si="676"/>
        <v>0.34304387598496555</v>
      </c>
      <c r="R3085">
        <f t="shared" si="677"/>
        <v>0.3430438759849655</v>
      </c>
      <c r="T3085" s="21">
        <f t="shared" si="680"/>
        <v>0</v>
      </c>
      <c r="W3085">
        <v>2970</v>
      </c>
      <c r="X3085">
        <v>26.071653999999999</v>
      </c>
      <c r="Y3085">
        <v>1</v>
      </c>
      <c r="Z3085">
        <f t="shared" si="672"/>
        <v>1</v>
      </c>
      <c r="AA3085" s="21" t="str">
        <f t="shared" si="673"/>
        <v/>
      </c>
      <c r="AB3085" t="str">
        <f t="shared" si="685"/>
        <v/>
      </c>
    </row>
    <row r="3086" spans="7:28" x14ac:dyDescent="0.2">
      <c r="G3086" s="21"/>
      <c r="H3086" s="21">
        <v>2971</v>
      </c>
      <c r="I3086">
        <f t="shared" si="681"/>
        <v>0.1</v>
      </c>
      <c r="J3086">
        <f t="shared" si="682"/>
        <v>0.34304387598496555</v>
      </c>
      <c r="K3086">
        <f t="shared" si="674"/>
        <v>22.5</v>
      </c>
      <c r="L3086">
        <f t="shared" si="675"/>
        <v>32.794638784028457</v>
      </c>
      <c r="M3086">
        <f t="shared" si="678"/>
        <v>1.0698969216735335</v>
      </c>
      <c r="N3086" s="21">
        <f t="shared" si="683"/>
        <v>4.0088489606948031E-2</v>
      </c>
      <c r="O3086" s="21">
        <f t="shared" si="684"/>
        <v>37.388268930030641</v>
      </c>
      <c r="P3086">
        <f t="shared" si="679"/>
        <v>1</v>
      </c>
      <c r="Q3086">
        <f t="shared" si="676"/>
        <v>0.34304387598496555</v>
      </c>
      <c r="R3086">
        <f t="shared" si="677"/>
        <v>0.3430438759849655</v>
      </c>
      <c r="T3086" s="21">
        <f t="shared" si="680"/>
        <v>0</v>
      </c>
      <c r="W3086">
        <v>2971</v>
      </c>
      <c r="X3086">
        <v>26.087878</v>
      </c>
      <c r="Y3086">
        <v>1</v>
      </c>
      <c r="Z3086">
        <f t="shared" si="672"/>
        <v>1</v>
      </c>
      <c r="AA3086" s="21" t="str">
        <f t="shared" si="673"/>
        <v/>
      </c>
      <c r="AB3086" t="str">
        <f t="shared" si="685"/>
        <v/>
      </c>
    </row>
    <row r="3087" spans="7:28" x14ac:dyDescent="0.2">
      <c r="G3087" s="21"/>
      <c r="H3087" s="21">
        <v>2972</v>
      </c>
      <c r="I3087">
        <f t="shared" si="681"/>
        <v>0.1</v>
      </c>
      <c r="J3087">
        <f t="shared" si="682"/>
        <v>0.34304387598496555</v>
      </c>
      <c r="K3087">
        <f t="shared" si="674"/>
        <v>22.5</v>
      </c>
      <c r="L3087">
        <f t="shared" si="675"/>
        <v>32.794638784028457</v>
      </c>
      <c r="M3087">
        <f t="shared" si="678"/>
        <v>1.0698969216735335</v>
      </c>
      <c r="N3087" s="21">
        <f t="shared" si="683"/>
        <v>3.9793975342738146E-2</v>
      </c>
      <c r="O3087" s="21">
        <f t="shared" si="684"/>
        <v>37.488268930030642</v>
      </c>
      <c r="P3087">
        <f t="shared" si="679"/>
        <v>1</v>
      </c>
      <c r="Q3087">
        <f t="shared" si="676"/>
        <v>0.34304387598496555</v>
      </c>
      <c r="R3087">
        <f t="shared" si="677"/>
        <v>0.3430438759849655</v>
      </c>
      <c r="T3087" s="21">
        <f t="shared" si="680"/>
        <v>0</v>
      </c>
      <c r="W3087">
        <v>2972</v>
      </c>
      <c r="X3087">
        <v>26.091123</v>
      </c>
      <c r="Y3087">
        <v>1</v>
      </c>
      <c r="Z3087">
        <f t="shared" si="672"/>
        <v>1</v>
      </c>
      <c r="AA3087" s="21" t="str">
        <f t="shared" si="673"/>
        <v/>
      </c>
      <c r="AB3087" t="str">
        <f t="shared" si="685"/>
        <v/>
      </c>
    </row>
    <row r="3088" spans="7:28" x14ac:dyDescent="0.2">
      <c r="G3088" s="21"/>
      <c r="H3088" s="21">
        <v>2973</v>
      </c>
      <c r="I3088">
        <f t="shared" si="681"/>
        <v>0.1</v>
      </c>
      <c r="J3088">
        <f t="shared" si="682"/>
        <v>0.34304387598496555</v>
      </c>
      <c r="K3088">
        <f t="shared" si="674"/>
        <v>22.5</v>
      </c>
      <c r="L3088">
        <f t="shared" si="675"/>
        <v>32.794638784028457</v>
      </c>
      <c r="M3088">
        <f t="shared" si="678"/>
        <v>1.0698969216735335</v>
      </c>
      <c r="N3088" s="21">
        <f t="shared" si="683"/>
        <v>3.949946107852826E-2</v>
      </c>
      <c r="O3088" s="21">
        <f t="shared" si="684"/>
        <v>37.588268930030644</v>
      </c>
      <c r="P3088">
        <f t="shared" si="679"/>
        <v>1</v>
      </c>
      <c r="Q3088">
        <f t="shared" si="676"/>
        <v>0.34304387598496555</v>
      </c>
      <c r="R3088">
        <f t="shared" si="677"/>
        <v>0.3430438759849655</v>
      </c>
      <c r="T3088" s="21">
        <f t="shared" si="680"/>
        <v>0</v>
      </c>
      <c r="W3088">
        <v>2973</v>
      </c>
      <c r="X3088">
        <v>26.100857999999999</v>
      </c>
      <c r="Y3088">
        <v>1</v>
      </c>
      <c r="Z3088">
        <f t="shared" si="672"/>
        <v>1</v>
      </c>
      <c r="AA3088" s="21" t="str">
        <f t="shared" si="673"/>
        <v/>
      </c>
      <c r="AB3088" t="str">
        <f t="shared" si="685"/>
        <v/>
      </c>
    </row>
    <row r="3089" spans="7:28" x14ac:dyDescent="0.2">
      <c r="G3089" s="21"/>
      <c r="H3089" s="21">
        <v>2974</v>
      </c>
      <c r="I3089">
        <f t="shared" si="681"/>
        <v>0.1</v>
      </c>
      <c r="J3089">
        <f t="shared" si="682"/>
        <v>0.34304387598496555</v>
      </c>
      <c r="K3089">
        <f t="shared" si="674"/>
        <v>22.5</v>
      </c>
      <c r="L3089">
        <f t="shared" si="675"/>
        <v>32.794638784028457</v>
      </c>
      <c r="M3089">
        <f t="shared" si="678"/>
        <v>1.0698969216735335</v>
      </c>
      <c r="N3089" s="21">
        <f t="shared" si="683"/>
        <v>3.9204946814318374E-2</v>
      </c>
      <c r="O3089" s="21">
        <f t="shared" si="684"/>
        <v>37.688268930030645</v>
      </c>
      <c r="P3089">
        <f t="shared" si="679"/>
        <v>1</v>
      </c>
      <c r="Q3089">
        <f t="shared" si="676"/>
        <v>0.34304387598496555</v>
      </c>
      <c r="R3089">
        <f t="shared" si="677"/>
        <v>0.3430438759849655</v>
      </c>
      <c r="T3089" s="21">
        <f t="shared" si="680"/>
        <v>0</v>
      </c>
      <c r="W3089">
        <v>2974</v>
      </c>
      <c r="X3089">
        <v>26.110592999999998</v>
      </c>
      <c r="Y3089">
        <v>1</v>
      </c>
      <c r="Z3089">
        <f t="shared" si="672"/>
        <v>1</v>
      </c>
      <c r="AA3089" s="21" t="str">
        <f t="shared" si="673"/>
        <v/>
      </c>
      <c r="AB3089" t="str">
        <f t="shared" si="685"/>
        <v/>
      </c>
    </row>
    <row r="3090" spans="7:28" x14ac:dyDescent="0.2">
      <c r="G3090" s="21"/>
      <c r="H3090" s="21">
        <v>2975</v>
      </c>
      <c r="I3090">
        <f t="shared" si="681"/>
        <v>0.1</v>
      </c>
      <c r="J3090">
        <f t="shared" si="682"/>
        <v>0.34304387598496555</v>
      </c>
      <c r="K3090">
        <f t="shared" si="674"/>
        <v>22.5</v>
      </c>
      <c r="L3090">
        <f t="shared" si="675"/>
        <v>32.794638784028457</v>
      </c>
      <c r="M3090">
        <f t="shared" si="678"/>
        <v>1.0698969216735335</v>
      </c>
      <c r="N3090" s="21">
        <f t="shared" si="683"/>
        <v>3.8910432550108495E-2</v>
      </c>
      <c r="O3090" s="21">
        <f t="shared" si="684"/>
        <v>37.788268930030647</v>
      </c>
      <c r="P3090">
        <f t="shared" si="679"/>
        <v>1</v>
      </c>
      <c r="Q3090">
        <f t="shared" si="676"/>
        <v>0.34304387598496555</v>
      </c>
      <c r="R3090">
        <f t="shared" si="677"/>
        <v>0.3430438759849655</v>
      </c>
      <c r="T3090" s="21">
        <f t="shared" si="680"/>
        <v>0</v>
      </c>
      <c r="W3090">
        <v>2975</v>
      </c>
      <c r="X3090">
        <v>26.107347999999998</v>
      </c>
      <c r="Y3090">
        <v>1</v>
      </c>
      <c r="Z3090">
        <f t="shared" si="672"/>
        <v>1</v>
      </c>
      <c r="AA3090" s="21" t="str">
        <f t="shared" si="673"/>
        <v/>
      </c>
      <c r="AB3090" t="str">
        <f t="shared" si="685"/>
        <v/>
      </c>
    </row>
    <row r="3091" spans="7:28" x14ac:dyDescent="0.2">
      <c r="G3091" s="21"/>
      <c r="H3091" s="21">
        <v>2976</v>
      </c>
      <c r="I3091">
        <f t="shared" si="681"/>
        <v>0.1</v>
      </c>
      <c r="J3091">
        <f t="shared" si="682"/>
        <v>0.34304387598496555</v>
      </c>
      <c r="K3091">
        <f t="shared" si="674"/>
        <v>22.5</v>
      </c>
      <c r="L3091">
        <f t="shared" si="675"/>
        <v>32.794638784028457</v>
      </c>
      <c r="M3091">
        <f t="shared" si="678"/>
        <v>1.0698969216735335</v>
      </c>
      <c r="N3091" s="21">
        <f t="shared" si="683"/>
        <v>3.8615918285898616E-2</v>
      </c>
      <c r="O3091" s="21">
        <f t="shared" si="684"/>
        <v>37.888268930030648</v>
      </c>
      <c r="P3091">
        <f t="shared" si="679"/>
        <v>1</v>
      </c>
      <c r="Q3091">
        <f t="shared" si="676"/>
        <v>0.34304387598496555</v>
      </c>
      <c r="R3091">
        <f t="shared" si="677"/>
        <v>0.3430438759849655</v>
      </c>
      <c r="T3091" s="21">
        <f t="shared" si="680"/>
        <v>0</v>
      </c>
      <c r="W3091">
        <v>2976</v>
      </c>
      <c r="X3091">
        <v>26.125195000000001</v>
      </c>
      <c r="Y3091">
        <v>1</v>
      </c>
      <c r="Z3091">
        <f t="shared" si="672"/>
        <v>1</v>
      </c>
      <c r="AA3091" s="21" t="str">
        <f t="shared" si="673"/>
        <v/>
      </c>
      <c r="AB3091" t="str">
        <f t="shared" si="685"/>
        <v/>
      </c>
    </row>
    <row r="3092" spans="7:28" x14ac:dyDescent="0.2">
      <c r="G3092" s="21"/>
      <c r="H3092" s="21">
        <v>2977</v>
      </c>
      <c r="I3092">
        <f t="shared" si="681"/>
        <v>0.1</v>
      </c>
      <c r="J3092">
        <f t="shared" si="682"/>
        <v>0.34304387598496555</v>
      </c>
      <c r="K3092">
        <f t="shared" si="674"/>
        <v>22.5</v>
      </c>
      <c r="L3092">
        <f t="shared" si="675"/>
        <v>32.794638784028457</v>
      </c>
      <c r="M3092">
        <f t="shared" si="678"/>
        <v>1.0698969216735335</v>
      </c>
      <c r="N3092" s="21">
        <f t="shared" si="683"/>
        <v>3.8321404021688724E-2</v>
      </c>
      <c r="O3092" s="21">
        <f t="shared" si="684"/>
        <v>37.98826893003065</v>
      </c>
      <c r="P3092">
        <f t="shared" si="679"/>
        <v>1</v>
      </c>
      <c r="Q3092">
        <f t="shared" si="676"/>
        <v>0.34304387598496555</v>
      </c>
      <c r="R3092">
        <f t="shared" si="677"/>
        <v>0.3430438759849655</v>
      </c>
      <c r="T3092" s="21">
        <f t="shared" si="680"/>
        <v>0</v>
      </c>
      <c r="W3092">
        <v>2977</v>
      </c>
      <c r="X3092">
        <v>26.131685000000001</v>
      </c>
      <c r="Y3092">
        <v>1</v>
      </c>
      <c r="Z3092">
        <f t="shared" si="672"/>
        <v>1</v>
      </c>
      <c r="AA3092" s="21" t="str">
        <f t="shared" si="673"/>
        <v/>
      </c>
      <c r="AB3092" t="str">
        <f t="shared" si="685"/>
        <v/>
      </c>
    </row>
    <row r="3093" spans="7:28" x14ac:dyDescent="0.2">
      <c r="G3093" s="21"/>
      <c r="H3093" s="21">
        <v>2978</v>
      </c>
      <c r="I3093">
        <f t="shared" si="681"/>
        <v>0.1</v>
      </c>
      <c r="J3093">
        <f t="shared" si="682"/>
        <v>0.34304387598496555</v>
      </c>
      <c r="K3093">
        <f t="shared" si="674"/>
        <v>22.5</v>
      </c>
      <c r="L3093">
        <f t="shared" si="675"/>
        <v>32.794638784028457</v>
      </c>
      <c r="M3093">
        <f t="shared" si="678"/>
        <v>1.0698969216735335</v>
      </c>
      <c r="N3093" s="21">
        <f t="shared" si="683"/>
        <v>3.8026889757478838E-2</v>
      </c>
      <c r="O3093" s="21">
        <f t="shared" si="684"/>
        <v>38.088268930030651</v>
      </c>
      <c r="P3093">
        <f t="shared" si="679"/>
        <v>1</v>
      </c>
      <c r="Q3093">
        <f t="shared" si="676"/>
        <v>0.34304387598496555</v>
      </c>
      <c r="R3093">
        <f t="shared" si="677"/>
        <v>0.3430438759849655</v>
      </c>
      <c r="T3093" s="21">
        <f t="shared" si="680"/>
        <v>0</v>
      </c>
      <c r="W3093">
        <v>2978</v>
      </c>
      <c r="X3093">
        <v>26.144665</v>
      </c>
      <c r="Y3093">
        <v>1</v>
      </c>
      <c r="Z3093">
        <f t="shared" si="672"/>
        <v>1</v>
      </c>
      <c r="AA3093" s="21" t="str">
        <f t="shared" si="673"/>
        <v/>
      </c>
      <c r="AB3093" t="str">
        <f t="shared" si="685"/>
        <v/>
      </c>
    </row>
    <row r="3094" spans="7:28" x14ac:dyDescent="0.2">
      <c r="G3094" s="21"/>
      <c r="H3094" s="21">
        <v>2979</v>
      </c>
      <c r="I3094">
        <f t="shared" si="681"/>
        <v>0.1</v>
      </c>
      <c r="J3094">
        <f t="shared" si="682"/>
        <v>0.34304387598496555</v>
      </c>
      <c r="K3094">
        <f t="shared" si="674"/>
        <v>22.5</v>
      </c>
      <c r="L3094">
        <f t="shared" si="675"/>
        <v>32.794638784028457</v>
      </c>
      <c r="M3094">
        <f t="shared" si="678"/>
        <v>1.0698969216735335</v>
      </c>
      <c r="N3094" s="21">
        <f t="shared" si="683"/>
        <v>3.7732375493268945E-2</v>
      </c>
      <c r="O3094" s="21">
        <f t="shared" si="684"/>
        <v>38.188268930030652</v>
      </c>
      <c r="P3094">
        <f t="shared" si="679"/>
        <v>1</v>
      </c>
      <c r="Q3094">
        <f t="shared" si="676"/>
        <v>0.34304387598496555</v>
      </c>
      <c r="R3094">
        <f t="shared" si="677"/>
        <v>0.3430438759849655</v>
      </c>
      <c r="T3094" s="21">
        <f t="shared" si="680"/>
        <v>0</v>
      </c>
      <c r="W3094">
        <v>2979</v>
      </c>
      <c r="X3094">
        <v>26.152776999999997</v>
      </c>
      <c r="Y3094">
        <v>1</v>
      </c>
      <c r="Z3094">
        <f t="shared" si="672"/>
        <v>1</v>
      </c>
      <c r="AA3094" s="21" t="str">
        <f t="shared" si="673"/>
        <v/>
      </c>
      <c r="AB3094" t="str">
        <f t="shared" si="685"/>
        <v/>
      </c>
    </row>
    <row r="3095" spans="7:28" x14ac:dyDescent="0.2">
      <c r="G3095" s="21"/>
      <c r="H3095" s="21">
        <v>2980</v>
      </c>
      <c r="I3095">
        <f t="shared" si="681"/>
        <v>0.1</v>
      </c>
      <c r="J3095">
        <f t="shared" si="682"/>
        <v>0.34304387598496555</v>
      </c>
      <c r="K3095">
        <f t="shared" si="674"/>
        <v>22.5</v>
      </c>
      <c r="L3095">
        <f t="shared" si="675"/>
        <v>32.794638784028457</v>
      </c>
      <c r="M3095">
        <f t="shared" si="678"/>
        <v>1.0698969216735335</v>
      </c>
      <c r="N3095" s="21">
        <f t="shared" si="683"/>
        <v>3.7437861229059066E-2</v>
      </c>
      <c r="O3095" s="21">
        <f t="shared" si="684"/>
        <v>38.288268930030654</v>
      </c>
      <c r="P3095">
        <f t="shared" si="679"/>
        <v>1</v>
      </c>
      <c r="Q3095">
        <f t="shared" si="676"/>
        <v>0.34304387598496555</v>
      </c>
      <c r="R3095">
        <f t="shared" si="677"/>
        <v>0.3430438759849655</v>
      </c>
      <c r="T3095" s="21">
        <f t="shared" si="680"/>
        <v>0</v>
      </c>
      <c r="W3095">
        <v>2980</v>
      </c>
      <c r="X3095">
        <v>26.160889000000001</v>
      </c>
      <c r="Y3095">
        <v>1</v>
      </c>
      <c r="Z3095">
        <f t="shared" si="672"/>
        <v>1</v>
      </c>
      <c r="AA3095" s="21" t="str">
        <f t="shared" si="673"/>
        <v/>
      </c>
      <c r="AB3095" t="str">
        <f t="shared" si="685"/>
        <v/>
      </c>
    </row>
    <row r="3096" spans="7:28" x14ac:dyDescent="0.2">
      <c r="G3096" s="21"/>
      <c r="H3096" s="21">
        <v>2981</v>
      </c>
      <c r="I3096">
        <f t="shared" si="681"/>
        <v>0.1</v>
      </c>
      <c r="J3096">
        <f t="shared" si="682"/>
        <v>0.34304387598496555</v>
      </c>
      <c r="K3096">
        <f t="shared" si="674"/>
        <v>22.5</v>
      </c>
      <c r="L3096">
        <f t="shared" si="675"/>
        <v>32.794638784028457</v>
      </c>
      <c r="M3096">
        <f t="shared" si="678"/>
        <v>1.0698969216735335</v>
      </c>
      <c r="N3096" s="21">
        <f t="shared" si="683"/>
        <v>3.714334696484918E-2</v>
      </c>
      <c r="O3096" s="21">
        <f t="shared" si="684"/>
        <v>38.388268930030655</v>
      </c>
      <c r="P3096">
        <f t="shared" si="679"/>
        <v>1</v>
      </c>
      <c r="Q3096">
        <f t="shared" si="676"/>
        <v>0.34304387598496555</v>
      </c>
      <c r="R3096">
        <f t="shared" si="677"/>
        <v>0.3430438759849655</v>
      </c>
      <c r="T3096" s="21">
        <f t="shared" si="680"/>
        <v>0</v>
      </c>
      <c r="W3096">
        <v>2981</v>
      </c>
      <c r="X3096">
        <v>26.170624</v>
      </c>
      <c r="Y3096">
        <v>1</v>
      </c>
      <c r="Z3096">
        <f t="shared" si="672"/>
        <v>1</v>
      </c>
      <c r="AA3096" s="21" t="str">
        <f t="shared" si="673"/>
        <v/>
      </c>
      <c r="AB3096" t="str">
        <f t="shared" si="685"/>
        <v/>
      </c>
    </row>
    <row r="3097" spans="7:28" x14ac:dyDescent="0.2">
      <c r="G3097" s="21"/>
      <c r="H3097" s="21">
        <v>2982</v>
      </c>
      <c r="I3097">
        <f t="shared" si="681"/>
        <v>0.1</v>
      </c>
      <c r="J3097">
        <f t="shared" si="682"/>
        <v>0.34304387598496555</v>
      </c>
      <c r="K3097">
        <f t="shared" si="674"/>
        <v>22.5</v>
      </c>
      <c r="L3097">
        <f t="shared" si="675"/>
        <v>32.794638784028457</v>
      </c>
      <c r="M3097">
        <f t="shared" si="678"/>
        <v>1.0698969216735335</v>
      </c>
      <c r="N3097" s="21">
        <f t="shared" si="683"/>
        <v>3.6848832700639295E-2</v>
      </c>
      <c r="O3097" s="21">
        <f t="shared" si="684"/>
        <v>38.488268930030657</v>
      </c>
      <c r="P3097">
        <f t="shared" si="679"/>
        <v>1</v>
      </c>
      <c r="Q3097">
        <f t="shared" si="676"/>
        <v>0.34304387598496555</v>
      </c>
      <c r="R3097">
        <f t="shared" si="677"/>
        <v>0.3430438759849655</v>
      </c>
      <c r="T3097" s="21">
        <f t="shared" si="680"/>
        <v>0</v>
      </c>
      <c r="W3097">
        <v>2982</v>
      </c>
      <c r="X3097">
        <v>26.167379</v>
      </c>
      <c r="Y3097">
        <v>1</v>
      </c>
      <c r="Z3097">
        <f t="shared" si="672"/>
        <v>1</v>
      </c>
      <c r="AA3097" s="21" t="str">
        <f t="shared" si="673"/>
        <v/>
      </c>
      <c r="AB3097" t="str">
        <f t="shared" si="685"/>
        <v/>
      </c>
    </row>
    <row r="3098" spans="7:28" x14ac:dyDescent="0.2">
      <c r="G3098" s="21"/>
      <c r="H3098" s="21">
        <v>2983</v>
      </c>
      <c r="I3098">
        <f t="shared" si="681"/>
        <v>0.1</v>
      </c>
      <c r="J3098">
        <f t="shared" si="682"/>
        <v>0.34304387598496555</v>
      </c>
      <c r="K3098">
        <f t="shared" si="674"/>
        <v>22.5</v>
      </c>
      <c r="L3098">
        <f t="shared" si="675"/>
        <v>32.794638784028457</v>
      </c>
      <c r="M3098">
        <f t="shared" si="678"/>
        <v>1.0698969216735335</v>
      </c>
      <c r="N3098" s="21">
        <f t="shared" si="683"/>
        <v>3.6554318436429409E-2</v>
      </c>
      <c r="O3098" s="21">
        <f t="shared" si="684"/>
        <v>38.588268930030658</v>
      </c>
      <c r="P3098">
        <f t="shared" si="679"/>
        <v>1</v>
      </c>
      <c r="Q3098">
        <f t="shared" si="676"/>
        <v>0.34304387598496555</v>
      </c>
      <c r="R3098">
        <f t="shared" si="677"/>
        <v>0.3430438759849655</v>
      </c>
      <c r="T3098" s="21">
        <f t="shared" si="680"/>
        <v>0</v>
      </c>
      <c r="W3098">
        <v>2983</v>
      </c>
      <c r="X3098">
        <v>26.191716000000003</v>
      </c>
      <c r="Y3098">
        <v>1</v>
      </c>
      <c r="Z3098">
        <f t="shared" si="672"/>
        <v>1</v>
      </c>
      <c r="AA3098" s="21" t="str">
        <f t="shared" si="673"/>
        <v/>
      </c>
      <c r="AB3098" t="str">
        <f t="shared" si="685"/>
        <v/>
      </c>
    </row>
    <row r="3099" spans="7:28" x14ac:dyDescent="0.2">
      <c r="G3099" s="21"/>
      <c r="H3099" s="21">
        <v>2984</v>
      </c>
      <c r="I3099">
        <f t="shared" si="681"/>
        <v>0.1</v>
      </c>
      <c r="J3099">
        <f t="shared" si="682"/>
        <v>0.34304387598496555</v>
      </c>
      <c r="K3099">
        <f t="shared" si="674"/>
        <v>22.5</v>
      </c>
      <c r="L3099">
        <f t="shared" si="675"/>
        <v>32.794638784028457</v>
      </c>
      <c r="M3099">
        <f t="shared" si="678"/>
        <v>1.0698969216735335</v>
      </c>
      <c r="N3099" s="21">
        <f t="shared" si="683"/>
        <v>3.625980417221953E-2</v>
      </c>
      <c r="O3099" s="21">
        <f t="shared" si="684"/>
        <v>38.688268930030659</v>
      </c>
      <c r="P3099">
        <f t="shared" si="679"/>
        <v>1</v>
      </c>
      <c r="Q3099">
        <f t="shared" si="676"/>
        <v>0.34304387598496555</v>
      </c>
      <c r="R3099">
        <f t="shared" si="677"/>
        <v>0.3430438759849655</v>
      </c>
      <c r="T3099" s="21">
        <f t="shared" si="680"/>
        <v>0</v>
      </c>
      <c r="W3099">
        <v>2984</v>
      </c>
      <c r="X3099">
        <v>26.204696000000002</v>
      </c>
      <c r="Y3099">
        <v>1</v>
      </c>
      <c r="Z3099">
        <f t="shared" si="672"/>
        <v>1</v>
      </c>
      <c r="AA3099" s="21" t="str">
        <f t="shared" si="673"/>
        <v/>
      </c>
      <c r="AB3099" t="str">
        <f t="shared" si="685"/>
        <v/>
      </c>
    </row>
    <row r="3100" spans="7:28" x14ac:dyDescent="0.2">
      <c r="G3100" s="21"/>
      <c r="H3100" s="21">
        <v>2985</v>
      </c>
      <c r="I3100">
        <f t="shared" si="681"/>
        <v>0.1</v>
      </c>
      <c r="J3100">
        <f t="shared" si="682"/>
        <v>0.34304387598496555</v>
      </c>
      <c r="K3100">
        <f t="shared" si="674"/>
        <v>22.5</v>
      </c>
      <c r="L3100">
        <f t="shared" si="675"/>
        <v>32.794638784028457</v>
      </c>
      <c r="M3100">
        <f t="shared" si="678"/>
        <v>1.0698969216735335</v>
      </c>
      <c r="N3100" s="21">
        <f t="shared" si="683"/>
        <v>3.5965289908009637E-2</v>
      </c>
      <c r="O3100" s="21">
        <f t="shared" si="684"/>
        <v>38.788268930030661</v>
      </c>
      <c r="P3100">
        <f t="shared" si="679"/>
        <v>1</v>
      </c>
      <c r="Q3100">
        <f t="shared" si="676"/>
        <v>0.34304387598496555</v>
      </c>
      <c r="R3100">
        <f t="shared" si="677"/>
        <v>0.3430438759849655</v>
      </c>
      <c r="T3100" s="21">
        <f t="shared" si="680"/>
        <v>0</v>
      </c>
      <c r="W3100">
        <v>2985</v>
      </c>
      <c r="X3100">
        <v>26.219297999999998</v>
      </c>
      <c r="Y3100">
        <v>1</v>
      </c>
      <c r="Z3100">
        <f t="shared" si="672"/>
        <v>1</v>
      </c>
      <c r="AA3100" s="21" t="str">
        <f t="shared" si="673"/>
        <v/>
      </c>
      <c r="AB3100" t="str">
        <f t="shared" si="685"/>
        <v/>
      </c>
    </row>
    <row r="3101" spans="7:28" x14ac:dyDescent="0.2">
      <c r="G3101" s="21"/>
      <c r="H3101" s="21">
        <v>2986</v>
      </c>
      <c r="I3101">
        <f t="shared" si="681"/>
        <v>0.1</v>
      </c>
      <c r="J3101">
        <f t="shared" si="682"/>
        <v>0.34304387598496555</v>
      </c>
      <c r="K3101">
        <f t="shared" si="674"/>
        <v>22.5</v>
      </c>
      <c r="L3101">
        <f t="shared" si="675"/>
        <v>32.794638784028457</v>
      </c>
      <c r="M3101">
        <f t="shared" si="678"/>
        <v>1.0698969216735335</v>
      </c>
      <c r="N3101" s="21">
        <f t="shared" si="683"/>
        <v>3.5670775643799751E-2</v>
      </c>
      <c r="O3101" s="21">
        <f t="shared" si="684"/>
        <v>38.888268930030662</v>
      </c>
      <c r="P3101">
        <f t="shared" si="679"/>
        <v>1</v>
      </c>
      <c r="Q3101">
        <f t="shared" si="676"/>
        <v>0.34304387598496555</v>
      </c>
      <c r="R3101">
        <f t="shared" si="677"/>
        <v>0.3430438759849655</v>
      </c>
      <c r="T3101" s="21">
        <f t="shared" si="680"/>
        <v>0</v>
      </c>
      <c r="W3101">
        <v>2986</v>
      </c>
      <c r="X3101">
        <v>26.220920000000003</v>
      </c>
      <c r="Y3101">
        <v>1</v>
      </c>
      <c r="Z3101">
        <f t="shared" si="672"/>
        <v>1</v>
      </c>
      <c r="AA3101" s="21" t="str">
        <f t="shared" si="673"/>
        <v/>
      </c>
      <c r="AB3101" t="str">
        <f t="shared" si="685"/>
        <v/>
      </c>
    </row>
    <row r="3102" spans="7:28" x14ac:dyDescent="0.2">
      <c r="G3102" s="21"/>
      <c r="H3102" s="21">
        <v>2987</v>
      </c>
      <c r="I3102">
        <f t="shared" si="681"/>
        <v>0.1</v>
      </c>
      <c r="J3102">
        <f t="shared" si="682"/>
        <v>0.34304387598496555</v>
      </c>
      <c r="K3102">
        <f t="shared" si="674"/>
        <v>22.5</v>
      </c>
      <c r="L3102">
        <f t="shared" si="675"/>
        <v>32.794638784028457</v>
      </c>
      <c r="M3102">
        <f t="shared" si="678"/>
        <v>1.0698969216735335</v>
      </c>
      <c r="N3102" s="21">
        <f t="shared" si="683"/>
        <v>3.5376261379589866E-2</v>
      </c>
      <c r="O3102" s="21">
        <f t="shared" si="684"/>
        <v>38.988268930030664</v>
      </c>
      <c r="P3102">
        <f t="shared" si="679"/>
        <v>1</v>
      </c>
      <c r="Q3102">
        <f t="shared" si="676"/>
        <v>0.34304387598496555</v>
      </c>
      <c r="R3102">
        <f t="shared" si="677"/>
        <v>0.3430438759849655</v>
      </c>
      <c r="T3102" s="21">
        <f t="shared" si="680"/>
        <v>0</v>
      </c>
      <c r="W3102">
        <v>2987</v>
      </c>
      <c r="X3102">
        <v>26.233900000000002</v>
      </c>
      <c r="Y3102">
        <v>1</v>
      </c>
      <c r="Z3102">
        <f t="shared" si="672"/>
        <v>1</v>
      </c>
      <c r="AA3102" s="21" t="str">
        <f t="shared" si="673"/>
        <v/>
      </c>
      <c r="AB3102" t="str">
        <f t="shared" si="685"/>
        <v/>
      </c>
    </row>
    <row r="3103" spans="7:28" x14ac:dyDescent="0.2">
      <c r="G3103" s="21"/>
      <c r="H3103" s="21">
        <v>2988</v>
      </c>
      <c r="I3103">
        <f t="shared" si="681"/>
        <v>0.1</v>
      </c>
      <c r="J3103">
        <f t="shared" si="682"/>
        <v>0.34304387598496555</v>
      </c>
      <c r="K3103">
        <f t="shared" si="674"/>
        <v>22.5</v>
      </c>
      <c r="L3103">
        <f t="shared" si="675"/>
        <v>32.794638784028457</v>
      </c>
      <c r="M3103">
        <f t="shared" si="678"/>
        <v>1.0698969216735335</v>
      </c>
      <c r="N3103" s="21">
        <f t="shared" si="683"/>
        <v>3.508174711537998E-2</v>
      </c>
      <c r="O3103" s="21">
        <f t="shared" si="684"/>
        <v>39.088268930030665</v>
      </c>
      <c r="P3103">
        <f t="shared" si="679"/>
        <v>1</v>
      </c>
      <c r="Q3103">
        <f t="shared" si="676"/>
        <v>0.34304387598496555</v>
      </c>
      <c r="R3103">
        <f t="shared" si="677"/>
        <v>0.3430438759849655</v>
      </c>
      <c r="T3103" s="21">
        <f t="shared" si="680"/>
        <v>0</v>
      </c>
      <c r="W3103">
        <v>2988</v>
      </c>
      <c r="X3103">
        <v>26.251746999999998</v>
      </c>
      <c r="Y3103">
        <v>1</v>
      </c>
      <c r="Z3103">
        <f t="shared" si="672"/>
        <v>1</v>
      </c>
      <c r="AA3103" s="21" t="str">
        <f t="shared" si="673"/>
        <v/>
      </c>
      <c r="AB3103" t="str">
        <f t="shared" si="685"/>
        <v/>
      </c>
    </row>
    <row r="3104" spans="7:28" x14ac:dyDescent="0.2">
      <c r="G3104" s="21"/>
      <c r="H3104" s="21">
        <v>2989</v>
      </c>
      <c r="I3104">
        <f t="shared" si="681"/>
        <v>0.1</v>
      </c>
      <c r="J3104">
        <f t="shared" si="682"/>
        <v>0.34304387598496555</v>
      </c>
      <c r="K3104">
        <f t="shared" si="674"/>
        <v>22.5</v>
      </c>
      <c r="L3104">
        <f t="shared" si="675"/>
        <v>32.794638784028457</v>
      </c>
      <c r="M3104">
        <f t="shared" si="678"/>
        <v>1.0698969216735335</v>
      </c>
      <c r="N3104" s="21">
        <f t="shared" si="683"/>
        <v>3.4787232851170101E-2</v>
      </c>
      <c r="O3104" s="21">
        <f t="shared" si="684"/>
        <v>39.188268930030667</v>
      </c>
      <c r="P3104">
        <f t="shared" si="679"/>
        <v>1</v>
      </c>
      <c r="Q3104">
        <f t="shared" si="676"/>
        <v>0.34304387598496555</v>
      </c>
      <c r="R3104">
        <f t="shared" si="677"/>
        <v>0.3430438759849655</v>
      </c>
      <c r="T3104" s="21">
        <f t="shared" si="680"/>
        <v>0</v>
      </c>
      <c r="W3104">
        <v>2989</v>
      </c>
      <c r="X3104">
        <v>26.250125000000001</v>
      </c>
      <c r="Y3104">
        <v>1</v>
      </c>
      <c r="Z3104">
        <f t="shared" si="672"/>
        <v>1</v>
      </c>
      <c r="AA3104" s="21" t="str">
        <f t="shared" si="673"/>
        <v/>
      </c>
      <c r="AB3104" t="str">
        <f t="shared" si="685"/>
        <v/>
      </c>
    </row>
    <row r="3105" spans="7:28" x14ac:dyDescent="0.2">
      <c r="G3105" s="21"/>
      <c r="H3105" s="21">
        <v>2990</v>
      </c>
      <c r="I3105">
        <f t="shared" si="681"/>
        <v>0.1</v>
      </c>
      <c r="J3105">
        <f t="shared" si="682"/>
        <v>0.34304387598496555</v>
      </c>
      <c r="K3105">
        <f t="shared" si="674"/>
        <v>22.5</v>
      </c>
      <c r="L3105">
        <f t="shared" si="675"/>
        <v>32.794638784028457</v>
      </c>
      <c r="M3105">
        <f t="shared" si="678"/>
        <v>1.0698969216735335</v>
      </c>
      <c r="N3105" s="21">
        <f t="shared" si="683"/>
        <v>3.4492718586960215E-2</v>
      </c>
      <c r="O3105" s="21">
        <f t="shared" si="684"/>
        <v>39.288268930030668</v>
      </c>
      <c r="P3105">
        <f t="shared" si="679"/>
        <v>1</v>
      </c>
      <c r="Q3105">
        <f t="shared" si="676"/>
        <v>0.34304387598496555</v>
      </c>
      <c r="R3105">
        <f t="shared" si="677"/>
        <v>0.3430438759849655</v>
      </c>
      <c r="T3105" s="21">
        <f t="shared" si="680"/>
        <v>0</v>
      </c>
      <c r="W3105">
        <v>2990</v>
      </c>
      <c r="X3105">
        <v>26.263104000000002</v>
      </c>
      <c r="Y3105">
        <v>1</v>
      </c>
      <c r="Z3105">
        <f t="shared" si="672"/>
        <v>1</v>
      </c>
      <c r="AA3105" s="21" t="str">
        <f t="shared" si="673"/>
        <v/>
      </c>
      <c r="AB3105" t="str">
        <f t="shared" si="685"/>
        <v/>
      </c>
    </row>
    <row r="3106" spans="7:28" x14ac:dyDescent="0.2">
      <c r="G3106" s="21"/>
      <c r="H3106" s="21">
        <v>2991</v>
      </c>
      <c r="I3106">
        <f t="shared" si="681"/>
        <v>0.1</v>
      </c>
      <c r="J3106">
        <f t="shared" si="682"/>
        <v>0.34304387598496555</v>
      </c>
      <c r="K3106">
        <f t="shared" si="674"/>
        <v>22.5</v>
      </c>
      <c r="L3106">
        <f t="shared" si="675"/>
        <v>16.397319392014229</v>
      </c>
      <c r="M3106">
        <f t="shared" si="678"/>
        <v>1.0698969216735335</v>
      </c>
      <c r="N3106" s="21">
        <f t="shared" si="683"/>
        <v>3.4198204322750329E-2</v>
      </c>
      <c r="O3106" s="21">
        <f t="shared" si="684"/>
        <v>39.388268930030669</v>
      </c>
      <c r="P3106">
        <f t="shared" si="679"/>
        <v>1</v>
      </c>
      <c r="Q3106">
        <f t="shared" si="676"/>
        <v>0.34304387598496555</v>
      </c>
      <c r="R3106">
        <f t="shared" si="677"/>
        <v>0.3430438759849655</v>
      </c>
      <c r="T3106" s="21">
        <f t="shared" si="680"/>
        <v>0</v>
      </c>
      <c r="W3106">
        <v>2991</v>
      </c>
      <c r="X3106">
        <v>26.282574</v>
      </c>
      <c r="Y3106">
        <v>0.5</v>
      </c>
      <c r="Z3106">
        <f t="shared" si="672"/>
        <v>0.5</v>
      </c>
      <c r="AA3106" s="21" t="str">
        <f t="shared" si="673"/>
        <v/>
      </c>
      <c r="AB3106" t="str">
        <f t="shared" si="685"/>
        <v/>
      </c>
    </row>
    <row r="3107" spans="7:28" x14ac:dyDescent="0.2">
      <c r="G3107" s="21"/>
      <c r="H3107" s="21">
        <v>2992</v>
      </c>
      <c r="I3107">
        <f t="shared" si="681"/>
        <v>0.1</v>
      </c>
      <c r="J3107">
        <f t="shared" si="682"/>
        <v>0.34304387598496555</v>
      </c>
      <c r="K3107">
        <f t="shared" si="674"/>
        <v>22.5</v>
      </c>
      <c r="L3107">
        <f t="shared" si="675"/>
        <v>16.397319392014229</v>
      </c>
      <c r="M3107">
        <f t="shared" si="678"/>
        <v>1.0698969216735335</v>
      </c>
      <c r="N3107" s="21">
        <f t="shared" si="683"/>
        <v>3.3903690058540444E-2</v>
      </c>
      <c r="O3107" s="21">
        <f t="shared" si="684"/>
        <v>39.488268930030671</v>
      </c>
      <c r="P3107">
        <f t="shared" si="679"/>
        <v>1</v>
      </c>
      <c r="Q3107">
        <f t="shared" si="676"/>
        <v>0.34304387598496555</v>
      </c>
      <c r="R3107">
        <f t="shared" si="677"/>
        <v>0.3430438759849655</v>
      </c>
      <c r="T3107" s="21">
        <f t="shared" si="680"/>
        <v>0</v>
      </c>
      <c r="W3107">
        <v>2992</v>
      </c>
      <c r="X3107">
        <v>26.285819</v>
      </c>
      <c r="Y3107">
        <v>0.5</v>
      </c>
      <c r="Z3107">
        <f t="shared" si="672"/>
        <v>0.5</v>
      </c>
      <c r="AA3107" s="21" t="str">
        <f t="shared" si="673"/>
        <v/>
      </c>
      <c r="AB3107" t="str">
        <f t="shared" si="685"/>
        <v/>
      </c>
    </row>
    <row r="3108" spans="7:28" x14ac:dyDescent="0.2">
      <c r="G3108" s="21"/>
      <c r="H3108" s="21">
        <v>2993</v>
      </c>
      <c r="I3108">
        <f t="shared" si="681"/>
        <v>0.1</v>
      </c>
      <c r="J3108">
        <f t="shared" si="682"/>
        <v>0.34304387598496555</v>
      </c>
      <c r="K3108">
        <f t="shared" si="674"/>
        <v>22.5</v>
      </c>
      <c r="L3108">
        <f t="shared" si="675"/>
        <v>16.397319392014229</v>
      </c>
      <c r="M3108">
        <f t="shared" si="678"/>
        <v>1.0698969216735335</v>
      </c>
      <c r="N3108" s="21">
        <f t="shared" si="683"/>
        <v>3.3609175794330558E-2</v>
      </c>
      <c r="O3108" s="21">
        <f t="shared" si="684"/>
        <v>39.588268930030672</v>
      </c>
      <c r="P3108">
        <f t="shared" si="679"/>
        <v>1</v>
      </c>
      <c r="Q3108">
        <f t="shared" si="676"/>
        <v>0.34304387598496555</v>
      </c>
      <c r="R3108">
        <f t="shared" si="677"/>
        <v>0.3430438759849655</v>
      </c>
      <c r="T3108" s="21">
        <f t="shared" si="680"/>
        <v>0</v>
      </c>
      <c r="W3108">
        <v>2993</v>
      </c>
      <c r="X3108">
        <v>26.293930999999997</v>
      </c>
      <c r="Y3108">
        <v>0.5</v>
      </c>
      <c r="Z3108">
        <f t="shared" si="672"/>
        <v>0.5</v>
      </c>
      <c r="AA3108" s="21" t="str">
        <f t="shared" si="673"/>
        <v/>
      </c>
      <c r="AB3108" t="str">
        <f t="shared" si="685"/>
        <v/>
      </c>
    </row>
    <row r="3109" spans="7:28" x14ac:dyDescent="0.2">
      <c r="G3109" s="21"/>
      <c r="H3109" s="21">
        <v>2994</v>
      </c>
      <c r="I3109">
        <f t="shared" si="681"/>
        <v>0.1</v>
      </c>
      <c r="J3109">
        <f t="shared" si="682"/>
        <v>0.34304387598496555</v>
      </c>
      <c r="K3109">
        <f t="shared" si="674"/>
        <v>22.5</v>
      </c>
      <c r="L3109">
        <f t="shared" si="675"/>
        <v>16.397319392014229</v>
      </c>
      <c r="M3109">
        <f t="shared" si="678"/>
        <v>1.0698969216735335</v>
      </c>
      <c r="N3109" s="21">
        <f t="shared" si="683"/>
        <v>3.3314661530120672E-2</v>
      </c>
      <c r="O3109" s="21">
        <f t="shared" si="684"/>
        <v>39.688268930030674</v>
      </c>
      <c r="P3109">
        <f t="shared" si="679"/>
        <v>1</v>
      </c>
      <c r="Q3109">
        <f t="shared" si="676"/>
        <v>0.34304387598496555</v>
      </c>
      <c r="R3109">
        <f t="shared" si="677"/>
        <v>0.3430438759849655</v>
      </c>
      <c r="T3109" s="21">
        <f t="shared" si="680"/>
        <v>0</v>
      </c>
      <c r="W3109">
        <v>2994</v>
      </c>
      <c r="X3109">
        <v>26.276084000000001</v>
      </c>
      <c r="Y3109">
        <v>0.5</v>
      </c>
      <c r="Z3109">
        <f t="shared" si="672"/>
        <v>0.5</v>
      </c>
      <c r="AA3109" s="21" t="str">
        <f t="shared" si="673"/>
        <v/>
      </c>
      <c r="AB3109" t="str">
        <f t="shared" si="685"/>
        <v/>
      </c>
    </row>
    <row r="3110" spans="7:28" x14ac:dyDescent="0.2">
      <c r="G3110" s="21"/>
      <c r="H3110" s="21">
        <v>2995</v>
      </c>
      <c r="I3110">
        <f t="shared" ref="I3110:I3173" si="686">IF(P3109&lt;0.999,MAX(0,MIN(10000000,(L3109/$E$8/M3109^$E$10)^(1/$E$9)/N3109)),0.1)</f>
        <v>0.1</v>
      </c>
      <c r="J3110">
        <f t="shared" ref="J3110:J3173" si="687">Q3110</f>
        <v>0.34304387598496555</v>
      </c>
      <c r="K3110">
        <f t="shared" ref="K3110:K3173" si="688">IF(O3110&lt;$B$8+$B$9,0.5*(($B$8+$B$9)^2+O3110^2)/O3110-$B$9,$B$8)</f>
        <v>22.5</v>
      </c>
      <c r="L3110">
        <f t="shared" si="675"/>
        <v>16.397319392014229</v>
      </c>
      <c r="M3110">
        <f t="shared" ref="M3110:M3173" si="689">-LN(J3110)</f>
        <v>1.0698969216735335</v>
      </c>
      <c r="N3110" s="21">
        <f t="shared" ref="N3110:N3173" si="690">-$B$15*(O3110-2*(K3110+$B$9))/(K3110+$B$9)^2/J3110</f>
        <v>3.3020147265910786E-2</v>
      </c>
      <c r="O3110" s="21">
        <f t="shared" ref="O3110:O3173" si="691">O3109+I3110*(H3110-H3109)</f>
        <v>39.788268930030675</v>
      </c>
      <c r="P3110">
        <f t="shared" ref="P3110:P3173" si="692">MIN(O3110/(K3110+$B$9),1)</f>
        <v>1</v>
      </c>
      <c r="Q3110">
        <f t="shared" ref="Q3110:Q3173" si="693">1-B$15*P3110</f>
        <v>0.34304387598496555</v>
      </c>
      <c r="R3110">
        <f t="shared" ref="R3110:R3173" si="694">$E$15/(P3110+$E$16)</f>
        <v>0.3430438759849655</v>
      </c>
      <c r="T3110" s="21">
        <f t="shared" si="680"/>
        <v>0</v>
      </c>
      <c r="W3110">
        <v>2995</v>
      </c>
      <c r="X3110">
        <v>26.285819</v>
      </c>
      <c r="Y3110">
        <v>0.5</v>
      </c>
      <c r="Z3110">
        <f t="shared" si="672"/>
        <v>0.5</v>
      </c>
      <c r="AA3110" s="21" t="str">
        <f t="shared" si="673"/>
        <v/>
      </c>
      <c r="AB3110" t="str">
        <f t="shared" si="685"/>
        <v/>
      </c>
    </row>
    <row r="3111" spans="7:28" x14ac:dyDescent="0.2">
      <c r="G3111" s="21"/>
      <c r="H3111" s="21">
        <v>2996</v>
      </c>
      <c r="I3111">
        <f t="shared" si="686"/>
        <v>0.1</v>
      </c>
      <c r="J3111">
        <f t="shared" si="687"/>
        <v>0.34304387598496555</v>
      </c>
      <c r="K3111">
        <f t="shared" si="688"/>
        <v>22.5</v>
      </c>
      <c r="L3111">
        <f t="shared" si="675"/>
        <v>16.397319392014229</v>
      </c>
      <c r="M3111">
        <f t="shared" si="689"/>
        <v>1.0698969216735335</v>
      </c>
      <c r="N3111" s="21">
        <f t="shared" si="690"/>
        <v>3.27256330017009E-2</v>
      </c>
      <c r="O3111" s="21">
        <f t="shared" si="691"/>
        <v>39.888268930030677</v>
      </c>
      <c r="P3111">
        <f t="shared" si="692"/>
        <v>1</v>
      </c>
      <c r="Q3111">
        <f t="shared" si="693"/>
        <v>0.34304387598496555</v>
      </c>
      <c r="R3111">
        <f t="shared" si="694"/>
        <v>0.3430438759849655</v>
      </c>
      <c r="T3111" s="21">
        <f t="shared" si="680"/>
        <v>0</v>
      </c>
      <c r="W3111">
        <v>2996</v>
      </c>
      <c r="X3111">
        <v>26.289064</v>
      </c>
      <c r="Y3111">
        <v>0.5</v>
      </c>
      <c r="Z3111">
        <f t="shared" si="672"/>
        <v>0.5</v>
      </c>
      <c r="AA3111" s="21" t="str">
        <f t="shared" si="673"/>
        <v/>
      </c>
      <c r="AB3111" t="str">
        <f t="shared" si="685"/>
        <v/>
      </c>
    </row>
    <row r="3112" spans="7:28" x14ac:dyDescent="0.2">
      <c r="G3112" s="21"/>
      <c r="H3112" s="21">
        <v>2997</v>
      </c>
      <c r="I3112">
        <f t="shared" si="686"/>
        <v>0.1</v>
      </c>
      <c r="J3112">
        <f t="shared" si="687"/>
        <v>0.34304387598496555</v>
      </c>
      <c r="K3112">
        <f t="shared" si="688"/>
        <v>22.5</v>
      </c>
      <c r="L3112">
        <f t="shared" si="675"/>
        <v>16.397319392014229</v>
      </c>
      <c r="M3112">
        <f t="shared" si="689"/>
        <v>1.0698969216735335</v>
      </c>
      <c r="N3112" s="21">
        <f t="shared" si="690"/>
        <v>3.2431118737491021E-2</v>
      </c>
      <c r="O3112" s="21">
        <f t="shared" si="691"/>
        <v>39.988268930030678</v>
      </c>
      <c r="P3112">
        <f t="shared" si="692"/>
        <v>1</v>
      </c>
      <c r="Q3112">
        <f t="shared" si="693"/>
        <v>0.34304387598496555</v>
      </c>
      <c r="R3112">
        <f t="shared" si="694"/>
        <v>0.3430438759849655</v>
      </c>
      <c r="T3112" s="21">
        <f t="shared" si="680"/>
        <v>0</v>
      </c>
      <c r="W3112">
        <v>2997</v>
      </c>
      <c r="X3112">
        <v>26.289064</v>
      </c>
      <c r="Y3112">
        <v>0.5</v>
      </c>
      <c r="Z3112">
        <f t="shared" si="672"/>
        <v>0.5</v>
      </c>
      <c r="AA3112" s="21" t="str">
        <f t="shared" si="673"/>
        <v/>
      </c>
      <c r="AB3112" t="str">
        <f t="shared" si="685"/>
        <v/>
      </c>
    </row>
    <row r="3113" spans="7:28" x14ac:dyDescent="0.2">
      <c r="G3113" s="21"/>
      <c r="H3113" s="21">
        <v>2998</v>
      </c>
      <c r="I3113">
        <f t="shared" si="686"/>
        <v>0.1</v>
      </c>
      <c r="J3113">
        <f t="shared" si="687"/>
        <v>0.34304387598496555</v>
      </c>
      <c r="K3113">
        <f t="shared" si="688"/>
        <v>22.5</v>
      </c>
      <c r="L3113">
        <f t="shared" si="675"/>
        <v>16.397319392014229</v>
      </c>
      <c r="M3113">
        <f t="shared" si="689"/>
        <v>1.0698969216735335</v>
      </c>
      <c r="N3113" s="21">
        <f t="shared" si="690"/>
        <v>3.2136604473281136E-2</v>
      </c>
      <c r="O3113" s="21">
        <f t="shared" si="691"/>
        <v>40.088268930030679</v>
      </c>
      <c r="P3113">
        <f t="shared" si="692"/>
        <v>1</v>
      </c>
      <c r="Q3113">
        <f t="shared" si="693"/>
        <v>0.34304387598496555</v>
      </c>
      <c r="R3113">
        <f t="shared" si="694"/>
        <v>0.3430438759849655</v>
      </c>
      <c r="T3113" s="21">
        <f t="shared" si="680"/>
        <v>0</v>
      </c>
      <c r="W3113">
        <v>2998</v>
      </c>
      <c r="X3113">
        <v>26.292308999999999</v>
      </c>
      <c r="Y3113">
        <v>0.5</v>
      </c>
      <c r="Z3113">
        <f t="shared" si="672"/>
        <v>0.5</v>
      </c>
      <c r="AA3113" s="21" t="str">
        <f t="shared" si="673"/>
        <v/>
      </c>
      <c r="AB3113" t="str">
        <f t="shared" si="685"/>
        <v/>
      </c>
    </row>
    <row r="3114" spans="7:28" x14ac:dyDescent="0.2">
      <c r="G3114" s="21"/>
      <c r="H3114" s="21">
        <v>2999</v>
      </c>
      <c r="I3114">
        <f t="shared" si="686"/>
        <v>0.1</v>
      </c>
      <c r="J3114">
        <f t="shared" si="687"/>
        <v>0.34304387598496555</v>
      </c>
      <c r="K3114">
        <f t="shared" si="688"/>
        <v>22.5</v>
      </c>
      <c r="L3114">
        <f t="shared" si="675"/>
        <v>16.397319392014229</v>
      </c>
      <c r="M3114">
        <f t="shared" si="689"/>
        <v>1.0698969216735335</v>
      </c>
      <c r="N3114" s="21">
        <f t="shared" si="690"/>
        <v>3.1842090209071243E-2</v>
      </c>
      <c r="O3114" s="21">
        <f t="shared" si="691"/>
        <v>40.188268930030681</v>
      </c>
      <c r="P3114">
        <f t="shared" si="692"/>
        <v>1</v>
      </c>
      <c r="Q3114">
        <f t="shared" si="693"/>
        <v>0.34304387598496555</v>
      </c>
      <c r="R3114">
        <f t="shared" si="694"/>
        <v>0.3430438759849655</v>
      </c>
      <c r="T3114" s="21">
        <f t="shared" si="680"/>
        <v>0</v>
      </c>
      <c r="W3114">
        <v>2999</v>
      </c>
      <c r="X3114">
        <v>26.293930999999997</v>
      </c>
      <c r="Y3114">
        <v>0.5</v>
      </c>
      <c r="Z3114">
        <f t="shared" si="672"/>
        <v>0.5</v>
      </c>
      <c r="AA3114" s="21" t="str">
        <f t="shared" si="673"/>
        <v/>
      </c>
      <c r="AB3114" t="str">
        <f t="shared" si="685"/>
        <v/>
      </c>
    </row>
    <row r="3115" spans="7:28" x14ac:dyDescent="0.2">
      <c r="G3115" s="21"/>
      <c r="H3115" s="21">
        <v>3000</v>
      </c>
      <c r="I3115">
        <f t="shared" si="686"/>
        <v>0.1</v>
      </c>
      <c r="J3115">
        <f t="shared" si="687"/>
        <v>0.34304387598496555</v>
      </c>
      <c r="K3115">
        <f t="shared" si="688"/>
        <v>22.5</v>
      </c>
      <c r="L3115">
        <f t="shared" si="675"/>
        <v>16.397319392014229</v>
      </c>
      <c r="M3115">
        <f t="shared" si="689"/>
        <v>1.0698969216735335</v>
      </c>
      <c r="N3115" s="21">
        <f t="shared" si="690"/>
        <v>3.1547575944861357E-2</v>
      </c>
      <c r="O3115" s="21">
        <f t="shared" si="691"/>
        <v>40.288268930030682</v>
      </c>
      <c r="P3115">
        <f t="shared" si="692"/>
        <v>1</v>
      </c>
      <c r="Q3115">
        <f t="shared" si="693"/>
        <v>0.34304387598496555</v>
      </c>
      <c r="R3115">
        <f t="shared" si="694"/>
        <v>0.3430438759849655</v>
      </c>
      <c r="T3115" s="21">
        <f t="shared" si="680"/>
        <v>0</v>
      </c>
      <c r="W3115">
        <v>3000</v>
      </c>
      <c r="X3115">
        <v>26.305288000000001</v>
      </c>
      <c r="Y3115">
        <v>0.5</v>
      </c>
      <c r="Z3115">
        <f t="shared" si="672"/>
        <v>0.5</v>
      </c>
      <c r="AA3115" s="21" t="str">
        <f t="shared" si="673"/>
        <v/>
      </c>
      <c r="AB3115" t="str">
        <f t="shared" si="685"/>
        <v/>
      </c>
    </row>
    <row r="3116" spans="7:28" x14ac:dyDescent="0.2">
      <c r="G3116" s="21"/>
      <c r="H3116" s="21">
        <v>3001</v>
      </c>
      <c r="I3116">
        <f t="shared" si="686"/>
        <v>0.1</v>
      </c>
      <c r="J3116">
        <f t="shared" si="687"/>
        <v>0.34304387598496555</v>
      </c>
      <c r="K3116">
        <f t="shared" si="688"/>
        <v>22.5</v>
      </c>
      <c r="L3116">
        <f t="shared" si="675"/>
        <v>16.397319392014229</v>
      </c>
      <c r="M3116">
        <f t="shared" si="689"/>
        <v>1.0698969216735335</v>
      </c>
      <c r="N3116" s="21">
        <f t="shared" si="690"/>
        <v>3.1253061680651471E-2</v>
      </c>
      <c r="O3116" s="21">
        <f t="shared" si="691"/>
        <v>40.388268930030684</v>
      </c>
      <c r="P3116">
        <f t="shared" si="692"/>
        <v>1</v>
      </c>
      <c r="Q3116">
        <f t="shared" si="693"/>
        <v>0.34304387598496555</v>
      </c>
      <c r="R3116">
        <f t="shared" si="694"/>
        <v>0.3430438759849655</v>
      </c>
      <c r="T3116" s="21">
        <f t="shared" si="680"/>
        <v>0</v>
      </c>
      <c r="W3116">
        <v>3001</v>
      </c>
      <c r="X3116">
        <v>26.308533000000001</v>
      </c>
      <c r="Y3116">
        <v>0.5</v>
      </c>
      <c r="Z3116">
        <f t="shared" si="672"/>
        <v>0.5</v>
      </c>
      <c r="AA3116" s="21" t="str">
        <f t="shared" si="673"/>
        <v/>
      </c>
      <c r="AB3116" t="str">
        <f t="shared" si="685"/>
        <v/>
      </c>
    </row>
    <row r="3117" spans="7:28" x14ac:dyDescent="0.2">
      <c r="G3117" s="21"/>
      <c r="H3117" s="21">
        <v>3002</v>
      </c>
      <c r="I3117">
        <f t="shared" si="686"/>
        <v>0.1</v>
      </c>
      <c r="J3117">
        <f t="shared" si="687"/>
        <v>0.34304387598496555</v>
      </c>
      <c r="K3117">
        <f t="shared" si="688"/>
        <v>22.5</v>
      </c>
      <c r="L3117">
        <f t="shared" si="675"/>
        <v>16.397319392014229</v>
      </c>
      <c r="M3117">
        <f t="shared" si="689"/>
        <v>1.0698969216735335</v>
      </c>
      <c r="N3117" s="21">
        <f t="shared" si="690"/>
        <v>3.0958547416441589E-2</v>
      </c>
      <c r="O3117" s="21">
        <f t="shared" si="691"/>
        <v>40.488268930030685</v>
      </c>
      <c r="P3117">
        <f t="shared" si="692"/>
        <v>1</v>
      </c>
      <c r="Q3117">
        <f t="shared" si="693"/>
        <v>0.34304387598496555</v>
      </c>
      <c r="R3117">
        <f t="shared" si="694"/>
        <v>0.3430438759849655</v>
      </c>
      <c r="T3117" s="21">
        <f t="shared" si="680"/>
        <v>0</v>
      </c>
      <c r="W3117">
        <v>3002</v>
      </c>
      <c r="X3117">
        <v>26.303666000000003</v>
      </c>
      <c r="Y3117">
        <v>0.5</v>
      </c>
      <c r="Z3117">
        <f t="shared" si="672"/>
        <v>0.5</v>
      </c>
      <c r="AA3117" s="21" t="str">
        <f t="shared" si="673"/>
        <v/>
      </c>
      <c r="AB3117" t="str">
        <f t="shared" si="685"/>
        <v/>
      </c>
    </row>
    <row r="3118" spans="7:28" x14ac:dyDescent="0.2">
      <c r="G3118" s="21"/>
      <c r="H3118" s="21">
        <v>3003</v>
      </c>
      <c r="I3118">
        <f t="shared" si="686"/>
        <v>0.1</v>
      </c>
      <c r="J3118">
        <f t="shared" si="687"/>
        <v>0.34304387598496555</v>
      </c>
      <c r="K3118">
        <f t="shared" si="688"/>
        <v>22.5</v>
      </c>
      <c r="L3118">
        <f t="shared" si="675"/>
        <v>16.397319392014229</v>
      </c>
      <c r="M3118">
        <f t="shared" si="689"/>
        <v>1.0698969216735335</v>
      </c>
      <c r="N3118" s="21">
        <f t="shared" si="690"/>
        <v>3.0664033152231703E-2</v>
      </c>
      <c r="O3118" s="21">
        <f t="shared" si="691"/>
        <v>40.588268930030686</v>
      </c>
      <c r="P3118">
        <f t="shared" si="692"/>
        <v>1</v>
      </c>
      <c r="Q3118">
        <f t="shared" si="693"/>
        <v>0.34304387598496555</v>
      </c>
      <c r="R3118">
        <f t="shared" si="694"/>
        <v>0.3430438759849655</v>
      </c>
      <c r="T3118" s="21">
        <f t="shared" si="680"/>
        <v>0</v>
      </c>
      <c r="W3118">
        <v>3003</v>
      </c>
      <c r="X3118">
        <v>26.305288000000001</v>
      </c>
      <c r="Y3118">
        <v>0.5</v>
      </c>
      <c r="Z3118">
        <f t="shared" si="672"/>
        <v>0.5</v>
      </c>
      <c r="AA3118" s="21" t="str">
        <f t="shared" si="673"/>
        <v/>
      </c>
      <c r="AB3118" t="str">
        <f t="shared" si="685"/>
        <v/>
      </c>
    </row>
    <row r="3119" spans="7:28" x14ac:dyDescent="0.2">
      <c r="G3119" s="21"/>
      <c r="H3119" s="21">
        <v>3004</v>
      </c>
      <c r="I3119">
        <f t="shared" si="686"/>
        <v>0.1</v>
      </c>
      <c r="J3119">
        <f t="shared" si="687"/>
        <v>0.34304387598496555</v>
      </c>
      <c r="K3119">
        <f t="shared" si="688"/>
        <v>22.5</v>
      </c>
      <c r="L3119">
        <f t="shared" si="675"/>
        <v>16.397319392014229</v>
      </c>
      <c r="M3119">
        <f t="shared" si="689"/>
        <v>1.0698969216735335</v>
      </c>
      <c r="N3119" s="21">
        <f t="shared" si="690"/>
        <v>3.0369518888021824E-2</v>
      </c>
      <c r="O3119" s="21">
        <f t="shared" si="691"/>
        <v>40.688268930030688</v>
      </c>
      <c r="P3119">
        <f t="shared" si="692"/>
        <v>1</v>
      </c>
      <c r="Q3119">
        <f t="shared" si="693"/>
        <v>0.34304387598496555</v>
      </c>
      <c r="R3119">
        <f t="shared" si="694"/>
        <v>0.3430438759849655</v>
      </c>
      <c r="T3119" s="21">
        <f t="shared" si="680"/>
        <v>0</v>
      </c>
      <c r="W3119">
        <v>3004</v>
      </c>
      <c r="X3119">
        <v>26.334492999999998</v>
      </c>
      <c r="Y3119">
        <v>0.5</v>
      </c>
      <c r="Z3119">
        <f t="shared" si="672"/>
        <v>0.5</v>
      </c>
      <c r="AA3119" s="21" t="str">
        <f t="shared" si="673"/>
        <v/>
      </c>
      <c r="AB3119" t="str">
        <f t="shared" si="685"/>
        <v/>
      </c>
    </row>
    <row r="3120" spans="7:28" x14ac:dyDescent="0.2">
      <c r="G3120" s="21"/>
      <c r="H3120" s="21">
        <v>3005</v>
      </c>
      <c r="I3120">
        <f t="shared" si="686"/>
        <v>0.1</v>
      </c>
      <c r="J3120">
        <f t="shared" si="687"/>
        <v>0.34304387598496555</v>
      </c>
      <c r="K3120">
        <f t="shared" si="688"/>
        <v>22.5</v>
      </c>
      <c r="L3120">
        <f t="shared" si="675"/>
        <v>16.397319392014229</v>
      </c>
      <c r="M3120">
        <f t="shared" si="689"/>
        <v>1.0698969216735335</v>
      </c>
      <c r="N3120" s="21">
        <f t="shared" si="690"/>
        <v>3.0075004623811932E-2</v>
      </c>
      <c r="O3120" s="21">
        <f t="shared" si="691"/>
        <v>40.788268930030689</v>
      </c>
      <c r="P3120">
        <f t="shared" si="692"/>
        <v>1</v>
      </c>
      <c r="Q3120">
        <f t="shared" si="693"/>
        <v>0.34304387598496555</v>
      </c>
      <c r="R3120">
        <f t="shared" si="694"/>
        <v>0.3430438759849655</v>
      </c>
      <c r="T3120" s="21">
        <f t="shared" si="680"/>
        <v>0</v>
      </c>
      <c r="W3120">
        <v>3005</v>
      </c>
      <c r="X3120">
        <v>26.323134999999997</v>
      </c>
      <c r="Y3120">
        <v>0.5</v>
      </c>
      <c r="Z3120">
        <f t="shared" si="672"/>
        <v>0.5</v>
      </c>
      <c r="AA3120" s="21" t="str">
        <f t="shared" si="673"/>
        <v/>
      </c>
      <c r="AB3120" t="str">
        <f t="shared" si="685"/>
        <v/>
      </c>
    </row>
    <row r="3121" spans="7:28" x14ac:dyDescent="0.2">
      <c r="G3121" s="21"/>
      <c r="H3121" s="21">
        <v>3006</v>
      </c>
      <c r="I3121">
        <f t="shared" si="686"/>
        <v>0.1</v>
      </c>
      <c r="J3121">
        <f t="shared" si="687"/>
        <v>0.34304387598496555</v>
      </c>
      <c r="K3121">
        <f t="shared" si="688"/>
        <v>22.5</v>
      </c>
      <c r="L3121">
        <f t="shared" si="675"/>
        <v>16.397319392014229</v>
      </c>
      <c r="M3121">
        <f t="shared" si="689"/>
        <v>1.0698969216735335</v>
      </c>
      <c r="N3121" s="21">
        <f t="shared" si="690"/>
        <v>2.9780490359602049E-2</v>
      </c>
      <c r="O3121" s="21">
        <f t="shared" si="691"/>
        <v>40.888268930030691</v>
      </c>
      <c r="P3121">
        <f t="shared" si="692"/>
        <v>1</v>
      </c>
      <c r="Q3121">
        <f t="shared" si="693"/>
        <v>0.34304387598496555</v>
      </c>
      <c r="R3121">
        <f t="shared" si="694"/>
        <v>0.3430438759849655</v>
      </c>
      <c r="T3121" s="21">
        <f t="shared" si="680"/>
        <v>0</v>
      </c>
      <c r="W3121">
        <v>3006</v>
      </c>
      <c r="X3121">
        <v>26.318268</v>
      </c>
      <c r="Y3121">
        <v>0.5</v>
      </c>
      <c r="Z3121">
        <f t="shared" si="672"/>
        <v>0.5</v>
      </c>
      <c r="AA3121" s="21" t="str">
        <f t="shared" si="673"/>
        <v/>
      </c>
      <c r="AB3121" t="str">
        <f t="shared" si="685"/>
        <v/>
      </c>
    </row>
    <row r="3122" spans="7:28" x14ac:dyDescent="0.2">
      <c r="G3122" s="21"/>
      <c r="H3122" s="21">
        <v>3007</v>
      </c>
      <c r="I3122">
        <f t="shared" si="686"/>
        <v>0.1</v>
      </c>
      <c r="J3122">
        <f t="shared" si="687"/>
        <v>0.34304387598496555</v>
      </c>
      <c r="K3122">
        <f t="shared" si="688"/>
        <v>22.5</v>
      </c>
      <c r="L3122">
        <f t="shared" si="675"/>
        <v>16.397319392014229</v>
      </c>
      <c r="M3122">
        <f t="shared" si="689"/>
        <v>1.0698969216735335</v>
      </c>
      <c r="N3122" s="21">
        <f t="shared" si="690"/>
        <v>2.9485976095392163E-2</v>
      </c>
      <c r="O3122" s="21">
        <f t="shared" si="691"/>
        <v>40.988268930030692</v>
      </c>
      <c r="P3122">
        <f t="shared" si="692"/>
        <v>1</v>
      </c>
      <c r="Q3122">
        <f t="shared" si="693"/>
        <v>0.34304387598496555</v>
      </c>
      <c r="R3122">
        <f t="shared" si="694"/>
        <v>0.3430438759849655</v>
      </c>
      <c r="T3122" s="21">
        <f t="shared" si="680"/>
        <v>0</v>
      </c>
      <c r="W3122">
        <v>3007</v>
      </c>
      <c r="X3122">
        <v>26.319891000000002</v>
      </c>
      <c r="Y3122">
        <v>0.5</v>
      </c>
      <c r="Z3122">
        <f t="shared" si="672"/>
        <v>0.5</v>
      </c>
      <c r="AA3122" s="21" t="str">
        <f t="shared" si="673"/>
        <v/>
      </c>
      <c r="AB3122" t="str">
        <f t="shared" si="685"/>
        <v/>
      </c>
    </row>
    <row r="3123" spans="7:28" x14ac:dyDescent="0.2">
      <c r="G3123" s="21"/>
      <c r="H3123" s="21">
        <v>3008</v>
      </c>
      <c r="I3123">
        <f t="shared" si="686"/>
        <v>0.1</v>
      </c>
      <c r="J3123">
        <f t="shared" si="687"/>
        <v>0.34304387598496555</v>
      </c>
      <c r="K3123">
        <f t="shared" si="688"/>
        <v>22.5</v>
      </c>
      <c r="L3123">
        <f t="shared" si="675"/>
        <v>16.397319392014229</v>
      </c>
      <c r="M3123">
        <f t="shared" si="689"/>
        <v>1.0698969216735335</v>
      </c>
      <c r="N3123" s="21">
        <f t="shared" si="690"/>
        <v>2.9191461831182278E-2</v>
      </c>
      <c r="O3123" s="21">
        <f t="shared" si="691"/>
        <v>41.088268930030694</v>
      </c>
      <c r="P3123">
        <f t="shared" si="692"/>
        <v>1</v>
      </c>
      <c r="Q3123">
        <f t="shared" si="693"/>
        <v>0.34304387598496555</v>
      </c>
      <c r="R3123">
        <f t="shared" si="694"/>
        <v>0.3430438759849655</v>
      </c>
      <c r="T3123" s="21">
        <f t="shared" si="680"/>
        <v>0</v>
      </c>
      <c r="W3123">
        <v>3008</v>
      </c>
      <c r="X3123">
        <v>26.329625000000004</v>
      </c>
      <c r="Y3123">
        <v>0.5</v>
      </c>
      <c r="Z3123">
        <f t="shared" si="672"/>
        <v>0.5</v>
      </c>
      <c r="AA3123" s="21" t="str">
        <f t="shared" si="673"/>
        <v/>
      </c>
      <c r="AB3123" t="str">
        <f t="shared" si="685"/>
        <v/>
      </c>
    </row>
    <row r="3124" spans="7:28" x14ac:dyDescent="0.2">
      <c r="G3124" s="21"/>
      <c r="H3124" s="21">
        <v>3009</v>
      </c>
      <c r="I3124">
        <f t="shared" si="686"/>
        <v>0.1</v>
      </c>
      <c r="J3124">
        <f t="shared" si="687"/>
        <v>0.34304387598496555</v>
      </c>
      <c r="K3124">
        <f t="shared" si="688"/>
        <v>22.5</v>
      </c>
      <c r="L3124">
        <f t="shared" si="675"/>
        <v>16.397319392014229</v>
      </c>
      <c r="M3124">
        <f t="shared" si="689"/>
        <v>1.0698969216735335</v>
      </c>
      <c r="N3124" s="21">
        <f t="shared" si="690"/>
        <v>2.8896947566972392E-2</v>
      </c>
      <c r="O3124" s="21">
        <f t="shared" si="691"/>
        <v>41.188268930030695</v>
      </c>
      <c r="P3124">
        <f t="shared" si="692"/>
        <v>1</v>
      </c>
      <c r="Q3124">
        <f t="shared" si="693"/>
        <v>0.34304387598496555</v>
      </c>
      <c r="R3124">
        <f t="shared" si="694"/>
        <v>0.3430438759849655</v>
      </c>
      <c r="T3124" s="21">
        <f t="shared" si="680"/>
        <v>0</v>
      </c>
      <c r="W3124">
        <v>3009</v>
      </c>
      <c r="X3124">
        <v>26.329625000000004</v>
      </c>
      <c r="Y3124">
        <v>0.5</v>
      </c>
      <c r="Z3124">
        <f t="shared" si="672"/>
        <v>0.5</v>
      </c>
      <c r="AA3124" s="21" t="str">
        <f t="shared" si="673"/>
        <v/>
      </c>
      <c r="AB3124" t="str">
        <f t="shared" si="685"/>
        <v/>
      </c>
    </row>
    <row r="3125" spans="7:28" x14ac:dyDescent="0.2">
      <c r="G3125" s="21"/>
      <c r="H3125" s="21">
        <v>3010</v>
      </c>
      <c r="I3125">
        <f t="shared" si="686"/>
        <v>0.1</v>
      </c>
      <c r="J3125">
        <f t="shared" si="687"/>
        <v>0.34304387598496555</v>
      </c>
      <c r="K3125">
        <f t="shared" si="688"/>
        <v>22.5</v>
      </c>
      <c r="L3125">
        <f t="shared" si="675"/>
        <v>16.397319392014229</v>
      </c>
      <c r="M3125">
        <f t="shared" si="689"/>
        <v>1.0698969216735335</v>
      </c>
      <c r="N3125" s="21">
        <f t="shared" si="690"/>
        <v>2.860243330276251E-2</v>
      </c>
      <c r="O3125" s="21">
        <f t="shared" si="691"/>
        <v>41.288268930030696</v>
      </c>
      <c r="P3125">
        <f t="shared" si="692"/>
        <v>1</v>
      </c>
      <c r="Q3125">
        <f t="shared" si="693"/>
        <v>0.34304387598496555</v>
      </c>
      <c r="R3125">
        <f t="shared" si="694"/>
        <v>0.3430438759849655</v>
      </c>
      <c r="T3125" s="21">
        <f t="shared" si="680"/>
        <v>0</v>
      </c>
      <c r="W3125">
        <v>3010</v>
      </c>
      <c r="X3125">
        <v>26.339360000000003</v>
      </c>
      <c r="Y3125">
        <v>0.5</v>
      </c>
      <c r="Z3125">
        <f t="shared" si="672"/>
        <v>0.5</v>
      </c>
      <c r="AA3125" s="21" t="str">
        <f t="shared" si="673"/>
        <v/>
      </c>
      <c r="AB3125" t="str">
        <f t="shared" si="685"/>
        <v/>
      </c>
    </row>
    <row r="3126" spans="7:28" x14ac:dyDescent="0.2">
      <c r="G3126" s="21"/>
      <c r="H3126" s="21">
        <v>3011</v>
      </c>
      <c r="I3126">
        <f t="shared" si="686"/>
        <v>0.1</v>
      </c>
      <c r="J3126">
        <f t="shared" si="687"/>
        <v>0.34304387598496555</v>
      </c>
      <c r="K3126">
        <f t="shared" si="688"/>
        <v>22.5</v>
      </c>
      <c r="L3126">
        <f t="shared" si="675"/>
        <v>16.397319392014229</v>
      </c>
      <c r="M3126">
        <f t="shared" si="689"/>
        <v>1.0698969216735335</v>
      </c>
      <c r="N3126" s="21">
        <f t="shared" si="690"/>
        <v>2.8307919038552624E-2</v>
      </c>
      <c r="O3126" s="21">
        <f t="shared" si="691"/>
        <v>41.388268930030698</v>
      </c>
      <c r="P3126">
        <f t="shared" si="692"/>
        <v>1</v>
      </c>
      <c r="Q3126">
        <f t="shared" si="693"/>
        <v>0.34304387598496555</v>
      </c>
      <c r="R3126">
        <f t="shared" si="694"/>
        <v>0.3430438759849655</v>
      </c>
      <c r="T3126" s="21">
        <f t="shared" si="680"/>
        <v>0</v>
      </c>
      <c r="W3126">
        <v>3011</v>
      </c>
      <c r="X3126">
        <v>26.344227</v>
      </c>
      <c r="Y3126">
        <v>0.5</v>
      </c>
      <c r="Z3126">
        <f t="shared" si="672"/>
        <v>0.5</v>
      </c>
      <c r="AA3126" s="21" t="str">
        <f t="shared" si="673"/>
        <v/>
      </c>
      <c r="AB3126" t="str">
        <f t="shared" si="685"/>
        <v/>
      </c>
    </row>
    <row r="3127" spans="7:28" x14ac:dyDescent="0.2">
      <c r="G3127" s="21"/>
      <c r="H3127" s="21">
        <v>3012</v>
      </c>
      <c r="I3127">
        <f t="shared" si="686"/>
        <v>0.1</v>
      </c>
      <c r="J3127">
        <f t="shared" si="687"/>
        <v>0.34304387598496555</v>
      </c>
      <c r="K3127">
        <f t="shared" si="688"/>
        <v>22.5</v>
      </c>
      <c r="L3127">
        <f t="shared" si="675"/>
        <v>16.397319392014229</v>
      </c>
      <c r="M3127">
        <f t="shared" si="689"/>
        <v>1.0698969216735335</v>
      </c>
      <c r="N3127" s="21">
        <f t="shared" si="690"/>
        <v>2.8013404774342738E-2</v>
      </c>
      <c r="O3127" s="21">
        <f t="shared" si="691"/>
        <v>41.488268930030699</v>
      </c>
      <c r="P3127">
        <f t="shared" si="692"/>
        <v>1</v>
      </c>
      <c r="Q3127">
        <f t="shared" si="693"/>
        <v>0.34304387598496555</v>
      </c>
      <c r="R3127">
        <f t="shared" si="694"/>
        <v>0.3430438759849655</v>
      </c>
      <c r="T3127" s="21">
        <f t="shared" si="680"/>
        <v>0</v>
      </c>
      <c r="W3127">
        <v>3012</v>
      </c>
      <c r="X3127">
        <v>26.347472</v>
      </c>
      <c r="Y3127">
        <v>0.5</v>
      </c>
      <c r="Z3127">
        <f t="shared" si="672"/>
        <v>0.5</v>
      </c>
      <c r="AA3127" s="21" t="str">
        <f t="shared" si="673"/>
        <v/>
      </c>
      <c r="AB3127" t="str">
        <f t="shared" si="685"/>
        <v/>
      </c>
    </row>
    <row r="3128" spans="7:28" x14ac:dyDescent="0.2">
      <c r="G3128" s="21"/>
      <c r="H3128" s="21">
        <v>3013</v>
      </c>
      <c r="I3128">
        <f t="shared" si="686"/>
        <v>0.1</v>
      </c>
      <c r="J3128">
        <f t="shared" si="687"/>
        <v>0.34304387598496555</v>
      </c>
      <c r="K3128">
        <f t="shared" si="688"/>
        <v>22.5</v>
      </c>
      <c r="L3128">
        <f t="shared" si="675"/>
        <v>16.397319392014229</v>
      </c>
      <c r="M3128">
        <f t="shared" si="689"/>
        <v>1.0698969216735335</v>
      </c>
      <c r="N3128" s="21">
        <f t="shared" si="690"/>
        <v>2.7718890510132849E-2</v>
      </c>
      <c r="O3128" s="21">
        <f t="shared" si="691"/>
        <v>41.588268930030701</v>
      </c>
      <c r="P3128">
        <f t="shared" si="692"/>
        <v>1</v>
      </c>
      <c r="Q3128">
        <f t="shared" si="693"/>
        <v>0.34304387598496555</v>
      </c>
      <c r="R3128">
        <f t="shared" si="694"/>
        <v>0.3430438759849655</v>
      </c>
      <c r="T3128" s="21">
        <f t="shared" si="680"/>
        <v>0</v>
      </c>
      <c r="W3128">
        <v>3013</v>
      </c>
      <c r="X3128">
        <v>26.337737999999998</v>
      </c>
      <c r="Y3128">
        <v>0.5</v>
      </c>
      <c r="Z3128">
        <f t="shared" si="672"/>
        <v>0.5</v>
      </c>
      <c r="AA3128" s="21" t="str">
        <f t="shared" si="673"/>
        <v/>
      </c>
      <c r="AB3128" t="str">
        <f t="shared" si="685"/>
        <v/>
      </c>
    </row>
    <row r="3129" spans="7:28" x14ac:dyDescent="0.2">
      <c r="G3129" s="21"/>
      <c r="H3129" s="21">
        <v>3014</v>
      </c>
      <c r="I3129">
        <f t="shared" si="686"/>
        <v>0.1</v>
      </c>
      <c r="J3129">
        <f t="shared" si="687"/>
        <v>0.34304387598496555</v>
      </c>
      <c r="K3129">
        <f t="shared" si="688"/>
        <v>22.5</v>
      </c>
      <c r="L3129">
        <f t="shared" si="675"/>
        <v>16.397319392014229</v>
      </c>
      <c r="M3129">
        <f t="shared" si="689"/>
        <v>1.0698969216735335</v>
      </c>
      <c r="N3129" s="21">
        <f t="shared" si="690"/>
        <v>2.7424376245922963E-2</v>
      </c>
      <c r="O3129" s="21">
        <f t="shared" si="691"/>
        <v>41.688268930030702</v>
      </c>
      <c r="P3129">
        <f t="shared" si="692"/>
        <v>1</v>
      </c>
      <c r="Q3129">
        <f t="shared" si="693"/>
        <v>0.34304387598496555</v>
      </c>
      <c r="R3129">
        <f t="shared" si="694"/>
        <v>0.3430438759849655</v>
      </c>
      <c r="T3129" s="21">
        <f t="shared" si="680"/>
        <v>0</v>
      </c>
      <c r="W3129">
        <v>3014</v>
      </c>
      <c r="X3129">
        <v>26.358830000000001</v>
      </c>
      <c r="Y3129">
        <v>0.5</v>
      </c>
      <c r="Z3129">
        <f t="shared" si="672"/>
        <v>0.5</v>
      </c>
      <c r="AA3129" s="21" t="str">
        <f t="shared" si="673"/>
        <v/>
      </c>
      <c r="AB3129" t="str">
        <f t="shared" si="685"/>
        <v/>
      </c>
    </row>
    <row r="3130" spans="7:28" x14ac:dyDescent="0.2">
      <c r="G3130" s="21"/>
      <c r="H3130" s="21">
        <v>3015</v>
      </c>
      <c r="I3130">
        <f t="shared" si="686"/>
        <v>0.1</v>
      </c>
      <c r="J3130">
        <f t="shared" si="687"/>
        <v>0.34304387598496555</v>
      </c>
      <c r="K3130">
        <f t="shared" si="688"/>
        <v>22.5</v>
      </c>
      <c r="L3130">
        <f t="shared" si="675"/>
        <v>16.397319392014229</v>
      </c>
      <c r="M3130">
        <f t="shared" si="689"/>
        <v>1.0698969216735335</v>
      </c>
      <c r="N3130" s="21">
        <f t="shared" si="690"/>
        <v>2.7129861981713084E-2</v>
      </c>
      <c r="O3130" s="21">
        <f t="shared" si="691"/>
        <v>41.788268930030704</v>
      </c>
      <c r="P3130">
        <f t="shared" si="692"/>
        <v>1</v>
      </c>
      <c r="Q3130">
        <f t="shared" si="693"/>
        <v>0.34304387598496555</v>
      </c>
      <c r="R3130">
        <f t="shared" si="694"/>
        <v>0.3430438759849655</v>
      </c>
      <c r="T3130" s="21">
        <f t="shared" si="680"/>
        <v>0</v>
      </c>
      <c r="W3130">
        <v>3015</v>
      </c>
      <c r="X3130">
        <v>26.352340000000002</v>
      </c>
      <c r="Y3130">
        <v>0.5</v>
      </c>
      <c r="Z3130">
        <f t="shared" si="672"/>
        <v>0.5</v>
      </c>
      <c r="AA3130" s="21" t="str">
        <f t="shared" si="673"/>
        <v/>
      </c>
      <c r="AB3130" t="str">
        <f t="shared" si="685"/>
        <v/>
      </c>
    </row>
    <row r="3131" spans="7:28" x14ac:dyDescent="0.2">
      <c r="G3131" s="21"/>
      <c r="H3131" s="21">
        <v>3016</v>
      </c>
      <c r="I3131">
        <f t="shared" si="686"/>
        <v>0.1</v>
      </c>
      <c r="J3131">
        <f t="shared" si="687"/>
        <v>0.34304387598496555</v>
      </c>
      <c r="K3131">
        <f t="shared" si="688"/>
        <v>22.5</v>
      </c>
      <c r="L3131">
        <f t="shared" si="675"/>
        <v>16.397319392014229</v>
      </c>
      <c r="M3131">
        <f t="shared" si="689"/>
        <v>1.0698969216735335</v>
      </c>
      <c r="N3131" s="21">
        <f t="shared" si="690"/>
        <v>2.6835347717503198E-2</v>
      </c>
      <c r="O3131" s="21">
        <f t="shared" si="691"/>
        <v>41.888268930030705</v>
      </c>
      <c r="P3131">
        <f t="shared" si="692"/>
        <v>1</v>
      </c>
      <c r="Q3131">
        <f t="shared" si="693"/>
        <v>0.34304387598496555</v>
      </c>
      <c r="R3131">
        <f t="shared" si="694"/>
        <v>0.3430438759849655</v>
      </c>
      <c r="T3131" s="21">
        <f t="shared" si="680"/>
        <v>0</v>
      </c>
      <c r="W3131">
        <v>3016</v>
      </c>
      <c r="X3131">
        <v>26.365319000000003</v>
      </c>
      <c r="Y3131">
        <v>0.5</v>
      </c>
      <c r="Z3131">
        <f t="shared" si="672"/>
        <v>0.5</v>
      </c>
      <c r="AA3131" s="21" t="str">
        <f t="shared" si="673"/>
        <v/>
      </c>
      <c r="AB3131" t="str">
        <f t="shared" si="685"/>
        <v/>
      </c>
    </row>
    <row r="3132" spans="7:28" x14ac:dyDescent="0.2">
      <c r="G3132" s="21"/>
      <c r="H3132" s="21">
        <v>3017</v>
      </c>
      <c r="I3132">
        <f t="shared" si="686"/>
        <v>0.1</v>
      </c>
      <c r="J3132">
        <f t="shared" si="687"/>
        <v>0.34304387598496555</v>
      </c>
      <c r="K3132">
        <f t="shared" si="688"/>
        <v>22.5</v>
      </c>
      <c r="L3132">
        <f t="shared" si="675"/>
        <v>16.397319392014229</v>
      </c>
      <c r="M3132">
        <f t="shared" si="689"/>
        <v>1.0698969216735335</v>
      </c>
      <c r="N3132" s="21">
        <f t="shared" si="690"/>
        <v>2.6540833453293312E-2</v>
      </c>
      <c r="O3132" s="21">
        <f t="shared" si="691"/>
        <v>41.988268930030706</v>
      </c>
      <c r="P3132">
        <f t="shared" si="692"/>
        <v>1</v>
      </c>
      <c r="Q3132">
        <f t="shared" si="693"/>
        <v>0.34304387598496555</v>
      </c>
      <c r="R3132">
        <f t="shared" si="694"/>
        <v>0.3430438759849655</v>
      </c>
      <c r="T3132" s="21">
        <f t="shared" si="680"/>
        <v>0</v>
      </c>
      <c r="W3132">
        <v>3017</v>
      </c>
      <c r="X3132">
        <v>26.353961999999999</v>
      </c>
      <c r="Y3132">
        <v>0.5</v>
      </c>
      <c r="Z3132">
        <f t="shared" si="672"/>
        <v>0.5</v>
      </c>
      <c r="AA3132" s="21" t="str">
        <f t="shared" si="673"/>
        <v/>
      </c>
      <c r="AB3132" t="str">
        <f t="shared" si="685"/>
        <v/>
      </c>
    </row>
    <row r="3133" spans="7:28" x14ac:dyDescent="0.2">
      <c r="G3133" s="21"/>
      <c r="H3133" s="21">
        <v>3018</v>
      </c>
      <c r="I3133">
        <f t="shared" si="686"/>
        <v>0.1</v>
      </c>
      <c r="J3133">
        <f t="shared" si="687"/>
        <v>0.34304387598496555</v>
      </c>
      <c r="K3133">
        <f t="shared" si="688"/>
        <v>22.5</v>
      </c>
      <c r="L3133">
        <f t="shared" si="675"/>
        <v>16.397319392014229</v>
      </c>
      <c r="M3133">
        <f t="shared" si="689"/>
        <v>1.0698969216735335</v>
      </c>
      <c r="N3133" s="21">
        <f t="shared" si="690"/>
        <v>2.624631918908343E-2</v>
      </c>
      <c r="O3133" s="21">
        <f t="shared" si="691"/>
        <v>42.088268930030708</v>
      </c>
      <c r="P3133">
        <f t="shared" si="692"/>
        <v>1</v>
      </c>
      <c r="Q3133">
        <f t="shared" si="693"/>
        <v>0.34304387598496555</v>
      </c>
      <c r="R3133">
        <f t="shared" si="694"/>
        <v>0.3430438759849655</v>
      </c>
      <c r="T3133" s="21">
        <f t="shared" si="680"/>
        <v>0</v>
      </c>
      <c r="W3133">
        <v>3018</v>
      </c>
      <c r="X3133">
        <v>26.365319000000003</v>
      </c>
      <c r="Y3133">
        <v>0.5</v>
      </c>
      <c r="Z3133">
        <f t="shared" si="672"/>
        <v>0.5</v>
      </c>
      <c r="AA3133" s="21" t="str">
        <f t="shared" si="673"/>
        <v/>
      </c>
      <c r="AB3133" t="str">
        <f t="shared" si="685"/>
        <v/>
      </c>
    </row>
    <row r="3134" spans="7:28" x14ac:dyDescent="0.2">
      <c r="G3134" s="21"/>
      <c r="H3134" s="21">
        <v>3019</v>
      </c>
      <c r="I3134">
        <f t="shared" si="686"/>
        <v>0.1</v>
      </c>
      <c r="J3134">
        <f t="shared" si="687"/>
        <v>0.34304387598496555</v>
      </c>
      <c r="K3134">
        <f t="shared" si="688"/>
        <v>22.5</v>
      </c>
      <c r="L3134">
        <f t="shared" si="675"/>
        <v>16.397319392014229</v>
      </c>
      <c r="M3134">
        <f t="shared" si="689"/>
        <v>1.0698969216735335</v>
      </c>
      <c r="N3134" s="21">
        <f t="shared" si="690"/>
        <v>2.5951804924873537E-2</v>
      </c>
      <c r="O3134" s="21">
        <f t="shared" si="691"/>
        <v>42.188268930030709</v>
      </c>
      <c r="P3134">
        <f t="shared" si="692"/>
        <v>1</v>
      </c>
      <c r="Q3134">
        <f t="shared" si="693"/>
        <v>0.34304387598496555</v>
      </c>
      <c r="R3134">
        <f t="shared" si="694"/>
        <v>0.3430438759849655</v>
      </c>
      <c r="T3134" s="21">
        <f t="shared" si="680"/>
        <v>0</v>
      </c>
      <c r="W3134">
        <v>3019</v>
      </c>
      <c r="X3134">
        <v>26.371809000000002</v>
      </c>
      <c r="Y3134">
        <v>0.5</v>
      </c>
      <c r="Z3134">
        <f t="shared" ref="Z3134:Z3197" si="695">Y3134</f>
        <v>0.5</v>
      </c>
      <c r="AA3134" s="21" t="str">
        <f t="shared" ref="AA3134:AA3197" si="696">IF(X3134&gt;$B$8+$B$9,"",ABS(X3134-O3134))</f>
        <v/>
      </c>
      <c r="AB3134" t="str">
        <f t="shared" si="685"/>
        <v/>
      </c>
    </row>
    <row r="3135" spans="7:28" x14ac:dyDescent="0.2">
      <c r="G3135" s="21"/>
      <c r="H3135" s="21">
        <v>3020</v>
      </c>
      <c r="I3135">
        <f t="shared" si="686"/>
        <v>0.1</v>
      </c>
      <c r="J3135">
        <f t="shared" si="687"/>
        <v>0.34304387598496555</v>
      </c>
      <c r="K3135">
        <f t="shared" si="688"/>
        <v>22.5</v>
      </c>
      <c r="L3135">
        <f t="shared" si="675"/>
        <v>16.397319392014229</v>
      </c>
      <c r="M3135">
        <f t="shared" si="689"/>
        <v>1.0698969216735335</v>
      </c>
      <c r="N3135" s="21">
        <f t="shared" si="690"/>
        <v>2.5657290660663655E-2</v>
      </c>
      <c r="O3135" s="21">
        <f t="shared" si="691"/>
        <v>42.288268930030711</v>
      </c>
      <c r="P3135">
        <f t="shared" si="692"/>
        <v>1</v>
      </c>
      <c r="Q3135">
        <f t="shared" si="693"/>
        <v>0.34304387598496555</v>
      </c>
      <c r="R3135">
        <f t="shared" si="694"/>
        <v>0.3430438759849655</v>
      </c>
      <c r="T3135" s="21">
        <f t="shared" si="680"/>
        <v>0</v>
      </c>
      <c r="W3135">
        <v>3020</v>
      </c>
      <c r="X3135">
        <v>26.368564000000003</v>
      </c>
      <c r="Y3135">
        <v>0.5</v>
      </c>
      <c r="Z3135">
        <f t="shared" si="695"/>
        <v>0.5</v>
      </c>
      <c r="AA3135" s="21" t="str">
        <f t="shared" si="696"/>
        <v/>
      </c>
      <c r="AB3135" t="str">
        <f t="shared" si="685"/>
        <v/>
      </c>
    </row>
    <row r="3136" spans="7:28" x14ac:dyDescent="0.2">
      <c r="G3136" s="21"/>
      <c r="H3136" s="21">
        <v>3021</v>
      </c>
      <c r="I3136">
        <f t="shared" si="686"/>
        <v>0.1</v>
      </c>
      <c r="J3136">
        <f t="shared" si="687"/>
        <v>0.34304387598496555</v>
      </c>
      <c r="K3136">
        <f t="shared" si="688"/>
        <v>22.5</v>
      </c>
      <c r="L3136">
        <f t="shared" si="675"/>
        <v>16.397319392014229</v>
      </c>
      <c r="M3136">
        <f t="shared" si="689"/>
        <v>1.0698969216735335</v>
      </c>
      <c r="N3136" s="21">
        <f t="shared" si="690"/>
        <v>2.5362776396453769E-2</v>
      </c>
      <c r="O3136" s="21">
        <f t="shared" si="691"/>
        <v>42.388268930030712</v>
      </c>
      <c r="P3136">
        <f t="shared" si="692"/>
        <v>1</v>
      </c>
      <c r="Q3136">
        <f t="shared" si="693"/>
        <v>0.34304387598496555</v>
      </c>
      <c r="R3136">
        <f t="shared" si="694"/>
        <v>0.3430438759849655</v>
      </c>
      <c r="T3136" s="21">
        <f t="shared" si="680"/>
        <v>0</v>
      </c>
      <c r="W3136">
        <v>3021</v>
      </c>
      <c r="X3136">
        <v>26.373431999999998</v>
      </c>
      <c r="Y3136">
        <v>0.5</v>
      </c>
      <c r="Z3136">
        <f t="shared" si="695"/>
        <v>0.5</v>
      </c>
      <c r="AA3136" s="21" t="str">
        <f t="shared" si="696"/>
        <v/>
      </c>
      <c r="AB3136" t="str">
        <f t="shared" si="685"/>
        <v/>
      </c>
    </row>
    <row r="3137" spans="7:28" x14ac:dyDescent="0.2">
      <c r="G3137" s="21"/>
      <c r="H3137" s="21">
        <v>3022</v>
      </c>
      <c r="I3137">
        <f t="shared" si="686"/>
        <v>0.1</v>
      </c>
      <c r="J3137">
        <f t="shared" si="687"/>
        <v>0.34304387598496555</v>
      </c>
      <c r="K3137">
        <f t="shared" si="688"/>
        <v>22.5</v>
      </c>
      <c r="L3137">
        <f t="shared" si="675"/>
        <v>16.397319392014229</v>
      </c>
      <c r="M3137">
        <f t="shared" si="689"/>
        <v>1.0698969216735335</v>
      </c>
      <c r="N3137" s="21">
        <f t="shared" si="690"/>
        <v>2.5068262132243883E-2</v>
      </c>
      <c r="O3137" s="21">
        <f t="shared" si="691"/>
        <v>42.488268930030713</v>
      </c>
      <c r="P3137">
        <f t="shared" si="692"/>
        <v>1</v>
      </c>
      <c r="Q3137">
        <f t="shared" si="693"/>
        <v>0.34304387598496555</v>
      </c>
      <c r="R3137">
        <f t="shared" si="694"/>
        <v>0.3430438759849655</v>
      </c>
      <c r="T3137" s="21">
        <f t="shared" si="680"/>
        <v>0</v>
      </c>
      <c r="W3137">
        <v>3022</v>
      </c>
      <c r="X3137">
        <v>26.375054000000002</v>
      </c>
      <c r="Y3137">
        <v>0.5</v>
      </c>
      <c r="Z3137">
        <f t="shared" si="695"/>
        <v>0.5</v>
      </c>
      <c r="AA3137" s="21" t="str">
        <f t="shared" si="696"/>
        <v/>
      </c>
      <c r="AB3137" t="str">
        <f t="shared" si="685"/>
        <v/>
      </c>
    </row>
    <row r="3138" spans="7:28" x14ac:dyDescent="0.2">
      <c r="G3138" s="21"/>
      <c r="H3138" s="21">
        <v>3023</v>
      </c>
      <c r="I3138">
        <f t="shared" si="686"/>
        <v>0.1</v>
      </c>
      <c r="J3138">
        <f t="shared" si="687"/>
        <v>0.34304387598496555</v>
      </c>
      <c r="K3138">
        <f t="shared" si="688"/>
        <v>22.5</v>
      </c>
      <c r="L3138">
        <f t="shared" si="675"/>
        <v>16.397319392014229</v>
      </c>
      <c r="M3138">
        <f t="shared" si="689"/>
        <v>1.0698969216735335</v>
      </c>
      <c r="N3138" s="21">
        <f t="shared" si="690"/>
        <v>2.4773747868033998E-2</v>
      </c>
      <c r="O3138" s="21">
        <f t="shared" si="691"/>
        <v>42.588268930030715</v>
      </c>
      <c r="P3138">
        <f t="shared" si="692"/>
        <v>1</v>
      </c>
      <c r="Q3138">
        <f t="shared" si="693"/>
        <v>0.34304387598496555</v>
      </c>
      <c r="R3138">
        <f t="shared" si="694"/>
        <v>0.3430438759849655</v>
      </c>
      <c r="T3138" s="21">
        <f t="shared" si="680"/>
        <v>0</v>
      </c>
      <c r="W3138">
        <v>3023</v>
      </c>
      <c r="X3138">
        <v>26.379921999999997</v>
      </c>
      <c r="Y3138">
        <v>0.5</v>
      </c>
      <c r="Z3138">
        <f t="shared" si="695"/>
        <v>0.5</v>
      </c>
      <c r="AA3138" s="21" t="str">
        <f t="shared" si="696"/>
        <v/>
      </c>
      <c r="AB3138" t="str">
        <f t="shared" si="685"/>
        <v/>
      </c>
    </row>
    <row r="3139" spans="7:28" x14ac:dyDescent="0.2">
      <c r="G3139" s="21"/>
      <c r="H3139" s="21">
        <v>3024</v>
      </c>
      <c r="I3139">
        <f t="shared" si="686"/>
        <v>0.1</v>
      </c>
      <c r="J3139">
        <f t="shared" si="687"/>
        <v>0.34304387598496555</v>
      </c>
      <c r="K3139">
        <f t="shared" si="688"/>
        <v>22.5</v>
      </c>
      <c r="L3139">
        <f t="shared" ref="L3139:L3202" si="697">0.5*Z3139*K3139/J3139/$B$7</f>
        <v>16.397319392014229</v>
      </c>
      <c r="M3139">
        <f t="shared" si="689"/>
        <v>1.0698969216735335</v>
      </c>
      <c r="N3139" s="21">
        <f t="shared" si="690"/>
        <v>2.4479233603824112E-2</v>
      </c>
      <c r="O3139" s="21">
        <f t="shared" si="691"/>
        <v>42.688268930030716</v>
      </c>
      <c r="P3139">
        <f t="shared" si="692"/>
        <v>1</v>
      </c>
      <c r="Q3139">
        <f t="shared" si="693"/>
        <v>0.34304387598496555</v>
      </c>
      <c r="R3139">
        <f t="shared" si="694"/>
        <v>0.3430438759849655</v>
      </c>
      <c r="T3139" s="21">
        <f t="shared" si="680"/>
        <v>0</v>
      </c>
      <c r="W3139">
        <v>3024</v>
      </c>
      <c r="X3139">
        <v>26.388034000000001</v>
      </c>
      <c r="Y3139">
        <v>0.5</v>
      </c>
      <c r="Z3139">
        <f t="shared" si="695"/>
        <v>0.5</v>
      </c>
      <c r="AA3139" s="21" t="str">
        <f t="shared" si="696"/>
        <v/>
      </c>
      <c r="AB3139" t="str">
        <f t="shared" si="685"/>
        <v/>
      </c>
    </row>
    <row r="3140" spans="7:28" x14ac:dyDescent="0.2">
      <c r="G3140" s="21"/>
      <c r="H3140" s="21">
        <v>3025</v>
      </c>
      <c r="I3140">
        <f t="shared" si="686"/>
        <v>0.1</v>
      </c>
      <c r="J3140">
        <f t="shared" si="687"/>
        <v>0.34304387598496555</v>
      </c>
      <c r="K3140">
        <f t="shared" si="688"/>
        <v>22.5</v>
      </c>
      <c r="L3140">
        <f t="shared" si="697"/>
        <v>16.397319392014229</v>
      </c>
      <c r="M3140">
        <f t="shared" si="689"/>
        <v>1.0698969216735335</v>
      </c>
      <c r="N3140" s="21">
        <f t="shared" si="690"/>
        <v>2.4184719339614229E-2</v>
      </c>
      <c r="O3140" s="21">
        <f t="shared" si="691"/>
        <v>42.788268930030718</v>
      </c>
      <c r="P3140">
        <f t="shared" si="692"/>
        <v>1</v>
      </c>
      <c r="Q3140">
        <f t="shared" si="693"/>
        <v>0.34304387598496555</v>
      </c>
      <c r="R3140">
        <f t="shared" si="694"/>
        <v>0.3430438759849655</v>
      </c>
      <c r="T3140" s="21">
        <f t="shared" ref="T3140:T3203" si="698">(M3140-M3139)/(H3140-H3139)</f>
        <v>0</v>
      </c>
      <c r="W3140">
        <v>3025</v>
      </c>
      <c r="X3140">
        <v>26.396145999999998</v>
      </c>
      <c r="Y3140">
        <v>0.5</v>
      </c>
      <c r="Z3140">
        <f t="shared" si="695"/>
        <v>0.5</v>
      </c>
      <c r="AA3140" s="21" t="str">
        <f t="shared" si="696"/>
        <v/>
      </c>
      <c r="AB3140" t="str">
        <f t="shared" si="685"/>
        <v/>
      </c>
    </row>
    <row r="3141" spans="7:28" x14ac:dyDescent="0.2">
      <c r="G3141" s="21"/>
      <c r="H3141" s="21">
        <v>3026</v>
      </c>
      <c r="I3141">
        <f t="shared" si="686"/>
        <v>0.1</v>
      </c>
      <c r="J3141">
        <f t="shared" si="687"/>
        <v>0.34304387598496555</v>
      </c>
      <c r="K3141">
        <f t="shared" si="688"/>
        <v>22.5</v>
      </c>
      <c r="L3141">
        <f t="shared" si="697"/>
        <v>16.397319392014229</v>
      </c>
      <c r="M3141">
        <f t="shared" si="689"/>
        <v>1.0698969216735335</v>
      </c>
      <c r="N3141" s="21">
        <f t="shared" si="690"/>
        <v>2.3890205075404344E-2</v>
      </c>
      <c r="O3141" s="21">
        <f t="shared" si="691"/>
        <v>42.888268930030719</v>
      </c>
      <c r="P3141">
        <f t="shared" si="692"/>
        <v>1</v>
      </c>
      <c r="Q3141">
        <f t="shared" si="693"/>
        <v>0.34304387598496555</v>
      </c>
      <c r="R3141">
        <f t="shared" si="694"/>
        <v>0.3430438759849655</v>
      </c>
      <c r="T3141" s="21">
        <f t="shared" si="698"/>
        <v>0</v>
      </c>
      <c r="W3141">
        <v>3026</v>
      </c>
      <c r="X3141">
        <v>26.394524000000001</v>
      </c>
      <c r="Y3141">
        <v>0.5</v>
      </c>
      <c r="Z3141">
        <f t="shared" si="695"/>
        <v>0.5</v>
      </c>
      <c r="AA3141" s="21" t="str">
        <f t="shared" si="696"/>
        <v/>
      </c>
      <c r="AB3141" t="str">
        <f t="shared" si="685"/>
        <v/>
      </c>
    </row>
    <row r="3142" spans="7:28" x14ac:dyDescent="0.2">
      <c r="G3142" s="21"/>
      <c r="H3142" s="21">
        <v>3027</v>
      </c>
      <c r="I3142">
        <f t="shared" si="686"/>
        <v>0.1</v>
      </c>
      <c r="J3142">
        <f t="shared" si="687"/>
        <v>0.34304387598496555</v>
      </c>
      <c r="K3142">
        <f t="shared" si="688"/>
        <v>22.5</v>
      </c>
      <c r="L3142">
        <f t="shared" si="697"/>
        <v>16.397319392014229</v>
      </c>
      <c r="M3142">
        <f t="shared" si="689"/>
        <v>1.0698969216735335</v>
      </c>
      <c r="N3142" s="21">
        <f t="shared" si="690"/>
        <v>2.3595690811194458E-2</v>
      </c>
      <c r="O3142" s="21">
        <f t="shared" si="691"/>
        <v>42.988268930030721</v>
      </c>
      <c r="P3142">
        <f t="shared" si="692"/>
        <v>1</v>
      </c>
      <c r="Q3142">
        <f t="shared" si="693"/>
        <v>0.34304387598496555</v>
      </c>
      <c r="R3142">
        <f t="shared" si="694"/>
        <v>0.3430438759849655</v>
      </c>
      <c r="T3142" s="21">
        <f t="shared" si="698"/>
        <v>0</v>
      </c>
      <c r="W3142">
        <v>3027</v>
      </c>
      <c r="X3142">
        <v>26.391279000000001</v>
      </c>
      <c r="Y3142">
        <v>0.5</v>
      </c>
      <c r="Z3142">
        <f t="shared" si="695"/>
        <v>0.5</v>
      </c>
      <c r="AA3142" s="21" t="str">
        <f t="shared" si="696"/>
        <v/>
      </c>
      <c r="AB3142" t="str">
        <f t="shared" si="685"/>
        <v/>
      </c>
    </row>
    <row r="3143" spans="7:28" x14ac:dyDescent="0.2">
      <c r="G3143" s="21"/>
      <c r="H3143" s="21">
        <v>3028</v>
      </c>
      <c r="I3143">
        <f t="shared" si="686"/>
        <v>0.1</v>
      </c>
      <c r="J3143">
        <f t="shared" si="687"/>
        <v>0.34304387598496555</v>
      </c>
      <c r="K3143">
        <f t="shared" si="688"/>
        <v>22.5</v>
      </c>
      <c r="L3143">
        <f t="shared" si="697"/>
        <v>16.397319392014229</v>
      </c>
      <c r="M3143">
        <f t="shared" si="689"/>
        <v>1.0698969216735335</v>
      </c>
      <c r="N3143" s="21">
        <f t="shared" si="690"/>
        <v>2.3301176546984572E-2</v>
      </c>
      <c r="O3143" s="21">
        <f t="shared" si="691"/>
        <v>43.088268930030722</v>
      </c>
      <c r="P3143">
        <f t="shared" si="692"/>
        <v>1</v>
      </c>
      <c r="Q3143">
        <f t="shared" si="693"/>
        <v>0.34304387598496555</v>
      </c>
      <c r="R3143">
        <f t="shared" si="694"/>
        <v>0.3430438759849655</v>
      </c>
      <c r="T3143" s="21">
        <f t="shared" si="698"/>
        <v>0</v>
      </c>
      <c r="W3143">
        <v>3028</v>
      </c>
      <c r="X3143">
        <v>26.404259</v>
      </c>
      <c r="Y3143">
        <v>0.5</v>
      </c>
      <c r="Z3143">
        <f t="shared" si="695"/>
        <v>0.5</v>
      </c>
      <c r="AA3143" s="21" t="str">
        <f t="shared" si="696"/>
        <v/>
      </c>
      <c r="AB3143" t="str">
        <f t="shared" ref="AB3143:AB3206" si="699">IF(OR(Z3140&lt;&gt;Z3146,X3143&gt;$B$8+$B$9),"",((X3146-X3140)/(W3146-W3140)-(O3146-O3140)/(W3146-W3140))^2)</f>
        <v/>
      </c>
    </row>
    <row r="3144" spans="7:28" x14ac:dyDescent="0.2">
      <c r="G3144" s="21"/>
      <c r="H3144" s="21">
        <v>3029</v>
      </c>
      <c r="I3144">
        <f t="shared" si="686"/>
        <v>0.1</v>
      </c>
      <c r="J3144">
        <f t="shared" si="687"/>
        <v>0.34304387598496555</v>
      </c>
      <c r="K3144">
        <f t="shared" si="688"/>
        <v>22.5</v>
      </c>
      <c r="L3144">
        <f t="shared" si="697"/>
        <v>16.397319392014229</v>
      </c>
      <c r="M3144">
        <f t="shared" si="689"/>
        <v>1.0698969216735335</v>
      </c>
      <c r="N3144" s="21">
        <f t="shared" si="690"/>
        <v>2.300666228277469E-2</v>
      </c>
      <c r="O3144" s="21">
        <f t="shared" si="691"/>
        <v>43.188268930030723</v>
      </c>
      <c r="P3144">
        <f t="shared" si="692"/>
        <v>1</v>
      </c>
      <c r="Q3144">
        <f t="shared" si="693"/>
        <v>0.34304387598496555</v>
      </c>
      <c r="R3144">
        <f t="shared" si="694"/>
        <v>0.3430438759849655</v>
      </c>
      <c r="T3144" s="21">
        <f t="shared" si="698"/>
        <v>0</v>
      </c>
      <c r="W3144">
        <v>3029</v>
      </c>
      <c r="X3144">
        <v>26.397769</v>
      </c>
      <c r="Y3144">
        <v>0.5</v>
      </c>
      <c r="Z3144">
        <f t="shared" si="695"/>
        <v>0.5</v>
      </c>
      <c r="AA3144" s="21" t="str">
        <f t="shared" si="696"/>
        <v/>
      </c>
      <c r="AB3144" t="str">
        <f t="shared" si="699"/>
        <v/>
      </c>
    </row>
    <row r="3145" spans="7:28" x14ac:dyDescent="0.2">
      <c r="G3145" s="21"/>
      <c r="H3145" s="21">
        <v>3030</v>
      </c>
      <c r="I3145">
        <f t="shared" si="686"/>
        <v>0.1</v>
      </c>
      <c r="J3145">
        <f t="shared" si="687"/>
        <v>0.34304387598496555</v>
      </c>
      <c r="K3145">
        <f t="shared" si="688"/>
        <v>22.5</v>
      </c>
      <c r="L3145">
        <f t="shared" si="697"/>
        <v>16.397319392014229</v>
      </c>
      <c r="M3145">
        <f t="shared" si="689"/>
        <v>1.0698969216735335</v>
      </c>
      <c r="N3145" s="21">
        <f t="shared" si="690"/>
        <v>2.2712148018564804E-2</v>
      </c>
      <c r="O3145" s="21">
        <f t="shared" si="691"/>
        <v>43.288268930030725</v>
      </c>
      <c r="P3145">
        <f t="shared" si="692"/>
        <v>1</v>
      </c>
      <c r="Q3145">
        <f t="shared" si="693"/>
        <v>0.34304387598496555</v>
      </c>
      <c r="R3145">
        <f t="shared" si="694"/>
        <v>0.3430438759849655</v>
      </c>
      <c r="T3145" s="21">
        <f t="shared" si="698"/>
        <v>0</v>
      </c>
      <c r="W3145">
        <v>3030</v>
      </c>
      <c r="X3145">
        <v>26.417238000000001</v>
      </c>
      <c r="Y3145">
        <v>0.5</v>
      </c>
      <c r="Z3145">
        <f t="shared" si="695"/>
        <v>0.5</v>
      </c>
      <c r="AA3145" s="21" t="str">
        <f t="shared" si="696"/>
        <v/>
      </c>
      <c r="AB3145" t="str">
        <f t="shared" si="699"/>
        <v/>
      </c>
    </row>
    <row r="3146" spans="7:28" x14ac:dyDescent="0.2">
      <c r="G3146" s="21"/>
      <c r="H3146" s="21">
        <v>3031</v>
      </c>
      <c r="I3146">
        <f t="shared" si="686"/>
        <v>0.1</v>
      </c>
      <c r="J3146">
        <f t="shared" si="687"/>
        <v>0.34304387598496555</v>
      </c>
      <c r="K3146">
        <f t="shared" si="688"/>
        <v>22.5</v>
      </c>
      <c r="L3146">
        <f t="shared" si="697"/>
        <v>16.397319392014229</v>
      </c>
      <c r="M3146">
        <f t="shared" si="689"/>
        <v>1.0698969216735335</v>
      </c>
      <c r="N3146" s="21">
        <f t="shared" si="690"/>
        <v>2.2417633754354915E-2</v>
      </c>
      <c r="O3146" s="21">
        <f t="shared" si="691"/>
        <v>43.388268930030726</v>
      </c>
      <c r="P3146">
        <f t="shared" si="692"/>
        <v>1</v>
      </c>
      <c r="Q3146">
        <f t="shared" si="693"/>
        <v>0.34304387598496555</v>
      </c>
      <c r="R3146">
        <f t="shared" si="694"/>
        <v>0.3430438759849655</v>
      </c>
      <c r="T3146" s="21">
        <f t="shared" si="698"/>
        <v>0</v>
      </c>
      <c r="W3146">
        <v>3031</v>
      </c>
      <c r="X3146">
        <v>26.415616000000004</v>
      </c>
      <c r="Y3146">
        <v>0.5</v>
      </c>
      <c r="Z3146">
        <f t="shared" si="695"/>
        <v>0.5</v>
      </c>
      <c r="AA3146" s="21" t="str">
        <f t="shared" si="696"/>
        <v/>
      </c>
      <c r="AB3146" t="str">
        <f t="shared" si="699"/>
        <v/>
      </c>
    </row>
    <row r="3147" spans="7:28" x14ac:dyDescent="0.2">
      <c r="G3147" s="21"/>
      <c r="H3147" s="21">
        <v>3032</v>
      </c>
      <c r="I3147">
        <f t="shared" si="686"/>
        <v>0.1</v>
      </c>
      <c r="J3147">
        <f t="shared" si="687"/>
        <v>0.34304387598496555</v>
      </c>
      <c r="K3147">
        <f t="shared" si="688"/>
        <v>22.5</v>
      </c>
      <c r="L3147">
        <f t="shared" si="697"/>
        <v>16.397319392014229</v>
      </c>
      <c r="M3147">
        <f t="shared" si="689"/>
        <v>1.0698969216735335</v>
      </c>
      <c r="N3147" s="21">
        <f t="shared" si="690"/>
        <v>2.2123119490145032E-2</v>
      </c>
      <c r="O3147" s="21">
        <f t="shared" si="691"/>
        <v>43.488268930030728</v>
      </c>
      <c r="P3147">
        <f t="shared" si="692"/>
        <v>1</v>
      </c>
      <c r="Q3147">
        <f t="shared" si="693"/>
        <v>0.34304387598496555</v>
      </c>
      <c r="R3147">
        <f t="shared" si="694"/>
        <v>0.3430438759849655</v>
      </c>
      <c r="T3147" s="21">
        <f t="shared" si="698"/>
        <v>0</v>
      </c>
      <c r="W3147">
        <v>3032</v>
      </c>
      <c r="X3147">
        <v>26.402635999999998</v>
      </c>
      <c r="Y3147">
        <v>0.5</v>
      </c>
      <c r="Z3147">
        <f t="shared" si="695"/>
        <v>0.5</v>
      </c>
      <c r="AA3147" s="21" t="str">
        <f t="shared" si="696"/>
        <v/>
      </c>
      <c r="AB3147" t="str">
        <f t="shared" si="699"/>
        <v/>
      </c>
    </row>
    <row r="3148" spans="7:28" x14ac:dyDescent="0.2">
      <c r="G3148" s="21"/>
      <c r="H3148" s="21">
        <v>3033</v>
      </c>
      <c r="I3148">
        <f t="shared" si="686"/>
        <v>0.1</v>
      </c>
      <c r="J3148">
        <f t="shared" si="687"/>
        <v>0.34304387598496555</v>
      </c>
      <c r="K3148">
        <f t="shared" si="688"/>
        <v>22.5</v>
      </c>
      <c r="L3148">
        <f t="shared" si="697"/>
        <v>16.397319392014229</v>
      </c>
      <c r="M3148">
        <f t="shared" si="689"/>
        <v>1.0698969216735335</v>
      </c>
      <c r="N3148" s="21">
        <f t="shared" si="690"/>
        <v>2.1828605225935147E-2</v>
      </c>
      <c r="O3148" s="21">
        <f t="shared" si="691"/>
        <v>43.588268930030729</v>
      </c>
      <c r="P3148">
        <f t="shared" si="692"/>
        <v>1</v>
      </c>
      <c r="Q3148">
        <f t="shared" si="693"/>
        <v>0.34304387598496555</v>
      </c>
      <c r="R3148">
        <f t="shared" si="694"/>
        <v>0.3430438759849655</v>
      </c>
      <c r="T3148" s="21">
        <f t="shared" si="698"/>
        <v>0</v>
      </c>
      <c r="W3148">
        <v>3033</v>
      </c>
      <c r="X3148">
        <v>26.413993000000001</v>
      </c>
      <c r="Y3148">
        <v>0.5</v>
      </c>
      <c r="Z3148">
        <f t="shared" si="695"/>
        <v>0.5</v>
      </c>
      <c r="AA3148" s="21" t="str">
        <f t="shared" si="696"/>
        <v/>
      </c>
      <c r="AB3148" t="str">
        <f t="shared" si="699"/>
        <v/>
      </c>
    </row>
    <row r="3149" spans="7:28" x14ac:dyDescent="0.2">
      <c r="G3149" s="21"/>
      <c r="H3149" s="21">
        <v>3034</v>
      </c>
      <c r="I3149">
        <f t="shared" si="686"/>
        <v>0.1</v>
      </c>
      <c r="J3149">
        <f t="shared" si="687"/>
        <v>0.34304387598496555</v>
      </c>
      <c r="K3149">
        <f t="shared" si="688"/>
        <v>22.5</v>
      </c>
      <c r="L3149">
        <f t="shared" si="697"/>
        <v>16.397319392014229</v>
      </c>
      <c r="M3149">
        <f t="shared" si="689"/>
        <v>1.0698969216735335</v>
      </c>
      <c r="N3149" s="21">
        <f t="shared" si="690"/>
        <v>2.1534090961725261E-2</v>
      </c>
      <c r="O3149" s="21">
        <f t="shared" si="691"/>
        <v>43.688268930030731</v>
      </c>
      <c r="P3149">
        <f t="shared" si="692"/>
        <v>1</v>
      </c>
      <c r="Q3149">
        <f t="shared" si="693"/>
        <v>0.34304387598496555</v>
      </c>
      <c r="R3149">
        <f t="shared" si="694"/>
        <v>0.3430438759849655</v>
      </c>
      <c r="T3149" s="21">
        <f t="shared" si="698"/>
        <v>0</v>
      </c>
      <c r="W3149">
        <v>3034</v>
      </c>
      <c r="X3149">
        <v>26.425351000000003</v>
      </c>
      <c r="Y3149">
        <v>0.5</v>
      </c>
      <c r="Z3149">
        <f t="shared" si="695"/>
        <v>0.5</v>
      </c>
      <c r="AA3149" s="21" t="str">
        <f t="shared" si="696"/>
        <v/>
      </c>
      <c r="AB3149" t="str">
        <f t="shared" si="699"/>
        <v/>
      </c>
    </row>
    <row r="3150" spans="7:28" x14ac:dyDescent="0.2">
      <c r="G3150" s="21"/>
      <c r="H3150" s="21">
        <v>3035</v>
      </c>
      <c r="I3150">
        <f t="shared" si="686"/>
        <v>0.1</v>
      </c>
      <c r="J3150">
        <f t="shared" si="687"/>
        <v>0.34304387598496555</v>
      </c>
      <c r="K3150">
        <f t="shared" si="688"/>
        <v>22.5</v>
      </c>
      <c r="L3150">
        <f t="shared" si="697"/>
        <v>16.397319392014229</v>
      </c>
      <c r="M3150">
        <f t="shared" si="689"/>
        <v>1.0698969216735335</v>
      </c>
      <c r="N3150" s="21">
        <f t="shared" si="690"/>
        <v>2.1239576697515375E-2</v>
      </c>
      <c r="O3150" s="21">
        <f t="shared" si="691"/>
        <v>43.788268930030732</v>
      </c>
      <c r="P3150">
        <f t="shared" si="692"/>
        <v>1</v>
      </c>
      <c r="Q3150">
        <f t="shared" si="693"/>
        <v>0.34304387598496555</v>
      </c>
      <c r="R3150">
        <f t="shared" si="694"/>
        <v>0.3430438759849655</v>
      </c>
      <c r="T3150" s="21">
        <f t="shared" si="698"/>
        <v>0</v>
      </c>
      <c r="W3150">
        <v>3035</v>
      </c>
      <c r="X3150">
        <v>26.425351000000003</v>
      </c>
      <c r="Y3150">
        <v>0.5</v>
      </c>
      <c r="Z3150">
        <f t="shared" si="695"/>
        <v>0.5</v>
      </c>
      <c r="AA3150" s="21" t="str">
        <f t="shared" si="696"/>
        <v/>
      </c>
      <c r="AB3150" t="str">
        <f t="shared" si="699"/>
        <v/>
      </c>
    </row>
    <row r="3151" spans="7:28" x14ac:dyDescent="0.2">
      <c r="G3151" s="21"/>
      <c r="H3151" s="21">
        <v>3036</v>
      </c>
      <c r="I3151">
        <f t="shared" si="686"/>
        <v>0.1</v>
      </c>
      <c r="J3151">
        <f t="shared" si="687"/>
        <v>0.34304387598496555</v>
      </c>
      <c r="K3151">
        <f t="shared" si="688"/>
        <v>22.5</v>
      </c>
      <c r="L3151">
        <f t="shared" si="697"/>
        <v>16.397319392014229</v>
      </c>
      <c r="M3151">
        <f t="shared" si="689"/>
        <v>1.0698969216735335</v>
      </c>
      <c r="N3151" s="21">
        <f t="shared" si="690"/>
        <v>2.0945062433305489E-2</v>
      </c>
      <c r="O3151" s="21">
        <f t="shared" si="691"/>
        <v>43.888268930030733</v>
      </c>
      <c r="P3151">
        <f t="shared" si="692"/>
        <v>1</v>
      </c>
      <c r="Q3151">
        <f t="shared" si="693"/>
        <v>0.34304387598496555</v>
      </c>
      <c r="R3151">
        <f t="shared" si="694"/>
        <v>0.3430438759849655</v>
      </c>
      <c r="T3151" s="21">
        <f t="shared" si="698"/>
        <v>0</v>
      </c>
      <c r="W3151">
        <v>3036</v>
      </c>
      <c r="X3151">
        <v>26.418861000000003</v>
      </c>
      <c r="Y3151">
        <v>0.5</v>
      </c>
      <c r="Z3151">
        <f t="shared" si="695"/>
        <v>0.5</v>
      </c>
      <c r="AA3151" s="21" t="str">
        <f t="shared" si="696"/>
        <v/>
      </c>
      <c r="AB3151" t="str">
        <f t="shared" si="699"/>
        <v/>
      </c>
    </row>
    <row r="3152" spans="7:28" x14ac:dyDescent="0.2">
      <c r="G3152" s="21"/>
      <c r="H3152" s="21">
        <v>3037</v>
      </c>
      <c r="I3152">
        <f t="shared" si="686"/>
        <v>0.1</v>
      </c>
      <c r="J3152">
        <f t="shared" si="687"/>
        <v>0.34304387598496555</v>
      </c>
      <c r="K3152">
        <f t="shared" si="688"/>
        <v>22.5</v>
      </c>
      <c r="L3152">
        <f t="shared" si="697"/>
        <v>16.397319392014229</v>
      </c>
      <c r="M3152">
        <f t="shared" si="689"/>
        <v>1.0698969216735335</v>
      </c>
      <c r="N3152" s="21">
        <f t="shared" si="690"/>
        <v>2.0650548169095603E-2</v>
      </c>
      <c r="O3152" s="21">
        <f t="shared" si="691"/>
        <v>43.988268930030735</v>
      </c>
      <c r="P3152">
        <f t="shared" si="692"/>
        <v>1</v>
      </c>
      <c r="Q3152">
        <f t="shared" si="693"/>
        <v>0.34304387598496555</v>
      </c>
      <c r="R3152">
        <f t="shared" si="694"/>
        <v>0.3430438759849655</v>
      </c>
      <c r="T3152" s="21">
        <f t="shared" si="698"/>
        <v>0</v>
      </c>
      <c r="W3152">
        <v>3037</v>
      </c>
      <c r="X3152">
        <v>26.430218</v>
      </c>
      <c r="Y3152">
        <v>0.5</v>
      </c>
      <c r="Z3152">
        <f t="shared" si="695"/>
        <v>0.5</v>
      </c>
      <c r="AA3152" s="21" t="str">
        <f t="shared" si="696"/>
        <v/>
      </c>
      <c r="AB3152" t="str">
        <f t="shared" si="699"/>
        <v/>
      </c>
    </row>
    <row r="3153" spans="7:28" x14ac:dyDescent="0.2">
      <c r="G3153" s="21"/>
      <c r="H3153" s="21">
        <v>3038</v>
      </c>
      <c r="I3153">
        <f t="shared" si="686"/>
        <v>0.1</v>
      </c>
      <c r="J3153">
        <f t="shared" si="687"/>
        <v>0.34304387598496555</v>
      </c>
      <c r="K3153">
        <f t="shared" si="688"/>
        <v>22.5</v>
      </c>
      <c r="L3153">
        <f t="shared" si="697"/>
        <v>16.397319392014229</v>
      </c>
      <c r="M3153">
        <f t="shared" si="689"/>
        <v>1.0698969216735335</v>
      </c>
      <c r="N3153" s="21">
        <f t="shared" si="690"/>
        <v>2.0356033904885721E-2</v>
      </c>
      <c r="O3153" s="21">
        <f t="shared" si="691"/>
        <v>44.088268930030736</v>
      </c>
      <c r="P3153">
        <f t="shared" si="692"/>
        <v>1</v>
      </c>
      <c r="Q3153">
        <f t="shared" si="693"/>
        <v>0.34304387598496555</v>
      </c>
      <c r="R3153">
        <f t="shared" si="694"/>
        <v>0.3430438759849655</v>
      </c>
      <c r="T3153" s="21">
        <f t="shared" si="698"/>
        <v>0</v>
      </c>
      <c r="W3153">
        <v>3038</v>
      </c>
      <c r="X3153">
        <v>26.443197999999999</v>
      </c>
      <c r="Y3153">
        <v>0.5</v>
      </c>
      <c r="Z3153">
        <f t="shared" si="695"/>
        <v>0.5</v>
      </c>
      <c r="AA3153" s="21" t="str">
        <f t="shared" si="696"/>
        <v/>
      </c>
      <c r="AB3153" t="str">
        <f t="shared" si="699"/>
        <v/>
      </c>
    </row>
    <row r="3154" spans="7:28" x14ac:dyDescent="0.2">
      <c r="G3154" s="21"/>
      <c r="H3154" s="21">
        <v>3039</v>
      </c>
      <c r="I3154">
        <f t="shared" si="686"/>
        <v>0.1</v>
      </c>
      <c r="J3154">
        <f t="shared" si="687"/>
        <v>0.34304387598496555</v>
      </c>
      <c r="K3154">
        <f t="shared" si="688"/>
        <v>22.5</v>
      </c>
      <c r="L3154">
        <f t="shared" si="697"/>
        <v>16.397319392014229</v>
      </c>
      <c r="M3154">
        <f t="shared" si="689"/>
        <v>1.0698969216735335</v>
      </c>
      <c r="N3154" s="21">
        <f t="shared" si="690"/>
        <v>2.0061519640675835E-2</v>
      </c>
      <c r="O3154" s="21">
        <f t="shared" si="691"/>
        <v>44.188268930030738</v>
      </c>
      <c r="P3154">
        <f t="shared" si="692"/>
        <v>1</v>
      </c>
      <c r="Q3154">
        <f t="shared" si="693"/>
        <v>0.34304387598496555</v>
      </c>
      <c r="R3154">
        <f t="shared" si="694"/>
        <v>0.3430438759849655</v>
      </c>
      <c r="T3154" s="21">
        <f t="shared" si="698"/>
        <v>0</v>
      </c>
      <c r="W3154">
        <v>3039</v>
      </c>
      <c r="X3154">
        <v>26.443197999999999</v>
      </c>
      <c r="Y3154">
        <v>0.5</v>
      </c>
      <c r="Z3154">
        <f t="shared" si="695"/>
        <v>0.5</v>
      </c>
      <c r="AA3154" s="21" t="str">
        <f t="shared" si="696"/>
        <v/>
      </c>
      <c r="AB3154" t="str">
        <f t="shared" si="699"/>
        <v/>
      </c>
    </row>
    <row r="3155" spans="7:28" x14ac:dyDescent="0.2">
      <c r="G3155" s="21"/>
      <c r="H3155" s="21">
        <v>3040</v>
      </c>
      <c r="I3155">
        <f t="shared" si="686"/>
        <v>0.1</v>
      </c>
      <c r="J3155">
        <f t="shared" si="687"/>
        <v>0.34304387598496555</v>
      </c>
      <c r="K3155">
        <f t="shared" si="688"/>
        <v>22.5</v>
      </c>
      <c r="L3155">
        <f t="shared" si="697"/>
        <v>16.397319392014229</v>
      </c>
      <c r="M3155">
        <f t="shared" si="689"/>
        <v>1.0698969216735335</v>
      </c>
      <c r="N3155" s="21">
        <f t="shared" si="690"/>
        <v>1.9767005376465953E-2</v>
      </c>
      <c r="O3155" s="21">
        <f t="shared" si="691"/>
        <v>44.288268930030739</v>
      </c>
      <c r="P3155">
        <f t="shared" si="692"/>
        <v>1</v>
      </c>
      <c r="Q3155">
        <f t="shared" si="693"/>
        <v>0.34304387598496555</v>
      </c>
      <c r="R3155">
        <f t="shared" si="694"/>
        <v>0.3430438759849655</v>
      </c>
      <c r="T3155" s="21">
        <f t="shared" si="698"/>
        <v>0</v>
      </c>
      <c r="W3155">
        <v>3040</v>
      </c>
      <c r="X3155">
        <v>26.441574999999997</v>
      </c>
      <c r="Y3155">
        <v>0.5</v>
      </c>
      <c r="Z3155">
        <f t="shared" si="695"/>
        <v>0.5</v>
      </c>
      <c r="AA3155" s="21" t="str">
        <f t="shared" si="696"/>
        <v/>
      </c>
      <c r="AB3155" t="str">
        <f t="shared" si="699"/>
        <v/>
      </c>
    </row>
    <row r="3156" spans="7:28" x14ac:dyDescent="0.2">
      <c r="G3156" s="21"/>
      <c r="H3156" s="21">
        <v>3041</v>
      </c>
      <c r="I3156">
        <f t="shared" si="686"/>
        <v>0.1</v>
      </c>
      <c r="J3156">
        <f t="shared" si="687"/>
        <v>0.34304387598496555</v>
      </c>
      <c r="K3156">
        <f t="shared" si="688"/>
        <v>22.5</v>
      </c>
      <c r="L3156">
        <f t="shared" si="697"/>
        <v>16.397319392014229</v>
      </c>
      <c r="M3156">
        <f t="shared" si="689"/>
        <v>1.0698969216735335</v>
      </c>
      <c r="N3156" s="21">
        <f t="shared" si="690"/>
        <v>1.9472491112256064E-2</v>
      </c>
      <c r="O3156" s="21">
        <f t="shared" si="691"/>
        <v>44.38826893003074</v>
      </c>
      <c r="P3156">
        <f t="shared" si="692"/>
        <v>1</v>
      </c>
      <c r="Q3156">
        <f t="shared" si="693"/>
        <v>0.34304387598496555</v>
      </c>
      <c r="R3156">
        <f t="shared" si="694"/>
        <v>0.3430438759849655</v>
      </c>
      <c r="T3156" s="21">
        <f t="shared" si="698"/>
        <v>0</v>
      </c>
      <c r="W3156">
        <v>3041</v>
      </c>
      <c r="X3156">
        <v>26.444820000000004</v>
      </c>
      <c r="Y3156">
        <v>0.5</v>
      </c>
      <c r="Z3156">
        <f t="shared" si="695"/>
        <v>0.5</v>
      </c>
      <c r="AA3156" s="21" t="str">
        <f t="shared" si="696"/>
        <v/>
      </c>
      <c r="AB3156" t="str">
        <f t="shared" si="699"/>
        <v/>
      </c>
    </row>
    <row r="3157" spans="7:28" x14ac:dyDescent="0.2">
      <c r="G3157" s="21"/>
      <c r="H3157" s="21">
        <v>3042</v>
      </c>
      <c r="I3157">
        <f t="shared" si="686"/>
        <v>0.1</v>
      </c>
      <c r="J3157">
        <f t="shared" si="687"/>
        <v>0.34304387598496555</v>
      </c>
      <c r="K3157">
        <f t="shared" si="688"/>
        <v>22.5</v>
      </c>
      <c r="L3157">
        <f t="shared" si="697"/>
        <v>16.397319392014229</v>
      </c>
      <c r="M3157">
        <f t="shared" si="689"/>
        <v>1.0698969216735335</v>
      </c>
      <c r="N3157" s="21">
        <f t="shared" si="690"/>
        <v>1.9177976848046178E-2</v>
      </c>
      <c r="O3157" s="21">
        <f t="shared" si="691"/>
        <v>44.488268930030742</v>
      </c>
      <c r="P3157">
        <f t="shared" si="692"/>
        <v>1</v>
      </c>
      <c r="Q3157">
        <f t="shared" si="693"/>
        <v>0.34304387598496555</v>
      </c>
      <c r="R3157">
        <f t="shared" si="694"/>
        <v>0.3430438759849655</v>
      </c>
      <c r="T3157" s="21">
        <f t="shared" si="698"/>
        <v>0</v>
      </c>
      <c r="W3157">
        <v>3042</v>
      </c>
      <c r="X3157">
        <v>26.459422</v>
      </c>
      <c r="Y3157">
        <v>0.5</v>
      </c>
      <c r="Z3157">
        <f t="shared" si="695"/>
        <v>0.5</v>
      </c>
      <c r="AA3157" s="21" t="str">
        <f t="shared" si="696"/>
        <v/>
      </c>
      <c r="AB3157" t="str">
        <f t="shared" si="699"/>
        <v/>
      </c>
    </row>
    <row r="3158" spans="7:28" x14ac:dyDescent="0.2">
      <c r="G3158" s="21"/>
      <c r="H3158" s="21">
        <v>3043</v>
      </c>
      <c r="I3158">
        <f t="shared" si="686"/>
        <v>0.1</v>
      </c>
      <c r="J3158">
        <f t="shared" si="687"/>
        <v>0.34304387598496555</v>
      </c>
      <c r="K3158">
        <f t="shared" si="688"/>
        <v>22.5</v>
      </c>
      <c r="L3158">
        <f t="shared" si="697"/>
        <v>16.397319392014229</v>
      </c>
      <c r="M3158">
        <f t="shared" si="689"/>
        <v>1.0698969216735335</v>
      </c>
      <c r="N3158" s="21">
        <f t="shared" si="690"/>
        <v>1.8883462583836292E-2</v>
      </c>
      <c r="O3158" s="21">
        <f t="shared" si="691"/>
        <v>44.588268930030743</v>
      </c>
      <c r="P3158">
        <f t="shared" si="692"/>
        <v>1</v>
      </c>
      <c r="Q3158">
        <f t="shared" si="693"/>
        <v>0.34304387598496555</v>
      </c>
      <c r="R3158">
        <f t="shared" si="694"/>
        <v>0.3430438759849655</v>
      </c>
      <c r="T3158" s="21">
        <f t="shared" si="698"/>
        <v>0</v>
      </c>
      <c r="W3158">
        <v>3043</v>
      </c>
      <c r="X3158">
        <v>26.477269000000003</v>
      </c>
      <c r="Y3158">
        <v>0.5</v>
      </c>
      <c r="Z3158">
        <f t="shared" si="695"/>
        <v>0.5</v>
      </c>
      <c r="AA3158" s="21" t="str">
        <f t="shared" si="696"/>
        <v/>
      </c>
      <c r="AB3158" t="str">
        <f t="shared" si="699"/>
        <v/>
      </c>
    </row>
    <row r="3159" spans="7:28" x14ac:dyDescent="0.2">
      <c r="G3159" s="21"/>
      <c r="H3159" s="21">
        <v>3044</v>
      </c>
      <c r="I3159">
        <f t="shared" si="686"/>
        <v>0.1</v>
      </c>
      <c r="J3159">
        <f t="shared" si="687"/>
        <v>0.34304387598496555</v>
      </c>
      <c r="K3159">
        <f t="shared" si="688"/>
        <v>22.5</v>
      </c>
      <c r="L3159">
        <f t="shared" si="697"/>
        <v>16.397319392014229</v>
      </c>
      <c r="M3159">
        <f t="shared" si="689"/>
        <v>1.0698969216735335</v>
      </c>
      <c r="N3159" s="21">
        <f t="shared" si="690"/>
        <v>1.858894831962641E-2</v>
      </c>
      <c r="O3159" s="21">
        <f t="shared" si="691"/>
        <v>44.688268930030745</v>
      </c>
      <c r="P3159">
        <f t="shared" si="692"/>
        <v>1</v>
      </c>
      <c r="Q3159">
        <f t="shared" si="693"/>
        <v>0.34304387598496555</v>
      </c>
      <c r="R3159">
        <f t="shared" si="694"/>
        <v>0.3430438759849655</v>
      </c>
      <c r="T3159" s="21">
        <f t="shared" si="698"/>
        <v>0</v>
      </c>
      <c r="W3159">
        <v>3044</v>
      </c>
      <c r="X3159">
        <v>26.465911999999999</v>
      </c>
      <c r="Y3159">
        <v>0.5</v>
      </c>
      <c r="Z3159">
        <f t="shared" si="695"/>
        <v>0.5</v>
      </c>
      <c r="AA3159" s="21" t="str">
        <f t="shared" si="696"/>
        <v/>
      </c>
      <c r="AB3159" t="str">
        <f t="shared" si="699"/>
        <v/>
      </c>
    </row>
    <row r="3160" spans="7:28" x14ac:dyDescent="0.2">
      <c r="G3160" s="21"/>
      <c r="H3160" s="21">
        <v>3045</v>
      </c>
      <c r="I3160">
        <f t="shared" si="686"/>
        <v>0.1</v>
      </c>
      <c r="J3160">
        <f t="shared" si="687"/>
        <v>0.34304387598496555</v>
      </c>
      <c r="K3160">
        <f t="shared" si="688"/>
        <v>22.5</v>
      </c>
      <c r="L3160">
        <f t="shared" si="697"/>
        <v>16.397319392014229</v>
      </c>
      <c r="M3160">
        <f t="shared" si="689"/>
        <v>1.0698969216735335</v>
      </c>
      <c r="N3160" s="21">
        <f t="shared" si="690"/>
        <v>1.829443405541652E-2</v>
      </c>
      <c r="O3160" s="21">
        <f t="shared" si="691"/>
        <v>44.788268930030746</v>
      </c>
      <c r="P3160">
        <f t="shared" si="692"/>
        <v>1</v>
      </c>
      <c r="Q3160">
        <f t="shared" si="693"/>
        <v>0.34304387598496555</v>
      </c>
      <c r="R3160">
        <f t="shared" si="694"/>
        <v>0.3430438759849655</v>
      </c>
      <c r="T3160" s="21">
        <f t="shared" si="698"/>
        <v>0</v>
      </c>
      <c r="W3160">
        <v>3045</v>
      </c>
      <c r="X3160">
        <v>26.467535000000002</v>
      </c>
      <c r="Y3160">
        <v>0.5</v>
      </c>
      <c r="Z3160">
        <f t="shared" si="695"/>
        <v>0.5</v>
      </c>
      <c r="AA3160" s="21" t="str">
        <f t="shared" si="696"/>
        <v/>
      </c>
      <c r="AB3160" t="str">
        <f t="shared" si="699"/>
        <v/>
      </c>
    </row>
    <row r="3161" spans="7:28" x14ac:dyDescent="0.2">
      <c r="G3161" s="21"/>
      <c r="H3161" s="21">
        <v>3046</v>
      </c>
      <c r="I3161">
        <f t="shared" si="686"/>
        <v>0.1</v>
      </c>
      <c r="J3161">
        <f t="shared" si="687"/>
        <v>0.34304387598496555</v>
      </c>
      <c r="K3161">
        <f t="shared" si="688"/>
        <v>22.5</v>
      </c>
      <c r="L3161">
        <f t="shared" si="697"/>
        <v>16.397319392014229</v>
      </c>
      <c r="M3161">
        <f t="shared" si="689"/>
        <v>1.0698969216735335</v>
      </c>
      <c r="N3161" s="21">
        <f t="shared" si="690"/>
        <v>1.7999919791206635E-2</v>
      </c>
      <c r="O3161" s="21">
        <f t="shared" si="691"/>
        <v>44.888268930030748</v>
      </c>
      <c r="P3161">
        <f t="shared" si="692"/>
        <v>1</v>
      </c>
      <c r="Q3161">
        <f t="shared" si="693"/>
        <v>0.34304387598496555</v>
      </c>
      <c r="R3161">
        <f t="shared" si="694"/>
        <v>0.3430438759849655</v>
      </c>
      <c r="T3161" s="21">
        <f t="shared" si="698"/>
        <v>0</v>
      </c>
      <c r="W3161">
        <v>3046</v>
      </c>
      <c r="X3161">
        <v>26.464290000000002</v>
      </c>
      <c r="Y3161">
        <v>0.5</v>
      </c>
      <c r="Z3161">
        <f t="shared" si="695"/>
        <v>0.5</v>
      </c>
      <c r="AA3161" s="21" t="str">
        <f t="shared" si="696"/>
        <v/>
      </c>
      <c r="AB3161" t="str">
        <f t="shared" si="699"/>
        <v/>
      </c>
    </row>
    <row r="3162" spans="7:28" x14ac:dyDescent="0.2">
      <c r="G3162" s="21"/>
      <c r="H3162" s="21">
        <v>3047</v>
      </c>
      <c r="I3162">
        <f t="shared" si="686"/>
        <v>0.1</v>
      </c>
      <c r="J3162">
        <f t="shared" si="687"/>
        <v>0.34304387598496555</v>
      </c>
      <c r="K3162">
        <f t="shared" si="688"/>
        <v>22.5</v>
      </c>
      <c r="L3162">
        <f t="shared" si="697"/>
        <v>16.397319392014229</v>
      </c>
      <c r="M3162">
        <f t="shared" si="689"/>
        <v>1.0698969216735335</v>
      </c>
      <c r="N3162" s="21">
        <f t="shared" si="690"/>
        <v>1.7705405526996752E-2</v>
      </c>
      <c r="O3162" s="21">
        <f t="shared" si="691"/>
        <v>44.988268930030749</v>
      </c>
      <c r="P3162">
        <f t="shared" si="692"/>
        <v>1</v>
      </c>
      <c r="Q3162">
        <f t="shared" si="693"/>
        <v>0.34304387598496555</v>
      </c>
      <c r="R3162">
        <f t="shared" si="694"/>
        <v>0.3430438759849655</v>
      </c>
      <c r="T3162" s="21">
        <f t="shared" si="698"/>
        <v>0</v>
      </c>
      <c r="W3162">
        <v>3047</v>
      </c>
      <c r="X3162">
        <v>26.475646999999999</v>
      </c>
      <c r="Y3162">
        <v>0.5</v>
      </c>
      <c r="Z3162">
        <f t="shared" si="695"/>
        <v>0.5</v>
      </c>
      <c r="AA3162" s="21" t="str">
        <f t="shared" si="696"/>
        <v/>
      </c>
      <c r="AB3162" t="str">
        <f t="shared" si="699"/>
        <v/>
      </c>
    </row>
    <row r="3163" spans="7:28" x14ac:dyDescent="0.2">
      <c r="G3163" s="21"/>
      <c r="H3163" s="21">
        <v>3048</v>
      </c>
      <c r="I3163">
        <f t="shared" si="686"/>
        <v>0.1</v>
      </c>
      <c r="J3163">
        <f t="shared" si="687"/>
        <v>0.34304387598496555</v>
      </c>
      <c r="K3163">
        <f t="shared" si="688"/>
        <v>22.5</v>
      </c>
      <c r="L3163">
        <f t="shared" si="697"/>
        <v>16.397319392014229</v>
      </c>
      <c r="M3163">
        <f t="shared" si="689"/>
        <v>1.0698969216735335</v>
      </c>
      <c r="N3163" s="21">
        <f t="shared" si="690"/>
        <v>1.7410891262786866E-2</v>
      </c>
      <c r="O3163" s="21">
        <f t="shared" si="691"/>
        <v>45.08826893003075</v>
      </c>
      <c r="P3163">
        <f t="shared" si="692"/>
        <v>1</v>
      </c>
      <c r="Q3163">
        <f t="shared" si="693"/>
        <v>0.34304387598496555</v>
      </c>
      <c r="R3163">
        <f t="shared" si="694"/>
        <v>0.3430438759849655</v>
      </c>
      <c r="T3163" s="21">
        <f t="shared" si="698"/>
        <v>0</v>
      </c>
      <c r="W3163">
        <v>3048</v>
      </c>
      <c r="X3163">
        <v>26.477269000000003</v>
      </c>
      <c r="Y3163">
        <v>0.5</v>
      </c>
      <c r="Z3163">
        <f t="shared" si="695"/>
        <v>0.5</v>
      </c>
      <c r="AA3163" s="21" t="str">
        <f t="shared" si="696"/>
        <v/>
      </c>
      <c r="AB3163" t="str">
        <f t="shared" si="699"/>
        <v/>
      </c>
    </row>
    <row r="3164" spans="7:28" x14ac:dyDescent="0.2">
      <c r="G3164" s="21"/>
      <c r="H3164" s="21">
        <v>3049</v>
      </c>
      <c r="I3164">
        <f t="shared" si="686"/>
        <v>0.1</v>
      </c>
      <c r="J3164">
        <f t="shared" si="687"/>
        <v>0.34304387598496555</v>
      </c>
      <c r="K3164">
        <f t="shared" si="688"/>
        <v>22.5</v>
      </c>
      <c r="L3164">
        <f t="shared" si="697"/>
        <v>16.397319392014229</v>
      </c>
      <c r="M3164">
        <f t="shared" si="689"/>
        <v>1.0698969216735335</v>
      </c>
      <c r="N3164" s="21">
        <f t="shared" si="690"/>
        <v>1.7116376998576981E-2</v>
      </c>
      <c r="O3164" s="21">
        <f t="shared" si="691"/>
        <v>45.188268930030752</v>
      </c>
      <c r="P3164">
        <f t="shared" si="692"/>
        <v>1</v>
      </c>
      <c r="Q3164">
        <f t="shared" si="693"/>
        <v>0.34304387598496555</v>
      </c>
      <c r="R3164">
        <f t="shared" si="694"/>
        <v>0.3430438759849655</v>
      </c>
      <c r="T3164" s="21">
        <f t="shared" si="698"/>
        <v>0</v>
      </c>
      <c r="W3164">
        <v>3049</v>
      </c>
      <c r="X3164">
        <v>26.474024000000004</v>
      </c>
      <c r="Y3164">
        <v>0.5</v>
      </c>
      <c r="Z3164">
        <f t="shared" si="695"/>
        <v>0.5</v>
      </c>
      <c r="AA3164" s="21" t="str">
        <f t="shared" si="696"/>
        <v/>
      </c>
      <c r="AB3164" t="str">
        <f t="shared" si="699"/>
        <v/>
      </c>
    </row>
    <row r="3165" spans="7:28" x14ac:dyDescent="0.2">
      <c r="G3165" s="21"/>
      <c r="H3165" s="21">
        <v>3050</v>
      </c>
      <c r="I3165">
        <f t="shared" si="686"/>
        <v>0.1</v>
      </c>
      <c r="J3165">
        <f t="shared" si="687"/>
        <v>0.34304387598496555</v>
      </c>
      <c r="K3165">
        <f t="shared" si="688"/>
        <v>22.5</v>
      </c>
      <c r="L3165">
        <f t="shared" si="697"/>
        <v>16.397319392014229</v>
      </c>
      <c r="M3165">
        <f t="shared" si="689"/>
        <v>1.0698969216735335</v>
      </c>
      <c r="N3165" s="21">
        <f t="shared" si="690"/>
        <v>1.6821862734367095E-2</v>
      </c>
      <c r="O3165" s="21">
        <f t="shared" si="691"/>
        <v>45.288268930030753</v>
      </c>
      <c r="P3165">
        <f t="shared" si="692"/>
        <v>1</v>
      </c>
      <c r="Q3165">
        <f t="shared" si="693"/>
        <v>0.34304387598496555</v>
      </c>
      <c r="R3165">
        <f t="shared" si="694"/>
        <v>0.3430438759849655</v>
      </c>
      <c r="T3165" s="21">
        <f t="shared" si="698"/>
        <v>0</v>
      </c>
      <c r="W3165">
        <v>3050</v>
      </c>
      <c r="X3165">
        <v>26.480514000000003</v>
      </c>
      <c r="Y3165">
        <v>0.5</v>
      </c>
      <c r="Z3165">
        <f t="shared" si="695"/>
        <v>0.5</v>
      </c>
      <c r="AA3165" s="21" t="str">
        <f t="shared" si="696"/>
        <v/>
      </c>
      <c r="AB3165" t="str">
        <f t="shared" si="699"/>
        <v/>
      </c>
    </row>
    <row r="3166" spans="7:28" x14ac:dyDescent="0.2">
      <c r="G3166" s="21"/>
      <c r="H3166" s="21">
        <v>3051</v>
      </c>
      <c r="I3166">
        <f t="shared" si="686"/>
        <v>0.1</v>
      </c>
      <c r="J3166">
        <f t="shared" si="687"/>
        <v>0.34304387598496555</v>
      </c>
      <c r="K3166">
        <f t="shared" si="688"/>
        <v>22.5</v>
      </c>
      <c r="L3166">
        <f t="shared" si="697"/>
        <v>16.397319392014229</v>
      </c>
      <c r="M3166">
        <f t="shared" si="689"/>
        <v>1.0698969216735335</v>
      </c>
      <c r="N3166" s="21">
        <f t="shared" si="690"/>
        <v>1.6527348470157213E-2</v>
      </c>
      <c r="O3166" s="21">
        <f t="shared" si="691"/>
        <v>45.388268930030755</v>
      </c>
      <c r="P3166">
        <f t="shared" si="692"/>
        <v>1</v>
      </c>
      <c r="Q3166">
        <f t="shared" si="693"/>
        <v>0.34304387598496555</v>
      </c>
      <c r="R3166">
        <f t="shared" si="694"/>
        <v>0.3430438759849655</v>
      </c>
      <c r="T3166" s="21">
        <f t="shared" si="698"/>
        <v>0</v>
      </c>
      <c r="W3166">
        <v>3051</v>
      </c>
      <c r="X3166">
        <v>26.485381999999998</v>
      </c>
      <c r="Y3166">
        <v>0.5</v>
      </c>
      <c r="Z3166">
        <f t="shared" si="695"/>
        <v>0.5</v>
      </c>
      <c r="AA3166" s="21" t="str">
        <f t="shared" si="696"/>
        <v/>
      </c>
      <c r="AB3166" t="str">
        <f t="shared" si="699"/>
        <v/>
      </c>
    </row>
    <row r="3167" spans="7:28" x14ac:dyDescent="0.2">
      <c r="G3167" s="21"/>
      <c r="H3167" s="21">
        <v>3052</v>
      </c>
      <c r="I3167">
        <f t="shared" si="686"/>
        <v>0.1</v>
      </c>
      <c r="J3167">
        <f t="shared" si="687"/>
        <v>0.34304387598496555</v>
      </c>
      <c r="K3167">
        <f t="shared" si="688"/>
        <v>22.5</v>
      </c>
      <c r="L3167">
        <f t="shared" si="697"/>
        <v>16.397319392014229</v>
      </c>
      <c r="M3167">
        <f t="shared" si="689"/>
        <v>1.0698969216735335</v>
      </c>
      <c r="N3167" s="21">
        <f t="shared" si="690"/>
        <v>1.6232834205947323E-2</v>
      </c>
      <c r="O3167" s="21">
        <f t="shared" si="691"/>
        <v>45.488268930030756</v>
      </c>
      <c r="P3167">
        <f t="shared" si="692"/>
        <v>1</v>
      </c>
      <c r="Q3167">
        <f t="shared" si="693"/>
        <v>0.34304387598496555</v>
      </c>
      <c r="R3167">
        <f t="shared" si="694"/>
        <v>0.3430438759849655</v>
      </c>
      <c r="T3167" s="21">
        <f t="shared" si="698"/>
        <v>0</v>
      </c>
      <c r="W3167">
        <v>3052</v>
      </c>
      <c r="X3167">
        <v>26.485381999999998</v>
      </c>
      <c r="Y3167">
        <v>0.5</v>
      </c>
      <c r="Z3167">
        <f t="shared" si="695"/>
        <v>0.5</v>
      </c>
      <c r="AA3167" s="21" t="str">
        <f t="shared" si="696"/>
        <v/>
      </c>
      <c r="AB3167" t="str">
        <f t="shared" si="699"/>
        <v/>
      </c>
    </row>
    <row r="3168" spans="7:28" x14ac:dyDescent="0.2">
      <c r="G3168" s="21"/>
      <c r="H3168" s="21">
        <v>3053</v>
      </c>
      <c r="I3168">
        <f t="shared" si="686"/>
        <v>0.1</v>
      </c>
      <c r="J3168">
        <f t="shared" si="687"/>
        <v>0.34304387598496555</v>
      </c>
      <c r="K3168">
        <f t="shared" si="688"/>
        <v>22.5</v>
      </c>
      <c r="L3168">
        <f t="shared" si="697"/>
        <v>16.397319392014229</v>
      </c>
      <c r="M3168">
        <f t="shared" si="689"/>
        <v>1.0698969216735335</v>
      </c>
      <c r="N3168" s="21">
        <f t="shared" si="690"/>
        <v>1.5938319941737441E-2</v>
      </c>
      <c r="O3168" s="21">
        <f t="shared" si="691"/>
        <v>45.588268930030758</v>
      </c>
      <c r="P3168">
        <f t="shared" si="692"/>
        <v>1</v>
      </c>
      <c r="Q3168">
        <f t="shared" si="693"/>
        <v>0.34304387598496555</v>
      </c>
      <c r="R3168">
        <f t="shared" si="694"/>
        <v>0.3430438759849655</v>
      </c>
      <c r="T3168" s="21">
        <f t="shared" si="698"/>
        <v>0</v>
      </c>
      <c r="W3168">
        <v>3053</v>
      </c>
      <c r="X3168">
        <v>26.498360999999999</v>
      </c>
      <c r="Y3168">
        <v>0.5</v>
      </c>
      <c r="Z3168">
        <f t="shared" si="695"/>
        <v>0.5</v>
      </c>
      <c r="AA3168" s="21" t="str">
        <f t="shared" si="696"/>
        <v/>
      </c>
      <c r="AB3168" t="str">
        <f t="shared" si="699"/>
        <v/>
      </c>
    </row>
    <row r="3169" spans="7:28" x14ac:dyDescent="0.2">
      <c r="G3169" s="21"/>
      <c r="H3169" s="21">
        <v>3054</v>
      </c>
      <c r="I3169">
        <f t="shared" si="686"/>
        <v>0.1</v>
      </c>
      <c r="J3169">
        <f t="shared" si="687"/>
        <v>0.34304387598496555</v>
      </c>
      <c r="K3169">
        <f t="shared" si="688"/>
        <v>22.5</v>
      </c>
      <c r="L3169">
        <f t="shared" si="697"/>
        <v>16.397319392014229</v>
      </c>
      <c r="M3169">
        <f t="shared" si="689"/>
        <v>1.0698969216735335</v>
      </c>
      <c r="N3169" s="21">
        <f t="shared" si="690"/>
        <v>1.5643805677527555E-2</v>
      </c>
      <c r="O3169" s="21">
        <f t="shared" si="691"/>
        <v>45.688268930030759</v>
      </c>
      <c r="P3169">
        <f t="shared" si="692"/>
        <v>1</v>
      </c>
      <c r="Q3169">
        <f t="shared" si="693"/>
        <v>0.34304387598496555</v>
      </c>
      <c r="R3169">
        <f t="shared" si="694"/>
        <v>0.3430438759849655</v>
      </c>
      <c r="T3169" s="21">
        <f t="shared" si="698"/>
        <v>0</v>
      </c>
      <c r="W3169">
        <v>3054</v>
      </c>
      <c r="X3169">
        <v>26.503229000000001</v>
      </c>
      <c r="Y3169">
        <v>0.5</v>
      </c>
      <c r="Z3169">
        <f t="shared" si="695"/>
        <v>0.5</v>
      </c>
      <c r="AA3169" s="21" t="str">
        <f t="shared" si="696"/>
        <v/>
      </c>
      <c r="AB3169" t="str">
        <f t="shared" si="699"/>
        <v/>
      </c>
    </row>
    <row r="3170" spans="7:28" x14ac:dyDescent="0.2">
      <c r="G3170" s="21"/>
      <c r="H3170" s="21">
        <v>3055</v>
      </c>
      <c r="I3170">
        <f t="shared" si="686"/>
        <v>0.1</v>
      </c>
      <c r="J3170">
        <f t="shared" si="687"/>
        <v>0.34304387598496555</v>
      </c>
      <c r="K3170">
        <f t="shared" si="688"/>
        <v>22.5</v>
      </c>
      <c r="L3170">
        <f t="shared" si="697"/>
        <v>16.397319392014229</v>
      </c>
      <c r="M3170">
        <f t="shared" si="689"/>
        <v>1.0698969216735335</v>
      </c>
      <c r="N3170" s="21">
        <f t="shared" si="690"/>
        <v>1.5349291413317669E-2</v>
      </c>
      <c r="O3170" s="21">
        <f t="shared" si="691"/>
        <v>45.78826893003076</v>
      </c>
      <c r="P3170">
        <f t="shared" si="692"/>
        <v>1</v>
      </c>
      <c r="Q3170">
        <f t="shared" si="693"/>
        <v>0.34304387598496555</v>
      </c>
      <c r="R3170">
        <f t="shared" si="694"/>
        <v>0.3430438759849655</v>
      </c>
      <c r="T3170" s="21">
        <f t="shared" si="698"/>
        <v>0</v>
      </c>
      <c r="W3170">
        <v>3055</v>
      </c>
      <c r="X3170">
        <v>26.519453000000002</v>
      </c>
      <c r="Y3170">
        <v>0.5</v>
      </c>
      <c r="Z3170">
        <f t="shared" si="695"/>
        <v>0.5</v>
      </c>
      <c r="AA3170" s="21" t="str">
        <f t="shared" si="696"/>
        <v/>
      </c>
      <c r="AB3170" t="str">
        <f t="shared" si="699"/>
        <v/>
      </c>
    </row>
    <row r="3171" spans="7:28" x14ac:dyDescent="0.2">
      <c r="G3171" s="21"/>
      <c r="H3171" s="21">
        <v>3056</v>
      </c>
      <c r="I3171">
        <f t="shared" si="686"/>
        <v>0.1</v>
      </c>
      <c r="J3171">
        <f t="shared" si="687"/>
        <v>0.34304387598496555</v>
      </c>
      <c r="K3171">
        <f t="shared" si="688"/>
        <v>22.5</v>
      </c>
      <c r="L3171">
        <f t="shared" si="697"/>
        <v>16.397319392014229</v>
      </c>
      <c r="M3171">
        <f t="shared" si="689"/>
        <v>1.0698969216735335</v>
      </c>
      <c r="N3171" s="21">
        <f t="shared" si="690"/>
        <v>1.5054777149107784E-2</v>
      </c>
      <c r="O3171" s="21">
        <f t="shared" si="691"/>
        <v>45.888268930030762</v>
      </c>
      <c r="P3171">
        <f t="shared" si="692"/>
        <v>1</v>
      </c>
      <c r="Q3171">
        <f t="shared" si="693"/>
        <v>0.34304387598496555</v>
      </c>
      <c r="R3171">
        <f t="shared" si="694"/>
        <v>0.3430438759849655</v>
      </c>
      <c r="T3171" s="21">
        <f t="shared" si="698"/>
        <v>0</v>
      </c>
      <c r="W3171">
        <v>3056</v>
      </c>
      <c r="X3171">
        <v>26.495115999999999</v>
      </c>
      <c r="Y3171">
        <v>0.5</v>
      </c>
      <c r="Z3171">
        <f t="shared" si="695"/>
        <v>0.5</v>
      </c>
      <c r="AA3171" s="21" t="str">
        <f t="shared" si="696"/>
        <v/>
      </c>
      <c r="AB3171" t="str">
        <f t="shared" si="699"/>
        <v/>
      </c>
    </row>
    <row r="3172" spans="7:28" x14ac:dyDescent="0.2">
      <c r="G3172" s="21"/>
      <c r="H3172" s="21">
        <v>3057</v>
      </c>
      <c r="I3172">
        <f t="shared" si="686"/>
        <v>0.1</v>
      </c>
      <c r="J3172">
        <f t="shared" si="687"/>
        <v>0.34304387598496555</v>
      </c>
      <c r="K3172">
        <f t="shared" si="688"/>
        <v>22.5</v>
      </c>
      <c r="L3172">
        <f t="shared" si="697"/>
        <v>16.397319392014229</v>
      </c>
      <c r="M3172">
        <f t="shared" si="689"/>
        <v>1.0698969216735335</v>
      </c>
      <c r="N3172" s="21">
        <f t="shared" si="690"/>
        <v>1.4760262884897899E-2</v>
      </c>
      <c r="O3172" s="21">
        <f t="shared" si="691"/>
        <v>45.988268930030763</v>
      </c>
      <c r="P3172">
        <f t="shared" si="692"/>
        <v>1</v>
      </c>
      <c r="Q3172">
        <f t="shared" si="693"/>
        <v>0.34304387598496555</v>
      </c>
      <c r="R3172">
        <f t="shared" si="694"/>
        <v>0.3430438759849655</v>
      </c>
      <c r="T3172" s="21">
        <f t="shared" si="698"/>
        <v>0</v>
      </c>
      <c r="W3172">
        <v>3057</v>
      </c>
      <c r="X3172">
        <v>26.503229000000001</v>
      </c>
      <c r="Y3172">
        <v>0.5</v>
      </c>
      <c r="Z3172">
        <f t="shared" si="695"/>
        <v>0.5</v>
      </c>
      <c r="AA3172" s="21" t="str">
        <f t="shared" si="696"/>
        <v/>
      </c>
      <c r="AB3172" t="str">
        <f t="shared" si="699"/>
        <v/>
      </c>
    </row>
    <row r="3173" spans="7:28" x14ac:dyDescent="0.2">
      <c r="G3173" s="21"/>
      <c r="H3173" s="21">
        <v>3058</v>
      </c>
      <c r="I3173">
        <f t="shared" si="686"/>
        <v>0.1</v>
      </c>
      <c r="J3173">
        <f t="shared" si="687"/>
        <v>0.34304387598496555</v>
      </c>
      <c r="K3173">
        <f t="shared" si="688"/>
        <v>22.5</v>
      </c>
      <c r="L3173">
        <f t="shared" si="697"/>
        <v>16.397319392014229</v>
      </c>
      <c r="M3173">
        <f t="shared" si="689"/>
        <v>1.0698969216735335</v>
      </c>
      <c r="N3173" s="21">
        <f t="shared" si="690"/>
        <v>1.4465748620688014E-2</v>
      </c>
      <c r="O3173" s="21">
        <f t="shared" si="691"/>
        <v>46.088268930030765</v>
      </c>
      <c r="P3173">
        <f t="shared" si="692"/>
        <v>1</v>
      </c>
      <c r="Q3173">
        <f t="shared" si="693"/>
        <v>0.34304387598496555</v>
      </c>
      <c r="R3173">
        <f t="shared" si="694"/>
        <v>0.3430438759849655</v>
      </c>
      <c r="T3173" s="21">
        <f t="shared" si="698"/>
        <v>0</v>
      </c>
      <c r="W3173">
        <v>3058</v>
      </c>
      <c r="X3173">
        <v>26.521075999999997</v>
      </c>
      <c r="Y3173">
        <v>0.5</v>
      </c>
      <c r="Z3173">
        <f t="shared" si="695"/>
        <v>0.5</v>
      </c>
      <c r="AA3173" s="21" t="str">
        <f t="shared" si="696"/>
        <v/>
      </c>
      <c r="AB3173" t="str">
        <f t="shared" si="699"/>
        <v/>
      </c>
    </row>
    <row r="3174" spans="7:28" x14ac:dyDescent="0.2">
      <c r="G3174" s="21"/>
      <c r="H3174" s="21">
        <v>3059</v>
      </c>
      <c r="I3174">
        <f t="shared" ref="I3174:I3237" si="700">IF(P3173&lt;0.999,MAX(0,MIN(10000000,(L3173/$E$8/M3173^$E$10)^(1/$E$9)/N3173)),0.1)</f>
        <v>0.1</v>
      </c>
      <c r="J3174">
        <f t="shared" ref="J3174:J3237" si="701">Q3174</f>
        <v>0.34304387598496555</v>
      </c>
      <c r="K3174">
        <f t="shared" ref="K3174:K3237" si="702">IF(O3174&lt;$B$8+$B$9,0.5*(($B$8+$B$9)^2+O3174^2)/O3174-$B$9,$B$8)</f>
        <v>22.5</v>
      </c>
      <c r="L3174">
        <f t="shared" si="697"/>
        <v>16.397319392014229</v>
      </c>
      <c r="M3174">
        <f t="shared" ref="M3174:M3237" si="703">-LN(J3174)</f>
        <v>1.0698969216735335</v>
      </c>
      <c r="N3174" s="21">
        <f t="shared" ref="N3174:N3237" si="704">-$B$15*(O3174-2*(K3174+$B$9))/(K3174+$B$9)^2/J3174</f>
        <v>1.417123435647813E-2</v>
      </c>
      <c r="O3174" s="21">
        <f t="shared" ref="O3174:O3237" si="705">O3173+I3174*(H3174-H3173)</f>
        <v>46.188268930030766</v>
      </c>
      <c r="P3174">
        <f t="shared" ref="P3174:P3237" si="706">MIN(O3174/(K3174+$B$9),1)</f>
        <v>1</v>
      </c>
      <c r="Q3174">
        <f t="shared" ref="Q3174:Q3237" si="707">1-B$15*P3174</f>
        <v>0.34304387598496555</v>
      </c>
      <c r="R3174">
        <f t="shared" ref="R3174:R3237" si="708">$E$15/(P3174+$E$16)</f>
        <v>0.3430438759849655</v>
      </c>
      <c r="T3174" s="21">
        <f t="shared" si="698"/>
        <v>0</v>
      </c>
      <c r="W3174">
        <v>3059</v>
      </c>
      <c r="X3174">
        <v>26.519453000000002</v>
      </c>
      <c r="Y3174">
        <v>0.5</v>
      </c>
      <c r="Z3174">
        <f t="shared" si="695"/>
        <v>0.5</v>
      </c>
      <c r="AA3174" s="21" t="str">
        <f t="shared" si="696"/>
        <v/>
      </c>
      <c r="AB3174" t="str">
        <f t="shared" si="699"/>
        <v/>
      </c>
    </row>
    <row r="3175" spans="7:28" x14ac:dyDescent="0.2">
      <c r="G3175" s="21"/>
      <c r="H3175" s="21">
        <v>3060</v>
      </c>
      <c r="I3175">
        <f t="shared" si="700"/>
        <v>0.1</v>
      </c>
      <c r="J3175">
        <f t="shared" si="701"/>
        <v>0.34304387598496555</v>
      </c>
      <c r="K3175">
        <f t="shared" si="702"/>
        <v>22.5</v>
      </c>
      <c r="L3175">
        <f t="shared" si="697"/>
        <v>16.397319392014229</v>
      </c>
      <c r="M3175">
        <f t="shared" si="703"/>
        <v>1.0698969216735335</v>
      </c>
      <c r="N3175" s="21">
        <f t="shared" si="704"/>
        <v>1.3876720092268244E-2</v>
      </c>
      <c r="O3175" s="21">
        <f t="shared" si="705"/>
        <v>46.288268930030767</v>
      </c>
      <c r="P3175">
        <f t="shared" si="706"/>
        <v>1</v>
      </c>
      <c r="Q3175">
        <f t="shared" si="707"/>
        <v>0.34304387598496555</v>
      </c>
      <c r="R3175">
        <f t="shared" si="708"/>
        <v>0.3430438759849655</v>
      </c>
      <c r="T3175" s="21">
        <f t="shared" si="698"/>
        <v>0</v>
      </c>
      <c r="W3175">
        <v>3060</v>
      </c>
      <c r="X3175">
        <v>26.511340999999998</v>
      </c>
      <c r="Y3175">
        <v>0.5</v>
      </c>
      <c r="Z3175">
        <f t="shared" si="695"/>
        <v>0.5</v>
      </c>
      <c r="AA3175" s="21" t="str">
        <f t="shared" si="696"/>
        <v/>
      </c>
      <c r="AB3175" t="str">
        <f t="shared" si="699"/>
        <v/>
      </c>
    </row>
    <row r="3176" spans="7:28" x14ac:dyDescent="0.2">
      <c r="G3176" s="21"/>
      <c r="H3176" s="21">
        <v>3061</v>
      </c>
      <c r="I3176">
        <f t="shared" si="700"/>
        <v>0.1</v>
      </c>
      <c r="J3176">
        <f t="shared" si="701"/>
        <v>0.34304387598496555</v>
      </c>
      <c r="K3176">
        <f t="shared" si="702"/>
        <v>22.5</v>
      </c>
      <c r="L3176">
        <f t="shared" si="697"/>
        <v>16.397319392014229</v>
      </c>
      <c r="M3176">
        <f t="shared" si="703"/>
        <v>1.0698969216735335</v>
      </c>
      <c r="N3176" s="21">
        <f t="shared" si="704"/>
        <v>1.358220582805836E-2</v>
      </c>
      <c r="O3176" s="21">
        <f t="shared" si="705"/>
        <v>46.388268930030769</v>
      </c>
      <c r="P3176">
        <f t="shared" si="706"/>
        <v>1</v>
      </c>
      <c r="Q3176">
        <f t="shared" si="707"/>
        <v>0.34304387598496555</v>
      </c>
      <c r="R3176">
        <f t="shared" si="708"/>
        <v>0.3430438759849655</v>
      </c>
      <c r="T3176" s="21">
        <f t="shared" si="698"/>
        <v>0</v>
      </c>
      <c r="W3176">
        <v>3061</v>
      </c>
      <c r="X3176">
        <v>26.525943000000002</v>
      </c>
      <c r="Y3176">
        <v>0.5</v>
      </c>
      <c r="Z3176">
        <f t="shared" si="695"/>
        <v>0.5</v>
      </c>
      <c r="AA3176" s="21" t="str">
        <f t="shared" si="696"/>
        <v/>
      </c>
      <c r="AB3176" t="str">
        <f t="shared" si="699"/>
        <v/>
      </c>
    </row>
    <row r="3177" spans="7:28" x14ac:dyDescent="0.2">
      <c r="G3177" s="21"/>
      <c r="H3177" s="21">
        <v>3062</v>
      </c>
      <c r="I3177">
        <f t="shared" si="700"/>
        <v>0.1</v>
      </c>
      <c r="J3177">
        <f t="shared" si="701"/>
        <v>0.34304387598496555</v>
      </c>
      <c r="K3177">
        <f t="shared" si="702"/>
        <v>22.5</v>
      </c>
      <c r="L3177">
        <f t="shared" si="697"/>
        <v>16.397319392014229</v>
      </c>
      <c r="M3177">
        <f t="shared" si="703"/>
        <v>1.0698969216735335</v>
      </c>
      <c r="N3177" s="21">
        <f t="shared" si="704"/>
        <v>1.3287691563848472E-2</v>
      </c>
      <c r="O3177" s="21">
        <f t="shared" si="705"/>
        <v>46.48826893003077</v>
      </c>
      <c r="P3177">
        <f t="shared" si="706"/>
        <v>1</v>
      </c>
      <c r="Q3177">
        <f t="shared" si="707"/>
        <v>0.34304387598496555</v>
      </c>
      <c r="R3177">
        <f t="shared" si="708"/>
        <v>0.3430438759849655</v>
      </c>
      <c r="T3177" s="21">
        <f t="shared" si="698"/>
        <v>0</v>
      </c>
      <c r="W3177">
        <v>3062</v>
      </c>
      <c r="X3177">
        <v>26.519453000000002</v>
      </c>
      <c r="Y3177">
        <v>0.5</v>
      </c>
      <c r="Z3177">
        <f t="shared" si="695"/>
        <v>0.5</v>
      </c>
      <c r="AA3177" s="21" t="str">
        <f t="shared" si="696"/>
        <v/>
      </c>
      <c r="AB3177" t="str">
        <f t="shared" si="699"/>
        <v/>
      </c>
    </row>
    <row r="3178" spans="7:28" x14ac:dyDescent="0.2">
      <c r="G3178" s="21"/>
      <c r="H3178" s="21">
        <v>3063</v>
      </c>
      <c r="I3178">
        <f t="shared" si="700"/>
        <v>0.1</v>
      </c>
      <c r="J3178">
        <f t="shared" si="701"/>
        <v>0.34304387598496555</v>
      </c>
      <c r="K3178">
        <f t="shared" si="702"/>
        <v>22.5</v>
      </c>
      <c r="L3178">
        <f t="shared" si="697"/>
        <v>16.397319392014229</v>
      </c>
      <c r="M3178">
        <f t="shared" si="703"/>
        <v>1.0698969216735335</v>
      </c>
      <c r="N3178" s="21">
        <f t="shared" si="704"/>
        <v>1.2993177299638586E-2</v>
      </c>
      <c r="O3178" s="21">
        <f t="shared" si="705"/>
        <v>46.588268930030772</v>
      </c>
      <c r="P3178">
        <f t="shared" si="706"/>
        <v>1</v>
      </c>
      <c r="Q3178">
        <f t="shared" si="707"/>
        <v>0.34304387598496555</v>
      </c>
      <c r="R3178">
        <f t="shared" si="708"/>
        <v>0.3430438759849655</v>
      </c>
      <c r="T3178" s="21">
        <f t="shared" si="698"/>
        <v>0</v>
      </c>
      <c r="W3178">
        <v>3063</v>
      </c>
      <c r="X3178">
        <v>26.530811000000003</v>
      </c>
      <c r="Y3178">
        <v>0.5</v>
      </c>
      <c r="Z3178">
        <f t="shared" si="695"/>
        <v>0.5</v>
      </c>
      <c r="AA3178" s="21" t="str">
        <f t="shared" si="696"/>
        <v/>
      </c>
      <c r="AB3178" t="str">
        <f t="shared" si="699"/>
        <v/>
      </c>
    </row>
    <row r="3179" spans="7:28" x14ac:dyDescent="0.2">
      <c r="G3179" s="21"/>
      <c r="H3179" s="21">
        <v>3064</v>
      </c>
      <c r="I3179">
        <f t="shared" si="700"/>
        <v>0.1</v>
      </c>
      <c r="J3179">
        <f t="shared" si="701"/>
        <v>0.34304387598496555</v>
      </c>
      <c r="K3179">
        <f t="shared" si="702"/>
        <v>22.5</v>
      </c>
      <c r="L3179">
        <f t="shared" si="697"/>
        <v>16.397319392014229</v>
      </c>
      <c r="M3179">
        <f t="shared" si="703"/>
        <v>1.0698969216735335</v>
      </c>
      <c r="N3179" s="21">
        <f t="shared" si="704"/>
        <v>1.2698663035428704E-2</v>
      </c>
      <c r="O3179" s="21">
        <f t="shared" si="705"/>
        <v>46.688268930030773</v>
      </c>
      <c r="P3179">
        <f t="shared" si="706"/>
        <v>1</v>
      </c>
      <c r="Q3179">
        <f t="shared" si="707"/>
        <v>0.34304387598496555</v>
      </c>
      <c r="R3179">
        <f t="shared" si="708"/>
        <v>0.3430438759849655</v>
      </c>
      <c r="T3179" s="21">
        <f t="shared" si="698"/>
        <v>0</v>
      </c>
      <c r="W3179">
        <v>3064</v>
      </c>
      <c r="X3179">
        <v>26.535678000000001</v>
      </c>
      <c r="Y3179">
        <v>0.5</v>
      </c>
      <c r="Z3179">
        <f t="shared" si="695"/>
        <v>0.5</v>
      </c>
      <c r="AA3179" s="21" t="str">
        <f t="shared" si="696"/>
        <v/>
      </c>
      <c r="AB3179" t="str">
        <f t="shared" si="699"/>
        <v/>
      </c>
    </row>
    <row r="3180" spans="7:28" x14ac:dyDescent="0.2">
      <c r="G3180" s="21"/>
      <c r="H3180" s="21">
        <v>3065</v>
      </c>
      <c r="I3180">
        <f t="shared" si="700"/>
        <v>0.1</v>
      </c>
      <c r="J3180">
        <f t="shared" si="701"/>
        <v>0.34304387598496555</v>
      </c>
      <c r="K3180">
        <f t="shared" si="702"/>
        <v>22.5</v>
      </c>
      <c r="L3180">
        <f t="shared" si="697"/>
        <v>16.397319392014229</v>
      </c>
      <c r="M3180">
        <f t="shared" si="703"/>
        <v>1.0698969216735335</v>
      </c>
      <c r="N3180" s="21">
        <f t="shared" si="704"/>
        <v>1.2404148771218816E-2</v>
      </c>
      <c r="O3180" s="21">
        <f t="shared" si="705"/>
        <v>46.788268930030775</v>
      </c>
      <c r="P3180">
        <f t="shared" si="706"/>
        <v>1</v>
      </c>
      <c r="Q3180">
        <f t="shared" si="707"/>
        <v>0.34304387598496555</v>
      </c>
      <c r="R3180">
        <f t="shared" si="708"/>
        <v>0.3430438759849655</v>
      </c>
      <c r="T3180" s="21">
        <f t="shared" si="698"/>
        <v>0</v>
      </c>
      <c r="W3180">
        <v>3065</v>
      </c>
      <c r="X3180">
        <v>26.551902999999999</v>
      </c>
      <c r="Y3180">
        <v>0.5</v>
      </c>
      <c r="Z3180">
        <f t="shared" si="695"/>
        <v>0.5</v>
      </c>
      <c r="AA3180" s="21" t="str">
        <f t="shared" si="696"/>
        <v/>
      </c>
      <c r="AB3180" t="str">
        <f t="shared" si="699"/>
        <v/>
      </c>
    </row>
    <row r="3181" spans="7:28" x14ac:dyDescent="0.2">
      <c r="G3181" s="21"/>
      <c r="H3181" s="21">
        <v>3066</v>
      </c>
      <c r="I3181">
        <f t="shared" si="700"/>
        <v>0.1</v>
      </c>
      <c r="J3181">
        <f t="shared" si="701"/>
        <v>0.34304387598496555</v>
      </c>
      <c r="K3181">
        <f t="shared" si="702"/>
        <v>22.5</v>
      </c>
      <c r="L3181">
        <f t="shared" si="697"/>
        <v>16.397319392014229</v>
      </c>
      <c r="M3181">
        <f t="shared" si="703"/>
        <v>1.0698969216735335</v>
      </c>
      <c r="N3181" s="21">
        <f t="shared" si="704"/>
        <v>1.2109634507008931E-2</v>
      </c>
      <c r="O3181" s="21">
        <f t="shared" si="705"/>
        <v>46.888268930030776</v>
      </c>
      <c r="P3181">
        <f t="shared" si="706"/>
        <v>1</v>
      </c>
      <c r="Q3181">
        <f t="shared" si="707"/>
        <v>0.34304387598496555</v>
      </c>
      <c r="R3181">
        <f t="shared" si="708"/>
        <v>0.3430438759849655</v>
      </c>
      <c r="T3181" s="21">
        <f t="shared" si="698"/>
        <v>0</v>
      </c>
      <c r="W3181">
        <v>3066</v>
      </c>
      <c r="X3181">
        <v>26.538923</v>
      </c>
      <c r="Y3181">
        <v>0.5</v>
      </c>
      <c r="Z3181">
        <f t="shared" si="695"/>
        <v>0.5</v>
      </c>
      <c r="AA3181" s="21" t="str">
        <f t="shared" si="696"/>
        <v/>
      </c>
      <c r="AB3181" t="str">
        <f t="shared" si="699"/>
        <v/>
      </c>
    </row>
    <row r="3182" spans="7:28" x14ac:dyDescent="0.2">
      <c r="G3182" s="21"/>
      <c r="H3182" s="21">
        <v>3067</v>
      </c>
      <c r="I3182">
        <f t="shared" si="700"/>
        <v>0.1</v>
      </c>
      <c r="J3182">
        <f t="shared" si="701"/>
        <v>0.34304387598496555</v>
      </c>
      <c r="K3182">
        <f t="shared" si="702"/>
        <v>22.5</v>
      </c>
      <c r="L3182">
        <f t="shared" si="697"/>
        <v>16.397319392014229</v>
      </c>
      <c r="M3182">
        <f t="shared" si="703"/>
        <v>1.0698969216735335</v>
      </c>
      <c r="N3182" s="21">
        <f t="shared" si="704"/>
        <v>1.1815120242799047E-2</v>
      </c>
      <c r="O3182" s="21">
        <f t="shared" si="705"/>
        <v>46.988268930030777</v>
      </c>
      <c r="P3182">
        <f t="shared" si="706"/>
        <v>1</v>
      </c>
      <c r="Q3182">
        <f t="shared" si="707"/>
        <v>0.34304387598496555</v>
      </c>
      <c r="R3182">
        <f t="shared" si="708"/>
        <v>0.3430438759849655</v>
      </c>
      <c r="T3182" s="21">
        <f t="shared" si="698"/>
        <v>0</v>
      </c>
      <c r="W3182">
        <v>3067</v>
      </c>
      <c r="X3182">
        <v>26.551902999999999</v>
      </c>
      <c r="Y3182">
        <v>0.5</v>
      </c>
      <c r="Z3182">
        <f t="shared" si="695"/>
        <v>0.5</v>
      </c>
      <c r="AA3182" s="21" t="str">
        <f t="shared" si="696"/>
        <v/>
      </c>
      <c r="AB3182" t="str">
        <f t="shared" si="699"/>
        <v/>
      </c>
    </row>
    <row r="3183" spans="7:28" x14ac:dyDescent="0.2">
      <c r="G3183" s="21"/>
      <c r="H3183" s="21">
        <v>3068</v>
      </c>
      <c r="I3183">
        <f t="shared" si="700"/>
        <v>0.1</v>
      </c>
      <c r="J3183">
        <f t="shared" si="701"/>
        <v>0.34304387598496555</v>
      </c>
      <c r="K3183">
        <f t="shared" si="702"/>
        <v>22.5</v>
      </c>
      <c r="L3183">
        <f t="shared" si="697"/>
        <v>16.397319392014229</v>
      </c>
      <c r="M3183">
        <f t="shared" si="703"/>
        <v>1.0698969216735335</v>
      </c>
      <c r="N3183" s="21">
        <f t="shared" si="704"/>
        <v>1.1520605978589161E-2</v>
      </c>
      <c r="O3183" s="21">
        <f t="shared" si="705"/>
        <v>47.088268930030779</v>
      </c>
      <c r="P3183">
        <f t="shared" si="706"/>
        <v>1</v>
      </c>
      <c r="Q3183">
        <f t="shared" si="707"/>
        <v>0.34304387598496555</v>
      </c>
      <c r="R3183">
        <f t="shared" si="708"/>
        <v>0.3430438759849655</v>
      </c>
      <c r="T3183" s="21">
        <f t="shared" si="698"/>
        <v>0</v>
      </c>
      <c r="W3183">
        <v>3068</v>
      </c>
      <c r="X3183">
        <v>26.543789999999998</v>
      </c>
      <c r="Y3183">
        <v>0.5</v>
      </c>
      <c r="Z3183">
        <f t="shared" si="695"/>
        <v>0.5</v>
      </c>
      <c r="AA3183" s="21" t="str">
        <f t="shared" si="696"/>
        <v/>
      </c>
      <c r="AB3183" t="str">
        <f t="shared" si="699"/>
        <v/>
      </c>
    </row>
    <row r="3184" spans="7:28" x14ac:dyDescent="0.2">
      <c r="G3184" s="21"/>
      <c r="H3184" s="21">
        <v>3069</v>
      </c>
      <c r="I3184">
        <f t="shared" si="700"/>
        <v>0.1</v>
      </c>
      <c r="J3184">
        <f t="shared" si="701"/>
        <v>0.34304387598496555</v>
      </c>
      <c r="K3184">
        <f t="shared" si="702"/>
        <v>22.5</v>
      </c>
      <c r="L3184">
        <f t="shared" si="697"/>
        <v>16.397319392014229</v>
      </c>
      <c r="M3184">
        <f t="shared" si="703"/>
        <v>1.0698969216735335</v>
      </c>
      <c r="N3184" s="21">
        <f t="shared" si="704"/>
        <v>1.1226091714379275E-2</v>
      </c>
      <c r="O3184" s="21">
        <f t="shared" si="705"/>
        <v>47.18826893003078</v>
      </c>
      <c r="P3184">
        <f t="shared" si="706"/>
        <v>1</v>
      </c>
      <c r="Q3184">
        <f t="shared" si="707"/>
        <v>0.34304387598496555</v>
      </c>
      <c r="R3184">
        <f t="shared" si="708"/>
        <v>0.3430438759849655</v>
      </c>
      <c r="T3184" s="21">
        <f t="shared" si="698"/>
        <v>0</v>
      </c>
      <c r="W3184">
        <v>3069</v>
      </c>
      <c r="X3184">
        <v>26.553524999999997</v>
      </c>
      <c r="Y3184">
        <v>0.5</v>
      </c>
      <c r="Z3184">
        <f t="shared" si="695"/>
        <v>0.5</v>
      </c>
      <c r="AA3184" s="21" t="str">
        <f t="shared" si="696"/>
        <v/>
      </c>
      <c r="AB3184" t="str">
        <f t="shared" si="699"/>
        <v/>
      </c>
    </row>
    <row r="3185" spans="7:28" x14ac:dyDescent="0.2">
      <c r="G3185" s="21"/>
      <c r="H3185" s="21">
        <v>3070</v>
      </c>
      <c r="I3185">
        <f t="shared" si="700"/>
        <v>0.1</v>
      </c>
      <c r="J3185">
        <f t="shared" si="701"/>
        <v>0.34304387598496555</v>
      </c>
      <c r="K3185">
        <f t="shared" si="702"/>
        <v>22.5</v>
      </c>
      <c r="L3185">
        <f t="shared" si="697"/>
        <v>16.397319392014229</v>
      </c>
      <c r="M3185">
        <f t="shared" si="703"/>
        <v>1.0698969216735335</v>
      </c>
      <c r="N3185" s="21">
        <f t="shared" si="704"/>
        <v>1.0931577450169391E-2</v>
      </c>
      <c r="O3185" s="21">
        <f t="shared" si="705"/>
        <v>47.288268930030782</v>
      </c>
      <c r="P3185">
        <f t="shared" si="706"/>
        <v>1</v>
      </c>
      <c r="Q3185">
        <f t="shared" si="707"/>
        <v>0.34304387598496555</v>
      </c>
      <c r="R3185">
        <f t="shared" si="708"/>
        <v>0.3430438759849655</v>
      </c>
      <c r="T3185" s="21">
        <f t="shared" si="698"/>
        <v>0</v>
      </c>
      <c r="W3185">
        <v>3070</v>
      </c>
      <c r="X3185">
        <v>26.555147999999999</v>
      </c>
      <c r="Y3185">
        <v>0.5</v>
      </c>
      <c r="Z3185">
        <f t="shared" si="695"/>
        <v>0.5</v>
      </c>
      <c r="AA3185" s="21" t="str">
        <f t="shared" si="696"/>
        <v/>
      </c>
      <c r="AB3185" t="str">
        <f t="shared" si="699"/>
        <v/>
      </c>
    </row>
    <row r="3186" spans="7:28" x14ac:dyDescent="0.2">
      <c r="G3186" s="21"/>
      <c r="H3186" s="21">
        <v>3071</v>
      </c>
      <c r="I3186">
        <f t="shared" si="700"/>
        <v>0.1</v>
      </c>
      <c r="J3186">
        <f t="shared" si="701"/>
        <v>0.34304387598496555</v>
      </c>
      <c r="K3186">
        <f t="shared" si="702"/>
        <v>22.5</v>
      </c>
      <c r="L3186">
        <f t="shared" si="697"/>
        <v>16.397319392014229</v>
      </c>
      <c r="M3186">
        <f t="shared" si="703"/>
        <v>1.0698969216735335</v>
      </c>
      <c r="N3186" s="21">
        <f t="shared" si="704"/>
        <v>1.0637063185959505E-2</v>
      </c>
      <c r="O3186" s="21">
        <f t="shared" si="705"/>
        <v>47.388268930030783</v>
      </c>
      <c r="P3186">
        <f t="shared" si="706"/>
        <v>1</v>
      </c>
      <c r="Q3186">
        <f t="shared" si="707"/>
        <v>0.34304387598496555</v>
      </c>
      <c r="R3186">
        <f t="shared" si="708"/>
        <v>0.3430438759849655</v>
      </c>
      <c r="T3186" s="21">
        <f t="shared" si="698"/>
        <v>0</v>
      </c>
      <c r="W3186">
        <v>3071</v>
      </c>
      <c r="X3186">
        <v>26.556769999999997</v>
      </c>
      <c r="Y3186">
        <v>0.5</v>
      </c>
      <c r="Z3186">
        <f t="shared" si="695"/>
        <v>0.5</v>
      </c>
      <c r="AA3186" s="21" t="str">
        <f t="shared" si="696"/>
        <v/>
      </c>
      <c r="AB3186" t="str">
        <f t="shared" si="699"/>
        <v/>
      </c>
    </row>
    <row r="3187" spans="7:28" x14ac:dyDescent="0.2">
      <c r="G3187" s="21"/>
      <c r="H3187" s="21">
        <v>3072</v>
      </c>
      <c r="I3187">
        <f t="shared" si="700"/>
        <v>0.1</v>
      </c>
      <c r="J3187">
        <f t="shared" si="701"/>
        <v>0.34304387598496555</v>
      </c>
      <c r="K3187">
        <f t="shared" si="702"/>
        <v>22.5</v>
      </c>
      <c r="L3187">
        <f t="shared" si="697"/>
        <v>16.397319392014229</v>
      </c>
      <c r="M3187">
        <f t="shared" si="703"/>
        <v>1.0698969216735335</v>
      </c>
      <c r="N3187" s="21">
        <f t="shared" si="704"/>
        <v>1.0342548921749619E-2</v>
      </c>
      <c r="O3187" s="21">
        <f t="shared" si="705"/>
        <v>47.488268930030785</v>
      </c>
      <c r="P3187">
        <f t="shared" si="706"/>
        <v>1</v>
      </c>
      <c r="Q3187">
        <f t="shared" si="707"/>
        <v>0.34304387598496555</v>
      </c>
      <c r="R3187">
        <f t="shared" si="708"/>
        <v>0.3430438759849655</v>
      </c>
      <c r="T3187" s="21">
        <f t="shared" si="698"/>
        <v>0</v>
      </c>
      <c r="W3187">
        <v>3072</v>
      </c>
      <c r="X3187">
        <v>26.568127</v>
      </c>
      <c r="Y3187">
        <v>0.5</v>
      </c>
      <c r="Z3187">
        <f t="shared" si="695"/>
        <v>0.5</v>
      </c>
      <c r="AA3187" s="21" t="str">
        <f t="shared" si="696"/>
        <v/>
      </c>
      <c r="AB3187" t="str">
        <f t="shared" si="699"/>
        <v/>
      </c>
    </row>
    <row r="3188" spans="7:28" x14ac:dyDescent="0.2">
      <c r="G3188" s="21"/>
      <c r="H3188" s="21">
        <v>3073</v>
      </c>
      <c r="I3188">
        <f t="shared" si="700"/>
        <v>0.1</v>
      </c>
      <c r="J3188">
        <f t="shared" si="701"/>
        <v>0.34304387598496555</v>
      </c>
      <c r="K3188">
        <f t="shared" si="702"/>
        <v>22.5</v>
      </c>
      <c r="L3188">
        <f t="shared" si="697"/>
        <v>16.397319392014229</v>
      </c>
      <c r="M3188">
        <f t="shared" si="703"/>
        <v>1.0698969216735335</v>
      </c>
      <c r="N3188" s="21">
        <f t="shared" si="704"/>
        <v>1.0048034657539734E-2</v>
      </c>
      <c r="O3188" s="21">
        <f t="shared" si="705"/>
        <v>47.588268930030786</v>
      </c>
      <c r="P3188">
        <f t="shared" si="706"/>
        <v>1</v>
      </c>
      <c r="Q3188">
        <f t="shared" si="707"/>
        <v>0.34304387598496555</v>
      </c>
      <c r="R3188">
        <f t="shared" si="708"/>
        <v>0.3430438759849655</v>
      </c>
      <c r="T3188" s="21">
        <f t="shared" si="698"/>
        <v>0</v>
      </c>
      <c r="W3188">
        <v>3073</v>
      </c>
      <c r="X3188">
        <v>26.560015000000003</v>
      </c>
      <c r="Y3188">
        <v>0.5</v>
      </c>
      <c r="Z3188">
        <f t="shared" si="695"/>
        <v>0.5</v>
      </c>
      <c r="AA3188" s="21" t="str">
        <f t="shared" si="696"/>
        <v/>
      </c>
      <c r="AB3188" t="str">
        <f t="shared" si="699"/>
        <v/>
      </c>
    </row>
    <row r="3189" spans="7:28" x14ac:dyDescent="0.2">
      <c r="G3189" s="21"/>
      <c r="H3189" s="21">
        <v>3074</v>
      </c>
      <c r="I3189">
        <f t="shared" si="700"/>
        <v>0.1</v>
      </c>
      <c r="J3189">
        <f t="shared" si="701"/>
        <v>0.34304387598496555</v>
      </c>
      <c r="K3189">
        <f t="shared" si="702"/>
        <v>22.5</v>
      </c>
      <c r="L3189">
        <f t="shared" si="697"/>
        <v>16.397319392014229</v>
      </c>
      <c r="M3189">
        <f t="shared" si="703"/>
        <v>1.0698969216735335</v>
      </c>
      <c r="N3189" s="21">
        <f t="shared" si="704"/>
        <v>9.7535203933298495E-3</v>
      </c>
      <c r="O3189" s="21">
        <f t="shared" si="705"/>
        <v>47.688268930030787</v>
      </c>
      <c r="P3189">
        <f t="shared" si="706"/>
        <v>1</v>
      </c>
      <c r="Q3189">
        <f t="shared" si="707"/>
        <v>0.34304387598496555</v>
      </c>
      <c r="R3189">
        <f t="shared" si="708"/>
        <v>0.3430438759849655</v>
      </c>
      <c r="T3189" s="21">
        <f t="shared" si="698"/>
        <v>0</v>
      </c>
      <c r="W3189">
        <v>3074</v>
      </c>
      <c r="X3189">
        <v>26.563260000000003</v>
      </c>
      <c r="Y3189">
        <v>0.5</v>
      </c>
      <c r="Z3189">
        <f t="shared" si="695"/>
        <v>0.5</v>
      </c>
      <c r="AA3189" s="21" t="str">
        <f t="shared" si="696"/>
        <v/>
      </c>
      <c r="AB3189" t="str">
        <f t="shared" si="699"/>
        <v/>
      </c>
    </row>
    <row r="3190" spans="7:28" x14ac:dyDescent="0.2">
      <c r="G3190" s="21"/>
      <c r="H3190" s="21">
        <v>3075</v>
      </c>
      <c r="I3190">
        <f t="shared" si="700"/>
        <v>0.1</v>
      </c>
      <c r="J3190">
        <f t="shared" si="701"/>
        <v>0.34304387598496555</v>
      </c>
      <c r="K3190">
        <f t="shared" si="702"/>
        <v>22.5</v>
      </c>
      <c r="L3190">
        <f t="shared" si="697"/>
        <v>16.397319392014229</v>
      </c>
      <c r="M3190">
        <f t="shared" si="703"/>
        <v>1.0698969216735335</v>
      </c>
      <c r="N3190" s="21">
        <f t="shared" si="704"/>
        <v>9.459006129119962E-3</v>
      </c>
      <c r="O3190" s="21">
        <f t="shared" si="705"/>
        <v>47.788268930030789</v>
      </c>
      <c r="P3190">
        <f t="shared" si="706"/>
        <v>1</v>
      </c>
      <c r="Q3190">
        <f t="shared" si="707"/>
        <v>0.34304387598496555</v>
      </c>
      <c r="R3190">
        <f t="shared" si="708"/>
        <v>0.3430438759849655</v>
      </c>
      <c r="T3190" s="21">
        <f t="shared" si="698"/>
        <v>0</v>
      </c>
      <c r="W3190">
        <v>3075</v>
      </c>
      <c r="X3190">
        <v>26.577862</v>
      </c>
      <c r="Y3190">
        <v>0.5</v>
      </c>
      <c r="Z3190">
        <f t="shared" si="695"/>
        <v>0.5</v>
      </c>
      <c r="AA3190" s="21" t="str">
        <f t="shared" si="696"/>
        <v/>
      </c>
      <c r="AB3190" t="str">
        <f t="shared" si="699"/>
        <v/>
      </c>
    </row>
    <row r="3191" spans="7:28" x14ac:dyDescent="0.2">
      <c r="G3191" s="21"/>
      <c r="H3191" s="21">
        <v>3076</v>
      </c>
      <c r="I3191">
        <f t="shared" si="700"/>
        <v>0.1</v>
      </c>
      <c r="J3191">
        <f t="shared" si="701"/>
        <v>0.34304387598496555</v>
      </c>
      <c r="K3191">
        <f t="shared" si="702"/>
        <v>22.5</v>
      </c>
      <c r="L3191">
        <f t="shared" si="697"/>
        <v>16.397319392014229</v>
      </c>
      <c r="M3191">
        <f t="shared" si="703"/>
        <v>1.0698969216735335</v>
      </c>
      <c r="N3191" s="21">
        <f t="shared" si="704"/>
        <v>9.1644918649100796E-3</v>
      </c>
      <c r="O3191" s="21">
        <f t="shared" si="705"/>
        <v>47.88826893003079</v>
      </c>
      <c r="P3191">
        <f t="shared" si="706"/>
        <v>1</v>
      </c>
      <c r="Q3191">
        <f t="shared" si="707"/>
        <v>0.34304387598496555</v>
      </c>
      <c r="R3191">
        <f t="shared" si="708"/>
        <v>0.3430438759849655</v>
      </c>
      <c r="T3191" s="21">
        <f t="shared" si="698"/>
        <v>0</v>
      </c>
      <c r="W3191">
        <v>3076</v>
      </c>
      <c r="X3191">
        <v>26.572995000000002</v>
      </c>
      <c r="Y3191">
        <v>0.5</v>
      </c>
      <c r="Z3191">
        <f t="shared" si="695"/>
        <v>0.5</v>
      </c>
      <c r="AA3191" s="21" t="str">
        <f t="shared" si="696"/>
        <v/>
      </c>
      <c r="AB3191" t="str">
        <f t="shared" si="699"/>
        <v/>
      </c>
    </row>
    <row r="3192" spans="7:28" x14ac:dyDescent="0.2">
      <c r="G3192" s="21"/>
      <c r="H3192" s="21">
        <v>3077</v>
      </c>
      <c r="I3192">
        <f t="shared" si="700"/>
        <v>0.1</v>
      </c>
      <c r="J3192">
        <f t="shared" si="701"/>
        <v>0.34304387598496555</v>
      </c>
      <c r="K3192">
        <f t="shared" si="702"/>
        <v>22.5</v>
      </c>
      <c r="L3192">
        <f t="shared" si="697"/>
        <v>16.397319392014229</v>
      </c>
      <c r="M3192">
        <f t="shared" si="703"/>
        <v>1.0698969216735335</v>
      </c>
      <c r="N3192" s="21">
        <f t="shared" si="704"/>
        <v>8.8699776007001921E-3</v>
      </c>
      <c r="O3192" s="21">
        <f t="shared" si="705"/>
        <v>47.988268930030792</v>
      </c>
      <c r="P3192">
        <f t="shared" si="706"/>
        <v>1</v>
      </c>
      <c r="Q3192">
        <f t="shared" si="707"/>
        <v>0.34304387598496555</v>
      </c>
      <c r="R3192">
        <f t="shared" si="708"/>
        <v>0.3430438759849655</v>
      </c>
      <c r="T3192" s="21">
        <f t="shared" si="698"/>
        <v>0</v>
      </c>
      <c r="W3192">
        <v>3077</v>
      </c>
      <c r="X3192">
        <v>26.579485000000002</v>
      </c>
      <c r="Y3192">
        <v>0.5</v>
      </c>
      <c r="Z3192">
        <f t="shared" si="695"/>
        <v>0.5</v>
      </c>
      <c r="AA3192" s="21" t="str">
        <f t="shared" si="696"/>
        <v/>
      </c>
      <c r="AB3192" t="str">
        <f t="shared" si="699"/>
        <v/>
      </c>
    </row>
    <row r="3193" spans="7:28" x14ac:dyDescent="0.2">
      <c r="G3193" s="21"/>
      <c r="H3193" s="21">
        <v>3078</v>
      </c>
      <c r="I3193">
        <f t="shared" si="700"/>
        <v>0.1</v>
      </c>
      <c r="J3193">
        <f t="shared" si="701"/>
        <v>0.34304387598496555</v>
      </c>
      <c r="K3193">
        <f t="shared" si="702"/>
        <v>22.5</v>
      </c>
      <c r="L3193">
        <f t="shared" si="697"/>
        <v>16.397319392014229</v>
      </c>
      <c r="M3193">
        <f t="shared" si="703"/>
        <v>1.0698969216735335</v>
      </c>
      <c r="N3193" s="21">
        <f t="shared" si="704"/>
        <v>8.575463336490308E-3</v>
      </c>
      <c r="O3193" s="21">
        <f t="shared" si="705"/>
        <v>48.088268930030793</v>
      </c>
      <c r="P3193">
        <f t="shared" si="706"/>
        <v>1</v>
      </c>
      <c r="Q3193">
        <f t="shared" si="707"/>
        <v>0.34304387598496555</v>
      </c>
      <c r="R3193">
        <f t="shared" si="708"/>
        <v>0.3430438759849655</v>
      </c>
      <c r="T3193" s="21">
        <f t="shared" si="698"/>
        <v>0</v>
      </c>
      <c r="W3193">
        <v>3078</v>
      </c>
      <c r="X3193">
        <v>26.584351999999999</v>
      </c>
      <c r="Y3193">
        <v>0.5</v>
      </c>
      <c r="Z3193">
        <f t="shared" si="695"/>
        <v>0.5</v>
      </c>
      <c r="AA3193" s="21" t="str">
        <f t="shared" si="696"/>
        <v/>
      </c>
      <c r="AB3193" t="str">
        <f t="shared" si="699"/>
        <v/>
      </c>
    </row>
    <row r="3194" spans="7:28" x14ac:dyDescent="0.2">
      <c r="G3194" s="21"/>
      <c r="H3194" s="21">
        <v>3079</v>
      </c>
      <c r="I3194">
        <f t="shared" si="700"/>
        <v>0.1</v>
      </c>
      <c r="J3194">
        <f t="shared" si="701"/>
        <v>0.34304387598496555</v>
      </c>
      <c r="K3194">
        <f t="shared" si="702"/>
        <v>22.5</v>
      </c>
      <c r="L3194">
        <f t="shared" si="697"/>
        <v>16.397319392014229</v>
      </c>
      <c r="M3194">
        <f t="shared" si="703"/>
        <v>1.0698969216735335</v>
      </c>
      <c r="N3194" s="21">
        <f t="shared" si="704"/>
        <v>8.2809490722804222E-3</v>
      </c>
      <c r="O3194" s="21">
        <f t="shared" si="705"/>
        <v>48.188268930030794</v>
      </c>
      <c r="P3194">
        <f t="shared" si="706"/>
        <v>1</v>
      </c>
      <c r="Q3194">
        <f t="shared" si="707"/>
        <v>0.34304387598496555</v>
      </c>
      <c r="R3194">
        <f t="shared" si="708"/>
        <v>0.3430438759849655</v>
      </c>
      <c r="T3194" s="21">
        <f t="shared" si="698"/>
        <v>0</v>
      </c>
      <c r="W3194">
        <v>3079</v>
      </c>
      <c r="X3194">
        <v>26.585973999999997</v>
      </c>
      <c r="Y3194">
        <v>0.5</v>
      </c>
      <c r="Z3194">
        <f t="shared" si="695"/>
        <v>0.5</v>
      </c>
      <c r="AA3194" s="21" t="str">
        <f t="shared" si="696"/>
        <v/>
      </c>
      <c r="AB3194" t="str">
        <f t="shared" si="699"/>
        <v/>
      </c>
    </row>
    <row r="3195" spans="7:28" x14ac:dyDescent="0.2">
      <c r="G3195" s="21"/>
      <c r="H3195" s="21">
        <v>3080</v>
      </c>
      <c r="I3195">
        <f t="shared" si="700"/>
        <v>0.1</v>
      </c>
      <c r="J3195">
        <f t="shared" si="701"/>
        <v>0.34304387598496555</v>
      </c>
      <c r="K3195">
        <f t="shared" si="702"/>
        <v>22.5</v>
      </c>
      <c r="L3195">
        <f t="shared" si="697"/>
        <v>16.397319392014229</v>
      </c>
      <c r="M3195">
        <f t="shared" si="703"/>
        <v>1.0698969216735335</v>
      </c>
      <c r="N3195" s="21">
        <f t="shared" si="704"/>
        <v>7.9864348080705382E-3</v>
      </c>
      <c r="O3195" s="21">
        <f t="shared" si="705"/>
        <v>48.288268930030796</v>
      </c>
      <c r="P3195">
        <f t="shared" si="706"/>
        <v>1</v>
      </c>
      <c r="Q3195">
        <f t="shared" si="707"/>
        <v>0.34304387598496555</v>
      </c>
      <c r="R3195">
        <f t="shared" si="708"/>
        <v>0.3430438759849655</v>
      </c>
      <c r="T3195" s="21">
        <f t="shared" si="698"/>
        <v>0</v>
      </c>
      <c r="W3195">
        <v>3080</v>
      </c>
      <c r="X3195">
        <v>26.589219000000003</v>
      </c>
      <c r="Y3195">
        <v>0.5</v>
      </c>
      <c r="Z3195">
        <f t="shared" si="695"/>
        <v>0.5</v>
      </c>
      <c r="AA3195" s="21" t="str">
        <f t="shared" si="696"/>
        <v/>
      </c>
      <c r="AB3195" t="str">
        <f t="shared" si="699"/>
        <v/>
      </c>
    </row>
    <row r="3196" spans="7:28" x14ac:dyDescent="0.2">
      <c r="G3196" s="21"/>
      <c r="H3196" s="21">
        <v>3081</v>
      </c>
      <c r="I3196">
        <f t="shared" si="700"/>
        <v>0.1</v>
      </c>
      <c r="J3196">
        <f t="shared" si="701"/>
        <v>0.34304387598496555</v>
      </c>
      <c r="K3196">
        <f t="shared" si="702"/>
        <v>22.5</v>
      </c>
      <c r="L3196">
        <f t="shared" si="697"/>
        <v>16.397319392014229</v>
      </c>
      <c r="M3196">
        <f t="shared" si="703"/>
        <v>1.0698969216735335</v>
      </c>
      <c r="N3196" s="21">
        <f t="shared" si="704"/>
        <v>7.6919205438606532E-3</v>
      </c>
      <c r="O3196" s="21">
        <f t="shared" si="705"/>
        <v>48.388268930030797</v>
      </c>
      <c r="P3196">
        <f t="shared" si="706"/>
        <v>1</v>
      </c>
      <c r="Q3196">
        <f t="shared" si="707"/>
        <v>0.34304387598496555</v>
      </c>
      <c r="R3196">
        <f t="shared" si="708"/>
        <v>0.3430438759849655</v>
      </c>
      <c r="T3196" s="21">
        <f t="shared" si="698"/>
        <v>0</v>
      </c>
      <c r="W3196">
        <v>3081</v>
      </c>
      <c r="X3196">
        <v>26.602199000000002</v>
      </c>
      <c r="Y3196">
        <v>0.5</v>
      </c>
      <c r="Z3196">
        <f t="shared" si="695"/>
        <v>0.5</v>
      </c>
      <c r="AA3196" s="21" t="str">
        <f t="shared" si="696"/>
        <v/>
      </c>
      <c r="AB3196" t="str">
        <f t="shared" si="699"/>
        <v/>
      </c>
    </row>
    <row r="3197" spans="7:28" x14ac:dyDescent="0.2">
      <c r="G3197" s="21"/>
      <c r="H3197" s="21">
        <v>3082</v>
      </c>
      <c r="I3197">
        <f t="shared" si="700"/>
        <v>0.1</v>
      </c>
      <c r="J3197">
        <f t="shared" si="701"/>
        <v>0.34304387598496555</v>
      </c>
      <c r="K3197">
        <f t="shared" si="702"/>
        <v>22.5</v>
      </c>
      <c r="L3197">
        <f t="shared" si="697"/>
        <v>16.397319392014229</v>
      </c>
      <c r="M3197">
        <f t="shared" si="703"/>
        <v>1.0698969216735335</v>
      </c>
      <c r="N3197" s="21">
        <f t="shared" si="704"/>
        <v>7.3974062796507666E-3</v>
      </c>
      <c r="O3197" s="21">
        <f t="shared" si="705"/>
        <v>48.488268930030799</v>
      </c>
      <c r="P3197">
        <f t="shared" si="706"/>
        <v>1</v>
      </c>
      <c r="Q3197">
        <f t="shared" si="707"/>
        <v>0.34304387598496555</v>
      </c>
      <c r="R3197">
        <f t="shared" si="708"/>
        <v>0.3430438759849655</v>
      </c>
      <c r="T3197" s="21">
        <f t="shared" si="698"/>
        <v>0</v>
      </c>
      <c r="W3197">
        <v>3082</v>
      </c>
      <c r="X3197">
        <v>26.579485000000002</v>
      </c>
      <c r="Y3197">
        <v>0.5</v>
      </c>
      <c r="Z3197">
        <f t="shared" si="695"/>
        <v>0.5</v>
      </c>
      <c r="AA3197" s="21" t="str">
        <f t="shared" si="696"/>
        <v/>
      </c>
      <c r="AB3197" t="str">
        <f t="shared" si="699"/>
        <v/>
      </c>
    </row>
    <row r="3198" spans="7:28" x14ac:dyDescent="0.2">
      <c r="G3198" s="21"/>
      <c r="H3198" s="21">
        <v>3083</v>
      </c>
      <c r="I3198">
        <f t="shared" si="700"/>
        <v>0.1</v>
      </c>
      <c r="J3198">
        <f t="shared" si="701"/>
        <v>0.34304387598496555</v>
      </c>
      <c r="K3198">
        <f t="shared" si="702"/>
        <v>22.5</v>
      </c>
      <c r="L3198">
        <f t="shared" si="697"/>
        <v>16.397319392014229</v>
      </c>
      <c r="M3198">
        <f t="shared" si="703"/>
        <v>1.0698969216735335</v>
      </c>
      <c r="N3198" s="21">
        <f t="shared" si="704"/>
        <v>7.1028920154408816E-3</v>
      </c>
      <c r="O3198" s="21">
        <f t="shared" si="705"/>
        <v>48.5882689300308</v>
      </c>
      <c r="P3198">
        <f t="shared" si="706"/>
        <v>1</v>
      </c>
      <c r="Q3198">
        <f t="shared" si="707"/>
        <v>0.34304387598496555</v>
      </c>
      <c r="R3198">
        <f t="shared" si="708"/>
        <v>0.3430438759849655</v>
      </c>
      <c r="T3198" s="21">
        <f t="shared" si="698"/>
        <v>0</v>
      </c>
      <c r="W3198">
        <v>3083</v>
      </c>
      <c r="X3198">
        <v>26.602199000000002</v>
      </c>
      <c r="Y3198">
        <v>0.5</v>
      </c>
      <c r="Z3198">
        <f t="shared" ref="Z3198:Z3261" si="709">Y3198</f>
        <v>0.5</v>
      </c>
      <c r="AA3198" s="21" t="str">
        <f t="shared" ref="AA3198:AA3261" si="710">IF(X3198&gt;$B$8+$B$9,"",ABS(X3198-O3198))</f>
        <v/>
      </c>
      <c r="AB3198" t="str">
        <f t="shared" si="699"/>
        <v/>
      </c>
    </row>
    <row r="3199" spans="7:28" x14ac:dyDescent="0.2">
      <c r="G3199" s="21"/>
      <c r="H3199" s="21">
        <v>3084</v>
      </c>
      <c r="I3199">
        <f t="shared" si="700"/>
        <v>0.1</v>
      </c>
      <c r="J3199">
        <f t="shared" si="701"/>
        <v>0.34304387598496555</v>
      </c>
      <c r="K3199">
        <f t="shared" si="702"/>
        <v>22.5</v>
      </c>
      <c r="L3199">
        <f t="shared" si="697"/>
        <v>16.397319392014229</v>
      </c>
      <c r="M3199">
        <f t="shared" si="703"/>
        <v>1.0698969216735335</v>
      </c>
      <c r="N3199" s="21">
        <f t="shared" si="704"/>
        <v>6.8083777512309967E-3</v>
      </c>
      <c r="O3199" s="21">
        <f t="shared" si="705"/>
        <v>48.688268930030802</v>
      </c>
      <c r="P3199">
        <f t="shared" si="706"/>
        <v>1</v>
      </c>
      <c r="Q3199">
        <f t="shared" si="707"/>
        <v>0.34304387598496555</v>
      </c>
      <c r="R3199">
        <f t="shared" si="708"/>
        <v>0.3430438759849655</v>
      </c>
      <c r="T3199" s="21">
        <f t="shared" si="698"/>
        <v>0</v>
      </c>
      <c r="W3199">
        <v>3084</v>
      </c>
      <c r="X3199">
        <v>26.590841999999999</v>
      </c>
      <c r="Y3199">
        <v>0.5</v>
      </c>
      <c r="Z3199">
        <f t="shared" si="709"/>
        <v>0.5</v>
      </c>
      <c r="AA3199" s="21" t="str">
        <f t="shared" si="710"/>
        <v/>
      </c>
      <c r="AB3199" t="str">
        <f t="shared" si="699"/>
        <v/>
      </c>
    </row>
    <row r="3200" spans="7:28" x14ac:dyDescent="0.2">
      <c r="G3200" s="21"/>
      <c r="H3200" s="21">
        <v>3085</v>
      </c>
      <c r="I3200">
        <f t="shared" si="700"/>
        <v>0.1</v>
      </c>
      <c r="J3200">
        <f t="shared" si="701"/>
        <v>0.34304387598496555</v>
      </c>
      <c r="K3200">
        <f t="shared" si="702"/>
        <v>22.5</v>
      </c>
      <c r="L3200">
        <f t="shared" si="697"/>
        <v>16.397319392014229</v>
      </c>
      <c r="M3200">
        <f t="shared" si="703"/>
        <v>1.0698969216735335</v>
      </c>
      <c r="N3200" s="21">
        <f t="shared" si="704"/>
        <v>6.51386348702111E-3</v>
      </c>
      <c r="O3200" s="21">
        <f t="shared" si="705"/>
        <v>48.788268930030803</v>
      </c>
      <c r="P3200">
        <f t="shared" si="706"/>
        <v>1</v>
      </c>
      <c r="Q3200">
        <f t="shared" si="707"/>
        <v>0.34304387598496555</v>
      </c>
      <c r="R3200">
        <f t="shared" si="708"/>
        <v>0.3430438759849655</v>
      </c>
      <c r="T3200" s="21">
        <f t="shared" si="698"/>
        <v>0</v>
      </c>
      <c r="W3200">
        <v>3085</v>
      </c>
      <c r="X3200">
        <v>26.602199000000002</v>
      </c>
      <c r="Y3200">
        <v>0.5</v>
      </c>
      <c r="Z3200">
        <f t="shared" si="709"/>
        <v>0.5</v>
      </c>
      <c r="AA3200" s="21" t="str">
        <f t="shared" si="710"/>
        <v/>
      </c>
      <c r="AB3200" t="str">
        <f t="shared" si="699"/>
        <v/>
      </c>
    </row>
    <row r="3201" spans="7:28" x14ac:dyDescent="0.2">
      <c r="G3201" s="21"/>
      <c r="H3201" s="21">
        <v>3086</v>
      </c>
      <c r="I3201">
        <f t="shared" si="700"/>
        <v>0.1</v>
      </c>
      <c r="J3201">
        <f t="shared" si="701"/>
        <v>0.34304387598496555</v>
      </c>
      <c r="K3201">
        <f t="shared" si="702"/>
        <v>22.5</v>
      </c>
      <c r="L3201">
        <f t="shared" si="697"/>
        <v>16.397319392014229</v>
      </c>
      <c r="M3201">
        <f t="shared" si="703"/>
        <v>1.0698969216735335</v>
      </c>
      <c r="N3201" s="21">
        <f t="shared" si="704"/>
        <v>6.2193492228112268E-3</v>
      </c>
      <c r="O3201" s="21">
        <f t="shared" si="705"/>
        <v>48.888268930030804</v>
      </c>
      <c r="P3201">
        <f t="shared" si="706"/>
        <v>1</v>
      </c>
      <c r="Q3201">
        <f t="shared" si="707"/>
        <v>0.34304387598496555</v>
      </c>
      <c r="R3201">
        <f t="shared" si="708"/>
        <v>0.3430438759849655</v>
      </c>
      <c r="T3201" s="21">
        <f t="shared" si="698"/>
        <v>0</v>
      </c>
      <c r="W3201">
        <v>3086</v>
      </c>
      <c r="X3201">
        <v>26.611934000000002</v>
      </c>
      <c r="Y3201">
        <v>0.5</v>
      </c>
      <c r="Z3201">
        <f t="shared" si="709"/>
        <v>0.5</v>
      </c>
      <c r="AA3201" s="21" t="str">
        <f t="shared" si="710"/>
        <v/>
      </c>
      <c r="AB3201" t="str">
        <f t="shared" si="699"/>
        <v/>
      </c>
    </row>
    <row r="3202" spans="7:28" x14ac:dyDescent="0.2">
      <c r="G3202" s="21"/>
      <c r="H3202" s="21">
        <v>3087</v>
      </c>
      <c r="I3202">
        <f t="shared" si="700"/>
        <v>0.1</v>
      </c>
      <c r="J3202">
        <f t="shared" si="701"/>
        <v>0.34304387598496555</v>
      </c>
      <c r="K3202">
        <f t="shared" si="702"/>
        <v>22.5</v>
      </c>
      <c r="L3202">
        <f t="shared" si="697"/>
        <v>16.397319392014229</v>
      </c>
      <c r="M3202">
        <f t="shared" si="703"/>
        <v>1.0698969216735335</v>
      </c>
      <c r="N3202" s="21">
        <f t="shared" si="704"/>
        <v>5.9248349586013401E-3</v>
      </c>
      <c r="O3202" s="21">
        <f t="shared" si="705"/>
        <v>48.988268930030806</v>
      </c>
      <c r="P3202">
        <f t="shared" si="706"/>
        <v>1</v>
      </c>
      <c r="Q3202">
        <f t="shared" si="707"/>
        <v>0.34304387598496555</v>
      </c>
      <c r="R3202">
        <f t="shared" si="708"/>
        <v>0.3430438759849655</v>
      </c>
      <c r="T3202" s="21">
        <f t="shared" si="698"/>
        <v>0</v>
      </c>
      <c r="W3202">
        <v>3087</v>
      </c>
      <c r="X3202">
        <v>26.621669000000001</v>
      </c>
      <c r="Y3202">
        <v>0.5</v>
      </c>
      <c r="Z3202">
        <f t="shared" si="709"/>
        <v>0.5</v>
      </c>
      <c r="AA3202" s="21" t="str">
        <f t="shared" si="710"/>
        <v/>
      </c>
      <c r="AB3202" t="str">
        <f t="shared" si="699"/>
        <v/>
      </c>
    </row>
    <row r="3203" spans="7:28" x14ac:dyDescent="0.2">
      <c r="G3203" s="21"/>
      <c r="H3203" s="21">
        <v>3088</v>
      </c>
      <c r="I3203">
        <f t="shared" si="700"/>
        <v>0.1</v>
      </c>
      <c r="J3203">
        <f t="shared" si="701"/>
        <v>0.34304387598496555</v>
      </c>
      <c r="K3203">
        <f t="shared" si="702"/>
        <v>22.5</v>
      </c>
      <c r="L3203">
        <f t="shared" ref="L3203:L3266" si="711">0.5*Z3203*K3203/J3203/$B$7</f>
        <v>16.397319392014229</v>
      </c>
      <c r="M3203">
        <f t="shared" si="703"/>
        <v>1.0698969216735335</v>
      </c>
      <c r="N3203" s="21">
        <f t="shared" si="704"/>
        <v>5.6303206943914543E-3</v>
      </c>
      <c r="O3203" s="21">
        <f t="shared" si="705"/>
        <v>49.088268930030807</v>
      </c>
      <c r="P3203">
        <f t="shared" si="706"/>
        <v>1</v>
      </c>
      <c r="Q3203">
        <f t="shared" si="707"/>
        <v>0.34304387598496555</v>
      </c>
      <c r="R3203">
        <f t="shared" si="708"/>
        <v>0.3430438759849655</v>
      </c>
      <c r="T3203" s="21">
        <f t="shared" si="698"/>
        <v>0</v>
      </c>
      <c r="W3203">
        <v>3088</v>
      </c>
      <c r="X3203">
        <v>26.621669000000001</v>
      </c>
      <c r="Y3203">
        <v>0.5</v>
      </c>
      <c r="Z3203">
        <f t="shared" si="709"/>
        <v>0.5</v>
      </c>
      <c r="AA3203" s="21" t="str">
        <f t="shared" si="710"/>
        <v/>
      </c>
      <c r="AB3203" t="str">
        <f t="shared" si="699"/>
        <v/>
      </c>
    </row>
    <row r="3204" spans="7:28" x14ac:dyDescent="0.2">
      <c r="G3204" s="21"/>
      <c r="H3204" s="21">
        <v>3089</v>
      </c>
      <c r="I3204">
        <f t="shared" si="700"/>
        <v>0.1</v>
      </c>
      <c r="J3204">
        <f t="shared" si="701"/>
        <v>0.34304387598496555</v>
      </c>
      <c r="K3204">
        <f t="shared" si="702"/>
        <v>22.5</v>
      </c>
      <c r="L3204">
        <f t="shared" si="711"/>
        <v>16.397319392014229</v>
      </c>
      <c r="M3204">
        <f t="shared" si="703"/>
        <v>1.0698969216735335</v>
      </c>
      <c r="N3204" s="21">
        <f t="shared" si="704"/>
        <v>5.3358064301815703E-3</v>
      </c>
      <c r="O3204" s="21">
        <f t="shared" si="705"/>
        <v>49.188268930030809</v>
      </c>
      <c r="P3204">
        <f t="shared" si="706"/>
        <v>1</v>
      </c>
      <c r="Q3204">
        <f t="shared" si="707"/>
        <v>0.34304387598496555</v>
      </c>
      <c r="R3204">
        <f t="shared" si="708"/>
        <v>0.3430438759849655</v>
      </c>
      <c r="T3204" s="21">
        <f t="shared" ref="T3204:T3267" si="712">(M3204-M3203)/(H3204-H3203)</f>
        <v>0</v>
      </c>
      <c r="W3204">
        <v>3089</v>
      </c>
      <c r="X3204">
        <v>26.615179000000001</v>
      </c>
      <c r="Y3204">
        <v>0.5</v>
      </c>
      <c r="Z3204">
        <f t="shared" si="709"/>
        <v>0.5</v>
      </c>
      <c r="AA3204" s="21" t="str">
        <f t="shared" si="710"/>
        <v/>
      </c>
      <c r="AB3204" t="str">
        <f t="shared" si="699"/>
        <v/>
      </c>
    </row>
    <row r="3205" spans="7:28" x14ac:dyDescent="0.2">
      <c r="G3205" s="21"/>
      <c r="H3205" s="21">
        <v>3090</v>
      </c>
      <c r="I3205">
        <f t="shared" si="700"/>
        <v>0.1</v>
      </c>
      <c r="J3205">
        <f t="shared" si="701"/>
        <v>0.34304387598496555</v>
      </c>
      <c r="K3205">
        <f t="shared" si="702"/>
        <v>22.5</v>
      </c>
      <c r="L3205">
        <f t="shared" si="711"/>
        <v>16.397319392014229</v>
      </c>
      <c r="M3205">
        <f t="shared" si="703"/>
        <v>1.0698969216735335</v>
      </c>
      <c r="N3205" s="21">
        <f t="shared" si="704"/>
        <v>5.0412921659716845E-3</v>
      </c>
      <c r="O3205" s="21">
        <f t="shared" si="705"/>
        <v>49.28826893003081</v>
      </c>
      <c r="P3205">
        <f t="shared" si="706"/>
        <v>1</v>
      </c>
      <c r="Q3205">
        <f t="shared" si="707"/>
        <v>0.34304387598496555</v>
      </c>
      <c r="R3205">
        <f t="shared" si="708"/>
        <v>0.3430438759849655</v>
      </c>
      <c r="T3205" s="21">
        <f t="shared" si="712"/>
        <v>0</v>
      </c>
      <c r="W3205">
        <v>3090</v>
      </c>
      <c r="X3205">
        <v>26.620045999999999</v>
      </c>
      <c r="Y3205">
        <v>0.5</v>
      </c>
      <c r="Z3205">
        <f t="shared" si="709"/>
        <v>0.5</v>
      </c>
      <c r="AA3205" s="21" t="str">
        <f t="shared" si="710"/>
        <v/>
      </c>
      <c r="AB3205" t="str">
        <f t="shared" si="699"/>
        <v/>
      </c>
    </row>
    <row r="3206" spans="7:28" x14ac:dyDescent="0.2">
      <c r="G3206" s="21"/>
      <c r="H3206" s="21">
        <v>3091</v>
      </c>
      <c r="I3206">
        <f t="shared" si="700"/>
        <v>0.1</v>
      </c>
      <c r="J3206">
        <f t="shared" si="701"/>
        <v>0.34304387598496555</v>
      </c>
      <c r="K3206">
        <f t="shared" si="702"/>
        <v>22.5</v>
      </c>
      <c r="L3206">
        <f t="shared" si="711"/>
        <v>16.397319392014229</v>
      </c>
      <c r="M3206">
        <f t="shared" si="703"/>
        <v>1.0698969216735335</v>
      </c>
      <c r="N3206" s="21">
        <f t="shared" si="704"/>
        <v>4.7467779017617995E-3</v>
      </c>
      <c r="O3206" s="21">
        <f t="shared" si="705"/>
        <v>49.388268930030812</v>
      </c>
      <c r="P3206">
        <f t="shared" si="706"/>
        <v>1</v>
      </c>
      <c r="Q3206">
        <f t="shared" si="707"/>
        <v>0.34304387598496555</v>
      </c>
      <c r="R3206">
        <f t="shared" si="708"/>
        <v>0.3430438759849655</v>
      </c>
      <c r="T3206" s="21">
        <f t="shared" si="712"/>
        <v>0</v>
      </c>
      <c r="W3206">
        <v>3091</v>
      </c>
      <c r="X3206">
        <v>26.626535999999998</v>
      </c>
      <c r="Y3206">
        <v>0.5</v>
      </c>
      <c r="Z3206">
        <f t="shared" si="709"/>
        <v>0.5</v>
      </c>
      <c r="AA3206" s="21" t="str">
        <f t="shared" si="710"/>
        <v/>
      </c>
      <c r="AB3206" t="str">
        <f t="shared" si="699"/>
        <v/>
      </c>
    </row>
    <row r="3207" spans="7:28" x14ac:dyDescent="0.2">
      <c r="G3207" s="21"/>
      <c r="H3207" s="21">
        <v>3092</v>
      </c>
      <c r="I3207">
        <f t="shared" si="700"/>
        <v>0.1</v>
      </c>
      <c r="J3207">
        <f t="shared" si="701"/>
        <v>0.34304387598496555</v>
      </c>
      <c r="K3207">
        <f t="shared" si="702"/>
        <v>22.5</v>
      </c>
      <c r="L3207">
        <f t="shared" si="711"/>
        <v>16.397319392014229</v>
      </c>
      <c r="M3207">
        <f t="shared" si="703"/>
        <v>1.0698969216735335</v>
      </c>
      <c r="N3207" s="21">
        <f t="shared" si="704"/>
        <v>4.4522636375519137E-3</v>
      </c>
      <c r="O3207" s="21">
        <f t="shared" si="705"/>
        <v>49.488268930030813</v>
      </c>
      <c r="P3207">
        <f t="shared" si="706"/>
        <v>1</v>
      </c>
      <c r="Q3207">
        <f t="shared" si="707"/>
        <v>0.34304387598496555</v>
      </c>
      <c r="R3207">
        <f t="shared" si="708"/>
        <v>0.3430438759849655</v>
      </c>
      <c r="T3207" s="21">
        <f t="shared" si="712"/>
        <v>0</v>
      </c>
      <c r="W3207">
        <v>3092</v>
      </c>
      <c r="X3207">
        <v>26.634648000000002</v>
      </c>
      <c r="Y3207">
        <v>0.5</v>
      </c>
      <c r="Z3207">
        <f t="shared" si="709"/>
        <v>0.5</v>
      </c>
      <c r="AA3207" s="21" t="str">
        <f t="shared" si="710"/>
        <v/>
      </c>
      <c r="AB3207" t="str">
        <f t="shared" ref="AB3207:AB3270" si="713">IF(OR(Z3204&lt;&gt;Z3210,X3207&gt;$B$8+$B$9),"",((X3210-X3204)/(W3210-W3204)-(O3210-O3204)/(W3210-W3204))^2)</f>
        <v/>
      </c>
    </row>
    <row r="3208" spans="7:28" x14ac:dyDescent="0.2">
      <c r="G3208" s="21"/>
      <c r="H3208" s="21">
        <v>3093</v>
      </c>
      <c r="I3208">
        <f t="shared" si="700"/>
        <v>0.1</v>
      </c>
      <c r="J3208">
        <f t="shared" si="701"/>
        <v>0.34304387598496555</v>
      </c>
      <c r="K3208">
        <f t="shared" si="702"/>
        <v>22.5</v>
      </c>
      <c r="L3208">
        <f t="shared" si="711"/>
        <v>16.397319392014229</v>
      </c>
      <c r="M3208">
        <f t="shared" si="703"/>
        <v>1.0698969216735335</v>
      </c>
      <c r="N3208" s="21">
        <f t="shared" si="704"/>
        <v>4.1577493733420288E-3</v>
      </c>
      <c r="O3208" s="21">
        <f t="shared" si="705"/>
        <v>49.588268930030814</v>
      </c>
      <c r="P3208">
        <f t="shared" si="706"/>
        <v>1</v>
      </c>
      <c r="Q3208">
        <f t="shared" si="707"/>
        <v>0.34304387598496555</v>
      </c>
      <c r="R3208">
        <f t="shared" si="708"/>
        <v>0.3430438759849655</v>
      </c>
      <c r="T3208" s="21">
        <f t="shared" si="712"/>
        <v>0</v>
      </c>
      <c r="W3208">
        <v>3093</v>
      </c>
      <c r="X3208">
        <v>26.660608</v>
      </c>
      <c r="Y3208">
        <v>0.5</v>
      </c>
      <c r="Z3208">
        <f t="shared" si="709"/>
        <v>0.5</v>
      </c>
      <c r="AA3208" s="21" t="str">
        <f t="shared" si="710"/>
        <v/>
      </c>
      <c r="AB3208" t="str">
        <f t="shared" si="713"/>
        <v/>
      </c>
    </row>
    <row r="3209" spans="7:28" x14ac:dyDescent="0.2">
      <c r="G3209" s="21"/>
      <c r="H3209" s="21">
        <v>3094</v>
      </c>
      <c r="I3209">
        <f t="shared" si="700"/>
        <v>0.1</v>
      </c>
      <c r="J3209">
        <f t="shared" si="701"/>
        <v>0.34304387598496555</v>
      </c>
      <c r="K3209">
        <f t="shared" si="702"/>
        <v>22.5</v>
      </c>
      <c r="L3209">
        <f t="shared" si="711"/>
        <v>16.397319392014229</v>
      </c>
      <c r="M3209">
        <f t="shared" si="703"/>
        <v>1.0698969216735335</v>
      </c>
      <c r="N3209" s="21">
        <f t="shared" si="704"/>
        <v>3.8632351091321434E-3</v>
      </c>
      <c r="O3209" s="21">
        <f t="shared" si="705"/>
        <v>49.688268930030816</v>
      </c>
      <c r="P3209">
        <f t="shared" si="706"/>
        <v>1</v>
      </c>
      <c r="Q3209">
        <f t="shared" si="707"/>
        <v>0.34304387598496555</v>
      </c>
      <c r="R3209">
        <f t="shared" si="708"/>
        <v>0.3430438759849655</v>
      </c>
      <c r="T3209" s="21">
        <f t="shared" si="712"/>
        <v>0</v>
      </c>
      <c r="W3209">
        <v>3094</v>
      </c>
      <c r="X3209">
        <v>26.644383000000001</v>
      </c>
      <c r="Y3209">
        <v>0.5</v>
      </c>
      <c r="Z3209">
        <f t="shared" si="709"/>
        <v>0.5</v>
      </c>
      <c r="AA3209" s="21" t="str">
        <f t="shared" si="710"/>
        <v/>
      </c>
      <c r="AB3209" t="str">
        <f t="shared" si="713"/>
        <v/>
      </c>
    </row>
    <row r="3210" spans="7:28" x14ac:dyDescent="0.2">
      <c r="G3210" s="21"/>
      <c r="H3210" s="21">
        <v>3095</v>
      </c>
      <c r="I3210">
        <f t="shared" si="700"/>
        <v>0.1</v>
      </c>
      <c r="J3210">
        <f t="shared" si="701"/>
        <v>0.34304387598496555</v>
      </c>
      <c r="K3210">
        <f t="shared" si="702"/>
        <v>22.5</v>
      </c>
      <c r="L3210">
        <f t="shared" si="711"/>
        <v>16.397319392014229</v>
      </c>
      <c r="M3210">
        <f t="shared" si="703"/>
        <v>1.0698969216735335</v>
      </c>
      <c r="N3210" s="21">
        <f t="shared" si="704"/>
        <v>3.5687208449222581E-3</v>
      </c>
      <c r="O3210" s="21">
        <f t="shared" si="705"/>
        <v>49.788268930030817</v>
      </c>
      <c r="P3210">
        <f t="shared" si="706"/>
        <v>1</v>
      </c>
      <c r="Q3210">
        <f t="shared" si="707"/>
        <v>0.34304387598496555</v>
      </c>
      <c r="R3210">
        <f t="shared" si="708"/>
        <v>0.3430438759849655</v>
      </c>
      <c r="T3210" s="21">
        <f t="shared" si="712"/>
        <v>0</v>
      </c>
      <c r="W3210">
        <v>3095</v>
      </c>
      <c r="X3210">
        <v>26.652494999999998</v>
      </c>
      <c r="Y3210">
        <v>0.5</v>
      </c>
      <c r="Z3210">
        <f t="shared" si="709"/>
        <v>0.5</v>
      </c>
      <c r="AA3210" s="21" t="str">
        <f t="shared" si="710"/>
        <v/>
      </c>
      <c r="AB3210" t="str">
        <f t="shared" si="713"/>
        <v/>
      </c>
    </row>
    <row r="3211" spans="7:28" x14ac:dyDescent="0.2">
      <c r="G3211" s="21"/>
      <c r="H3211" s="21">
        <v>3096</v>
      </c>
      <c r="I3211">
        <f t="shared" si="700"/>
        <v>0.1</v>
      </c>
      <c r="J3211">
        <f t="shared" si="701"/>
        <v>0.34304387598496555</v>
      </c>
      <c r="K3211">
        <f t="shared" si="702"/>
        <v>22.5</v>
      </c>
      <c r="L3211">
        <f t="shared" si="711"/>
        <v>16.397319392014229</v>
      </c>
      <c r="M3211">
        <f t="shared" si="703"/>
        <v>1.0698969216735335</v>
      </c>
      <c r="N3211" s="21">
        <f t="shared" si="704"/>
        <v>3.2742065807123731E-3</v>
      </c>
      <c r="O3211" s="21">
        <f t="shared" si="705"/>
        <v>49.888268930030819</v>
      </c>
      <c r="P3211">
        <f t="shared" si="706"/>
        <v>1</v>
      </c>
      <c r="Q3211">
        <f t="shared" si="707"/>
        <v>0.34304387598496555</v>
      </c>
      <c r="R3211">
        <f t="shared" si="708"/>
        <v>0.3430438759849655</v>
      </c>
      <c r="T3211" s="21">
        <f t="shared" si="712"/>
        <v>0</v>
      </c>
      <c r="W3211">
        <v>3096</v>
      </c>
      <c r="X3211">
        <v>26.649249999999999</v>
      </c>
      <c r="Y3211">
        <v>0.5</v>
      </c>
      <c r="Z3211">
        <f t="shared" si="709"/>
        <v>0.5</v>
      </c>
      <c r="AA3211" s="21" t="str">
        <f t="shared" si="710"/>
        <v/>
      </c>
      <c r="AB3211" t="str">
        <f t="shared" si="713"/>
        <v/>
      </c>
    </row>
    <row r="3212" spans="7:28" x14ac:dyDescent="0.2">
      <c r="G3212" s="21"/>
      <c r="H3212" s="21">
        <v>3097</v>
      </c>
      <c r="I3212">
        <f t="shared" si="700"/>
        <v>0.1</v>
      </c>
      <c r="J3212">
        <f t="shared" si="701"/>
        <v>0.34304387598496555</v>
      </c>
      <c r="K3212">
        <f t="shared" si="702"/>
        <v>22.5</v>
      </c>
      <c r="L3212">
        <f t="shared" si="711"/>
        <v>16.397319392014229</v>
      </c>
      <c r="M3212">
        <f t="shared" si="703"/>
        <v>1.0698969216735335</v>
      </c>
      <c r="N3212" s="21">
        <f t="shared" si="704"/>
        <v>2.9796923165024878E-3</v>
      </c>
      <c r="O3212" s="21">
        <f t="shared" si="705"/>
        <v>49.98826893003082</v>
      </c>
      <c r="P3212">
        <f t="shared" si="706"/>
        <v>1</v>
      </c>
      <c r="Q3212">
        <f t="shared" si="707"/>
        <v>0.34304387598496555</v>
      </c>
      <c r="R3212">
        <f t="shared" si="708"/>
        <v>0.3430438759849655</v>
      </c>
      <c r="T3212" s="21">
        <f t="shared" si="712"/>
        <v>0</v>
      </c>
      <c r="W3212">
        <v>3097</v>
      </c>
      <c r="X3212">
        <v>26.658984999999998</v>
      </c>
      <c r="Y3212">
        <v>0.5</v>
      </c>
      <c r="Z3212">
        <f t="shared" si="709"/>
        <v>0.5</v>
      </c>
      <c r="AA3212" s="21" t="str">
        <f t="shared" si="710"/>
        <v/>
      </c>
      <c r="AB3212" t="str">
        <f t="shared" si="713"/>
        <v/>
      </c>
    </row>
    <row r="3213" spans="7:28" x14ac:dyDescent="0.2">
      <c r="G3213" s="21"/>
      <c r="H3213" s="21">
        <v>3098</v>
      </c>
      <c r="I3213">
        <f t="shared" si="700"/>
        <v>0.1</v>
      </c>
      <c r="J3213">
        <f t="shared" si="701"/>
        <v>0.34304387598496555</v>
      </c>
      <c r="K3213">
        <f t="shared" si="702"/>
        <v>22.5</v>
      </c>
      <c r="L3213">
        <f t="shared" si="711"/>
        <v>16.397319392014229</v>
      </c>
      <c r="M3213">
        <f t="shared" si="703"/>
        <v>1.0698969216735335</v>
      </c>
      <c r="N3213" s="21">
        <f t="shared" si="704"/>
        <v>2.685178052292602E-3</v>
      </c>
      <c r="O3213" s="21">
        <f t="shared" si="705"/>
        <v>50.088268930030821</v>
      </c>
      <c r="P3213">
        <f t="shared" si="706"/>
        <v>1</v>
      </c>
      <c r="Q3213">
        <f t="shared" si="707"/>
        <v>0.34304387598496555</v>
      </c>
      <c r="R3213">
        <f t="shared" si="708"/>
        <v>0.3430438759849655</v>
      </c>
      <c r="T3213" s="21">
        <f t="shared" si="712"/>
        <v>0</v>
      </c>
      <c r="W3213">
        <v>3098</v>
      </c>
      <c r="X3213">
        <v>26.647628000000001</v>
      </c>
      <c r="Y3213">
        <v>0.5</v>
      </c>
      <c r="Z3213">
        <f t="shared" si="709"/>
        <v>0.5</v>
      </c>
      <c r="AA3213" s="21" t="str">
        <f t="shared" si="710"/>
        <v/>
      </c>
      <c r="AB3213" t="str">
        <f t="shared" si="713"/>
        <v/>
      </c>
    </row>
    <row r="3214" spans="7:28" x14ac:dyDescent="0.2">
      <c r="G3214" s="21"/>
      <c r="H3214" s="21">
        <v>3099</v>
      </c>
      <c r="I3214">
        <f t="shared" si="700"/>
        <v>0.1</v>
      </c>
      <c r="J3214">
        <f t="shared" si="701"/>
        <v>0.34304387598496555</v>
      </c>
      <c r="K3214">
        <f t="shared" si="702"/>
        <v>22.5</v>
      </c>
      <c r="L3214">
        <f t="shared" si="711"/>
        <v>16.397319392014229</v>
      </c>
      <c r="M3214">
        <f t="shared" si="703"/>
        <v>1.0698969216735335</v>
      </c>
      <c r="N3214" s="21">
        <f t="shared" si="704"/>
        <v>2.390663788082717E-3</v>
      </c>
      <c r="O3214" s="21">
        <f t="shared" si="705"/>
        <v>50.188268930030823</v>
      </c>
      <c r="P3214">
        <f t="shared" si="706"/>
        <v>1</v>
      </c>
      <c r="Q3214">
        <f t="shared" si="707"/>
        <v>0.34304387598496555</v>
      </c>
      <c r="R3214">
        <f t="shared" si="708"/>
        <v>0.3430438759849655</v>
      </c>
      <c r="T3214" s="21">
        <f t="shared" si="712"/>
        <v>0</v>
      </c>
      <c r="W3214">
        <v>3099</v>
      </c>
      <c r="X3214">
        <v>26.655739999999998</v>
      </c>
      <c r="Y3214">
        <v>0.5</v>
      </c>
      <c r="Z3214">
        <f t="shared" si="709"/>
        <v>0.5</v>
      </c>
      <c r="AA3214" s="21" t="str">
        <f t="shared" si="710"/>
        <v/>
      </c>
      <c r="AB3214" t="str">
        <f t="shared" si="713"/>
        <v/>
      </c>
    </row>
    <row r="3215" spans="7:28" x14ac:dyDescent="0.2">
      <c r="G3215" s="21"/>
      <c r="H3215" s="21">
        <v>3100</v>
      </c>
      <c r="I3215">
        <f t="shared" si="700"/>
        <v>0.1</v>
      </c>
      <c r="J3215">
        <f t="shared" si="701"/>
        <v>0.34304387598496555</v>
      </c>
      <c r="K3215">
        <f t="shared" si="702"/>
        <v>22.5</v>
      </c>
      <c r="L3215">
        <f t="shared" si="711"/>
        <v>16.397319392014229</v>
      </c>
      <c r="M3215">
        <f t="shared" si="703"/>
        <v>1.0698969216735335</v>
      </c>
      <c r="N3215" s="21">
        <f t="shared" si="704"/>
        <v>2.0961495238728317E-3</v>
      </c>
      <c r="O3215" s="21">
        <f t="shared" si="705"/>
        <v>50.288268930030824</v>
      </c>
      <c r="P3215">
        <f t="shared" si="706"/>
        <v>1</v>
      </c>
      <c r="Q3215">
        <f t="shared" si="707"/>
        <v>0.34304387598496555</v>
      </c>
      <c r="R3215">
        <f t="shared" si="708"/>
        <v>0.3430438759849655</v>
      </c>
      <c r="T3215" s="21">
        <f t="shared" si="712"/>
        <v>0</v>
      </c>
      <c r="W3215">
        <v>3100</v>
      </c>
      <c r="X3215">
        <v>26.675210000000003</v>
      </c>
      <c r="Y3215">
        <v>0.5</v>
      </c>
      <c r="Z3215">
        <f t="shared" si="709"/>
        <v>0.5</v>
      </c>
      <c r="AA3215" s="21" t="str">
        <f t="shared" si="710"/>
        <v/>
      </c>
      <c r="AB3215" t="str">
        <f t="shared" si="713"/>
        <v/>
      </c>
    </row>
    <row r="3216" spans="7:28" x14ac:dyDescent="0.2">
      <c r="G3216" s="21"/>
      <c r="H3216" s="21">
        <v>3101</v>
      </c>
      <c r="I3216">
        <f t="shared" si="700"/>
        <v>0.1</v>
      </c>
      <c r="J3216">
        <f t="shared" si="701"/>
        <v>0.34304387598496555</v>
      </c>
      <c r="K3216">
        <f t="shared" si="702"/>
        <v>22.5</v>
      </c>
      <c r="L3216">
        <f t="shared" si="711"/>
        <v>16.397319392014229</v>
      </c>
      <c r="M3216">
        <f t="shared" si="703"/>
        <v>1.0698969216735335</v>
      </c>
      <c r="N3216" s="21">
        <f t="shared" si="704"/>
        <v>1.8016352596629465E-3</v>
      </c>
      <c r="O3216" s="21">
        <f t="shared" si="705"/>
        <v>50.388268930030826</v>
      </c>
      <c r="P3216">
        <f t="shared" si="706"/>
        <v>1</v>
      </c>
      <c r="Q3216">
        <f t="shared" si="707"/>
        <v>0.34304387598496555</v>
      </c>
      <c r="R3216">
        <f t="shared" si="708"/>
        <v>0.3430438759849655</v>
      </c>
      <c r="T3216" s="21">
        <f t="shared" si="712"/>
        <v>0</v>
      </c>
      <c r="W3216">
        <v>3101</v>
      </c>
      <c r="X3216">
        <v>26.670342000000002</v>
      </c>
      <c r="Y3216">
        <v>0.5</v>
      </c>
      <c r="Z3216">
        <f t="shared" si="709"/>
        <v>0.5</v>
      </c>
      <c r="AA3216" s="21" t="str">
        <f t="shared" si="710"/>
        <v/>
      </c>
      <c r="AB3216" t="str">
        <f t="shared" si="713"/>
        <v/>
      </c>
    </row>
    <row r="3217" spans="7:28" x14ac:dyDescent="0.2">
      <c r="G3217" s="21"/>
      <c r="H3217" s="21">
        <v>3102</v>
      </c>
      <c r="I3217">
        <f t="shared" si="700"/>
        <v>0.1</v>
      </c>
      <c r="J3217">
        <f t="shared" si="701"/>
        <v>0.34304387598496555</v>
      </c>
      <c r="K3217">
        <f t="shared" si="702"/>
        <v>22.5</v>
      </c>
      <c r="L3217">
        <f t="shared" si="711"/>
        <v>16.397319392014229</v>
      </c>
      <c r="M3217">
        <f t="shared" si="703"/>
        <v>1.0698969216735335</v>
      </c>
      <c r="N3217" s="21">
        <f t="shared" si="704"/>
        <v>1.5071209954530614E-3</v>
      </c>
      <c r="O3217" s="21">
        <f t="shared" si="705"/>
        <v>50.488268930030827</v>
      </c>
      <c r="P3217">
        <f t="shared" si="706"/>
        <v>1</v>
      </c>
      <c r="Q3217">
        <f t="shared" si="707"/>
        <v>0.34304387598496555</v>
      </c>
      <c r="R3217">
        <f t="shared" si="708"/>
        <v>0.3430438759849655</v>
      </c>
      <c r="T3217" s="21">
        <f t="shared" si="712"/>
        <v>0</v>
      </c>
      <c r="W3217">
        <v>3102</v>
      </c>
      <c r="X3217">
        <v>26.667097999999999</v>
      </c>
      <c r="Y3217">
        <v>0.5</v>
      </c>
      <c r="Z3217">
        <f t="shared" si="709"/>
        <v>0.5</v>
      </c>
      <c r="AA3217" s="21" t="str">
        <f t="shared" si="710"/>
        <v/>
      </c>
      <c r="AB3217" t="str">
        <f t="shared" si="713"/>
        <v/>
      </c>
    </row>
    <row r="3218" spans="7:28" x14ac:dyDescent="0.2">
      <c r="G3218" s="21"/>
      <c r="H3218" s="21">
        <v>3103</v>
      </c>
      <c r="I3218">
        <f t="shared" si="700"/>
        <v>0.1</v>
      </c>
      <c r="J3218">
        <f t="shared" si="701"/>
        <v>0.34304387598496555</v>
      </c>
      <c r="K3218">
        <f t="shared" si="702"/>
        <v>22.5</v>
      </c>
      <c r="L3218">
        <f t="shared" si="711"/>
        <v>16.397319392014229</v>
      </c>
      <c r="M3218">
        <f t="shared" si="703"/>
        <v>1.0698969216735335</v>
      </c>
      <c r="N3218" s="21">
        <f t="shared" si="704"/>
        <v>1.212606731243176E-3</v>
      </c>
      <c r="O3218" s="21">
        <f t="shared" si="705"/>
        <v>50.588268930030829</v>
      </c>
      <c r="P3218">
        <f t="shared" si="706"/>
        <v>1</v>
      </c>
      <c r="Q3218">
        <f t="shared" si="707"/>
        <v>0.34304387598496555</v>
      </c>
      <c r="R3218">
        <f t="shared" si="708"/>
        <v>0.3430438759849655</v>
      </c>
      <c r="T3218" s="21">
        <f t="shared" si="712"/>
        <v>0</v>
      </c>
      <c r="W3218">
        <v>3103</v>
      </c>
      <c r="X3218">
        <v>26.671965000000004</v>
      </c>
      <c r="Y3218">
        <v>0.5</v>
      </c>
      <c r="Z3218">
        <f t="shared" si="709"/>
        <v>0.5</v>
      </c>
      <c r="AA3218" s="21" t="str">
        <f t="shared" si="710"/>
        <v/>
      </c>
      <c r="AB3218" t="str">
        <f t="shared" si="713"/>
        <v/>
      </c>
    </row>
    <row r="3219" spans="7:28" x14ac:dyDescent="0.2">
      <c r="G3219" s="21"/>
      <c r="H3219" s="21">
        <v>3104</v>
      </c>
      <c r="I3219">
        <f t="shared" si="700"/>
        <v>0.1</v>
      </c>
      <c r="J3219">
        <f t="shared" si="701"/>
        <v>0.34304387598496555</v>
      </c>
      <c r="K3219">
        <f t="shared" si="702"/>
        <v>22.5</v>
      </c>
      <c r="L3219">
        <f t="shared" si="711"/>
        <v>16.397319392014229</v>
      </c>
      <c r="M3219">
        <f t="shared" si="703"/>
        <v>1.0698969216735335</v>
      </c>
      <c r="N3219" s="21">
        <f t="shared" si="704"/>
        <v>9.1809246703329075E-4</v>
      </c>
      <c r="O3219" s="21">
        <f t="shared" si="705"/>
        <v>50.68826893003083</v>
      </c>
      <c r="P3219">
        <f t="shared" si="706"/>
        <v>1</v>
      </c>
      <c r="Q3219">
        <f t="shared" si="707"/>
        <v>0.34304387598496555</v>
      </c>
      <c r="R3219">
        <f t="shared" si="708"/>
        <v>0.3430438759849655</v>
      </c>
      <c r="T3219" s="21">
        <f t="shared" si="712"/>
        <v>0</v>
      </c>
      <c r="W3219">
        <v>3104</v>
      </c>
      <c r="X3219">
        <v>26.689812</v>
      </c>
      <c r="Y3219">
        <v>0.5</v>
      </c>
      <c r="Z3219">
        <f t="shared" si="709"/>
        <v>0.5</v>
      </c>
      <c r="AA3219" s="21" t="str">
        <f t="shared" si="710"/>
        <v/>
      </c>
      <c r="AB3219" t="str">
        <f t="shared" si="713"/>
        <v/>
      </c>
    </row>
    <row r="3220" spans="7:28" x14ac:dyDescent="0.2">
      <c r="G3220" s="21"/>
      <c r="H3220" s="21">
        <v>3105</v>
      </c>
      <c r="I3220">
        <f t="shared" si="700"/>
        <v>0.1</v>
      </c>
      <c r="J3220">
        <f t="shared" si="701"/>
        <v>0.34304387598496555</v>
      </c>
      <c r="K3220">
        <f t="shared" si="702"/>
        <v>22.5</v>
      </c>
      <c r="L3220">
        <f t="shared" si="711"/>
        <v>16.397319392014229</v>
      </c>
      <c r="M3220">
        <f t="shared" si="703"/>
        <v>1.0698969216735335</v>
      </c>
      <c r="N3220" s="21">
        <f t="shared" si="704"/>
        <v>6.2357820282340527E-4</v>
      </c>
      <c r="O3220" s="21">
        <f t="shared" si="705"/>
        <v>50.788268930030831</v>
      </c>
      <c r="P3220">
        <f t="shared" si="706"/>
        <v>1</v>
      </c>
      <c r="Q3220">
        <f t="shared" si="707"/>
        <v>0.34304387598496555</v>
      </c>
      <c r="R3220">
        <f t="shared" si="708"/>
        <v>0.3430438759849655</v>
      </c>
      <c r="T3220" s="21">
        <f t="shared" si="712"/>
        <v>0</v>
      </c>
      <c r="W3220">
        <v>3105</v>
      </c>
      <c r="X3220">
        <v>26.681700000000003</v>
      </c>
      <c r="Y3220">
        <v>0.5</v>
      </c>
      <c r="Z3220">
        <f t="shared" si="709"/>
        <v>0.5</v>
      </c>
      <c r="AA3220" s="21" t="str">
        <f t="shared" si="710"/>
        <v/>
      </c>
      <c r="AB3220" t="str">
        <f t="shared" si="713"/>
        <v/>
      </c>
    </row>
    <row r="3221" spans="7:28" x14ac:dyDescent="0.2">
      <c r="G3221" s="21"/>
      <c r="H3221" s="21">
        <v>3106</v>
      </c>
      <c r="I3221">
        <f t="shared" si="700"/>
        <v>0.1</v>
      </c>
      <c r="J3221">
        <f t="shared" si="701"/>
        <v>0.34304387598496555</v>
      </c>
      <c r="K3221">
        <f t="shared" si="702"/>
        <v>22.5</v>
      </c>
      <c r="L3221">
        <f t="shared" si="711"/>
        <v>16.397319392014229</v>
      </c>
      <c r="M3221">
        <f t="shared" si="703"/>
        <v>1.0698969216735335</v>
      </c>
      <c r="N3221" s="21">
        <f t="shared" si="704"/>
        <v>3.2906393861352007E-4</v>
      </c>
      <c r="O3221" s="21">
        <f t="shared" si="705"/>
        <v>50.888268930030833</v>
      </c>
      <c r="P3221">
        <f t="shared" si="706"/>
        <v>1</v>
      </c>
      <c r="Q3221">
        <f t="shared" si="707"/>
        <v>0.34304387598496555</v>
      </c>
      <c r="R3221">
        <f t="shared" si="708"/>
        <v>0.3430438759849655</v>
      </c>
      <c r="T3221" s="21">
        <f t="shared" si="712"/>
        <v>0</v>
      </c>
      <c r="W3221">
        <v>3106</v>
      </c>
      <c r="X3221">
        <v>26.681700000000003</v>
      </c>
      <c r="Y3221">
        <v>0.5</v>
      </c>
      <c r="Z3221">
        <f t="shared" si="709"/>
        <v>0.5</v>
      </c>
      <c r="AA3221" s="21" t="str">
        <f t="shared" si="710"/>
        <v/>
      </c>
      <c r="AB3221" t="str">
        <f t="shared" si="713"/>
        <v/>
      </c>
    </row>
    <row r="3222" spans="7:28" x14ac:dyDescent="0.2">
      <c r="G3222" s="21"/>
      <c r="H3222" s="21">
        <v>3107</v>
      </c>
      <c r="I3222">
        <f t="shared" si="700"/>
        <v>0.1</v>
      </c>
      <c r="J3222">
        <f t="shared" si="701"/>
        <v>0.34304387598496555</v>
      </c>
      <c r="K3222">
        <f t="shared" si="702"/>
        <v>22.5</v>
      </c>
      <c r="L3222">
        <f t="shared" si="711"/>
        <v>16.397319392014229</v>
      </c>
      <c r="M3222">
        <f t="shared" si="703"/>
        <v>1.0698969216735335</v>
      </c>
      <c r="N3222" s="21">
        <f t="shared" si="704"/>
        <v>3.4549674403634775E-5</v>
      </c>
      <c r="O3222" s="21">
        <f t="shared" si="705"/>
        <v>50.988268930030834</v>
      </c>
      <c r="P3222">
        <f t="shared" si="706"/>
        <v>1</v>
      </c>
      <c r="Q3222">
        <f t="shared" si="707"/>
        <v>0.34304387598496555</v>
      </c>
      <c r="R3222">
        <f t="shared" si="708"/>
        <v>0.3430438759849655</v>
      </c>
      <c r="T3222" s="21">
        <f t="shared" si="712"/>
        <v>0</v>
      </c>
      <c r="W3222">
        <v>3107</v>
      </c>
      <c r="X3222">
        <v>26.683322</v>
      </c>
      <c r="Y3222">
        <v>0.5</v>
      </c>
      <c r="Z3222">
        <f t="shared" si="709"/>
        <v>0.5</v>
      </c>
      <c r="AA3222" s="21" t="str">
        <f t="shared" si="710"/>
        <v/>
      </c>
      <c r="AB3222" t="str">
        <f t="shared" si="713"/>
        <v/>
      </c>
    </row>
    <row r="3223" spans="7:28" x14ac:dyDescent="0.2">
      <c r="G3223" s="21"/>
      <c r="H3223" s="21">
        <v>3108</v>
      </c>
      <c r="I3223">
        <f t="shared" si="700"/>
        <v>0.1</v>
      </c>
      <c r="J3223">
        <f t="shared" si="701"/>
        <v>0.34304387598496555</v>
      </c>
      <c r="K3223">
        <f t="shared" si="702"/>
        <v>22.5</v>
      </c>
      <c r="L3223">
        <f t="shared" si="711"/>
        <v>16.397319392014229</v>
      </c>
      <c r="M3223">
        <f t="shared" si="703"/>
        <v>1.0698969216735335</v>
      </c>
      <c r="N3223" s="21">
        <f t="shared" si="704"/>
        <v>-2.599645898062505E-4</v>
      </c>
      <c r="O3223" s="21">
        <f t="shared" si="705"/>
        <v>51.088268930030836</v>
      </c>
      <c r="P3223">
        <f t="shared" si="706"/>
        <v>1</v>
      </c>
      <c r="Q3223">
        <f t="shared" si="707"/>
        <v>0.34304387598496555</v>
      </c>
      <c r="R3223">
        <f t="shared" si="708"/>
        <v>0.3430438759849655</v>
      </c>
      <c r="T3223" s="21">
        <f t="shared" si="712"/>
        <v>0</v>
      </c>
      <c r="W3223">
        <v>3108</v>
      </c>
      <c r="X3223">
        <v>26.694678999999997</v>
      </c>
      <c r="Y3223">
        <v>0.5</v>
      </c>
      <c r="Z3223">
        <f t="shared" si="709"/>
        <v>0.5</v>
      </c>
      <c r="AA3223" s="21" t="str">
        <f t="shared" si="710"/>
        <v/>
      </c>
      <c r="AB3223" t="str">
        <f t="shared" si="713"/>
        <v/>
      </c>
    </row>
    <row r="3224" spans="7:28" x14ac:dyDescent="0.2">
      <c r="G3224" s="21"/>
      <c r="H3224" s="21">
        <v>3109</v>
      </c>
      <c r="I3224">
        <f t="shared" si="700"/>
        <v>0.1</v>
      </c>
      <c r="J3224">
        <f t="shared" si="701"/>
        <v>0.34304387598496555</v>
      </c>
      <c r="K3224">
        <f t="shared" si="702"/>
        <v>22.5</v>
      </c>
      <c r="L3224">
        <f t="shared" si="711"/>
        <v>16.397319392014229</v>
      </c>
      <c r="M3224">
        <f t="shared" si="703"/>
        <v>1.0698969216735335</v>
      </c>
      <c r="N3224" s="21">
        <f t="shared" si="704"/>
        <v>-5.5447885401613576E-4</v>
      </c>
      <c r="O3224" s="21">
        <f t="shared" si="705"/>
        <v>51.188268930030837</v>
      </c>
      <c r="P3224">
        <f t="shared" si="706"/>
        <v>1</v>
      </c>
      <c r="Q3224">
        <f t="shared" si="707"/>
        <v>0.34304387598496555</v>
      </c>
      <c r="R3224">
        <f t="shared" si="708"/>
        <v>0.3430438759849655</v>
      </c>
      <c r="T3224" s="21">
        <f t="shared" si="712"/>
        <v>0</v>
      </c>
      <c r="W3224">
        <v>3109</v>
      </c>
      <c r="X3224">
        <v>26.693057</v>
      </c>
      <c r="Y3224">
        <v>0.5</v>
      </c>
      <c r="Z3224">
        <f t="shared" si="709"/>
        <v>0.5</v>
      </c>
      <c r="AA3224" s="21" t="str">
        <f t="shared" si="710"/>
        <v/>
      </c>
      <c r="AB3224" t="str">
        <f t="shared" si="713"/>
        <v/>
      </c>
    </row>
    <row r="3225" spans="7:28" x14ac:dyDescent="0.2">
      <c r="G3225" s="21"/>
      <c r="H3225" s="21">
        <v>3110</v>
      </c>
      <c r="I3225">
        <f t="shared" si="700"/>
        <v>0.1</v>
      </c>
      <c r="J3225">
        <f t="shared" si="701"/>
        <v>0.34304387598496555</v>
      </c>
      <c r="K3225">
        <f t="shared" si="702"/>
        <v>22.5</v>
      </c>
      <c r="L3225">
        <f t="shared" si="711"/>
        <v>16.397319392014229</v>
      </c>
      <c r="M3225">
        <f t="shared" si="703"/>
        <v>1.0698969216735335</v>
      </c>
      <c r="N3225" s="21">
        <f t="shared" si="704"/>
        <v>-8.4899311822602113E-4</v>
      </c>
      <c r="O3225" s="21">
        <f t="shared" si="705"/>
        <v>51.288268930030839</v>
      </c>
      <c r="P3225">
        <f t="shared" si="706"/>
        <v>1</v>
      </c>
      <c r="Q3225">
        <f t="shared" si="707"/>
        <v>0.34304387598496555</v>
      </c>
      <c r="R3225">
        <f t="shared" si="708"/>
        <v>0.3430438759849655</v>
      </c>
      <c r="T3225" s="21">
        <f t="shared" si="712"/>
        <v>0</v>
      </c>
      <c r="W3225">
        <v>3110</v>
      </c>
      <c r="X3225">
        <v>26.706036999999998</v>
      </c>
      <c r="Y3225">
        <v>0.5</v>
      </c>
      <c r="Z3225">
        <f t="shared" si="709"/>
        <v>0.5</v>
      </c>
      <c r="AA3225" s="21" t="str">
        <f t="shared" si="710"/>
        <v/>
      </c>
      <c r="AB3225" t="str">
        <f t="shared" si="713"/>
        <v/>
      </c>
    </row>
    <row r="3226" spans="7:28" x14ac:dyDescent="0.2">
      <c r="G3226" s="21"/>
      <c r="H3226" s="21">
        <v>3111</v>
      </c>
      <c r="I3226">
        <f t="shared" si="700"/>
        <v>0.1</v>
      </c>
      <c r="J3226">
        <f t="shared" si="701"/>
        <v>0.34304387598496555</v>
      </c>
      <c r="K3226">
        <f t="shared" si="702"/>
        <v>22.5</v>
      </c>
      <c r="L3226">
        <f t="shared" si="711"/>
        <v>16.397319392014229</v>
      </c>
      <c r="M3226">
        <f t="shared" si="703"/>
        <v>1.0698969216735335</v>
      </c>
      <c r="N3226" s="21">
        <f t="shared" si="704"/>
        <v>-1.1435073824359065E-3</v>
      </c>
      <c r="O3226" s="21">
        <f t="shared" si="705"/>
        <v>51.38826893003084</v>
      </c>
      <c r="P3226">
        <f t="shared" si="706"/>
        <v>1</v>
      </c>
      <c r="Q3226">
        <f t="shared" si="707"/>
        <v>0.34304387598496555</v>
      </c>
      <c r="R3226">
        <f t="shared" si="708"/>
        <v>0.3430438759849655</v>
      </c>
      <c r="T3226" s="21">
        <f t="shared" si="712"/>
        <v>0</v>
      </c>
      <c r="W3226">
        <v>3111</v>
      </c>
      <c r="X3226">
        <v>26.704414000000003</v>
      </c>
      <c r="Y3226">
        <v>0.5</v>
      </c>
      <c r="Z3226">
        <f t="shared" si="709"/>
        <v>0.5</v>
      </c>
      <c r="AA3226" s="21" t="str">
        <f t="shared" si="710"/>
        <v/>
      </c>
      <c r="AB3226" t="str">
        <f t="shared" si="713"/>
        <v/>
      </c>
    </row>
    <row r="3227" spans="7:28" x14ac:dyDescent="0.2">
      <c r="G3227" s="21"/>
      <c r="H3227" s="21">
        <v>3112</v>
      </c>
      <c r="I3227">
        <f t="shared" si="700"/>
        <v>0.1</v>
      </c>
      <c r="J3227">
        <f t="shared" si="701"/>
        <v>0.34304387598496555</v>
      </c>
      <c r="K3227">
        <f t="shared" si="702"/>
        <v>22.5</v>
      </c>
      <c r="L3227">
        <f t="shared" si="711"/>
        <v>16.397319392014229</v>
      </c>
      <c r="M3227">
        <f t="shared" si="703"/>
        <v>1.0698969216735335</v>
      </c>
      <c r="N3227" s="21">
        <f t="shared" si="704"/>
        <v>-1.4380216466457919E-3</v>
      </c>
      <c r="O3227" s="21">
        <f t="shared" si="705"/>
        <v>51.488268930030841</v>
      </c>
      <c r="P3227">
        <f t="shared" si="706"/>
        <v>1</v>
      </c>
      <c r="Q3227">
        <f t="shared" si="707"/>
        <v>0.34304387598496555</v>
      </c>
      <c r="R3227">
        <f t="shared" si="708"/>
        <v>0.3430438759849655</v>
      </c>
      <c r="T3227" s="21">
        <f t="shared" si="712"/>
        <v>0</v>
      </c>
      <c r="W3227">
        <v>3112</v>
      </c>
      <c r="X3227">
        <v>26.707659000000003</v>
      </c>
      <c r="Y3227">
        <v>0.5</v>
      </c>
      <c r="Z3227">
        <f t="shared" si="709"/>
        <v>0.5</v>
      </c>
      <c r="AA3227" s="21" t="str">
        <f t="shared" si="710"/>
        <v/>
      </c>
      <c r="AB3227" t="str">
        <f t="shared" si="713"/>
        <v/>
      </c>
    </row>
    <row r="3228" spans="7:28" x14ac:dyDescent="0.2">
      <c r="G3228" s="21"/>
      <c r="H3228" s="21">
        <v>3113</v>
      </c>
      <c r="I3228">
        <f t="shared" si="700"/>
        <v>0.1</v>
      </c>
      <c r="J3228">
        <f t="shared" si="701"/>
        <v>0.34304387598496555</v>
      </c>
      <c r="K3228">
        <f t="shared" si="702"/>
        <v>22.5</v>
      </c>
      <c r="L3228">
        <f t="shared" si="711"/>
        <v>16.397319392014229</v>
      </c>
      <c r="M3228">
        <f t="shared" si="703"/>
        <v>1.0698969216735335</v>
      </c>
      <c r="N3228" s="21">
        <f t="shared" si="704"/>
        <v>-1.7325359108556768E-3</v>
      </c>
      <c r="O3228" s="21">
        <f t="shared" si="705"/>
        <v>51.588268930030843</v>
      </c>
      <c r="P3228">
        <f t="shared" si="706"/>
        <v>1</v>
      </c>
      <c r="Q3228">
        <f t="shared" si="707"/>
        <v>0.34304387598496555</v>
      </c>
      <c r="R3228">
        <f t="shared" si="708"/>
        <v>0.3430438759849655</v>
      </c>
      <c r="T3228" s="21">
        <f t="shared" si="712"/>
        <v>0</v>
      </c>
      <c r="W3228">
        <v>3113</v>
      </c>
      <c r="X3228">
        <v>26.717394000000002</v>
      </c>
      <c r="Y3228">
        <v>0.5</v>
      </c>
      <c r="Z3228">
        <f t="shared" si="709"/>
        <v>0.5</v>
      </c>
      <c r="AA3228" s="21" t="str">
        <f t="shared" si="710"/>
        <v/>
      </c>
      <c r="AB3228" t="str">
        <f t="shared" si="713"/>
        <v/>
      </c>
    </row>
    <row r="3229" spans="7:28" x14ac:dyDescent="0.2">
      <c r="G3229" s="21"/>
      <c r="H3229" s="21">
        <v>3114</v>
      </c>
      <c r="I3229">
        <f t="shared" si="700"/>
        <v>0.1</v>
      </c>
      <c r="J3229">
        <f t="shared" si="701"/>
        <v>0.34304387598496555</v>
      </c>
      <c r="K3229">
        <f t="shared" si="702"/>
        <v>22.5</v>
      </c>
      <c r="L3229">
        <f t="shared" si="711"/>
        <v>16.397319392014229</v>
      </c>
      <c r="M3229">
        <f t="shared" si="703"/>
        <v>1.0698969216735335</v>
      </c>
      <c r="N3229" s="21">
        <f t="shared" si="704"/>
        <v>-2.0270501750655622E-3</v>
      </c>
      <c r="O3229" s="21">
        <f t="shared" si="705"/>
        <v>51.688268930030844</v>
      </c>
      <c r="P3229">
        <f t="shared" si="706"/>
        <v>1</v>
      </c>
      <c r="Q3229">
        <f t="shared" si="707"/>
        <v>0.34304387598496555</v>
      </c>
      <c r="R3229">
        <f t="shared" si="708"/>
        <v>0.3430438759849655</v>
      </c>
      <c r="T3229" s="21">
        <f t="shared" si="712"/>
        <v>0</v>
      </c>
      <c r="W3229">
        <v>3114</v>
      </c>
      <c r="X3229">
        <v>26.725505999999999</v>
      </c>
      <c r="Y3229">
        <v>0.5</v>
      </c>
      <c r="Z3229">
        <f t="shared" si="709"/>
        <v>0.5</v>
      </c>
      <c r="AA3229" s="21" t="str">
        <f t="shared" si="710"/>
        <v/>
      </c>
      <c r="AB3229" t="str">
        <f t="shared" si="713"/>
        <v/>
      </c>
    </row>
    <row r="3230" spans="7:28" x14ac:dyDescent="0.2">
      <c r="G3230" s="21"/>
      <c r="H3230" s="21">
        <v>3115</v>
      </c>
      <c r="I3230">
        <f t="shared" si="700"/>
        <v>0.1</v>
      </c>
      <c r="J3230">
        <f t="shared" si="701"/>
        <v>0.34304387598496555</v>
      </c>
      <c r="K3230">
        <f t="shared" si="702"/>
        <v>22.5</v>
      </c>
      <c r="L3230">
        <f t="shared" si="711"/>
        <v>16.397319392014229</v>
      </c>
      <c r="M3230">
        <f t="shared" si="703"/>
        <v>1.0698969216735335</v>
      </c>
      <c r="N3230" s="21">
        <f t="shared" si="704"/>
        <v>-2.321564439275448E-3</v>
      </c>
      <c r="O3230" s="21">
        <f t="shared" si="705"/>
        <v>51.788268930030846</v>
      </c>
      <c r="P3230">
        <f t="shared" si="706"/>
        <v>1</v>
      </c>
      <c r="Q3230">
        <f t="shared" si="707"/>
        <v>0.34304387598496555</v>
      </c>
      <c r="R3230">
        <f t="shared" si="708"/>
        <v>0.3430438759849655</v>
      </c>
      <c r="T3230" s="21">
        <f t="shared" si="712"/>
        <v>0</v>
      </c>
      <c r="W3230">
        <v>3115</v>
      </c>
      <c r="X3230">
        <v>26.723884000000002</v>
      </c>
      <c r="Y3230">
        <v>0.5</v>
      </c>
      <c r="Z3230">
        <f t="shared" si="709"/>
        <v>0.5</v>
      </c>
      <c r="AA3230" s="21" t="str">
        <f t="shared" si="710"/>
        <v/>
      </c>
      <c r="AB3230" t="str">
        <f t="shared" si="713"/>
        <v/>
      </c>
    </row>
    <row r="3231" spans="7:28" x14ac:dyDescent="0.2">
      <c r="G3231" s="21"/>
      <c r="H3231" s="21">
        <v>3116</v>
      </c>
      <c r="I3231">
        <f t="shared" si="700"/>
        <v>0.1</v>
      </c>
      <c r="J3231">
        <f t="shared" si="701"/>
        <v>0.34304387598496555</v>
      </c>
      <c r="K3231">
        <f t="shared" si="702"/>
        <v>22.5</v>
      </c>
      <c r="L3231">
        <f t="shared" si="711"/>
        <v>16.397319392014229</v>
      </c>
      <c r="M3231">
        <f t="shared" si="703"/>
        <v>1.0698969216735335</v>
      </c>
      <c r="N3231" s="21">
        <f t="shared" si="704"/>
        <v>-2.6160787034853329E-3</v>
      </c>
      <c r="O3231" s="21">
        <f t="shared" si="705"/>
        <v>51.888268930030847</v>
      </c>
      <c r="P3231">
        <f t="shared" si="706"/>
        <v>1</v>
      </c>
      <c r="Q3231">
        <f t="shared" si="707"/>
        <v>0.34304387598496555</v>
      </c>
      <c r="R3231">
        <f t="shared" si="708"/>
        <v>0.3430438759849655</v>
      </c>
      <c r="T3231" s="21">
        <f t="shared" si="712"/>
        <v>0</v>
      </c>
      <c r="W3231">
        <v>3116</v>
      </c>
      <c r="X3231">
        <v>26.719016</v>
      </c>
      <c r="Y3231">
        <v>0.5</v>
      </c>
      <c r="Z3231">
        <f t="shared" si="709"/>
        <v>0.5</v>
      </c>
      <c r="AA3231" s="21" t="str">
        <f t="shared" si="710"/>
        <v/>
      </c>
      <c r="AB3231" t="str">
        <f t="shared" si="713"/>
        <v/>
      </c>
    </row>
    <row r="3232" spans="7:28" x14ac:dyDescent="0.2">
      <c r="G3232" s="21"/>
      <c r="H3232" s="21">
        <v>3117</v>
      </c>
      <c r="I3232">
        <f t="shared" si="700"/>
        <v>0.1</v>
      </c>
      <c r="J3232">
        <f t="shared" si="701"/>
        <v>0.34304387598496555</v>
      </c>
      <c r="K3232">
        <f t="shared" si="702"/>
        <v>22.5</v>
      </c>
      <c r="L3232">
        <f t="shared" si="711"/>
        <v>16.397319392014229</v>
      </c>
      <c r="M3232">
        <f t="shared" si="703"/>
        <v>1.0698969216735335</v>
      </c>
      <c r="N3232" s="21">
        <f t="shared" si="704"/>
        <v>-2.9105929676952183E-3</v>
      </c>
      <c r="O3232" s="21">
        <f t="shared" si="705"/>
        <v>51.988268930030848</v>
      </c>
      <c r="P3232">
        <f t="shared" si="706"/>
        <v>1</v>
      </c>
      <c r="Q3232">
        <f t="shared" si="707"/>
        <v>0.34304387598496555</v>
      </c>
      <c r="R3232">
        <f t="shared" si="708"/>
        <v>0.3430438759849655</v>
      </c>
      <c r="T3232" s="21">
        <f t="shared" si="712"/>
        <v>0</v>
      </c>
      <c r="W3232">
        <v>3117</v>
      </c>
      <c r="X3232">
        <v>26.717394000000002</v>
      </c>
      <c r="Y3232">
        <v>0.5</v>
      </c>
      <c r="Z3232">
        <f t="shared" si="709"/>
        <v>0.5</v>
      </c>
      <c r="AA3232" s="21" t="str">
        <f t="shared" si="710"/>
        <v/>
      </c>
      <c r="AB3232" t="str">
        <f t="shared" si="713"/>
        <v/>
      </c>
    </row>
    <row r="3233" spans="7:28" x14ac:dyDescent="0.2">
      <c r="G3233" s="21"/>
      <c r="H3233" s="21">
        <v>3118</v>
      </c>
      <c r="I3233">
        <f t="shared" si="700"/>
        <v>0.1</v>
      </c>
      <c r="J3233">
        <f t="shared" si="701"/>
        <v>0.34304387598496555</v>
      </c>
      <c r="K3233">
        <f t="shared" si="702"/>
        <v>22.5</v>
      </c>
      <c r="L3233">
        <f t="shared" si="711"/>
        <v>16.397319392014229</v>
      </c>
      <c r="M3233">
        <f t="shared" si="703"/>
        <v>1.0698969216735335</v>
      </c>
      <c r="N3233" s="21">
        <f t="shared" si="704"/>
        <v>-3.2051072319051036E-3</v>
      </c>
      <c r="O3233" s="21">
        <f t="shared" si="705"/>
        <v>52.08826893003085</v>
      </c>
      <c r="P3233">
        <f t="shared" si="706"/>
        <v>1</v>
      </c>
      <c r="Q3233">
        <f t="shared" si="707"/>
        <v>0.34304387598496555</v>
      </c>
      <c r="R3233">
        <f t="shared" si="708"/>
        <v>0.3430438759849655</v>
      </c>
      <c r="T3233" s="21">
        <f t="shared" si="712"/>
        <v>0</v>
      </c>
      <c r="W3233">
        <v>3118</v>
      </c>
      <c r="X3233">
        <v>26.728750999999999</v>
      </c>
      <c r="Y3233">
        <v>0.5</v>
      </c>
      <c r="Z3233">
        <f t="shared" si="709"/>
        <v>0.5</v>
      </c>
      <c r="AA3233" s="21" t="str">
        <f t="shared" si="710"/>
        <v/>
      </c>
      <c r="AB3233" t="str">
        <f t="shared" si="713"/>
        <v/>
      </c>
    </row>
    <row r="3234" spans="7:28" x14ac:dyDescent="0.2">
      <c r="G3234" s="21"/>
      <c r="H3234" s="21">
        <v>3119</v>
      </c>
      <c r="I3234">
        <f t="shared" si="700"/>
        <v>0.1</v>
      </c>
      <c r="J3234">
        <f t="shared" si="701"/>
        <v>0.34304387598496555</v>
      </c>
      <c r="K3234">
        <f t="shared" si="702"/>
        <v>22.5</v>
      </c>
      <c r="L3234">
        <f t="shared" si="711"/>
        <v>16.397319392014229</v>
      </c>
      <c r="M3234">
        <f t="shared" si="703"/>
        <v>1.0698969216735335</v>
      </c>
      <c r="N3234" s="21">
        <f t="shared" si="704"/>
        <v>-3.4996214961149886E-3</v>
      </c>
      <c r="O3234" s="21">
        <f t="shared" si="705"/>
        <v>52.188268930030851</v>
      </c>
      <c r="P3234">
        <f t="shared" si="706"/>
        <v>1</v>
      </c>
      <c r="Q3234">
        <f t="shared" si="707"/>
        <v>0.34304387598496555</v>
      </c>
      <c r="R3234">
        <f t="shared" si="708"/>
        <v>0.3430438759849655</v>
      </c>
      <c r="T3234" s="21">
        <f t="shared" si="712"/>
        <v>0</v>
      </c>
      <c r="W3234">
        <v>3119</v>
      </c>
      <c r="X3234">
        <v>26.723884000000002</v>
      </c>
      <c r="Y3234">
        <v>0.5</v>
      </c>
      <c r="Z3234">
        <f t="shared" si="709"/>
        <v>0.5</v>
      </c>
      <c r="AA3234" s="21" t="str">
        <f t="shared" si="710"/>
        <v/>
      </c>
      <c r="AB3234" t="str">
        <f t="shared" si="713"/>
        <v/>
      </c>
    </row>
    <row r="3235" spans="7:28" x14ac:dyDescent="0.2">
      <c r="G3235" s="21"/>
      <c r="H3235" s="21">
        <v>3120</v>
      </c>
      <c r="I3235">
        <f t="shared" si="700"/>
        <v>0.1</v>
      </c>
      <c r="J3235">
        <f t="shared" si="701"/>
        <v>0.34304387598496555</v>
      </c>
      <c r="K3235">
        <f t="shared" si="702"/>
        <v>22.5</v>
      </c>
      <c r="L3235">
        <f t="shared" si="711"/>
        <v>16.397319392014229</v>
      </c>
      <c r="M3235">
        <f t="shared" si="703"/>
        <v>1.0698969216735335</v>
      </c>
      <c r="N3235" s="21">
        <f t="shared" si="704"/>
        <v>-3.7941357603248735E-3</v>
      </c>
      <c r="O3235" s="21">
        <f t="shared" si="705"/>
        <v>52.288268930030853</v>
      </c>
      <c r="P3235">
        <f t="shared" si="706"/>
        <v>1</v>
      </c>
      <c r="Q3235">
        <f t="shared" si="707"/>
        <v>0.34304387598496555</v>
      </c>
      <c r="R3235">
        <f t="shared" si="708"/>
        <v>0.3430438759849655</v>
      </c>
      <c r="T3235" s="21">
        <f t="shared" si="712"/>
        <v>0</v>
      </c>
      <c r="W3235">
        <v>3120</v>
      </c>
      <c r="X3235">
        <v>26.740108000000003</v>
      </c>
      <c r="Y3235">
        <v>0.5</v>
      </c>
      <c r="Z3235">
        <f t="shared" si="709"/>
        <v>0.5</v>
      </c>
      <c r="AA3235" s="21" t="str">
        <f t="shared" si="710"/>
        <v/>
      </c>
      <c r="AB3235" t="str">
        <f t="shared" si="713"/>
        <v/>
      </c>
    </row>
    <row r="3236" spans="7:28" x14ac:dyDescent="0.2">
      <c r="G3236" s="21"/>
      <c r="H3236" s="21">
        <v>3121</v>
      </c>
      <c r="I3236">
        <f t="shared" si="700"/>
        <v>0.1</v>
      </c>
      <c r="J3236">
        <f t="shared" si="701"/>
        <v>0.34304387598496555</v>
      </c>
      <c r="K3236">
        <f t="shared" si="702"/>
        <v>22.5</v>
      </c>
      <c r="L3236">
        <f t="shared" si="711"/>
        <v>16.397319392014229</v>
      </c>
      <c r="M3236">
        <f t="shared" si="703"/>
        <v>1.0698969216735335</v>
      </c>
      <c r="N3236" s="21">
        <f t="shared" si="704"/>
        <v>-4.0886500245347589E-3</v>
      </c>
      <c r="O3236" s="21">
        <f t="shared" si="705"/>
        <v>52.388268930030854</v>
      </c>
      <c r="P3236">
        <f t="shared" si="706"/>
        <v>1</v>
      </c>
      <c r="Q3236">
        <f t="shared" si="707"/>
        <v>0.34304387598496555</v>
      </c>
      <c r="R3236">
        <f t="shared" si="708"/>
        <v>0.3430438759849655</v>
      </c>
      <c r="T3236" s="21">
        <f t="shared" si="712"/>
        <v>0</v>
      </c>
      <c r="W3236">
        <v>3121</v>
      </c>
      <c r="X3236">
        <v>26.731995999999999</v>
      </c>
      <c r="Y3236">
        <v>0.5</v>
      </c>
      <c r="Z3236">
        <f t="shared" si="709"/>
        <v>0.5</v>
      </c>
      <c r="AA3236" s="21" t="str">
        <f t="shared" si="710"/>
        <v/>
      </c>
      <c r="AB3236" t="str">
        <f t="shared" si="713"/>
        <v/>
      </c>
    </row>
    <row r="3237" spans="7:28" x14ac:dyDescent="0.2">
      <c r="G3237" s="21"/>
      <c r="H3237" s="21">
        <v>3122</v>
      </c>
      <c r="I3237">
        <f t="shared" si="700"/>
        <v>0.1</v>
      </c>
      <c r="J3237">
        <f t="shared" si="701"/>
        <v>0.34304387598496555</v>
      </c>
      <c r="K3237">
        <f t="shared" si="702"/>
        <v>22.5</v>
      </c>
      <c r="L3237">
        <f t="shared" si="711"/>
        <v>16.397319392014229</v>
      </c>
      <c r="M3237">
        <f t="shared" si="703"/>
        <v>1.0698969216735335</v>
      </c>
      <c r="N3237" s="21">
        <f t="shared" si="704"/>
        <v>-4.3831642887446447E-3</v>
      </c>
      <c r="O3237" s="21">
        <f t="shared" si="705"/>
        <v>52.488268930030856</v>
      </c>
      <c r="P3237">
        <f t="shared" si="706"/>
        <v>1</v>
      </c>
      <c r="Q3237">
        <f t="shared" si="707"/>
        <v>0.34304387598496555</v>
      </c>
      <c r="R3237">
        <f t="shared" si="708"/>
        <v>0.3430438759849655</v>
      </c>
      <c r="T3237" s="21">
        <f t="shared" si="712"/>
        <v>0</v>
      </c>
      <c r="W3237">
        <v>3122</v>
      </c>
      <c r="X3237">
        <v>26.731995999999999</v>
      </c>
      <c r="Y3237">
        <v>0.5</v>
      </c>
      <c r="Z3237">
        <f t="shared" si="709"/>
        <v>0.5</v>
      </c>
      <c r="AA3237" s="21" t="str">
        <f t="shared" si="710"/>
        <v/>
      </c>
      <c r="AB3237" t="str">
        <f t="shared" si="713"/>
        <v/>
      </c>
    </row>
    <row r="3238" spans="7:28" x14ac:dyDescent="0.2">
      <c r="G3238" s="21"/>
      <c r="H3238" s="21">
        <v>3123</v>
      </c>
      <c r="I3238">
        <f t="shared" ref="I3238:I3301" si="714">IF(P3237&lt;0.999,MAX(0,MIN(10000000,(L3237/$E$8/M3237^$E$10)^(1/$E$9)/N3237)),0.1)</f>
        <v>0.1</v>
      </c>
      <c r="J3238">
        <f t="shared" ref="J3238:J3301" si="715">Q3238</f>
        <v>0.34304387598496555</v>
      </c>
      <c r="K3238">
        <f t="shared" ref="K3238:K3301" si="716">IF(O3238&lt;$B$8+$B$9,0.5*(($B$8+$B$9)^2+O3238^2)/O3238-$B$9,$B$8)</f>
        <v>22.5</v>
      </c>
      <c r="L3238">
        <f t="shared" si="711"/>
        <v>16.397319392014229</v>
      </c>
      <c r="M3238">
        <f t="shared" ref="M3238:M3301" si="717">-LN(J3238)</f>
        <v>1.0698969216735335</v>
      </c>
      <c r="N3238" s="21">
        <f t="shared" ref="N3238:N3301" si="718">-$B$15*(O3238-2*(K3238+$B$9))/(K3238+$B$9)^2/J3238</f>
        <v>-4.6776785529545305E-3</v>
      </c>
      <c r="O3238" s="21">
        <f t="shared" ref="O3238:O3301" si="719">O3237+I3238*(H3238-H3237)</f>
        <v>52.588268930030857</v>
      </c>
      <c r="P3238">
        <f t="shared" ref="P3238:P3301" si="720">MIN(O3238/(K3238+$B$9),1)</f>
        <v>1</v>
      </c>
      <c r="Q3238">
        <f t="shared" ref="Q3238:Q3301" si="721">1-B$15*P3238</f>
        <v>0.34304387598496555</v>
      </c>
      <c r="R3238">
        <f t="shared" ref="R3238:R3301" si="722">$E$15/(P3238+$E$16)</f>
        <v>0.3430438759849655</v>
      </c>
      <c r="T3238" s="21">
        <f t="shared" si="712"/>
        <v>0</v>
      </c>
      <c r="W3238">
        <v>3123</v>
      </c>
      <c r="X3238">
        <v>26.746598000000002</v>
      </c>
      <c r="Y3238">
        <v>0.5</v>
      </c>
      <c r="Z3238">
        <f t="shared" si="709"/>
        <v>0.5</v>
      </c>
      <c r="AA3238" s="21" t="str">
        <f t="shared" si="710"/>
        <v/>
      </c>
      <c r="AB3238" t="str">
        <f t="shared" si="713"/>
        <v/>
      </c>
    </row>
    <row r="3239" spans="7:28" x14ac:dyDescent="0.2">
      <c r="G3239" s="21"/>
      <c r="H3239" s="21">
        <v>3124</v>
      </c>
      <c r="I3239">
        <f t="shared" si="714"/>
        <v>0.1</v>
      </c>
      <c r="J3239">
        <f t="shared" si="715"/>
        <v>0.34304387598496555</v>
      </c>
      <c r="K3239">
        <f t="shared" si="716"/>
        <v>22.5</v>
      </c>
      <c r="L3239">
        <f t="shared" si="711"/>
        <v>16.397319392014229</v>
      </c>
      <c r="M3239">
        <f t="shared" si="717"/>
        <v>1.0698969216735335</v>
      </c>
      <c r="N3239" s="21">
        <f t="shared" si="718"/>
        <v>-4.9721928171644145E-3</v>
      </c>
      <c r="O3239" s="21">
        <f t="shared" si="719"/>
        <v>52.688268930030858</v>
      </c>
      <c r="P3239">
        <f t="shared" si="720"/>
        <v>1</v>
      </c>
      <c r="Q3239">
        <f t="shared" si="721"/>
        <v>0.34304387598496555</v>
      </c>
      <c r="R3239">
        <f t="shared" si="722"/>
        <v>0.3430438759849655</v>
      </c>
      <c r="T3239" s="21">
        <f t="shared" si="712"/>
        <v>0</v>
      </c>
      <c r="W3239">
        <v>3124</v>
      </c>
      <c r="X3239">
        <v>26.761199999999999</v>
      </c>
      <c r="Y3239">
        <v>0.5</v>
      </c>
      <c r="Z3239">
        <f t="shared" si="709"/>
        <v>0.5</v>
      </c>
      <c r="AA3239" s="21" t="str">
        <f t="shared" si="710"/>
        <v/>
      </c>
      <c r="AB3239" t="str">
        <f t="shared" si="713"/>
        <v/>
      </c>
    </row>
    <row r="3240" spans="7:28" x14ac:dyDescent="0.2">
      <c r="G3240" s="21"/>
      <c r="H3240" s="21">
        <v>3125</v>
      </c>
      <c r="I3240">
        <f t="shared" si="714"/>
        <v>0.1</v>
      </c>
      <c r="J3240">
        <f t="shared" si="715"/>
        <v>0.34304387598496555</v>
      </c>
      <c r="K3240">
        <f t="shared" si="716"/>
        <v>22.5</v>
      </c>
      <c r="L3240">
        <f t="shared" si="711"/>
        <v>16.397319392014229</v>
      </c>
      <c r="M3240">
        <f t="shared" si="717"/>
        <v>1.0698969216735335</v>
      </c>
      <c r="N3240" s="21">
        <f t="shared" si="718"/>
        <v>-5.2667070813743003E-3</v>
      </c>
      <c r="O3240" s="21">
        <f t="shared" si="719"/>
        <v>52.78826893003086</v>
      </c>
      <c r="P3240">
        <f t="shared" si="720"/>
        <v>1</v>
      </c>
      <c r="Q3240">
        <f t="shared" si="721"/>
        <v>0.34304387598496555</v>
      </c>
      <c r="R3240">
        <f t="shared" si="722"/>
        <v>0.3430438759849655</v>
      </c>
      <c r="T3240" s="21">
        <f t="shared" si="712"/>
        <v>0</v>
      </c>
      <c r="W3240">
        <v>3125</v>
      </c>
      <c r="X3240">
        <v>26.759578000000001</v>
      </c>
      <c r="Y3240">
        <v>0.5</v>
      </c>
      <c r="Z3240">
        <f t="shared" si="709"/>
        <v>0.5</v>
      </c>
      <c r="AA3240" s="21" t="str">
        <f t="shared" si="710"/>
        <v/>
      </c>
      <c r="AB3240" t="str">
        <f t="shared" si="713"/>
        <v/>
      </c>
    </row>
    <row r="3241" spans="7:28" x14ac:dyDescent="0.2">
      <c r="G3241" s="21"/>
      <c r="H3241" s="21">
        <v>3126</v>
      </c>
      <c r="I3241">
        <f t="shared" si="714"/>
        <v>0.1</v>
      </c>
      <c r="J3241">
        <f t="shared" si="715"/>
        <v>0.34304387598496555</v>
      </c>
      <c r="K3241">
        <f t="shared" si="716"/>
        <v>22.5</v>
      </c>
      <c r="L3241">
        <f t="shared" si="711"/>
        <v>16.397319392014229</v>
      </c>
      <c r="M3241">
        <f t="shared" si="717"/>
        <v>1.0698969216735335</v>
      </c>
      <c r="N3241" s="21">
        <f t="shared" si="718"/>
        <v>-5.5612213455841861E-3</v>
      </c>
      <c r="O3241" s="21">
        <f t="shared" si="719"/>
        <v>52.888268930030861</v>
      </c>
      <c r="P3241">
        <f t="shared" si="720"/>
        <v>1</v>
      </c>
      <c r="Q3241">
        <f t="shared" si="721"/>
        <v>0.34304387598496555</v>
      </c>
      <c r="R3241">
        <f t="shared" si="722"/>
        <v>0.3430438759849655</v>
      </c>
      <c r="T3241" s="21">
        <f t="shared" si="712"/>
        <v>0</v>
      </c>
      <c r="W3241">
        <v>3126</v>
      </c>
      <c r="X3241">
        <v>26.759578000000001</v>
      </c>
      <c r="Y3241">
        <v>0.5</v>
      </c>
      <c r="Z3241">
        <f t="shared" si="709"/>
        <v>0.5</v>
      </c>
      <c r="AA3241" s="21" t="str">
        <f t="shared" si="710"/>
        <v/>
      </c>
      <c r="AB3241" t="str">
        <f t="shared" si="713"/>
        <v/>
      </c>
    </row>
    <row r="3242" spans="7:28" x14ac:dyDescent="0.2">
      <c r="G3242" s="21"/>
      <c r="H3242" s="21">
        <v>3127</v>
      </c>
      <c r="I3242">
        <f t="shared" si="714"/>
        <v>0.1</v>
      </c>
      <c r="J3242">
        <f t="shared" si="715"/>
        <v>0.34304387598496555</v>
      </c>
      <c r="K3242">
        <f t="shared" si="716"/>
        <v>22.5</v>
      </c>
      <c r="L3242">
        <f t="shared" si="711"/>
        <v>16.397319392014229</v>
      </c>
      <c r="M3242">
        <f t="shared" si="717"/>
        <v>1.0698969216735335</v>
      </c>
      <c r="N3242" s="21">
        <f t="shared" si="718"/>
        <v>-5.8557356097940702E-3</v>
      </c>
      <c r="O3242" s="21">
        <f t="shared" si="719"/>
        <v>52.988268930030863</v>
      </c>
      <c r="P3242">
        <f t="shared" si="720"/>
        <v>1</v>
      </c>
      <c r="Q3242">
        <f t="shared" si="721"/>
        <v>0.34304387598496555</v>
      </c>
      <c r="R3242">
        <f t="shared" si="722"/>
        <v>0.3430438759849655</v>
      </c>
      <c r="T3242" s="21">
        <f t="shared" si="712"/>
        <v>0</v>
      </c>
      <c r="W3242">
        <v>3127</v>
      </c>
      <c r="X3242">
        <v>26.762823000000001</v>
      </c>
      <c r="Y3242">
        <v>0.5</v>
      </c>
      <c r="Z3242">
        <f t="shared" si="709"/>
        <v>0.5</v>
      </c>
      <c r="AA3242" s="21" t="str">
        <f t="shared" si="710"/>
        <v/>
      </c>
      <c r="AB3242" t="str">
        <f t="shared" si="713"/>
        <v/>
      </c>
    </row>
    <row r="3243" spans="7:28" x14ac:dyDescent="0.2">
      <c r="G3243" s="21"/>
      <c r="H3243" s="21">
        <v>3128</v>
      </c>
      <c r="I3243">
        <f t="shared" si="714"/>
        <v>0.1</v>
      </c>
      <c r="J3243">
        <f t="shared" si="715"/>
        <v>0.34304387598496555</v>
      </c>
      <c r="K3243">
        <f t="shared" si="716"/>
        <v>22.5</v>
      </c>
      <c r="L3243">
        <f t="shared" si="711"/>
        <v>16.397319392014229</v>
      </c>
      <c r="M3243">
        <f t="shared" si="717"/>
        <v>1.0698969216735335</v>
      </c>
      <c r="N3243" s="21">
        <f t="shared" si="718"/>
        <v>-6.1502498740039569E-3</v>
      </c>
      <c r="O3243" s="21">
        <f t="shared" si="719"/>
        <v>53.088268930030864</v>
      </c>
      <c r="P3243">
        <f t="shared" si="720"/>
        <v>1</v>
      </c>
      <c r="Q3243">
        <f t="shared" si="721"/>
        <v>0.34304387598496555</v>
      </c>
      <c r="R3243">
        <f t="shared" si="722"/>
        <v>0.3430438759849655</v>
      </c>
      <c r="T3243" s="21">
        <f t="shared" si="712"/>
        <v>0</v>
      </c>
      <c r="W3243">
        <v>3128</v>
      </c>
      <c r="X3243">
        <v>26.767689999999998</v>
      </c>
      <c r="Y3243">
        <v>0.5</v>
      </c>
      <c r="Z3243">
        <f t="shared" si="709"/>
        <v>0.5</v>
      </c>
      <c r="AA3243" s="21" t="str">
        <f t="shared" si="710"/>
        <v/>
      </c>
      <c r="AB3243" t="str">
        <f t="shared" si="713"/>
        <v/>
      </c>
    </row>
    <row r="3244" spans="7:28" x14ac:dyDescent="0.2">
      <c r="G3244" s="21"/>
      <c r="H3244" s="21">
        <v>3129</v>
      </c>
      <c r="I3244">
        <f t="shared" si="714"/>
        <v>0.1</v>
      </c>
      <c r="J3244">
        <f t="shared" si="715"/>
        <v>0.34304387598496555</v>
      </c>
      <c r="K3244">
        <f t="shared" si="716"/>
        <v>22.5</v>
      </c>
      <c r="L3244">
        <f t="shared" si="711"/>
        <v>16.397319392014229</v>
      </c>
      <c r="M3244">
        <f t="shared" si="717"/>
        <v>1.0698969216735335</v>
      </c>
      <c r="N3244" s="21">
        <f t="shared" si="718"/>
        <v>-6.4447641382138418E-3</v>
      </c>
      <c r="O3244" s="21">
        <f t="shared" si="719"/>
        <v>53.188268930030866</v>
      </c>
      <c r="P3244">
        <f t="shared" si="720"/>
        <v>1</v>
      </c>
      <c r="Q3244">
        <f t="shared" si="721"/>
        <v>0.34304387598496555</v>
      </c>
      <c r="R3244">
        <f t="shared" si="722"/>
        <v>0.3430438759849655</v>
      </c>
      <c r="T3244" s="21">
        <f t="shared" si="712"/>
        <v>0</v>
      </c>
      <c r="W3244">
        <v>3129</v>
      </c>
      <c r="X3244">
        <v>26.762823000000001</v>
      </c>
      <c r="Y3244">
        <v>0.5</v>
      </c>
      <c r="Z3244">
        <f t="shared" si="709"/>
        <v>0.5</v>
      </c>
      <c r="AA3244" s="21" t="str">
        <f t="shared" si="710"/>
        <v/>
      </c>
      <c r="AB3244" t="str">
        <f t="shared" si="713"/>
        <v/>
      </c>
    </row>
    <row r="3245" spans="7:28" x14ac:dyDescent="0.2">
      <c r="G3245" s="21"/>
      <c r="H3245" s="21">
        <v>3130</v>
      </c>
      <c r="I3245">
        <f t="shared" si="714"/>
        <v>0.1</v>
      </c>
      <c r="J3245">
        <f t="shared" si="715"/>
        <v>0.34304387598496555</v>
      </c>
      <c r="K3245">
        <f t="shared" si="716"/>
        <v>22.5</v>
      </c>
      <c r="L3245">
        <f t="shared" si="711"/>
        <v>16.397319392014229</v>
      </c>
      <c r="M3245">
        <f t="shared" si="717"/>
        <v>1.0698969216735335</v>
      </c>
      <c r="N3245" s="21">
        <f t="shared" si="718"/>
        <v>-6.7392784024237267E-3</v>
      </c>
      <c r="O3245" s="21">
        <f t="shared" si="719"/>
        <v>53.288268930030867</v>
      </c>
      <c r="P3245">
        <f t="shared" si="720"/>
        <v>1</v>
      </c>
      <c r="Q3245">
        <f t="shared" si="721"/>
        <v>0.34304387598496555</v>
      </c>
      <c r="R3245">
        <f t="shared" si="722"/>
        <v>0.3430438759849655</v>
      </c>
      <c r="T3245" s="21">
        <f t="shared" si="712"/>
        <v>0</v>
      </c>
      <c r="W3245">
        <v>3130</v>
      </c>
      <c r="X3245">
        <v>26.774179999999998</v>
      </c>
      <c r="Y3245">
        <v>0.5</v>
      </c>
      <c r="Z3245">
        <f t="shared" si="709"/>
        <v>0.5</v>
      </c>
      <c r="AA3245" s="21" t="str">
        <f t="shared" si="710"/>
        <v/>
      </c>
      <c r="AB3245" t="str">
        <f t="shared" si="713"/>
        <v/>
      </c>
    </row>
    <row r="3246" spans="7:28" x14ac:dyDescent="0.2">
      <c r="G3246" s="21"/>
      <c r="H3246" s="21">
        <v>3131</v>
      </c>
      <c r="I3246">
        <f t="shared" si="714"/>
        <v>0.1</v>
      </c>
      <c r="J3246">
        <f t="shared" si="715"/>
        <v>0.34304387598496555</v>
      </c>
      <c r="K3246">
        <f t="shared" si="716"/>
        <v>22.5</v>
      </c>
      <c r="L3246">
        <f t="shared" si="711"/>
        <v>16.397319392014229</v>
      </c>
      <c r="M3246">
        <f t="shared" si="717"/>
        <v>1.0698969216735335</v>
      </c>
      <c r="N3246" s="21">
        <f t="shared" si="718"/>
        <v>-7.0337926666336117E-3</v>
      </c>
      <c r="O3246" s="21">
        <f t="shared" si="719"/>
        <v>53.388268930030868</v>
      </c>
      <c r="P3246">
        <f t="shared" si="720"/>
        <v>1</v>
      </c>
      <c r="Q3246">
        <f t="shared" si="721"/>
        <v>0.34304387598496555</v>
      </c>
      <c r="R3246">
        <f t="shared" si="722"/>
        <v>0.3430438759849655</v>
      </c>
      <c r="T3246" s="21">
        <f t="shared" si="712"/>
        <v>0</v>
      </c>
      <c r="W3246">
        <v>3131</v>
      </c>
      <c r="X3246">
        <v>26.767689999999998</v>
      </c>
      <c r="Y3246">
        <v>0.5</v>
      </c>
      <c r="Z3246">
        <f t="shared" si="709"/>
        <v>0.5</v>
      </c>
      <c r="AA3246" s="21" t="str">
        <f t="shared" si="710"/>
        <v/>
      </c>
      <c r="AB3246" t="str">
        <f t="shared" si="713"/>
        <v/>
      </c>
    </row>
    <row r="3247" spans="7:28" x14ac:dyDescent="0.2">
      <c r="G3247" s="21"/>
      <c r="H3247" s="21">
        <v>3132</v>
      </c>
      <c r="I3247">
        <f t="shared" si="714"/>
        <v>0.1</v>
      </c>
      <c r="J3247">
        <f t="shared" si="715"/>
        <v>0.34304387598496555</v>
      </c>
      <c r="K3247">
        <f t="shared" si="716"/>
        <v>22.5</v>
      </c>
      <c r="L3247">
        <f t="shared" si="711"/>
        <v>16.397319392014229</v>
      </c>
      <c r="M3247">
        <f t="shared" si="717"/>
        <v>1.0698969216735335</v>
      </c>
      <c r="N3247" s="21">
        <f t="shared" si="718"/>
        <v>-7.3283069308434983E-3</v>
      </c>
      <c r="O3247" s="21">
        <f t="shared" si="719"/>
        <v>53.48826893003087</v>
      </c>
      <c r="P3247">
        <f t="shared" si="720"/>
        <v>1</v>
      </c>
      <c r="Q3247">
        <f t="shared" si="721"/>
        <v>0.34304387598496555</v>
      </c>
      <c r="R3247">
        <f t="shared" si="722"/>
        <v>0.3430438759849655</v>
      </c>
      <c r="T3247" s="21">
        <f t="shared" si="712"/>
        <v>0</v>
      </c>
      <c r="W3247">
        <v>3132</v>
      </c>
      <c r="X3247">
        <v>26.767689999999998</v>
      </c>
      <c r="Y3247">
        <v>0.5</v>
      </c>
      <c r="Z3247">
        <f t="shared" si="709"/>
        <v>0.5</v>
      </c>
      <c r="AA3247" s="21" t="str">
        <f t="shared" si="710"/>
        <v/>
      </c>
      <c r="AB3247" t="str">
        <f t="shared" si="713"/>
        <v/>
      </c>
    </row>
    <row r="3248" spans="7:28" x14ac:dyDescent="0.2">
      <c r="G3248" s="21"/>
      <c r="H3248" s="21">
        <v>3133</v>
      </c>
      <c r="I3248">
        <f t="shared" si="714"/>
        <v>0.1</v>
      </c>
      <c r="J3248">
        <f t="shared" si="715"/>
        <v>0.34304387598496555</v>
      </c>
      <c r="K3248">
        <f t="shared" si="716"/>
        <v>22.5</v>
      </c>
      <c r="L3248">
        <f t="shared" si="711"/>
        <v>16.397319392014229</v>
      </c>
      <c r="M3248">
        <f t="shared" si="717"/>
        <v>1.0698969216735335</v>
      </c>
      <c r="N3248" s="21">
        <f t="shared" si="718"/>
        <v>-7.6228211950533833E-3</v>
      </c>
      <c r="O3248" s="21">
        <f t="shared" si="719"/>
        <v>53.588268930030871</v>
      </c>
      <c r="P3248">
        <f t="shared" si="720"/>
        <v>1</v>
      </c>
      <c r="Q3248">
        <f t="shared" si="721"/>
        <v>0.34304387598496555</v>
      </c>
      <c r="R3248">
        <f t="shared" si="722"/>
        <v>0.3430438759849655</v>
      </c>
      <c r="T3248" s="21">
        <f t="shared" si="712"/>
        <v>0</v>
      </c>
      <c r="W3248">
        <v>3133</v>
      </c>
      <c r="X3248">
        <v>26.788782000000001</v>
      </c>
      <c r="Y3248">
        <v>0.5</v>
      </c>
      <c r="Z3248">
        <f t="shared" si="709"/>
        <v>0.5</v>
      </c>
      <c r="AA3248" s="21" t="str">
        <f t="shared" si="710"/>
        <v/>
      </c>
      <c r="AB3248" t="str">
        <f t="shared" si="713"/>
        <v/>
      </c>
    </row>
    <row r="3249" spans="7:28" x14ac:dyDescent="0.2">
      <c r="G3249" s="21"/>
      <c r="H3249" s="21">
        <v>3134</v>
      </c>
      <c r="I3249">
        <f t="shared" si="714"/>
        <v>0.1</v>
      </c>
      <c r="J3249">
        <f t="shared" si="715"/>
        <v>0.34304387598496555</v>
      </c>
      <c r="K3249">
        <f t="shared" si="716"/>
        <v>22.5</v>
      </c>
      <c r="L3249">
        <f t="shared" si="711"/>
        <v>16.397319392014229</v>
      </c>
      <c r="M3249">
        <f t="shared" si="717"/>
        <v>1.0698969216735335</v>
      </c>
      <c r="N3249" s="21">
        <f t="shared" si="718"/>
        <v>-7.9173354592632673E-3</v>
      </c>
      <c r="O3249" s="21">
        <f t="shared" si="719"/>
        <v>53.688268930030873</v>
      </c>
      <c r="P3249">
        <f t="shared" si="720"/>
        <v>1</v>
      </c>
      <c r="Q3249">
        <f t="shared" si="721"/>
        <v>0.34304387598496555</v>
      </c>
      <c r="R3249">
        <f t="shared" si="722"/>
        <v>0.3430438759849655</v>
      </c>
      <c r="T3249" s="21">
        <f t="shared" si="712"/>
        <v>0</v>
      </c>
      <c r="W3249">
        <v>3134</v>
      </c>
      <c r="X3249">
        <v>26.792027000000001</v>
      </c>
      <c r="Y3249">
        <v>0.5</v>
      </c>
      <c r="Z3249">
        <f t="shared" si="709"/>
        <v>0.5</v>
      </c>
      <c r="AA3249" s="21" t="str">
        <f t="shared" si="710"/>
        <v/>
      </c>
      <c r="AB3249" t="str">
        <f t="shared" si="713"/>
        <v/>
      </c>
    </row>
    <row r="3250" spans="7:28" x14ac:dyDescent="0.2">
      <c r="G3250" s="21"/>
      <c r="H3250" s="21">
        <v>3135</v>
      </c>
      <c r="I3250">
        <f t="shared" si="714"/>
        <v>0.1</v>
      </c>
      <c r="J3250">
        <f t="shared" si="715"/>
        <v>0.34304387598496555</v>
      </c>
      <c r="K3250">
        <f t="shared" si="716"/>
        <v>22.5</v>
      </c>
      <c r="L3250">
        <f t="shared" si="711"/>
        <v>16.397319392014229</v>
      </c>
      <c r="M3250">
        <f t="shared" si="717"/>
        <v>1.0698969216735335</v>
      </c>
      <c r="N3250" s="21">
        <f t="shared" si="718"/>
        <v>-8.2118497234731531E-3</v>
      </c>
      <c r="O3250" s="21">
        <f t="shared" si="719"/>
        <v>53.788268930030874</v>
      </c>
      <c r="P3250">
        <f t="shared" si="720"/>
        <v>1</v>
      </c>
      <c r="Q3250">
        <f t="shared" si="721"/>
        <v>0.34304387598496555</v>
      </c>
      <c r="R3250">
        <f t="shared" si="722"/>
        <v>0.3430438759849655</v>
      </c>
      <c r="T3250" s="21">
        <f t="shared" si="712"/>
        <v>0</v>
      </c>
      <c r="W3250">
        <v>3135</v>
      </c>
      <c r="X3250">
        <v>26.792027000000001</v>
      </c>
      <c r="Y3250">
        <v>0.5</v>
      </c>
      <c r="Z3250">
        <f t="shared" si="709"/>
        <v>0.5</v>
      </c>
      <c r="AA3250" s="21" t="str">
        <f t="shared" si="710"/>
        <v/>
      </c>
      <c r="AB3250" t="str">
        <f t="shared" si="713"/>
        <v/>
      </c>
    </row>
    <row r="3251" spans="7:28" x14ac:dyDescent="0.2">
      <c r="G3251" s="21"/>
      <c r="H3251" s="21">
        <v>3136</v>
      </c>
      <c r="I3251">
        <f t="shared" si="714"/>
        <v>0.1</v>
      </c>
      <c r="J3251">
        <f t="shared" si="715"/>
        <v>0.34304387598496555</v>
      </c>
      <c r="K3251">
        <f t="shared" si="716"/>
        <v>22.5</v>
      </c>
      <c r="L3251">
        <f t="shared" si="711"/>
        <v>16.397319392014229</v>
      </c>
      <c r="M3251">
        <f t="shared" si="717"/>
        <v>1.0698969216735335</v>
      </c>
      <c r="N3251" s="21">
        <f t="shared" si="718"/>
        <v>-8.5063639876830372E-3</v>
      </c>
      <c r="O3251" s="21">
        <f t="shared" si="719"/>
        <v>53.888268930030875</v>
      </c>
      <c r="P3251">
        <f t="shared" si="720"/>
        <v>1</v>
      </c>
      <c r="Q3251">
        <f t="shared" si="721"/>
        <v>0.34304387598496555</v>
      </c>
      <c r="R3251">
        <f t="shared" si="722"/>
        <v>0.3430438759849655</v>
      </c>
      <c r="T3251" s="21">
        <f t="shared" si="712"/>
        <v>0</v>
      </c>
      <c r="W3251">
        <v>3136</v>
      </c>
      <c r="X3251">
        <v>26.795272000000001</v>
      </c>
      <c r="Y3251">
        <v>0.5</v>
      </c>
      <c r="Z3251">
        <f t="shared" si="709"/>
        <v>0.5</v>
      </c>
      <c r="AA3251" s="21" t="str">
        <f t="shared" si="710"/>
        <v/>
      </c>
      <c r="AB3251" t="str">
        <f t="shared" si="713"/>
        <v/>
      </c>
    </row>
    <row r="3252" spans="7:28" x14ac:dyDescent="0.2">
      <c r="G3252" s="21"/>
      <c r="H3252" s="21">
        <v>3137</v>
      </c>
      <c r="I3252">
        <f t="shared" si="714"/>
        <v>0.1</v>
      </c>
      <c r="J3252">
        <f t="shared" si="715"/>
        <v>0.34304387598496555</v>
      </c>
      <c r="K3252">
        <f t="shared" si="716"/>
        <v>22.5</v>
      </c>
      <c r="L3252">
        <f t="shared" si="711"/>
        <v>16.397319392014229</v>
      </c>
      <c r="M3252">
        <f t="shared" si="717"/>
        <v>1.0698969216735335</v>
      </c>
      <c r="N3252" s="21">
        <f t="shared" si="718"/>
        <v>-8.8008782518929247E-3</v>
      </c>
      <c r="O3252" s="21">
        <f t="shared" si="719"/>
        <v>53.988268930030877</v>
      </c>
      <c r="P3252">
        <f t="shared" si="720"/>
        <v>1</v>
      </c>
      <c r="Q3252">
        <f t="shared" si="721"/>
        <v>0.34304387598496555</v>
      </c>
      <c r="R3252">
        <f t="shared" si="722"/>
        <v>0.3430438759849655</v>
      </c>
      <c r="T3252" s="21">
        <f t="shared" si="712"/>
        <v>0</v>
      </c>
      <c r="W3252">
        <v>3137</v>
      </c>
      <c r="X3252">
        <v>26.800138999999998</v>
      </c>
      <c r="Y3252">
        <v>0.5</v>
      </c>
      <c r="Z3252">
        <f t="shared" si="709"/>
        <v>0.5</v>
      </c>
      <c r="AA3252" s="21" t="str">
        <f t="shared" si="710"/>
        <v/>
      </c>
      <c r="AB3252" t="str">
        <f t="shared" si="713"/>
        <v/>
      </c>
    </row>
    <row r="3253" spans="7:28" x14ac:dyDescent="0.2">
      <c r="G3253" s="21"/>
      <c r="H3253" s="21">
        <v>3138</v>
      </c>
      <c r="I3253">
        <f t="shared" si="714"/>
        <v>0.1</v>
      </c>
      <c r="J3253">
        <f t="shared" si="715"/>
        <v>0.34304387598496555</v>
      </c>
      <c r="K3253">
        <f t="shared" si="716"/>
        <v>22.5</v>
      </c>
      <c r="L3253">
        <f t="shared" si="711"/>
        <v>16.397319392014229</v>
      </c>
      <c r="M3253">
        <f t="shared" si="717"/>
        <v>1.0698969216735335</v>
      </c>
      <c r="N3253" s="21">
        <f t="shared" si="718"/>
        <v>-9.0953925161028088E-3</v>
      </c>
      <c r="O3253" s="21">
        <f t="shared" si="719"/>
        <v>54.088268930030878</v>
      </c>
      <c r="P3253">
        <f t="shared" si="720"/>
        <v>1</v>
      </c>
      <c r="Q3253">
        <f t="shared" si="721"/>
        <v>0.34304387598496555</v>
      </c>
      <c r="R3253">
        <f t="shared" si="722"/>
        <v>0.3430438759849655</v>
      </c>
      <c r="T3253" s="21">
        <f t="shared" si="712"/>
        <v>0</v>
      </c>
      <c r="W3253">
        <v>3138</v>
      </c>
      <c r="X3253">
        <v>26.806628999999997</v>
      </c>
      <c r="Y3253">
        <v>0.5</v>
      </c>
      <c r="Z3253">
        <f t="shared" si="709"/>
        <v>0.5</v>
      </c>
      <c r="AA3253" s="21" t="str">
        <f t="shared" si="710"/>
        <v/>
      </c>
      <c r="AB3253" t="str">
        <f t="shared" si="713"/>
        <v/>
      </c>
    </row>
    <row r="3254" spans="7:28" x14ac:dyDescent="0.2">
      <c r="G3254" s="21"/>
      <c r="H3254" s="21">
        <v>3139</v>
      </c>
      <c r="I3254">
        <f t="shared" si="714"/>
        <v>0.1</v>
      </c>
      <c r="J3254">
        <f t="shared" si="715"/>
        <v>0.34304387598496555</v>
      </c>
      <c r="K3254">
        <f t="shared" si="716"/>
        <v>22.5</v>
      </c>
      <c r="L3254">
        <f t="shared" si="711"/>
        <v>16.397319392014229</v>
      </c>
      <c r="M3254">
        <f t="shared" si="717"/>
        <v>1.0698969216735335</v>
      </c>
      <c r="N3254" s="21">
        <f t="shared" si="718"/>
        <v>-9.3899067803126946E-3</v>
      </c>
      <c r="O3254" s="21">
        <f t="shared" si="719"/>
        <v>54.18826893003088</v>
      </c>
      <c r="P3254">
        <f t="shared" si="720"/>
        <v>1</v>
      </c>
      <c r="Q3254">
        <f t="shared" si="721"/>
        <v>0.34304387598496555</v>
      </c>
      <c r="R3254">
        <f t="shared" si="722"/>
        <v>0.3430438759849655</v>
      </c>
      <c r="T3254" s="21">
        <f t="shared" si="712"/>
        <v>0</v>
      </c>
      <c r="W3254">
        <v>3139</v>
      </c>
      <c r="X3254">
        <v>26.808252</v>
      </c>
      <c r="Y3254">
        <v>0.5</v>
      </c>
      <c r="Z3254">
        <f t="shared" si="709"/>
        <v>0.5</v>
      </c>
      <c r="AA3254" s="21" t="str">
        <f t="shared" si="710"/>
        <v/>
      </c>
      <c r="AB3254" t="str">
        <f t="shared" si="713"/>
        <v/>
      </c>
    </row>
    <row r="3255" spans="7:28" x14ac:dyDescent="0.2">
      <c r="G3255" s="21"/>
      <c r="H3255" s="21">
        <v>3140</v>
      </c>
      <c r="I3255">
        <f t="shared" si="714"/>
        <v>0.1</v>
      </c>
      <c r="J3255">
        <f t="shared" si="715"/>
        <v>0.34304387598496555</v>
      </c>
      <c r="K3255">
        <f t="shared" si="716"/>
        <v>22.5</v>
      </c>
      <c r="L3255">
        <f t="shared" si="711"/>
        <v>16.397319392014229</v>
      </c>
      <c r="M3255">
        <f t="shared" si="717"/>
        <v>1.0698969216735335</v>
      </c>
      <c r="N3255" s="21">
        <f t="shared" si="718"/>
        <v>-9.6844210445225787E-3</v>
      </c>
      <c r="O3255" s="21">
        <f t="shared" si="719"/>
        <v>54.288268930030881</v>
      </c>
      <c r="P3255">
        <f t="shared" si="720"/>
        <v>1</v>
      </c>
      <c r="Q3255">
        <f t="shared" si="721"/>
        <v>0.34304387598496555</v>
      </c>
      <c r="R3255">
        <f t="shared" si="722"/>
        <v>0.3430438759849655</v>
      </c>
      <c r="T3255" s="21">
        <f t="shared" si="712"/>
        <v>0</v>
      </c>
      <c r="W3255">
        <v>3140</v>
      </c>
      <c r="X3255">
        <v>26.817986000000001</v>
      </c>
      <c r="Y3255">
        <v>0.5</v>
      </c>
      <c r="Z3255">
        <f t="shared" si="709"/>
        <v>0.5</v>
      </c>
      <c r="AA3255" s="21" t="str">
        <f t="shared" si="710"/>
        <v/>
      </c>
      <c r="AB3255" t="str">
        <f t="shared" si="713"/>
        <v/>
      </c>
    </row>
    <row r="3256" spans="7:28" x14ac:dyDescent="0.2">
      <c r="G3256" s="21"/>
      <c r="H3256" s="21">
        <v>3141</v>
      </c>
      <c r="I3256">
        <f t="shared" si="714"/>
        <v>0.1</v>
      </c>
      <c r="J3256">
        <f t="shared" si="715"/>
        <v>0.34304387598496555</v>
      </c>
      <c r="K3256">
        <f t="shared" si="716"/>
        <v>22.5</v>
      </c>
      <c r="L3256">
        <f t="shared" si="711"/>
        <v>32.794638784028457</v>
      </c>
      <c r="M3256">
        <f t="shared" si="717"/>
        <v>1.0698969216735335</v>
      </c>
      <c r="N3256" s="21">
        <f t="shared" si="718"/>
        <v>-9.9789353087324645E-3</v>
      </c>
      <c r="O3256" s="21">
        <f t="shared" si="719"/>
        <v>54.388268930030883</v>
      </c>
      <c r="P3256">
        <f t="shared" si="720"/>
        <v>1</v>
      </c>
      <c r="Q3256">
        <f t="shared" si="721"/>
        <v>0.34304387598496555</v>
      </c>
      <c r="R3256">
        <f t="shared" si="722"/>
        <v>0.3430438759849655</v>
      </c>
      <c r="T3256" s="21">
        <f t="shared" si="712"/>
        <v>0</v>
      </c>
      <c r="W3256">
        <v>3141</v>
      </c>
      <c r="X3256">
        <v>26.834211</v>
      </c>
      <c r="Y3256">
        <v>1</v>
      </c>
      <c r="Z3256">
        <f t="shared" si="709"/>
        <v>1</v>
      </c>
      <c r="AA3256" s="21" t="str">
        <f t="shared" si="710"/>
        <v/>
      </c>
      <c r="AB3256" t="str">
        <f t="shared" si="713"/>
        <v/>
      </c>
    </row>
    <row r="3257" spans="7:28" x14ac:dyDescent="0.2">
      <c r="G3257" s="21"/>
      <c r="H3257" s="21">
        <v>3142</v>
      </c>
      <c r="I3257">
        <f t="shared" si="714"/>
        <v>0.1</v>
      </c>
      <c r="J3257">
        <f t="shared" si="715"/>
        <v>0.34304387598496555</v>
      </c>
      <c r="K3257">
        <f t="shared" si="716"/>
        <v>22.5</v>
      </c>
      <c r="L3257">
        <f t="shared" si="711"/>
        <v>32.794638784028457</v>
      </c>
      <c r="M3257">
        <f t="shared" si="717"/>
        <v>1.0698969216735335</v>
      </c>
      <c r="N3257" s="21">
        <f t="shared" si="718"/>
        <v>-1.027344957294235E-2</v>
      </c>
      <c r="O3257" s="21">
        <f t="shared" si="719"/>
        <v>54.488268930030884</v>
      </c>
      <c r="P3257">
        <f t="shared" si="720"/>
        <v>1</v>
      </c>
      <c r="Q3257">
        <f t="shared" si="721"/>
        <v>0.34304387598496555</v>
      </c>
      <c r="R3257">
        <f t="shared" si="722"/>
        <v>0.3430438759849655</v>
      </c>
      <c r="T3257" s="21">
        <f t="shared" si="712"/>
        <v>0</v>
      </c>
      <c r="W3257">
        <v>3142</v>
      </c>
      <c r="X3257">
        <v>26.840700999999999</v>
      </c>
      <c r="Y3257">
        <v>1</v>
      </c>
      <c r="Z3257">
        <f t="shared" si="709"/>
        <v>1</v>
      </c>
      <c r="AA3257" s="21" t="str">
        <f t="shared" si="710"/>
        <v/>
      </c>
      <c r="AB3257" t="str">
        <f t="shared" si="713"/>
        <v/>
      </c>
    </row>
    <row r="3258" spans="7:28" x14ac:dyDescent="0.2">
      <c r="G3258" s="21"/>
      <c r="H3258" s="21">
        <v>3143</v>
      </c>
      <c r="I3258">
        <f t="shared" si="714"/>
        <v>0.1</v>
      </c>
      <c r="J3258">
        <f t="shared" si="715"/>
        <v>0.34304387598496555</v>
      </c>
      <c r="K3258">
        <f t="shared" si="716"/>
        <v>22.5</v>
      </c>
      <c r="L3258">
        <f t="shared" si="711"/>
        <v>32.794638784028457</v>
      </c>
      <c r="M3258">
        <f t="shared" si="717"/>
        <v>1.0698969216735335</v>
      </c>
      <c r="N3258" s="21">
        <f t="shared" si="718"/>
        <v>-1.0567963837152236E-2</v>
      </c>
      <c r="O3258" s="21">
        <f t="shared" si="719"/>
        <v>54.588268930030885</v>
      </c>
      <c r="P3258">
        <f t="shared" si="720"/>
        <v>1</v>
      </c>
      <c r="Q3258">
        <f t="shared" si="721"/>
        <v>0.34304387598496555</v>
      </c>
      <c r="R3258">
        <f t="shared" si="722"/>
        <v>0.3430438759849655</v>
      </c>
      <c r="T3258" s="21">
        <f t="shared" si="712"/>
        <v>0</v>
      </c>
      <c r="W3258">
        <v>3143</v>
      </c>
      <c r="X3258">
        <v>26.837456</v>
      </c>
      <c r="Y3258">
        <v>1</v>
      </c>
      <c r="Z3258">
        <f t="shared" si="709"/>
        <v>1</v>
      </c>
      <c r="AA3258" s="21" t="str">
        <f t="shared" si="710"/>
        <v/>
      </c>
      <c r="AB3258" t="str">
        <f t="shared" si="713"/>
        <v/>
      </c>
    </row>
    <row r="3259" spans="7:28" x14ac:dyDescent="0.2">
      <c r="G3259" s="21"/>
      <c r="H3259" s="21">
        <v>3144</v>
      </c>
      <c r="I3259">
        <f t="shared" si="714"/>
        <v>0.1</v>
      </c>
      <c r="J3259">
        <f t="shared" si="715"/>
        <v>0.34304387598496555</v>
      </c>
      <c r="K3259">
        <f t="shared" si="716"/>
        <v>22.5</v>
      </c>
      <c r="L3259">
        <f t="shared" si="711"/>
        <v>32.794638784028457</v>
      </c>
      <c r="M3259">
        <f t="shared" si="717"/>
        <v>1.0698969216735335</v>
      </c>
      <c r="N3259" s="21">
        <f t="shared" si="718"/>
        <v>-1.0862478101362122E-2</v>
      </c>
      <c r="O3259" s="21">
        <f t="shared" si="719"/>
        <v>54.688268930030887</v>
      </c>
      <c r="P3259">
        <f t="shared" si="720"/>
        <v>1</v>
      </c>
      <c r="Q3259">
        <f t="shared" si="721"/>
        <v>0.34304387598496555</v>
      </c>
      <c r="R3259">
        <f t="shared" si="722"/>
        <v>0.3430438759849655</v>
      </c>
      <c r="T3259" s="21">
        <f t="shared" si="712"/>
        <v>0</v>
      </c>
      <c r="W3259">
        <v>3144</v>
      </c>
      <c r="X3259">
        <v>26.865038000000002</v>
      </c>
      <c r="Y3259">
        <v>1</v>
      </c>
      <c r="Z3259">
        <f t="shared" si="709"/>
        <v>1</v>
      </c>
      <c r="AA3259" s="21" t="str">
        <f t="shared" si="710"/>
        <v/>
      </c>
      <c r="AB3259" t="str">
        <f t="shared" si="713"/>
        <v/>
      </c>
    </row>
    <row r="3260" spans="7:28" x14ac:dyDescent="0.2">
      <c r="G3260" s="21"/>
      <c r="H3260" s="21">
        <v>3145</v>
      </c>
      <c r="I3260">
        <f t="shared" si="714"/>
        <v>0.1</v>
      </c>
      <c r="J3260">
        <f t="shared" si="715"/>
        <v>0.34304387598496555</v>
      </c>
      <c r="K3260">
        <f t="shared" si="716"/>
        <v>22.5</v>
      </c>
      <c r="L3260">
        <f t="shared" si="711"/>
        <v>32.794638784028457</v>
      </c>
      <c r="M3260">
        <f t="shared" si="717"/>
        <v>1.0698969216735335</v>
      </c>
      <c r="N3260" s="21">
        <f t="shared" si="718"/>
        <v>-1.1156992365572006E-2</v>
      </c>
      <c r="O3260" s="21">
        <f t="shared" si="719"/>
        <v>54.788268930030888</v>
      </c>
      <c r="P3260">
        <f t="shared" si="720"/>
        <v>1</v>
      </c>
      <c r="Q3260">
        <f t="shared" si="721"/>
        <v>0.34304387598496555</v>
      </c>
      <c r="R3260">
        <f t="shared" si="722"/>
        <v>0.3430438759849655</v>
      </c>
      <c r="T3260" s="21">
        <f t="shared" si="712"/>
        <v>0</v>
      </c>
      <c r="W3260">
        <v>3145</v>
      </c>
      <c r="X3260">
        <v>26.871528000000001</v>
      </c>
      <c r="Y3260">
        <v>1</v>
      </c>
      <c r="Z3260">
        <f t="shared" si="709"/>
        <v>1</v>
      </c>
      <c r="AA3260" s="21" t="str">
        <f t="shared" si="710"/>
        <v/>
      </c>
      <c r="AB3260" t="str">
        <f t="shared" si="713"/>
        <v/>
      </c>
    </row>
    <row r="3261" spans="7:28" x14ac:dyDescent="0.2">
      <c r="G3261" s="21"/>
      <c r="H3261" s="21">
        <v>3146</v>
      </c>
      <c r="I3261">
        <f t="shared" si="714"/>
        <v>0.1</v>
      </c>
      <c r="J3261">
        <f t="shared" si="715"/>
        <v>0.34304387598496555</v>
      </c>
      <c r="K3261">
        <f t="shared" si="716"/>
        <v>22.5</v>
      </c>
      <c r="L3261">
        <f t="shared" si="711"/>
        <v>32.794638784028457</v>
      </c>
      <c r="M3261">
        <f t="shared" si="717"/>
        <v>1.0698969216735335</v>
      </c>
      <c r="N3261" s="21">
        <f t="shared" si="718"/>
        <v>-1.145150662978189E-2</v>
      </c>
      <c r="O3261" s="21">
        <f t="shared" si="719"/>
        <v>54.88826893003089</v>
      </c>
      <c r="P3261">
        <f t="shared" si="720"/>
        <v>1</v>
      </c>
      <c r="Q3261">
        <f t="shared" si="721"/>
        <v>0.34304387598496555</v>
      </c>
      <c r="R3261">
        <f t="shared" si="722"/>
        <v>0.3430438759849655</v>
      </c>
      <c r="T3261" s="21">
        <f t="shared" si="712"/>
        <v>0</v>
      </c>
      <c r="W3261">
        <v>3146</v>
      </c>
      <c r="X3261">
        <v>26.890997000000002</v>
      </c>
      <c r="Y3261">
        <v>1</v>
      </c>
      <c r="Z3261">
        <f t="shared" si="709"/>
        <v>1</v>
      </c>
      <c r="AA3261" s="21" t="str">
        <f t="shared" si="710"/>
        <v/>
      </c>
      <c r="AB3261" t="str">
        <f t="shared" si="713"/>
        <v/>
      </c>
    </row>
    <row r="3262" spans="7:28" x14ac:dyDescent="0.2">
      <c r="G3262" s="21"/>
      <c r="H3262" s="21">
        <v>3147</v>
      </c>
      <c r="I3262">
        <f t="shared" si="714"/>
        <v>0.1</v>
      </c>
      <c r="J3262">
        <f t="shared" si="715"/>
        <v>0.34304387598496555</v>
      </c>
      <c r="K3262">
        <f t="shared" si="716"/>
        <v>22.5</v>
      </c>
      <c r="L3262">
        <f t="shared" si="711"/>
        <v>32.794638784028457</v>
      </c>
      <c r="M3262">
        <f t="shared" si="717"/>
        <v>1.0698969216735335</v>
      </c>
      <c r="N3262" s="21">
        <f t="shared" si="718"/>
        <v>-1.1746020893991776E-2</v>
      </c>
      <c r="O3262" s="21">
        <f t="shared" si="719"/>
        <v>54.988268930030891</v>
      </c>
      <c r="P3262">
        <f t="shared" si="720"/>
        <v>1</v>
      </c>
      <c r="Q3262">
        <f t="shared" si="721"/>
        <v>0.34304387598496555</v>
      </c>
      <c r="R3262">
        <f t="shared" si="722"/>
        <v>0.3430438759849655</v>
      </c>
      <c r="T3262" s="21">
        <f t="shared" si="712"/>
        <v>0</v>
      </c>
      <c r="W3262">
        <v>3147</v>
      </c>
      <c r="X3262">
        <v>26.907222000000001</v>
      </c>
      <c r="Y3262">
        <v>1</v>
      </c>
      <c r="Z3262">
        <f t="shared" ref="Z3262:Z3325" si="723">Y3262</f>
        <v>1</v>
      </c>
      <c r="AA3262" s="21" t="str">
        <f t="shared" ref="AA3262:AA3325" si="724">IF(X3262&gt;$B$8+$B$9,"",ABS(X3262-O3262))</f>
        <v/>
      </c>
      <c r="AB3262" t="str">
        <f t="shared" si="713"/>
        <v/>
      </c>
    </row>
    <row r="3263" spans="7:28" x14ac:dyDescent="0.2">
      <c r="G3263" s="21"/>
      <c r="H3263" s="21">
        <v>3148</v>
      </c>
      <c r="I3263">
        <f t="shared" si="714"/>
        <v>0.1</v>
      </c>
      <c r="J3263">
        <f t="shared" si="715"/>
        <v>0.34304387598496555</v>
      </c>
      <c r="K3263">
        <f t="shared" si="716"/>
        <v>22.5</v>
      </c>
      <c r="L3263">
        <f t="shared" si="711"/>
        <v>32.794638784028457</v>
      </c>
      <c r="M3263">
        <f t="shared" si="717"/>
        <v>1.0698969216735335</v>
      </c>
      <c r="N3263" s="21">
        <f t="shared" si="718"/>
        <v>-1.2040535158201663E-2</v>
      </c>
      <c r="O3263" s="21">
        <f t="shared" si="719"/>
        <v>55.088268930030893</v>
      </c>
      <c r="P3263">
        <f t="shared" si="720"/>
        <v>1</v>
      </c>
      <c r="Q3263">
        <f t="shared" si="721"/>
        <v>0.34304387598496555</v>
      </c>
      <c r="R3263">
        <f t="shared" si="722"/>
        <v>0.3430438759849655</v>
      </c>
      <c r="T3263" s="21">
        <f t="shared" si="712"/>
        <v>0</v>
      </c>
      <c r="W3263">
        <v>3148</v>
      </c>
      <c r="X3263">
        <v>26.903977000000001</v>
      </c>
      <c r="Y3263">
        <v>1</v>
      </c>
      <c r="Z3263">
        <f t="shared" si="723"/>
        <v>1</v>
      </c>
      <c r="AA3263" s="21" t="str">
        <f t="shared" si="724"/>
        <v/>
      </c>
      <c r="AB3263" t="str">
        <f t="shared" si="713"/>
        <v/>
      </c>
    </row>
    <row r="3264" spans="7:28" x14ac:dyDescent="0.2">
      <c r="G3264" s="21"/>
      <c r="H3264" s="21">
        <v>3149</v>
      </c>
      <c r="I3264">
        <f t="shared" si="714"/>
        <v>0.1</v>
      </c>
      <c r="J3264">
        <f t="shared" si="715"/>
        <v>0.34304387598496555</v>
      </c>
      <c r="K3264">
        <f t="shared" si="716"/>
        <v>22.5</v>
      </c>
      <c r="L3264">
        <f t="shared" si="711"/>
        <v>32.794638784028457</v>
      </c>
      <c r="M3264">
        <f t="shared" si="717"/>
        <v>1.0698969216735335</v>
      </c>
      <c r="N3264" s="21">
        <f t="shared" si="718"/>
        <v>-1.2335049422411547E-2</v>
      </c>
      <c r="O3264" s="21">
        <f t="shared" si="719"/>
        <v>55.188268930030894</v>
      </c>
      <c r="P3264">
        <f t="shared" si="720"/>
        <v>1</v>
      </c>
      <c r="Q3264">
        <f t="shared" si="721"/>
        <v>0.34304387598496555</v>
      </c>
      <c r="R3264">
        <f t="shared" si="722"/>
        <v>0.3430438759849655</v>
      </c>
      <c r="T3264" s="21">
        <f t="shared" si="712"/>
        <v>0</v>
      </c>
      <c r="W3264">
        <v>3149</v>
      </c>
      <c r="X3264">
        <v>26.916957</v>
      </c>
      <c r="Y3264">
        <v>1</v>
      </c>
      <c r="Z3264">
        <f t="shared" si="723"/>
        <v>1</v>
      </c>
      <c r="AA3264" s="21" t="str">
        <f t="shared" si="724"/>
        <v/>
      </c>
      <c r="AB3264" t="str">
        <f t="shared" si="713"/>
        <v/>
      </c>
    </row>
    <row r="3265" spans="7:28" x14ac:dyDescent="0.2">
      <c r="G3265" s="21"/>
      <c r="H3265" s="21">
        <v>3150</v>
      </c>
      <c r="I3265">
        <f t="shared" si="714"/>
        <v>0.1</v>
      </c>
      <c r="J3265">
        <f t="shared" si="715"/>
        <v>0.34304387598496555</v>
      </c>
      <c r="K3265">
        <f t="shared" si="716"/>
        <v>22.5</v>
      </c>
      <c r="L3265">
        <f t="shared" si="711"/>
        <v>32.794638784028457</v>
      </c>
      <c r="M3265">
        <f t="shared" si="717"/>
        <v>1.0698969216735335</v>
      </c>
      <c r="N3265" s="21">
        <f t="shared" si="718"/>
        <v>-1.2629563686621433E-2</v>
      </c>
      <c r="O3265" s="21">
        <f t="shared" si="719"/>
        <v>55.288268930030895</v>
      </c>
      <c r="P3265">
        <f t="shared" si="720"/>
        <v>1</v>
      </c>
      <c r="Q3265">
        <f t="shared" si="721"/>
        <v>0.34304387598496555</v>
      </c>
      <c r="R3265">
        <f t="shared" si="722"/>
        <v>0.3430438759849655</v>
      </c>
      <c r="T3265" s="21">
        <f t="shared" si="712"/>
        <v>0</v>
      </c>
      <c r="W3265">
        <v>3150</v>
      </c>
      <c r="X3265">
        <v>26.923446999999999</v>
      </c>
      <c r="Y3265">
        <v>1</v>
      </c>
      <c r="Z3265">
        <f t="shared" si="723"/>
        <v>1</v>
      </c>
      <c r="AA3265" s="21" t="str">
        <f t="shared" si="724"/>
        <v/>
      </c>
      <c r="AB3265" t="str">
        <f t="shared" si="713"/>
        <v/>
      </c>
    </row>
    <row r="3266" spans="7:28" x14ac:dyDescent="0.2">
      <c r="G3266" s="21"/>
      <c r="H3266" s="21">
        <v>3151</v>
      </c>
      <c r="I3266">
        <f t="shared" si="714"/>
        <v>0.1</v>
      </c>
      <c r="J3266">
        <f t="shared" si="715"/>
        <v>0.34304387598496555</v>
      </c>
      <c r="K3266">
        <f t="shared" si="716"/>
        <v>22.5</v>
      </c>
      <c r="L3266">
        <f t="shared" si="711"/>
        <v>32.794638784028457</v>
      </c>
      <c r="M3266">
        <f t="shared" si="717"/>
        <v>1.0698969216735335</v>
      </c>
      <c r="N3266" s="21">
        <f t="shared" si="718"/>
        <v>-1.2924077950831317E-2</v>
      </c>
      <c r="O3266" s="21">
        <f t="shared" si="719"/>
        <v>55.388268930030897</v>
      </c>
      <c r="P3266">
        <f t="shared" si="720"/>
        <v>1</v>
      </c>
      <c r="Q3266">
        <f t="shared" si="721"/>
        <v>0.34304387598496555</v>
      </c>
      <c r="R3266">
        <f t="shared" si="722"/>
        <v>0.3430438759849655</v>
      </c>
      <c r="T3266" s="21">
        <f t="shared" si="712"/>
        <v>0</v>
      </c>
      <c r="W3266">
        <v>3151</v>
      </c>
      <c r="X3266">
        <v>26.936426000000001</v>
      </c>
      <c r="Y3266">
        <v>1</v>
      </c>
      <c r="Z3266">
        <f t="shared" si="723"/>
        <v>1</v>
      </c>
      <c r="AA3266" s="21" t="str">
        <f t="shared" si="724"/>
        <v/>
      </c>
      <c r="AB3266" t="str">
        <f t="shared" si="713"/>
        <v/>
      </c>
    </row>
    <row r="3267" spans="7:28" x14ac:dyDescent="0.2">
      <c r="G3267" s="21"/>
      <c r="H3267" s="21">
        <v>3152</v>
      </c>
      <c r="I3267">
        <f t="shared" si="714"/>
        <v>0.1</v>
      </c>
      <c r="J3267">
        <f t="shared" si="715"/>
        <v>0.34304387598496555</v>
      </c>
      <c r="K3267">
        <f t="shared" si="716"/>
        <v>22.5</v>
      </c>
      <c r="L3267">
        <f t="shared" ref="L3267:L3330" si="725">0.5*Z3267*K3267/J3267/$B$7</f>
        <v>32.794638784028457</v>
      </c>
      <c r="M3267">
        <f t="shared" si="717"/>
        <v>1.0698969216735335</v>
      </c>
      <c r="N3267" s="21">
        <f t="shared" si="718"/>
        <v>-1.3218592215041203E-2</v>
      </c>
      <c r="O3267" s="21">
        <f t="shared" si="719"/>
        <v>55.488268930030898</v>
      </c>
      <c r="P3267">
        <f t="shared" si="720"/>
        <v>1</v>
      </c>
      <c r="Q3267">
        <f t="shared" si="721"/>
        <v>0.34304387598496555</v>
      </c>
      <c r="R3267">
        <f t="shared" si="722"/>
        <v>0.3430438759849655</v>
      </c>
      <c r="T3267" s="21">
        <f t="shared" si="712"/>
        <v>0</v>
      </c>
      <c r="W3267">
        <v>3152</v>
      </c>
      <c r="X3267">
        <v>26.946161</v>
      </c>
      <c r="Y3267">
        <v>1</v>
      </c>
      <c r="Z3267">
        <f t="shared" si="723"/>
        <v>1</v>
      </c>
      <c r="AA3267" s="21" t="str">
        <f t="shared" si="724"/>
        <v/>
      </c>
      <c r="AB3267" t="str">
        <f t="shared" si="713"/>
        <v/>
      </c>
    </row>
    <row r="3268" spans="7:28" x14ac:dyDescent="0.2">
      <c r="G3268" s="21"/>
      <c r="H3268" s="21">
        <v>3153</v>
      </c>
      <c r="I3268">
        <f t="shared" si="714"/>
        <v>0.1</v>
      </c>
      <c r="J3268">
        <f t="shared" si="715"/>
        <v>0.34304387598496555</v>
      </c>
      <c r="K3268">
        <f t="shared" si="716"/>
        <v>22.5</v>
      </c>
      <c r="L3268">
        <f t="shared" si="725"/>
        <v>32.794638784028457</v>
      </c>
      <c r="M3268">
        <f t="shared" si="717"/>
        <v>1.0698969216735335</v>
      </c>
      <c r="N3268" s="21">
        <f t="shared" si="718"/>
        <v>-1.3513106479251087E-2</v>
      </c>
      <c r="O3268" s="21">
        <f t="shared" si="719"/>
        <v>55.5882689300309</v>
      </c>
      <c r="P3268">
        <f t="shared" si="720"/>
        <v>1</v>
      </c>
      <c r="Q3268">
        <f t="shared" si="721"/>
        <v>0.34304387598496555</v>
      </c>
      <c r="R3268">
        <f t="shared" si="722"/>
        <v>0.3430438759849655</v>
      </c>
      <c r="T3268" s="21">
        <f t="shared" ref="T3268:T3331" si="726">(M3268-M3267)/(H3268-H3267)</f>
        <v>0</v>
      </c>
      <c r="W3268">
        <v>3153</v>
      </c>
      <c r="X3268">
        <v>26.955895999999999</v>
      </c>
      <c r="Y3268">
        <v>1</v>
      </c>
      <c r="Z3268">
        <f t="shared" si="723"/>
        <v>1</v>
      </c>
      <c r="AA3268" s="21" t="str">
        <f t="shared" si="724"/>
        <v/>
      </c>
      <c r="AB3268" t="str">
        <f t="shared" si="713"/>
        <v/>
      </c>
    </row>
    <row r="3269" spans="7:28" x14ac:dyDescent="0.2">
      <c r="G3269" s="21"/>
      <c r="H3269" s="21">
        <v>3154</v>
      </c>
      <c r="I3269">
        <f t="shared" si="714"/>
        <v>0.1</v>
      </c>
      <c r="J3269">
        <f t="shared" si="715"/>
        <v>0.34304387598496555</v>
      </c>
      <c r="K3269">
        <f t="shared" si="716"/>
        <v>22.5</v>
      </c>
      <c r="L3269">
        <f t="shared" si="725"/>
        <v>32.794638784028457</v>
      </c>
      <c r="M3269">
        <f t="shared" si="717"/>
        <v>1.0698969216735335</v>
      </c>
      <c r="N3269" s="21">
        <f t="shared" si="718"/>
        <v>-1.3807620743460973E-2</v>
      </c>
      <c r="O3269" s="21">
        <f t="shared" si="719"/>
        <v>55.688268930030901</v>
      </c>
      <c r="P3269">
        <f t="shared" si="720"/>
        <v>1</v>
      </c>
      <c r="Q3269">
        <f t="shared" si="721"/>
        <v>0.34304387598496555</v>
      </c>
      <c r="R3269">
        <f t="shared" si="722"/>
        <v>0.3430438759849655</v>
      </c>
      <c r="T3269" s="21">
        <f t="shared" si="726"/>
        <v>0</v>
      </c>
      <c r="W3269">
        <v>3154</v>
      </c>
      <c r="X3269">
        <v>26.991589999999999</v>
      </c>
      <c r="Y3269">
        <v>1</v>
      </c>
      <c r="Z3269">
        <f t="shared" si="723"/>
        <v>1</v>
      </c>
      <c r="AA3269" s="21" t="str">
        <f t="shared" si="724"/>
        <v/>
      </c>
      <c r="AB3269" t="str">
        <f t="shared" si="713"/>
        <v/>
      </c>
    </row>
    <row r="3270" spans="7:28" x14ac:dyDescent="0.2">
      <c r="G3270" s="21"/>
      <c r="H3270" s="21">
        <v>3155</v>
      </c>
      <c r="I3270">
        <f t="shared" si="714"/>
        <v>0.1</v>
      </c>
      <c r="J3270">
        <f t="shared" si="715"/>
        <v>0.34304387598496555</v>
      </c>
      <c r="K3270">
        <f t="shared" si="716"/>
        <v>22.5</v>
      </c>
      <c r="L3270">
        <f t="shared" si="725"/>
        <v>32.794638784028457</v>
      </c>
      <c r="M3270">
        <f t="shared" si="717"/>
        <v>1.0698969216735335</v>
      </c>
      <c r="N3270" s="21">
        <f t="shared" si="718"/>
        <v>-1.410213500767086E-2</v>
      </c>
      <c r="O3270" s="21">
        <f t="shared" si="719"/>
        <v>55.788268930030902</v>
      </c>
      <c r="P3270">
        <f t="shared" si="720"/>
        <v>1</v>
      </c>
      <c r="Q3270">
        <f t="shared" si="721"/>
        <v>0.34304387598496555</v>
      </c>
      <c r="R3270">
        <f t="shared" si="722"/>
        <v>0.3430438759849655</v>
      </c>
      <c r="T3270" s="21">
        <f t="shared" si="726"/>
        <v>0</v>
      </c>
      <c r="W3270">
        <v>3155</v>
      </c>
      <c r="X3270">
        <v>26.980233000000002</v>
      </c>
      <c r="Y3270">
        <v>1</v>
      </c>
      <c r="Z3270">
        <f t="shared" si="723"/>
        <v>1</v>
      </c>
      <c r="AA3270" s="21" t="str">
        <f t="shared" si="724"/>
        <v/>
      </c>
      <c r="AB3270" t="str">
        <f t="shared" si="713"/>
        <v/>
      </c>
    </row>
    <row r="3271" spans="7:28" x14ac:dyDescent="0.2">
      <c r="G3271" s="21"/>
      <c r="H3271" s="21">
        <v>3156</v>
      </c>
      <c r="I3271">
        <f t="shared" si="714"/>
        <v>0.1</v>
      </c>
      <c r="J3271">
        <f t="shared" si="715"/>
        <v>0.34304387598496555</v>
      </c>
      <c r="K3271">
        <f t="shared" si="716"/>
        <v>22.5</v>
      </c>
      <c r="L3271">
        <f t="shared" si="725"/>
        <v>32.794638784028457</v>
      </c>
      <c r="M3271">
        <f t="shared" si="717"/>
        <v>1.0698969216735335</v>
      </c>
      <c r="N3271" s="21">
        <f t="shared" si="718"/>
        <v>-1.4396649271880745E-2</v>
      </c>
      <c r="O3271" s="21">
        <f t="shared" si="719"/>
        <v>55.888268930030904</v>
      </c>
      <c r="P3271">
        <f t="shared" si="720"/>
        <v>1</v>
      </c>
      <c r="Q3271">
        <f t="shared" si="721"/>
        <v>0.34304387598496555</v>
      </c>
      <c r="R3271">
        <f t="shared" si="722"/>
        <v>0.3430438759849655</v>
      </c>
      <c r="T3271" s="21">
        <f t="shared" si="726"/>
        <v>0</v>
      </c>
      <c r="W3271">
        <v>3156</v>
      </c>
      <c r="X3271">
        <v>26.989967000000004</v>
      </c>
      <c r="Y3271">
        <v>1</v>
      </c>
      <c r="Z3271">
        <f t="shared" si="723"/>
        <v>1</v>
      </c>
      <c r="AA3271" s="21" t="str">
        <f t="shared" si="724"/>
        <v/>
      </c>
      <c r="AB3271" t="str">
        <f t="shared" ref="AB3271:AB3334" si="727">IF(OR(Z3268&lt;&gt;Z3274,X3271&gt;$B$8+$B$9),"",((X3274-X3268)/(W3274-W3268)-(O3274-O3268)/(W3274-W3268))^2)</f>
        <v/>
      </c>
    </row>
    <row r="3272" spans="7:28" x14ac:dyDescent="0.2">
      <c r="G3272" s="21"/>
      <c r="H3272" s="21">
        <v>3157</v>
      </c>
      <c r="I3272">
        <f t="shared" si="714"/>
        <v>0.1</v>
      </c>
      <c r="J3272">
        <f t="shared" si="715"/>
        <v>0.34304387598496555</v>
      </c>
      <c r="K3272">
        <f t="shared" si="716"/>
        <v>22.5</v>
      </c>
      <c r="L3272">
        <f t="shared" si="725"/>
        <v>32.794638784028457</v>
      </c>
      <c r="M3272">
        <f t="shared" si="717"/>
        <v>1.0698969216735335</v>
      </c>
      <c r="N3272" s="21">
        <f t="shared" si="718"/>
        <v>-1.4691163536090627E-2</v>
      </c>
      <c r="O3272" s="21">
        <f t="shared" si="719"/>
        <v>55.988268930030905</v>
      </c>
      <c r="P3272">
        <f t="shared" si="720"/>
        <v>1</v>
      </c>
      <c r="Q3272">
        <f t="shared" si="721"/>
        <v>0.34304387598496555</v>
      </c>
      <c r="R3272">
        <f t="shared" si="722"/>
        <v>0.3430438759849655</v>
      </c>
      <c r="T3272" s="21">
        <f t="shared" si="726"/>
        <v>0</v>
      </c>
      <c r="W3272">
        <v>3157</v>
      </c>
      <c r="X3272">
        <v>26.999702000000003</v>
      </c>
      <c r="Y3272">
        <v>1</v>
      </c>
      <c r="Z3272">
        <f t="shared" si="723"/>
        <v>1</v>
      </c>
      <c r="AA3272" s="21" t="str">
        <f t="shared" si="724"/>
        <v/>
      </c>
      <c r="AB3272" t="str">
        <f t="shared" si="727"/>
        <v/>
      </c>
    </row>
    <row r="3273" spans="7:28" x14ac:dyDescent="0.2">
      <c r="G3273" s="21"/>
      <c r="H3273" s="21">
        <v>3158</v>
      </c>
      <c r="I3273">
        <f t="shared" si="714"/>
        <v>0.1</v>
      </c>
      <c r="J3273">
        <f t="shared" si="715"/>
        <v>0.34304387598496555</v>
      </c>
      <c r="K3273">
        <f t="shared" si="716"/>
        <v>22.5</v>
      </c>
      <c r="L3273">
        <f t="shared" si="725"/>
        <v>32.794638784028457</v>
      </c>
      <c r="M3273">
        <f t="shared" si="717"/>
        <v>1.0698969216735335</v>
      </c>
      <c r="N3273" s="21">
        <f t="shared" si="718"/>
        <v>-1.4985677800300514E-2</v>
      </c>
      <c r="O3273" s="21">
        <f t="shared" si="719"/>
        <v>56.088268930030907</v>
      </c>
      <c r="P3273">
        <f t="shared" si="720"/>
        <v>1</v>
      </c>
      <c r="Q3273">
        <f t="shared" si="721"/>
        <v>0.34304387598496555</v>
      </c>
      <c r="R3273">
        <f t="shared" si="722"/>
        <v>0.3430438759849655</v>
      </c>
      <c r="T3273" s="21">
        <f t="shared" si="726"/>
        <v>0</v>
      </c>
      <c r="W3273">
        <v>3158</v>
      </c>
      <c r="X3273">
        <v>27.014303999999999</v>
      </c>
      <c r="Y3273">
        <v>1</v>
      </c>
      <c r="Z3273">
        <f t="shared" si="723"/>
        <v>1</v>
      </c>
      <c r="AA3273" s="21" t="str">
        <f t="shared" si="724"/>
        <v/>
      </c>
      <c r="AB3273" t="str">
        <f t="shared" si="727"/>
        <v/>
      </c>
    </row>
    <row r="3274" spans="7:28" x14ac:dyDescent="0.2">
      <c r="G3274" s="21"/>
      <c r="H3274" s="21">
        <v>3159</v>
      </c>
      <c r="I3274">
        <f t="shared" si="714"/>
        <v>0.1</v>
      </c>
      <c r="J3274">
        <f t="shared" si="715"/>
        <v>0.34304387598496555</v>
      </c>
      <c r="K3274">
        <f t="shared" si="716"/>
        <v>22.5</v>
      </c>
      <c r="L3274">
        <f t="shared" si="725"/>
        <v>32.794638784028457</v>
      </c>
      <c r="M3274">
        <f t="shared" si="717"/>
        <v>1.0698969216735335</v>
      </c>
      <c r="N3274" s="21">
        <f t="shared" si="718"/>
        <v>-1.52801920645104E-2</v>
      </c>
      <c r="O3274" s="21">
        <f t="shared" si="719"/>
        <v>56.188268930030908</v>
      </c>
      <c r="P3274">
        <f t="shared" si="720"/>
        <v>1</v>
      </c>
      <c r="Q3274">
        <f t="shared" si="721"/>
        <v>0.34304387598496555</v>
      </c>
      <c r="R3274">
        <f t="shared" si="722"/>
        <v>0.3430438759849655</v>
      </c>
      <c r="T3274" s="21">
        <f t="shared" si="726"/>
        <v>0</v>
      </c>
      <c r="W3274">
        <v>3159</v>
      </c>
      <c r="X3274">
        <v>27.028907</v>
      </c>
      <c r="Y3274">
        <v>1</v>
      </c>
      <c r="Z3274">
        <f t="shared" si="723"/>
        <v>1</v>
      </c>
      <c r="AA3274" s="21" t="str">
        <f t="shared" si="724"/>
        <v/>
      </c>
      <c r="AB3274" t="str">
        <f t="shared" si="727"/>
        <v/>
      </c>
    </row>
    <row r="3275" spans="7:28" x14ac:dyDescent="0.2">
      <c r="G3275" s="21"/>
      <c r="H3275" s="21">
        <v>3160</v>
      </c>
      <c r="I3275">
        <f t="shared" si="714"/>
        <v>0.1</v>
      </c>
      <c r="J3275">
        <f t="shared" si="715"/>
        <v>0.34304387598496555</v>
      </c>
      <c r="K3275">
        <f t="shared" si="716"/>
        <v>22.5</v>
      </c>
      <c r="L3275">
        <f t="shared" si="725"/>
        <v>32.794638784028457</v>
      </c>
      <c r="M3275">
        <f t="shared" si="717"/>
        <v>1.0698969216735335</v>
      </c>
      <c r="N3275" s="21">
        <f t="shared" si="718"/>
        <v>-1.5574706328720284E-2</v>
      </c>
      <c r="O3275" s="21">
        <f t="shared" si="719"/>
        <v>56.28826893003091</v>
      </c>
      <c r="P3275">
        <f t="shared" si="720"/>
        <v>1</v>
      </c>
      <c r="Q3275">
        <f t="shared" si="721"/>
        <v>0.34304387598496555</v>
      </c>
      <c r="R3275">
        <f t="shared" si="722"/>
        <v>0.3430438759849655</v>
      </c>
      <c r="T3275" s="21">
        <f t="shared" si="726"/>
        <v>0</v>
      </c>
      <c r="W3275">
        <v>3160</v>
      </c>
      <c r="X3275">
        <v>27.037018999999997</v>
      </c>
      <c r="Y3275">
        <v>1</v>
      </c>
      <c r="Z3275">
        <f t="shared" si="723"/>
        <v>1</v>
      </c>
      <c r="AA3275" s="21" t="str">
        <f t="shared" si="724"/>
        <v/>
      </c>
      <c r="AB3275" t="str">
        <f t="shared" si="727"/>
        <v/>
      </c>
    </row>
    <row r="3276" spans="7:28" x14ac:dyDescent="0.2">
      <c r="G3276" s="21"/>
      <c r="H3276" s="21">
        <v>3161</v>
      </c>
      <c r="I3276">
        <f t="shared" si="714"/>
        <v>0.1</v>
      </c>
      <c r="J3276">
        <f t="shared" si="715"/>
        <v>0.34304387598496555</v>
      </c>
      <c r="K3276">
        <f t="shared" si="716"/>
        <v>22.5</v>
      </c>
      <c r="L3276">
        <f t="shared" si="725"/>
        <v>32.794638784028457</v>
      </c>
      <c r="M3276">
        <f t="shared" si="717"/>
        <v>1.0698969216735335</v>
      </c>
      <c r="N3276" s="21">
        <f t="shared" si="718"/>
        <v>-1.586922059293017E-2</v>
      </c>
      <c r="O3276" s="21">
        <f t="shared" si="719"/>
        <v>56.388268930030911</v>
      </c>
      <c r="P3276">
        <f t="shared" si="720"/>
        <v>1</v>
      </c>
      <c r="Q3276">
        <f t="shared" si="721"/>
        <v>0.34304387598496555</v>
      </c>
      <c r="R3276">
        <f t="shared" si="722"/>
        <v>0.3430438759849655</v>
      </c>
      <c r="T3276" s="21">
        <f t="shared" si="726"/>
        <v>0</v>
      </c>
      <c r="W3276">
        <v>3161</v>
      </c>
      <c r="X3276">
        <v>27.045131000000001</v>
      </c>
      <c r="Y3276">
        <v>1</v>
      </c>
      <c r="Z3276">
        <f t="shared" si="723"/>
        <v>1</v>
      </c>
      <c r="AA3276" s="21" t="str">
        <f t="shared" si="724"/>
        <v/>
      </c>
      <c r="AB3276" t="str">
        <f t="shared" si="727"/>
        <v/>
      </c>
    </row>
    <row r="3277" spans="7:28" x14ac:dyDescent="0.2">
      <c r="G3277" s="21"/>
      <c r="H3277" s="21">
        <v>3162</v>
      </c>
      <c r="I3277">
        <f t="shared" si="714"/>
        <v>0.1</v>
      </c>
      <c r="J3277">
        <f t="shared" si="715"/>
        <v>0.34304387598496555</v>
      </c>
      <c r="K3277">
        <f t="shared" si="716"/>
        <v>22.5</v>
      </c>
      <c r="L3277">
        <f t="shared" si="725"/>
        <v>32.794638784028457</v>
      </c>
      <c r="M3277">
        <f t="shared" si="717"/>
        <v>1.0698969216735335</v>
      </c>
      <c r="N3277" s="21">
        <f t="shared" si="718"/>
        <v>-1.6163734857140056E-2</v>
      </c>
      <c r="O3277" s="21">
        <f t="shared" si="719"/>
        <v>56.488268930030912</v>
      </c>
      <c r="P3277">
        <f t="shared" si="720"/>
        <v>1</v>
      </c>
      <c r="Q3277">
        <f t="shared" si="721"/>
        <v>0.34304387598496555</v>
      </c>
      <c r="R3277">
        <f t="shared" si="722"/>
        <v>0.3430438759849655</v>
      </c>
      <c r="T3277" s="21">
        <f t="shared" si="726"/>
        <v>0</v>
      </c>
      <c r="W3277">
        <v>3162</v>
      </c>
      <c r="X3277">
        <v>27.051621000000001</v>
      </c>
      <c r="Y3277">
        <v>1</v>
      </c>
      <c r="Z3277">
        <f t="shared" si="723"/>
        <v>1</v>
      </c>
      <c r="AA3277" s="21" t="str">
        <f t="shared" si="724"/>
        <v/>
      </c>
      <c r="AB3277" t="str">
        <f t="shared" si="727"/>
        <v/>
      </c>
    </row>
    <row r="3278" spans="7:28" x14ac:dyDescent="0.2">
      <c r="G3278" s="21"/>
      <c r="H3278" s="21">
        <v>3163</v>
      </c>
      <c r="I3278">
        <f t="shared" si="714"/>
        <v>0.1</v>
      </c>
      <c r="J3278">
        <f t="shared" si="715"/>
        <v>0.34304387598496555</v>
      </c>
      <c r="K3278">
        <f t="shared" si="716"/>
        <v>22.5</v>
      </c>
      <c r="L3278">
        <f t="shared" si="725"/>
        <v>32.794638784028457</v>
      </c>
      <c r="M3278">
        <f t="shared" si="717"/>
        <v>1.0698969216735335</v>
      </c>
      <c r="N3278" s="21">
        <f t="shared" si="718"/>
        <v>-1.6458249121349942E-2</v>
      </c>
      <c r="O3278" s="21">
        <f t="shared" si="719"/>
        <v>56.588268930030914</v>
      </c>
      <c r="P3278">
        <f t="shared" si="720"/>
        <v>1</v>
      </c>
      <c r="Q3278">
        <f t="shared" si="721"/>
        <v>0.34304387598496555</v>
      </c>
      <c r="R3278">
        <f t="shared" si="722"/>
        <v>0.3430438759849655</v>
      </c>
      <c r="T3278" s="21">
        <f t="shared" si="726"/>
        <v>0</v>
      </c>
      <c r="W3278">
        <v>3163</v>
      </c>
      <c r="X3278">
        <v>27.043508999999997</v>
      </c>
      <c r="Y3278">
        <v>1</v>
      </c>
      <c r="Z3278">
        <f t="shared" si="723"/>
        <v>1</v>
      </c>
      <c r="AA3278" s="21" t="str">
        <f t="shared" si="724"/>
        <v/>
      </c>
      <c r="AB3278" t="str">
        <f t="shared" si="727"/>
        <v/>
      </c>
    </row>
    <row r="3279" spans="7:28" x14ac:dyDescent="0.2">
      <c r="G3279" s="21"/>
      <c r="H3279" s="21">
        <v>3164</v>
      </c>
      <c r="I3279">
        <f t="shared" si="714"/>
        <v>0.1</v>
      </c>
      <c r="J3279">
        <f t="shared" si="715"/>
        <v>0.34304387598496555</v>
      </c>
      <c r="K3279">
        <f t="shared" si="716"/>
        <v>22.5</v>
      </c>
      <c r="L3279">
        <f t="shared" si="725"/>
        <v>32.794638784028457</v>
      </c>
      <c r="M3279">
        <f t="shared" si="717"/>
        <v>1.0698969216735335</v>
      </c>
      <c r="N3279" s="21">
        <f t="shared" si="718"/>
        <v>-1.6752763385559824E-2</v>
      </c>
      <c r="O3279" s="21">
        <f t="shared" si="719"/>
        <v>56.688268930030915</v>
      </c>
      <c r="P3279">
        <f t="shared" si="720"/>
        <v>1</v>
      </c>
      <c r="Q3279">
        <f t="shared" si="721"/>
        <v>0.34304387598496555</v>
      </c>
      <c r="R3279">
        <f t="shared" si="722"/>
        <v>0.3430438759849655</v>
      </c>
      <c r="T3279" s="21">
        <f t="shared" si="726"/>
        <v>0</v>
      </c>
      <c r="W3279">
        <v>3164</v>
      </c>
      <c r="X3279">
        <v>27.067845999999999</v>
      </c>
      <c r="Y3279">
        <v>1</v>
      </c>
      <c r="Z3279">
        <f t="shared" si="723"/>
        <v>1</v>
      </c>
      <c r="AA3279" s="21" t="str">
        <f t="shared" si="724"/>
        <v/>
      </c>
      <c r="AB3279" t="str">
        <f t="shared" si="727"/>
        <v/>
      </c>
    </row>
    <row r="3280" spans="7:28" x14ac:dyDescent="0.2">
      <c r="G3280" s="21"/>
      <c r="H3280" s="21">
        <v>3165</v>
      </c>
      <c r="I3280">
        <f t="shared" si="714"/>
        <v>0.1</v>
      </c>
      <c r="J3280">
        <f t="shared" si="715"/>
        <v>0.34304387598496555</v>
      </c>
      <c r="K3280">
        <f t="shared" si="716"/>
        <v>22.5</v>
      </c>
      <c r="L3280">
        <f t="shared" si="725"/>
        <v>32.794638784028457</v>
      </c>
      <c r="M3280">
        <f t="shared" si="717"/>
        <v>1.0698969216735335</v>
      </c>
      <c r="N3280" s="21">
        <f t="shared" si="718"/>
        <v>-1.7047277649769713E-2</v>
      </c>
      <c r="O3280" s="21">
        <f t="shared" si="719"/>
        <v>56.788268930030917</v>
      </c>
      <c r="P3280">
        <f t="shared" si="720"/>
        <v>1</v>
      </c>
      <c r="Q3280">
        <f t="shared" si="721"/>
        <v>0.34304387598496555</v>
      </c>
      <c r="R3280">
        <f t="shared" si="722"/>
        <v>0.3430438759849655</v>
      </c>
      <c r="T3280" s="21">
        <f t="shared" si="726"/>
        <v>0</v>
      </c>
      <c r="W3280">
        <v>3165</v>
      </c>
      <c r="X3280">
        <v>27.087315</v>
      </c>
      <c r="Y3280">
        <v>1</v>
      </c>
      <c r="Z3280">
        <f t="shared" si="723"/>
        <v>1</v>
      </c>
      <c r="AA3280" s="21" t="str">
        <f t="shared" si="724"/>
        <v/>
      </c>
      <c r="AB3280" t="str">
        <f t="shared" si="727"/>
        <v/>
      </c>
    </row>
    <row r="3281" spans="7:28" x14ac:dyDescent="0.2">
      <c r="G3281" s="21"/>
      <c r="H3281" s="21">
        <v>3166</v>
      </c>
      <c r="I3281">
        <f t="shared" si="714"/>
        <v>0.1</v>
      </c>
      <c r="J3281">
        <f t="shared" si="715"/>
        <v>0.34304387598496555</v>
      </c>
      <c r="K3281">
        <f t="shared" si="716"/>
        <v>22.5</v>
      </c>
      <c r="L3281">
        <f t="shared" si="725"/>
        <v>32.794638784028457</v>
      </c>
      <c r="M3281">
        <f t="shared" si="717"/>
        <v>1.0698969216735335</v>
      </c>
      <c r="N3281" s="21">
        <f t="shared" si="718"/>
        <v>-1.7341791913979599E-2</v>
      </c>
      <c r="O3281" s="21">
        <f t="shared" si="719"/>
        <v>56.888268930030918</v>
      </c>
      <c r="P3281">
        <f t="shared" si="720"/>
        <v>1</v>
      </c>
      <c r="Q3281">
        <f t="shared" si="721"/>
        <v>0.34304387598496555</v>
      </c>
      <c r="R3281">
        <f t="shared" si="722"/>
        <v>0.3430438759849655</v>
      </c>
      <c r="T3281" s="21">
        <f t="shared" si="726"/>
        <v>0</v>
      </c>
      <c r="W3281">
        <v>3166</v>
      </c>
      <c r="X3281">
        <v>27.097049999999999</v>
      </c>
      <c r="Y3281">
        <v>1</v>
      </c>
      <c r="Z3281">
        <f t="shared" si="723"/>
        <v>1</v>
      </c>
      <c r="AA3281" s="21" t="str">
        <f t="shared" si="724"/>
        <v/>
      </c>
      <c r="AB3281" t="str">
        <f t="shared" si="727"/>
        <v/>
      </c>
    </row>
    <row r="3282" spans="7:28" x14ac:dyDescent="0.2">
      <c r="G3282" s="21"/>
      <c r="H3282" s="21">
        <v>3167</v>
      </c>
      <c r="I3282">
        <f t="shared" si="714"/>
        <v>0.1</v>
      </c>
      <c r="J3282">
        <f t="shared" si="715"/>
        <v>0.34304387598496555</v>
      </c>
      <c r="K3282">
        <f t="shared" si="716"/>
        <v>22.5</v>
      </c>
      <c r="L3282">
        <f t="shared" si="725"/>
        <v>32.794638784028457</v>
      </c>
      <c r="M3282">
        <f t="shared" si="717"/>
        <v>1.0698969216735335</v>
      </c>
      <c r="N3282" s="21">
        <f t="shared" si="718"/>
        <v>-1.7636306178189481E-2</v>
      </c>
      <c r="O3282" s="21">
        <f t="shared" si="719"/>
        <v>56.98826893003092</v>
      </c>
      <c r="P3282">
        <f t="shared" si="720"/>
        <v>1</v>
      </c>
      <c r="Q3282">
        <f t="shared" si="721"/>
        <v>0.34304387598496555</v>
      </c>
      <c r="R3282">
        <f t="shared" si="722"/>
        <v>0.3430438759849655</v>
      </c>
      <c r="T3282" s="21">
        <f t="shared" si="726"/>
        <v>0</v>
      </c>
      <c r="W3282">
        <v>3167</v>
      </c>
      <c r="X3282">
        <v>27.113274999999998</v>
      </c>
      <c r="Y3282">
        <v>1</v>
      </c>
      <c r="Z3282">
        <f t="shared" si="723"/>
        <v>1</v>
      </c>
      <c r="AA3282" s="21" t="str">
        <f t="shared" si="724"/>
        <v/>
      </c>
      <c r="AB3282" t="str">
        <f t="shared" si="727"/>
        <v/>
      </c>
    </row>
    <row r="3283" spans="7:28" x14ac:dyDescent="0.2">
      <c r="G3283" s="21"/>
      <c r="H3283" s="21">
        <v>3168</v>
      </c>
      <c r="I3283">
        <f t="shared" si="714"/>
        <v>0.1</v>
      </c>
      <c r="J3283">
        <f t="shared" si="715"/>
        <v>0.34304387598496555</v>
      </c>
      <c r="K3283">
        <f t="shared" si="716"/>
        <v>22.5</v>
      </c>
      <c r="L3283">
        <f t="shared" si="725"/>
        <v>32.794638784028457</v>
      </c>
      <c r="M3283">
        <f t="shared" si="717"/>
        <v>1.0698969216735335</v>
      </c>
      <c r="N3283" s="21">
        <f t="shared" si="718"/>
        <v>-1.7930820442399367E-2</v>
      </c>
      <c r="O3283" s="21">
        <f t="shared" si="719"/>
        <v>57.088268930030921</v>
      </c>
      <c r="P3283">
        <f t="shared" si="720"/>
        <v>1</v>
      </c>
      <c r="Q3283">
        <f t="shared" si="721"/>
        <v>0.34304387598496555</v>
      </c>
      <c r="R3283">
        <f t="shared" si="722"/>
        <v>0.3430438759849655</v>
      </c>
      <c r="T3283" s="21">
        <f t="shared" si="726"/>
        <v>0</v>
      </c>
      <c r="W3283">
        <v>3168</v>
      </c>
      <c r="X3283">
        <v>27.116519</v>
      </c>
      <c r="Y3283">
        <v>1</v>
      </c>
      <c r="Z3283">
        <f t="shared" si="723"/>
        <v>1</v>
      </c>
      <c r="AA3283" s="21" t="str">
        <f t="shared" si="724"/>
        <v/>
      </c>
      <c r="AB3283" t="str">
        <f t="shared" si="727"/>
        <v/>
      </c>
    </row>
    <row r="3284" spans="7:28" x14ac:dyDescent="0.2">
      <c r="G3284" s="21"/>
      <c r="H3284" s="21">
        <v>3169</v>
      </c>
      <c r="I3284">
        <f t="shared" si="714"/>
        <v>0.1</v>
      </c>
      <c r="J3284">
        <f t="shared" si="715"/>
        <v>0.34304387598496555</v>
      </c>
      <c r="K3284">
        <f t="shared" si="716"/>
        <v>22.5</v>
      </c>
      <c r="L3284">
        <f t="shared" si="725"/>
        <v>32.794638784028457</v>
      </c>
      <c r="M3284">
        <f t="shared" si="717"/>
        <v>1.0698969216735335</v>
      </c>
      <c r="N3284" s="21">
        <f t="shared" si="718"/>
        <v>-1.8225334706609253E-2</v>
      </c>
      <c r="O3284" s="21">
        <f t="shared" si="719"/>
        <v>57.188268930030922</v>
      </c>
      <c r="P3284">
        <f t="shared" si="720"/>
        <v>1</v>
      </c>
      <c r="Q3284">
        <f t="shared" si="721"/>
        <v>0.34304387598496555</v>
      </c>
      <c r="R3284">
        <f t="shared" si="722"/>
        <v>0.3430438759849655</v>
      </c>
      <c r="T3284" s="21">
        <f t="shared" si="726"/>
        <v>0</v>
      </c>
      <c r="W3284">
        <v>3169</v>
      </c>
      <c r="X3284">
        <v>27.135988999999999</v>
      </c>
      <c r="Y3284">
        <v>1</v>
      </c>
      <c r="Z3284">
        <f t="shared" si="723"/>
        <v>1</v>
      </c>
      <c r="AA3284" s="21" t="str">
        <f t="shared" si="724"/>
        <v/>
      </c>
      <c r="AB3284" t="str">
        <f t="shared" si="727"/>
        <v/>
      </c>
    </row>
    <row r="3285" spans="7:28" x14ac:dyDescent="0.2">
      <c r="G3285" s="21"/>
      <c r="H3285" s="21">
        <v>3170</v>
      </c>
      <c r="I3285">
        <f t="shared" si="714"/>
        <v>0.1</v>
      </c>
      <c r="J3285">
        <f t="shared" si="715"/>
        <v>0.34304387598496555</v>
      </c>
      <c r="K3285">
        <f t="shared" si="716"/>
        <v>22.5</v>
      </c>
      <c r="L3285">
        <f t="shared" si="725"/>
        <v>32.794638784028457</v>
      </c>
      <c r="M3285">
        <f t="shared" si="717"/>
        <v>1.0698969216735335</v>
      </c>
      <c r="N3285" s="21">
        <f t="shared" si="718"/>
        <v>-1.8519848970819139E-2</v>
      </c>
      <c r="O3285" s="21">
        <f t="shared" si="719"/>
        <v>57.288268930030924</v>
      </c>
      <c r="P3285">
        <f t="shared" si="720"/>
        <v>1</v>
      </c>
      <c r="Q3285">
        <f t="shared" si="721"/>
        <v>0.34304387598496555</v>
      </c>
      <c r="R3285">
        <f t="shared" si="722"/>
        <v>0.3430438759849655</v>
      </c>
      <c r="T3285" s="21">
        <f t="shared" si="726"/>
        <v>0</v>
      </c>
      <c r="W3285">
        <v>3170</v>
      </c>
      <c r="X3285">
        <v>27.148968999999997</v>
      </c>
      <c r="Y3285">
        <v>1</v>
      </c>
      <c r="Z3285">
        <f t="shared" si="723"/>
        <v>1</v>
      </c>
      <c r="AA3285" s="21" t="str">
        <f t="shared" si="724"/>
        <v/>
      </c>
      <c r="AB3285" t="str">
        <f t="shared" si="727"/>
        <v/>
      </c>
    </row>
    <row r="3286" spans="7:28" x14ac:dyDescent="0.2">
      <c r="G3286" s="21"/>
      <c r="H3286" s="21">
        <v>3171</v>
      </c>
      <c r="I3286">
        <f t="shared" si="714"/>
        <v>0.1</v>
      </c>
      <c r="J3286">
        <f t="shared" si="715"/>
        <v>0.34304387598496555</v>
      </c>
      <c r="K3286">
        <f t="shared" si="716"/>
        <v>22.5</v>
      </c>
      <c r="L3286">
        <f t="shared" si="725"/>
        <v>32.794638784028457</v>
      </c>
      <c r="M3286">
        <f t="shared" si="717"/>
        <v>1.0698969216735335</v>
      </c>
      <c r="N3286" s="21">
        <f t="shared" si="718"/>
        <v>-1.8814363235029021E-2</v>
      </c>
      <c r="O3286" s="21">
        <f t="shared" si="719"/>
        <v>57.388268930030925</v>
      </c>
      <c r="P3286">
        <f t="shared" si="720"/>
        <v>1</v>
      </c>
      <c r="Q3286">
        <f t="shared" si="721"/>
        <v>0.34304387598496555</v>
      </c>
      <c r="R3286">
        <f t="shared" si="722"/>
        <v>0.3430438759849655</v>
      </c>
      <c r="T3286" s="21">
        <f t="shared" si="726"/>
        <v>0</v>
      </c>
      <c r="W3286">
        <v>3171</v>
      </c>
      <c r="X3286">
        <v>27.145723999999998</v>
      </c>
      <c r="Y3286">
        <v>1</v>
      </c>
      <c r="Z3286">
        <f t="shared" si="723"/>
        <v>1</v>
      </c>
      <c r="AA3286" s="21" t="str">
        <f t="shared" si="724"/>
        <v/>
      </c>
      <c r="AB3286" t="str">
        <f t="shared" si="727"/>
        <v/>
      </c>
    </row>
    <row r="3287" spans="7:28" x14ac:dyDescent="0.2">
      <c r="G3287" s="21"/>
      <c r="H3287" s="21">
        <v>3172</v>
      </c>
      <c r="I3287">
        <f t="shared" si="714"/>
        <v>0.1</v>
      </c>
      <c r="J3287">
        <f t="shared" si="715"/>
        <v>0.34304387598496555</v>
      </c>
      <c r="K3287">
        <f t="shared" si="716"/>
        <v>22.5</v>
      </c>
      <c r="L3287">
        <f t="shared" si="725"/>
        <v>32.794638784028457</v>
      </c>
      <c r="M3287">
        <f t="shared" si="717"/>
        <v>1.0698969216735335</v>
      </c>
      <c r="N3287" s="21">
        <f t="shared" si="718"/>
        <v>-1.910887749923891E-2</v>
      </c>
      <c r="O3287" s="21">
        <f t="shared" si="719"/>
        <v>57.488268930030927</v>
      </c>
      <c r="P3287">
        <f t="shared" si="720"/>
        <v>1</v>
      </c>
      <c r="Q3287">
        <f t="shared" si="721"/>
        <v>0.34304387598496555</v>
      </c>
      <c r="R3287">
        <f t="shared" si="722"/>
        <v>0.3430438759849655</v>
      </c>
      <c r="T3287" s="21">
        <f t="shared" si="726"/>
        <v>0</v>
      </c>
      <c r="W3287">
        <v>3172</v>
      </c>
      <c r="X3287">
        <v>27.160326000000001</v>
      </c>
      <c r="Y3287">
        <v>1</v>
      </c>
      <c r="Z3287">
        <f t="shared" si="723"/>
        <v>1</v>
      </c>
      <c r="AA3287" s="21" t="str">
        <f t="shared" si="724"/>
        <v/>
      </c>
      <c r="AB3287" t="str">
        <f t="shared" si="727"/>
        <v/>
      </c>
    </row>
    <row r="3288" spans="7:28" x14ac:dyDescent="0.2">
      <c r="G3288" s="21"/>
      <c r="H3288" s="21">
        <v>3173</v>
      </c>
      <c r="I3288">
        <f t="shared" si="714"/>
        <v>0.1</v>
      </c>
      <c r="J3288">
        <f t="shared" si="715"/>
        <v>0.34304387598496555</v>
      </c>
      <c r="K3288">
        <f t="shared" si="716"/>
        <v>22.5</v>
      </c>
      <c r="L3288">
        <f t="shared" si="725"/>
        <v>32.794638784028457</v>
      </c>
      <c r="M3288">
        <f t="shared" si="717"/>
        <v>1.0698969216735335</v>
      </c>
      <c r="N3288" s="21">
        <f t="shared" si="718"/>
        <v>-1.9403391763448796E-2</v>
      </c>
      <c r="O3288" s="21">
        <f t="shared" si="719"/>
        <v>57.588268930030928</v>
      </c>
      <c r="P3288">
        <f t="shared" si="720"/>
        <v>1</v>
      </c>
      <c r="Q3288">
        <f t="shared" si="721"/>
        <v>0.34304387598496555</v>
      </c>
      <c r="R3288">
        <f t="shared" si="722"/>
        <v>0.3430438759849655</v>
      </c>
      <c r="T3288" s="21">
        <f t="shared" si="726"/>
        <v>0</v>
      </c>
      <c r="W3288">
        <v>3173</v>
      </c>
      <c r="X3288">
        <v>27.176551</v>
      </c>
      <c r="Y3288">
        <v>1</v>
      </c>
      <c r="Z3288">
        <f t="shared" si="723"/>
        <v>1</v>
      </c>
      <c r="AA3288" s="21" t="str">
        <f t="shared" si="724"/>
        <v/>
      </c>
      <c r="AB3288" t="str">
        <f t="shared" si="727"/>
        <v/>
      </c>
    </row>
    <row r="3289" spans="7:28" x14ac:dyDescent="0.2">
      <c r="G3289" s="21"/>
      <c r="H3289" s="21">
        <v>3174</v>
      </c>
      <c r="I3289">
        <f t="shared" si="714"/>
        <v>0.1</v>
      </c>
      <c r="J3289">
        <f t="shared" si="715"/>
        <v>0.34304387598496555</v>
      </c>
      <c r="K3289">
        <f t="shared" si="716"/>
        <v>22.5</v>
      </c>
      <c r="L3289">
        <f t="shared" si="725"/>
        <v>32.794638784028457</v>
      </c>
      <c r="M3289">
        <f t="shared" si="717"/>
        <v>1.0698969216735335</v>
      </c>
      <c r="N3289" s="21">
        <f t="shared" si="718"/>
        <v>-1.9697906027658679E-2</v>
      </c>
      <c r="O3289" s="21">
        <f t="shared" si="719"/>
        <v>57.688268930030929</v>
      </c>
      <c r="P3289">
        <f t="shared" si="720"/>
        <v>1</v>
      </c>
      <c r="Q3289">
        <f t="shared" si="721"/>
        <v>0.34304387598496555</v>
      </c>
      <c r="R3289">
        <f t="shared" si="722"/>
        <v>0.3430438759849655</v>
      </c>
      <c r="T3289" s="21">
        <f t="shared" si="726"/>
        <v>0</v>
      </c>
      <c r="W3289">
        <v>3174</v>
      </c>
      <c r="X3289">
        <v>27.187907999999997</v>
      </c>
      <c r="Y3289">
        <v>1</v>
      </c>
      <c r="Z3289">
        <f t="shared" si="723"/>
        <v>1</v>
      </c>
      <c r="AA3289" s="21" t="str">
        <f t="shared" si="724"/>
        <v/>
      </c>
      <c r="AB3289" t="str">
        <f t="shared" si="727"/>
        <v/>
      </c>
    </row>
    <row r="3290" spans="7:28" x14ac:dyDescent="0.2">
      <c r="G3290" s="21"/>
      <c r="H3290" s="21">
        <v>3175</v>
      </c>
      <c r="I3290">
        <f t="shared" si="714"/>
        <v>0.1</v>
      </c>
      <c r="J3290">
        <f t="shared" si="715"/>
        <v>0.34304387598496555</v>
      </c>
      <c r="K3290">
        <f t="shared" si="716"/>
        <v>22.5</v>
      </c>
      <c r="L3290">
        <f t="shared" si="725"/>
        <v>32.794638784028457</v>
      </c>
      <c r="M3290">
        <f t="shared" si="717"/>
        <v>1.0698969216735335</v>
      </c>
      <c r="N3290" s="21">
        <f t="shared" si="718"/>
        <v>-1.9992420291868564E-2</v>
      </c>
      <c r="O3290" s="21">
        <f t="shared" si="719"/>
        <v>57.788268930030931</v>
      </c>
      <c r="P3290">
        <f t="shared" si="720"/>
        <v>1</v>
      </c>
      <c r="Q3290">
        <f t="shared" si="721"/>
        <v>0.34304387598496555</v>
      </c>
      <c r="R3290">
        <f t="shared" si="722"/>
        <v>0.3430438759849655</v>
      </c>
      <c r="T3290" s="21">
        <f t="shared" si="726"/>
        <v>0</v>
      </c>
      <c r="W3290">
        <v>3175</v>
      </c>
      <c r="X3290">
        <v>27.194398000000003</v>
      </c>
      <c r="Y3290">
        <v>1</v>
      </c>
      <c r="Z3290">
        <f t="shared" si="723"/>
        <v>1</v>
      </c>
      <c r="AA3290" s="21" t="str">
        <f t="shared" si="724"/>
        <v/>
      </c>
      <c r="AB3290" t="str">
        <f t="shared" si="727"/>
        <v/>
      </c>
    </row>
    <row r="3291" spans="7:28" x14ac:dyDescent="0.2">
      <c r="G3291" s="21"/>
      <c r="H3291" s="21">
        <v>3176</v>
      </c>
      <c r="I3291">
        <f t="shared" si="714"/>
        <v>0.1</v>
      </c>
      <c r="J3291">
        <f t="shared" si="715"/>
        <v>0.34304387598496555</v>
      </c>
      <c r="K3291">
        <f t="shared" si="716"/>
        <v>22.5</v>
      </c>
      <c r="L3291">
        <f t="shared" si="725"/>
        <v>32.794638784028457</v>
      </c>
      <c r="M3291">
        <f t="shared" si="717"/>
        <v>1.0698969216735335</v>
      </c>
      <c r="N3291" s="21">
        <f t="shared" si="718"/>
        <v>-2.0286934556078454E-2</v>
      </c>
      <c r="O3291" s="21">
        <f t="shared" si="719"/>
        <v>57.888268930030932</v>
      </c>
      <c r="P3291">
        <f t="shared" si="720"/>
        <v>1</v>
      </c>
      <c r="Q3291">
        <f t="shared" si="721"/>
        <v>0.34304387598496555</v>
      </c>
      <c r="R3291">
        <f t="shared" si="722"/>
        <v>0.3430438759849655</v>
      </c>
      <c r="T3291" s="21">
        <f t="shared" si="726"/>
        <v>0</v>
      </c>
      <c r="W3291">
        <v>3176</v>
      </c>
      <c r="X3291">
        <v>27.210621999999997</v>
      </c>
      <c r="Y3291">
        <v>1</v>
      </c>
      <c r="Z3291">
        <f t="shared" si="723"/>
        <v>1</v>
      </c>
      <c r="AA3291" s="21" t="str">
        <f t="shared" si="724"/>
        <v/>
      </c>
      <c r="AB3291" t="str">
        <f t="shared" si="727"/>
        <v/>
      </c>
    </row>
    <row r="3292" spans="7:28" x14ac:dyDescent="0.2">
      <c r="G3292" s="21"/>
      <c r="H3292" s="21">
        <v>3177</v>
      </c>
      <c r="I3292">
        <f t="shared" si="714"/>
        <v>0.1</v>
      </c>
      <c r="J3292">
        <f t="shared" si="715"/>
        <v>0.34304387598496555</v>
      </c>
      <c r="K3292">
        <f t="shared" si="716"/>
        <v>22.5</v>
      </c>
      <c r="L3292">
        <f t="shared" si="725"/>
        <v>32.794638784028457</v>
      </c>
      <c r="M3292">
        <f t="shared" si="717"/>
        <v>1.0698969216735335</v>
      </c>
      <c r="N3292" s="21">
        <f t="shared" si="718"/>
        <v>-2.0581448820288333E-2</v>
      </c>
      <c r="O3292" s="21">
        <f t="shared" si="719"/>
        <v>57.988268930030934</v>
      </c>
      <c r="P3292">
        <f t="shared" si="720"/>
        <v>1</v>
      </c>
      <c r="Q3292">
        <f t="shared" si="721"/>
        <v>0.34304387598496555</v>
      </c>
      <c r="R3292">
        <f t="shared" si="722"/>
        <v>0.3430438759849655</v>
      </c>
      <c r="T3292" s="21">
        <f t="shared" si="726"/>
        <v>0</v>
      </c>
      <c r="W3292">
        <v>3177</v>
      </c>
      <c r="X3292">
        <v>27.225224000000001</v>
      </c>
      <c r="Y3292">
        <v>1</v>
      </c>
      <c r="Z3292">
        <f t="shared" si="723"/>
        <v>1</v>
      </c>
      <c r="AA3292" s="21" t="str">
        <f t="shared" si="724"/>
        <v/>
      </c>
      <c r="AB3292" t="str">
        <f t="shared" si="727"/>
        <v/>
      </c>
    </row>
    <row r="3293" spans="7:28" x14ac:dyDescent="0.2">
      <c r="G3293" s="21"/>
      <c r="H3293" s="21">
        <v>3178</v>
      </c>
      <c r="I3293">
        <f t="shared" si="714"/>
        <v>0.1</v>
      </c>
      <c r="J3293">
        <f t="shared" si="715"/>
        <v>0.34304387598496555</v>
      </c>
      <c r="K3293">
        <f t="shared" si="716"/>
        <v>22.5</v>
      </c>
      <c r="L3293">
        <f t="shared" si="725"/>
        <v>32.794638784028457</v>
      </c>
      <c r="M3293">
        <f t="shared" si="717"/>
        <v>1.0698969216735335</v>
      </c>
      <c r="N3293" s="21">
        <f t="shared" si="718"/>
        <v>-2.0875963084498218E-2</v>
      </c>
      <c r="O3293" s="21">
        <f t="shared" si="719"/>
        <v>58.088268930030935</v>
      </c>
      <c r="P3293">
        <f t="shared" si="720"/>
        <v>1</v>
      </c>
      <c r="Q3293">
        <f t="shared" si="721"/>
        <v>0.34304387598496555</v>
      </c>
      <c r="R3293">
        <f t="shared" si="722"/>
        <v>0.3430438759849655</v>
      </c>
      <c r="T3293" s="21">
        <f t="shared" si="726"/>
        <v>0</v>
      </c>
      <c r="W3293">
        <v>3178</v>
      </c>
      <c r="X3293">
        <v>27.238204</v>
      </c>
      <c r="Y3293">
        <v>1</v>
      </c>
      <c r="Z3293">
        <f t="shared" si="723"/>
        <v>1</v>
      </c>
      <c r="AA3293" s="21" t="str">
        <f t="shared" si="724"/>
        <v/>
      </c>
      <c r="AB3293" t="str">
        <f t="shared" si="727"/>
        <v/>
      </c>
    </row>
    <row r="3294" spans="7:28" x14ac:dyDescent="0.2">
      <c r="G3294" s="21"/>
      <c r="H3294" s="21">
        <v>3179</v>
      </c>
      <c r="I3294">
        <f t="shared" si="714"/>
        <v>0.1</v>
      </c>
      <c r="J3294">
        <f t="shared" si="715"/>
        <v>0.34304387598496555</v>
      </c>
      <c r="K3294">
        <f t="shared" si="716"/>
        <v>22.5</v>
      </c>
      <c r="L3294">
        <f t="shared" si="725"/>
        <v>32.794638784028457</v>
      </c>
      <c r="M3294">
        <f t="shared" si="717"/>
        <v>1.0698969216735335</v>
      </c>
      <c r="N3294" s="21">
        <f t="shared" si="718"/>
        <v>-2.1170477348708104E-2</v>
      </c>
      <c r="O3294" s="21">
        <f t="shared" si="719"/>
        <v>58.188268930030937</v>
      </c>
      <c r="P3294">
        <f t="shared" si="720"/>
        <v>1</v>
      </c>
      <c r="Q3294">
        <f t="shared" si="721"/>
        <v>0.34304387598496555</v>
      </c>
      <c r="R3294">
        <f t="shared" si="722"/>
        <v>0.3430438759849655</v>
      </c>
      <c r="T3294" s="21">
        <f t="shared" si="726"/>
        <v>0</v>
      </c>
      <c r="W3294">
        <v>3179</v>
      </c>
      <c r="X3294">
        <v>27.239827000000002</v>
      </c>
      <c r="Y3294">
        <v>1</v>
      </c>
      <c r="Z3294">
        <f t="shared" si="723"/>
        <v>1</v>
      </c>
      <c r="AA3294" s="21" t="str">
        <f t="shared" si="724"/>
        <v/>
      </c>
      <c r="AB3294" t="str">
        <f t="shared" si="727"/>
        <v/>
      </c>
    </row>
    <row r="3295" spans="7:28" x14ac:dyDescent="0.2">
      <c r="G3295" s="21"/>
      <c r="H3295" s="21">
        <v>3180</v>
      </c>
      <c r="I3295">
        <f t="shared" si="714"/>
        <v>0.1</v>
      </c>
      <c r="J3295">
        <f t="shared" si="715"/>
        <v>0.34304387598496555</v>
      </c>
      <c r="K3295">
        <f t="shared" si="716"/>
        <v>22.5</v>
      </c>
      <c r="L3295">
        <f t="shared" si="725"/>
        <v>32.794638784028457</v>
      </c>
      <c r="M3295">
        <f t="shared" si="717"/>
        <v>1.0698969216735335</v>
      </c>
      <c r="N3295" s="21">
        <f t="shared" si="718"/>
        <v>-2.146499161291799E-2</v>
      </c>
      <c r="O3295" s="21">
        <f t="shared" si="719"/>
        <v>58.288268930030938</v>
      </c>
      <c r="P3295">
        <f t="shared" si="720"/>
        <v>1</v>
      </c>
      <c r="Q3295">
        <f t="shared" si="721"/>
        <v>0.34304387598496555</v>
      </c>
      <c r="R3295">
        <f t="shared" si="722"/>
        <v>0.3430438759849655</v>
      </c>
      <c r="T3295" s="21">
        <f t="shared" si="726"/>
        <v>0</v>
      </c>
      <c r="W3295">
        <v>3180</v>
      </c>
      <c r="X3295">
        <v>27.252806000000003</v>
      </c>
      <c r="Y3295">
        <v>1</v>
      </c>
      <c r="Z3295">
        <f t="shared" si="723"/>
        <v>1</v>
      </c>
      <c r="AA3295" s="21" t="str">
        <f t="shared" si="724"/>
        <v/>
      </c>
      <c r="AB3295" t="str">
        <f t="shared" si="727"/>
        <v/>
      </c>
    </row>
    <row r="3296" spans="7:28" x14ac:dyDescent="0.2">
      <c r="G3296" s="21"/>
      <c r="H3296" s="21">
        <v>3181</v>
      </c>
      <c r="I3296">
        <f t="shared" si="714"/>
        <v>0.1</v>
      </c>
      <c r="J3296">
        <f t="shared" si="715"/>
        <v>0.34304387598496555</v>
      </c>
      <c r="K3296">
        <f t="shared" si="716"/>
        <v>22.5</v>
      </c>
      <c r="L3296">
        <f t="shared" si="725"/>
        <v>32.794638784028457</v>
      </c>
      <c r="M3296">
        <f t="shared" si="717"/>
        <v>1.0698969216735335</v>
      </c>
      <c r="N3296" s="21">
        <f t="shared" si="718"/>
        <v>-2.1759505877127876E-2</v>
      </c>
      <c r="O3296" s="21">
        <f t="shared" si="719"/>
        <v>58.388268930030939</v>
      </c>
      <c r="P3296">
        <f t="shared" si="720"/>
        <v>1</v>
      </c>
      <c r="Q3296">
        <f t="shared" si="721"/>
        <v>0.34304387598496555</v>
      </c>
      <c r="R3296">
        <f t="shared" si="722"/>
        <v>0.3430438759849655</v>
      </c>
      <c r="T3296" s="21">
        <f t="shared" si="726"/>
        <v>0</v>
      </c>
      <c r="W3296">
        <v>3181</v>
      </c>
      <c r="X3296">
        <v>27.272276000000002</v>
      </c>
      <c r="Y3296">
        <v>1</v>
      </c>
      <c r="Z3296">
        <f t="shared" si="723"/>
        <v>1</v>
      </c>
      <c r="AA3296" s="21" t="str">
        <f t="shared" si="724"/>
        <v/>
      </c>
      <c r="AB3296" t="str">
        <f t="shared" si="727"/>
        <v/>
      </c>
    </row>
    <row r="3297" spans="7:28" x14ac:dyDescent="0.2">
      <c r="G3297" s="21"/>
      <c r="H3297" s="21">
        <v>3182</v>
      </c>
      <c r="I3297">
        <f t="shared" si="714"/>
        <v>0.1</v>
      </c>
      <c r="J3297">
        <f t="shared" si="715"/>
        <v>0.34304387598496555</v>
      </c>
      <c r="K3297">
        <f t="shared" si="716"/>
        <v>22.5</v>
      </c>
      <c r="L3297">
        <f t="shared" si="725"/>
        <v>32.794638784028457</v>
      </c>
      <c r="M3297">
        <f t="shared" si="717"/>
        <v>1.0698969216735335</v>
      </c>
      <c r="N3297" s="21">
        <f t="shared" si="718"/>
        <v>-2.2054020141337762E-2</v>
      </c>
      <c r="O3297" s="21">
        <f t="shared" si="719"/>
        <v>58.488268930030941</v>
      </c>
      <c r="P3297">
        <f t="shared" si="720"/>
        <v>1</v>
      </c>
      <c r="Q3297">
        <f t="shared" si="721"/>
        <v>0.34304387598496555</v>
      </c>
      <c r="R3297">
        <f t="shared" si="722"/>
        <v>0.3430438759849655</v>
      </c>
      <c r="T3297" s="21">
        <f t="shared" si="726"/>
        <v>0</v>
      </c>
      <c r="W3297">
        <v>3182</v>
      </c>
      <c r="X3297">
        <v>27.277142999999999</v>
      </c>
      <c r="Y3297">
        <v>1</v>
      </c>
      <c r="Z3297">
        <f t="shared" si="723"/>
        <v>1</v>
      </c>
      <c r="AA3297" s="21" t="str">
        <f t="shared" si="724"/>
        <v/>
      </c>
      <c r="AB3297" t="str">
        <f t="shared" si="727"/>
        <v/>
      </c>
    </row>
    <row r="3298" spans="7:28" x14ac:dyDescent="0.2">
      <c r="G3298" s="21"/>
      <c r="H3298" s="21">
        <v>3183</v>
      </c>
      <c r="I3298">
        <f t="shared" si="714"/>
        <v>0.1</v>
      </c>
      <c r="J3298">
        <f t="shared" si="715"/>
        <v>0.34304387598496555</v>
      </c>
      <c r="K3298">
        <f t="shared" si="716"/>
        <v>22.5</v>
      </c>
      <c r="L3298">
        <f t="shared" si="725"/>
        <v>32.794638784028457</v>
      </c>
      <c r="M3298">
        <f t="shared" si="717"/>
        <v>1.0698969216735335</v>
      </c>
      <c r="N3298" s="21">
        <f t="shared" si="718"/>
        <v>-2.2348534405547647E-2</v>
      </c>
      <c r="O3298" s="21">
        <f t="shared" si="719"/>
        <v>58.588268930030942</v>
      </c>
      <c r="P3298">
        <f t="shared" si="720"/>
        <v>1</v>
      </c>
      <c r="Q3298">
        <f t="shared" si="721"/>
        <v>0.34304387598496555</v>
      </c>
      <c r="R3298">
        <f t="shared" si="722"/>
        <v>0.3430438759849655</v>
      </c>
      <c r="T3298" s="21">
        <f t="shared" si="726"/>
        <v>0</v>
      </c>
      <c r="W3298">
        <v>3183</v>
      </c>
      <c r="X3298">
        <v>27.288500000000003</v>
      </c>
      <c r="Y3298">
        <v>1</v>
      </c>
      <c r="Z3298">
        <f t="shared" si="723"/>
        <v>1</v>
      </c>
      <c r="AA3298" s="21" t="str">
        <f t="shared" si="724"/>
        <v/>
      </c>
      <c r="AB3298" t="str">
        <f t="shared" si="727"/>
        <v/>
      </c>
    </row>
    <row r="3299" spans="7:28" x14ac:dyDescent="0.2">
      <c r="G3299" s="21"/>
      <c r="H3299" s="21">
        <v>3184</v>
      </c>
      <c r="I3299">
        <f t="shared" si="714"/>
        <v>0.1</v>
      </c>
      <c r="J3299">
        <f t="shared" si="715"/>
        <v>0.34304387598496555</v>
      </c>
      <c r="K3299">
        <f t="shared" si="716"/>
        <v>22.5</v>
      </c>
      <c r="L3299">
        <f t="shared" si="725"/>
        <v>32.794638784028457</v>
      </c>
      <c r="M3299">
        <f t="shared" si="717"/>
        <v>1.0698969216735335</v>
      </c>
      <c r="N3299" s="21">
        <f t="shared" si="718"/>
        <v>-2.2643048669757533E-2</v>
      </c>
      <c r="O3299" s="21">
        <f t="shared" si="719"/>
        <v>58.688268930030944</v>
      </c>
      <c r="P3299">
        <f t="shared" si="720"/>
        <v>1</v>
      </c>
      <c r="Q3299">
        <f t="shared" si="721"/>
        <v>0.34304387598496555</v>
      </c>
      <c r="R3299">
        <f t="shared" si="722"/>
        <v>0.3430438759849655</v>
      </c>
      <c r="T3299" s="21">
        <f t="shared" si="726"/>
        <v>0</v>
      </c>
      <c r="W3299">
        <v>3184</v>
      </c>
      <c r="X3299">
        <v>27.293367999999997</v>
      </c>
      <c r="Y3299">
        <v>1</v>
      </c>
      <c r="Z3299">
        <f t="shared" si="723"/>
        <v>1</v>
      </c>
      <c r="AA3299" s="21" t="str">
        <f t="shared" si="724"/>
        <v/>
      </c>
      <c r="AB3299" t="str">
        <f t="shared" si="727"/>
        <v/>
      </c>
    </row>
    <row r="3300" spans="7:28" x14ac:dyDescent="0.2">
      <c r="G3300" s="21"/>
      <c r="H3300" s="21">
        <v>3185</v>
      </c>
      <c r="I3300">
        <f t="shared" si="714"/>
        <v>0.1</v>
      </c>
      <c r="J3300">
        <f t="shared" si="715"/>
        <v>0.34304387598496555</v>
      </c>
      <c r="K3300">
        <f t="shared" si="716"/>
        <v>22.5</v>
      </c>
      <c r="L3300">
        <f t="shared" si="725"/>
        <v>32.794638784028457</v>
      </c>
      <c r="M3300">
        <f t="shared" si="717"/>
        <v>1.0698969216735335</v>
      </c>
      <c r="N3300" s="21">
        <f t="shared" si="718"/>
        <v>-2.2937562933967419E-2</v>
      </c>
      <c r="O3300" s="21">
        <f t="shared" si="719"/>
        <v>58.788268930030945</v>
      </c>
      <c r="P3300">
        <f t="shared" si="720"/>
        <v>1</v>
      </c>
      <c r="Q3300">
        <f t="shared" si="721"/>
        <v>0.34304387598496555</v>
      </c>
      <c r="R3300">
        <f t="shared" si="722"/>
        <v>0.3430438759849655</v>
      </c>
      <c r="T3300" s="21">
        <f t="shared" si="726"/>
        <v>0</v>
      </c>
      <c r="W3300">
        <v>3185</v>
      </c>
      <c r="X3300">
        <v>27.309591999999999</v>
      </c>
      <c r="Y3300">
        <v>1</v>
      </c>
      <c r="Z3300">
        <f t="shared" si="723"/>
        <v>1</v>
      </c>
      <c r="AA3300" s="21" t="str">
        <f t="shared" si="724"/>
        <v/>
      </c>
      <c r="AB3300" t="str">
        <f t="shared" si="727"/>
        <v/>
      </c>
    </row>
    <row r="3301" spans="7:28" x14ac:dyDescent="0.2">
      <c r="G3301" s="21"/>
      <c r="H3301" s="21">
        <v>3186</v>
      </c>
      <c r="I3301">
        <f t="shared" si="714"/>
        <v>0.1</v>
      </c>
      <c r="J3301">
        <f t="shared" si="715"/>
        <v>0.34304387598496555</v>
      </c>
      <c r="K3301">
        <f t="shared" si="716"/>
        <v>22.5</v>
      </c>
      <c r="L3301">
        <f t="shared" si="725"/>
        <v>32.794638784028457</v>
      </c>
      <c r="M3301">
        <f t="shared" si="717"/>
        <v>1.0698969216735335</v>
      </c>
      <c r="N3301" s="21">
        <f t="shared" si="718"/>
        <v>-2.3232077198177305E-2</v>
      </c>
      <c r="O3301" s="21">
        <f t="shared" si="719"/>
        <v>58.888268930030947</v>
      </c>
      <c r="P3301">
        <f t="shared" si="720"/>
        <v>1</v>
      </c>
      <c r="Q3301">
        <f t="shared" si="721"/>
        <v>0.34304387598496555</v>
      </c>
      <c r="R3301">
        <f t="shared" si="722"/>
        <v>0.3430438759849655</v>
      </c>
      <c r="T3301" s="21">
        <f t="shared" si="726"/>
        <v>0</v>
      </c>
      <c r="W3301">
        <v>3186</v>
      </c>
      <c r="X3301">
        <v>27.32095</v>
      </c>
      <c r="Y3301">
        <v>1</v>
      </c>
      <c r="Z3301">
        <f t="shared" si="723"/>
        <v>1</v>
      </c>
      <c r="AA3301" s="21" t="str">
        <f t="shared" si="724"/>
        <v/>
      </c>
      <c r="AB3301" t="str">
        <f t="shared" si="727"/>
        <v/>
      </c>
    </row>
    <row r="3302" spans="7:28" x14ac:dyDescent="0.2">
      <c r="G3302" s="21"/>
      <c r="H3302" s="21">
        <v>3187</v>
      </c>
      <c r="I3302">
        <f t="shared" ref="I3302:I3365" si="728">IF(P3301&lt;0.999,MAX(0,MIN(10000000,(L3301/$E$8/M3301^$E$10)^(1/$E$9)/N3301)),0.1)</f>
        <v>0.1</v>
      </c>
      <c r="J3302">
        <f t="shared" ref="J3302:J3365" si="729">Q3302</f>
        <v>0.34304387598496555</v>
      </c>
      <c r="K3302">
        <f t="shared" ref="K3302:K3365" si="730">IF(O3302&lt;$B$8+$B$9,0.5*(($B$8+$B$9)^2+O3302^2)/O3302-$B$9,$B$8)</f>
        <v>22.5</v>
      </c>
      <c r="L3302">
        <f t="shared" si="725"/>
        <v>32.794638784028457</v>
      </c>
      <c r="M3302">
        <f t="shared" ref="M3302:M3365" si="731">-LN(J3302)</f>
        <v>1.0698969216735335</v>
      </c>
      <c r="N3302" s="21">
        <f t="shared" ref="N3302:N3365" si="732">-$B$15*(O3302-2*(K3302+$B$9))/(K3302+$B$9)^2/J3302</f>
        <v>-2.3526591462387191E-2</v>
      </c>
      <c r="O3302" s="21">
        <f t="shared" ref="O3302:O3365" si="733">O3301+I3302*(H3302-H3301)</f>
        <v>58.988268930030948</v>
      </c>
      <c r="P3302">
        <f t="shared" ref="P3302:P3365" si="734">MIN(O3302/(K3302+$B$9),1)</f>
        <v>1</v>
      </c>
      <c r="Q3302">
        <f t="shared" ref="Q3302:Q3365" si="735">1-B$15*P3302</f>
        <v>0.34304387598496555</v>
      </c>
      <c r="R3302">
        <f t="shared" ref="R3302:R3365" si="736">$E$15/(P3302+$E$16)</f>
        <v>0.3430438759849655</v>
      </c>
      <c r="T3302" s="21">
        <f t="shared" si="726"/>
        <v>0</v>
      </c>
      <c r="W3302">
        <v>3187</v>
      </c>
      <c r="X3302">
        <v>27.327439999999999</v>
      </c>
      <c r="Y3302">
        <v>1</v>
      </c>
      <c r="Z3302">
        <f t="shared" si="723"/>
        <v>1</v>
      </c>
      <c r="AA3302" s="21" t="str">
        <f t="shared" si="724"/>
        <v/>
      </c>
      <c r="AB3302" t="str">
        <f t="shared" si="727"/>
        <v/>
      </c>
    </row>
    <row r="3303" spans="7:28" x14ac:dyDescent="0.2">
      <c r="G3303" s="21"/>
      <c r="H3303" s="21">
        <v>3188</v>
      </c>
      <c r="I3303">
        <f t="shared" si="728"/>
        <v>0.1</v>
      </c>
      <c r="J3303">
        <f t="shared" si="729"/>
        <v>0.34304387598496555</v>
      </c>
      <c r="K3303">
        <f t="shared" si="730"/>
        <v>22.5</v>
      </c>
      <c r="L3303">
        <f t="shared" si="725"/>
        <v>32.794638784028457</v>
      </c>
      <c r="M3303">
        <f t="shared" si="731"/>
        <v>1.0698969216735335</v>
      </c>
      <c r="N3303" s="21">
        <f t="shared" si="732"/>
        <v>-2.3821105726597076E-2</v>
      </c>
      <c r="O3303" s="21">
        <f t="shared" si="733"/>
        <v>59.088268930030949</v>
      </c>
      <c r="P3303">
        <f t="shared" si="734"/>
        <v>1</v>
      </c>
      <c r="Q3303">
        <f t="shared" si="735"/>
        <v>0.34304387598496555</v>
      </c>
      <c r="R3303">
        <f t="shared" si="736"/>
        <v>0.3430438759849655</v>
      </c>
      <c r="T3303" s="21">
        <f t="shared" si="726"/>
        <v>0</v>
      </c>
      <c r="W3303">
        <v>3188</v>
      </c>
      <c r="X3303">
        <v>27.333929000000001</v>
      </c>
      <c r="Y3303">
        <v>1</v>
      </c>
      <c r="Z3303">
        <f t="shared" si="723"/>
        <v>1</v>
      </c>
      <c r="AA3303" s="21" t="str">
        <f t="shared" si="724"/>
        <v/>
      </c>
      <c r="AB3303" t="str">
        <f t="shared" si="727"/>
        <v/>
      </c>
    </row>
    <row r="3304" spans="7:28" x14ac:dyDescent="0.2">
      <c r="G3304" s="21"/>
      <c r="H3304" s="21">
        <v>3189</v>
      </c>
      <c r="I3304">
        <f t="shared" si="728"/>
        <v>0.1</v>
      </c>
      <c r="J3304">
        <f t="shared" si="729"/>
        <v>0.34304387598496555</v>
      </c>
      <c r="K3304">
        <f t="shared" si="730"/>
        <v>22.5</v>
      </c>
      <c r="L3304">
        <f t="shared" si="725"/>
        <v>32.794638784028457</v>
      </c>
      <c r="M3304">
        <f t="shared" si="731"/>
        <v>1.0698969216735335</v>
      </c>
      <c r="N3304" s="21">
        <f t="shared" si="732"/>
        <v>-2.4115619990806955E-2</v>
      </c>
      <c r="O3304" s="21">
        <f t="shared" si="733"/>
        <v>59.188268930030951</v>
      </c>
      <c r="P3304">
        <f t="shared" si="734"/>
        <v>1</v>
      </c>
      <c r="Q3304">
        <f t="shared" si="735"/>
        <v>0.34304387598496555</v>
      </c>
      <c r="R3304">
        <f t="shared" si="736"/>
        <v>0.3430438759849655</v>
      </c>
      <c r="T3304" s="21">
        <f t="shared" si="726"/>
        <v>0</v>
      </c>
      <c r="W3304">
        <v>3189</v>
      </c>
      <c r="X3304">
        <v>27.353399</v>
      </c>
      <c r="Y3304">
        <v>1</v>
      </c>
      <c r="Z3304">
        <f t="shared" si="723"/>
        <v>1</v>
      </c>
      <c r="AA3304" s="21" t="str">
        <f t="shared" si="724"/>
        <v/>
      </c>
      <c r="AB3304" t="str">
        <f t="shared" si="727"/>
        <v/>
      </c>
    </row>
    <row r="3305" spans="7:28" x14ac:dyDescent="0.2">
      <c r="G3305" s="21"/>
      <c r="H3305" s="21">
        <v>3190</v>
      </c>
      <c r="I3305">
        <f t="shared" si="728"/>
        <v>0.1</v>
      </c>
      <c r="J3305">
        <f t="shared" si="729"/>
        <v>0.34304387598496555</v>
      </c>
      <c r="K3305">
        <f t="shared" si="730"/>
        <v>22.5</v>
      </c>
      <c r="L3305">
        <f t="shared" si="725"/>
        <v>32.794638784028457</v>
      </c>
      <c r="M3305">
        <f t="shared" si="731"/>
        <v>1.0698969216735335</v>
      </c>
      <c r="N3305" s="21">
        <f t="shared" si="732"/>
        <v>-2.4410134255016844E-2</v>
      </c>
      <c r="O3305" s="21">
        <f t="shared" si="733"/>
        <v>59.288268930030952</v>
      </c>
      <c r="P3305">
        <f t="shared" si="734"/>
        <v>1</v>
      </c>
      <c r="Q3305">
        <f t="shared" si="735"/>
        <v>0.34304387598496555</v>
      </c>
      <c r="R3305">
        <f t="shared" si="736"/>
        <v>0.3430438759849655</v>
      </c>
      <c r="T3305" s="21">
        <f t="shared" si="726"/>
        <v>0</v>
      </c>
      <c r="W3305">
        <v>3190</v>
      </c>
      <c r="X3305">
        <v>27.358265999999997</v>
      </c>
      <c r="Y3305">
        <v>1</v>
      </c>
      <c r="Z3305">
        <f t="shared" si="723"/>
        <v>1</v>
      </c>
      <c r="AA3305" s="21" t="str">
        <f t="shared" si="724"/>
        <v/>
      </c>
      <c r="AB3305" t="str">
        <f t="shared" si="727"/>
        <v/>
      </c>
    </row>
    <row r="3306" spans="7:28" x14ac:dyDescent="0.2">
      <c r="G3306" s="21"/>
      <c r="H3306" s="21">
        <v>3191</v>
      </c>
      <c r="I3306">
        <f t="shared" si="728"/>
        <v>0.1</v>
      </c>
      <c r="J3306">
        <f t="shared" si="729"/>
        <v>0.34304387598496555</v>
      </c>
      <c r="K3306">
        <f t="shared" si="730"/>
        <v>22.5</v>
      </c>
      <c r="L3306">
        <f t="shared" si="725"/>
        <v>32.794638784028457</v>
      </c>
      <c r="M3306">
        <f t="shared" si="731"/>
        <v>1.0698969216735335</v>
      </c>
      <c r="N3306" s="21">
        <f t="shared" si="732"/>
        <v>-2.470464851922673E-2</v>
      </c>
      <c r="O3306" s="21">
        <f t="shared" si="733"/>
        <v>59.388268930030954</v>
      </c>
      <c r="P3306">
        <f t="shared" si="734"/>
        <v>1</v>
      </c>
      <c r="Q3306">
        <f t="shared" si="735"/>
        <v>0.34304387598496555</v>
      </c>
      <c r="R3306">
        <f t="shared" si="736"/>
        <v>0.3430438759849655</v>
      </c>
      <c r="T3306" s="21">
        <f t="shared" si="726"/>
        <v>0</v>
      </c>
      <c r="W3306">
        <v>3191</v>
      </c>
      <c r="X3306">
        <v>27.374491000000003</v>
      </c>
      <c r="Y3306">
        <v>1</v>
      </c>
      <c r="Z3306">
        <f t="shared" si="723"/>
        <v>1</v>
      </c>
      <c r="AA3306" s="21" t="str">
        <f t="shared" si="724"/>
        <v/>
      </c>
      <c r="AB3306" t="str">
        <f t="shared" si="727"/>
        <v/>
      </c>
    </row>
    <row r="3307" spans="7:28" x14ac:dyDescent="0.2">
      <c r="G3307" s="21"/>
      <c r="H3307" s="21">
        <v>3192</v>
      </c>
      <c r="I3307">
        <f t="shared" si="728"/>
        <v>0.1</v>
      </c>
      <c r="J3307">
        <f t="shared" si="729"/>
        <v>0.34304387598496555</v>
      </c>
      <c r="K3307">
        <f t="shared" si="730"/>
        <v>22.5</v>
      </c>
      <c r="L3307">
        <f t="shared" si="725"/>
        <v>32.794638784028457</v>
      </c>
      <c r="M3307">
        <f t="shared" si="731"/>
        <v>1.0698969216735335</v>
      </c>
      <c r="N3307" s="21">
        <f t="shared" si="732"/>
        <v>-2.4999162783436616E-2</v>
      </c>
      <c r="O3307" s="21">
        <f t="shared" si="733"/>
        <v>59.488268930030955</v>
      </c>
      <c r="P3307">
        <f t="shared" si="734"/>
        <v>1</v>
      </c>
      <c r="Q3307">
        <f t="shared" si="735"/>
        <v>0.34304387598496555</v>
      </c>
      <c r="R3307">
        <f t="shared" si="736"/>
        <v>0.3430438759849655</v>
      </c>
      <c r="T3307" s="21">
        <f t="shared" si="726"/>
        <v>0</v>
      </c>
      <c r="W3307">
        <v>3192</v>
      </c>
      <c r="X3307">
        <v>27.385847999999999</v>
      </c>
      <c r="Y3307">
        <v>1</v>
      </c>
      <c r="Z3307">
        <f t="shared" si="723"/>
        <v>1</v>
      </c>
      <c r="AA3307" s="21" t="str">
        <f t="shared" si="724"/>
        <v/>
      </c>
      <c r="AB3307" t="str">
        <f t="shared" si="727"/>
        <v/>
      </c>
    </row>
    <row r="3308" spans="7:28" x14ac:dyDescent="0.2">
      <c r="G3308" s="21"/>
      <c r="H3308" s="21">
        <v>3193</v>
      </c>
      <c r="I3308">
        <f t="shared" si="728"/>
        <v>0.1</v>
      </c>
      <c r="J3308">
        <f t="shared" si="729"/>
        <v>0.34304387598496555</v>
      </c>
      <c r="K3308">
        <f t="shared" si="730"/>
        <v>22.5</v>
      </c>
      <c r="L3308">
        <f t="shared" si="725"/>
        <v>32.794638784028457</v>
      </c>
      <c r="M3308">
        <f t="shared" si="731"/>
        <v>1.0698969216735335</v>
      </c>
      <c r="N3308" s="21">
        <f t="shared" si="732"/>
        <v>-2.5293677047646498E-2</v>
      </c>
      <c r="O3308" s="21">
        <f t="shared" si="733"/>
        <v>59.588268930030956</v>
      </c>
      <c r="P3308">
        <f t="shared" si="734"/>
        <v>1</v>
      </c>
      <c r="Q3308">
        <f t="shared" si="735"/>
        <v>0.34304387598496555</v>
      </c>
      <c r="R3308">
        <f t="shared" si="736"/>
        <v>0.3430438759849655</v>
      </c>
      <c r="T3308" s="21">
        <f t="shared" si="726"/>
        <v>0</v>
      </c>
      <c r="W3308">
        <v>3193</v>
      </c>
      <c r="X3308">
        <v>27.385847999999999</v>
      </c>
      <c r="Y3308">
        <v>1</v>
      </c>
      <c r="Z3308">
        <f t="shared" si="723"/>
        <v>1</v>
      </c>
      <c r="AA3308" s="21" t="str">
        <f t="shared" si="724"/>
        <v/>
      </c>
      <c r="AB3308" t="str">
        <f t="shared" si="727"/>
        <v/>
      </c>
    </row>
    <row r="3309" spans="7:28" x14ac:dyDescent="0.2">
      <c r="G3309" s="21"/>
      <c r="H3309" s="21">
        <v>3194</v>
      </c>
      <c r="I3309">
        <f t="shared" si="728"/>
        <v>0.1</v>
      </c>
      <c r="J3309">
        <f t="shared" si="729"/>
        <v>0.34304387598496555</v>
      </c>
      <c r="K3309">
        <f t="shared" si="730"/>
        <v>22.5</v>
      </c>
      <c r="L3309">
        <f t="shared" si="725"/>
        <v>32.794638784028457</v>
      </c>
      <c r="M3309">
        <f t="shared" si="731"/>
        <v>1.0698969216735335</v>
      </c>
      <c r="N3309" s="21">
        <f t="shared" si="732"/>
        <v>-2.5588191311856384E-2</v>
      </c>
      <c r="O3309" s="21">
        <f t="shared" si="733"/>
        <v>59.688268930030958</v>
      </c>
      <c r="P3309">
        <f t="shared" si="734"/>
        <v>1</v>
      </c>
      <c r="Q3309">
        <f t="shared" si="735"/>
        <v>0.34304387598496555</v>
      </c>
      <c r="R3309">
        <f t="shared" si="736"/>
        <v>0.3430438759849655</v>
      </c>
      <c r="T3309" s="21">
        <f t="shared" si="726"/>
        <v>0</v>
      </c>
      <c r="W3309">
        <v>3194</v>
      </c>
      <c r="X3309">
        <v>27.400450000000003</v>
      </c>
      <c r="Y3309">
        <v>1</v>
      </c>
      <c r="Z3309">
        <f t="shared" si="723"/>
        <v>1</v>
      </c>
      <c r="AA3309" s="21" t="str">
        <f t="shared" si="724"/>
        <v/>
      </c>
      <c r="AB3309" t="str">
        <f t="shared" si="727"/>
        <v/>
      </c>
    </row>
    <row r="3310" spans="7:28" x14ac:dyDescent="0.2">
      <c r="G3310" s="21"/>
      <c r="H3310" s="21">
        <v>3195</v>
      </c>
      <c r="I3310">
        <f t="shared" si="728"/>
        <v>0.1</v>
      </c>
      <c r="J3310">
        <f t="shared" si="729"/>
        <v>0.34304387598496555</v>
      </c>
      <c r="K3310">
        <f t="shared" si="730"/>
        <v>22.5</v>
      </c>
      <c r="L3310">
        <f t="shared" si="725"/>
        <v>32.794638784028457</v>
      </c>
      <c r="M3310">
        <f t="shared" si="731"/>
        <v>1.0698969216735335</v>
      </c>
      <c r="N3310" s="21">
        <f t="shared" si="732"/>
        <v>-2.588270557606627E-2</v>
      </c>
      <c r="O3310" s="21">
        <f t="shared" si="733"/>
        <v>59.788268930030959</v>
      </c>
      <c r="P3310">
        <f t="shared" si="734"/>
        <v>1</v>
      </c>
      <c r="Q3310">
        <f t="shared" si="735"/>
        <v>0.34304387598496555</v>
      </c>
      <c r="R3310">
        <f t="shared" si="736"/>
        <v>0.3430438759849655</v>
      </c>
      <c r="T3310" s="21">
        <f t="shared" si="726"/>
        <v>0</v>
      </c>
      <c r="W3310">
        <v>3195</v>
      </c>
      <c r="X3310">
        <v>27.416675000000001</v>
      </c>
      <c r="Y3310">
        <v>1</v>
      </c>
      <c r="Z3310">
        <f t="shared" si="723"/>
        <v>1</v>
      </c>
      <c r="AA3310" s="21" t="str">
        <f t="shared" si="724"/>
        <v/>
      </c>
      <c r="AB3310" t="str">
        <f t="shared" si="727"/>
        <v/>
      </c>
    </row>
    <row r="3311" spans="7:28" x14ac:dyDescent="0.2">
      <c r="G3311" s="21"/>
      <c r="H3311" s="21">
        <v>3196</v>
      </c>
      <c r="I3311">
        <f t="shared" si="728"/>
        <v>0.1</v>
      </c>
      <c r="J3311">
        <f t="shared" si="729"/>
        <v>0.34304387598496555</v>
      </c>
      <c r="K3311">
        <f t="shared" si="730"/>
        <v>22.5</v>
      </c>
      <c r="L3311">
        <f t="shared" si="725"/>
        <v>32.794638784028457</v>
      </c>
      <c r="M3311">
        <f t="shared" si="731"/>
        <v>1.0698969216735335</v>
      </c>
      <c r="N3311" s="21">
        <f t="shared" si="732"/>
        <v>-2.6177219840276156E-2</v>
      </c>
      <c r="O3311" s="21">
        <f t="shared" si="733"/>
        <v>59.888268930030961</v>
      </c>
      <c r="P3311">
        <f t="shared" si="734"/>
        <v>1</v>
      </c>
      <c r="Q3311">
        <f t="shared" si="735"/>
        <v>0.34304387598496555</v>
      </c>
      <c r="R3311">
        <f t="shared" si="736"/>
        <v>0.3430438759849655</v>
      </c>
      <c r="T3311" s="21">
        <f t="shared" si="726"/>
        <v>0</v>
      </c>
      <c r="W3311">
        <v>3196</v>
      </c>
      <c r="X3311">
        <v>27.418296999999999</v>
      </c>
      <c r="Y3311">
        <v>1</v>
      </c>
      <c r="Z3311">
        <f t="shared" si="723"/>
        <v>1</v>
      </c>
      <c r="AA3311" s="21" t="str">
        <f t="shared" si="724"/>
        <v/>
      </c>
      <c r="AB3311" t="str">
        <f t="shared" si="727"/>
        <v/>
      </c>
    </row>
    <row r="3312" spans="7:28" x14ac:dyDescent="0.2">
      <c r="G3312" s="21"/>
      <c r="H3312" s="21">
        <v>3197</v>
      </c>
      <c r="I3312">
        <f t="shared" si="728"/>
        <v>0.1</v>
      </c>
      <c r="J3312">
        <f t="shared" si="729"/>
        <v>0.34304387598496555</v>
      </c>
      <c r="K3312">
        <f t="shared" si="730"/>
        <v>22.5</v>
      </c>
      <c r="L3312">
        <f t="shared" si="725"/>
        <v>32.794638784028457</v>
      </c>
      <c r="M3312">
        <f t="shared" si="731"/>
        <v>1.0698969216735335</v>
      </c>
      <c r="N3312" s="21">
        <f t="shared" si="732"/>
        <v>-2.6471734104486038E-2</v>
      </c>
      <c r="O3312" s="21">
        <f t="shared" si="733"/>
        <v>59.988268930030962</v>
      </c>
      <c r="P3312">
        <f t="shared" si="734"/>
        <v>1</v>
      </c>
      <c r="Q3312">
        <f t="shared" si="735"/>
        <v>0.34304387598496555</v>
      </c>
      <c r="R3312">
        <f t="shared" si="736"/>
        <v>0.3430438759849655</v>
      </c>
      <c r="T3312" s="21">
        <f t="shared" si="726"/>
        <v>0</v>
      </c>
      <c r="W3312">
        <v>3197</v>
      </c>
      <c r="X3312">
        <v>27.445879000000001</v>
      </c>
      <c r="Y3312">
        <v>1</v>
      </c>
      <c r="Z3312">
        <f t="shared" si="723"/>
        <v>1</v>
      </c>
      <c r="AA3312" s="21" t="str">
        <f t="shared" si="724"/>
        <v/>
      </c>
      <c r="AB3312" t="str">
        <f t="shared" si="727"/>
        <v/>
      </c>
    </row>
    <row r="3313" spans="7:28" x14ac:dyDescent="0.2">
      <c r="G3313" s="21"/>
      <c r="H3313" s="21">
        <v>3198</v>
      </c>
      <c r="I3313">
        <f t="shared" si="728"/>
        <v>0.1</v>
      </c>
      <c r="J3313">
        <f t="shared" si="729"/>
        <v>0.34304387598496555</v>
      </c>
      <c r="K3313">
        <f t="shared" si="730"/>
        <v>22.5</v>
      </c>
      <c r="L3313">
        <f t="shared" si="725"/>
        <v>32.794638784028457</v>
      </c>
      <c r="M3313">
        <f t="shared" si="731"/>
        <v>1.0698969216735335</v>
      </c>
      <c r="N3313" s="21">
        <f t="shared" si="732"/>
        <v>-2.6766248368695931E-2</v>
      </c>
      <c r="O3313" s="21">
        <f t="shared" si="733"/>
        <v>60.088268930030964</v>
      </c>
      <c r="P3313">
        <f t="shared" si="734"/>
        <v>1</v>
      </c>
      <c r="Q3313">
        <f t="shared" si="735"/>
        <v>0.34304387598496555</v>
      </c>
      <c r="R3313">
        <f t="shared" si="736"/>
        <v>0.3430438759849655</v>
      </c>
      <c r="T3313" s="21">
        <f t="shared" si="726"/>
        <v>0</v>
      </c>
      <c r="W3313">
        <v>3198</v>
      </c>
      <c r="X3313">
        <v>27.460480999999998</v>
      </c>
      <c r="Y3313">
        <v>1</v>
      </c>
      <c r="Z3313">
        <f t="shared" si="723"/>
        <v>1</v>
      </c>
      <c r="AA3313" s="21" t="str">
        <f t="shared" si="724"/>
        <v/>
      </c>
      <c r="AB3313" t="str">
        <f t="shared" si="727"/>
        <v/>
      </c>
    </row>
    <row r="3314" spans="7:28" x14ac:dyDescent="0.2">
      <c r="G3314" s="21"/>
      <c r="H3314" s="21">
        <v>3199</v>
      </c>
      <c r="I3314">
        <f t="shared" si="728"/>
        <v>0.1</v>
      </c>
      <c r="J3314">
        <f t="shared" si="729"/>
        <v>0.34304387598496555</v>
      </c>
      <c r="K3314">
        <f t="shared" si="730"/>
        <v>22.5</v>
      </c>
      <c r="L3314">
        <f t="shared" si="725"/>
        <v>32.794638784028457</v>
      </c>
      <c r="M3314">
        <f t="shared" si="731"/>
        <v>1.0698969216735335</v>
      </c>
      <c r="N3314" s="21">
        <f t="shared" si="732"/>
        <v>-2.7060762632905813E-2</v>
      </c>
      <c r="O3314" s="21">
        <f t="shared" si="733"/>
        <v>60.188268930030965</v>
      </c>
      <c r="P3314">
        <f t="shared" si="734"/>
        <v>1</v>
      </c>
      <c r="Q3314">
        <f t="shared" si="735"/>
        <v>0.34304387598496555</v>
      </c>
      <c r="R3314">
        <f t="shared" si="736"/>
        <v>0.3430438759849655</v>
      </c>
      <c r="T3314" s="21">
        <f t="shared" si="726"/>
        <v>0</v>
      </c>
      <c r="W3314">
        <v>3199</v>
      </c>
      <c r="X3314">
        <v>27.462104</v>
      </c>
      <c r="Y3314">
        <v>1</v>
      </c>
      <c r="Z3314">
        <f t="shared" si="723"/>
        <v>1</v>
      </c>
      <c r="AA3314" s="21" t="str">
        <f t="shared" si="724"/>
        <v/>
      </c>
      <c r="AB3314" t="str">
        <f t="shared" si="727"/>
        <v/>
      </c>
    </row>
    <row r="3315" spans="7:28" x14ac:dyDescent="0.2">
      <c r="G3315" s="21"/>
      <c r="H3315" s="21">
        <v>3200</v>
      </c>
      <c r="I3315">
        <f t="shared" si="728"/>
        <v>0.1</v>
      </c>
      <c r="J3315">
        <f t="shared" si="729"/>
        <v>0.34304387598496555</v>
      </c>
      <c r="K3315">
        <f t="shared" si="730"/>
        <v>22.5</v>
      </c>
      <c r="L3315">
        <f t="shared" si="725"/>
        <v>32.794638784028457</v>
      </c>
      <c r="M3315">
        <f t="shared" si="731"/>
        <v>1.0698969216735335</v>
      </c>
      <c r="N3315" s="21">
        <f t="shared" si="732"/>
        <v>-2.7355276897115699E-2</v>
      </c>
      <c r="O3315" s="21">
        <f t="shared" si="733"/>
        <v>60.288268930030966</v>
      </c>
      <c r="P3315">
        <f t="shared" si="734"/>
        <v>1</v>
      </c>
      <c r="Q3315">
        <f t="shared" si="735"/>
        <v>0.34304387598496555</v>
      </c>
      <c r="R3315">
        <f t="shared" si="736"/>
        <v>0.3430438759849655</v>
      </c>
      <c r="T3315" s="21">
        <f t="shared" si="726"/>
        <v>0</v>
      </c>
      <c r="W3315">
        <v>3200</v>
      </c>
      <c r="X3315">
        <v>27.473460999999997</v>
      </c>
      <c r="Y3315">
        <v>1</v>
      </c>
      <c r="Z3315">
        <f t="shared" si="723"/>
        <v>1</v>
      </c>
      <c r="AA3315" s="21" t="str">
        <f t="shared" si="724"/>
        <v/>
      </c>
      <c r="AB3315" t="str">
        <f t="shared" si="727"/>
        <v/>
      </c>
    </row>
    <row r="3316" spans="7:28" x14ac:dyDescent="0.2">
      <c r="G3316" s="21"/>
      <c r="H3316" s="21">
        <v>3201</v>
      </c>
      <c r="I3316">
        <f t="shared" si="728"/>
        <v>0.1</v>
      </c>
      <c r="J3316">
        <f t="shared" si="729"/>
        <v>0.34304387598496555</v>
      </c>
      <c r="K3316">
        <f t="shared" si="730"/>
        <v>22.5</v>
      </c>
      <c r="L3316">
        <f t="shared" si="725"/>
        <v>32.794638784028457</v>
      </c>
      <c r="M3316">
        <f t="shared" si="731"/>
        <v>1.0698969216735335</v>
      </c>
      <c r="N3316" s="21">
        <f t="shared" si="732"/>
        <v>-2.7649791161325581E-2</v>
      </c>
      <c r="O3316" s="21">
        <f t="shared" si="733"/>
        <v>60.388268930030968</v>
      </c>
      <c r="P3316">
        <f t="shared" si="734"/>
        <v>1</v>
      </c>
      <c r="Q3316">
        <f t="shared" si="735"/>
        <v>0.34304387598496555</v>
      </c>
      <c r="R3316">
        <f t="shared" si="736"/>
        <v>0.3430438759849655</v>
      </c>
      <c r="T3316" s="21">
        <f t="shared" si="726"/>
        <v>0</v>
      </c>
      <c r="W3316">
        <v>3201</v>
      </c>
      <c r="X3316">
        <v>27.475083999999999</v>
      </c>
      <c r="Y3316">
        <v>1</v>
      </c>
      <c r="Z3316">
        <f t="shared" si="723"/>
        <v>1</v>
      </c>
      <c r="AA3316" s="21" t="str">
        <f t="shared" si="724"/>
        <v/>
      </c>
      <c r="AB3316" t="str">
        <f t="shared" si="727"/>
        <v/>
      </c>
    </row>
    <row r="3317" spans="7:28" x14ac:dyDescent="0.2">
      <c r="G3317" s="21"/>
      <c r="H3317" s="21">
        <v>3202</v>
      </c>
      <c r="I3317">
        <f t="shared" si="728"/>
        <v>0.1</v>
      </c>
      <c r="J3317">
        <f t="shared" si="729"/>
        <v>0.34304387598496555</v>
      </c>
      <c r="K3317">
        <f t="shared" si="730"/>
        <v>22.5</v>
      </c>
      <c r="L3317">
        <f t="shared" si="725"/>
        <v>32.794638784028457</v>
      </c>
      <c r="M3317">
        <f t="shared" si="731"/>
        <v>1.0698969216735335</v>
      </c>
      <c r="N3317" s="21">
        <f t="shared" si="732"/>
        <v>-2.7944305425535464E-2</v>
      </c>
      <c r="O3317" s="21">
        <f t="shared" si="733"/>
        <v>60.488268930030969</v>
      </c>
      <c r="P3317">
        <f t="shared" si="734"/>
        <v>1</v>
      </c>
      <c r="Q3317">
        <f t="shared" si="735"/>
        <v>0.34304387598496555</v>
      </c>
      <c r="R3317">
        <f t="shared" si="736"/>
        <v>0.3430438759849655</v>
      </c>
      <c r="T3317" s="21">
        <f t="shared" si="726"/>
        <v>0</v>
      </c>
      <c r="W3317">
        <v>3202</v>
      </c>
      <c r="X3317">
        <v>27.507532999999999</v>
      </c>
      <c r="Y3317">
        <v>1</v>
      </c>
      <c r="Z3317">
        <f t="shared" si="723"/>
        <v>1</v>
      </c>
      <c r="AA3317" s="21" t="str">
        <f t="shared" si="724"/>
        <v/>
      </c>
      <c r="AB3317" t="str">
        <f t="shared" si="727"/>
        <v/>
      </c>
    </row>
    <row r="3318" spans="7:28" x14ac:dyDescent="0.2">
      <c r="G3318" s="21"/>
      <c r="H3318" s="21">
        <v>3203</v>
      </c>
      <c r="I3318">
        <f t="shared" si="728"/>
        <v>0.1</v>
      </c>
      <c r="J3318">
        <f t="shared" si="729"/>
        <v>0.34304387598496555</v>
      </c>
      <c r="K3318">
        <f t="shared" si="730"/>
        <v>22.5</v>
      </c>
      <c r="L3318">
        <f t="shared" si="725"/>
        <v>32.794638784028457</v>
      </c>
      <c r="M3318">
        <f t="shared" si="731"/>
        <v>1.0698969216735335</v>
      </c>
      <c r="N3318" s="21">
        <f t="shared" si="732"/>
        <v>-2.8238819689745349E-2</v>
      </c>
      <c r="O3318" s="21">
        <f t="shared" si="733"/>
        <v>60.588268930030971</v>
      </c>
      <c r="P3318">
        <f t="shared" si="734"/>
        <v>1</v>
      </c>
      <c r="Q3318">
        <f t="shared" si="735"/>
        <v>0.34304387598496555</v>
      </c>
      <c r="R3318">
        <f t="shared" si="736"/>
        <v>0.3430438759849655</v>
      </c>
      <c r="T3318" s="21">
        <f t="shared" si="726"/>
        <v>0</v>
      </c>
      <c r="W3318">
        <v>3203</v>
      </c>
      <c r="X3318">
        <v>27.507532999999999</v>
      </c>
      <c r="Y3318">
        <v>1</v>
      </c>
      <c r="Z3318">
        <f t="shared" si="723"/>
        <v>1</v>
      </c>
      <c r="AA3318" s="21" t="str">
        <f t="shared" si="724"/>
        <v/>
      </c>
      <c r="AB3318" t="str">
        <f t="shared" si="727"/>
        <v/>
      </c>
    </row>
    <row r="3319" spans="7:28" x14ac:dyDescent="0.2">
      <c r="G3319" s="21"/>
      <c r="H3319" s="21">
        <v>3204</v>
      </c>
      <c r="I3319">
        <f t="shared" si="728"/>
        <v>0.1</v>
      </c>
      <c r="J3319">
        <f t="shared" si="729"/>
        <v>0.34304387598496555</v>
      </c>
      <c r="K3319">
        <f t="shared" si="730"/>
        <v>22.5</v>
      </c>
      <c r="L3319">
        <f t="shared" si="725"/>
        <v>32.794638784028457</v>
      </c>
      <c r="M3319">
        <f t="shared" si="731"/>
        <v>1.0698969216735335</v>
      </c>
      <c r="N3319" s="21">
        <f t="shared" si="732"/>
        <v>-2.8533333953955239E-2</v>
      </c>
      <c r="O3319" s="21">
        <f t="shared" si="733"/>
        <v>60.688268930030972</v>
      </c>
      <c r="P3319">
        <f t="shared" si="734"/>
        <v>1</v>
      </c>
      <c r="Q3319">
        <f t="shared" si="735"/>
        <v>0.34304387598496555</v>
      </c>
      <c r="R3319">
        <f t="shared" si="736"/>
        <v>0.3430438759849655</v>
      </c>
      <c r="T3319" s="21">
        <f t="shared" si="726"/>
        <v>0</v>
      </c>
      <c r="W3319">
        <v>3204</v>
      </c>
      <c r="X3319">
        <v>27.536736999999999</v>
      </c>
      <c r="Y3319">
        <v>1</v>
      </c>
      <c r="Z3319">
        <f t="shared" si="723"/>
        <v>1</v>
      </c>
      <c r="AA3319" s="21" t="str">
        <f t="shared" si="724"/>
        <v/>
      </c>
      <c r="AB3319" t="str">
        <f t="shared" si="727"/>
        <v/>
      </c>
    </row>
    <row r="3320" spans="7:28" x14ac:dyDescent="0.2">
      <c r="G3320" s="21"/>
      <c r="H3320" s="21">
        <v>3205</v>
      </c>
      <c r="I3320">
        <f t="shared" si="728"/>
        <v>0.1</v>
      </c>
      <c r="J3320">
        <f t="shared" si="729"/>
        <v>0.34304387598496555</v>
      </c>
      <c r="K3320">
        <f t="shared" si="730"/>
        <v>22.5</v>
      </c>
      <c r="L3320">
        <f t="shared" si="725"/>
        <v>32.794638784028457</v>
      </c>
      <c r="M3320">
        <f t="shared" si="731"/>
        <v>1.0698969216735335</v>
      </c>
      <c r="N3320" s="21">
        <f t="shared" si="732"/>
        <v>-2.8827848218165125E-2</v>
      </c>
      <c r="O3320" s="21">
        <f t="shared" si="733"/>
        <v>60.788268930030974</v>
      </c>
      <c r="P3320">
        <f t="shared" si="734"/>
        <v>1</v>
      </c>
      <c r="Q3320">
        <f t="shared" si="735"/>
        <v>0.34304387598496555</v>
      </c>
      <c r="R3320">
        <f t="shared" si="736"/>
        <v>0.3430438759849655</v>
      </c>
      <c r="T3320" s="21">
        <f t="shared" si="726"/>
        <v>0</v>
      </c>
      <c r="W3320">
        <v>3205</v>
      </c>
      <c r="X3320">
        <v>27.536736999999999</v>
      </c>
      <c r="Y3320">
        <v>1</v>
      </c>
      <c r="Z3320">
        <f t="shared" si="723"/>
        <v>1</v>
      </c>
      <c r="AA3320" s="21" t="str">
        <f t="shared" si="724"/>
        <v/>
      </c>
      <c r="AB3320" t="str">
        <f t="shared" si="727"/>
        <v/>
      </c>
    </row>
    <row r="3321" spans="7:28" x14ac:dyDescent="0.2">
      <c r="G3321" s="21"/>
      <c r="H3321" s="21">
        <v>3206</v>
      </c>
      <c r="I3321">
        <f t="shared" si="728"/>
        <v>0.1</v>
      </c>
      <c r="J3321">
        <f t="shared" si="729"/>
        <v>0.34304387598496555</v>
      </c>
      <c r="K3321">
        <f t="shared" si="730"/>
        <v>22.5</v>
      </c>
      <c r="L3321">
        <f t="shared" si="725"/>
        <v>32.794638784028457</v>
      </c>
      <c r="M3321">
        <f t="shared" si="731"/>
        <v>1.0698969216735335</v>
      </c>
      <c r="N3321" s="21">
        <f t="shared" si="732"/>
        <v>-2.912236248237501E-2</v>
      </c>
      <c r="O3321" s="21">
        <f t="shared" si="733"/>
        <v>60.888268930030975</v>
      </c>
      <c r="P3321">
        <f t="shared" si="734"/>
        <v>1</v>
      </c>
      <c r="Q3321">
        <f t="shared" si="735"/>
        <v>0.34304387598496555</v>
      </c>
      <c r="R3321">
        <f t="shared" si="736"/>
        <v>0.3430438759849655</v>
      </c>
      <c r="T3321" s="21">
        <f t="shared" si="726"/>
        <v>0</v>
      </c>
      <c r="W3321">
        <v>3206</v>
      </c>
      <c r="X3321">
        <v>27.552961999999997</v>
      </c>
      <c r="Y3321">
        <v>1</v>
      </c>
      <c r="Z3321">
        <f t="shared" si="723"/>
        <v>1</v>
      </c>
      <c r="AA3321" s="21" t="str">
        <f t="shared" si="724"/>
        <v/>
      </c>
      <c r="AB3321" t="str">
        <f t="shared" si="727"/>
        <v/>
      </c>
    </row>
    <row r="3322" spans="7:28" x14ac:dyDescent="0.2">
      <c r="G3322" s="21"/>
      <c r="H3322" s="21">
        <v>3207</v>
      </c>
      <c r="I3322">
        <f t="shared" si="728"/>
        <v>0.1</v>
      </c>
      <c r="J3322">
        <f t="shared" si="729"/>
        <v>0.34304387598496555</v>
      </c>
      <c r="K3322">
        <f t="shared" si="730"/>
        <v>22.5</v>
      </c>
      <c r="L3322">
        <f t="shared" si="725"/>
        <v>32.794638784028457</v>
      </c>
      <c r="M3322">
        <f t="shared" si="731"/>
        <v>1.0698969216735335</v>
      </c>
      <c r="N3322" s="21">
        <f t="shared" si="732"/>
        <v>-2.9416876746584896E-2</v>
      </c>
      <c r="O3322" s="21">
        <f t="shared" si="733"/>
        <v>60.988268930030976</v>
      </c>
      <c r="P3322">
        <f t="shared" si="734"/>
        <v>1</v>
      </c>
      <c r="Q3322">
        <f t="shared" si="735"/>
        <v>0.34304387598496555</v>
      </c>
      <c r="R3322">
        <f t="shared" si="736"/>
        <v>0.3430438759849655</v>
      </c>
      <c r="T3322" s="21">
        <f t="shared" si="726"/>
        <v>0</v>
      </c>
      <c r="W3322">
        <v>3207</v>
      </c>
      <c r="X3322">
        <v>27.559450999999999</v>
      </c>
      <c r="Y3322">
        <v>1</v>
      </c>
      <c r="Z3322">
        <f t="shared" si="723"/>
        <v>1</v>
      </c>
      <c r="AA3322" s="21" t="str">
        <f t="shared" si="724"/>
        <v/>
      </c>
      <c r="AB3322" t="str">
        <f t="shared" si="727"/>
        <v/>
      </c>
    </row>
    <row r="3323" spans="7:28" x14ac:dyDescent="0.2">
      <c r="G3323" s="21"/>
      <c r="H3323" s="21">
        <v>3208</v>
      </c>
      <c r="I3323">
        <f t="shared" si="728"/>
        <v>0.1</v>
      </c>
      <c r="J3323">
        <f t="shared" si="729"/>
        <v>0.34304387598496555</v>
      </c>
      <c r="K3323">
        <f t="shared" si="730"/>
        <v>22.5</v>
      </c>
      <c r="L3323">
        <f t="shared" si="725"/>
        <v>32.794638784028457</v>
      </c>
      <c r="M3323">
        <f t="shared" si="731"/>
        <v>1.0698969216735335</v>
      </c>
      <c r="N3323" s="21">
        <f t="shared" si="732"/>
        <v>-2.9711391010794778E-2</v>
      </c>
      <c r="O3323" s="21">
        <f t="shared" si="733"/>
        <v>61.088268930030978</v>
      </c>
      <c r="P3323">
        <f t="shared" si="734"/>
        <v>1</v>
      </c>
      <c r="Q3323">
        <f t="shared" si="735"/>
        <v>0.34304387598496555</v>
      </c>
      <c r="R3323">
        <f t="shared" si="736"/>
        <v>0.3430438759849655</v>
      </c>
      <c r="T3323" s="21">
        <f t="shared" si="726"/>
        <v>0</v>
      </c>
      <c r="W3323">
        <v>3208</v>
      </c>
      <c r="X3323">
        <v>27.569185999999998</v>
      </c>
      <c r="Y3323">
        <v>1</v>
      </c>
      <c r="Z3323">
        <f t="shared" si="723"/>
        <v>1</v>
      </c>
      <c r="AA3323" s="21" t="str">
        <f t="shared" si="724"/>
        <v/>
      </c>
      <c r="AB3323" t="str">
        <f t="shared" si="727"/>
        <v/>
      </c>
    </row>
    <row r="3324" spans="7:28" x14ac:dyDescent="0.2">
      <c r="G3324" s="21"/>
      <c r="H3324" s="21">
        <v>3209</v>
      </c>
      <c r="I3324">
        <f t="shared" si="728"/>
        <v>0.1</v>
      </c>
      <c r="J3324">
        <f t="shared" si="729"/>
        <v>0.34304387598496555</v>
      </c>
      <c r="K3324">
        <f t="shared" si="730"/>
        <v>22.5</v>
      </c>
      <c r="L3324">
        <f t="shared" si="725"/>
        <v>32.794638784028457</v>
      </c>
      <c r="M3324">
        <f t="shared" si="731"/>
        <v>1.0698969216735335</v>
      </c>
      <c r="N3324" s="21">
        <f t="shared" si="732"/>
        <v>-3.0005905275004664E-2</v>
      </c>
      <c r="O3324" s="21">
        <f t="shared" si="733"/>
        <v>61.188268930030979</v>
      </c>
      <c r="P3324">
        <f t="shared" si="734"/>
        <v>1</v>
      </c>
      <c r="Q3324">
        <f t="shared" si="735"/>
        <v>0.34304387598496555</v>
      </c>
      <c r="R3324">
        <f t="shared" si="736"/>
        <v>0.3430438759849655</v>
      </c>
      <c r="T3324" s="21">
        <f t="shared" si="726"/>
        <v>0</v>
      </c>
      <c r="W3324">
        <v>3209</v>
      </c>
      <c r="X3324">
        <v>27.583788000000002</v>
      </c>
      <c r="Y3324">
        <v>1</v>
      </c>
      <c r="Z3324">
        <f t="shared" si="723"/>
        <v>1</v>
      </c>
      <c r="AA3324" s="21" t="str">
        <f t="shared" si="724"/>
        <v/>
      </c>
      <c r="AB3324" t="str">
        <f t="shared" si="727"/>
        <v/>
      </c>
    </row>
    <row r="3325" spans="7:28" x14ac:dyDescent="0.2">
      <c r="G3325" s="21"/>
      <c r="H3325" s="21">
        <v>3210</v>
      </c>
      <c r="I3325">
        <f t="shared" si="728"/>
        <v>0.1</v>
      </c>
      <c r="J3325">
        <f t="shared" si="729"/>
        <v>0.34304387598496555</v>
      </c>
      <c r="K3325">
        <f t="shared" si="730"/>
        <v>22.5</v>
      </c>
      <c r="L3325">
        <f t="shared" si="725"/>
        <v>32.794638784028457</v>
      </c>
      <c r="M3325">
        <f t="shared" si="731"/>
        <v>1.0698969216735335</v>
      </c>
      <c r="N3325" s="21">
        <f t="shared" si="732"/>
        <v>-3.030041953921455E-2</v>
      </c>
      <c r="O3325" s="21">
        <f t="shared" si="733"/>
        <v>61.288268930030981</v>
      </c>
      <c r="P3325">
        <f t="shared" si="734"/>
        <v>1</v>
      </c>
      <c r="Q3325">
        <f t="shared" si="735"/>
        <v>0.34304387598496555</v>
      </c>
      <c r="R3325">
        <f t="shared" si="736"/>
        <v>0.3430438759849655</v>
      </c>
      <c r="T3325" s="21">
        <f t="shared" si="726"/>
        <v>0</v>
      </c>
      <c r="W3325">
        <v>3210</v>
      </c>
      <c r="X3325">
        <v>27.600013000000001</v>
      </c>
      <c r="Y3325">
        <v>1</v>
      </c>
      <c r="Z3325">
        <f t="shared" si="723"/>
        <v>1</v>
      </c>
      <c r="AA3325" s="21" t="str">
        <f t="shared" si="724"/>
        <v/>
      </c>
      <c r="AB3325" t="str">
        <f t="shared" si="727"/>
        <v/>
      </c>
    </row>
    <row r="3326" spans="7:28" x14ac:dyDescent="0.2">
      <c r="G3326" s="21"/>
      <c r="H3326" s="21">
        <v>3211</v>
      </c>
      <c r="I3326">
        <f t="shared" si="728"/>
        <v>0.1</v>
      </c>
      <c r="J3326">
        <f t="shared" si="729"/>
        <v>0.34304387598496555</v>
      </c>
      <c r="K3326">
        <f t="shared" si="730"/>
        <v>22.5</v>
      </c>
      <c r="L3326">
        <f t="shared" si="725"/>
        <v>32.794638784028457</v>
      </c>
      <c r="M3326">
        <f t="shared" si="731"/>
        <v>1.0698969216735335</v>
      </c>
      <c r="N3326" s="21">
        <f t="shared" si="732"/>
        <v>-3.0594933803424436E-2</v>
      </c>
      <c r="O3326" s="21">
        <f t="shared" si="733"/>
        <v>61.388268930030982</v>
      </c>
      <c r="P3326">
        <f t="shared" si="734"/>
        <v>1</v>
      </c>
      <c r="Q3326">
        <f t="shared" si="735"/>
        <v>0.34304387598496555</v>
      </c>
      <c r="R3326">
        <f t="shared" si="736"/>
        <v>0.3430438759849655</v>
      </c>
      <c r="T3326" s="21">
        <f t="shared" si="726"/>
        <v>0</v>
      </c>
      <c r="W3326">
        <v>3211</v>
      </c>
      <c r="X3326">
        <v>27.600013000000001</v>
      </c>
      <c r="Y3326">
        <v>1</v>
      </c>
      <c r="Z3326">
        <f t="shared" ref="Z3326:Z3389" si="737">Y3326</f>
        <v>1</v>
      </c>
      <c r="AA3326" s="21" t="str">
        <f t="shared" ref="AA3326:AA3389" si="738">IF(X3326&gt;$B$8+$B$9,"",ABS(X3326-O3326))</f>
        <v/>
      </c>
      <c r="AB3326" t="str">
        <f t="shared" si="727"/>
        <v/>
      </c>
    </row>
    <row r="3327" spans="7:28" x14ac:dyDescent="0.2">
      <c r="G3327" s="21"/>
      <c r="H3327" s="21">
        <v>3212</v>
      </c>
      <c r="I3327">
        <f t="shared" si="728"/>
        <v>0.1</v>
      </c>
      <c r="J3327">
        <f t="shared" si="729"/>
        <v>0.34304387598496555</v>
      </c>
      <c r="K3327">
        <f t="shared" si="730"/>
        <v>22.5</v>
      </c>
      <c r="L3327">
        <f t="shared" si="725"/>
        <v>32.794638784028457</v>
      </c>
      <c r="M3327">
        <f t="shared" si="731"/>
        <v>1.0698969216735335</v>
      </c>
      <c r="N3327" s="21">
        <f t="shared" si="732"/>
        <v>-3.0889448067634318E-2</v>
      </c>
      <c r="O3327" s="21">
        <f t="shared" si="733"/>
        <v>61.488268930030983</v>
      </c>
      <c r="P3327">
        <f t="shared" si="734"/>
        <v>1</v>
      </c>
      <c r="Q3327">
        <f t="shared" si="735"/>
        <v>0.34304387598496555</v>
      </c>
      <c r="R3327">
        <f t="shared" si="736"/>
        <v>0.3430438759849655</v>
      </c>
      <c r="T3327" s="21">
        <f t="shared" si="726"/>
        <v>0</v>
      </c>
      <c r="W3327">
        <v>3212</v>
      </c>
      <c r="X3327">
        <v>27.608124999999998</v>
      </c>
      <c r="Y3327">
        <v>1</v>
      </c>
      <c r="Z3327">
        <f t="shared" si="737"/>
        <v>1</v>
      </c>
      <c r="AA3327" s="21" t="str">
        <f t="shared" si="738"/>
        <v/>
      </c>
      <c r="AB3327" t="str">
        <f t="shared" si="727"/>
        <v/>
      </c>
    </row>
    <row r="3328" spans="7:28" x14ac:dyDescent="0.2">
      <c r="G3328" s="21"/>
      <c r="H3328" s="21">
        <v>3213</v>
      </c>
      <c r="I3328">
        <f t="shared" si="728"/>
        <v>0.1</v>
      </c>
      <c r="J3328">
        <f t="shared" si="729"/>
        <v>0.34304387598496555</v>
      </c>
      <c r="K3328">
        <f t="shared" si="730"/>
        <v>22.5</v>
      </c>
      <c r="L3328">
        <f t="shared" si="725"/>
        <v>32.794638784028457</v>
      </c>
      <c r="M3328">
        <f t="shared" si="731"/>
        <v>1.0698969216735335</v>
      </c>
      <c r="N3328" s="21">
        <f t="shared" si="732"/>
        <v>-3.1183962331844204E-2</v>
      </c>
      <c r="O3328" s="21">
        <f t="shared" si="733"/>
        <v>61.588268930030985</v>
      </c>
      <c r="P3328">
        <f t="shared" si="734"/>
        <v>1</v>
      </c>
      <c r="Q3328">
        <f t="shared" si="735"/>
        <v>0.34304387598496555</v>
      </c>
      <c r="R3328">
        <f t="shared" si="736"/>
        <v>0.3430438759849655</v>
      </c>
      <c r="T3328" s="21">
        <f t="shared" si="726"/>
        <v>0</v>
      </c>
      <c r="W3328">
        <v>3213</v>
      </c>
      <c r="X3328">
        <v>27.625972000000001</v>
      </c>
      <c r="Y3328">
        <v>1</v>
      </c>
      <c r="Z3328">
        <f t="shared" si="737"/>
        <v>1</v>
      </c>
      <c r="AA3328" s="21" t="str">
        <f t="shared" si="738"/>
        <v/>
      </c>
      <c r="AB3328" t="str">
        <f t="shared" si="727"/>
        <v/>
      </c>
    </row>
    <row r="3329" spans="7:28" x14ac:dyDescent="0.2">
      <c r="G3329" s="21"/>
      <c r="H3329" s="21">
        <v>3214</v>
      </c>
      <c r="I3329">
        <f t="shared" si="728"/>
        <v>0.1</v>
      </c>
      <c r="J3329">
        <f t="shared" si="729"/>
        <v>0.34304387598496555</v>
      </c>
      <c r="K3329">
        <f t="shared" si="730"/>
        <v>22.5</v>
      </c>
      <c r="L3329">
        <f t="shared" si="725"/>
        <v>32.794638784028457</v>
      </c>
      <c r="M3329">
        <f t="shared" si="731"/>
        <v>1.0698969216735335</v>
      </c>
      <c r="N3329" s="21">
        <f t="shared" si="732"/>
        <v>-3.1478476596054086E-2</v>
      </c>
      <c r="O3329" s="21">
        <f t="shared" si="733"/>
        <v>61.688268930030986</v>
      </c>
      <c r="P3329">
        <f t="shared" si="734"/>
        <v>1</v>
      </c>
      <c r="Q3329">
        <f t="shared" si="735"/>
        <v>0.34304387598496555</v>
      </c>
      <c r="R3329">
        <f t="shared" si="736"/>
        <v>0.3430438759849655</v>
      </c>
      <c r="T3329" s="21">
        <f t="shared" si="726"/>
        <v>0</v>
      </c>
      <c r="W3329">
        <v>3214</v>
      </c>
      <c r="X3329">
        <v>27.647063999999997</v>
      </c>
      <c r="Y3329">
        <v>1</v>
      </c>
      <c r="Z3329">
        <f t="shared" si="737"/>
        <v>1</v>
      </c>
      <c r="AA3329" s="21" t="str">
        <f t="shared" si="738"/>
        <v/>
      </c>
      <c r="AB3329" t="str">
        <f t="shared" si="727"/>
        <v/>
      </c>
    </row>
    <row r="3330" spans="7:28" x14ac:dyDescent="0.2">
      <c r="G3330" s="21"/>
      <c r="H3330" s="21">
        <v>3215</v>
      </c>
      <c r="I3330">
        <f t="shared" si="728"/>
        <v>0.1</v>
      </c>
      <c r="J3330">
        <f t="shared" si="729"/>
        <v>0.34304387598496555</v>
      </c>
      <c r="K3330">
        <f t="shared" si="730"/>
        <v>22.5</v>
      </c>
      <c r="L3330">
        <f t="shared" si="725"/>
        <v>32.794638784028457</v>
      </c>
      <c r="M3330">
        <f t="shared" si="731"/>
        <v>1.0698969216735335</v>
      </c>
      <c r="N3330" s="21">
        <f t="shared" si="732"/>
        <v>-3.1772990860263972E-2</v>
      </c>
      <c r="O3330" s="21">
        <f t="shared" si="733"/>
        <v>61.788268930030988</v>
      </c>
      <c r="P3330">
        <f t="shared" si="734"/>
        <v>1</v>
      </c>
      <c r="Q3330">
        <f t="shared" si="735"/>
        <v>0.34304387598496555</v>
      </c>
      <c r="R3330">
        <f t="shared" si="736"/>
        <v>0.3430438759849655</v>
      </c>
      <c r="T3330" s="21">
        <f t="shared" si="726"/>
        <v>0</v>
      </c>
      <c r="W3330">
        <v>3215</v>
      </c>
      <c r="X3330">
        <v>27.653554000000003</v>
      </c>
      <c r="Y3330">
        <v>1</v>
      </c>
      <c r="Z3330">
        <f t="shared" si="737"/>
        <v>1</v>
      </c>
      <c r="AA3330" s="21" t="str">
        <f t="shared" si="738"/>
        <v/>
      </c>
      <c r="AB3330" t="str">
        <f t="shared" si="727"/>
        <v/>
      </c>
    </row>
    <row r="3331" spans="7:28" x14ac:dyDescent="0.2">
      <c r="G3331" s="21"/>
      <c r="H3331" s="21">
        <v>3216</v>
      </c>
      <c r="I3331">
        <f t="shared" si="728"/>
        <v>0.1</v>
      </c>
      <c r="J3331">
        <f t="shared" si="729"/>
        <v>0.34304387598496555</v>
      </c>
      <c r="K3331">
        <f t="shared" si="730"/>
        <v>22.5</v>
      </c>
      <c r="L3331">
        <f t="shared" ref="L3331:L3394" si="739">0.5*Z3331*K3331/J3331/$B$7</f>
        <v>32.794638784028457</v>
      </c>
      <c r="M3331">
        <f t="shared" si="731"/>
        <v>1.0698969216735335</v>
      </c>
      <c r="N3331" s="21">
        <f t="shared" si="732"/>
        <v>-3.2067505124473858E-2</v>
      </c>
      <c r="O3331" s="21">
        <f t="shared" si="733"/>
        <v>61.888268930030989</v>
      </c>
      <c r="P3331">
        <f t="shared" si="734"/>
        <v>1</v>
      </c>
      <c r="Q3331">
        <f t="shared" si="735"/>
        <v>0.34304387598496555</v>
      </c>
      <c r="R3331">
        <f t="shared" si="736"/>
        <v>0.3430438759849655</v>
      </c>
      <c r="T3331" s="21">
        <f t="shared" si="726"/>
        <v>0</v>
      </c>
      <c r="W3331">
        <v>3216</v>
      </c>
      <c r="X3331">
        <v>27.660044000000003</v>
      </c>
      <c r="Y3331">
        <v>1</v>
      </c>
      <c r="Z3331">
        <f t="shared" si="737"/>
        <v>1</v>
      </c>
      <c r="AA3331" s="21" t="str">
        <f t="shared" si="738"/>
        <v/>
      </c>
      <c r="AB3331" t="str">
        <f t="shared" si="727"/>
        <v/>
      </c>
    </row>
    <row r="3332" spans="7:28" x14ac:dyDescent="0.2">
      <c r="G3332" s="21"/>
      <c r="H3332" s="21">
        <v>3217</v>
      </c>
      <c r="I3332">
        <f t="shared" si="728"/>
        <v>0.1</v>
      </c>
      <c r="J3332">
        <f t="shared" si="729"/>
        <v>0.34304387598496555</v>
      </c>
      <c r="K3332">
        <f t="shared" si="730"/>
        <v>22.5</v>
      </c>
      <c r="L3332">
        <f t="shared" si="739"/>
        <v>32.794638784028457</v>
      </c>
      <c r="M3332">
        <f t="shared" si="731"/>
        <v>1.0698969216735335</v>
      </c>
      <c r="N3332" s="21">
        <f t="shared" si="732"/>
        <v>-3.2362019388683744E-2</v>
      </c>
      <c r="O3332" s="21">
        <f t="shared" si="733"/>
        <v>61.988268930030991</v>
      </c>
      <c r="P3332">
        <f t="shared" si="734"/>
        <v>1</v>
      </c>
      <c r="Q3332">
        <f t="shared" si="735"/>
        <v>0.34304387598496555</v>
      </c>
      <c r="R3332">
        <f t="shared" si="736"/>
        <v>0.3430438759849655</v>
      </c>
      <c r="T3332" s="21">
        <f t="shared" ref="T3332:T3395" si="740">(M3332-M3331)/(H3332-H3331)</f>
        <v>0</v>
      </c>
      <c r="W3332">
        <v>3217</v>
      </c>
      <c r="X3332">
        <v>27.671400999999999</v>
      </c>
      <c r="Y3332">
        <v>1</v>
      </c>
      <c r="Z3332">
        <f t="shared" si="737"/>
        <v>1</v>
      </c>
      <c r="AA3332" s="21" t="str">
        <f t="shared" si="738"/>
        <v/>
      </c>
      <c r="AB3332" t="str">
        <f t="shared" si="727"/>
        <v/>
      </c>
    </row>
    <row r="3333" spans="7:28" x14ac:dyDescent="0.2">
      <c r="G3333" s="21"/>
      <c r="H3333" s="21">
        <v>3218</v>
      </c>
      <c r="I3333">
        <f t="shared" si="728"/>
        <v>0.1</v>
      </c>
      <c r="J3333">
        <f t="shared" si="729"/>
        <v>0.34304387598496555</v>
      </c>
      <c r="K3333">
        <f t="shared" si="730"/>
        <v>22.5</v>
      </c>
      <c r="L3333">
        <f t="shared" si="739"/>
        <v>32.794638784028457</v>
      </c>
      <c r="M3333">
        <f t="shared" si="731"/>
        <v>1.0698969216735335</v>
      </c>
      <c r="N3333" s="21">
        <f t="shared" si="732"/>
        <v>-3.2656533652893636E-2</v>
      </c>
      <c r="O3333" s="21">
        <f t="shared" si="733"/>
        <v>62.088268930030992</v>
      </c>
      <c r="P3333">
        <f t="shared" si="734"/>
        <v>1</v>
      </c>
      <c r="Q3333">
        <f t="shared" si="735"/>
        <v>0.34304387598496555</v>
      </c>
      <c r="R3333">
        <f t="shared" si="736"/>
        <v>0.3430438759849655</v>
      </c>
      <c r="T3333" s="21">
        <f t="shared" si="740"/>
        <v>0</v>
      </c>
      <c r="W3333">
        <v>3218</v>
      </c>
      <c r="X3333">
        <v>27.677890999999999</v>
      </c>
      <c r="Y3333">
        <v>1</v>
      </c>
      <c r="Z3333">
        <f t="shared" si="737"/>
        <v>1</v>
      </c>
      <c r="AA3333" s="21" t="str">
        <f t="shared" si="738"/>
        <v/>
      </c>
      <c r="AB3333" t="str">
        <f t="shared" si="727"/>
        <v/>
      </c>
    </row>
    <row r="3334" spans="7:28" x14ac:dyDescent="0.2">
      <c r="G3334" s="21"/>
      <c r="H3334" s="21">
        <v>3219</v>
      </c>
      <c r="I3334">
        <f t="shared" si="728"/>
        <v>0.1</v>
      </c>
      <c r="J3334">
        <f t="shared" si="729"/>
        <v>0.34304387598496555</v>
      </c>
      <c r="K3334">
        <f t="shared" si="730"/>
        <v>22.5</v>
      </c>
      <c r="L3334">
        <f t="shared" si="739"/>
        <v>32.794638784028457</v>
      </c>
      <c r="M3334">
        <f t="shared" si="731"/>
        <v>1.0698969216735335</v>
      </c>
      <c r="N3334" s="21">
        <f t="shared" si="732"/>
        <v>-3.2951047917103522E-2</v>
      </c>
      <c r="O3334" s="21">
        <f t="shared" si="733"/>
        <v>62.188268930030993</v>
      </c>
      <c r="P3334">
        <f t="shared" si="734"/>
        <v>1</v>
      </c>
      <c r="Q3334">
        <f t="shared" si="735"/>
        <v>0.34304387598496555</v>
      </c>
      <c r="R3334">
        <f t="shared" si="736"/>
        <v>0.3430438759849655</v>
      </c>
      <c r="T3334" s="21">
        <f t="shared" si="740"/>
        <v>0</v>
      </c>
      <c r="W3334">
        <v>3219</v>
      </c>
      <c r="X3334">
        <v>27.694115999999998</v>
      </c>
      <c r="Y3334">
        <v>1</v>
      </c>
      <c r="Z3334">
        <f t="shared" si="737"/>
        <v>1</v>
      </c>
      <c r="AA3334" s="21" t="str">
        <f t="shared" si="738"/>
        <v/>
      </c>
      <c r="AB3334" t="str">
        <f t="shared" si="727"/>
        <v/>
      </c>
    </row>
    <row r="3335" spans="7:28" x14ac:dyDescent="0.2">
      <c r="G3335" s="21"/>
      <c r="H3335" s="21">
        <v>3220</v>
      </c>
      <c r="I3335">
        <f t="shared" si="728"/>
        <v>0.1</v>
      </c>
      <c r="J3335">
        <f t="shared" si="729"/>
        <v>0.34304387598496555</v>
      </c>
      <c r="K3335">
        <f t="shared" si="730"/>
        <v>22.5</v>
      </c>
      <c r="L3335">
        <f t="shared" si="739"/>
        <v>32.794638784028457</v>
      </c>
      <c r="M3335">
        <f t="shared" si="731"/>
        <v>1.0698969216735335</v>
      </c>
      <c r="N3335" s="21">
        <f t="shared" si="732"/>
        <v>-3.3245562181313401E-2</v>
      </c>
      <c r="O3335" s="21">
        <f t="shared" si="733"/>
        <v>62.288268930030995</v>
      </c>
      <c r="P3335">
        <f t="shared" si="734"/>
        <v>1</v>
      </c>
      <c r="Q3335">
        <f t="shared" si="735"/>
        <v>0.34304387598496555</v>
      </c>
      <c r="R3335">
        <f t="shared" si="736"/>
        <v>0.3430438759849655</v>
      </c>
      <c r="T3335" s="21">
        <f t="shared" si="740"/>
        <v>0</v>
      </c>
      <c r="W3335">
        <v>3220</v>
      </c>
      <c r="X3335">
        <v>27.705473000000001</v>
      </c>
      <c r="Y3335">
        <v>1</v>
      </c>
      <c r="Z3335">
        <f t="shared" si="737"/>
        <v>1</v>
      </c>
      <c r="AA3335" s="21" t="str">
        <f t="shared" si="738"/>
        <v/>
      </c>
      <c r="AB3335" t="str">
        <f t="shared" ref="AB3335:AB3398" si="741">IF(OR(Z3332&lt;&gt;Z3338,X3335&gt;$B$8+$B$9),"",((X3338-X3332)/(W3338-W3332)-(O3338-O3332)/(W3338-W3332))^2)</f>
        <v/>
      </c>
    </row>
    <row r="3336" spans="7:28" x14ac:dyDescent="0.2">
      <c r="G3336" s="21"/>
      <c r="H3336" s="21">
        <v>3221</v>
      </c>
      <c r="I3336">
        <f t="shared" si="728"/>
        <v>0.1</v>
      </c>
      <c r="J3336">
        <f t="shared" si="729"/>
        <v>0.34304387598496555</v>
      </c>
      <c r="K3336">
        <f t="shared" si="730"/>
        <v>22.5</v>
      </c>
      <c r="L3336">
        <f t="shared" si="739"/>
        <v>32.794638784028457</v>
      </c>
      <c r="M3336">
        <f t="shared" si="731"/>
        <v>1.0698969216735335</v>
      </c>
      <c r="N3336" s="21">
        <f t="shared" si="732"/>
        <v>-3.3540076445523287E-2</v>
      </c>
      <c r="O3336" s="21">
        <f t="shared" si="733"/>
        <v>62.388268930030996</v>
      </c>
      <c r="P3336">
        <f t="shared" si="734"/>
        <v>1</v>
      </c>
      <c r="Q3336">
        <f t="shared" si="735"/>
        <v>0.34304387598496555</v>
      </c>
      <c r="R3336">
        <f t="shared" si="736"/>
        <v>0.3430438759849655</v>
      </c>
      <c r="T3336" s="21">
        <f t="shared" si="740"/>
        <v>0</v>
      </c>
      <c r="W3336">
        <v>3221</v>
      </c>
      <c r="X3336">
        <v>27.715208000000001</v>
      </c>
      <c r="Y3336">
        <v>1</v>
      </c>
      <c r="Z3336">
        <f t="shared" si="737"/>
        <v>1</v>
      </c>
      <c r="AA3336" s="21" t="str">
        <f t="shared" si="738"/>
        <v/>
      </c>
      <c r="AB3336" t="str">
        <f t="shared" si="741"/>
        <v/>
      </c>
    </row>
    <row r="3337" spans="7:28" x14ac:dyDescent="0.2">
      <c r="G3337" s="21"/>
      <c r="H3337" s="21">
        <v>3222</v>
      </c>
      <c r="I3337">
        <f t="shared" si="728"/>
        <v>0.1</v>
      </c>
      <c r="J3337">
        <f t="shared" si="729"/>
        <v>0.34304387598496555</v>
      </c>
      <c r="K3337">
        <f t="shared" si="730"/>
        <v>22.5</v>
      </c>
      <c r="L3337">
        <f t="shared" si="739"/>
        <v>32.794638784028457</v>
      </c>
      <c r="M3337">
        <f t="shared" si="731"/>
        <v>1.0698969216735335</v>
      </c>
      <c r="N3337" s="21">
        <f t="shared" si="732"/>
        <v>-3.3834590709733173E-2</v>
      </c>
      <c r="O3337" s="21">
        <f t="shared" si="733"/>
        <v>62.488268930030998</v>
      </c>
      <c r="P3337">
        <f t="shared" si="734"/>
        <v>1</v>
      </c>
      <c r="Q3337">
        <f t="shared" si="735"/>
        <v>0.34304387598496555</v>
      </c>
      <c r="R3337">
        <f t="shared" si="736"/>
        <v>0.3430438759849655</v>
      </c>
      <c r="T3337" s="21">
        <f t="shared" si="740"/>
        <v>0</v>
      </c>
      <c r="W3337">
        <v>3222</v>
      </c>
      <c r="X3337">
        <v>27.728187000000002</v>
      </c>
      <c r="Y3337">
        <v>1</v>
      </c>
      <c r="Z3337">
        <f t="shared" si="737"/>
        <v>1</v>
      </c>
      <c r="AA3337" s="21" t="str">
        <f t="shared" si="738"/>
        <v/>
      </c>
      <c r="AB3337" t="str">
        <f t="shared" si="741"/>
        <v/>
      </c>
    </row>
    <row r="3338" spans="7:28" x14ac:dyDescent="0.2">
      <c r="G3338" s="21"/>
      <c r="H3338" s="21">
        <v>3223</v>
      </c>
      <c r="I3338">
        <f t="shared" si="728"/>
        <v>0.1</v>
      </c>
      <c r="J3338">
        <f t="shared" si="729"/>
        <v>0.34304387598496555</v>
      </c>
      <c r="K3338">
        <f t="shared" si="730"/>
        <v>22.5</v>
      </c>
      <c r="L3338">
        <f t="shared" si="739"/>
        <v>32.794638784028457</v>
      </c>
      <c r="M3338">
        <f t="shared" si="731"/>
        <v>1.0698969216735335</v>
      </c>
      <c r="N3338" s="21">
        <f t="shared" si="732"/>
        <v>-3.4129104973943059E-2</v>
      </c>
      <c r="O3338" s="21">
        <f t="shared" si="733"/>
        <v>62.588268930030999</v>
      </c>
      <c r="P3338">
        <f t="shared" si="734"/>
        <v>1</v>
      </c>
      <c r="Q3338">
        <f t="shared" si="735"/>
        <v>0.34304387598496555</v>
      </c>
      <c r="R3338">
        <f t="shared" si="736"/>
        <v>0.3430438759849655</v>
      </c>
      <c r="T3338" s="21">
        <f t="shared" si="740"/>
        <v>0</v>
      </c>
      <c r="W3338">
        <v>3223</v>
      </c>
      <c r="X3338">
        <v>27.742790000000003</v>
      </c>
      <c r="Y3338">
        <v>1</v>
      </c>
      <c r="Z3338">
        <f t="shared" si="737"/>
        <v>1</v>
      </c>
      <c r="AA3338" s="21" t="str">
        <f t="shared" si="738"/>
        <v/>
      </c>
      <c r="AB3338" t="str">
        <f t="shared" si="741"/>
        <v/>
      </c>
    </row>
    <row r="3339" spans="7:28" x14ac:dyDescent="0.2">
      <c r="G3339" s="21"/>
      <c r="H3339" s="21">
        <v>3224</v>
      </c>
      <c r="I3339">
        <f t="shared" si="728"/>
        <v>0.1</v>
      </c>
      <c r="J3339">
        <f t="shared" si="729"/>
        <v>0.34304387598496555</v>
      </c>
      <c r="K3339">
        <f t="shared" si="730"/>
        <v>22.5</v>
      </c>
      <c r="L3339">
        <f t="shared" si="739"/>
        <v>32.794638784028457</v>
      </c>
      <c r="M3339">
        <f t="shared" si="731"/>
        <v>1.0698969216735335</v>
      </c>
      <c r="N3339" s="21">
        <f t="shared" si="732"/>
        <v>-3.4423619238152944E-2</v>
      </c>
      <c r="O3339" s="21">
        <f t="shared" si="733"/>
        <v>62.688268930031001</v>
      </c>
      <c r="P3339">
        <f t="shared" si="734"/>
        <v>1</v>
      </c>
      <c r="Q3339">
        <f t="shared" si="735"/>
        <v>0.34304387598496555</v>
      </c>
      <c r="R3339">
        <f t="shared" si="736"/>
        <v>0.3430438759849655</v>
      </c>
      <c r="T3339" s="21">
        <f t="shared" si="740"/>
        <v>0</v>
      </c>
      <c r="W3339">
        <v>3224</v>
      </c>
      <c r="X3339">
        <v>27.750902</v>
      </c>
      <c r="Y3339">
        <v>1</v>
      </c>
      <c r="Z3339">
        <f t="shared" si="737"/>
        <v>1</v>
      </c>
      <c r="AA3339" s="21" t="str">
        <f t="shared" si="738"/>
        <v/>
      </c>
      <c r="AB3339" t="str">
        <f t="shared" si="741"/>
        <v/>
      </c>
    </row>
    <row r="3340" spans="7:28" x14ac:dyDescent="0.2">
      <c r="G3340" s="21"/>
      <c r="H3340" s="21">
        <v>3225</v>
      </c>
      <c r="I3340">
        <f t="shared" si="728"/>
        <v>0.1</v>
      </c>
      <c r="J3340">
        <f t="shared" si="729"/>
        <v>0.34304387598496555</v>
      </c>
      <c r="K3340">
        <f t="shared" si="730"/>
        <v>22.5</v>
      </c>
      <c r="L3340">
        <f t="shared" si="739"/>
        <v>32.794638784028457</v>
      </c>
      <c r="M3340">
        <f t="shared" si="731"/>
        <v>1.0698969216735335</v>
      </c>
      <c r="N3340" s="21">
        <f t="shared" si="732"/>
        <v>-3.471813350236283E-2</v>
      </c>
      <c r="O3340" s="21">
        <f t="shared" si="733"/>
        <v>62.788268930031002</v>
      </c>
      <c r="P3340">
        <f t="shared" si="734"/>
        <v>1</v>
      </c>
      <c r="Q3340">
        <f t="shared" si="735"/>
        <v>0.34304387598496555</v>
      </c>
      <c r="R3340">
        <f t="shared" si="736"/>
        <v>0.3430438759849655</v>
      </c>
      <c r="T3340" s="21">
        <f t="shared" si="740"/>
        <v>0</v>
      </c>
      <c r="W3340">
        <v>3225</v>
      </c>
      <c r="X3340">
        <v>27.767126999999999</v>
      </c>
      <c r="Y3340">
        <v>1</v>
      </c>
      <c r="Z3340">
        <f t="shared" si="737"/>
        <v>1</v>
      </c>
      <c r="AA3340" s="21" t="str">
        <f t="shared" si="738"/>
        <v/>
      </c>
      <c r="AB3340" t="str">
        <f t="shared" si="741"/>
        <v/>
      </c>
    </row>
    <row r="3341" spans="7:28" x14ac:dyDescent="0.2">
      <c r="G3341" s="21"/>
      <c r="H3341" s="21">
        <v>3226</v>
      </c>
      <c r="I3341">
        <f t="shared" si="728"/>
        <v>0.1</v>
      </c>
      <c r="J3341">
        <f t="shared" si="729"/>
        <v>0.34304387598496555</v>
      </c>
      <c r="K3341">
        <f t="shared" si="730"/>
        <v>22.5</v>
      </c>
      <c r="L3341">
        <f t="shared" si="739"/>
        <v>32.794638784028457</v>
      </c>
      <c r="M3341">
        <f t="shared" si="731"/>
        <v>1.0698969216735335</v>
      </c>
      <c r="N3341" s="21">
        <f t="shared" si="732"/>
        <v>-3.5012647766572716E-2</v>
      </c>
      <c r="O3341" s="21">
        <f t="shared" si="733"/>
        <v>62.888268930031003</v>
      </c>
      <c r="P3341">
        <f t="shared" si="734"/>
        <v>1</v>
      </c>
      <c r="Q3341">
        <f t="shared" si="735"/>
        <v>0.34304387598496555</v>
      </c>
      <c r="R3341">
        <f t="shared" si="736"/>
        <v>0.3430438759849655</v>
      </c>
      <c r="T3341" s="21">
        <f t="shared" si="740"/>
        <v>0</v>
      </c>
      <c r="W3341">
        <v>3226</v>
      </c>
      <c r="X3341">
        <v>27.778484000000002</v>
      </c>
      <c r="Y3341">
        <v>1</v>
      </c>
      <c r="Z3341">
        <f t="shared" si="737"/>
        <v>1</v>
      </c>
      <c r="AA3341" s="21" t="str">
        <f t="shared" si="738"/>
        <v/>
      </c>
      <c r="AB3341" t="str">
        <f t="shared" si="741"/>
        <v/>
      </c>
    </row>
    <row r="3342" spans="7:28" x14ac:dyDescent="0.2">
      <c r="G3342" s="21"/>
      <c r="H3342" s="21">
        <v>3227</v>
      </c>
      <c r="I3342">
        <f t="shared" si="728"/>
        <v>0.1</v>
      </c>
      <c r="J3342">
        <f t="shared" si="729"/>
        <v>0.34304387598496555</v>
      </c>
      <c r="K3342">
        <f t="shared" si="730"/>
        <v>22.5</v>
      </c>
      <c r="L3342">
        <f t="shared" si="739"/>
        <v>32.794638784028457</v>
      </c>
      <c r="M3342">
        <f t="shared" si="731"/>
        <v>1.0698969216735335</v>
      </c>
      <c r="N3342" s="21">
        <f t="shared" si="732"/>
        <v>-3.5307162030782602E-2</v>
      </c>
      <c r="O3342" s="21">
        <f t="shared" si="733"/>
        <v>62.988268930031005</v>
      </c>
      <c r="P3342">
        <f t="shared" si="734"/>
        <v>1</v>
      </c>
      <c r="Q3342">
        <f t="shared" si="735"/>
        <v>0.34304387598496555</v>
      </c>
      <c r="R3342">
        <f t="shared" si="736"/>
        <v>0.3430438759849655</v>
      </c>
      <c r="T3342" s="21">
        <f t="shared" si="740"/>
        <v>0</v>
      </c>
      <c r="W3342">
        <v>3227</v>
      </c>
      <c r="X3342">
        <v>27.793085999999999</v>
      </c>
      <c r="Y3342">
        <v>1</v>
      </c>
      <c r="Z3342">
        <f t="shared" si="737"/>
        <v>1</v>
      </c>
      <c r="AA3342" s="21" t="str">
        <f t="shared" si="738"/>
        <v/>
      </c>
      <c r="AB3342" t="str">
        <f t="shared" si="741"/>
        <v/>
      </c>
    </row>
    <row r="3343" spans="7:28" x14ac:dyDescent="0.2">
      <c r="G3343" s="21"/>
      <c r="H3343" s="21">
        <v>3228</v>
      </c>
      <c r="I3343">
        <f t="shared" si="728"/>
        <v>0.1</v>
      </c>
      <c r="J3343">
        <f t="shared" si="729"/>
        <v>0.34304387598496555</v>
      </c>
      <c r="K3343">
        <f t="shared" si="730"/>
        <v>22.5</v>
      </c>
      <c r="L3343">
        <f t="shared" si="739"/>
        <v>32.794638784028457</v>
      </c>
      <c r="M3343">
        <f t="shared" si="731"/>
        <v>1.0698969216735335</v>
      </c>
      <c r="N3343" s="21">
        <f t="shared" si="732"/>
        <v>-3.5601676294992488E-2</v>
      </c>
      <c r="O3343" s="21">
        <f t="shared" si="733"/>
        <v>63.088268930031006</v>
      </c>
      <c r="P3343">
        <f t="shared" si="734"/>
        <v>1</v>
      </c>
      <c r="Q3343">
        <f t="shared" si="735"/>
        <v>0.34304387598496555</v>
      </c>
      <c r="R3343">
        <f t="shared" si="736"/>
        <v>0.3430438759849655</v>
      </c>
      <c r="T3343" s="21">
        <f t="shared" si="740"/>
        <v>0</v>
      </c>
      <c r="W3343">
        <v>3228</v>
      </c>
      <c r="X3343">
        <v>27.802820999999998</v>
      </c>
      <c r="Y3343">
        <v>1</v>
      </c>
      <c r="Z3343">
        <f t="shared" si="737"/>
        <v>1</v>
      </c>
      <c r="AA3343" s="21" t="str">
        <f t="shared" si="738"/>
        <v/>
      </c>
      <c r="AB3343" t="str">
        <f t="shared" si="741"/>
        <v/>
      </c>
    </row>
    <row r="3344" spans="7:28" x14ac:dyDescent="0.2">
      <c r="G3344" s="21"/>
      <c r="H3344" s="21">
        <v>3229</v>
      </c>
      <c r="I3344">
        <f t="shared" si="728"/>
        <v>0.1</v>
      </c>
      <c r="J3344">
        <f t="shared" si="729"/>
        <v>0.34304387598496555</v>
      </c>
      <c r="K3344">
        <f t="shared" si="730"/>
        <v>22.5</v>
      </c>
      <c r="L3344">
        <f t="shared" si="739"/>
        <v>32.794638784028457</v>
      </c>
      <c r="M3344">
        <f t="shared" si="731"/>
        <v>1.0698969216735335</v>
      </c>
      <c r="N3344" s="21">
        <f t="shared" si="732"/>
        <v>-3.5896190559202366E-2</v>
      </c>
      <c r="O3344" s="21">
        <f t="shared" si="733"/>
        <v>63.188268930031008</v>
      </c>
      <c r="P3344">
        <f t="shared" si="734"/>
        <v>1</v>
      </c>
      <c r="Q3344">
        <f t="shared" si="735"/>
        <v>0.34304387598496555</v>
      </c>
      <c r="R3344">
        <f t="shared" si="736"/>
        <v>0.3430438759849655</v>
      </c>
      <c r="T3344" s="21">
        <f t="shared" si="740"/>
        <v>0</v>
      </c>
      <c r="W3344">
        <v>3229</v>
      </c>
      <c r="X3344">
        <v>27.812555</v>
      </c>
      <c r="Y3344">
        <v>1</v>
      </c>
      <c r="Z3344">
        <f t="shared" si="737"/>
        <v>1</v>
      </c>
      <c r="AA3344" s="21" t="str">
        <f t="shared" si="738"/>
        <v/>
      </c>
      <c r="AB3344" t="str">
        <f t="shared" si="741"/>
        <v/>
      </c>
    </row>
    <row r="3345" spans="7:28" x14ac:dyDescent="0.2">
      <c r="G3345" s="21"/>
      <c r="H3345" s="21">
        <v>3230</v>
      </c>
      <c r="I3345">
        <f t="shared" si="728"/>
        <v>0.1</v>
      </c>
      <c r="J3345">
        <f t="shared" si="729"/>
        <v>0.34304387598496555</v>
      </c>
      <c r="K3345">
        <f t="shared" si="730"/>
        <v>22.5</v>
      </c>
      <c r="L3345">
        <f t="shared" si="739"/>
        <v>32.794638784028457</v>
      </c>
      <c r="M3345">
        <f t="shared" si="731"/>
        <v>1.0698969216735335</v>
      </c>
      <c r="N3345" s="21">
        <f t="shared" si="732"/>
        <v>-3.6190704823412252E-2</v>
      </c>
      <c r="O3345" s="21">
        <f t="shared" si="733"/>
        <v>63.288268930031009</v>
      </c>
      <c r="P3345">
        <f t="shared" si="734"/>
        <v>1</v>
      </c>
      <c r="Q3345">
        <f t="shared" si="735"/>
        <v>0.34304387598496555</v>
      </c>
      <c r="R3345">
        <f t="shared" si="736"/>
        <v>0.3430438759849655</v>
      </c>
      <c r="T3345" s="21">
        <f t="shared" si="740"/>
        <v>0</v>
      </c>
      <c r="W3345">
        <v>3230</v>
      </c>
      <c r="X3345">
        <v>27.817423000000002</v>
      </c>
      <c r="Y3345">
        <v>1</v>
      </c>
      <c r="Z3345">
        <f t="shared" si="737"/>
        <v>1</v>
      </c>
      <c r="AA3345" s="21" t="str">
        <f t="shared" si="738"/>
        <v/>
      </c>
      <c r="AB3345" t="str">
        <f t="shared" si="741"/>
        <v/>
      </c>
    </row>
    <row r="3346" spans="7:28" x14ac:dyDescent="0.2">
      <c r="G3346" s="21"/>
      <c r="H3346" s="21">
        <v>3231</v>
      </c>
      <c r="I3346">
        <f t="shared" si="728"/>
        <v>0.1</v>
      </c>
      <c r="J3346">
        <f t="shared" si="729"/>
        <v>0.34304387598496555</v>
      </c>
      <c r="K3346">
        <f t="shared" si="730"/>
        <v>22.5</v>
      </c>
      <c r="L3346">
        <f t="shared" si="739"/>
        <v>32.794638784028457</v>
      </c>
      <c r="M3346">
        <f t="shared" si="731"/>
        <v>1.0698969216735335</v>
      </c>
      <c r="N3346" s="21">
        <f t="shared" si="732"/>
        <v>-3.6485219087622138E-2</v>
      </c>
      <c r="O3346" s="21">
        <f t="shared" si="733"/>
        <v>63.38826893003101</v>
      </c>
      <c r="P3346">
        <f t="shared" si="734"/>
        <v>1</v>
      </c>
      <c r="Q3346">
        <f t="shared" si="735"/>
        <v>0.34304387598496555</v>
      </c>
      <c r="R3346">
        <f t="shared" si="736"/>
        <v>0.3430438759849655</v>
      </c>
      <c r="T3346" s="21">
        <f t="shared" si="740"/>
        <v>0</v>
      </c>
      <c r="W3346">
        <v>3231</v>
      </c>
      <c r="X3346">
        <v>27.832024999999998</v>
      </c>
      <c r="Y3346">
        <v>1</v>
      </c>
      <c r="Z3346">
        <f t="shared" si="737"/>
        <v>1</v>
      </c>
      <c r="AA3346" s="21" t="str">
        <f t="shared" si="738"/>
        <v/>
      </c>
      <c r="AB3346" t="str">
        <f t="shared" si="741"/>
        <v/>
      </c>
    </row>
    <row r="3347" spans="7:28" x14ac:dyDescent="0.2">
      <c r="G3347" s="21"/>
      <c r="H3347" s="21">
        <v>3232</v>
      </c>
      <c r="I3347">
        <f t="shared" si="728"/>
        <v>0.1</v>
      </c>
      <c r="J3347">
        <f t="shared" si="729"/>
        <v>0.34304387598496555</v>
      </c>
      <c r="K3347">
        <f t="shared" si="730"/>
        <v>22.5</v>
      </c>
      <c r="L3347">
        <f t="shared" si="739"/>
        <v>32.794638784028457</v>
      </c>
      <c r="M3347">
        <f t="shared" si="731"/>
        <v>1.0698969216735335</v>
      </c>
      <c r="N3347" s="21">
        <f t="shared" si="732"/>
        <v>-3.6779733351832024E-2</v>
      </c>
      <c r="O3347" s="21">
        <f t="shared" si="733"/>
        <v>63.488268930031012</v>
      </c>
      <c r="P3347">
        <f t="shared" si="734"/>
        <v>1</v>
      </c>
      <c r="Q3347">
        <f t="shared" si="735"/>
        <v>0.34304387598496555</v>
      </c>
      <c r="R3347">
        <f t="shared" si="736"/>
        <v>0.3430438759849655</v>
      </c>
      <c r="T3347" s="21">
        <f t="shared" si="740"/>
        <v>0</v>
      </c>
      <c r="W3347">
        <v>3232</v>
      </c>
      <c r="X3347">
        <v>27.845004999999997</v>
      </c>
      <c r="Y3347">
        <v>1</v>
      </c>
      <c r="Z3347">
        <f t="shared" si="737"/>
        <v>1</v>
      </c>
      <c r="AA3347" s="21" t="str">
        <f t="shared" si="738"/>
        <v/>
      </c>
      <c r="AB3347" t="str">
        <f t="shared" si="741"/>
        <v/>
      </c>
    </row>
    <row r="3348" spans="7:28" x14ac:dyDescent="0.2">
      <c r="G3348" s="21"/>
      <c r="H3348" s="21">
        <v>3233</v>
      </c>
      <c r="I3348">
        <f t="shared" si="728"/>
        <v>0.1</v>
      </c>
      <c r="J3348">
        <f t="shared" si="729"/>
        <v>0.34304387598496555</v>
      </c>
      <c r="K3348">
        <f t="shared" si="730"/>
        <v>22.5</v>
      </c>
      <c r="L3348">
        <f t="shared" si="739"/>
        <v>32.794638784028457</v>
      </c>
      <c r="M3348">
        <f t="shared" si="731"/>
        <v>1.0698969216735335</v>
      </c>
      <c r="N3348" s="21">
        <f t="shared" si="732"/>
        <v>-3.7074247616041917E-2</v>
      </c>
      <c r="O3348" s="21">
        <f t="shared" si="733"/>
        <v>63.588268930031013</v>
      </c>
      <c r="P3348">
        <f t="shared" si="734"/>
        <v>1</v>
      </c>
      <c r="Q3348">
        <f t="shared" si="735"/>
        <v>0.34304387598496555</v>
      </c>
      <c r="R3348">
        <f t="shared" si="736"/>
        <v>0.3430438759849655</v>
      </c>
      <c r="T3348" s="21">
        <f t="shared" si="740"/>
        <v>0</v>
      </c>
      <c r="W3348">
        <v>3233</v>
      </c>
      <c r="X3348">
        <v>27.849872000000001</v>
      </c>
      <c r="Y3348">
        <v>1</v>
      </c>
      <c r="Z3348">
        <f t="shared" si="737"/>
        <v>1</v>
      </c>
      <c r="AA3348" s="21" t="str">
        <f t="shared" si="738"/>
        <v/>
      </c>
      <c r="AB3348" t="str">
        <f t="shared" si="741"/>
        <v/>
      </c>
    </row>
    <row r="3349" spans="7:28" x14ac:dyDescent="0.2">
      <c r="G3349" s="21"/>
      <c r="H3349" s="21">
        <v>3234</v>
      </c>
      <c r="I3349">
        <f t="shared" si="728"/>
        <v>0.1</v>
      </c>
      <c r="J3349">
        <f t="shared" si="729"/>
        <v>0.34304387598496555</v>
      </c>
      <c r="K3349">
        <f t="shared" si="730"/>
        <v>22.5</v>
      </c>
      <c r="L3349">
        <f t="shared" si="739"/>
        <v>32.794638784028457</v>
      </c>
      <c r="M3349">
        <f t="shared" si="731"/>
        <v>1.0698969216735335</v>
      </c>
      <c r="N3349" s="21">
        <f t="shared" si="732"/>
        <v>-3.7368761880251795E-2</v>
      </c>
      <c r="O3349" s="21">
        <f t="shared" si="733"/>
        <v>63.688268930031015</v>
      </c>
      <c r="P3349">
        <f t="shared" si="734"/>
        <v>1</v>
      </c>
      <c r="Q3349">
        <f t="shared" si="735"/>
        <v>0.34304387598496555</v>
      </c>
      <c r="R3349">
        <f t="shared" si="736"/>
        <v>0.3430438759849655</v>
      </c>
      <c r="T3349" s="21">
        <f t="shared" si="740"/>
        <v>0</v>
      </c>
      <c r="W3349">
        <v>3234</v>
      </c>
      <c r="X3349">
        <v>27.879076000000001</v>
      </c>
      <c r="Y3349">
        <v>1</v>
      </c>
      <c r="Z3349">
        <f t="shared" si="737"/>
        <v>1</v>
      </c>
      <c r="AA3349" s="21" t="str">
        <f t="shared" si="738"/>
        <v/>
      </c>
      <c r="AB3349" t="str">
        <f t="shared" si="741"/>
        <v/>
      </c>
    </row>
    <row r="3350" spans="7:28" x14ac:dyDescent="0.2">
      <c r="G3350" s="21"/>
      <c r="H3350" s="21">
        <v>3235</v>
      </c>
      <c r="I3350">
        <f t="shared" si="728"/>
        <v>0.1</v>
      </c>
      <c r="J3350">
        <f t="shared" si="729"/>
        <v>0.34304387598496555</v>
      </c>
      <c r="K3350">
        <f t="shared" si="730"/>
        <v>22.5</v>
      </c>
      <c r="L3350">
        <f t="shared" si="739"/>
        <v>32.794638784028457</v>
      </c>
      <c r="M3350">
        <f t="shared" si="731"/>
        <v>1.0698969216735335</v>
      </c>
      <c r="N3350" s="21">
        <f t="shared" si="732"/>
        <v>-3.7663276144461681E-2</v>
      </c>
      <c r="O3350" s="21">
        <f t="shared" si="733"/>
        <v>63.788268930031016</v>
      </c>
      <c r="P3350">
        <f t="shared" si="734"/>
        <v>1</v>
      </c>
      <c r="Q3350">
        <f t="shared" si="735"/>
        <v>0.34304387598496555</v>
      </c>
      <c r="R3350">
        <f t="shared" si="736"/>
        <v>0.3430438759849655</v>
      </c>
      <c r="T3350" s="21">
        <f t="shared" si="740"/>
        <v>0</v>
      </c>
      <c r="W3350">
        <v>3235</v>
      </c>
      <c r="X3350">
        <v>27.877453999999997</v>
      </c>
      <c r="Y3350">
        <v>1</v>
      </c>
      <c r="Z3350">
        <f t="shared" si="737"/>
        <v>1</v>
      </c>
      <c r="AA3350" s="21" t="str">
        <f t="shared" si="738"/>
        <v/>
      </c>
      <c r="AB3350" t="str">
        <f t="shared" si="741"/>
        <v/>
      </c>
    </row>
    <row r="3351" spans="7:28" x14ac:dyDescent="0.2">
      <c r="G3351" s="21"/>
      <c r="H3351" s="21">
        <v>3236</v>
      </c>
      <c r="I3351">
        <f t="shared" si="728"/>
        <v>0.1</v>
      </c>
      <c r="J3351">
        <f t="shared" si="729"/>
        <v>0.34304387598496555</v>
      </c>
      <c r="K3351">
        <f t="shared" si="730"/>
        <v>22.5</v>
      </c>
      <c r="L3351">
        <f t="shared" si="739"/>
        <v>32.794638784028457</v>
      </c>
      <c r="M3351">
        <f t="shared" si="731"/>
        <v>1.0698969216735335</v>
      </c>
      <c r="N3351" s="21">
        <f t="shared" si="732"/>
        <v>-3.7957790408671567E-2</v>
      </c>
      <c r="O3351" s="21">
        <f t="shared" si="733"/>
        <v>63.888268930031018</v>
      </c>
      <c r="P3351">
        <f t="shared" si="734"/>
        <v>1</v>
      </c>
      <c r="Q3351">
        <f t="shared" si="735"/>
        <v>0.34304387598496555</v>
      </c>
      <c r="R3351">
        <f t="shared" si="736"/>
        <v>0.3430438759849655</v>
      </c>
      <c r="T3351" s="21">
        <f t="shared" si="740"/>
        <v>0</v>
      </c>
      <c r="W3351">
        <v>3236</v>
      </c>
      <c r="X3351">
        <v>27.901790999999999</v>
      </c>
      <c r="Y3351">
        <v>1</v>
      </c>
      <c r="Z3351">
        <f t="shared" si="737"/>
        <v>1</v>
      </c>
      <c r="AA3351" s="21" t="str">
        <f t="shared" si="738"/>
        <v/>
      </c>
      <c r="AB3351" t="str">
        <f t="shared" si="741"/>
        <v/>
      </c>
    </row>
    <row r="3352" spans="7:28" x14ac:dyDescent="0.2">
      <c r="G3352" s="21"/>
      <c r="H3352" s="21">
        <v>3237</v>
      </c>
      <c r="I3352">
        <f t="shared" si="728"/>
        <v>0.1</v>
      </c>
      <c r="J3352">
        <f t="shared" si="729"/>
        <v>0.34304387598496555</v>
      </c>
      <c r="K3352">
        <f t="shared" si="730"/>
        <v>22.5</v>
      </c>
      <c r="L3352">
        <f t="shared" si="739"/>
        <v>32.794638784028457</v>
      </c>
      <c r="M3352">
        <f t="shared" si="731"/>
        <v>1.0698969216735335</v>
      </c>
      <c r="N3352" s="21">
        <f t="shared" si="732"/>
        <v>-3.8252304672881453E-2</v>
      </c>
      <c r="O3352" s="21">
        <f t="shared" si="733"/>
        <v>63.988268930031019</v>
      </c>
      <c r="P3352">
        <f t="shared" si="734"/>
        <v>1</v>
      </c>
      <c r="Q3352">
        <f t="shared" si="735"/>
        <v>0.34304387598496555</v>
      </c>
      <c r="R3352">
        <f t="shared" si="736"/>
        <v>0.3430438759849655</v>
      </c>
      <c r="T3352" s="21">
        <f t="shared" si="740"/>
        <v>0</v>
      </c>
      <c r="W3352">
        <v>3237</v>
      </c>
      <c r="X3352">
        <v>27.901790999999999</v>
      </c>
      <c r="Y3352">
        <v>1</v>
      </c>
      <c r="Z3352">
        <f t="shared" si="737"/>
        <v>1</v>
      </c>
      <c r="AA3352" s="21" t="str">
        <f t="shared" si="738"/>
        <v/>
      </c>
      <c r="AB3352" t="str">
        <f t="shared" si="741"/>
        <v/>
      </c>
    </row>
    <row r="3353" spans="7:28" x14ac:dyDescent="0.2">
      <c r="G3353" s="21"/>
      <c r="H3353" s="21">
        <v>3238</v>
      </c>
      <c r="I3353">
        <f t="shared" si="728"/>
        <v>0.1</v>
      </c>
      <c r="J3353">
        <f t="shared" si="729"/>
        <v>0.34304387598496555</v>
      </c>
      <c r="K3353">
        <f t="shared" si="730"/>
        <v>22.5</v>
      </c>
      <c r="L3353">
        <f t="shared" si="739"/>
        <v>32.794638784028457</v>
      </c>
      <c r="M3353">
        <f t="shared" si="731"/>
        <v>1.0698969216735335</v>
      </c>
      <c r="N3353" s="21">
        <f t="shared" si="732"/>
        <v>-3.8546818937091339E-2</v>
      </c>
      <c r="O3353" s="21">
        <f t="shared" si="733"/>
        <v>64.08826893003102</v>
      </c>
      <c r="P3353">
        <f t="shared" si="734"/>
        <v>1</v>
      </c>
      <c r="Q3353">
        <f t="shared" si="735"/>
        <v>0.34304387598496555</v>
      </c>
      <c r="R3353">
        <f t="shared" si="736"/>
        <v>0.3430438759849655</v>
      </c>
      <c r="T3353" s="21">
        <f t="shared" si="740"/>
        <v>0</v>
      </c>
      <c r="W3353">
        <v>3238</v>
      </c>
      <c r="X3353">
        <v>27.914770000000001</v>
      </c>
      <c r="Y3353">
        <v>1</v>
      </c>
      <c r="Z3353">
        <f t="shared" si="737"/>
        <v>1</v>
      </c>
      <c r="AA3353" s="21" t="str">
        <f t="shared" si="738"/>
        <v/>
      </c>
      <c r="AB3353" t="str">
        <f t="shared" si="741"/>
        <v/>
      </c>
    </row>
    <row r="3354" spans="7:28" x14ac:dyDescent="0.2">
      <c r="G3354" s="21"/>
      <c r="H3354" s="21">
        <v>3239</v>
      </c>
      <c r="I3354">
        <f t="shared" si="728"/>
        <v>0.1</v>
      </c>
      <c r="J3354">
        <f t="shared" si="729"/>
        <v>0.34304387598496555</v>
      </c>
      <c r="K3354">
        <f t="shared" si="730"/>
        <v>22.5</v>
      </c>
      <c r="L3354">
        <f t="shared" si="739"/>
        <v>32.794638784028457</v>
      </c>
      <c r="M3354">
        <f t="shared" si="731"/>
        <v>1.0698969216735335</v>
      </c>
      <c r="N3354" s="21">
        <f t="shared" si="732"/>
        <v>-3.8841333201301204E-2</v>
      </c>
      <c r="O3354" s="21">
        <f t="shared" si="733"/>
        <v>64.188268930031015</v>
      </c>
      <c r="P3354">
        <f t="shared" si="734"/>
        <v>1</v>
      </c>
      <c r="Q3354">
        <f t="shared" si="735"/>
        <v>0.34304387598496555</v>
      </c>
      <c r="R3354">
        <f t="shared" si="736"/>
        <v>0.3430438759849655</v>
      </c>
      <c r="T3354" s="21">
        <f t="shared" si="740"/>
        <v>0</v>
      </c>
      <c r="W3354">
        <v>3239</v>
      </c>
      <c r="X3354">
        <v>27.92126</v>
      </c>
      <c r="Y3354">
        <v>1</v>
      </c>
      <c r="Z3354">
        <f t="shared" si="737"/>
        <v>1</v>
      </c>
      <c r="AA3354" s="21" t="str">
        <f t="shared" si="738"/>
        <v/>
      </c>
      <c r="AB3354" t="str">
        <f t="shared" si="741"/>
        <v/>
      </c>
    </row>
    <row r="3355" spans="7:28" x14ac:dyDescent="0.2">
      <c r="G3355" s="21"/>
      <c r="H3355" s="21">
        <v>3240</v>
      </c>
      <c r="I3355">
        <f t="shared" si="728"/>
        <v>0.1</v>
      </c>
      <c r="J3355">
        <f t="shared" si="729"/>
        <v>0.34304387598496555</v>
      </c>
      <c r="K3355">
        <f t="shared" si="730"/>
        <v>22.5</v>
      </c>
      <c r="L3355">
        <f t="shared" si="739"/>
        <v>32.794638784028457</v>
      </c>
      <c r="M3355">
        <f t="shared" si="731"/>
        <v>1.0698969216735335</v>
      </c>
      <c r="N3355" s="21">
        <f t="shared" si="732"/>
        <v>-3.9135847465511069E-2</v>
      </c>
      <c r="O3355" s="21">
        <f t="shared" si="733"/>
        <v>64.288268930031009</v>
      </c>
      <c r="P3355">
        <f t="shared" si="734"/>
        <v>1</v>
      </c>
      <c r="Q3355">
        <f t="shared" si="735"/>
        <v>0.34304387598496555</v>
      </c>
      <c r="R3355">
        <f t="shared" si="736"/>
        <v>0.3430438759849655</v>
      </c>
      <c r="T3355" s="21">
        <f t="shared" si="740"/>
        <v>0</v>
      </c>
      <c r="W3355">
        <v>3240</v>
      </c>
      <c r="X3355">
        <v>27.930994999999999</v>
      </c>
      <c r="Y3355">
        <v>1</v>
      </c>
      <c r="Z3355">
        <f t="shared" si="737"/>
        <v>1</v>
      </c>
      <c r="AA3355" s="21" t="str">
        <f t="shared" si="738"/>
        <v/>
      </c>
      <c r="AB3355" t="str">
        <f t="shared" si="741"/>
        <v/>
      </c>
    </row>
    <row r="3356" spans="7:28" x14ac:dyDescent="0.2">
      <c r="G3356" s="21"/>
      <c r="H3356" s="21">
        <v>3241</v>
      </c>
      <c r="I3356">
        <f t="shared" si="728"/>
        <v>0.1</v>
      </c>
      <c r="J3356">
        <f t="shared" si="729"/>
        <v>0.34304387598496555</v>
      </c>
      <c r="K3356">
        <f t="shared" si="730"/>
        <v>22.5</v>
      </c>
      <c r="L3356">
        <f t="shared" si="739"/>
        <v>32.794638784028457</v>
      </c>
      <c r="M3356">
        <f t="shared" si="731"/>
        <v>1.0698969216735335</v>
      </c>
      <c r="N3356" s="21">
        <f t="shared" si="732"/>
        <v>-3.9430361729720934E-2</v>
      </c>
      <c r="O3356" s="21">
        <f t="shared" si="733"/>
        <v>64.388268930031003</v>
      </c>
      <c r="P3356">
        <f t="shared" si="734"/>
        <v>1</v>
      </c>
      <c r="Q3356">
        <f t="shared" si="735"/>
        <v>0.34304387598496555</v>
      </c>
      <c r="R3356">
        <f t="shared" si="736"/>
        <v>0.3430438759849655</v>
      </c>
      <c r="T3356" s="21">
        <f t="shared" si="740"/>
        <v>0</v>
      </c>
      <c r="W3356">
        <v>3241</v>
      </c>
      <c r="X3356">
        <v>27.953709999999997</v>
      </c>
      <c r="Y3356">
        <v>1</v>
      </c>
      <c r="Z3356">
        <f t="shared" si="737"/>
        <v>1</v>
      </c>
      <c r="AA3356" s="21" t="str">
        <f t="shared" si="738"/>
        <v/>
      </c>
      <c r="AB3356" t="str">
        <f t="shared" si="741"/>
        <v/>
      </c>
    </row>
    <row r="3357" spans="7:28" x14ac:dyDescent="0.2">
      <c r="G3357" s="21"/>
      <c r="H3357" s="21">
        <v>3242</v>
      </c>
      <c r="I3357">
        <f t="shared" si="728"/>
        <v>0.1</v>
      </c>
      <c r="J3357">
        <f t="shared" si="729"/>
        <v>0.34304387598496555</v>
      </c>
      <c r="K3357">
        <f t="shared" si="730"/>
        <v>22.5</v>
      </c>
      <c r="L3357">
        <f t="shared" si="739"/>
        <v>32.794638784028457</v>
      </c>
      <c r="M3357">
        <f t="shared" si="731"/>
        <v>1.0698969216735335</v>
      </c>
      <c r="N3357" s="21">
        <f t="shared" si="732"/>
        <v>-3.9724875993930792E-2</v>
      </c>
      <c r="O3357" s="21">
        <f t="shared" si="733"/>
        <v>64.488268930030998</v>
      </c>
      <c r="P3357">
        <f t="shared" si="734"/>
        <v>1</v>
      </c>
      <c r="Q3357">
        <f t="shared" si="735"/>
        <v>0.34304387598496555</v>
      </c>
      <c r="R3357">
        <f t="shared" si="736"/>
        <v>0.3430438759849655</v>
      </c>
      <c r="T3357" s="21">
        <f t="shared" si="740"/>
        <v>0</v>
      </c>
      <c r="W3357">
        <v>3242</v>
      </c>
      <c r="X3357">
        <v>27.961822000000002</v>
      </c>
      <c r="Y3357">
        <v>1</v>
      </c>
      <c r="Z3357">
        <f t="shared" si="737"/>
        <v>1</v>
      </c>
      <c r="AA3357" s="21" t="str">
        <f t="shared" si="738"/>
        <v/>
      </c>
      <c r="AB3357" t="str">
        <f t="shared" si="741"/>
        <v/>
      </c>
    </row>
    <row r="3358" spans="7:28" x14ac:dyDescent="0.2">
      <c r="G3358" s="21"/>
      <c r="H3358" s="21">
        <v>3243</v>
      </c>
      <c r="I3358">
        <f t="shared" si="728"/>
        <v>0.1</v>
      </c>
      <c r="J3358">
        <f t="shared" si="729"/>
        <v>0.34304387598496555</v>
      </c>
      <c r="K3358">
        <f t="shared" si="730"/>
        <v>22.5</v>
      </c>
      <c r="L3358">
        <f t="shared" si="739"/>
        <v>32.794638784028457</v>
      </c>
      <c r="M3358">
        <f t="shared" si="731"/>
        <v>1.0698969216735335</v>
      </c>
      <c r="N3358" s="21">
        <f t="shared" si="732"/>
        <v>-4.0019390258140657E-2</v>
      </c>
      <c r="O3358" s="21">
        <f t="shared" si="733"/>
        <v>64.588268930030992</v>
      </c>
      <c r="P3358">
        <f t="shared" si="734"/>
        <v>1</v>
      </c>
      <c r="Q3358">
        <f t="shared" si="735"/>
        <v>0.34304387598496555</v>
      </c>
      <c r="R3358">
        <f t="shared" si="736"/>
        <v>0.3430438759849655</v>
      </c>
      <c r="T3358" s="21">
        <f t="shared" si="740"/>
        <v>0</v>
      </c>
      <c r="W3358">
        <v>3243</v>
      </c>
      <c r="X3358">
        <v>27.934239999999999</v>
      </c>
      <c r="Y3358">
        <v>1</v>
      </c>
      <c r="Z3358">
        <f t="shared" si="737"/>
        <v>1</v>
      </c>
      <c r="AA3358" s="21" t="str">
        <f t="shared" si="738"/>
        <v/>
      </c>
      <c r="AB3358" t="str">
        <f t="shared" si="741"/>
        <v/>
      </c>
    </row>
    <row r="3359" spans="7:28" x14ac:dyDescent="0.2">
      <c r="G3359" s="21"/>
      <c r="H3359" s="21">
        <v>3244</v>
      </c>
      <c r="I3359">
        <f t="shared" si="728"/>
        <v>0.1</v>
      </c>
      <c r="J3359">
        <f t="shared" si="729"/>
        <v>0.34304387598496555</v>
      </c>
      <c r="K3359">
        <f t="shared" si="730"/>
        <v>22.5</v>
      </c>
      <c r="L3359">
        <f t="shared" si="739"/>
        <v>32.794638784028457</v>
      </c>
      <c r="M3359">
        <f t="shared" si="731"/>
        <v>1.0698969216735335</v>
      </c>
      <c r="N3359" s="21">
        <f t="shared" si="732"/>
        <v>-4.0313904522350522E-2</v>
      </c>
      <c r="O3359" s="21">
        <f t="shared" si="733"/>
        <v>64.688268930030986</v>
      </c>
      <c r="P3359">
        <f t="shared" si="734"/>
        <v>1</v>
      </c>
      <c r="Q3359">
        <f t="shared" si="735"/>
        <v>0.34304387598496555</v>
      </c>
      <c r="R3359">
        <f t="shared" si="736"/>
        <v>0.3430438759849655</v>
      </c>
      <c r="T3359" s="21">
        <f t="shared" si="740"/>
        <v>0</v>
      </c>
      <c r="W3359">
        <v>3244</v>
      </c>
      <c r="X3359">
        <v>27.979668999999998</v>
      </c>
      <c r="Y3359">
        <v>1</v>
      </c>
      <c r="Z3359">
        <f t="shared" si="737"/>
        <v>1</v>
      </c>
      <c r="AA3359" s="21" t="str">
        <f t="shared" si="738"/>
        <v/>
      </c>
      <c r="AB3359" t="str">
        <f t="shared" si="741"/>
        <v/>
      </c>
    </row>
    <row r="3360" spans="7:28" x14ac:dyDescent="0.2">
      <c r="G3360" s="21"/>
      <c r="H3360" s="21">
        <v>3245</v>
      </c>
      <c r="I3360">
        <f t="shared" si="728"/>
        <v>0.1</v>
      </c>
      <c r="J3360">
        <f t="shared" si="729"/>
        <v>0.34304387598496555</v>
      </c>
      <c r="K3360">
        <f t="shared" si="730"/>
        <v>22.5</v>
      </c>
      <c r="L3360">
        <f t="shared" si="739"/>
        <v>32.794638784028457</v>
      </c>
      <c r="M3360">
        <f t="shared" si="731"/>
        <v>1.0698969216735335</v>
      </c>
      <c r="N3360" s="21">
        <f t="shared" si="732"/>
        <v>-4.0608418786560387E-2</v>
      </c>
      <c r="O3360" s="21">
        <f t="shared" si="733"/>
        <v>64.788268930030981</v>
      </c>
      <c r="P3360">
        <f t="shared" si="734"/>
        <v>1</v>
      </c>
      <c r="Q3360">
        <f t="shared" si="735"/>
        <v>0.34304387598496555</v>
      </c>
      <c r="R3360">
        <f t="shared" si="736"/>
        <v>0.3430438759849655</v>
      </c>
      <c r="T3360" s="21">
        <f t="shared" si="740"/>
        <v>0</v>
      </c>
      <c r="W3360">
        <v>3245</v>
      </c>
      <c r="X3360">
        <v>27.991026000000002</v>
      </c>
      <c r="Y3360">
        <v>1</v>
      </c>
      <c r="Z3360">
        <f t="shared" si="737"/>
        <v>1</v>
      </c>
      <c r="AA3360" s="21" t="str">
        <f t="shared" si="738"/>
        <v/>
      </c>
      <c r="AB3360" t="str">
        <f t="shared" si="741"/>
        <v/>
      </c>
    </row>
    <row r="3361" spans="7:28" x14ac:dyDescent="0.2">
      <c r="G3361" s="21"/>
      <c r="H3361" s="21">
        <v>3246</v>
      </c>
      <c r="I3361">
        <f t="shared" si="728"/>
        <v>0.1</v>
      </c>
      <c r="J3361">
        <f t="shared" si="729"/>
        <v>0.34304387598496555</v>
      </c>
      <c r="K3361">
        <f t="shared" si="730"/>
        <v>22.5</v>
      </c>
      <c r="L3361">
        <f t="shared" si="739"/>
        <v>32.794638784028457</v>
      </c>
      <c r="M3361">
        <f t="shared" si="731"/>
        <v>1.0698969216735335</v>
      </c>
      <c r="N3361" s="21">
        <f t="shared" si="732"/>
        <v>-4.0902933050770252E-2</v>
      </c>
      <c r="O3361" s="21">
        <f t="shared" si="733"/>
        <v>64.888268930030975</v>
      </c>
      <c r="P3361">
        <f t="shared" si="734"/>
        <v>1</v>
      </c>
      <c r="Q3361">
        <f t="shared" si="735"/>
        <v>0.34304387598496555</v>
      </c>
      <c r="R3361">
        <f t="shared" si="736"/>
        <v>0.3430438759849655</v>
      </c>
      <c r="T3361" s="21">
        <f t="shared" si="740"/>
        <v>0</v>
      </c>
      <c r="W3361">
        <v>3246</v>
      </c>
      <c r="X3361">
        <v>28.007251</v>
      </c>
      <c r="Y3361">
        <v>1</v>
      </c>
      <c r="Z3361">
        <f t="shared" si="737"/>
        <v>1</v>
      </c>
      <c r="AA3361" s="21" t="str">
        <f t="shared" si="738"/>
        <v/>
      </c>
      <c r="AB3361" t="str">
        <f t="shared" si="741"/>
        <v/>
      </c>
    </row>
    <row r="3362" spans="7:28" x14ac:dyDescent="0.2">
      <c r="G3362" s="21"/>
      <c r="H3362" s="21">
        <v>3247</v>
      </c>
      <c r="I3362">
        <f t="shared" si="728"/>
        <v>0.1</v>
      </c>
      <c r="J3362">
        <f t="shared" si="729"/>
        <v>0.34304387598496555</v>
      </c>
      <c r="K3362">
        <f t="shared" si="730"/>
        <v>22.5</v>
      </c>
      <c r="L3362">
        <f t="shared" si="739"/>
        <v>32.794638784028457</v>
      </c>
      <c r="M3362">
        <f t="shared" si="731"/>
        <v>1.0698969216735335</v>
      </c>
      <c r="N3362" s="21">
        <f t="shared" si="732"/>
        <v>-4.1197447314980123E-2</v>
      </c>
      <c r="O3362" s="21">
        <f t="shared" si="733"/>
        <v>64.988268930030969</v>
      </c>
      <c r="P3362">
        <f t="shared" si="734"/>
        <v>1</v>
      </c>
      <c r="Q3362">
        <f t="shared" si="735"/>
        <v>0.34304387598496555</v>
      </c>
      <c r="R3362">
        <f t="shared" si="736"/>
        <v>0.3430438759849655</v>
      </c>
      <c r="T3362" s="21">
        <f t="shared" si="740"/>
        <v>0</v>
      </c>
      <c r="W3362">
        <v>3247</v>
      </c>
      <c r="X3362">
        <v>28.013741</v>
      </c>
      <c r="Y3362">
        <v>1</v>
      </c>
      <c r="Z3362">
        <f t="shared" si="737"/>
        <v>1</v>
      </c>
      <c r="AA3362" s="21" t="str">
        <f t="shared" si="738"/>
        <v/>
      </c>
      <c r="AB3362" t="str">
        <f t="shared" si="741"/>
        <v/>
      </c>
    </row>
    <row r="3363" spans="7:28" x14ac:dyDescent="0.2">
      <c r="G3363" s="21"/>
      <c r="H3363" s="21">
        <v>3248</v>
      </c>
      <c r="I3363">
        <f t="shared" si="728"/>
        <v>0.1</v>
      </c>
      <c r="J3363">
        <f t="shared" si="729"/>
        <v>0.34304387598496555</v>
      </c>
      <c r="K3363">
        <f t="shared" si="730"/>
        <v>22.5</v>
      </c>
      <c r="L3363">
        <f t="shared" si="739"/>
        <v>32.794638784028457</v>
      </c>
      <c r="M3363">
        <f t="shared" si="731"/>
        <v>1.0698969216735335</v>
      </c>
      <c r="N3363" s="21">
        <f t="shared" si="732"/>
        <v>-4.1491961579189975E-2</v>
      </c>
      <c r="O3363" s="21">
        <f t="shared" si="733"/>
        <v>65.088268930030964</v>
      </c>
      <c r="P3363">
        <f t="shared" si="734"/>
        <v>1</v>
      </c>
      <c r="Q3363">
        <f t="shared" si="735"/>
        <v>0.34304387598496555</v>
      </c>
      <c r="R3363">
        <f t="shared" si="736"/>
        <v>0.3430438759849655</v>
      </c>
      <c r="T3363" s="21">
        <f t="shared" si="740"/>
        <v>0</v>
      </c>
      <c r="W3363">
        <v>3248</v>
      </c>
      <c r="X3363">
        <v>28.031588000000003</v>
      </c>
      <c r="Y3363">
        <v>1</v>
      </c>
      <c r="Z3363">
        <f t="shared" si="737"/>
        <v>1</v>
      </c>
      <c r="AA3363" s="21" t="str">
        <f t="shared" si="738"/>
        <v/>
      </c>
      <c r="AB3363" t="str">
        <f t="shared" si="741"/>
        <v/>
      </c>
    </row>
    <row r="3364" spans="7:28" x14ac:dyDescent="0.2">
      <c r="G3364" s="21"/>
      <c r="H3364" s="21">
        <v>3249</v>
      </c>
      <c r="I3364">
        <f t="shared" si="728"/>
        <v>0.1</v>
      </c>
      <c r="J3364">
        <f t="shared" si="729"/>
        <v>0.34304387598496555</v>
      </c>
      <c r="K3364">
        <f t="shared" si="730"/>
        <v>22.5</v>
      </c>
      <c r="L3364">
        <f t="shared" si="739"/>
        <v>32.794638784028457</v>
      </c>
      <c r="M3364">
        <f t="shared" si="731"/>
        <v>1.0698969216735335</v>
      </c>
      <c r="N3364" s="21">
        <f t="shared" si="732"/>
        <v>-4.178647584339984E-2</v>
      </c>
      <c r="O3364" s="21">
        <f t="shared" si="733"/>
        <v>65.188268930030958</v>
      </c>
      <c r="P3364">
        <f t="shared" si="734"/>
        <v>1</v>
      </c>
      <c r="Q3364">
        <f t="shared" si="735"/>
        <v>0.34304387598496555</v>
      </c>
      <c r="R3364">
        <f t="shared" si="736"/>
        <v>0.3430438759849655</v>
      </c>
      <c r="T3364" s="21">
        <f t="shared" si="740"/>
        <v>0</v>
      </c>
      <c r="W3364">
        <v>3249</v>
      </c>
      <c r="X3364">
        <v>28.042945</v>
      </c>
      <c r="Y3364">
        <v>1</v>
      </c>
      <c r="Z3364">
        <f t="shared" si="737"/>
        <v>1</v>
      </c>
      <c r="AA3364" s="21" t="str">
        <f t="shared" si="738"/>
        <v/>
      </c>
      <c r="AB3364" t="str">
        <f t="shared" si="741"/>
        <v/>
      </c>
    </row>
    <row r="3365" spans="7:28" x14ac:dyDescent="0.2">
      <c r="G3365" s="21"/>
      <c r="H3365" s="21">
        <v>3250</v>
      </c>
      <c r="I3365">
        <f t="shared" si="728"/>
        <v>0.1</v>
      </c>
      <c r="J3365">
        <f t="shared" si="729"/>
        <v>0.34304387598496555</v>
      </c>
      <c r="K3365">
        <f t="shared" si="730"/>
        <v>22.5</v>
      </c>
      <c r="L3365">
        <f t="shared" si="739"/>
        <v>32.794638784028457</v>
      </c>
      <c r="M3365">
        <f t="shared" si="731"/>
        <v>1.0698969216735335</v>
      </c>
      <c r="N3365" s="21">
        <f t="shared" si="732"/>
        <v>-4.2080990107609711E-2</v>
      </c>
      <c r="O3365" s="21">
        <f t="shared" si="733"/>
        <v>65.288268930030952</v>
      </c>
      <c r="P3365">
        <f t="shared" si="734"/>
        <v>1</v>
      </c>
      <c r="Q3365">
        <f t="shared" si="735"/>
        <v>0.34304387598496555</v>
      </c>
      <c r="R3365">
        <f t="shared" si="736"/>
        <v>0.3430438759849655</v>
      </c>
      <c r="T3365" s="21">
        <f t="shared" si="740"/>
        <v>0</v>
      </c>
      <c r="W3365">
        <v>3250</v>
      </c>
      <c r="X3365">
        <v>28.059169000000001</v>
      </c>
      <c r="Y3365">
        <v>1</v>
      </c>
      <c r="Z3365">
        <f t="shared" si="737"/>
        <v>1</v>
      </c>
      <c r="AA3365" s="21" t="str">
        <f t="shared" si="738"/>
        <v/>
      </c>
      <c r="AB3365" t="str">
        <f t="shared" si="741"/>
        <v/>
      </c>
    </row>
    <row r="3366" spans="7:28" x14ac:dyDescent="0.2">
      <c r="G3366" s="21"/>
      <c r="H3366" s="21">
        <v>3251</v>
      </c>
      <c r="I3366">
        <f t="shared" ref="I3366:I3429" si="742">IF(P3365&lt;0.999,MAX(0,MIN(10000000,(L3365/$E$8/M3365^$E$10)^(1/$E$9)/N3365)),0.1)</f>
        <v>0.1</v>
      </c>
      <c r="J3366">
        <f t="shared" ref="J3366:J3429" si="743">Q3366</f>
        <v>0.34304387598496555</v>
      </c>
      <c r="K3366">
        <f t="shared" ref="K3366:K3429" si="744">IF(O3366&lt;$B$8+$B$9,0.5*(($B$8+$B$9)^2+O3366^2)/O3366-$B$9,$B$8)</f>
        <v>22.5</v>
      </c>
      <c r="L3366">
        <f t="shared" si="739"/>
        <v>32.794638784028457</v>
      </c>
      <c r="M3366">
        <f t="shared" ref="M3366:M3429" si="745">-LN(J3366)</f>
        <v>1.0698969216735335</v>
      </c>
      <c r="N3366" s="21">
        <f t="shared" ref="N3366:N3429" si="746">-$B$15*(O3366-2*(K3366+$B$9))/(K3366+$B$9)^2/J3366</f>
        <v>-4.2375504371819576E-2</v>
      </c>
      <c r="O3366" s="21">
        <f t="shared" ref="O3366:O3429" si="747">O3365+I3366*(H3366-H3365)</f>
        <v>65.388268930030947</v>
      </c>
      <c r="P3366">
        <f t="shared" ref="P3366:P3429" si="748">MIN(O3366/(K3366+$B$9),1)</f>
        <v>1</v>
      </c>
      <c r="Q3366">
        <f t="shared" ref="Q3366:Q3429" si="749">1-B$15*P3366</f>
        <v>0.34304387598496555</v>
      </c>
      <c r="R3366">
        <f t="shared" ref="R3366:R3429" si="750">$E$15/(P3366+$E$16)</f>
        <v>0.3430438759849655</v>
      </c>
      <c r="T3366" s="21">
        <f t="shared" si="740"/>
        <v>0</v>
      </c>
      <c r="W3366">
        <v>3251</v>
      </c>
      <c r="X3366">
        <v>28.070527000000002</v>
      </c>
      <c r="Y3366">
        <v>1</v>
      </c>
      <c r="Z3366">
        <f t="shared" si="737"/>
        <v>1</v>
      </c>
      <c r="AA3366" s="21" t="str">
        <f t="shared" si="738"/>
        <v/>
      </c>
      <c r="AB3366" t="str">
        <f t="shared" si="741"/>
        <v/>
      </c>
    </row>
    <row r="3367" spans="7:28" x14ac:dyDescent="0.2">
      <c r="G3367" s="21"/>
      <c r="H3367" s="21">
        <v>3252</v>
      </c>
      <c r="I3367">
        <f t="shared" si="742"/>
        <v>0.1</v>
      </c>
      <c r="J3367">
        <f t="shared" si="743"/>
        <v>0.34304387598496555</v>
      </c>
      <c r="K3367">
        <f t="shared" si="744"/>
        <v>22.5</v>
      </c>
      <c r="L3367">
        <f t="shared" si="739"/>
        <v>32.794638784028457</v>
      </c>
      <c r="M3367">
        <f t="shared" si="745"/>
        <v>1.0698969216735335</v>
      </c>
      <c r="N3367" s="21">
        <f t="shared" si="746"/>
        <v>-4.2670018636029441E-2</v>
      </c>
      <c r="O3367" s="21">
        <f t="shared" si="747"/>
        <v>65.488268930030941</v>
      </c>
      <c r="P3367">
        <f t="shared" si="748"/>
        <v>1</v>
      </c>
      <c r="Q3367">
        <f t="shared" si="749"/>
        <v>0.34304387598496555</v>
      </c>
      <c r="R3367">
        <f t="shared" si="750"/>
        <v>0.3430438759849655</v>
      </c>
      <c r="T3367" s="21">
        <f t="shared" si="740"/>
        <v>0</v>
      </c>
      <c r="W3367">
        <v>3252</v>
      </c>
      <c r="X3367">
        <v>28.065659</v>
      </c>
      <c r="Y3367">
        <v>1</v>
      </c>
      <c r="Z3367">
        <f t="shared" si="737"/>
        <v>1</v>
      </c>
      <c r="AA3367" s="21" t="str">
        <f t="shared" si="738"/>
        <v/>
      </c>
      <c r="AB3367" t="str">
        <f t="shared" si="741"/>
        <v/>
      </c>
    </row>
    <row r="3368" spans="7:28" x14ac:dyDescent="0.2">
      <c r="G3368" s="21"/>
      <c r="H3368" s="21">
        <v>3253</v>
      </c>
      <c r="I3368">
        <f t="shared" si="742"/>
        <v>0.1</v>
      </c>
      <c r="J3368">
        <f t="shared" si="743"/>
        <v>0.34304387598496555</v>
      </c>
      <c r="K3368">
        <f t="shared" si="744"/>
        <v>22.5</v>
      </c>
      <c r="L3368">
        <f t="shared" si="739"/>
        <v>32.794638784028457</v>
      </c>
      <c r="M3368">
        <f t="shared" si="745"/>
        <v>1.0698969216735335</v>
      </c>
      <c r="N3368" s="21">
        <f t="shared" si="746"/>
        <v>-4.2964532900239306E-2</v>
      </c>
      <c r="O3368" s="21">
        <f t="shared" si="747"/>
        <v>65.588268930030935</v>
      </c>
      <c r="P3368">
        <f t="shared" si="748"/>
        <v>1</v>
      </c>
      <c r="Q3368">
        <f t="shared" si="749"/>
        <v>0.34304387598496555</v>
      </c>
      <c r="R3368">
        <f t="shared" si="750"/>
        <v>0.3430438759849655</v>
      </c>
      <c r="T3368" s="21">
        <f t="shared" si="740"/>
        <v>0</v>
      </c>
      <c r="W3368">
        <v>3253</v>
      </c>
      <c r="X3368">
        <v>28.086751000000003</v>
      </c>
      <c r="Y3368">
        <v>1</v>
      </c>
      <c r="Z3368">
        <f t="shared" si="737"/>
        <v>1</v>
      </c>
      <c r="AA3368" s="21" t="str">
        <f t="shared" si="738"/>
        <v/>
      </c>
      <c r="AB3368" t="str">
        <f t="shared" si="741"/>
        <v/>
      </c>
    </row>
    <row r="3369" spans="7:28" x14ac:dyDescent="0.2">
      <c r="G3369" s="21"/>
      <c r="H3369" s="21">
        <v>3254</v>
      </c>
      <c r="I3369">
        <f t="shared" si="742"/>
        <v>0.1</v>
      </c>
      <c r="J3369">
        <f t="shared" si="743"/>
        <v>0.34304387598496555</v>
      </c>
      <c r="K3369">
        <f t="shared" si="744"/>
        <v>22.5</v>
      </c>
      <c r="L3369">
        <f t="shared" si="739"/>
        <v>32.794638784028457</v>
      </c>
      <c r="M3369">
        <f t="shared" si="745"/>
        <v>1.0698969216735335</v>
      </c>
      <c r="N3369" s="21">
        <f t="shared" si="746"/>
        <v>-4.3259047164449164E-2</v>
      </c>
      <c r="O3369" s="21">
        <f t="shared" si="747"/>
        <v>65.688268930030929</v>
      </c>
      <c r="P3369">
        <f t="shared" si="748"/>
        <v>1</v>
      </c>
      <c r="Q3369">
        <f t="shared" si="749"/>
        <v>0.34304387598496555</v>
      </c>
      <c r="R3369">
        <f t="shared" si="750"/>
        <v>0.3430438759849655</v>
      </c>
      <c r="T3369" s="21">
        <f t="shared" si="740"/>
        <v>0</v>
      </c>
      <c r="W3369">
        <v>3254</v>
      </c>
      <c r="X3369">
        <v>28.117577999999998</v>
      </c>
      <c r="Y3369">
        <v>1</v>
      </c>
      <c r="Z3369">
        <f t="shared" si="737"/>
        <v>1</v>
      </c>
      <c r="AA3369" s="21" t="str">
        <f t="shared" si="738"/>
        <v/>
      </c>
      <c r="AB3369" t="str">
        <f t="shared" si="741"/>
        <v/>
      </c>
    </row>
    <row r="3370" spans="7:28" x14ac:dyDescent="0.2">
      <c r="G3370" s="21"/>
      <c r="H3370" s="21">
        <v>3255</v>
      </c>
      <c r="I3370">
        <f t="shared" si="742"/>
        <v>0.1</v>
      </c>
      <c r="J3370">
        <f t="shared" si="743"/>
        <v>0.34304387598496555</v>
      </c>
      <c r="K3370">
        <f t="shared" si="744"/>
        <v>22.5</v>
      </c>
      <c r="L3370">
        <f t="shared" si="739"/>
        <v>32.794638784028457</v>
      </c>
      <c r="M3370">
        <f t="shared" si="745"/>
        <v>1.0698969216735335</v>
      </c>
      <c r="N3370" s="21">
        <f t="shared" si="746"/>
        <v>-4.3553561428659029E-2</v>
      </c>
      <c r="O3370" s="21">
        <f t="shared" si="747"/>
        <v>65.788268930030924</v>
      </c>
      <c r="P3370">
        <f t="shared" si="748"/>
        <v>1</v>
      </c>
      <c r="Q3370">
        <f t="shared" si="749"/>
        <v>0.34304387598496555</v>
      </c>
      <c r="R3370">
        <f t="shared" si="750"/>
        <v>0.3430438759849655</v>
      </c>
      <c r="T3370" s="21">
        <f t="shared" si="740"/>
        <v>0</v>
      </c>
      <c r="W3370">
        <v>3255</v>
      </c>
      <c r="X3370">
        <v>28.107842999999999</v>
      </c>
      <c r="Y3370">
        <v>1</v>
      </c>
      <c r="Z3370">
        <f t="shared" si="737"/>
        <v>1</v>
      </c>
      <c r="AA3370" s="21" t="str">
        <f t="shared" si="738"/>
        <v/>
      </c>
      <c r="AB3370" t="str">
        <f t="shared" si="741"/>
        <v/>
      </c>
    </row>
    <row r="3371" spans="7:28" x14ac:dyDescent="0.2">
      <c r="G3371" s="21"/>
      <c r="H3371" s="21">
        <v>3256</v>
      </c>
      <c r="I3371">
        <f t="shared" si="742"/>
        <v>0.1</v>
      </c>
      <c r="J3371">
        <f t="shared" si="743"/>
        <v>0.34304387598496555</v>
      </c>
      <c r="K3371">
        <f t="shared" si="744"/>
        <v>22.5</v>
      </c>
      <c r="L3371">
        <f t="shared" si="739"/>
        <v>32.794638784028457</v>
      </c>
      <c r="M3371">
        <f t="shared" si="745"/>
        <v>1.0698969216735335</v>
      </c>
      <c r="N3371" s="21">
        <f t="shared" si="746"/>
        <v>-4.3848075692868894E-2</v>
      </c>
      <c r="O3371" s="21">
        <f t="shared" si="747"/>
        <v>65.888268930030918</v>
      </c>
      <c r="P3371">
        <f t="shared" si="748"/>
        <v>1</v>
      </c>
      <c r="Q3371">
        <f t="shared" si="749"/>
        <v>0.34304387598496555</v>
      </c>
      <c r="R3371">
        <f t="shared" si="750"/>
        <v>0.3430438759849655</v>
      </c>
      <c r="T3371" s="21">
        <f t="shared" si="740"/>
        <v>0</v>
      </c>
      <c r="W3371">
        <v>3256</v>
      </c>
      <c r="X3371">
        <v>28.125690000000002</v>
      </c>
      <c r="Y3371">
        <v>1</v>
      </c>
      <c r="Z3371">
        <f t="shared" si="737"/>
        <v>1</v>
      </c>
      <c r="AA3371" s="21" t="str">
        <f t="shared" si="738"/>
        <v/>
      </c>
      <c r="AB3371" t="str">
        <f t="shared" si="741"/>
        <v/>
      </c>
    </row>
    <row r="3372" spans="7:28" x14ac:dyDescent="0.2">
      <c r="G3372" s="21"/>
      <c r="H3372" s="21">
        <v>3257</v>
      </c>
      <c r="I3372">
        <f t="shared" si="742"/>
        <v>0.1</v>
      </c>
      <c r="J3372">
        <f t="shared" si="743"/>
        <v>0.34304387598496555</v>
      </c>
      <c r="K3372">
        <f t="shared" si="744"/>
        <v>22.5</v>
      </c>
      <c r="L3372">
        <f t="shared" si="739"/>
        <v>32.794638784028457</v>
      </c>
      <c r="M3372">
        <f t="shared" si="745"/>
        <v>1.0698969216735335</v>
      </c>
      <c r="N3372" s="21">
        <f t="shared" si="746"/>
        <v>-4.4142589957078759E-2</v>
      </c>
      <c r="O3372" s="21">
        <f t="shared" si="747"/>
        <v>65.988268930030912</v>
      </c>
      <c r="P3372">
        <f t="shared" si="748"/>
        <v>1</v>
      </c>
      <c r="Q3372">
        <f t="shared" si="749"/>
        <v>0.34304387598496555</v>
      </c>
      <c r="R3372">
        <f t="shared" si="750"/>
        <v>0.3430438759849655</v>
      </c>
      <c r="T3372" s="21">
        <f t="shared" si="740"/>
        <v>0</v>
      </c>
      <c r="W3372">
        <v>3257</v>
      </c>
      <c r="X3372">
        <v>28.138670000000001</v>
      </c>
      <c r="Y3372">
        <v>1</v>
      </c>
      <c r="Z3372">
        <f t="shared" si="737"/>
        <v>1</v>
      </c>
      <c r="AA3372" s="21" t="str">
        <f t="shared" si="738"/>
        <v/>
      </c>
      <c r="AB3372" t="str">
        <f t="shared" si="741"/>
        <v/>
      </c>
    </row>
    <row r="3373" spans="7:28" x14ac:dyDescent="0.2">
      <c r="G3373" s="21"/>
      <c r="H3373" s="21">
        <v>3258</v>
      </c>
      <c r="I3373">
        <f t="shared" si="742"/>
        <v>0.1</v>
      </c>
      <c r="J3373">
        <f t="shared" si="743"/>
        <v>0.34304387598496555</v>
      </c>
      <c r="K3373">
        <f t="shared" si="744"/>
        <v>22.5</v>
      </c>
      <c r="L3373">
        <f t="shared" si="739"/>
        <v>32.794638784028457</v>
      </c>
      <c r="M3373">
        <f t="shared" si="745"/>
        <v>1.0698969216735335</v>
      </c>
      <c r="N3373" s="21">
        <f t="shared" si="746"/>
        <v>-4.4437104221288631E-2</v>
      </c>
      <c r="O3373" s="21">
        <f t="shared" si="747"/>
        <v>66.088268930030907</v>
      </c>
      <c r="P3373">
        <f t="shared" si="748"/>
        <v>1</v>
      </c>
      <c r="Q3373">
        <f t="shared" si="749"/>
        <v>0.34304387598496555</v>
      </c>
      <c r="R3373">
        <f t="shared" si="750"/>
        <v>0.3430438759849655</v>
      </c>
      <c r="T3373" s="21">
        <f t="shared" si="740"/>
        <v>0</v>
      </c>
      <c r="W3373">
        <v>3258</v>
      </c>
      <c r="X3373">
        <v>28.143536999999998</v>
      </c>
      <c r="Y3373">
        <v>1</v>
      </c>
      <c r="Z3373">
        <f t="shared" si="737"/>
        <v>1</v>
      </c>
      <c r="AA3373" s="21" t="str">
        <f t="shared" si="738"/>
        <v/>
      </c>
      <c r="AB3373" t="str">
        <f t="shared" si="741"/>
        <v/>
      </c>
    </row>
    <row r="3374" spans="7:28" x14ac:dyDescent="0.2">
      <c r="G3374" s="21"/>
      <c r="H3374" s="21">
        <v>3259</v>
      </c>
      <c r="I3374">
        <f t="shared" si="742"/>
        <v>0.1</v>
      </c>
      <c r="J3374">
        <f t="shared" si="743"/>
        <v>0.34304387598496555</v>
      </c>
      <c r="K3374">
        <f t="shared" si="744"/>
        <v>22.5</v>
      </c>
      <c r="L3374">
        <f t="shared" si="739"/>
        <v>32.794638784028457</v>
      </c>
      <c r="M3374">
        <f t="shared" si="745"/>
        <v>1.0698969216735335</v>
      </c>
      <c r="N3374" s="21">
        <f t="shared" si="746"/>
        <v>-4.4731618485498496E-2</v>
      </c>
      <c r="O3374" s="21">
        <f t="shared" si="747"/>
        <v>66.188268930030901</v>
      </c>
      <c r="P3374">
        <f t="shared" si="748"/>
        <v>1</v>
      </c>
      <c r="Q3374">
        <f t="shared" si="749"/>
        <v>0.34304387598496555</v>
      </c>
      <c r="R3374">
        <f t="shared" si="750"/>
        <v>0.3430438759849655</v>
      </c>
      <c r="T3374" s="21">
        <f t="shared" si="740"/>
        <v>0</v>
      </c>
      <c r="W3374">
        <v>3259</v>
      </c>
      <c r="X3374">
        <v>28.171119000000001</v>
      </c>
      <c r="Y3374">
        <v>1</v>
      </c>
      <c r="Z3374">
        <f t="shared" si="737"/>
        <v>1</v>
      </c>
      <c r="AA3374" s="21" t="str">
        <f t="shared" si="738"/>
        <v/>
      </c>
      <c r="AB3374" t="str">
        <f t="shared" si="741"/>
        <v/>
      </c>
    </row>
    <row r="3375" spans="7:28" x14ac:dyDescent="0.2">
      <c r="G3375" s="21"/>
      <c r="H3375" s="21">
        <v>3260</v>
      </c>
      <c r="I3375">
        <f t="shared" si="742"/>
        <v>0.1</v>
      </c>
      <c r="J3375">
        <f t="shared" si="743"/>
        <v>0.34304387598496555</v>
      </c>
      <c r="K3375">
        <f t="shared" si="744"/>
        <v>22.5</v>
      </c>
      <c r="L3375">
        <f t="shared" si="739"/>
        <v>32.794638784028457</v>
      </c>
      <c r="M3375">
        <f t="shared" si="745"/>
        <v>1.0698969216735335</v>
      </c>
      <c r="N3375" s="21">
        <f t="shared" si="746"/>
        <v>-4.5026132749708347E-2</v>
      </c>
      <c r="O3375" s="21">
        <f t="shared" si="747"/>
        <v>66.288268930030895</v>
      </c>
      <c r="P3375">
        <f t="shared" si="748"/>
        <v>1</v>
      </c>
      <c r="Q3375">
        <f t="shared" si="749"/>
        <v>0.34304387598496555</v>
      </c>
      <c r="R3375">
        <f t="shared" si="750"/>
        <v>0.3430438759849655</v>
      </c>
      <c r="T3375" s="21">
        <f t="shared" si="740"/>
        <v>0</v>
      </c>
      <c r="W3375">
        <v>3260</v>
      </c>
      <c r="X3375">
        <v>28.180854</v>
      </c>
      <c r="Y3375">
        <v>1</v>
      </c>
      <c r="Z3375">
        <f t="shared" si="737"/>
        <v>1</v>
      </c>
      <c r="AA3375" s="21" t="str">
        <f t="shared" si="738"/>
        <v/>
      </c>
      <c r="AB3375" t="str">
        <f t="shared" si="741"/>
        <v/>
      </c>
    </row>
    <row r="3376" spans="7:28" x14ac:dyDescent="0.2">
      <c r="G3376" s="21"/>
      <c r="H3376" s="21">
        <v>3261</v>
      </c>
      <c r="I3376">
        <f t="shared" si="742"/>
        <v>0.1</v>
      </c>
      <c r="J3376">
        <f t="shared" si="743"/>
        <v>0.34304387598496555</v>
      </c>
      <c r="K3376">
        <f t="shared" si="744"/>
        <v>22.5</v>
      </c>
      <c r="L3376">
        <f t="shared" si="739"/>
        <v>32.794638784028457</v>
      </c>
      <c r="M3376">
        <f t="shared" si="745"/>
        <v>1.0698969216735335</v>
      </c>
      <c r="N3376" s="21">
        <f t="shared" si="746"/>
        <v>-4.5320647013918219E-2</v>
      </c>
      <c r="O3376" s="21">
        <f t="shared" si="747"/>
        <v>66.38826893003089</v>
      </c>
      <c r="P3376">
        <f t="shared" si="748"/>
        <v>1</v>
      </c>
      <c r="Q3376">
        <f t="shared" si="749"/>
        <v>0.34304387598496555</v>
      </c>
      <c r="R3376">
        <f t="shared" si="750"/>
        <v>0.3430438759849655</v>
      </c>
      <c r="T3376" s="21">
        <f t="shared" si="740"/>
        <v>0</v>
      </c>
      <c r="W3376">
        <v>3261</v>
      </c>
      <c r="X3376">
        <v>28.184099</v>
      </c>
      <c r="Y3376">
        <v>1</v>
      </c>
      <c r="Z3376">
        <f t="shared" si="737"/>
        <v>1</v>
      </c>
      <c r="AA3376" s="21" t="str">
        <f t="shared" si="738"/>
        <v/>
      </c>
      <c r="AB3376" t="str">
        <f t="shared" si="741"/>
        <v/>
      </c>
    </row>
    <row r="3377" spans="7:28" x14ac:dyDescent="0.2">
      <c r="G3377" s="21"/>
      <c r="H3377" s="21">
        <v>3262</v>
      </c>
      <c r="I3377">
        <f t="shared" si="742"/>
        <v>0.1</v>
      </c>
      <c r="J3377">
        <f t="shared" si="743"/>
        <v>0.34304387598496555</v>
      </c>
      <c r="K3377">
        <f t="shared" si="744"/>
        <v>22.5</v>
      </c>
      <c r="L3377">
        <f t="shared" si="739"/>
        <v>32.794638784028457</v>
      </c>
      <c r="M3377">
        <f t="shared" si="745"/>
        <v>1.0698969216735335</v>
      </c>
      <c r="N3377" s="21">
        <f t="shared" si="746"/>
        <v>-4.5615161278128077E-2</v>
      </c>
      <c r="O3377" s="21">
        <f t="shared" si="747"/>
        <v>66.488268930030884</v>
      </c>
      <c r="P3377">
        <f t="shared" si="748"/>
        <v>1</v>
      </c>
      <c r="Q3377">
        <f t="shared" si="749"/>
        <v>0.34304387598496555</v>
      </c>
      <c r="R3377">
        <f t="shared" si="750"/>
        <v>0.3430438759849655</v>
      </c>
      <c r="T3377" s="21">
        <f t="shared" si="740"/>
        <v>0</v>
      </c>
      <c r="W3377">
        <v>3262</v>
      </c>
      <c r="X3377">
        <v>28.195456000000004</v>
      </c>
      <c r="Y3377">
        <v>1</v>
      </c>
      <c r="Z3377">
        <f t="shared" si="737"/>
        <v>1</v>
      </c>
      <c r="AA3377" s="21" t="str">
        <f t="shared" si="738"/>
        <v/>
      </c>
      <c r="AB3377" t="str">
        <f t="shared" si="741"/>
        <v/>
      </c>
    </row>
    <row r="3378" spans="7:28" x14ac:dyDescent="0.2">
      <c r="G3378" s="21"/>
      <c r="H3378" s="21">
        <v>3263</v>
      </c>
      <c r="I3378">
        <f t="shared" si="742"/>
        <v>0.1</v>
      </c>
      <c r="J3378">
        <f t="shared" si="743"/>
        <v>0.34304387598496555</v>
      </c>
      <c r="K3378">
        <f t="shared" si="744"/>
        <v>22.5</v>
      </c>
      <c r="L3378">
        <f t="shared" si="739"/>
        <v>32.794638784028457</v>
      </c>
      <c r="M3378">
        <f t="shared" si="745"/>
        <v>1.0698969216735335</v>
      </c>
      <c r="N3378" s="21">
        <f t="shared" si="746"/>
        <v>-4.5909675542337956E-2</v>
      </c>
      <c r="O3378" s="21">
        <f t="shared" si="747"/>
        <v>66.588268930030878</v>
      </c>
      <c r="P3378">
        <f t="shared" si="748"/>
        <v>1</v>
      </c>
      <c r="Q3378">
        <f t="shared" si="749"/>
        <v>0.34304387598496555</v>
      </c>
      <c r="R3378">
        <f t="shared" si="750"/>
        <v>0.3430438759849655</v>
      </c>
      <c r="T3378" s="21">
        <f t="shared" si="740"/>
        <v>0</v>
      </c>
      <c r="W3378">
        <v>3263</v>
      </c>
      <c r="X3378">
        <v>28.208436000000003</v>
      </c>
      <c r="Y3378">
        <v>1</v>
      </c>
      <c r="Z3378">
        <f t="shared" si="737"/>
        <v>1</v>
      </c>
      <c r="AA3378" s="21" t="str">
        <f t="shared" si="738"/>
        <v/>
      </c>
      <c r="AB3378" t="str">
        <f t="shared" si="741"/>
        <v/>
      </c>
    </row>
    <row r="3379" spans="7:28" x14ac:dyDescent="0.2">
      <c r="G3379" s="21"/>
      <c r="H3379" s="21">
        <v>3264</v>
      </c>
      <c r="I3379">
        <f t="shared" si="742"/>
        <v>0.1</v>
      </c>
      <c r="J3379">
        <f t="shared" si="743"/>
        <v>0.34304387598496555</v>
      </c>
      <c r="K3379">
        <f t="shared" si="744"/>
        <v>22.5</v>
      </c>
      <c r="L3379">
        <f t="shared" si="739"/>
        <v>32.794638784028457</v>
      </c>
      <c r="M3379">
        <f t="shared" si="745"/>
        <v>1.0698969216735335</v>
      </c>
      <c r="N3379" s="21">
        <f t="shared" si="746"/>
        <v>-4.6204189806547821E-2</v>
      </c>
      <c r="O3379" s="21">
        <f t="shared" si="747"/>
        <v>66.688268930030873</v>
      </c>
      <c r="P3379">
        <f t="shared" si="748"/>
        <v>1</v>
      </c>
      <c r="Q3379">
        <f t="shared" si="749"/>
        <v>0.34304387598496555</v>
      </c>
      <c r="R3379">
        <f t="shared" si="750"/>
        <v>0.3430438759849655</v>
      </c>
      <c r="T3379" s="21">
        <f t="shared" si="740"/>
        <v>0</v>
      </c>
      <c r="W3379">
        <v>3264</v>
      </c>
      <c r="X3379">
        <v>28.226282999999999</v>
      </c>
      <c r="Y3379">
        <v>1</v>
      </c>
      <c r="Z3379">
        <f t="shared" si="737"/>
        <v>1</v>
      </c>
      <c r="AA3379" s="21" t="str">
        <f t="shared" si="738"/>
        <v/>
      </c>
      <c r="AB3379" t="str">
        <f t="shared" si="741"/>
        <v/>
      </c>
    </row>
    <row r="3380" spans="7:28" x14ac:dyDescent="0.2">
      <c r="G3380" s="21"/>
      <c r="H3380" s="21">
        <v>3265</v>
      </c>
      <c r="I3380">
        <f t="shared" si="742"/>
        <v>0.1</v>
      </c>
      <c r="J3380">
        <f t="shared" si="743"/>
        <v>0.34304387598496555</v>
      </c>
      <c r="K3380">
        <f t="shared" si="744"/>
        <v>22.5</v>
      </c>
      <c r="L3380">
        <f t="shared" si="739"/>
        <v>32.794638784028457</v>
      </c>
      <c r="M3380">
        <f t="shared" si="745"/>
        <v>1.0698969216735335</v>
      </c>
      <c r="N3380" s="21">
        <f t="shared" si="746"/>
        <v>-4.6498704070757672E-2</v>
      </c>
      <c r="O3380" s="21">
        <f t="shared" si="747"/>
        <v>66.788268930030867</v>
      </c>
      <c r="P3380">
        <f t="shared" si="748"/>
        <v>1</v>
      </c>
      <c r="Q3380">
        <f t="shared" si="749"/>
        <v>0.34304387598496555</v>
      </c>
      <c r="R3380">
        <f t="shared" si="750"/>
        <v>0.3430438759849655</v>
      </c>
      <c r="T3380" s="21">
        <f t="shared" si="740"/>
        <v>0</v>
      </c>
      <c r="W3380">
        <v>3265</v>
      </c>
      <c r="X3380">
        <v>28.244130000000002</v>
      </c>
      <c r="Y3380">
        <v>1</v>
      </c>
      <c r="Z3380">
        <f t="shared" si="737"/>
        <v>1</v>
      </c>
      <c r="AA3380" s="21" t="str">
        <f t="shared" si="738"/>
        <v/>
      </c>
      <c r="AB3380" t="str">
        <f t="shared" si="741"/>
        <v/>
      </c>
    </row>
    <row r="3381" spans="7:28" x14ac:dyDescent="0.2">
      <c r="G3381" s="21"/>
      <c r="H3381" s="21">
        <v>3266</v>
      </c>
      <c r="I3381">
        <f t="shared" si="742"/>
        <v>0.1</v>
      </c>
      <c r="J3381">
        <f t="shared" si="743"/>
        <v>0.34304387598496555</v>
      </c>
      <c r="K3381">
        <f t="shared" si="744"/>
        <v>22.5</v>
      </c>
      <c r="L3381">
        <f t="shared" si="739"/>
        <v>32.794638784028457</v>
      </c>
      <c r="M3381">
        <f t="shared" si="745"/>
        <v>1.0698969216735335</v>
      </c>
      <c r="N3381" s="21">
        <f t="shared" si="746"/>
        <v>-4.6793218334967537E-2</v>
      </c>
      <c r="O3381" s="21">
        <f t="shared" si="747"/>
        <v>66.888268930030861</v>
      </c>
      <c r="P3381">
        <f t="shared" si="748"/>
        <v>1</v>
      </c>
      <c r="Q3381">
        <f t="shared" si="749"/>
        <v>0.34304387598496555</v>
      </c>
      <c r="R3381">
        <f t="shared" si="750"/>
        <v>0.3430438759849655</v>
      </c>
      <c r="T3381" s="21">
        <f t="shared" si="740"/>
        <v>0</v>
      </c>
      <c r="W3381">
        <v>3266</v>
      </c>
      <c r="X3381">
        <v>28.245752</v>
      </c>
      <c r="Y3381">
        <v>1</v>
      </c>
      <c r="Z3381">
        <f t="shared" si="737"/>
        <v>1</v>
      </c>
      <c r="AA3381" s="21" t="str">
        <f t="shared" si="738"/>
        <v/>
      </c>
      <c r="AB3381" t="str">
        <f t="shared" si="741"/>
        <v/>
      </c>
    </row>
    <row r="3382" spans="7:28" x14ac:dyDescent="0.2">
      <c r="G3382" s="21"/>
      <c r="H3382" s="21">
        <v>3267</v>
      </c>
      <c r="I3382">
        <f t="shared" si="742"/>
        <v>0.1</v>
      </c>
      <c r="J3382">
        <f t="shared" si="743"/>
        <v>0.34304387598496555</v>
      </c>
      <c r="K3382">
        <f t="shared" si="744"/>
        <v>22.5</v>
      </c>
      <c r="L3382">
        <f t="shared" si="739"/>
        <v>32.794638784028457</v>
      </c>
      <c r="M3382">
        <f t="shared" si="745"/>
        <v>1.0698969216735335</v>
      </c>
      <c r="N3382" s="21">
        <f t="shared" si="746"/>
        <v>-4.7087732599177402E-2</v>
      </c>
      <c r="O3382" s="21">
        <f t="shared" si="747"/>
        <v>66.988268930030856</v>
      </c>
      <c r="P3382">
        <f t="shared" si="748"/>
        <v>1</v>
      </c>
      <c r="Q3382">
        <f t="shared" si="749"/>
        <v>0.34304387598496555</v>
      </c>
      <c r="R3382">
        <f t="shared" si="750"/>
        <v>0.3430438759849655</v>
      </c>
      <c r="T3382" s="21">
        <f t="shared" si="740"/>
        <v>0</v>
      </c>
      <c r="W3382">
        <v>3267</v>
      </c>
      <c r="X3382">
        <v>28.253865000000001</v>
      </c>
      <c r="Y3382">
        <v>1</v>
      </c>
      <c r="Z3382">
        <f t="shared" si="737"/>
        <v>1</v>
      </c>
      <c r="AA3382" s="21" t="str">
        <f t="shared" si="738"/>
        <v/>
      </c>
      <c r="AB3382" t="str">
        <f t="shared" si="741"/>
        <v/>
      </c>
    </row>
    <row r="3383" spans="7:28" x14ac:dyDescent="0.2">
      <c r="G3383" s="21"/>
      <c r="H3383" s="21">
        <v>3268</v>
      </c>
      <c r="I3383">
        <f t="shared" si="742"/>
        <v>0.1</v>
      </c>
      <c r="J3383">
        <f t="shared" si="743"/>
        <v>0.34304387598496555</v>
      </c>
      <c r="K3383">
        <f t="shared" si="744"/>
        <v>22.5</v>
      </c>
      <c r="L3383">
        <f t="shared" si="739"/>
        <v>32.794638784028457</v>
      </c>
      <c r="M3383">
        <f t="shared" si="745"/>
        <v>1.0698969216735335</v>
      </c>
      <c r="N3383" s="21">
        <f t="shared" si="746"/>
        <v>-4.7382246863387267E-2</v>
      </c>
      <c r="O3383" s="21">
        <f t="shared" si="747"/>
        <v>67.08826893003085</v>
      </c>
      <c r="P3383">
        <f t="shared" si="748"/>
        <v>1</v>
      </c>
      <c r="Q3383">
        <f t="shared" si="749"/>
        <v>0.34304387598496555</v>
      </c>
      <c r="R3383">
        <f t="shared" si="750"/>
        <v>0.3430438759849655</v>
      </c>
      <c r="T3383" s="21">
        <f t="shared" si="740"/>
        <v>0</v>
      </c>
      <c r="W3383">
        <v>3268</v>
      </c>
      <c r="X3383">
        <v>28.270089000000002</v>
      </c>
      <c r="Y3383">
        <v>1</v>
      </c>
      <c r="Z3383">
        <f t="shared" si="737"/>
        <v>1</v>
      </c>
      <c r="AA3383" s="21" t="str">
        <f t="shared" si="738"/>
        <v/>
      </c>
      <c r="AB3383" t="str">
        <f t="shared" si="741"/>
        <v/>
      </c>
    </row>
    <row r="3384" spans="7:28" x14ac:dyDescent="0.2">
      <c r="G3384" s="21"/>
      <c r="H3384" s="21">
        <v>3269</v>
      </c>
      <c r="I3384">
        <f t="shared" si="742"/>
        <v>0.1</v>
      </c>
      <c r="J3384">
        <f t="shared" si="743"/>
        <v>0.34304387598496555</v>
      </c>
      <c r="K3384">
        <f t="shared" si="744"/>
        <v>22.5</v>
      </c>
      <c r="L3384">
        <f t="shared" si="739"/>
        <v>32.794638784028457</v>
      </c>
      <c r="M3384">
        <f t="shared" si="745"/>
        <v>1.0698969216735335</v>
      </c>
      <c r="N3384" s="21">
        <f t="shared" si="746"/>
        <v>-4.7676761127597132E-2</v>
      </c>
      <c r="O3384" s="21">
        <f t="shared" si="747"/>
        <v>67.188268930030844</v>
      </c>
      <c r="P3384">
        <f t="shared" si="748"/>
        <v>1</v>
      </c>
      <c r="Q3384">
        <f t="shared" si="749"/>
        <v>0.34304387598496555</v>
      </c>
      <c r="R3384">
        <f t="shared" si="750"/>
        <v>0.3430438759849655</v>
      </c>
      <c r="T3384" s="21">
        <f t="shared" si="740"/>
        <v>0</v>
      </c>
      <c r="W3384">
        <v>3269</v>
      </c>
      <c r="X3384">
        <v>28.287935999999998</v>
      </c>
      <c r="Y3384">
        <v>1</v>
      </c>
      <c r="Z3384">
        <f t="shared" si="737"/>
        <v>1</v>
      </c>
      <c r="AA3384" s="21" t="str">
        <f t="shared" si="738"/>
        <v/>
      </c>
      <c r="AB3384" t="str">
        <f t="shared" si="741"/>
        <v/>
      </c>
    </row>
    <row r="3385" spans="7:28" x14ac:dyDescent="0.2">
      <c r="G3385" s="21"/>
      <c r="H3385" s="21">
        <v>3270</v>
      </c>
      <c r="I3385">
        <f t="shared" si="742"/>
        <v>0.1</v>
      </c>
      <c r="J3385">
        <f t="shared" si="743"/>
        <v>0.34304387598496555</v>
      </c>
      <c r="K3385">
        <f t="shared" si="744"/>
        <v>22.5</v>
      </c>
      <c r="L3385">
        <f t="shared" si="739"/>
        <v>32.794638784028457</v>
      </c>
      <c r="M3385">
        <f t="shared" si="745"/>
        <v>1.0698969216735335</v>
      </c>
      <c r="N3385" s="21">
        <f t="shared" si="746"/>
        <v>-4.7971275391806997E-2</v>
      </c>
      <c r="O3385" s="21">
        <f t="shared" si="747"/>
        <v>67.288268930030839</v>
      </c>
      <c r="P3385">
        <f t="shared" si="748"/>
        <v>1</v>
      </c>
      <c r="Q3385">
        <f t="shared" si="749"/>
        <v>0.34304387598496555</v>
      </c>
      <c r="R3385">
        <f t="shared" si="750"/>
        <v>0.3430438759849655</v>
      </c>
      <c r="T3385" s="21">
        <f t="shared" si="740"/>
        <v>0</v>
      </c>
      <c r="W3385">
        <v>3270</v>
      </c>
      <c r="X3385">
        <v>28.299294</v>
      </c>
      <c r="Y3385">
        <v>1</v>
      </c>
      <c r="Z3385">
        <f t="shared" si="737"/>
        <v>1</v>
      </c>
      <c r="AA3385" s="21" t="str">
        <f t="shared" si="738"/>
        <v/>
      </c>
      <c r="AB3385" t="str">
        <f t="shared" si="741"/>
        <v/>
      </c>
    </row>
    <row r="3386" spans="7:28" x14ac:dyDescent="0.2">
      <c r="G3386" s="21"/>
      <c r="H3386" s="21">
        <v>3271</v>
      </c>
      <c r="I3386">
        <f t="shared" si="742"/>
        <v>0.1</v>
      </c>
      <c r="J3386">
        <f t="shared" si="743"/>
        <v>0.34304387598496555</v>
      </c>
      <c r="K3386">
        <f t="shared" si="744"/>
        <v>22.5</v>
      </c>
      <c r="L3386">
        <f t="shared" si="739"/>
        <v>32.794638784028457</v>
      </c>
      <c r="M3386">
        <f t="shared" si="745"/>
        <v>1.0698969216735335</v>
      </c>
      <c r="N3386" s="21">
        <f t="shared" si="746"/>
        <v>-4.8265789656016862E-2</v>
      </c>
      <c r="O3386" s="21">
        <f t="shared" si="747"/>
        <v>67.388268930030833</v>
      </c>
      <c r="P3386">
        <f t="shared" si="748"/>
        <v>1</v>
      </c>
      <c r="Q3386">
        <f t="shared" si="749"/>
        <v>0.34304387598496555</v>
      </c>
      <c r="R3386">
        <f t="shared" si="750"/>
        <v>0.3430438759849655</v>
      </c>
      <c r="T3386" s="21">
        <f t="shared" si="740"/>
        <v>0</v>
      </c>
      <c r="W3386">
        <v>3271</v>
      </c>
      <c r="X3386">
        <v>28.312273000000001</v>
      </c>
      <c r="Y3386">
        <v>1</v>
      </c>
      <c r="Z3386">
        <f t="shared" si="737"/>
        <v>1</v>
      </c>
      <c r="AA3386" s="21" t="str">
        <f t="shared" si="738"/>
        <v/>
      </c>
      <c r="AB3386" t="str">
        <f t="shared" si="741"/>
        <v/>
      </c>
    </row>
    <row r="3387" spans="7:28" x14ac:dyDescent="0.2">
      <c r="G3387" s="21"/>
      <c r="H3387" s="21">
        <v>3272</v>
      </c>
      <c r="I3387">
        <f t="shared" si="742"/>
        <v>0.1</v>
      </c>
      <c r="J3387">
        <f t="shared" si="743"/>
        <v>0.34304387598496555</v>
      </c>
      <c r="K3387">
        <f t="shared" si="744"/>
        <v>22.5</v>
      </c>
      <c r="L3387">
        <f t="shared" si="739"/>
        <v>32.794638784028457</v>
      </c>
      <c r="M3387">
        <f t="shared" si="745"/>
        <v>1.0698969216735335</v>
      </c>
      <c r="N3387" s="21">
        <f t="shared" si="746"/>
        <v>-4.8560303920226727E-2</v>
      </c>
      <c r="O3387" s="21">
        <f t="shared" si="747"/>
        <v>67.488268930030827</v>
      </c>
      <c r="P3387">
        <f t="shared" si="748"/>
        <v>1</v>
      </c>
      <c r="Q3387">
        <f t="shared" si="749"/>
        <v>0.34304387598496555</v>
      </c>
      <c r="R3387">
        <f t="shared" si="750"/>
        <v>0.3430438759849655</v>
      </c>
      <c r="T3387" s="21">
        <f t="shared" si="740"/>
        <v>0</v>
      </c>
      <c r="W3387">
        <v>3272</v>
      </c>
      <c r="X3387">
        <v>28.328498</v>
      </c>
      <c r="Y3387">
        <v>1</v>
      </c>
      <c r="Z3387">
        <f t="shared" si="737"/>
        <v>1</v>
      </c>
      <c r="AA3387" s="21" t="str">
        <f t="shared" si="738"/>
        <v/>
      </c>
      <c r="AB3387" t="str">
        <f t="shared" si="741"/>
        <v/>
      </c>
    </row>
    <row r="3388" spans="7:28" x14ac:dyDescent="0.2">
      <c r="G3388" s="21"/>
      <c r="H3388" s="21">
        <v>3273</v>
      </c>
      <c r="I3388">
        <f t="shared" si="742"/>
        <v>0.1</v>
      </c>
      <c r="J3388">
        <f t="shared" si="743"/>
        <v>0.34304387598496555</v>
      </c>
      <c r="K3388">
        <f t="shared" si="744"/>
        <v>22.5</v>
      </c>
      <c r="L3388">
        <f t="shared" si="739"/>
        <v>32.794638784028457</v>
      </c>
      <c r="M3388">
        <f t="shared" si="745"/>
        <v>1.0698969216735335</v>
      </c>
      <c r="N3388" s="21">
        <f t="shared" si="746"/>
        <v>-4.8854818184436592E-2</v>
      </c>
      <c r="O3388" s="21">
        <f t="shared" si="747"/>
        <v>67.588268930030821</v>
      </c>
      <c r="P3388">
        <f t="shared" si="748"/>
        <v>1</v>
      </c>
      <c r="Q3388">
        <f t="shared" si="749"/>
        <v>0.34304387598496555</v>
      </c>
      <c r="R3388">
        <f t="shared" si="750"/>
        <v>0.3430438759849655</v>
      </c>
      <c r="T3388" s="21">
        <f t="shared" si="740"/>
        <v>0</v>
      </c>
      <c r="W3388">
        <v>3273</v>
      </c>
      <c r="X3388">
        <v>28.326874999999998</v>
      </c>
      <c r="Y3388">
        <v>1</v>
      </c>
      <c r="Z3388">
        <f t="shared" si="737"/>
        <v>1</v>
      </c>
      <c r="AA3388" s="21" t="str">
        <f t="shared" si="738"/>
        <v/>
      </c>
      <c r="AB3388" t="str">
        <f t="shared" si="741"/>
        <v/>
      </c>
    </row>
    <row r="3389" spans="7:28" x14ac:dyDescent="0.2">
      <c r="G3389" s="21"/>
      <c r="H3389" s="21">
        <v>3274</v>
      </c>
      <c r="I3389">
        <f t="shared" si="742"/>
        <v>0.1</v>
      </c>
      <c r="J3389">
        <f t="shared" si="743"/>
        <v>0.34304387598496555</v>
      </c>
      <c r="K3389">
        <f t="shared" si="744"/>
        <v>22.5</v>
      </c>
      <c r="L3389">
        <f t="shared" si="739"/>
        <v>32.794638784028457</v>
      </c>
      <c r="M3389">
        <f t="shared" si="745"/>
        <v>1.0698969216735335</v>
      </c>
      <c r="N3389" s="21">
        <f t="shared" si="746"/>
        <v>-4.9149332448646457E-2</v>
      </c>
      <c r="O3389" s="21">
        <f t="shared" si="747"/>
        <v>67.688268930030816</v>
      </c>
      <c r="P3389">
        <f t="shared" si="748"/>
        <v>1</v>
      </c>
      <c r="Q3389">
        <f t="shared" si="749"/>
        <v>0.34304387598496555</v>
      </c>
      <c r="R3389">
        <f t="shared" si="750"/>
        <v>0.3430438759849655</v>
      </c>
      <c r="T3389" s="21">
        <f t="shared" si="740"/>
        <v>0</v>
      </c>
      <c r="W3389">
        <v>3274</v>
      </c>
      <c r="X3389">
        <v>28.336609999999997</v>
      </c>
      <c r="Y3389">
        <v>1</v>
      </c>
      <c r="Z3389">
        <f t="shared" si="737"/>
        <v>1</v>
      </c>
      <c r="AA3389" s="21" t="str">
        <f t="shared" si="738"/>
        <v/>
      </c>
      <c r="AB3389" t="str">
        <f t="shared" si="741"/>
        <v/>
      </c>
    </row>
    <row r="3390" spans="7:28" x14ac:dyDescent="0.2">
      <c r="G3390" s="21"/>
      <c r="H3390" s="21">
        <v>3275</v>
      </c>
      <c r="I3390">
        <f t="shared" si="742"/>
        <v>0.1</v>
      </c>
      <c r="J3390">
        <f t="shared" si="743"/>
        <v>0.34304387598496555</v>
      </c>
      <c r="K3390">
        <f t="shared" si="744"/>
        <v>22.5</v>
      </c>
      <c r="L3390">
        <f t="shared" si="739"/>
        <v>32.794638784028457</v>
      </c>
      <c r="M3390">
        <f t="shared" si="745"/>
        <v>1.0698969216735335</v>
      </c>
      <c r="N3390" s="21">
        <f t="shared" si="746"/>
        <v>-4.9443846712856322E-2</v>
      </c>
      <c r="O3390" s="21">
        <f t="shared" si="747"/>
        <v>67.78826893003081</v>
      </c>
      <c r="P3390">
        <f t="shared" si="748"/>
        <v>1</v>
      </c>
      <c r="Q3390">
        <f t="shared" si="749"/>
        <v>0.34304387598496555</v>
      </c>
      <c r="R3390">
        <f t="shared" si="750"/>
        <v>0.3430438759849655</v>
      </c>
      <c r="T3390" s="21">
        <f t="shared" si="740"/>
        <v>0</v>
      </c>
      <c r="W3390">
        <v>3275</v>
      </c>
      <c r="X3390">
        <v>28.356080000000002</v>
      </c>
      <c r="Y3390">
        <v>1</v>
      </c>
      <c r="Z3390">
        <f t="shared" ref="Z3390:Z3453" si="751">Y3390</f>
        <v>1</v>
      </c>
      <c r="AA3390" s="21" t="str">
        <f t="shared" ref="AA3390:AA3453" si="752">IF(X3390&gt;$B$8+$B$9,"",ABS(X3390-O3390))</f>
        <v/>
      </c>
      <c r="AB3390" t="str">
        <f t="shared" si="741"/>
        <v/>
      </c>
    </row>
    <row r="3391" spans="7:28" x14ac:dyDescent="0.2">
      <c r="G3391" s="21"/>
      <c r="H3391" s="21">
        <v>3276</v>
      </c>
      <c r="I3391">
        <f t="shared" si="742"/>
        <v>0.1</v>
      </c>
      <c r="J3391">
        <f t="shared" si="743"/>
        <v>0.34304387598496555</v>
      </c>
      <c r="K3391">
        <f t="shared" si="744"/>
        <v>22.5</v>
      </c>
      <c r="L3391">
        <f t="shared" si="739"/>
        <v>32.794638784028457</v>
      </c>
      <c r="M3391">
        <f t="shared" si="745"/>
        <v>1.0698969216735335</v>
      </c>
      <c r="N3391" s="21">
        <f t="shared" si="746"/>
        <v>-4.9738360977066187E-2</v>
      </c>
      <c r="O3391" s="21">
        <f t="shared" si="747"/>
        <v>67.888268930030804</v>
      </c>
      <c r="P3391">
        <f t="shared" si="748"/>
        <v>1</v>
      </c>
      <c r="Q3391">
        <f t="shared" si="749"/>
        <v>0.34304387598496555</v>
      </c>
      <c r="R3391">
        <f t="shared" si="750"/>
        <v>0.3430438759849655</v>
      </c>
      <c r="T3391" s="21">
        <f t="shared" si="740"/>
        <v>0</v>
      </c>
      <c r="W3391">
        <v>3276</v>
      </c>
      <c r="X3391">
        <v>28.380416999999998</v>
      </c>
      <c r="Y3391">
        <v>1</v>
      </c>
      <c r="Z3391">
        <f t="shared" si="751"/>
        <v>1</v>
      </c>
      <c r="AA3391" s="21" t="str">
        <f t="shared" si="752"/>
        <v/>
      </c>
      <c r="AB3391" t="str">
        <f t="shared" si="741"/>
        <v/>
      </c>
    </row>
    <row r="3392" spans="7:28" x14ac:dyDescent="0.2">
      <c r="G3392" s="21"/>
      <c r="H3392" s="21">
        <v>3277</v>
      </c>
      <c r="I3392">
        <f t="shared" si="742"/>
        <v>0.1</v>
      </c>
      <c r="J3392">
        <f t="shared" si="743"/>
        <v>0.34304387598496555</v>
      </c>
      <c r="K3392">
        <f t="shared" si="744"/>
        <v>22.5</v>
      </c>
      <c r="L3392">
        <f t="shared" si="739"/>
        <v>32.794638784028457</v>
      </c>
      <c r="M3392">
        <f t="shared" si="745"/>
        <v>1.0698969216735335</v>
      </c>
      <c r="N3392" s="21">
        <f t="shared" si="746"/>
        <v>-5.0032875241276038E-2</v>
      </c>
      <c r="O3392" s="21">
        <f t="shared" si="747"/>
        <v>67.988268930030799</v>
      </c>
      <c r="P3392">
        <f t="shared" si="748"/>
        <v>1</v>
      </c>
      <c r="Q3392">
        <f t="shared" si="749"/>
        <v>0.34304387598496555</v>
      </c>
      <c r="R3392">
        <f t="shared" si="750"/>
        <v>0.3430438759849655</v>
      </c>
      <c r="T3392" s="21">
        <f t="shared" si="740"/>
        <v>0</v>
      </c>
      <c r="W3392">
        <v>3277</v>
      </c>
      <c r="X3392">
        <v>28.375549000000003</v>
      </c>
      <c r="Y3392">
        <v>1</v>
      </c>
      <c r="Z3392">
        <f t="shared" si="751"/>
        <v>1</v>
      </c>
      <c r="AA3392" s="21" t="str">
        <f t="shared" si="752"/>
        <v/>
      </c>
      <c r="AB3392" t="str">
        <f t="shared" si="741"/>
        <v/>
      </c>
    </row>
    <row r="3393" spans="7:28" x14ac:dyDescent="0.2">
      <c r="G3393" s="21"/>
      <c r="H3393" s="21">
        <v>3278</v>
      </c>
      <c r="I3393">
        <f t="shared" si="742"/>
        <v>0.1</v>
      </c>
      <c r="J3393">
        <f t="shared" si="743"/>
        <v>0.34304387598496555</v>
      </c>
      <c r="K3393">
        <f t="shared" si="744"/>
        <v>22.5</v>
      </c>
      <c r="L3393">
        <f t="shared" si="739"/>
        <v>32.794638784028457</v>
      </c>
      <c r="M3393">
        <f t="shared" si="745"/>
        <v>1.0698969216735335</v>
      </c>
      <c r="N3393" s="21">
        <f t="shared" si="746"/>
        <v>-5.0327389505485917E-2</v>
      </c>
      <c r="O3393" s="21">
        <f t="shared" si="747"/>
        <v>68.088268930030793</v>
      </c>
      <c r="P3393">
        <f t="shared" si="748"/>
        <v>1</v>
      </c>
      <c r="Q3393">
        <f t="shared" si="749"/>
        <v>0.34304387598496555</v>
      </c>
      <c r="R3393">
        <f t="shared" si="750"/>
        <v>0.3430438759849655</v>
      </c>
      <c r="T3393" s="21">
        <f t="shared" si="740"/>
        <v>0</v>
      </c>
      <c r="W3393">
        <v>3278</v>
      </c>
      <c r="X3393">
        <v>28.398264000000001</v>
      </c>
      <c r="Y3393">
        <v>1</v>
      </c>
      <c r="Z3393">
        <f t="shared" si="751"/>
        <v>1</v>
      </c>
      <c r="AA3393" s="21" t="str">
        <f t="shared" si="752"/>
        <v/>
      </c>
      <c r="AB3393" t="str">
        <f t="shared" si="741"/>
        <v/>
      </c>
    </row>
    <row r="3394" spans="7:28" x14ac:dyDescent="0.2">
      <c r="G3394" s="21"/>
      <c r="H3394" s="21">
        <v>3279</v>
      </c>
      <c r="I3394">
        <f t="shared" si="742"/>
        <v>0.1</v>
      </c>
      <c r="J3394">
        <f t="shared" si="743"/>
        <v>0.34304387598496555</v>
      </c>
      <c r="K3394">
        <f t="shared" si="744"/>
        <v>22.5</v>
      </c>
      <c r="L3394">
        <f t="shared" si="739"/>
        <v>32.794638784028457</v>
      </c>
      <c r="M3394">
        <f t="shared" si="745"/>
        <v>1.0698969216735335</v>
      </c>
      <c r="N3394" s="21">
        <f t="shared" si="746"/>
        <v>-5.0621903769695782E-2</v>
      </c>
      <c r="O3394" s="21">
        <f t="shared" si="747"/>
        <v>68.188268930030787</v>
      </c>
      <c r="P3394">
        <f t="shared" si="748"/>
        <v>1</v>
      </c>
      <c r="Q3394">
        <f t="shared" si="749"/>
        <v>0.34304387598496555</v>
      </c>
      <c r="R3394">
        <f t="shared" si="750"/>
        <v>0.3430438759849655</v>
      </c>
      <c r="T3394" s="21">
        <f t="shared" si="740"/>
        <v>0</v>
      </c>
      <c r="W3394">
        <v>3279</v>
      </c>
      <c r="X3394">
        <v>28.404754000000001</v>
      </c>
      <c r="Y3394">
        <v>1</v>
      </c>
      <c r="Z3394">
        <f t="shared" si="751"/>
        <v>1</v>
      </c>
      <c r="AA3394" s="21" t="str">
        <f t="shared" si="752"/>
        <v/>
      </c>
      <c r="AB3394" t="str">
        <f t="shared" si="741"/>
        <v/>
      </c>
    </row>
    <row r="3395" spans="7:28" x14ac:dyDescent="0.2">
      <c r="G3395" s="21"/>
      <c r="H3395" s="21">
        <v>3280</v>
      </c>
      <c r="I3395">
        <f t="shared" si="742"/>
        <v>0.1</v>
      </c>
      <c r="J3395">
        <f t="shared" si="743"/>
        <v>0.34304387598496555</v>
      </c>
      <c r="K3395">
        <f t="shared" si="744"/>
        <v>22.5</v>
      </c>
      <c r="L3395">
        <f t="shared" ref="L3395:L3458" si="753">0.5*Z3395*K3395/J3395/$B$7</f>
        <v>32.794638784028457</v>
      </c>
      <c r="M3395">
        <f t="shared" si="745"/>
        <v>1.0698969216735335</v>
      </c>
      <c r="N3395" s="21">
        <f t="shared" si="746"/>
        <v>-5.0916418033905647E-2</v>
      </c>
      <c r="O3395" s="21">
        <f t="shared" si="747"/>
        <v>68.288268930030782</v>
      </c>
      <c r="P3395">
        <f t="shared" si="748"/>
        <v>1</v>
      </c>
      <c r="Q3395">
        <f t="shared" si="749"/>
        <v>0.34304387598496555</v>
      </c>
      <c r="R3395">
        <f t="shared" si="750"/>
        <v>0.3430438759849655</v>
      </c>
      <c r="T3395" s="21">
        <f t="shared" si="740"/>
        <v>0</v>
      </c>
      <c r="W3395">
        <v>3280</v>
      </c>
      <c r="X3395">
        <v>28.412865999999998</v>
      </c>
      <c r="Y3395">
        <v>1</v>
      </c>
      <c r="Z3395">
        <f t="shared" si="751"/>
        <v>1</v>
      </c>
      <c r="AA3395" s="21" t="str">
        <f t="shared" si="752"/>
        <v/>
      </c>
      <c r="AB3395" t="str">
        <f t="shared" si="741"/>
        <v/>
      </c>
    </row>
    <row r="3396" spans="7:28" x14ac:dyDescent="0.2">
      <c r="G3396" s="21"/>
      <c r="H3396" s="21">
        <v>3281</v>
      </c>
      <c r="I3396">
        <f t="shared" si="742"/>
        <v>0.1</v>
      </c>
      <c r="J3396">
        <f t="shared" si="743"/>
        <v>0.34304387598496555</v>
      </c>
      <c r="K3396">
        <f t="shared" si="744"/>
        <v>22.5</v>
      </c>
      <c r="L3396">
        <f t="shared" si="753"/>
        <v>32.794638784028457</v>
      </c>
      <c r="M3396">
        <f t="shared" si="745"/>
        <v>1.0698969216735335</v>
      </c>
      <c r="N3396" s="21">
        <f t="shared" si="746"/>
        <v>-5.1210932298115512E-2</v>
      </c>
      <c r="O3396" s="21">
        <f t="shared" si="747"/>
        <v>68.388268930030776</v>
      </c>
      <c r="P3396">
        <f t="shared" si="748"/>
        <v>1</v>
      </c>
      <c r="Q3396">
        <f t="shared" si="749"/>
        <v>0.34304387598496555</v>
      </c>
      <c r="R3396">
        <f t="shared" si="750"/>
        <v>0.3430438759849655</v>
      </c>
      <c r="T3396" s="21">
        <f t="shared" ref="T3396:T3459" si="754">(M3396-M3395)/(H3396-H3395)</f>
        <v>0</v>
      </c>
      <c r="W3396">
        <v>3281</v>
      </c>
      <c r="X3396">
        <v>28.429089999999999</v>
      </c>
      <c r="Y3396">
        <v>1</v>
      </c>
      <c r="Z3396">
        <f t="shared" si="751"/>
        <v>1</v>
      </c>
      <c r="AA3396" s="21" t="str">
        <f t="shared" si="752"/>
        <v/>
      </c>
      <c r="AB3396" t="str">
        <f t="shared" si="741"/>
        <v/>
      </c>
    </row>
    <row r="3397" spans="7:28" x14ac:dyDescent="0.2">
      <c r="G3397" s="21"/>
      <c r="H3397" s="21">
        <v>3282</v>
      </c>
      <c r="I3397">
        <f t="shared" si="742"/>
        <v>0.1</v>
      </c>
      <c r="J3397">
        <f t="shared" si="743"/>
        <v>0.34304387598496555</v>
      </c>
      <c r="K3397">
        <f t="shared" si="744"/>
        <v>22.5</v>
      </c>
      <c r="L3397">
        <f t="shared" si="753"/>
        <v>32.794638784028457</v>
      </c>
      <c r="M3397">
        <f t="shared" si="745"/>
        <v>1.0698969216735335</v>
      </c>
      <c r="N3397" s="21">
        <f t="shared" si="746"/>
        <v>-5.150544656232537E-2</v>
      </c>
      <c r="O3397" s="21">
        <f t="shared" si="747"/>
        <v>68.48826893003077</v>
      </c>
      <c r="P3397">
        <f t="shared" si="748"/>
        <v>1</v>
      </c>
      <c r="Q3397">
        <f t="shared" si="749"/>
        <v>0.34304387598496555</v>
      </c>
      <c r="R3397">
        <f t="shared" si="750"/>
        <v>0.3430438759849655</v>
      </c>
      <c r="T3397" s="21">
        <f t="shared" si="754"/>
        <v>0</v>
      </c>
      <c r="W3397">
        <v>3282</v>
      </c>
      <c r="X3397">
        <v>28.443693</v>
      </c>
      <c r="Y3397">
        <v>1</v>
      </c>
      <c r="Z3397">
        <f t="shared" si="751"/>
        <v>1</v>
      </c>
      <c r="AA3397" s="21" t="str">
        <f t="shared" si="752"/>
        <v/>
      </c>
      <c r="AB3397" t="str">
        <f t="shared" si="741"/>
        <v/>
      </c>
    </row>
    <row r="3398" spans="7:28" x14ac:dyDescent="0.2">
      <c r="G3398" s="21"/>
      <c r="H3398" s="21">
        <v>3283</v>
      </c>
      <c r="I3398">
        <f t="shared" si="742"/>
        <v>0.1</v>
      </c>
      <c r="J3398">
        <f t="shared" si="743"/>
        <v>0.34304387598496555</v>
      </c>
      <c r="K3398">
        <f t="shared" si="744"/>
        <v>22.5</v>
      </c>
      <c r="L3398">
        <f t="shared" si="753"/>
        <v>32.794638784028457</v>
      </c>
      <c r="M3398">
        <f t="shared" si="745"/>
        <v>1.0698969216735335</v>
      </c>
      <c r="N3398" s="21">
        <f t="shared" si="746"/>
        <v>-5.1799960826535228E-2</v>
      </c>
      <c r="O3398" s="21">
        <f t="shared" si="747"/>
        <v>68.588268930030765</v>
      </c>
      <c r="P3398">
        <f t="shared" si="748"/>
        <v>1</v>
      </c>
      <c r="Q3398">
        <f t="shared" si="749"/>
        <v>0.34304387598496555</v>
      </c>
      <c r="R3398">
        <f t="shared" si="750"/>
        <v>0.3430438759849655</v>
      </c>
      <c r="T3398" s="21">
        <f t="shared" si="754"/>
        <v>0</v>
      </c>
      <c r="W3398">
        <v>3283</v>
      </c>
      <c r="X3398">
        <v>28.446937999999999</v>
      </c>
      <c r="Y3398">
        <v>1</v>
      </c>
      <c r="Z3398">
        <f t="shared" si="751"/>
        <v>1</v>
      </c>
      <c r="AA3398" s="21" t="str">
        <f t="shared" si="752"/>
        <v/>
      </c>
      <c r="AB3398" t="str">
        <f t="shared" si="741"/>
        <v/>
      </c>
    </row>
    <row r="3399" spans="7:28" x14ac:dyDescent="0.2">
      <c r="G3399" s="21"/>
      <c r="H3399" s="21">
        <v>3284</v>
      </c>
      <c r="I3399">
        <f t="shared" si="742"/>
        <v>0.1</v>
      </c>
      <c r="J3399">
        <f t="shared" si="743"/>
        <v>0.34304387598496555</v>
      </c>
      <c r="K3399">
        <f t="shared" si="744"/>
        <v>22.5</v>
      </c>
      <c r="L3399">
        <f t="shared" si="753"/>
        <v>32.794638784028457</v>
      </c>
      <c r="M3399">
        <f t="shared" si="745"/>
        <v>1.0698969216735335</v>
      </c>
      <c r="N3399" s="21">
        <f t="shared" si="746"/>
        <v>-5.2094475090745093E-2</v>
      </c>
      <c r="O3399" s="21">
        <f t="shared" si="747"/>
        <v>68.688268930030759</v>
      </c>
      <c r="P3399">
        <f t="shared" si="748"/>
        <v>1</v>
      </c>
      <c r="Q3399">
        <f t="shared" si="749"/>
        <v>0.34304387598496555</v>
      </c>
      <c r="R3399">
        <f t="shared" si="750"/>
        <v>0.3430438759849655</v>
      </c>
      <c r="T3399" s="21">
        <f t="shared" si="754"/>
        <v>0</v>
      </c>
      <c r="W3399">
        <v>3284</v>
      </c>
      <c r="X3399">
        <v>28.477763999999997</v>
      </c>
      <c r="Y3399">
        <v>1</v>
      </c>
      <c r="Z3399">
        <f t="shared" si="751"/>
        <v>1</v>
      </c>
      <c r="AA3399" s="21" t="str">
        <f t="shared" si="752"/>
        <v/>
      </c>
      <c r="AB3399" t="str">
        <f t="shared" ref="AB3399:AB3462" si="755">IF(OR(Z3396&lt;&gt;Z3402,X3399&gt;$B$8+$B$9),"",((X3402-X3396)/(W3402-W3396)-(O3402-O3396)/(W3402-W3396))^2)</f>
        <v/>
      </c>
    </row>
    <row r="3400" spans="7:28" x14ac:dyDescent="0.2">
      <c r="G3400" s="21"/>
      <c r="H3400" s="21">
        <v>3285</v>
      </c>
      <c r="I3400">
        <f t="shared" si="742"/>
        <v>0.1</v>
      </c>
      <c r="J3400">
        <f t="shared" si="743"/>
        <v>0.34304387598496555</v>
      </c>
      <c r="K3400">
        <f t="shared" si="744"/>
        <v>22.5</v>
      </c>
      <c r="L3400">
        <f t="shared" si="753"/>
        <v>32.794638784028457</v>
      </c>
      <c r="M3400">
        <f t="shared" si="745"/>
        <v>1.0698969216735335</v>
      </c>
      <c r="N3400" s="21">
        <f t="shared" si="746"/>
        <v>-5.2388989354954958E-2</v>
      </c>
      <c r="O3400" s="21">
        <f t="shared" si="747"/>
        <v>68.788268930030753</v>
      </c>
      <c r="P3400">
        <f t="shared" si="748"/>
        <v>1</v>
      </c>
      <c r="Q3400">
        <f t="shared" si="749"/>
        <v>0.34304387598496555</v>
      </c>
      <c r="R3400">
        <f t="shared" si="750"/>
        <v>0.3430438759849655</v>
      </c>
      <c r="T3400" s="21">
        <f t="shared" si="754"/>
        <v>0</v>
      </c>
      <c r="W3400">
        <v>3285</v>
      </c>
      <c r="X3400">
        <v>28.477763999999997</v>
      </c>
      <c r="Y3400">
        <v>1</v>
      </c>
      <c r="Z3400">
        <f t="shared" si="751"/>
        <v>1</v>
      </c>
      <c r="AA3400" s="21" t="str">
        <f t="shared" si="752"/>
        <v/>
      </c>
      <c r="AB3400" t="str">
        <f t="shared" si="755"/>
        <v/>
      </c>
    </row>
    <row r="3401" spans="7:28" x14ac:dyDescent="0.2">
      <c r="G3401" s="21"/>
      <c r="H3401" s="21">
        <v>3286</v>
      </c>
      <c r="I3401">
        <f t="shared" si="742"/>
        <v>0.1</v>
      </c>
      <c r="J3401">
        <f t="shared" si="743"/>
        <v>0.34304387598496555</v>
      </c>
      <c r="K3401">
        <f t="shared" si="744"/>
        <v>22.5</v>
      </c>
      <c r="L3401">
        <f t="shared" si="753"/>
        <v>32.794638784028457</v>
      </c>
      <c r="M3401">
        <f t="shared" si="745"/>
        <v>1.0698969216735335</v>
      </c>
      <c r="N3401" s="21">
        <f t="shared" si="746"/>
        <v>-5.268350361916483E-2</v>
      </c>
      <c r="O3401" s="21">
        <f t="shared" si="747"/>
        <v>68.888268930030748</v>
      </c>
      <c r="P3401">
        <f t="shared" si="748"/>
        <v>1</v>
      </c>
      <c r="Q3401">
        <f t="shared" si="749"/>
        <v>0.34304387598496555</v>
      </c>
      <c r="R3401">
        <f t="shared" si="750"/>
        <v>0.3430438759849655</v>
      </c>
      <c r="T3401" s="21">
        <f t="shared" si="754"/>
        <v>0</v>
      </c>
      <c r="W3401">
        <v>3286</v>
      </c>
      <c r="X3401">
        <v>28.489121000000001</v>
      </c>
      <c r="Y3401">
        <v>1</v>
      </c>
      <c r="Z3401">
        <f t="shared" si="751"/>
        <v>1</v>
      </c>
      <c r="AA3401" s="21" t="str">
        <f t="shared" si="752"/>
        <v/>
      </c>
      <c r="AB3401" t="str">
        <f t="shared" si="755"/>
        <v/>
      </c>
    </row>
    <row r="3402" spans="7:28" x14ac:dyDescent="0.2">
      <c r="G3402" s="21"/>
      <c r="H3402" s="21">
        <v>3287</v>
      </c>
      <c r="I3402">
        <f t="shared" si="742"/>
        <v>0.1</v>
      </c>
      <c r="J3402">
        <f t="shared" si="743"/>
        <v>0.34304387598496555</v>
      </c>
      <c r="K3402">
        <f t="shared" si="744"/>
        <v>22.5</v>
      </c>
      <c r="L3402">
        <f t="shared" si="753"/>
        <v>32.794638784028457</v>
      </c>
      <c r="M3402">
        <f t="shared" si="745"/>
        <v>1.0698969216735335</v>
      </c>
      <c r="N3402" s="21">
        <f t="shared" si="746"/>
        <v>-5.2978017883374695E-2</v>
      </c>
      <c r="O3402" s="21">
        <f t="shared" si="747"/>
        <v>68.988268930030742</v>
      </c>
      <c r="P3402">
        <f t="shared" si="748"/>
        <v>1</v>
      </c>
      <c r="Q3402">
        <f t="shared" si="749"/>
        <v>0.34304387598496555</v>
      </c>
      <c r="R3402">
        <f t="shared" si="750"/>
        <v>0.3430438759849655</v>
      </c>
      <c r="T3402" s="21">
        <f t="shared" si="754"/>
        <v>0</v>
      </c>
      <c r="W3402">
        <v>3287</v>
      </c>
      <c r="X3402">
        <v>28.502101</v>
      </c>
      <c r="Y3402">
        <v>1</v>
      </c>
      <c r="Z3402">
        <f t="shared" si="751"/>
        <v>1</v>
      </c>
      <c r="AA3402" s="21" t="str">
        <f t="shared" si="752"/>
        <v/>
      </c>
      <c r="AB3402" t="str">
        <f t="shared" si="755"/>
        <v/>
      </c>
    </row>
    <row r="3403" spans="7:28" x14ac:dyDescent="0.2">
      <c r="G3403" s="21"/>
      <c r="H3403" s="21">
        <v>3288</v>
      </c>
      <c r="I3403">
        <f t="shared" si="742"/>
        <v>0.1</v>
      </c>
      <c r="J3403">
        <f t="shared" si="743"/>
        <v>0.34304387598496555</v>
      </c>
      <c r="K3403">
        <f t="shared" si="744"/>
        <v>22.5</v>
      </c>
      <c r="L3403">
        <f t="shared" si="753"/>
        <v>32.794638784028457</v>
      </c>
      <c r="M3403">
        <f t="shared" si="745"/>
        <v>1.0698969216735335</v>
      </c>
      <c r="N3403" s="21">
        <f t="shared" si="746"/>
        <v>-5.327253214758456E-2</v>
      </c>
      <c r="O3403" s="21">
        <f t="shared" si="747"/>
        <v>69.088268930030736</v>
      </c>
      <c r="P3403">
        <f t="shared" si="748"/>
        <v>1</v>
      </c>
      <c r="Q3403">
        <f t="shared" si="749"/>
        <v>0.34304387598496555</v>
      </c>
      <c r="R3403">
        <f t="shared" si="750"/>
        <v>0.3430438759849655</v>
      </c>
      <c r="T3403" s="21">
        <f t="shared" si="754"/>
        <v>0</v>
      </c>
      <c r="W3403">
        <v>3288</v>
      </c>
      <c r="X3403">
        <v>28.506969000000002</v>
      </c>
      <c r="Y3403">
        <v>1</v>
      </c>
      <c r="Z3403">
        <f t="shared" si="751"/>
        <v>1</v>
      </c>
      <c r="AA3403" s="21" t="str">
        <f t="shared" si="752"/>
        <v/>
      </c>
      <c r="AB3403" t="str">
        <f t="shared" si="755"/>
        <v/>
      </c>
    </row>
    <row r="3404" spans="7:28" x14ac:dyDescent="0.2">
      <c r="G3404" s="21"/>
      <c r="H3404" s="21">
        <v>3289</v>
      </c>
      <c r="I3404">
        <f t="shared" si="742"/>
        <v>0.1</v>
      </c>
      <c r="J3404">
        <f t="shared" si="743"/>
        <v>0.34304387598496555</v>
      </c>
      <c r="K3404">
        <f t="shared" si="744"/>
        <v>22.5</v>
      </c>
      <c r="L3404">
        <f t="shared" si="753"/>
        <v>32.794638784028457</v>
      </c>
      <c r="M3404">
        <f t="shared" si="745"/>
        <v>1.0698969216735335</v>
      </c>
      <c r="N3404" s="21">
        <f t="shared" si="746"/>
        <v>-5.3567046411794418E-2</v>
      </c>
      <c r="O3404" s="21">
        <f t="shared" si="747"/>
        <v>69.188268930030731</v>
      </c>
      <c r="P3404">
        <f t="shared" si="748"/>
        <v>1</v>
      </c>
      <c r="Q3404">
        <f t="shared" si="749"/>
        <v>0.34304387598496555</v>
      </c>
      <c r="R3404">
        <f t="shared" si="750"/>
        <v>0.3430438759849655</v>
      </c>
      <c r="T3404" s="21">
        <f t="shared" si="754"/>
        <v>0</v>
      </c>
      <c r="W3404">
        <v>3289</v>
      </c>
      <c r="X3404">
        <v>28.515080999999999</v>
      </c>
      <c r="Y3404">
        <v>1</v>
      </c>
      <c r="Z3404">
        <f t="shared" si="751"/>
        <v>1</v>
      </c>
      <c r="AA3404" s="21" t="str">
        <f t="shared" si="752"/>
        <v/>
      </c>
      <c r="AB3404" t="str">
        <f t="shared" si="755"/>
        <v/>
      </c>
    </row>
    <row r="3405" spans="7:28" x14ac:dyDescent="0.2">
      <c r="G3405" s="21"/>
      <c r="H3405" s="21">
        <v>3290</v>
      </c>
      <c r="I3405">
        <f t="shared" si="742"/>
        <v>0.1</v>
      </c>
      <c r="J3405">
        <f t="shared" si="743"/>
        <v>0.34304387598496555</v>
      </c>
      <c r="K3405">
        <f t="shared" si="744"/>
        <v>22.5</v>
      </c>
      <c r="L3405">
        <f t="shared" si="753"/>
        <v>32.794638784028457</v>
      </c>
      <c r="M3405">
        <f t="shared" si="745"/>
        <v>1.0698969216735335</v>
      </c>
      <c r="N3405" s="21">
        <f t="shared" si="746"/>
        <v>-5.3861560676004283E-2</v>
      </c>
      <c r="O3405" s="21">
        <f t="shared" si="747"/>
        <v>69.288268930030725</v>
      </c>
      <c r="P3405">
        <f t="shared" si="748"/>
        <v>1</v>
      </c>
      <c r="Q3405">
        <f t="shared" si="749"/>
        <v>0.34304387598496555</v>
      </c>
      <c r="R3405">
        <f t="shared" si="750"/>
        <v>0.3430438759849655</v>
      </c>
      <c r="T3405" s="21">
        <f t="shared" si="754"/>
        <v>0</v>
      </c>
      <c r="W3405">
        <v>3290</v>
      </c>
      <c r="X3405">
        <v>28.539418000000001</v>
      </c>
      <c r="Y3405">
        <v>1</v>
      </c>
      <c r="Z3405">
        <f t="shared" si="751"/>
        <v>1</v>
      </c>
      <c r="AA3405" s="21" t="str">
        <f t="shared" si="752"/>
        <v/>
      </c>
      <c r="AB3405" t="str">
        <f t="shared" si="755"/>
        <v/>
      </c>
    </row>
    <row r="3406" spans="7:28" x14ac:dyDescent="0.2">
      <c r="G3406" s="21"/>
      <c r="H3406" s="21">
        <v>3291</v>
      </c>
      <c r="I3406">
        <f t="shared" si="742"/>
        <v>0.1</v>
      </c>
      <c r="J3406">
        <f t="shared" si="743"/>
        <v>0.34304387598496555</v>
      </c>
      <c r="K3406">
        <f t="shared" si="744"/>
        <v>22.5</v>
      </c>
      <c r="L3406">
        <f t="shared" si="753"/>
        <v>16.397319392014229</v>
      </c>
      <c r="M3406">
        <f t="shared" si="745"/>
        <v>1.0698969216735335</v>
      </c>
      <c r="N3406" s="21">
        <f t="shared" si="746"/>
        <v>-5.4156074940214148E-2</v>
      </c>
      <c r="O3406" s="21">
        <f t="shared" si="747"/>
        <v>69.388268930030719</v>
      </c>
      <c r="P3406">
        <f t="shared" si="748"/>
        <v>1</v>
      </c>
      <c r="Q3406">
        <f t="shared" si="749"/>
        <v>0.34304387598496555</v>
      </c>
      <c r="R3406">
        <f t="shared" si="750"/>
        <v>0.3430438759849655</v>
      </c>
      <c r="T3406" s="21">
        <f t="shared" si="754"/>
        <v>0</v>
      </c>
      <c r="W3406">
        <v>3291</v>
      </c>
      <c r="X3406">
        <v>28.550774999999998</v>
      </c>
      <c r="Y3406">
        <v>0.5</v>
      </c>
      <c r="Z3406">
        <f t="shared" si="751"/>
        <v>0.5</v>
      </c>
      <c r="AA3406" s="21" t="str">
        <f t="shared" si="752"/>
        <v/>
      </c>
      <c r="AB3406" t="str">
        <f t="shared" si="755"/>
        <v/>
      </c>
    </row>
    <row r="3407" spans="7:28" x14ac:dyDescent="0.2">
      <c r="G3407" s="21"/>
      <c r="H3407" s="21">
        <v>3292</v>
      </c>
      <c r="I3407">
        <f t="shared" si="742"/>
        <v>0.1</v>
      </c>
      <c r="J3407">
        <f t="shared" si="743"/>
        <v>0.34304387598496555</v>
      </c>
      <c r="K3407">
        <f t="shared" si="744"/>
        <v>22.5</v>
      </c>
      <c r="L3407">
        <f t="shared" si="753"/>
        <v>16.397319392014229</v>
      </c>
      <c r="M3407">
        <f t="shared" si="745"/>
        <v>1.0698969216735335</v>
      </c>
      <c r="N3407" s="21">
        <f t="shared" si="746"/>
        <v>-5.4450589204424013E-2</v>
      </c>
      <c r="O3407" s="21">
        <f t="shared" si="747"/>
        <v>69.488268930030713</v>
      </c>
      <c r="P3407">
        <f t="shared" si="748"/>
        <v>1</v>
      </c>
      <c r="Q3407">
        <f t="shared" si="749"/>
        <v>0.34304387598496555</v>
      </c>
      <c r="R3407">
        <f t="shared" si="750"/>
        <v>0.3430438759849655</v>
      </c>
      <c r="T3407" s="21">
        <f t="shared" si="754"/>
        <v>0</v>
      </c>
      <c r="W3407">
        <v>3292</v>
      </c>
      <c r="X3407">
        <v>28.550774999999998</v>
      </c>
      <c r="Y3407">
        <v>0.5</v>
      </c>
      <c r="Z3407">
        <f t="shared" si="751"/>
        <v>0.5</v>
      </c>
      <c r="AA3407" s="21" t="str">
        <f t="shared" si="752"/>
        <v/>
      </c>
      <c r="AB3407" t="str">
        <f t="shared" si="755"/>
        <v/>
      </c>
    </row>
    <row r="3408" spans="7:28" x14ac:dyDescent="0.2">
      <c r="G3408" s="21"/>
      <c r="H3408" s="21">
        <v>3293</v>
      </c>
      <c r="I3408">
        <f t="shared" si="742"/>
        <v>0.1</v>
      </c>
      <c r="J3408">
        <f t="shared" si="743"/>
        <v>0.34304387598496555</v>
      </c>
      <c r="K3408">
        <f t="shared" si="744"/>
        <v>22.5</v>
      </c>
      <c r="L3408">
        <f t="shared" si="753"/>
        <v>16.397319392014229</v>
      </c>
      <c r="M3408">
        <f t="shared" si="745"/>
        <v>1.0698969216735335</v>
      </c>
      <c r="N3408" s="21">
        <f t="shared" si="746"/>
        <v>-5.4745103468633878E-2</v>
      </c>
      <c r="O3408" s="21">
        <f t="shared" si="747"/>
        <v>69.588268930030708</v>
      </c>
      <c r="P3408">
        <f t="shared" si="748"/>
        <v>1</v>
      </c>
      <c r="Q3408">
        <f t="shared" si="749"/>
        <v>0.34304387598496555</v>
      </c>
      <c r="R3408">
        <f t="shared" si="750"/>
        <v>0.3430438759849655</v>
      </c>
      <c r="T3408" s="21">
        <f t="shared" si="754"/>
        <v>0</v>
      </c>
      <c r="W3408">
        <v>3293</v>
      </c>
      <c r="X3408">
        <v>28.555642000000002</v>
      </c>
      <c r="Y3408">
        <v>0.5</v>
      </c>
      <c r="Z3408">
        <f t="shared" si="751"/>
        <v>0.5</v>
      </c>
      <c r="AA3408" s="21" t="str">
        <f t="shared" si="752"/>
        <v/>
      </c>
      <c r="AB3408" t="str">
        <f t="shared" si="755"/>
        <v/>
      </c>
    </row>
    <row r="3409" spans="7:28" x14ac:dyDescent="0.2">
      <c r="G3409" s="21"/>
      <c r="H3409" s="21">
        <v>3294</v>
      </c>
      <c r="I3409">
        <f t="shared" si="742"/>
        <v>0.1</v>
      </c>
      <c r="J3409">
        <f t="shared" si="743"/>
        <v>0.34304387598496555</v>
      </c>
      <c r="K3409">
        <f t="shared" si="744"/>
        <v>22.5</v>
      </c>
      <c r="L3409">
        <f t="shared" si="753"/>
        <v>16.397319392014229</v>
      </c>
      <c r="M3409">
        <f t="shared" si="745"/>
        <v>1.0698969216735335</v>
      </c>
      <c r="N3409" s="21">
        <f t="shared" si="746"/>
        <v>-5.503961773284375E-2</v>
      </c>
      <c r="O3409" s="21">
        <f t="shared" si="747"/>
        <v>69.688268930030702</v>
      </c>
      <c r="P3409">
        <f t="shared" si="748"/>
        <v>1</v>
      </c>
      <c r="Q3409">
        <f t="shared" si="749"/>
        <v>0.34304387598496555</v>
      </c>
      <c r="R3409">
        <f t="shared" si="750"/>
        <v>0.3430438759849655</v>
      </c>
      <c r="T3409" s="21">
        <f t="shared" si="754"/>
        <v>0</v>
      </c>
      <c r="W3409">
        <v>3294</v>
      </c>
      <c r="X3409">
        <v>28.562132000000002</v>
      </c>
      <c r="Y3409">
        <v>0.5</v>
      </c>
      <c r="Z3409">
        <f t="shared" si="751"/>
        <v>0.5</v>
      </c>
      <c r="AA3409" s="21" t="str">
        <f t="shared" si="752"/>
        <v/>
      </c>
      <c r="AB3409" t="str">
        <f t="shared" si="755"/>
        <v/>
      </c>
    </row>
    <row r="3410" spans="7:28" x14ac:dyDescent="0.2">
      <c r="G3410" s="21"/>
      <c r="H3410" s="21">
        <v>3295</v>
      </c>
      <c r="I3410">
        <f t="shared" si="742"/>
        <v>0.1</v>
      </c>
      <c r="J3410">
        <f t="shared" si="743"/>
        <v>0.34304387598496555</v>
      </c>
      <c r="K3410">
        <f t="shared" si="744"/>
        <v>22.5</v>
      </c>
      <c r="L3410">
        <f t="shared" si="753"/>
        <v>16.397319392014229</v>
      </c>
      <c r="M3410">
        <f t="shared" si="745"/>
        <v>1.0698969216735335</v>
      </c>
      <c r="N3410" s="21">
        <f t="shared" si="746"/>
        <v>-5.5334131997053608E-2</v>
      </c>
      <c r="O3410" s="21">
        <f t="shared" si="747"/>
        <v>69.788268930030696</v>
      </c>
      <c r="P3410">
        <f t="shared" si="748"/>
        <v>1</v>
      </c>
      <c r="Q3410">
        <f t="shared" si="749"/>
        <v>0.34304387598496555</v>
      </c>
      <c r="R3410">
        <f t="shared" si="750"/>
        <v>0.3430438759849655</v>
      </c>
      <c r="T3410" s="21">
        <f t="shared" si="754"/>
        <v>0</v>
      </c>
      <c r="W3410">
        <v>3295</v>
      </c>
      <c r="X3410">
        <v>28.565377000000002</v>
      </c>
      <c r="Y3410">
        <v>0.5</v>
      </c>
      <c r="Z3410">
        <f t="shared" si="751"/>
        <v>0.5</v>
      </c>
      <c r="AA3410" s="21" t="str">
        <f t="shared" si="752"/>
        <v/>
      </c>
      <c r="AB3410" t="str">
        <f t="shared" si="755"/>
        <v/>
      </c>
    </row>
    <row r="3411" spans="7:28" x14ac:dyDescent="0.2">
      <c r="G3411" s="21"/>
      <c r="H3411" s="21">
        <v>3296</v>
      </c>
      <c r="I3411">
        <f t="shared" si="742"/>
        <v>0.1</v>
      </c>
      <c r="J3411">
        <f t="shared" si="743"/>
        <v>0.34304387598496555</v>
      </c>
      <c r="K3411">
        <f t="shared" si="744"/>
        <v>22.5</v>
      </c>
      <c r="L3411">
        <f t="shared" si="753"/>
        <v>16.397319392014229</v>
      </c>
      <c r="M3411">
        <f t="shared" si="745"/>
        <v>1.0698969216735335</v>
      </c>
      <c r="N3411" s="21">
        <f t="shared" si="746"/>
        <v>-5.5628646261263473E-2</v>
      </c>
      <c r="O3411" s="21">
        <f t="shared" si="747"/>
        <v>69.888268930030691</v>
      </c>
      <c r="P3411">
        <f t="shared" si="748"/>
        <v>1</v>
      </c>
      <c r="Q3411">
        <f t="shared" si="749"/>
        <v>0.34304387598496555</v>
      </c>
      <c r="R3411">
        <f t="shared" si="750"/>
        <v>0.3430438759849655</v>
      </c>
      <c r="T3411" s="21">
        <f t="shared" si="754"/>
        <v>0</v>
      </c>
      <c r="W3411">
        <v>3296</v>
      </c>
      <c r="X3411">
        <v>28.566999999999997</v>
      </c>
      <c r="Y3411">
        <v>0.5</v>
      </c>
      <c r="Z3411">
        <f t="shared" si="751"/>
        <v>0.5</v>
      </c>
      <c r="AA3411" s="21" t="str">
        <f t="shared" si="752"/>
        <v/>
      </c>
      <c r="AB3411" t="str">
        <f t="shared" si="755"/>
        <v/>
      </c>
    </row>
    <row r="3412" spans="7:28" x14ac:dyDescent="0.2">
      <c r="G3412" s="21"/>
      <c r="H3412" s="21">
        <v>3297</v>
      </c>
      <c r="I3412">
        <f t="shared" si="742"/>
        <v>0.1</v>
      </c>
      <c r="J3412">
        <f t="shared" si="743"/>
        <v>0.34304387598496555</v>
      </c>
      <c r="K3412">
        <f t="shared" si="744"/>
        <v>22.5</v>
      </c>
      <c r="L3412">
        <f t="shared" si="753"/>
        <v>16.397319392014229</v>
      </c>
      <c r="M3412">
        <f t="shared" si="745"/>
        <v>1.0698969216735335</v>
      </c>
      <c r="N3412" s="21">
        <f t="shared" si="746"/>
        <v>-5.5923160525473338E-2</v>
      </c>
      <c r="O3412" s="21">
        <f t="shared" si="747"/>
        <v>69.988268930030685</v>
      </c>
      <c r="P3412">
        <f t="shared" si="748"/>
        <v>1</v>
      </c>
      <c r="Q3412">
        <f t="shared" si="749"/>
        <v>0.34304387598496555</v>
      </c>
      <c r="R3412">
        <f t="shared" si="750"/>
        <v>0.3430438759849655</v>
      </c>
      <c r="T3412" s="21">
        <f t="shared" si="754"/>
        <v>0</v>
      </c>
      <c r="W3412">
        <v>3297</v>
      </c>
      <c r="X3412">
        <v>28.566999999999997</v>
      </c>
      <c r="Y3412">
        <v>0.5</v>
      </c>
      <c r="Z3412">
        <f t="shared" si="751"/>
        <v>0.5</v>
      </c>
      <c r="AA3412" s="21" t="str">
        <f t="shared" si="752"/>
        <v/>
      </c>
      <c r="AB3412" t="str">
        <f t="shared" si="755"/>
        <v/>
      </c>
    </row>
    <row r="3413" spans="7:28" x14ac:dyDescent="0.2">
      <c r="G3413" s="21"/>
      <c r="H3413" s="21">
        <v>3298</v>
      </c>
      <c r="I3413">
        <f t="shared" si="742"/>
        <v>0.1</v>
      </c>
      <c r="J3413">
        <f t="shared" si="743"/>
        <v>0.34304387598496555</v>
      </c>
      <c r="K3413">
        <f t="shared" si="744"/>
        <v>22.5</v>
      </c>
      <c r="L3413">
        <f t="shared" si="753"/>
        <v>16.397319392014229</v>
      </c>
      <c r="M3413">
        <f t="shared" si="745"/>
        <v>1.0698969216735335</v>
      </c>
      <c r="N3413" s="21">
        <f t="shared" si="746"/>
        <v>-5.6217674789683203E-2</v>
      </c>
      <c r="O3413" s="21">
        <f t="shared" si="747"/>
        <v>70.088268930030679</v>
      </c>
      <c r="P3413">
        <f t="shared" si="748"/>
        <v>1</v>
      </c>
      <c r="Q3413">
        <f t="shared" si="749"/>
        <v>0.34304387598496555</v>
      </c>
      <c r="R3413">
        <f t="shared" si="750"/>
        <v>0.3430438759849655</v>
      </c>
      <c r="T3413" s="21">
        <f t="shared" si="754"/>
        <v>0</v>
      </c>
      <c r="W3413">
        <v>3298</v>
      </c>
      <c r="X3413">
        <v>28.565377000000002</v>
      </c>
      <c r="Y3413">
        <v>0.5</v>
      </c>
      <c r="Z3413">
        <f t="shared" si="751"/>
        <v>0.5</v>
      </c>
      <c r="AA3413" s="21" t="str">
        <f t="shared" si="752"/>
        <v/>
      </c>
      <c r="AB3413" t="str">
        <f t="shared" si="755"/>
        <v/>
      </c>
    </row>
    <row r="3414" spans="7:28" x14ac:dyDescent="0.2">
      <c r="G3414" s="21"/>
      <c r="H3414" s="21">
        <v>3299</v>
      </c>
      <c r="I3414">
        <f t="shared" si="742"/>
        <v>0.1</v>
      </c>
      <c r="J3414">
        <f t="shared" si="743"/>
        <v>0.34304387598496555</v>
      </c>
      <c r="K3414">
        <f t="shared" si="744"/>
        <v>22.5</v>
      </c>
      <c r="L3414">
        <f t="shared" si="753"/>
        <v>16.397319392014229</v>
      </c>
      <c r="M3414">
        <f t="shared" si="745"/>
        <v>1.0698969216735335</v>
      </c>
      <c r="N3414" s="21">
        <f t="shared" si="746"/>
        <v>-5.6512189053893061E-2</v>
      </c>
      <c r="O3414" s="21">
        <f t="shared" si="747"/>
        <v>70.188268930030674</v>
      </c>
      <c r="P3414">
        <f t="shared" si="748"/>
        <v>1</v>
      </c>
      <c r="Q3414">
        <f t="shared" si="749"/>
        <v>0.34304387598496555</v>
      </c>
      <c r="R3414">
        <f t="shared" si="750"/>
        <v>0.3430438759849655</v>
      </c>
      <c r="T3414" s="21">
        <f t="shared" si="754"/>
        <v>0</v>
      </c>
      <c r="W3414">
        <v>3299</v>
      </c>
      <c r="X3414">
        <v>28.565377000000002</v>
      </c>
      <c r="Y3414">
        <v>0.5</v>
      </c>
      <c r="Z3414">
        <f t="shared" si="751"/>
        <v>0.5</v>
      </c>
      <c r="AA3414" s="21" t="str">
        <f t="shared" si="752"/>
        <v/>
      </c>
      <c r="AB3414" t="str">
        <f t="shared" si="755"/>
        <v/>
      </c>
    </row>
    <row r="3415" spans="7:28" x14ac:dyDescent="0.2">
      <c r="G3415" s="21"/>
      <c r="H3415" s="21">
        <v>3300</v>
      </c>
      <c r="I3415">
        <f t="shared" si="742"/>
        <v>0.1</v>
      </c>
      <c r="J3415">
        <f t="shared" si="743"/>
        <v>0.34304387598496555</v>
      </c>
      <c r="K3415">
        <f t="shared" si="744"/>
        <v>22.5</v>
      </c>
      <c r="L3415">
        <f t="shared" si="753"/>
        <v>16.397319392014229</v>
      </c>
      <c r="M3415">
        <f t="shared" si="745"/>
        <v>1.0698969216735335</v>
      </c>
      <c r="N3415" s="21">
        <f t="shared" si="746"/>
        <v>-5.6806703318102926E-2</v>
      </c>
      <c r="O3415" s="21">
        <f t="shared" si="747"/>
        <v>70.288268930030668</v>
      </c>
      <c r="P3415">
        <f t="shared" si="748"/>
        <v>1</v>
      </c>
      <c r="Q3415">
        <f t="shared" si="749"/>
        <v>0.34304387598496555</v>
      </c>
      <c r="R3415">
        <f t="shared" si="750"/>
        <v>0.3430438759849655</v>
      </c>
      <c r="T3415" s="21">
        <f t="shared" si="754"/>
        <v>0</v>
      </c>
      <c r="W3415">
        <v>3300</v>
      </c>
      <c r="X3415">
        <v>28.583223999999998</v>
      </c>
      <c r="Y3415">
        <v>0.5</v>
      </c>
      <c r="Z3415">
        <f t="shared" si="751"/>
        <v>0.5</v>
      </c>
      <c r="AA3415" s="21" t="str">
        <f t="shared" si="752"/>
        <v/>
      </c>
      <c r="AB3415" t="str">
        <f t="shared" si="755"/>
        <v/>
      </c>
    </row>
    <row r="3416" spans="7:28" x14ac:dyDescent="0.2">
      <c r="G3416" s="21"/>
      <c r="H3416" s="21">
        <v>3301</v>
      </c>
      <c r="I3416">
        <f t="shared" si="742"/>
        <v>0.1</v>
      </c>
      <c r="J3416">
        <f t="shared" si="743"/>
        <v>0.34304387598496555</v>
      </c>
      <c r="K3416">
        <f t="shared" si="744"/>
        <v>22.5</v>
      </c>
      <c r="L3416">
        <f t="shared" si="753"/>
        <v>16.397319392014229</v>
      </c>
      <c r="M3416">
        <f t="shared" si="745"/>
        <v>1.0698969216735335</v>
      </c>
      <c r="N3416" s="21">
        <f t="shared" si="746"/>
        <v>-5.7101217582312791E-2</v>
      </c>
      <c r="O3416" s="21">
        <f t="shared" si="747"/>
        <v>70.388268930030662</v>
      </c>
      <c r="P3416">
        <f t="shared" si="748"/>
        <v>1</v>
      </c>
      <c r="Q3416">
        <f t="shared" si="749"/>
        <v>0.34304387598496555</v>
      </c>
      <c r="R3416">
        <f t="shared" si="750"/>
        <v>0.3430438759849655</v>
      </c>
      <c r="T3416" s="21">
        <f t="shared" si="754"/>
        <v>0</v>
      </c>
      <c r="W3416">
        <v>3301</v>
      </c>
      <c r="X3416">
        <v>28.576733999999998</v>
      </c>
      <c r="Y3416">
        <v>0.5</v>
      </c>
      <c r="Z3416">
        <f t="shared" si="751"/>
        <v>0.5</v>
      </c>
      <c r="AA3416" s="21" t="str">
        <f t="shared" si="752"/>
        <v/>
      </c>
      <c r="AB3416" t="str">
        <f t="shared" si="755"/>
        <v/>
      </c>
    </row>
    <row r="3417" spans="7:28" x14ac:dyDescent="0.2">
      <c r="G3417" s="21"/>
      <c r="H3417" s="21">
        <v>3302</v>
      </c>
      <c r="I3417">
        <f t="shared" si="742"/>
        <v>0.1</v>
      </c>
      <c r="J3417">
        <f t="shared" si="743"/>
        <v>0.34304387598496555</v>
      </c>
      <c r="K3417">
        <f t="shared" si="744"/>
        <v>22.5</v>
      </c>
      <c r="L3417">
        <f t="shared" si="753"/>
        <v>16.397319392014229</v>
      </c>
      <c r="M3417">
        <f t="shared" si="745"/>
        <v>1.0698969216735335</v>
      </c>
      <c r="N3417" s="21">
        <f t="shared" si="746"/>
        <v>-5.7395731846522656E-2</v>
      </c>
      <c r="O3417" s="21">
        <f t="shared" si="747"/>
        <v>70.488268930030657</v>
      </c>
      <c r="P3417">
        <f t="shared" si="748"/>
        <v>1</v>
      </c>
      <c r="Q3417">
        <f t="shared" si="749"/>
        <v>0.34304387598496555</v>
      </c>
      <c r="R3417">
        <f t="shared" si="750"/>
        <v>0.3430438759849655</v>
      </c>
      <c r="T3417" s="21">
        <f t="shared" si="754"/>
        <v>0</v>
      </c>
      <c r="W3417">
        <v>3302</v>
      </c>
      <c r="X3417">
        <v>28.581602</v>
      </c>
      <c r="Y3417">
        <v>0.5</v>
      </c>
      <c r="Z3417">
        <f t="shared" si="751"/>
        <v>0.5</v>
      </c>
      <c r="AA3417" s="21" t="str">
        <f t="shared" si="752"/>
        <v/>
      </c>
      <c r="AB3417" t="str">
        <f t="shared" si="755"/>
        <v/>
      </c>
    </row>
    <row r="3418" spans="7:28" x14ac:dyDescent="0.2">
      <c r="G3418" s="21"/>
      <c r="H3418" s="21">
        <v>3303</v>
      </c>
      <c r="I3418">
        <f t="shared" si="742"/>
        <v>0.1</v>
      </c>
      <c r="J3418">
        <f t="shared" si="743"/>
        <v>0.34304387598496555</v>
      </c>
      <c r="K3418">
        <f t="shared" si="744"/>
        <v>22.5</v>
      </c>
      <c r="L3418">
        <f t="shared" si="753"/>
        <v>16.397319392014229</v>
      </c>
      <c r="M3418">
        <f t="shared" si="745"/>
        <v>1.0698969216735335</v>
      </c>
      <c r="N3418" s="21">
        <f t="shared" si="746"/>
        <v>-5.7690246110732521E-2</v>
      </c>
      <c r="O3418" s="21">
        <f t="shared" si="747"/>
        <v>70.588268930030651</v>
      </c>
      <c r="P3418">
        <f t="shared" si="748"/>
        <v>1</v>
      </c>
      <c r="Q3418">
        <f t="shared" si="749"/>
        <v>0.34304387598496555</v>
      </c>
      <c r="R3418">
        <f t="shared" si="750"/>
        <v>0.3430438759849655</v>
      </c>
      <c r="T3418" s="21">
        <f t="shared" si="754"/>
        <v>0</v>
      </c>
      <c r="W3418">
        <v>3303</v>
      </c>
      <c r="X3418">
        <v>28.584847</v>
      </c>
      <c r="Y3418">
        <v>0.5</v>
      </c>
      <c r="Z3418">
        <f t="shared" si="751"/>
        <v>0.5</v>
      </c>
      <c r="AA3418" s="21" t="str">
        <f t="shared" si="752"/>
        <v/>
      </c>
      <c r="AB3418" t="str">
        <f t="shared" si="755"/>
        <v/>
      </c>
    </row>
    <row r="3419" spans="7:28" x14ac:dyDescent="0.2">
      <c r="G3419" s="21"/>
      <c r="H3419" s="21">
        <v>3304</v>
      </c>
      <c r="I3419">
        <f t="shared" si="742"/>
        <v>0.1</v>
      </c>
      <c r="J3419">
        <f t="shared" si="743"/>
        <v>0.34304387598496555</v>
      </c>
      <c r="K3419">
        <f t="shared" si="744"/>
        <v>22.5</v>
      </c>
      <c r="L3419">
        <f t="shared" si="753"/>
        <v>16.397319392014229</v>
      </c>
      <c r="M3419">
        <f t="shared" si="745"/>
        <v>1.0698969216735335</v>
      </c>
      <c r="N3419" s="21">
        <f t="shared" si="746"/>
        <v>-5.7984760374942386E-2</v>
      </c>
      <c r="O3419" s="21">
        <f t="shared" si="747"/>
        <v>70.688268930030645</v>
      </c>
      <c r="P3419">
        <f t="shared" si="748"/>
        <v>1</v>
      </c>
      <c r="Q3419">
        <f t="shared" si="749"/>
        <v>0.34304387598496555</v>
      </c>
      <c r="R3419">
        <f t="shared" si="750"/>
        <v>0.3430438759849655</v>
      </c>
      <c r="T3419" s="21">
        <f t="shared" si="754"/>
        <v>0</v>
      </c>
      <c r="W3419">
        <v>3304</v>
      </c>
      <c r="X3419">
        <v>28.594581000000002</v>
      </c>
      <c r="Y3419">
        <v>0.5</v>
      </c>
      <c r="Z3419">
        <f t="shared" si="751"/>
        <v>0.5</v>
      </c>
      <c r="AA3419" s="21" t="str">
        <f t="shared" si="752"/>
        <v/>
      </c>
      <c r="AB3419" t="str">
        <f t="shared" si="755"/>
        <v/>
      </c>
    </row>
    <row r="3420" spans="7:28" x14ac:dyDescent="0.2">
      <c r="G3420" s="21"/>
      <c r="H3420" s="21">
        <v>3305</v>
      </c>
      <c r="I3420">
        <f t="shared" si="742"/>
        <v>0.1</v>
      </c>
      <c r="J3420">
        <f t="shared" si="743"/>
        <v>0.34304387598496555</v>
      </c>
      <c r="K3420">
        <f t="shared" si="744"/>
        <v>22.5</v>
      </c>
      <c r="L3420">
        <f t="shared" si="753"/>
        <v>16.397319392014229</v>
      </c>
      <c r="M3420">
        <f t="shared" si="745"/>
        <v>1.0698969216735335</v>
      </c>
      <c r="N3420" s="21">
        <f t="shared" si="746"/>
        <v>-5.8279274639152251E-2</v>
      </c>
      <c r="O3420" s="21">
        <f t="shared" si="747"/>
        <v>70.78826893003064</v>
      </c>
      <c r="P3420">
        <f t="shared" si="748"/>
        <v>1</v>
      </c>
      <c r="Q3420">
        <f t="shared" si="749"/>
        <v>0.34304387598496555</v>
      </c>
      <c r="R3420">
        <f t="shared" si="750"/>
        <v>0.3430438759849655</v>
      </c>
      <c r="T3420" s="21">
        <f t="shared" si="754"/>
        <v>0</v>
      </c>
      <c r="W3420">
        <v>3305</v>
      </c>
      <c r="X3420">
        <v>28.604316000000001</v>
      </c>
      <c r="Y3420">
        <v>0.5</v>
      </c>
      <c r="Z3420">
        <f t="shared" si="751"/>
        <v>0.5</v>
      </c>
      <c r="AA3420" s="21" t="str">
        <f t="shared" si="752"/>
        <v/>
      </c>
      <c r="AB3420" t="str">
        <f t="shared" si="755"/>
        <v/>
      </c>
    </row>
    <row r="3421" spans="7:28" x14ac:dyDescent="0.2">
      <c r="G3421" s="21"/>
      <c r="H3421" s="21">
        <v>3306</v>
      </c>
      <c r="I3421">
        <f t="shared" si="742"/>
        <v>0.1</v>
      </c>
      <c r="J3421">
        <f t="shared" si="743"/>
        <v>0.34304387598496555</v>
      </c>
      <c r="K3421">
        <f t="shared" si="744"/>
        <v>22.5</v>
      </c>
      <c r="L3421">
        <f t="shared" si="753"/>
        <v>16.397319392014229</v>
      </c>
      <c r="M3421">
        <f t="shared" si="745"/>
        <v>1.0698969216735335</v>
      </c>
      <c r="N3421" s="21">
        <f t="shared" si="746"/>
        <v>-5.8573788903362109E-2</v>
      </c>
      <c r="O3421" s="21">
        <f t="shared" si="747"/>
        <v>70.888268930030634</v>
      </c>
      <c r="P3421">
        <f t="shared" si="748"/>
        <v>1</v>
      </c>
      <c r="Q3421">
        <f t="shared" si="749"/>
        <v>0.34304387598496555</v>
      </c>
      <c r="R3421">
        <f t="shared" si="750"/>
        <v>0.3430438759849655</v>
      </c>
      <c r="T3421" s="21">
        <f t="shared" si="754"/>
        <v>0</v>
      </c>
      <c r="W3421">
        <v>3306</v>
      </c>
      <c r="X3421">
        <v>28.599449000000003</v>
      </c>
      <c r="Y3421">
        <v>0.5</v>
      </c>
      <c r="Z3421">
        <f t="shared" si="751"/>
        <v>0.5</v>
      </c>
      <c r="AA3421" s="21" t="str">
        <f t="shared" si="752"/>
        <v/>
      </c>
      <c r="AB3421" t="str">
        <f t="shared" si="755"/>
        <v/>
      </c>
    </row>
    <row r="3422" spans="7:28" x14ac:dyDescent="0.2">
      <c r="G3422" s="21"/>
      <c r="H3422" s="21">
        <v>3307</v>
      </c>
      <c r="I3422">
        <f t="shared" si="742"/>
        <v>0.1</v>
      </c>
      <c r="J3422">
        <f t="shared" si="743"/>
        <v>0.34304387598496555</v>
      </c>
      <c r="K3422">
        <f t="shared" si="744"/>
        <v>22.5</v>
      </c>
      <c r="L3422">
        <f t="shared" si="753"/>
        <v>16.397319392014229</v>
      </c>
      <c r="M3422">
        <f t="shared" si="745"/>
        <v>1.0698969216735335</v>
      </c>
      <c r="N3422" s="21">
        <f t="shared" si="746"/>
        <v>-5.8868303167571974E-2</v>
      </c>
      <c r="O3422" s="21">
        <f t="shared" si="747"/>
        <v>70.988268930030628</v>
      </c>
      <c r="P3422">
        <f t="shared" si="748"/>
        <v>1</v>
      </c>
      <c r="Q3422">
        <f t="shared" si="749"/>
        <v>0.34304387598496555</v>
      </c>
      <c r="R3422">
        <f t="shared" si="750"/>
        <v>0.3430438759849655</v>
      </c>
      <c r="T3422" s="21">
        <f t="shared" si="754"/>
        <v>0</v>
      </c>
      <c r="W3422">
        <v>3307</v>
      </c>
      <c r="X3422">
        <v>28.609184000000003</v>
      </c>
      <c r="Y3422">
        <v>0.5</v>
      </c>
      <c r="Z3422">
        <f t="shared" si="751"/>
        <v>0.5</v>
      </c>
      <c r="AA3422" s="21" t="str">
        <f t="shared" si="752"/>
        <v/>
      </c>
      <c r="AB3422" t="str">
        <f t="shared" si="755"/>
        <v/>
      </c>
    </row>
    <row r="3423" spans="7:28" x14ac:dyDescent="0.2">
      <c r="G3423" s="21"/>
      <c r="H3423" s="21">
        <v>3308</v>
      </c>
      <c r="I3423">
        <f t="shared" si="742"/>
        <v>0.1</v>
      </c>
      <c r="J3423">
        <f t="shared" si="743"/>
        <v>0.34304387598496555</v>
      </c>
      <c r="K3423">
        <f t="shared" si="744"/>
        <v>22.5</v>
      </c>
      <c r="L3423">
        <f t="shared" si="753"/>
        <v>16.397319392014229</v>
      </c>
      <c r="M3423">
        <f t="shared" si="745"/>
        <v>1.0698969216735335</v>
      </c>
      <c r="N3423" s="21">
        <f t="shared" si="746"/>
        <v>-5.9162817431781839E-2</v>
      </c>
      <c r="O3423" s="21">
        <f t="shared" si="747"/>
        <v>71.088268930030623</v>
      </c>
      <c r="P3423">
        <f t="shared" si="748"/>
        <v>1</v>
      </c>
      <c r="Q3423">
        <f t="shared" si="749"/>
        <v>0.34304387598496555</v>
      </c>
      <c r="R3423">
        <f t="shared" si="750"/>
        <v>0.3430438759849655</v>
      </c>
      <c r="T3423" s="21">
        <f t="shared" si="754"/>
        <v>0</v>
      </c>
      <c r="W3423">
        <v>3308</v>
      </c>
      <c r="X3423">
        <v>28.597826000000001</v>
      </c>
      <c r="Y3423">
        <v>0.5</v>
      </c>
      <c r="Z3423">
        <f t="shared" si="751"/>
        <v>0.5</v>
      </c>
      <c r="AA3423" s="21" t="str">
        <f t="shared" si="752"/>
        <v/>
      </c>
      <c r="AB3423" t="str">
        <f t="shared" si="755"/>
        <v/>
      </c>
    </row>
    <row r="3424" spans="7:28" x14ac:dyDescent="0.2">
      <c r="G3424" s="21"/>
      <c r="H3424" s="21">
        <v>3309</v>
      </c>
      <c r="I3424">
        <f t="shared" si="742"/>
        <v>0.1</v>
      </c>
      <c r="J3424">
        <f t="shared" si="743"/>
        <v>0.34304387598496555</v>
      </c>
      <c r="K3424">
        <f t="shared" si="744"/>
        <v>22.5</v>
      </c>
      <c r="L3424">
        <f t="shared" si="753"/>
        <v>16.397319392014229</v>
      </c>
      <c r="M3424">
        <f t="shared" si="745"/>
        <v>1.0698969216735335</v>
      </c>
      <c r="N3424" s="21">
        <f t="shared" si="746"/>
        <v>-5.9457331695991711E-2</v>
      </c>
      <c r="O3424" s="21">
        <f t="shared" si="747"/>
        <v>71.188268930030617</v>
      </c>
      <c r="P3424">
        <f t="shared" si="748"/>
        <v>1</v>
      </c>
      <c r="Q3424">
        <f t="shared" si="749"/>
        <v>0.34304387598496555</v>
      </c>
      <c r="R3424">
        <f t="shared" si="750"/>
        <v>0.3430438759849655</v>
      </c>
      <c r="T3424" s="21">
        <f t="shared" si="754"/>
        <v>0</v>
      </c>
      <c r="W3424">
        <v>3309</v>
      </c>
      <c r="X3424">
        <v>28.617296</v>
      </c>
      <c r="Y3424">
        <v>0.5</v>
      </c>
      <c r="Z3424">
        <f t="shared" si="751"/>
        <v>0.5</v>
      </c>
      <c r="AA3424" s="21" t="str">
        <f t="shared" si="752"/>
        <v/>
      </c>
      <c r="AB3424" t="str">
        <f t="shared" si="755"/>
        <v/>
      </c>
    </row>
    <row r="3425" spans="7:28" x14ac:dyDescent="0.2">
      <c r="G3425" s="21"/>
      <c r="H3425" s="21">
        <v>3310</v>
      </c>
      <c r="I3425">
        <f t="shared" si="742"/>
        <v>0.1</v>
      </c>
      <c r="J3425">
        <f t="shared" si="743"/>
        <v>0.34304387598496555</v>
      </c>
      <c r="K3425">
        <f t="shared" si="744"/>
        <v>22.5</v>
      </c>
      <c r="L3425">
        <f t="shared" si="753"/>
        <v>16.397319392014229</v>
      </c>
      <c r="M3425">
        <f t="shared" si="745"/>
        <v>1.0698969216735335</v>
      </c>
      <c r="N3425" s="21">
        <f t="shared" si="746"/>
        <v>-5.9751845960201576E-2</v>
      </c>
      <c r="O3425" s="21">
        <f t="shared" si="747"/>
        <v>71.288268930030611</v>
      </c>
      <c r="P3425">
        <f t="shared" si="748"/>
        <v>1</v>
      </c>
      <c r="Q3425">
        <f t="shared" si="749"/>
        <v>0.34304387598496555</v>
      </c>
      <c r="R3425">
        <f t="shared" si="750"/>
        <v>0.3430438759849655</v>
      </c>
      <c r="T3425" s="21">
        <f t="shared" si="754"/>
        <v>0</v>
      </c>
      <c r="W3425">
        <v>3310</v>
      </c>
      <c r="X3425">
        <v>28.628653000000003</v>
      </c>
      <c r="Y3425">
        <v>0.5</v>
      </c>
      <c r="Z3425">
        <f t="shared" si="751"/>
        <v>0.5</v>
      </c>
      <c r="AA3425" s="21" t="str">
        <f t="shared" si="752"/>
        <v/>
      </c>
      <c r="AB3425" t="str">
        <f t="shared" si="755"/>
        <v/>
      </c>
    </row>
    <row r="3426" spans="7:28" x14ac:dyDescent="0.2">
      <c r="G3426" s="21"/>
      <c r="H3426" s="21">
        <v>3311</v>
      </c>
      <c r="I3426">
        <f t="shared" si="742"/>
        <v>0.1</v>
      </c>
      <c r="J3426">
        <f t="shared" si="743"/>
        <v>0.34304387598496555</v>
      </c>
      <c r="K3426">
        <f t="shared" si="744"/>
        <v>22.5</v>
      </c>
      <c r="L3426">
        <f t="shared" si="753"/>
        <v>16.397319392014229</v>
      </c>
      <c r="M3426">
        <f t="shared" si="745"/>
        <v>1.0698969216735335</v>
      </c>
      <c r="N3426" s="21">
        <f t="shared" si="746"/>
        <v>-6.0046360224411441E-2</v>
      </c>
      <c r="O3426" s="21">
        <f t="shared" si="747"/>
        <v>71.388268930030605</v>
      </c>
      <c r="P3426">
        <f t="shared" si="748"/>
        <v>1</v>
      </c>
      <c r="Q3426">
        <f t="shared" si="749"/>
        <v>0.34304387598496555</v>
      </c>
      <c r="R3426">
        <f t="shared" si="750"/>
        <v>0.3430438759849655</v>
      </c>
      <c r="T3426" s="21">
        <f t="shared" si="754"/>
        <v>0</v>
      </c>
      <c r="W3426">
        <v>3311</v>
      </c>
      <c r="X3426">
        <v>28.628653000000003</v>
      </c>
      <c r="Y3426">
        <v>0.5</v>
      </c>
      <c r="Z3426">
        <f t="shared" si="751"/>
        <v>0.5</v>
      </c>
      <c r="AA3426" s="21" t="str">
        <f t="shared" si="752"/>
        <v/>
      </c>
      <c r="AB3426" t="str">
        <f t="shared" si="755"/>
        <v/>
      </c>
    </row>
    <row r="3427" spans="7:28" x14ac:dyDescent="0.2">
      <c r="G3427" s="21"/>
      <c r="H3427" s="21">
        <v>3312</v>
      </c>
      <c r="I3427">
        <f t="shared" si="742"/>
        <v>0.1</v>
      </c>
      <c r="J3427">
        <f t="shared" si="743"/>
        <v>0.34304387598496555</v>
      </c>
      <c r="K3427">
        <f t="shared" si="744"/>
        <v>22.5</v>
      </c>
      <c r="L3427">
        <f t="shared" si="753"/>
        <v>16.397319392014229</v>
      </c>
      <c r="M3427">
        <f t="shared" si="745"/>
        <v>1.0698969216735335</v>
      </c>
      <c r="N3427" s="21">
        <f t="shared" si="746"/>
        <v>-6.0340874488621299E-2</v>
      </c>
      <c r="O3427" s="21">
        <f t="shared" si="747"/>
        <v>71.4882689300306</v>
      </c>
      <c r="P3427">
        <f t="shared" si="748"/>
        <v>1</v>
      </c>
      <c r="Q3427">
        <f t="shared" si="749"/>
        <v>0.34304387598496555</v>
      </c>
      <c r="R3427">
        <f t="shared" si="750"/>
        <v>0.3430438759849655</v>
      </c>
      <c r="T3427" s="21">
        <f t="shared" si="754"/>
        <v>0</v>
      </c>
      <c r="W3427">
        <v>3312</v>
      </c>
      <c r="X3427">
        <v>28.630275999999999</v>
      </c>
      <c r="Y3427">
        <v>0.5</v>
      </c>
      <c r="Z3427">
        <f t="shared" si="751"/>
        <v>0.5</v>
      </c>
      <c r="AA3427" s="21" t="str">
        <f t="shared" si="752"/>
        <v/>
      </c>
      <c r="AB3427" t="str">
        <f t="shared" si="755"/>
        <v/>
      </c>
    </row>
    <row r="3428" spans="7:28" x14ac:dyDescent="0.2">
      <c r="G3428" s="21"/>
      <c r="H3428" s="21">
        <v>3313</v>
      </c>
      <c r="I3428">
        <f t="shared" si="742"/>
        <v>0.1</v>
      </c>
      <c r="J3428">
        <f t="shared" si="743"/>
        <v>0.34304387598496555</v>
      </c>
      <c r="K3428">
        <f t="shared" si="744"/>
        <v>22.5</v>
      </c>
      <c r="L3428">
        <f t="shared" si="753"/>
        <v>16.397319392014229</v>
      </c>
      <c r="M3428">
        <f t="shared" si="745"/>
        <v>1.0698969216735335</v>
      </c>
      <c r="N3428" s="21">
        <f t="shared" si="746"/>
        <v>-6.0635388752831164E-2</v>
      </c>
      <c r="O3428" s="21">
        <f t="shared" si="747"/>
        <v>71.588268930030594</v>
      </c>
      <c r="P3428">
        <f t="shared" si="748"/>
        <v>1</v>
      </c>
      <c r="Q3428">
        <f t="shared" si="749"/>
        <v>0.34304387598496555</v>
      </c>
      <c r="R3428">
        <f t="shared" si="750"/>
        <v>0.3430438759849655</v>
      </c>
      <c r="T3428" s="21">
        <f t="shared" si="754"/>
        <v>0</v>
      </c>
      <c r="W3428">
        <v>3313</v>
      </c>
      <c r="X3428">
        <v>28.628653000000003</v>
      </c>
      <c r="Y3428">
        <v>0.5</v>
      </c>
      <c r="Z3428">
        <f t="shared" si="751"/>
        <v>0.5</v>
      </c>
      <c r="AA3428" s="21" t="str">
        <f t="shared" si="752"/>
        <v/>
      </c>
      <c r="AB3428" t="str">
        <f t="shared" si="755"/>
        <v/>
      </c>
    </row>
    <row r="3429" spans="7:28" x14ac:dyDescent="0.2">
      <c r="G3429" s="21"/>
      <c r="H3429" s="21">
        <v>3314</v>
      </c>
      <c r="I3429">
        <f t="shared" si="742"/>
        <v>0.1</v>
      </c>
      <c r="J3429">
        <f t="shared" si="743"/>
        <v>0.34304387598496555</v>
      </c>
      <c r="K3429">
        <f t="shared" si="744"/>
        <v>22.5</v>
      </c>
      <c r="L3429">
        <f t="shared" si="753"/>
        <v>16.397319392014229</v>
      </c>
      <c r="M3429">
        <f t="shared" si="745"/>
        <v>1.0698969216735335</v>
      </c>
      <c r="N3429" s="21">
        <f t="shared" si="746"/>
        <v>-6.0929903017041029E-2</v>
      </c>
      <c r="O3429" s="21">
        <f t="shared" si="747"/>
        <v>71.688268930030588</v>
      </c>
      <c r="P3429">
        <f t="shared" si="748"/>
        <v>1</v>
      </c>
      <c r="Q3429">
        <f t="shared" si="749"/>
        <v>0.34304387598496555</v>
      </c>
      <c r="R3429">
        <f t="shared" si="750"/>
        <v>0.3430438759849655</v>
      </c>
      <c r="T3429" s="21">
        <f t="shared" si="754"/>
        <v>0</v>
      </c>
      <c r="W3429">
        <v>3314</v>
      </c>
      <c r="X3429">
        <v>28.636765</v>
      </c>
      <c r="Y3429">
        <v>0.5</v>
      </c>
      <c r="Z3429">
        <f t="shared" si="751"/>
        <v>0.5</v>
      </c>
      <c r="AA3429" s="21" t="str">
        <f t="shared" si="752"/>
        <v/>
      </c>
      <c r="AB3429" t="str">
        <f t="shared" si="755"/>
        <v/>
      </c>
    </row>
    <row r="3430" spans="7:28" x14ac:dyDescent="0.2">
      <c r="G3430" s="21"/>
      <c r="H3430" s="21">
        <v>3315</v>
      </c>
      <c r="I3430">
        <f t="shared" ref="I3430:I3493" si="756">IF(P3429&lt;0.999,MAX(0,MIN(10000000,(L3429/$E$8/M3429^$E$10)^(1/$E$9)/N3429)),0.1)</f>
        <v>0.1</v>
      </c>
      <c r="J3430">
        <f t="shared" ref="J3430:J3493" si="757">Q3430</f>
        <v>0.34304387598496555</v>
      </c>
      <c r="K3430">
        <f t="shared" ref="K3430:K3493" si="758">IF(O3430&lt;$B$8+$B$9,0.5*(($B$8+$B$9)^2+O3430^2)/O3430-$B$9,$B$8)</f>
        <v>22.5</v>
      </c>
      <c r="L3430">
        <f t="shared" si="753"/>
        <v>16.397319392014229</v>
      </c>
      <c r="M3430">
        <f t="shared" ref="M3430:M3493" si="759">-LN(J3430)</f>
        <v>1.0698969216735335</v>
      </c>
      <c r="N3430" s="21">
        <f t="shared" ref="N3430:N3493" si="760">-$B$15*(O3430-2*(K3430+$B$9))/(K3430+$B$9)^2/J3430</f>
        <v>-6.1224417281250887E-2</v>
      </c>
      <c r="O3430" s="21">
        <f t="shared" ref="O3430:O3493" si="761">O3429+I3430*(H3430-H3429)</f>
        <v>71.788268930030583</v>
      </c>
      <c r="P3430">
        <f t="shared" ref="P3430:P3493" si="762">MIN(O3430/(K3430+$B$9),1)</f>
        <v>1</v>
      </c>
      <c r="Q3430">
        <f t="shared" ref="Q3430:Q3493" si="763">1-B$15*P3430</f>
        <v>0.34304387598496555</v>
      </c>
      <c r="R3430">
        <f t="shared" ref="R3430:R3493" si="764">$E$15/(P3430+$E$16)</f>
        <v>0.3430438759849655</v>
      </c>
      <c r="T3430" s="21">
        <f t="shared" si="754"/>
        <v>0</v>
      </c>
      <c r="W3430">
        <v>3315</v>
      </c>
      <c r="X3430">
        <v>28.64001</v>
      </c>
      <c r="Y3430">
        <v>0.5</v>
      </c>
      <c r="Z3430">
        <f t="shared" si="751"/>
        <v>0.5</v>
      </c>
      <c r="AA3430" s="21" t="str">
        <f t="shared" si="752"/>
        <v/>
      </c>
      <c r="AB3430" t="str">
        <f t="shared" si="755"/>
        <v/>
      </c>
    </row>
    <row r="3431" spans="7:28" x14ac:dyDescent="0.2">
      <c r="G3431" s="21"/>
      <c r="H3431" s="21">
        <v>3316</v>
      </c>
      <c r="I3431">
        <f t="shared" si="756"/>
        <v>0.1</v>
      </c>
      <c r="J3431">
        <f t="shared" si="757"/>
        <v>0.34304387598496555</v>
      </c>
      <c r="K3431">
        <f t="shared" si="758"/>
        <v>22.5</v>
      </c>
      <c r="L3431">
        <f t="shared" si="753"/>
        <v>16.397319392014229</v>
      </c>
      <c r="M3431">
        <f t="shared" si="759"/>
        <v>1.0698969216735335</v>
      </c>
      <c r="N3431" s="21">
        <f t="shared" si="760"/>
        <v>-6.1518931545460752E-2</v>
      </c>
      <c r="O3431" s="21">
        <f t="shared" si="761"/>
        <v>71.888268930030577</v>
      </c>
      <c r="P3431">
        <f t="shared" si="762"/>
        <v>1</v>
      </c>
      <c r="Q3431">
        <f t="shared" si="763"/>
        <v>0.34304387598496555</v>
      </c>
      <c r="R3431">
        <f t="shared" si="764"/>
        <v>0.3430438759849655</v>
      </c>
      <c r="T3431" s="21">
        <f t="shared" si="754"/>
        <v>0</v>
      </c>
      <c r="W3431">
        <v>3316</v>
      </c>
      <c r="X3431">
        <v>28.643255</v>
      </c>
      <c r="Y3431">
        <v>0.5</v>
      </c>
      <c r="Z3431">
        <f t="shared" si="751"/>
        <v>0.5</v>
      </c>
      <c r="AA3431" s="21" t="str">
        <f t="shared" si="752"/>
        <v/>
      </c>
      <c r="AB3431" t="str">
        <f t="shared" si="755"/>
        <v/>
      </c>
    </row>
    <row r="3432" spans="7:28" x14ac:dyDescent="0.2">
      <c r="G3432" s="21"/>
      <c r="H3432" s="21">
        <v>3317</v>
      </c>
      <c r="I3432">
        <f t="shared" si="756"/>
        <v>0.1</v>
      </c>
      <c r="J3432">
        <f t="shared" si="757"/>
        <v>0.34304387598496555</v>
      </c>
      <c r="K3432">
        <f t="shared" si="758"/>
        <v>22.5</v>
      </c>
      <c r="L3432">
        <f t="shared" si="753"/>
        <v>16.397319392014229</v>
      </c>
      <c r="M3432">
        <f t="shared" si="759"/>
        <v>1.0698969216735335</v>
      </c>
      <c r="N3432" s="21">
        <f t="shared" si="760"/>
        <v>-6.1813445809670631E-2</v>
      </c>
      <c r="O3432" s="21">
        <f t="shared" si="761"/>
        <v>71.988268930030571</v>
      </c>
      <c r="P3432">
        <f t="shared" si="762"/>
        <v>1</v>
      </c>
      <c r="Q3432">
        <f t="shared" si="763"/>
        <v>0.34304387598496555</v>
      </c>
      <c r="R3432">
        <f t="shared" si="764"/>
        <v>0.3430438759849655</v>
      </c>
      <c r="T3432" s="21">
        <f t="shared" si="754"/>
        <v>0</v>
      </c>
      <c r="W3432">
        <v>3317</v>
      </c>
      <c r="X3432">
        <v>28.643255</v>
      </c>
      <c r="Y3432">
        <v>0.5</v>
      </c>
      <c r="Z3432">
        <f t="shared" si="751"/>
        <v>0.5</v>
      </c>
      <c r="AA3432" s="21" t="str">
        <f t="shared" si="752"/>
        <v/>
      </c>
      <c r="AB3432" t="str">
        <f t="shared" si="755"/>
        <v/>
      </c>
    </row>
    <row r="3433" spans="7:28" x14ac:dyDescent="0.2">
      <c r="G3433" s="21"/>
      <c r="H3433" s="21">
        <v>3318</v>
      </c>
      <c r="I3433">
        <f t="shared" si="756"/>
        <v>0.1</v>
      </c>
      <c r="J3433">
        <f t="shared" si="757"/>
        <v>0.34304387598496555</v>
      </c>
      <c r="K3433">
        <f t="shared" si="758"/>
        <v>22.5</v>
      </c>
      <c r="L3433">
        <f t="shared" si="753"/>
        <v>16.397319392014229</v>
      </c>
      <c r="M3433">
        <f t="shared" si="759"/>
        <v>1.0698969216735335</v>
      </c>
      <c r="N3433" s="21">
        <f t="shared" si="760"/>
        <v>-6.2107960073880482E-2</v>
      </c>
      <c r="O3433" s="21">
        <f t="shared" si="761"/>
        <v>72.088268930030566</v>
      </c>
      <c r="P3433">
        <f t="shared" si="762"/>
        <v>1</v>
      </c>
      <c r="Q3433">
        <f t="shared" si="763"/>
        <v>0.34304387598496555</v>
      </c>
      <c r="R3433">
        <f t="shared" si="764"/>
        <v>0.3430438759849655</v>
      </c>
      <c r="T3433" s="21">
        <f t="shared" si="754"/>
        <v>0</v>
      </c>
      <c r="W3433">
        <v>3318</v>
      </c>
      <c r="X3433">
        <v>28.659479999999999</v>
      </c>
      <c r="Y3433">
        <v>0.5</v>
      </c>
      <c r="Z3433">
        <f t="shared" si="751"/>
        <v>0.5</v>
      </c>
      <c r="AA3433" s="21" t="str">
        <f t="shared" si="752"/>
        <v/>
      </c>
      <c r="AB3433" t="str">
        <f t="shared" si="755"/>
        <v/>
      </c>
    </row>
    <row r="3434" spans="7:28" x14ac:dyDescent="0.2">
      <c r="G3434" s="21"/>
      <c r="H3434" s="21">
        <v>3319</v>
      </c>
      <c r="I3434">
        <f t="shared" si="756"/>
        <v>0.1</v>
      </c>
      <c r="J3434">
        <f t="shared" si="757"/>
        <v>0.34304387598496555</v>
      </c>
      <c r="K3434">
        <f t="shared" si="758"/>
        <v>22.5</v>
      </c>
      <c r="L3434">
        <f t="shared" si="753"/>
        <v>16.397319392014229</v>
      </c>
      <c r="M3434">
        <f t="shared" si="759"/>
        <v>1.0698969216735335</v>
      </c>
      <c r="N3434" s="21">
        <f t="shared" si="760"/>
        <v>-6.2402474338090347E-2</v>
      </c>
      <c r="O3434" s="21">
        <f t="shared" si="761"/>
        <v>72.18826893003056</v>
      </c>
      <c r="P3434">
        <f t="shared" si="762"/>
        <v>1</v>
      </c>
      <c r="Q3434">
        <f t="shared" si="763"/>
        <v>0.34304387598496555</v>
      </c>
      <c r="R3434">
        <f t="shared" si="764"/>
        <v>0.3430438759849655</v>
      </c>
      <c r="T3434" s="21">
        <f t="shared" si="754"/>
        <v>0</v>
      </c>
      <c r="W3434">
        <v>3319</v>
      </c>
      <c r="X3434">
        <v>28.654611999999997</v>
      </c>
      <c r="Y3434">
        <v>0.5</v>
      </c>
      <c r="Z3434">
        <f t="shared" si="751"/>
        <v>0.5</v>
      </c>
      <c r="AA3434" s="21" t="str">
        <f t="shared" si="752"/>
        <v/>
      </c>
      <c r="AB3434" t="str">
        <f t="shared" si="755"/>
        <v/>
      </c>
    </row>
    <row r="3435" spans="7:28" x14ac:dyDescent="0.2">
      <c r="G3435" s="21"/>
      <c r="H3435" s="21">
        <v>3320</v>
      </c>
      <c r="I3435">
        <f t="shared" si="756"/>
        <v>0.1</v>
      </c>
      <c r="J3435">
        <f t="shared" si="757"/>
        <v>0.34304387598496555</v>
      </c>
      <c r="K3435">
        <f t="shared" si="758"/>
        <v>22.5</v>
      </c>
      <c r="L3435">
        <f t="shared" si="753"/>
        <v>16.397319392014229</v>
      </c>
      <c r="M3435">
        <f t="shared" si="759"/>
        <v>1.0698969216735335</v>
      </c>
      <c r="N3435" s="21">
        <f t="shared" si="760"/>
        <v>-6.2696988602300219E-2</v>
      </c>
      <c r="O3435" s="21">
        <f t="shared" si="761"/>
        <v>72.288268930030554</v>
      </c>
      <c r="P3435">
        <f t="shared" si="762"/>
        <v>1</v>
      </c>
      <c r="Q3435">
        <f t="shared" si="763"/>
        <v>0.34304387598496555</v>
      </c>
      <c r="R3435">
        <f t="shared" si="764"/>
        <v>0.3430438759849655</v>
      </c>
      <c r="T3435" s="21">
        <f t="shared" si="754"/>
        <v>0</v>
      </c>
      <c r="W3435">
        <v>3320</v>
      </c>
      <c r="X3435">
        <v>28.665969999999998</v>
      </c>
      <c r="Y3435">
        <v>0.5</v>
      </c>
      <c r="Z3435">
        <f t="shared" si="751"/>
        <v>0.5</v>
      </c>
      <c r="AA3435" s="21" t="str">
        <f t="shared" si="752"/>
        <v/>
      </c>
      <c r="AB3435" t="str">
        <f t="shared" si="755"/>
        <v/>
      </c>
    </row>
    <row r="3436" spans="7:28" x14ac:dyDescent="0.2">
      <c r="G3436" s="21"/>
      <c r="H3436" s="21">
        <v>3321</v>
      </c>
      <c r="I3436">
        <f t="shared" si="756"/>
        <v>0.1</v>
      </c>
      <c r="J3436">
        <f t="shared" si="757"/>
        <v>0.34304387598496555</v>
      </c>
      <c r="K3436">
        <f t="shared" si="758"/>
        <v>22.5</v>
      </c>
      <c r="L3436">
        <f t="shared" si="753"/>
        <v>16.397319392014229</v>
      </c>
      <c r="M3436">
        <f t="shared" si="759"/>
        <v>1.0698969216735335</v>
      </c>
      <c r="N3436" s="21">
        <f t="shared" si="760"/>
        <v>-6.2991502866510077E-2</v>
      </c>
      <c r="O3436" s="21">
        <f t="shared" si="761"/>
        <v>72.388268930030549</v>
      </c>
      <c r="P3436">
        <f t="shared" si="762"/>
        <v>1</v>
      </c>
      <c r="Q3436">
        <f t="shared" si="763"/>
        <v>0.34304387598496555</v>
      </c>
      <c r="R3436">
        <f t="shared" si="764"/>
        <v>0.3430438759849655</v>
      </c>
      <c r="T3436" s="21">
        <f t="shared" si="754"/>
        <v>0</v>
      </c>
      <c r="W3436">
        <v>3321</v>
      </c>
      <c r="X3436">
        <v>28.672459</v>
      </c>
      <c r="Y3436">
        <v>0.5</v>
      </c>
      <c r="Z3436">
        <f t="shared" si="751"/>
        <v>0.5</v>
      </c>
      <c r="AA3436" s="21" t="str">
        <f t="shared" si="752"/>
        <v/>
      </c>
      <c r="AB3436" t="str">
        <f t="shared" si="755"/>
        <v/>
      </c>
    </row>
    <row r="3437" spans="7:28" x14ac:dyDescent="0.2">
      <c r="G3437" s="21"/>
      <c r="H3437" s="21">
        <v>3322</v>
      </c>
      <c r="I3437">
        <f t="shared" si="756"/>
        <v>0.1</v>
      </c>
      <c r="J3437">
        <f t="shared" si="757"/>
        <v>0.34304387598496555</v>
      </c>
      <c r="K3437">
        <f t="shared" si="758"/>
        <v>22.5</v>
      </c>
      <c r="L3437">
        <f t="shared" si="753"/>
        <v>16.397319392014229</v>
      </c>
      <c r="M3437">
        <f t="shared" si="759"/>
        <v>1.0698969216735335</v>
      </c>
      <c r="N3437" s="21">
        <f t="shared" si="760"/>
        <v>-6.3286017130719949E-2</v>
      </c>
      <c r="O3437" s="21">
        <f t="shared" si="761"/>
        <v>72.488268930030543</v>
      </c>
      <c r="P3437">
        <f t="shared" si="762"/>
        <v>1</v>
      </c>
      <c r="Q3437">
        <f t="shared" si="763"/>
        <v>0.34304387598496555</v>
      </c>
      <c r="R3437">
        <f t="shared" si="764"/>
        <v>0.3430438759849655</v>
      </c>
      <c r="T3437" s="21">
        <f t="shared" si="754"/>
        <v>0</v>
      </c>
      <c r="W3437">
        <v>3322</v>
      </c>
      <c r="X3437">
        <v>28.664347000000003</v>
      </c>
      <c r="Y3437">
        <v>0.5</v>
      </c>
      <c r="Z3437">
        <f t="shared" si="751"/>
        <v>0.5</v>
      </c>
      <c r="AA3437" s="21" t="str">
        <f t="shared" si="752"/>
        <v/>
      </c>
      <c r="AB3437" t="str">
        <f t="shared" si="755"/>
        <v/>
      </c>
    </row>
    <row r="3438" spans="7:28" x14ac:dyDescent="0.2">
      <c r="G3438" s="21"/>
      <c r="H3438" s="21">
        <v>3323</v>
      </c>
      <c r="I3438">
        <f t="shared" si="756"/>
        <v>0.1</v>
      </c>
      <c r="J3438">
        <f t="shared" si="757"/>
        <v>0.34304387598496555</v>
      </c>
      <c r="K3438">
        <f t="shared" si="758"/>
        <v>22.5</v>
      </c>
      <c r="L3438">
        <f t="shared" si="753"/>
        <v>16.397319392014229</v>
      </c>
      <c r="M3438">
        <f t="shared" si="759"/>
        <v>1.0698969216735335</v>
      </c>
      <c r="N3438" s="21">
        <f t="shared" si="760"/>
        <v>-6.3580531394929807E-2</v>
      </c>
      <c r="O3438" s="21">
        <f t="shared" si="761"/>
        <v>72.588268930030537</v>
      </c>
      <c r="P3438">
        <f t="shared" si="762"/>
        <v>1</v>
      </c>
      <c r="Q3438">
        <f t="shared" si="763"/>
        <v>0.34304387598496555</v>
      </c>
      <c r="R3438">
        <f t="shared" si="764"/>
        <v>0.3430438759849655</v>
      </c>
      <c r="T3438" s="21">
        <f t="shared" si="754"/>
        <v>0</v>
      </c>
      <c r="W3438">
        <v>3323</v>
      </c>
      <c r="X3438">
        <v>28.678948999999999</v>
      </c>
      <c r="Y3438">
        <v>0.5</v>
      </c>
      <c r="Z3438">
        <f t="shared" si="751"/>
        <v>0.5</v>
      </c>
      <c r="AA3438" s="21" t="str">
        <f t="shared" si="752"/>
        <v/>
      </c>
      <c r="AB3438" t="str">
        <f t="shared" si="755"/>
        <v/>
      </c>
    </row>
    <row r="3439" spans="7:28" x14ac:dyDescent="0.2">
      <c r="G3439" s="21"/>
      <c r="H3439" s="21">
        <v>3324</v>
      </c>
      <c r="I3439">
        <f t="shared" si="756"/>
        <v>0.1</v>
      </c>
      <c r="J3439">
        <f t="shared" si="757"/>
        <v>0.34304387598496555</v>
      </c>
      <c r="K3439">
        <f t="shared" si="758"/>
        <v>22.5</v>
      </c>
      <c r="L3439">
        <f t="shared" si="753"/>
        <v>16.397319392014229</v>
      </c>
      <c r="M3439">
        <f t="shared" si="759"/>
        <v>1.0698969216735335</v>
      </c>
      <c r="N3439" s="21">
        <f t="shared" si="760"/>
        <v>-6.3875045659139679E-2</v>
      </c>
      <c r="O3439" s="21">
        <f t="shared" si="761"/>
        <v>72.688268930030532</v>
      </c>
      <c r="P3439">
        <f t="shared" si="762"/>
        <v>1</v>
      </c>
      <c r="Q3439">
        <f t="shared" si="763"/>
        <v>0.34304387598496555</v>
      </c>
      <c r="R3439">
        <f t="shared" si="764"/>
        <v>0.3430438759849655</v>
      </c>
      <c r="T3439" s="21">
        <f t="shared" si="754"/>
        <v>0</v>
      </c>
      <c r="W3439">
        <v>3324</v>
      </c>
      <c r="X3439">
        <v>28.683817000000001</v>
      </c>
      <c r="Y3439">
        <v>0.5</v>
      </c>
      <c r="Z3439">
        <f t="shared" si="751"/>
        <v>0.5</v>
      </c>
      <c r="AA3439" s="21" t="str">
        <f t="shared" si="752"/>
        <v/>
      </c>
      <c r="AB3439" t="str">
        <f t="shared" si="755"/>
        <v/>
      </c>
    </row>
    <row r="3440" spans="7:28" x14ac:dyDescent="0.2">
      <c r="G3440" s="21"/>
      <c r="H3440" s="21">
        <v>3325</v>
      </c>
      <c r="I3440">
        <f t="shared" si="756"/>
        <v>0.1</v>
      </c>
      <c r="J3440">
        <f t="shared" si="757"/>
        <v>0.34304387598496555</v>
      </c>
      <c r="K3440">
        <f t="shared" si="758"/>
        <v>22.5</v>
      </c>
      <c r="L3440">
        <f t="shared" si="753"/>
        <v>16.397319392014229</v>
      </c>
      <c r="M3440">
        <f t="shared" si="759"/>
        <v>1.0698969216735335</v>
      </c>
      <c r="N3440" s="21">
        <f t="shared" si="760"/>
        <v>-6.4169559923349537E-2</v>
      </c>
      <c r="O3440" s="21">
        <f t="shared" si="761"/>
        <v>72.788268930030526</v>
      </c>
      <c r="P3440">
        <f t="shared" si="762"/>
        <v>1</v>
      </c>
      <c r="Q3440">
        <f t="shared" si="763"/>
        <v>0.34304387598496555</v>
      </c>
      <c r="R3440">
        <f t="shared" si="764"/>
        <v>0.3430438759849655</v>
      </c>
      <c r="T3440" s="21">
        <f t="shared" si="754"/>
        <v>0</v>
      </c>
      <c r="W3440">
        <v>3325</v>
      </c>
      <c r="X3440">
        <v>28.683817000000001</v>
      </c>
      <c r="Y3440">
        <v>0.5</v>
      </c>
      <c r="Z3440">
        <f t="shared" si="751"/>
        <v>0.5</v>
      </c>
      <c r="AA3440" s="21" t="str">
        <f t="shared" si="752"/>
        <v/>
      </c>
      <c r="AB3440" t="str">
        <f t="shared" si="755"/>
        <v/>
      </c>
    </row>
    <row r="3441" spans="7:28" x14ac:dyDescent="0.2">
      <c r="G3441" s="21"/>
      <c r="H3441" s="21">
        <v>3326</v>
      </c>
      <c r="I3441">
        <f t="shared" si="756"/>
        <v>0.1</v>
      </c>
      <c r="J3441">
        <f t="shared" si="757"/>
        <v>0.34304387598496555</v>
      </c>
      <c r="K3441">
        <f t="shared" si="758"/>
        <v>22.5</v>
      </c>
      <c r="L3441">
        <f t="shared" si="753"/>
        <v>16.397319392014229</v>
      </c>
      <c r="M3441">
        <f t="shared" si="759"/>
        <v>1.0698969216735335</v>
      </c>
      <c r="N3441" s="21">
        <f t="shared" si="760"/>
        <v>-6.4464074187559409E-2</v>
      </c>
      <c r="O3441" s="21">
        <f t="shared" si="761"/>
        <v>72.88826893003052</v>
      </c>
      <c r="P3441">
        <f t="shared" si="762"/>
        <v>1</v>
      </c>
      <c r="Q3441">
        <f t="shared" si="763"/>
        <v>0.34304387598496555</v>
      </c>
      <c r="R3441">
        <f t="shared" si="764"/>
        <v>0.3430438759849655</v>
      </c>
      <c r="T3441" s="21">
        <f t="shared" si="754"/>
        <v>0</v>
      </c>
      <c r="W3441">
        <v>3326</v>
      </c>
      <c r="X3441">
        <v>28.700041000000002</v>
      </c>
      <c r="Y3441">
        <v>0.5</v>
      </c>
      <c r="Z3441">
        <f t="shared" si="751"/>
        <v>0.5</v>
      </c>
      <c r="AA3441" s="21" t="str">
        <f t="shared" si="752"/>
        <v/>
      </c>
      <c r="AB3441" t="str">
        <f t="shared" si="755"/>
        <v/>
      </c>
    </row>
    <row r="3442" spans="7:28" x14ac:dyDescent="0.2">
      <c r="G3442" s="21"/>
      <c r="H3442" s="21">
        <v>3327</v>
      </c>
      <c r="I3442">
        <f t="shared" si="756"/>
        <v>0.1</v>
      </c>
      <c r="J3442">
        <f t="shared" si="757"/>
        <v>0.34304387598496555</v>
      </c>
      <c r="K3442">
        <f t="shared" si="758"/>
        <v>22.5</v>
      </c>
      <c r="L3442">
        <f t="shared" si="753"/>
        <v>16.397319392014229</v>
      </c>
      <c r="M3442">
        <f t="shared" si="759"/>
        <v>1.0698969216735335</v>
      </c>
      <c r="N3442" s="21">
        <f t="shared" si="760"/>
        <v>-6.4758588451769267E-2</v>
      </c>
      <c r="O3442" s="21">
        <f t="shared" si="761"/>
        <v>72.988268930030515</v>
      </c>
      <c r="P3442">
        <f t="shared" si="762"/>
        <v>1</v>
      </c>
      <c r="Q3442">
        <f t="shared" si="763"/>
        <v>0.34304387598496555</v>
      </c>
      <c r="R3442">
        <f t="shared" si="764"/>
        <v>0.3430438759849655</v>
      </c>
      <c r="T3442" s="21">
        <f t="shared" si="754"/>
        <v>0</v>
      </c>
      <c r="W3442">
        <v>3327</v>
      </c>
      <c r="X3442">
        <v>28.683817000000001</v>
      </c>
      <c r="Y3442">
        <v>0.5</v>
      </c>
      <c r="Z3442">
        <f t="shared" si="751"/>
        <v>0.5</v>
      </c>
      <c r="AA3442" s="21" t="str">
        <f t="shared" si="752"/>
        <v/>
      </c>
      <c r="AB3442" t="str">
        <f t="shared" si="755"/>
        <v/>
      </c>
    </row>
    <row r="3443" spans="7:28" x14ac:dyDescent="0.2">
      <c r="G3443" s="21"/>
      <c r="H3443" s="21">
        <v>3328</v>
      </c>
      <c r="I3443">
        <f t="shared" si="756"/>
        <v>0.1</v>
      </c>
      <c r="J3443">
        <f t="shared" si="757"/>
        <v>0.34304387598496555</v>
      </c>
      <c r="K3443">
        <f t="shared" si="758"/>
        <v>22.5</v>
      </c>
      <c r="L3443">
        <f t="shared" si="753"/>
        <v>16.397319392014229</v>
      </c>
      <c r="M3443">
        <f t="shared" si="759"/>
        <v>1.0698969216735335</v>
      </c>
      <c r="N3443" s="21">
        <f t="shared" si="760"/>
        <v>-6.5053102715979139E-2</v>
      </c>
      <c r="O3443" s="21">
        <f t="shared" si="761"/>
        <v>73.088268930030509</v>
      </c>
      <c r="P3443">
        <f t="shared" si="762"/>
        <v>1</v>
      </c>
      <c r="Q3443">
        <f t="shared" si="763"/>
        <v>0.34304387598496555</v>
      </c>
      <c r="R3443">
        <f t="shared" si="764"/>
        <v>0.3430438759849655</v>
      </c>
      <c r="T3443" s="21">
        <f t="shared" si="754"/>
        <v>0</v>
      </c>
      <c r="W3443">
        <v>3328</v>
      </c>
      <c r="X3443">
        <v>28.706531000000002</v>
      </c>
      <c r="Y3443">
        <v>0.5</v>
      </c>
      <c r="Z3443">
        <f t="shared" si="751"/>
        <v>0.5</v>
      </c>
      <c r="AA3443" s="21" t="str">
        <f t="shared" si="752"/>
        <v/>
      </c>
      <c r="AB3443" t="str">
        <f t="shared" si="755"/>
        <v/>
      </c>
    </row>
    <row r="3444" spans="7:28" x14ac:dyDescent="0.2">
      <c r="G3444" s="21"/>
      <c r="H3444" s="21">
        <v>3329</v>
      </c>
      <c r="I3444">
        <f t="shared" si="756"/>
        <v>0.1</v>
      </c>
      <c r="J3444">
        <f t="shared" si="757"/>
        <v>0.34304387598496555</v>
      </c>
      <c r="K3444">
        <f t="shared" si="758"/>
        <v>22.5</v>
      </c>
      <c r="L3444">
        <f t="shared" si="753"/>
        <v>16.397319392014229</v>
      </c>
      <c r="M3444">
        <f t="shared" si="759"/>
        <v>1.0698969216735335</v>
      </c>
      <c r="N3444" s="21">
        <f t="shared" si="760"/>
        <v>-6.5347616980188997E-2</v>
      </c>
      <c r="O3444" s="21">
        <f t="shared" si="761"/>
        <v>73.188268930030503</v>
      </c>
      <c r="P3444">
        <f t="shared" si="762"/>
        <v>1</v>
      </c>
      <c r="Q3444">
        <f t="shared" si="763"/>
        <v>0.34304387598496555</v>
      </c>
      <c r="R3444">
        <f t="shared" si="764"/>
        <v>0.3430438759849655</v>
      </c>
      <c r="T3444" s="21">
        <f t="shared" si="754"/>
        <v>0</v>
      </c>
      <c r="W3444">
        <v>3329</v>
      </c>
      <c r="X3444">
        <v>28.711399000000004</v>
      </c>
      <c r="Y3444">
        <v>0.5</v>
      </c>
      <c r="Z3444">
        <f t="shared" si="751"/>
        <v>0.5</v>
      </c>
      <c r="AA3444" s="21" t="str">
        <f t="shared" si="752"/>
        <v/>
      </c>
      <c r="AB3444" t="str">
        <f t="shared" si="755"/>
        <v/>
      </c>
    </row>
    <row r="3445" spans="7:28" x14ac:dyDescent="0.2">
      <c r="G3445" s="21"/>
      <c r="H3445" s="21">
        <v>3330</v>
      </c>
      <c r="I3445">
        <f t="shared" si="756"/>
        <v>0.1</v>
      </c>
      <c r="J3445">
        <f t="shared" si="757"/>
        <v>0.34304387598496555</v>
      </c>
      <c r="K3445">
        <f t="shared" si="758"/>
        <v>22.5</v>
      </c>
      <c r="L3445">
        <f t="shared" si="753"/>
        <v>16.397319392014229</v>
      </c>
      <c r="M3445">
        <f t="shared" si="759"/>
        <v>1.0698969216735335</v>
      </c>
      <c r="N3445" s="21">
        <f t="shared" si="760"/>
        <v>-6.5642131244398855E-2</v>
      </c>
      <c r="O3445" s="21">
        <f t="shared" si="761"/>
        <v>73.288268930030497</v>
      </c>
      <c r="P3445">
        <f t="shared" si="762"/>
        <v>1</v>
      </c>
      <c r="Q3445">
        <f t="shared" si="763"/>
        <v>0.34304387598496555</v>
      </c>
      <c r="R3445">
        <f t="shared" si="764"/>
        <v>0.3430438759849655</v>
      </c>
      <c r="T3445" s="21">
        <f t="shared" si="754"/>
        <v>0</v>
      </c>
      <c r="W3445">
        <v>3330</v>
      </c>
      <c r="X3445">
        <v>28.703286000000002</v>
      </c>
      <c r="Y3445">
        <v>0.5</v>
      </c>
      <c r="Z3445">
        <f t="shared" si="751"/>
        <v>0.5</v>
      </c>
      <c r="AA3445" s="21" t="str">
        <f t="shared" si="752"/>
        <v/>
      </c>
      <c r="AB3445" t="str">
        <f t="shared" si="755"/>
        <v/>
      </c>
    </row>
    <row r="3446" spans="7:28" x14ac:dyDescent="0.2">
      <c r="G3446" s="21"/>
      <c r="H3446" s="21">
        <v>3331</v>
      </c>
      <c r="I3446">
        <f t="shared" si="756"/>
        <v>0.1</v>
      </c>
      <c r="J3446">
        <f t="shared" si="757"/>
        <v>0.34304387598496555</v>
      </c>
      <c r="K3446">
        <f t="shared" si="758"/>
        <v>22.5</v>
      </c>
      <c r="L3446">
        <f t="shared" si="753"/>
        <v>16.397319392014229</v>
      </c>
      <c r="M3446">
        <f t="shared" si="759"/>
        <v>1.0698969216735335</v>
      </c>
      <c r="N3446" s="21">
        <f t="shared" si="760"/>
        <v>-6.5936645508608727E-2</v>
      </c>
      <c r="O3446" s="21">
        <f t="shared" si="761"/>
        <v>73.388268930030492</v>
      </c>
      <c r="P3446">
        <f t="shared" si="762"/>
        <v>1</v>
      </c>
      <c r="Q3446">
        <f t="shared" si="763"/>
        <v>0.34304387598496555</v>
      </c>
      <c r="R3446">
        <f t="shared" si="764"/>
        <v>0.3430438759849655</v>
      </c>
      <c r="T3446" s="21">
        <f t="shared" si="754"/>
        <v>0</v>
      </c>
      <c r="W3446">
        <v>3331</v>
      </c>
      <c r="X3446">
        <v>28.708153999999997</v>
      </c>
      <c r="Y3446">
        <v>0.5</v>
      </c>
      <c r="Z3446">
        <f t="shared" si="751"/>
        <v>0.5</v>
      </c>
      <c r="AA3446" s="21" t="str">
        <f t="shared" si="752"/>
        <v/>
      </c>
      <c r="AB3446" t="str">
        <f t="shared" si="755"/>
        <v/>
      </c>
    </row>
    <row r="3447" spans="7:28" x14ac:dyDescent="0.2">
      <c r="G3447" s="21"/>
      <c r="H3447" s="21">
        <v>3332</v>
      </c>
      <c r="I3447">
        <f t="shared" si="756"/>
        <v>0.1</v>
      </c>
      <c r="J3447">
        <f t="shared" si="757"/>
        <v>0.34304387598496555</v>
      </c>
      <c r="K3447">
        <f t="shared" si="758"/>
        <v>22.5</v>
      </c>
      <c r="L3447">
        <f t="shared" si="753"/>
        <v>16.397319392014229</v>
      </c>
      <c r="M3447">
        <f t="shared" si="759"/>
        <v>1.0698969216735335</v>
      </c>
      <c r="N3447" s="21">
        <f t="shared" si="760"/>
        <v>-6.6231159772818585E-2</v>
      </c>
      <c r="O3447" s="21">
        <f t="shared" si="761"/>
        <v>73.488268930030486</v>
      </c>
      <c r="P3447">
        <f t="shared" si="762"/>
        <v>1</v>
      </c>
      <c r="Q3447">
        <f t="shared" si="763"/>
        <v>0.34304387598496555</v>
      </c>
      <c r="R3447">
        <f t="shared" si="764"/>
        <v>0.3430438759849655</v>
      </c>
      <c r="T3447" s="21">
        <f t="shared" si="754"/>
        <v>0</v>
      </c>
      <c r="W3447">
        <v>3332</v>
      </c>
      <c r="X3447">
        <v>28.706531000000002</v>
      </c>
      <c r="Y3447">
        <v>0.5</v>
      </c>
      <c r="Z3447">
        <f t="shared" si="751"/>
        <v>0.5</v>
      </c>
      <c r="AA3447" s="21" t="str">
        <f t="shared" si="752"/>
        <v/>
      </c>
      <c r="AB3447" t="str">
        <f t="shared" si="755"/>
        <v/>
      </c>
    </row>
    <row r="3448" spans="7:28" x14ac:dyDescent="0.2">
      <c r="G3448" s="21"/>
      <c r="H3448" s="21">
        <v>3333</v>
      </c>
      <c r="I3448">
        <f t="shared" si="756"/>
        <v>0.1</v>
      </c>
      <c r="J3448">
        <f t="shared" si="757"/>
        <v>0.34304387598496555</v>
      </c>
      <c r="K3448">
        <f t="shared" si="758"/>
        <v>22.5</v>
      </c>
      <c r="L3448">
        <f t="shared" si="753"/>
        <v>16.397319392014229</v>
      </c>
      <c r="M3448">
        <f t="shared" si="759"/>
        <v>1.0698969216735335</v>
      </c>
      <c r="N3448" s="21">
        <f t="shared" si="760"/>
        <v>-6.6525674037028457E-2</v>
      </c>
      <c r="O3448" s="21">
        <f t="shared" si="761"/>
        <v>73.58826893003048</v>
      </c>
      <c r="P3448">
        <f t="shared" si="762"/>
        <v>1</v>
      </c>
      <c r="Q3448">
        <f t="shared" si="763"/>
        <v>0.34304387598496555</v>
      </c>
      <c r="R3448">
        <f t="shared" si="764"/>
        <v>0.3430438759849655</v>
      </c>
      <c r="T3448" s="21">
        <f t="shared" si="754"/>
        <v>0</v>
      </c>
      <c r="W3448">
        <v>3333</v>
      </c>
      <c r="X3448">
        <v>28.714642999999999</v>
      </c>
      <c r="Y3448">
        <v>0.5</v>
      </c>
      <c r="Z3448">
        <f t="shared" si="751"/>
        <v>0.5</v>
      </c>
      <c r="AA3448" s="21" t="str">
        <f t="shared" si="752"/>
        <v/>
      </c>
      <c r="AB3448" t="str">
        <f t="shared" si="755"/>
        <v/>
      </c>
    </row>
    <row r="3449" spans="7:28" x14ac:dyDescent="0.2">
      <c r="G3449" s="21"/>
      <c r="H3449" s="21">
        <v>3334</v>
      </c>
      <c r="I3449">
        <f t="shared" si="756"/>
        <v>0.1</v>
      </c>
      <c r="J3449">
        <f t="shared" si="757"/>
        <v>0.34304387598496555</v>
      </c>
      <c r="K3449">
        <f t="shared" si="758"/>
        <v>22.5</v>
      </c>
      <c r="L3449">
        <f t="shared" si="753"/>
        <v>16.397319392014229</v>
      </c>
      <c r="M3449">
        <f t="shared" si="759"/>
        <v>1.0698969216735335</v>
      </c>
      <c r="N3449" s="21">
        <f t="shared" si="760"/>
        <v>-6.6820188301238315E-2</v>
      </c>
      <c r="O3449" s="21">
        <f t="shared" si="761"/>
        <v>73.688268930030475</v>
      </c>
      <c r="P3449">
        <f t="shared" si="762"/>
        <v>1</v>
      </c>
      <c r="Q3449">
        <f t="shared" si="763"/>
        <v>0.34304387598496555</v>
      </c>
      <c r="R3449">
        <f t="shared" si="764"/>
        <v>0.3430438759849655</v>
      </c>
      <c r="T3449" s="21">
        <f t="shared" si="754"/>
        <v>0</v>
      </c>
      <c r="W3449">
        <v>3334</v>
      </c>
      <c r="X3449">
        <v>28.724377999999998</v>
      </c>
      <c r="Y3449">
        <v>0.5</v>
      </c>
      <c r="Z3449">
        <f t="shared" si="751"/>
        <v>0.5</v>
      </c>
      <c r="AA3449" s="21" t="str">
        <f t="shared" si="752"/>
        <v/>
      </c>
      <c r="AB3449" t="str">
        <f t="shared" si="755"/>
        <v/>
      </c>
    </row>
    <row r="3450" spans="7:28" x14ac:dyDescent="0.2">
      <c r="G3450" s="21"/>
      <c r="H3450" s="21">
        <v>3335</v>
      </c>
      <c r="I3450">
        <f t="shared" si="756"/>
        <v>0.1</v>
      </c>
      <c r="J3450">
        <f t="shared" si="757"/>
        <v>0.34304387598496555</v>
      </c>
      <c r="K3450">
        <f t="shared" si="758"/>
        <v>22.5</v>
      </c>
      <c r="L3450">
        <f t="shared" si="753"/>
        <v>16.397319392014229</v>
      </c>
      <c r="M3450">
        <f t="shared" si="759"/>
        <v>1.0698969216735335</v>
      </c>
      <c r="N3450" s="21">
        <f t="shared" si="760"/>
        <v>-6.7114702565448187E-2</v>
      </c>
      <c r="O3450" s="21">
        <f t="shared" si="761"/>
        <v>73.788268930030469</v>
      </c>
      <c r="P3450">
        <f t="shared" si="762"/>
        <v>1</v>
      </c>
      <c r="Q3450">
        <f t="shared" si="763"/>
        <v>0.34304387598496555</v>
      </c>
      <c r="R3450">
        <f t="shared" si="764"/>
        <v>0.3430438759849655</v>
      </c>
      <c r="T3450" s="21">
        <f t="shared" si="754"/>
        <v>0</v>
      </c>
      <c r="W3450">
        <v>3335</v>
      </c>
      <c r="X3450">
        <v>28.735735000000002</v>
      </c>
      <c r="Y3450">
        <v>0.5</v>
      </c>
      <c r="Z3450">
        <f t="shared" si="751"/>
        <v>0.5</v>
      </c>
      <c r="AA3450" s="21" t="str">
        <f t="shared" si="752"/>
        <v/>
      </c>
      <c r="AB3450" t="str">
        <f t="shared" si="755"/>
        <v/>
      </c>
    </row>
    <row r="3451" spans="7:28" x14ac:dyDescent="0.2">
      <c r="G3451" s="21"/>
      <c r="H3451" s="21">
        <v>3336</v>
      </c>
      <c r="I3451">
        <f t="shared" si="756"/>
        <v>0.1</v>
      </c>
      <c r="J3451">
        <f t="shared" si="757"/>
        <v>0.34304387598496555</v>
      </c>
      <c r="K3451">
        <f t="shared" si="758"/>
        <v>22.5</v>
      </c>
      <c r="L3451">
        <f t="shared" si="753"/>
        <v>16.397319392014229</v>
      </c>
      <c r="M3451">
        <f t="shared" si="759"/>
        <v>1.0698969216735335</v>
      </c>
      <c r="N3451" s="21">
        <f t="shared" si="760"/>
        <v>-6.7409216829658045E-2</v>
      </c>
      <c r="O3451" s="21">
        <f t="shared" si="761"/>
        <v>73.888268930030463</v>
      </c>
      <c r="P3451">
        <f t="shared" si="762"/>
        <v>1</v>
      </c>
      <c r="Q3451">
        <f t="shared" si="763"/>
        <v>0.34304387598496555</v>
      </c>
      <c r="R3451">
        <f t="shared" si="764"/>
        <v>0.3430438759849655</v>
      </c>
      <c r="T3451" s="21">
        <f t="shared" si="754"/>
        <v>0</v>
      </c>
      <c r="W3451">
        <v>3336</v>
      </c>
      <c r="X3451">
        <v>28.730867999999997</v>
      </c>
      <c r="Y3451">
        <v>0.5</v>
      </c>
      <c r="Z3451">
        <f t="shared" si="751"/>
        <v>0.5</v>
      </c>
      <c r="AA3451" s="21" t="str">
        <f t="shared" si="752"/>
        <v/>
      </c>
      <c r="AB3451" t="str">
        <f t="shared" si="755"/>
        <v/>
      </c>
    </row>
    <row r="3452" spans="7:28" x14ac:dyDescent="0.2">
      <c r="G3452" s="21"/>
      <c r="H3452" s="21">
        <v>3337</v>
      </c>
      <c r="I3452">
        <f t="shared" si="756"/>
        <v>0.1</v>
      </c>
      <c r="J3452">
        <f t="shared" si="757"/>
        <v>0.34304387598496555</v>
      </c>
      <c r="K3452">
        <f t="shared" si="758"/>
        <v>22.5</v>
      </c>
      <c r="L3452">
        <f t="shared" si="753"/>
        <v>16.397319392014229</v>
      </c>
      <c r="M3452">
        <f t="shared" si="759"/>
        <v>1.0698969216735335</v>
      </c>
      <c r="N3452" s="21">
        <f t="shared" si="760"/>
        <v>-6.7703731093867903E-2</v>
      </c>
      <c r="O3452" s="21">
        <f t="shared" si="761"/>
        <v>73.988268930030458</v>
      </c>
      <c r="P3452">
        <f t="shared" si="762"/>
        <v>1</v>
      </c>
      <c r="Q3452">
        <f t="shared" si="763"/>
        <v>0.34304387598496555</v>
      </c>
      <c r="R3452">
        <f t="shared" si="764"/>
        <v>0.3430438759849655</v>
      </c>
      <c r="T3452" s="21">
        <f t="shared" si="754"/>
        <v>0</v>
      </c>
      <c r="W3452">
        <v>3337</v>
      </c>
      <c r="X3452">
        <v>28.743848000000003</v>
      </c>
      <c r="Y3452">
        <v>0.5</v>
      </c>
      <c r="Z3452">
        <f t="shared" si="751"/>
        <v>0.5</v>
      </c>
      <c r="AA3452" s="21" t="str">
        <f t="shared" si="752"/>
        <v/>
      </c>
      <c r="AB3452" t="str">
        <f t="shared" si="755"/>
        <v/>
      </c>
    </row>
    <row r="3453" spans="7:28" x14ac:dyDescent="0.2">
      <c r="G3453" s="21"/>
      <c r="H3453" s="21">
        <v>3338</v>
      </c>
      <c r="I3453">
        <f t="shared" si="756"/>
        <v>0.1</v>
      </c>
      <c r="J3453">
        <f t="shared" si="757"/>
        <v>0.34304387598496555</v>
      </c>
      <c r="K3453">
        <f t="shared" si="758"/>
        <v>22.5</v>
      </c>
      <c r="L3453">
        <f t="shared" si="753"/>
        <v>16.397319392014229</v>
      </c>
      <c r="M3453">
        <f t="shared" si="759"/>
        <v>1.0698969216735335</v>
      </c>
      <c r="N3453" s="21">
        <f t="shared" si="760"/>
        <v>-6.7998245358077775E-2</v>
      </c>
      <c r="O3453" s="21">
        <f t="shared" si="761"/>
        <v>74.088268930030452</v>
      </c>
      <c r="P3453">
        <f t="shared" si="762"/>
        <v>1</v>
      </c>
      <c r="Q3453">
        <f t="shared" si="763"/>
        <v>0.34304387598496555</v>
      </c>
      <c r="R3453">
        <f t="shared" si="764"/>
        <v>0.3430438759849655</v>
      </c>
      <c r="T3453" s="21">
        <f t="shared" si="754"/>
        <v>0</v>
      </c>
      <c r="W3453">
        <v>3338</v>
      </c>
      <c r="X3453">
        <v>28.738980000000002</v>
      </c>
      <c r="Y3453">
        <v>0.5</v>
      </c>
      <c r="Z3453">
        <f t="shared" si="751"/>
        <v>0.5</v>
      </c>
      <c r="AA3453" s="21" t="str">
        <f t="shared" si="752"/>
        <v/>
      </c>
      <c r="AB3453" t="str">
        <f t="shared" si="755"/>
        <v/>
      </c>
    </row>
    <row r="3454" spans="7:28" x14ac:dyDescent="0.2">
      <c r="G3454" s="21"/>
      <c r="H3454" s="21">
        <v>3339</v>
      </c>
      <c r="I3454">
        <f t="shared" si="756"/>
        <v>0.1</v>
      </c>
      <c r="J3454">
        <f t="shared" si="757"/>
        <v>0.34304387598496555</v>
      </c>
      <c r="K3454">
        <f t="shared" si="758"/>
        <v>22.5</v>
      </c>
      <c r="L3454">
        <f t="shared" si="753"/>
        <v>16.397319392014229</v>
      </c>
      <c r="M3454">
        <f t="shared" si="759"/>
        <v>1.0698969216735335</v>
      </c>
      <c r="N3454" s="21">
        <f t="shared" si="760"/>
        <v>-6.8292759622287647E-2</v>
      </c>
      <c r="O3454" s="21">
        <f t="shared" si="761"/>
        <v>74.188268930030446</v>
      </c>
      <c r="P3454">
        <f t="shared" si="762"/>
        <v>1</v>
      </c>
      <c r="Q3454">
        <f t="shared" si="763"/>
        <v>0.34304387598496555</v>
      </c>
      <c r="R3454">
        <f t="shared" si="764"/>
        <v>0.3430438759849655</v>
      </c>
      <c r="T3454" s="21">
        <f t="shared" si="754"/>
        <v>0</v>
      </c>
      <c r="W3454">
        <v>3339</v>
      </c>
      <c r="X3454">
        <v>28.735735000000002</v>
      </c>
      <c r="Y3454">
        <v>0.5</v>
      </c>
      <c r="Z3454">
        <f t="shared" ref="Z3454:Z3517" si="765">Y3454</f>
        <v>0.5</v>
      </c>
      <c r="AA3454" s="21" t="str">
        <f t="shared" ref="AA3454:AA3517" si="766">IF(X3454&gt;$B$8+$B$9,"",ABS(X3454-O3454))</f>
        <v/>
      </c>
      <c r="AB3454" t="str">
        <f t="shared" si="755"/>
        <v/>
      </c>
    </row>
    <row r="3455" spans="7:28" x14ac:dyDescent="0.2">
      <c r="G3455" s="21"/>
      <c r="H3455" s="21">
        <v>3340</v>
      </c>
      <c r="I3455">
        <f t="shared" si="756"/>
        <v>0.1</v>
      </c>
      <c r="J3455">
        <f t="shared" si="757"/>
        <v>0.34304387598496555</v>
      </c>
      <c r="K3455">
        <f t="shared" si="758"/>
        <v>22.5</v>
      </c>
      <c r="L3455">
        <f t="shared" si="753"/>
        <v>16.397319392014229</v>
      </c>
      <c r="M3455">
        <f t="shared" si="759"/>
        <v>1.0698969216735335</v>
      </c>
      <c r="N3455" s="21">
        <f t="shared" si="760"/>
        <v>-6.8587273886497505E-2</v>
      </c>
      <c r="O3455" s="21">
        <f t="shared" si="761"/>
        <v>74.288268930030441</v>
      </c>
      <c r="P3455">
        <f t="shared" si="762"/>
        <v>1</v>
      </c>
      <c r="Q3455">
        <f t="shared" si="763"/>
        <v>0.34304387598496555</v>
      </c>
      <c r="R3455">
        <f t="shared" si="764"/>
        <v>0.3430438759849655</v>
      </c>
      <c r="T3455" s="21">
        <f t="shared" si="754"/>
        <v>0</v>
      </c>
      <c r="W3455">
        <v>3340</v>
      </c>
      <c r="X3455">
        <v>28.753581999999998</v>
      </c>
      <c r="Y3455">
        <v>0.5</v>
      </c>
      <c r="Z3455">
        <f t="shared" si="765"/>
        <v>0.5</v>
      </c>
      <c r="AA3455" s="21" t="str">
        <f t="shared" si="766"/>
        <v/>
      </c>
      <c r="AB3455" t="str">
        <f t="shared" si="755"/>
        <v/>
      </c>
    </row>
    <row r="3456" spans="7:28" x14ac:dyDescent="0.2">
      <c r="G3456" s="21"/>
      <c r="H3456" s="21">
        <v>3341</v>
      </c>
      <c r="I3456">
        <f t="shared" si="756"/>
        <v>0.1</v>
      </c>
      <c r="J3456">
        <f t="shared" si="757"/>
        <v>0.34304387598496555</v>
      </c>
      <c r="K3456">
        <f t="shared" si="758"/>
        <v>22.5</v>
      </c>
      <c r="L3456">
        <f t="shared" si="753"/>
        <v>16.397319392014229</v>
      </c>
      <c r="M3456">
        <f t="shared" si="759"/>
        <v>1.0698969216735335</v>
      </c>
      <c r="N3456" s="21">
        <f t="shared" si="760"/>
        <v>-6.8881788150707363E-2</v>
      </c>
      <c r="O3456" s="21">
        <f t="shared" si="761"/>
        <v>74.388268930030435</v>
      </c>
      <c r="P3456">
        <f t="shared" si="762"/>
        <v>1</v>
      </c>
      <c r="Q3456">
        <f t="shared" si="763"/>
        <v>0.34304387598496555</v>
      </c>
      <c r="R3456">
        <f t="shared" si="764"/>
        <v>0.3430438759849655</v>
      </c>
      <c r="T3456" s="21">
        <f t="shared" si="754"/>
        <v>0</v>
      </c>
      <c r="W3456">
        <v>3341</v>
      </c>
      <c r="X3456">
        <v>28.748715000000001</v>
      </c>
      <c r="Y3456">
        <v>0.5</v>
      </c>
      <c r="Z3456">
        <f t="shared" si="765"/>
        <v>0.5</v>
      </c>
      <c r="AA3456" s="21" t="str">
        <f t="shared" si="766"/>
        <v/>
      </c>
      <c r="AB3456" t="str">
        <f t="shared" si="755"/>
        <v/>
      </c>
    </row>
    <row r="3457" spans="7:28" x14ac:dyDescent="0.2">
      <c r="G3457" s="21"/>
      <c r="H3457" s="21">
        <v>3342</v>
      </c>
      <c r="I3457">
        <f t="shared" si="756"/>
        <v>0.1</v>
      </c>
      <c r="J3457">
        <f t="shared" si="757"/>
        <v>0.34304387598496555</v>
      </c>
      <c r="K3457">
        <f t="shared" si="758"/>
        <v>22.5</v>
      </c>
      <c r="L3457">
        <f t="shared" si="753"/>
        <v>16.397319392014229</v>
      </c>
      <c r="M3457">
        <f t="shared" si="759"/>
        <v>1.0698969216735335</v>
      </c>
      <c r="N3457" s="21">
        <f t="shared" si="760"/>
        <v>-6.9176302414917235E-2</v>
      </c>
      <c r="O3457" s="21">
        <f t="shared" si="761"/>
        <v>74.488268930030429</v>
      </c>
      <c r="P3457">
        <f t="shared" si="762"/>
        <v>1</v>
      </c>
      <c r="Q3457">
        <f t="shared" si="763"/>
        <v>0.34304387598496555</v>
      </c>
      <c r="R3457">
        <f t="shared" si="764"/>
        <v>0.3430438759849655</v>
      </c>
      <c r="T3457" s="21">
        <f t="shared" si="754"/>
        <v>0</v>
      </c>
      <c r="W3457">
        <v>3342</v>
      </c>
      <c r="X3457">
        <v>28.755205</v>
      </c>
      <c r="Y3457">
        <v>0.5</v>
      </c>
      <c r="Z3457">
        <f t="shared" si="765"/>
        <v>0.5</v>
      </c>
      <c r="AA3457" s="21" t="str">
        <f t="shared" si="766"/>
        <v/>
      </c>
      <c r="AB3457" t="str">
        <f t="shared" si="755"/>
        <v/>
      </c>
    </row>
    <row r="3458" spans="7:28" x14ac:dyDescent="0.2">
      <c r="G3458" s="21"/>
      <c r="H3458" s="21">
        <v>3343</v>
      </c>
      <c r="I3458">
        <f t="shared" si="756"/>
        <v>0.1</v>
      </c>
      <c r="J3458">
        <f t="shared" si="757"/>
        <v>0.34304387598496555</v>
      </c>
      <c r="K3458">
        <f t="shared" si="758"/>
        <v>22.5</v>
      </c>
      <c r="L3458">
        <f t="shared" si="753"/>
        <v>16.397319392014229</v>
      </c>
      <c r="M3458">
        <f t="shared" si="759"/>
        <v>1.0698969216735335</v>
      </c>
      <c r="N3458" s="21">
        <f t="shared" si="760"/>
        <v>-6.9470816679127093E-2</v>
      </c>
      <c r="O3458" s="21">
        <f t="shared" si="761"/>
        <v>74.588268930030424</v>
      </c>
      <c r="P3458">
        <f t="shared" si="762"/>
        <v>1</v>
      </c>
      <c r="Q3458">
        <f t="shared" si="763"/>
        <v>0.34304387598496555</v>
      </c>
      <c r="R3458">
        <f t="shared" si="764"/>
        <v>0.3430438759849655</v>
      </c>
      <c r="T3458" s="21">
        <f t="shared" si="754"/>
        <v>0</v>
      </c>
      <c r="W3458">
        <v>3343</v>
      </c>
      <c r="X3458">
        <v>28.760071999999997</v>
      </c>
      <c r="Y3458">
        <v>0.5</v>
      </c>
      <c r="Z3458">
        <f t="shared" si="765"/>
        <v>0.5</v>
      </c>
      <c r="AA3458" s="21" t="str">
        <f t="shared" si="766"/>
        <v/>
      </c>
      <c r="AB3458" t="str">
        <f t="shared" si="755"/>
        <v/>
      </c>
    </row>
    <row r="3459" spans="7:28" x14ac:dyDescent="0.2">
      <c r="G3459" s="21"/>
      <c r="H3459" s="21">
        <v>3344</v>
      </c>
      <c r="I3459">
        <f t="shared" si="756"/>
        <v>0.1</v>
      </c>
      <c r="J3459">
        <f t="shared" si="757"/>
        <v>0.34304387598496555</v>
      </c>
      <c r="K3459">
        <f t="shared" si="758"/>
        <v>22.5</v>
      </c>
      <c r="L3459">
        <f t="shared" ref="L3459:L3522" si="767">0.5*Z3459*K3459/J3459/$B$7</f>
        <v>16.397319392014229</v>
      </c>
      <c r="M3459">
        <f t="shared" si="759"/>
        <v>1.0698969216735335</v>
      </c>
      <c r="N3459" s="21">
        <f t="shared" si="760"/>
        <v>-6.9765330943336964E-2</v>
      </c>
      <c r="O3459" s="21">
        <f t="shared" si="761"/>
        <v>74.688268930030418</v>
      </c>
      <c r="P3459">
        <f t="shared" si="762"/>
        <v>1</v>
      </c>
      <c r="Q3459">
        <f t="shared" si="763"/>
        <v>0.34304387598496555</v>
      </c>
      <c r="R3459">
        <f t="shared" si="764"/>
        <v>0.3430438759849655</v>
      </c>
      <c r="T3459" s="21">
        <f t="shared" si="754"/>
        <v>0</v>
      </c>
      <c r="W3459">
        <v>3344</v>
      </c>
      <c r="X3459">
        <v>28.769807000000004</v>
      </c>
      <c r="Y3459">
        <v>0.5</v>
      </c>
      <c r="Z3459">
        <f t="shared" si="765"/>
        <v>0.5</v>
      </c>
      <c r="AA3459" s="21" t="str">
        <f t="shared" si="766"/>
        <v/>
      </c>
      <c r="AB3459" t="str">
        <f t="shared" si="755"/>
        <v/>
      </c>
    </row>
    <row r="3460" spans="7:28" x14ac:dyDescent="0.2">
      <c r="G3460" s="21"/>
      <c r="H3460" s="21">
        <v>3345</v>
      </c>
      <c r="I3460">
        <f t="shared" si="756"/>
        <v>0.1</v>
      </c>
      <c r="J3460">
        <f t="shared" si="757"/>
        <v>0.34304387598496555</v>
      </c>
      <c r="K3460">
        <f t="shared" si="758"/>
        <v>22.5</v>
      </c>
      <c r="L3460">
        <f t="shared" si="767"/>
        <v>16.397319392014229</v>
      </c>
      <c r="M3460">
        <f t="shared" si="759"/>
        <v>1.0698969216735335</v>
      </c>
      <c r="N3460" s="21">
        <f t="shared" si="760"/>
        <v>-7.0059845207546823E-2</v>
      </c>
      <c r="O3460" s="21">
        <f t="shared" si="761"/>
        <v>74.788268930030412</v>
      </c>
      <c r="P3460">
        <f t="shared" si="762"/>
        <v>1</v>
      </c>
      <c r="Q3460">
        <f t="shared" si="763"/>
        <v>0.34304387598496555</v>
      </c>
      <c r="R3460">
        <f t="shared" si="764"/>
        <v>0.3430438759849655</v>
      </c>
      <c r="T3460" s="21">
        <f t="shared" ref="T3460:T3523" si="768">(M3460-M3459)/(H3460-H3459)</f>
        <v>0</v>
      </c>
      <c r="W3460">
        <v>3345</v>
      </c>
      <c r="X3460">
        <v>28.769807000000004</v>
      </c>
      <c r="Y3460">
        <v>0.5</v>
      </c>
      <c r="Z3460">
        <f t="shared" si="765"/>
        <v>0.5</v>
      </c>
      <c r="AA3460" s="21" t="str">
        <f t="shared" si="766"/>
        <v/>
      </c>
      <c r="AB3460" t="str">
        <f t="shared" si="755"/>
        <v/>
      </c>
    </row>
    <row r="3461" spans="7:28" x14ac:dyDescent="0.2">
      <c r="G3461" s="21"/>
      <c r="H3461" s="21">
        <v>3346</v>
      </c>
      <c r="I3461">
        <f t="shared" si="756"/>
        <v>0.1</v>
      </c>
      <c r="J3461">
        <f t="shared" si="757"/>
        <v>0.34304387598496555</v>
      </c>
      <c r="K3461">
        <f t="shared" si="758"/>
        <v>22.5</v>
      </c>
      <c r="L3461">
        <f t="shared" si="767"/>
        <v>16.397319392014229</v>
      </c>
      <c r="M3461">
        <f t="shared" si="759"/>
        <v>1.0698969216735335</v>
      </c>
      <c r="N3461" s="21">
        <f t="shared" si="760"/>
        <v>-7.0354359471756694E-2</v>
      </c>
      <c r="O3461" s="21">
        <f t="shared" si="761"/>
        <v>74.888268930030407</v>
      </c>
      <c r="P3461">
        <f t="shared" si="762"/>
        <v>1</v>
      </c>
      <c r="Q3461">
        <f t="shared" si="763"/>
        <v>0.34304387598496555</v>
      </c>
      <c r="R3461">
        <f t="shared" si="764"/>
        <v>0.3430438759849655</v>
      </c>
      <c r="T3461" s="21">
        <f t="shared" si="768"/>
        <v>0</v>
      </c>
      <c r="W3461">
        <v>3346</v>
      </c>
      <c r="X3461">
        <v>28.776297000000003</v>
      </c>
      <c r="Y3461">
        <v>0.5</v>
      </c>
      <c r="Z3461">
        <f t="shared" si="765"/>
        <v>0.5</v>
      </c>
      <c r="AA3461" s="21" t="str">
        <f t="shared" si="766"/>
        <v/>
      </c>
      <c r="AB3461" t="str">
        <f t="shared" si="755"/>
        <v/>
      </c>
    </row>
    <row r="3462" spans="7:28" x14ac:dyDescent="0.2">
      <c r="G3462" s="21"/>
      <c r="H3462" s="21">
        <v>3347</v>
      </c>
      <c r="I3462">
        <f t="shared" si="756"/>
        <v>0.1</v>
      </c>
      <c r="J3462">
        <f t="shared" si="757"/>
        <v>0.34304387598496555</v>
      </c>
      <c r="K3462">
        <f t="shared" si="758"/>
        <v>22.5</v>
      </c>
      <c r="L3462">
        <f t="shared" si="767"/>
        <v>16.397319392014229</v>
      </c>
      <c r="M3462">
        <f t="shared" si="759"/>
        <v>1.0698969216735335</v>
      </c>
      <c r="N3462" s="21">
        <f t="shared" si="760"/>
        <v>-7.0648873735966553E-2</v>
      </c>
      <c r="O3462" s="21">
        <f t="shared" si="761"/>
        <v>74.988268930030401</v>
      </c>
      <c r="P3462">
        <f t="shared" si="762"/>
        <v>1</v>
      </c>
      <c r="Q3462">
        <f t="shared" si="763"/>
        <v>0.34304387598496555</v>
      </c>
      <c r="R3462">
        <f t="shared" si="764"/>
        <v>0.3430438759849655</v>
      </c>
      <c r="T3462" s="21">
        <f t="shared" si="768"/>
        <v>0</v>
      </c>
      <c r="W3462">
        <v>3347</v>
      </c>
      <c r="X3462">
        <v>28.769807000000004</v>
      </c>
      <c r="Y3462">
        <v>0.5</v>
      </c>
      <c r="Z3462">
        <f t="shared" si="765"/>
        <v>0.5</v>
      </c>
      <c r="AA3462" s="21" t="str">
        <f t="shared" si="766"/>
        <v/>
      </c>
      <c r="AB3462" t="str">
        <f t="shared" si="755"/>
        <v/>
      </c>
    </row>
    <row r="3463" spans="7:28" x14ac:dyDescent="0.2">
      <c r="G3463" s="21"/>
      <c r="H3463" s="21">
        <v>3348</v>
      </c>
      <c r="I3463">
        <f t="shared" si="756"/>
        <v>0.1</v>
      </c>
      <c r="J3463">
        <f t="shared" si="757"/>
        <v>0.34304387598496555</v>
      </c>
      <c r="K3463">
        <f t="shared" si="758"/>
        <v>22.5</v>
      </c>
      <c r="L3463">
        <f t="shared" si="767"/>
        <v>16.397319392014229</v>
      </c>
      <c r="M3463">
        <f t="shared" si="759"/>
        <v>1.0698969216735335</v>
      </c>
      <c r="N3463" s="21">
        <f t="shared" si="760"/>
        <v>-7.0943388000176411E-2</v>
      </c>
      <c r="O3463" s="21">
        <f t="shared" si="761"/>
        <v>75.088268930030395</v>
      </c>
      <c r="P3463">
        <f t="shared" si="762"/>
        <v>1</v>
      </c>
      <c r="Q3463">
        <f t="shared" si="763"/>
        <v>0.34304387598496555</v>
      </c>
      <c r="R3463">
        <f t="shared" si="764"/>
        <v>0.3430438759849655</v>
      </c>
      <c r="T3463" s="21">
        <f t="shared" si="768"/>
        <v>0</v>
      </c>
      <c r="W3463">
        <v>3348</v>
      </c>
      <c r="X3463">
        <v>28.790899</v>
      </c>
      <c r="Y3463">
        <v>0.5</v>
      </c>
      <c r="Z3463">
        <f t="shared" si="765"/>
        <v>0.5</v>
      </c>
      <c r="AA3463" s="21" t="str">
        <f t="shared" si="766"/>
        <v/>
      </c>
      <c r="AB3463" t="str">
        <f t="shared" ref="AB3463:AB3526" si="769">IF(OR(Z3460&lt;&gt;Z3466,X3463&gt;$B$8+$B$9),"",((X3466-X3460)/(W3466-W3460)-(O3466-O3460)/(W3466-W3460))^2)</f>
        <v/>
      </c>
    </row>
    <row r="3464" spans="7:28" x14ac:dyDescent="0.2">
      <c r="G3464" s="21"/>
      <c r="H3464" s="21">
        <v>3349</v>
      </c>
      <c r="I3464">
        <f t="shared" si="756"/>
        <v>0.1</v>
      </c>
      <c r="J3464">
        <f t="shared" si="757"/>
        <v>0.34304387598496555</v>
      </c>
      <c r="K3464">
        <f t="shared" si="758"/>
        <v>22.5</v>
      </c>
      <c r="L3464">
        <f t="shared" si="767"/>
        <v>16.397319392014229</v>
      </c>
      <c r="M3464">
        <f t="shared" si="759"/>
        <v>1.0698969216735335</v>
      </c>
      <c r="N3464" s="21">
        <f t="shared" si="760"/>
        <v>-7.1237902264386282E-2</v>
      </c>
      <c r="O3464" s="21">
        <f t="shared" si="761"/>
        <v>75.188268930030389</v>
      </c>
      <c r="P3464">
        <f t="shared" si="762"/>
        <v>1</v>
      </c>
      <c r="Q3464">
        <f t="shared" si="763"/>
        <v>0.34304387598496555</v>
      </c>
      <c r="R3464">
        <f t="shared" si="764"/>
        <v>0.3430438759849655</v>
      </c>
      <c r="T3464" s="21">
        <f t="shared" si="768"/>
        <v>0</v>
      </c>
      <c r="W3464">
        <v>3349</v>
      </c>
      <c r="X3464">
        <v>28.795765999999997</v>
      </c>
      <c r="Y3464">
        <v>0.5</v>
      </c>
      <c r="Z3464">
        <f t="shared" si="765"/>
        <v>0.5</v>
      </c>
      <c r="AA3464" s="21" t="str">
        <f t="shared" si="766"/>
        <v/>
      </c>
      <c r="AB3464" t="str">
        <f t="shared" si="769"/>
        <v/>
      </c>
    </row>
    <row r="3465" spans="7:28" x14ac:dyDescent="0.2">
      <c r="G3465" s="21"/>
      <c r="H3465" s="21">
        <v>3350</v>
      </c>
      <c r="I3465">
        <f t="shared" si="756"/>
        <v>0.1</v>
      </c>
      <c r="J3465">
        <f t="shared" si="757"/>
        <v>0.34304387598496555</v>
      </c>
      <c r="K3465">
        <f t="shared" si="758"/>
        <v>22.5</v>
      </c>
      <c r="L3465">
        <f t="shared" si="767"/>
        <v>16.397319392014229</v>
      </c>
      <c r="M3465">
        <f t="shared" si="759"/>
        <v>1.0698969216735335</v>
      </c>
      <c r="N3465" s="21">
        <f t="shared" si="760"/>
        <v>-7.1532416528596141E-2</v>
      </c>
      <c r="O3465" s="21">
        <f t="shared" si="761"/>
        <v>75.288268930030384</v>
      </c>
      <c r="P3465">
        <f t="shared" si="762"/>
        <v>1</v>
      </c>
      <c r="Q3465">
        <f t="shared" si="763"/>
        <v>0.34304387598496555</v>
      </c>
      <c r="R3465">
        <f t="shared" si="764"/>
        <v>0.3430438759849655</v>
      </c>
      <c r="T3465" s="21">
        <f t="shared" si="768"/>
        <v>0</v>
      </c>
      <c r="W3465">
        <v>3350</v>
      </c>
      <c r="X3465">
        <v>28.782787000000003</v>
      </c>
      <c r="Y3465">
        <v>0.5</v>
      </c>
      <c r="Z3465">
        <f t="shared" si="765"/>
        <v>0.5</v>
      </c>
      <c r="AA3465" s="21" t="str">
        <f t="shared" si="766"/>
        <v/>
      </c>
      <c r="AB3465" t="str">
        <f t="shared" si="769"/>
        <v/>
      </c>
    </row>
    <row r="3466" spans="7:28" x14ac:dyDescent="0.2">
      <c r="G3466" s="21"/>
      <c r="H3466" s="21">
        <v>3351</v>
      </c>
      <c r="I3466">
        <f t="shared" si="756"/>
        <v>0.1</v>
      </c>
      <c r="J3466">
        <f t="shared" si="757"/>
        <v>0.34304387598496555</v>
      </c>
      <c r="K3466">
        <f t="shared" si="758"/>
        <v>22.5</v>
      </c>
      <c r="L3466">
        <f t="shared" si="767"/>
        <v>16.397319392014229</v>
      </c>
      <c r="M3466">
        <f t="shared" si="759"/>
        <v>1.0698969216735335</v>
      </c>
      <c r="N3466" s="21">
        <f t="shared" si="760"/>
        <v>-7.1826930792806012E-2</v>
      </c>
      <c r="O3466" s="21">
        <f t="shared" si="761"/>
        <v>75.388268930030378</v>
      </c>
      <c r="P3466">
        <f t="shared" si="762"/>
        <v>1</v>
      </c>
      <c r="Q3466">
        <f t="shared" si="763"/>
        <v>0.34304387598496555</v>
      </c>
      <c r="R3466">
        <f t="shared" si="764"/>
        <v>0.3430438759849655</v>
      </c>
      <c r="T3466" s="21">
        <f t="shared" si="768"/>
        <v>0</v>
      </c>
      <c r="W3466">
        <v>3351</v>
      </c>
      <c r="X3466">
        <v>28.800633999999999</v>
      </c>
      <c r="Y3466">
        <v>0.5</v>
      </c>
      <c r="Z3466">
        <f t="shared" si="765"/>
        <v>0.5</v>
      </c>
      <c r="AA3466" s="21" t="str">
        <f t="shared" si="766"/>
        <v/>
      </c>
      <c r="AB3466" t="str">
        <f t="shared" si="769"/>
        <v/>
      </c>
    </row>
    <row r="3467" spans="7:28" x14ac:dyDescent="0.2">
      <c r="G3467" s="21"/>
      <c r="H3467" s="21">
        <v>3352</v>
      </c>
      <c r="I3467">
        <f t="shared" si="756"/>
        <v>0.1</v>
      </c>
      <c r="J3467">
        <f t="shared" si="757"/>
        <v>0.34304387598496555</v>
      </c>
      <c r="K3467">
        <f t="shared" si="758"/>
        <v>22.5</v>
      </c>
      <c r="L3467">
        <f t="shared" si="767"/>
        <v>16.397319392014229</v>
      </c>
      <c r="M3467">
        <f t="shared" si="759"/>
        <v>1.0698969216735335</v>
      </c>
      <c r="N3467" s="21">
        <f t="shared" si="760"/>
        <v>-7.212144505701587E-2</v>
      </c>
      <c r="O3467" s="21">
        <f t="shared" si="761"/>
        <v>75.488268930030372</v>
      </c>
      <c r="P3467">
        <f t="shared" si="762"/>
        <v>1</v>
      </c>
      <c r="Q3467">
        <f t="shared" si="763"/>
        <v>0.34304387598496555</v>
      </c>
      <c r="R3467">
        <f t="shared" si="764"/>
        <v>0.3430438759849655</v>
      </c>
      <c r="T3467" s="21">
        <f t="shared" si="768"/>
        <v>0</v>
      </c>
      <c r="W3467">
        <v>3352</v>
      </c>
      <c r="X3467">
        <v>28.792522000000002</v>
      </c>
      <c r="Y3467">
        <v>0.5</v>
      </c>
      <c r="Z3467">
        <f t="shared" si="765"/>
        <v>0.5</v>
      </c>
      <c r="AA3467" s="21" t="str">
        <f t="shared" si="766"/>
        <v/>
      </c>
      <c r="AB3467" t="str">
        <f t="shared" si="769"/>
        <v/>
      </c>
    </row>
    <row r="3468" spans="7:28" x14ac:dyDescent="0.2">
      <c r="G3468" s="21"/>
      <c r="H3468" s="21">
        <v>3353</v>
      </c>
      <c r="I3468">
        <f t="shared" si="756"/>
        <v>0.1</v>
      </c>
      <c r="J3468">
        <f t="shared" si="757"/>
        <v>0.34304387598496555</v>
      </c>
      <c r="K3468">
        <f t="shared" si="758"/>
        <v>22.5</v>
      </c>
      <c r="L3468">
        <f t="shared" si="767"/>
        <v>16.397319392014229</v>
      </c>
      <c r="M3468">
        <f t="shared" si="759"/>
        <v>1.0698969216735335</v>
      </c>
      <c r="N3468" s="21">
        <f t="shared" si="760"/>
        <v>-7.2415959321225742E-2</v>
      </c>
      <c r="O3468" s="21">
        <f t="shared" si="761"/>
        <v>75.588268930030367</v>
      </c>
      <c r="P3468">
        <f t="shared" si="762"/>
        <v>1</v>
      </c>
      <c r="Q3468">
        <f t="shared" si="763"/>
        <v>0.34304387598496555</v>
      </c>
      <c r="R3468">
        <f t="shared" si="764"/>
        <v>0.3430438759849655</v>
      </c>
      <c r="T3468" s="21">
        <f t="shared" si="768"/>
        <v>0</v>
      </c>
      <c r="W3468">
        <v>3353</v>
      </c>
      <c r="X3468">
        <v>28.800633999999999</v>
      </c>
      <c r="Y3468">
        <v>0.5</v>
      </c>
      <c r="Z3468">
        <f t="shared" si="765"/>
        <v>0.5</v>
      </c>
      <c r="AA3468" s="21" t="str">
        <f t="shared" si="766"/>
        <v/>
      </c>
      <c r="AB3468" t="str">
        <f t="shared" si="769"/>
        <v/>
      </c>
    </row>
    <row r="3469" spans="7:28" x14ac:dyDescent="0.2">
      <c r="G3469" s="21"/>
      <c r="H3469" s="21">
        <v>3354</v>
      </c>
      <c r="I3469">
        <f t="shared" si="756"/>
        <v>0.1</v>
      </c>
      <c r="J3469">
        <f t="shared" si="757"/>
        <v>0.34304387598496555</v>
      </c>
      <c r="K3469">
        <f t="shared" si="758"/>
        <v>22.5</v>
      </c>
      <c r="L3469">
        <f t="shared" si="767"/>
        <v>16.397319392014229</v>
      </c>
      <c r="M3469">
        <f t="shared" si="759"/>
        <v>1.0698969216735335</v>
      </c>
      <c r="N3469" s="21">
        <f t="shared" si="760"/>
        <v>-7.27104735854356E-2</v>
      </c>
      <c r="O3469" s="21">
        <f t="shared" si="761"/>
        <v>75.688268930030361</v>
      </c>
      <c r="P3469">
        <f t="shared" si="762"/>
        <v>1</v>
      </c>
      <c r="Q3469">
        <f t="shared" si="763"/>
        <v>0.34304387598496555</v>
      </c>
      <c r="R3469">
        <f t="shared" si="764"/>
        <v>0.3430438759849655</v>
      </c>
      <c r="T3469" s="21">
        <f t="shared" si="768"/>
        <v>0</v>
      </c>
      <c r="W3469">
        <v>3354</v>
      </c>
      <c r="X3469">
        <v>28.802256000000003</v>
      </c>
      <c r="Y3469">
        <v>0.5</v>
      </c>
      <c r="Z3469">
        <f t="shared" si="765"/>
        <v>0.5</v>
      </c>
      <c r="AA3469" s="21" t="str">
        <f t="shared" si="766"/>
        <v/>
      </c>
      <c r="AB3469" t="str">
        <f t="shared" si="769"/>
        <v/>
      </c>
    </row>
    <row r="3470" spans="7:28" x14ac:dyDescent="0.2">
      <c r="G3470" s="21"/>
      <c r="H3470" s="21">
        <v>3355</v>
      </c>
      <c r="I3470">
        <f t="shared" si="756"/>
        <v>0.1</v>
      </c>
      <c r="J3470">
        <f t="shared" si="757"/>
        <v>0.34304387598496555</v>
      </c>
      <c r="K3470">
        <f t="shared" si="758"/>
        <v>22.5</v>
      </c>
      <c r="L3470">
        <f t="shared" si="767"/>
        <v>16.397319392014229</v>
      </c>
      <c r="M3470">
        <f t="shared" si="759"/>
        <v>1.0698969216735335</v>
      </c>
      <c r="N3470" s="21">
        <f t="shared" si="760"/>
        <v>-7.3004987849645472E-2</v>
      </c>
      <c r="O3470" s="21">
        <f t="shared" si="761"/>
        <v>75.788268930030355</v>
      </c>
      <c r="P3470">
        <f t="shared" si="762"/>
        <v>1</v>
      </c>
      <c r="Q3470">
        <f t="shared" si="763"/>
        <v>0.34304387598496555</v>
      </c>
      <c r="R3470">
        <f t="shared" si="764"/>
        <v>0.3430438759849655</v>
      </c>
      <c r="T3470" s="21">
        <f t="shared" si="768"/>
        <v>0</v>
      </c>
      <c r="W3470">
        <v>3355</v>
      </c>
      <c r="X3470">
        <v>28.808746000000003</v>
      </c>
      <c r="Y3470">
        <v>0.5</v>
      </c>
      <c r="Z3470">
        <f t="shared" si="765"/>
        <v>0.5</v>
      </c>
      <c r="AA3470" s="21" t="str">
        <f t="shared" si="766"/>
        <v/>
      </c>
      <c r="AB3470" t="str">
        <f t="shared" si="769"/>
        <v/>
      </c>
    </row>
    <row r="3471" spans="7:28" x14ac:dyDescent="0.2">
      <c r="G3471" s="21"/>
      <c r="H3471" s="21">
        <v>3356</v>
      </c>
      <c r="I3471">
        <f t="shared" si="756"/>
        <v>0.1</v>
      </c>
      <c r="J3471">
        <f t="shared" si="757"/>
        <v>0.34304387598496555</v>
      </c>
      <c r="K3471">
        <f t="shared" si="758"/>
        <v>22.5</v>
      </c>
      <c r="L3471">
        <f t="shared" si="767"/>
        <v>16.397319392014229</v>
      </c>
      <c r="M3471">
        <f t="shared" si="759"/>
        <v>1.0698969216735335</v>
      </c>
      <c r="N3471" s="21">
        <f t="shared" si="760"/>
        <v>-7.329950211385533E-2</v>
      </c>
      <c r="O3471" s="21">
        <f t="shared" si="761"/>
        <v>75.88826893003035</v>
      </c>
      <c r="P3471">
        <f t="shared" si="762"/>
        <v>1</v>
      </c>
      <c r="Q3471">
        <f t="shared" si="763"/>
        <v>0.34304387598496555</v>
      </c>
      <c r="R3471">
        <f t="shared" si="764"/>
        <v>0.3430438759849655</v>
      </c>
      <c r="T3471" s="21">
        <f t="shared" si="768"/>
        <v>0</v>
      </c>
      <c r="W3471">
        <v>3356</v>
      </c>
      <c r="X3471">
        <v>28.824971000000001</v>
      </c>
      <c r="Y3471">
        <v>0.5</v>
      </c>
      <c r="Z3471">
        <f t="shared" si="765"/>
        <v>0.5</v>
      </c>
      <c r="AA3471" s="21" t="str">
        <f t="shared" si="766"/>
        <v/>
      </c>
      <c r="AB3471" t="str">
        <f t="shared" si="769"/>
        <v/>
      </c>
    </row>
    <row r="3472" spans="7:28" x14ac:dyDescent="0.2">
      <c r="G3472" s="21"/>
      <c r="H3472" s="21">
        <v>3357</v>
      </c>
      <c r="I3472">
        <f t="shared" si="756"/>
        <v>0.1</v>
      </c>
      <c r="J3472">
        <f t="shared" si="757"/>
        <v>0.34304387598496555</v>
      </c>
      <c r="K3472">
        <f t="shared" si="758"/>
        <v>22.5</v>
      </c>
      <c r="L3472">
        <f t="shared" si="767"/>
        <v>16.397319392014229</v>
      </c>
      <c r="M3472">
        <f t="shared" si="759"/>
        <v>1.0698969216735335</v>
      </c>
      <c r="N3472" s="21">
        <f t="shared" si="760"/>
        <v>-7.3594016378065188E-2</v>
      </c>
      <c r="O3472" s="21">
        <f t="shared" si="761"/>
        <v>75.988268930030344</v>
      </c>
      <c r="P3472">
        <f t="shared" si="762"/>
        <v>1</v>
      </c>
      <c r="Q3472">
        <f t="shared" si="763"/>
        <v>0.34304387598496555</v>
      </c>
      <c r="R3472">
        <f t="shared" si="764"/>
        <v>0.3430438759849655</v>
      </c>
      <c r="T3472" s="21">
        <f t="shared" si="768"/>
        <v>0</v>
      </c>
      <c r="W3472">
        <v>3357</v>
      </c>
      <c r="X3472">
        <v>28.824971000000001</v>
      </c>
      <c r="Y3472">
        <v>0.5</v>
      </c>
      <c r="Z3472">
        <f t="shared" si="765"/>
        <v>0.5</v>
      </c>
      <c r="AA3472" s="21" t="str">
        <f t="shared" si="766"/>
        <v/>
      </c>
      <c r="AB3472" t="str">
        <f t="shared" si="769"/>
        <v/>
      </c>
    </row>
    <row r="3473" spans="7:28" x14ac:dyDescent="0.2">
      <c r="G3473" s="21"/>
      <c r="H3473" s="21">
        <v>3358</v>
      </c>
      <c r="I3473">
        <f t="shared" si="756"/>
        <v>0.1</v>
      </c>
      <c r="J3473">
        <f t="shared" si="757"/>
        <v>0.34304387598496555</v>
      </c>
      <c r="K3473">
        <f t="shared" si="758"/>
        <v>22.5</v>
      </c>
      <c r="L3473">
        <f t="shared" si="767"/>
        <v>16.397319392014229</v>
      </c>
      <c r="M3473">
        <f t="shared" si="759"/>
        <v>1.0698969216735335</v>
      </c>
      <c r="N3473" s="21">
        <f t="shared" si="760"/>
        <v>-7.388853064227506E-2</v>
      </c>
      <c r="O3473" s="21">
        <f t="shared" si="761"/>
        <v>76.088268930030338</v>
      </c>
      <c r="P3473">
        <f t="shared" si="762"/>
        <v>1</v>
      </c>
      <c r="Q3473">
        <f t="shared" si="763"/>
        <v>0.34304387598496555</v>
      </c>
      <c r="R3473">
        <f t="shared" si="764"/>
        <v>0.3430438759849655</v>
      </c>
      <c r="T3473" s="21">
        <f t="shared" si="768"/>
        <v>0</v>
      </c>
      <c r="W3473">
        <v>3358</v>
      </c>
      <c r="X3473">
        <v>28.815236000000002</v>
      </c>
      <c r="Y3473">
        <v>0.5</v>
      </c>
      <c r="Z3473">
        <f t="shared" si="765"/>
        <v>0.5</v>
      </c>
      <c r="AA3473" s="21" t="str">
        <f t="shared" si="766"/>
        <v/>
      </c>
      <c r="AB3473" t="str">
        <f t="shared" si="769"/>
        <v/>
      </c>
    </row>
    <row r="3474" spans="7:28" x14ac:dyDescent="0.2">
      <c r="G3474" s="21"/>
      <c r="H3474" s="21">
        <v>3359</v>
      </c>
      <c r="I3474">
        <f t="shared" si="756"/>
        <v>0.1</v>
      </c>
      <c r="J3474">
        <f t="shared" si="757"/>
        <v>0.34304387598496555</v>
      </c>
      <c r="K3474">
        <f t="shared" si="758"/>
        <v>22.5</v>
      </c>
      <c r="L3474">
        <f t="shared" si="767"/>
        <v>16.397319392014229</v>
      </c>
      <c r="M3474">
        <f t="shared" si="759"/>
        <v>1.0698969216735335</v>
      </c>
      <c r="N3474" s="21">
        <f t="shared" si="760"/>
        <v>-7.4183044906484918E-2</v>
      </c>
      <c r="O3474" s="21">
        <f t="shared" si="761"/>
        <v>76.188268930030333</v>
      </c>
      <c r="P3474">
        <f t="shared" si="762"/>
        <v>1</v>
      </c>
      <c r="Q3474">
        <f t="shared" si="763"/>
        <v>0.34304387598496555</v>
      </c>
      <c r="R3474">
        <f t="shared" si="764"/>
        <v>0.3430438759849655</v>
      </c>
      <c r="T3474" s="21">
        <f t="shared" si="768"/>
        <v>0</v>
      </c>
      <c r="W3474">
        <v>3359</v>
      </c>
      <c r="X3474">
        <v>28.837950000000003</v>
      </c>
      <c r="Y3474">
        <v>0.5</v>
      </c>
      <c r="Z3474">
        <f t="shared" si="765"/>
        <v>0.5</v>
      </c>
      <c r="AA3474" s="21" t="str">
        <f t="shared" si="766"/>
        <v/>
      </c>
      <c r="AB3474" t="str">
        <f t="shared" si="769"/>
        <v/>
      </c>
    </row>
    <row r="3475" spans="7:28" x14ac:dyDescent="0.2">
      <c r="G3475" s="21"/>
      <c r="H3475" s="21">
        <v>3360</v>
      </c>
      <c r="I3475">
        <f t="shared" si="756"/>
        <v>0.1</v>
      </c>
      <c r="J3475">
        <f t="shared" si="757"/>
        <v>0.34304387598496555</v>
      </c>
      <c r="K3475">
        <f t="shared" si="758"/>
        <v>22.5</v>
      </c>
      <c r="L3475">
        <f t="shared" si="767"/>
        <v>16.397319392014229</v>
      </c>
      <c r="M3475">
        <f t="shared" si="759"/>
        <v>1.0698969216735335</v>
      </c>
      <c r="N3475" s="21">
        <f t="shared" si="760"/>
        <v>-7.447755917069479E-2</v>
      </c>
      <c r="O3475" s="21">
        <f t="shared" si="761"/>
        <v>76.288268930030327</v>
      </c>
      <c r="P3475">
        <f t="shared" si="762"/>
        <v>1</v>
      </c>
      <c r="Q3475">
        <f t="shared" si="763"/>
        <v>0.34304387598496555</v>
      </c>
      <c r="R3475">
        <f t="shared" si="764"/>
        <v>0.3430438759849655</v>
      </c>
      <c r="T3475" s="21">
        <f t="shared" si="768"/>
        <v>0</v>
      </c>
      <c r="W3475">
        <v>3360</v>
      </c>
      <c r="X3475">
        <v>28.844440000000002</v>
      </c>
      <c r="Y3475">
        <v>0.5</v>
      </c>
      <c r="Z3475">
        <f t="shared" si="765"/>
        <v>0.5</v>
      </c>
      <c r="AA3475" s="21" t="str">
        <f t="shared" si="766"/>
        <v/>
      </c>
      <c r="AB3475" t="str">
        <f t="shared" si="769"/>
        <v/>
      </c>
    </row>
    <row r="3476" spans="7:28" x14ac:dyDescent="0.2">
      <c r="G3476" s="21"/>
      <c r="H3476" s="21">
        <v>3361</v>
      </c>
      <c r="I3476">
        <f t="shared" si="756"/>
        <v>0.1</v>
      </c>
      <c r="J3476">
        <f t="shared" si="757"/>
        <v>0.34304387598496555</v>
      </c>
      <c r="K3476">
        <f t="shared" si="758"/>
        <v>22.5</v>
      </c>
      <c r="L3476">
        <f t="shared" si="767"/>
        <v>16.397319392014229</v>
      </c>
      <c r="M3476">
        <f t="shared" si="759"/>
        <v>1.0698969216735335</v>
      </c>
      <c r="N3476" s="21">
        <f t="shared" si="760"/>
        <v>-7.4772073434904648E-2</v>
      </c>
      <c r="O3476" s="21">
        <f t="shared" si="761"/>
        <v>76.388268930030321</v>
      </c>
      <c r="P3476">
        <f t="shared" si="762"/>
        <v>1</v>
      </c>
      <c r="Q3476">
        <f t="shared" si="763"/>
        <v>0.34304387598496555</v>
      </c>
      <c r="R3476">
        <f t="shared" si="764"/>
        <v>0.3430438759849655</v>
      </c>
      <c r="T3476" s="21">
        <f t="shared" si="768"/>
        <v>0</v>
      </c>
      <c r="W3476">
        <v>3361</v>
      </c>
      <c r="X3476">
        <v>28.847685000000002</v>
      </c>
      <c r="Y3476">
        <v>0.5</v>
      </c>
      <c r="Z3476">
        <f t="shared" si="765"/>
        <v>0.5</v>
      </c>
      <c r="AA3476" s="21" t="str">
        <f t="shared" si="766"/>
        <v/>
      </c>
      <c r="AB3476" t="str">
        <f t="shared" si="769"/>
        <v/>
      </c>
    </row>
    <row r="3477" spans="7:28" x14ac:dyDescent="0.2">
      <c r="G3477" s="21"/>
      <c r="H3477" s="21">
        <v>3362</v>
      </c>
      <c r="I3477">
        <f t="shared" si="756"/>
        <v>0.1</v>
      </c>
      <c r="J3477">
        <f t="shared" si="757"/>
        <v>0.34304387598496555</v>
      </c>
      <c r="K3477">
        <f t="shared" si="758"/>
        <v>22.5</v>
      </c>
      <c r="L3477">
        <f t="shared" si="767"/>
        <v>16.397319392014229</v>
      </c>
      <c r="M3477">
        <f t="shared" si="759"/>
        <v>1.0698969216735335</v>
      </c>
      <c r="N3477" s="21">
        <f t="shared" si="760"/>
        <v>-7.506658769911452E-2</v>
      </c>
      <c r="O3477" s="21">
        <f t="shared" si="761"/>
        <v>76.488268930030316</v>
      </c>
      <c r="P3477">
        <f t="shared" si="762"/>
        <v>1</v>
      </c>
      <c r="Q3477">
        <f t="shared" si="763"/>
        <v>0.34304387598496555</v>
      </c>
      <c r="R3477">
        <f t="shared" si="764"/>
        <v>0.3430438759849655</v>
      </c>
      <c r="T3477" s="21">
        <f t="shared" si="768"/>
        <v>0</v>
      </c>
      <c r="W3477">
        <v>3362</v>
      </c>
      <c r="X3477">
        <v>28.852552999999997</v>
      </c>
      <c r="Y3477">
        <v>0.5</v>
      </c>
      <c r="Z3477">
        <f t="shared" si="765"/>
        <v>0.5</v>
      </c>
      <c r="AA3477" s="21" t="str">
        <f t="shared" si="766"/>
        <v/>
      </c>
      <c r="AB3477" t="str">
        <f t="shared" si="769"/>
        <v/>
      </c>
    </row>
    <row r="3478" spans="7:28" x14ac:dyDescent="0.2">
      <c r="G3478" s="21"/>
      <c r="H3478" s="21">
        <v>3363</v>
      </c>
      <c r="I3478">
        <f t="shared" si="756"/>
        <v>0.1</v>
      </c>
      <c r="J3478">
        <f t="shared" si="757"/>
        <v>0.34304387598496555</v>
      </c>
      <c r="K3478">
        <f t="shared" si="758"/>
        <v>22.5</v>
      </c>
      <c r="L3478">
        <f t="shared" si="767"/>
        <v>16.397319392014229</v>
      </c>
      <c r="M3478">
        <f t="shared" si="759"/>
        <v>1.0698969216735335</v>
      </c>
      <c r="N3478" s="21">
        <f t="shared" si="760"/>
        <v>-7.5361101963324392E-2</v>
      </c>
      <c r="O3478" s="21">
        <f t="shared" si="761"/>
        <v>76.58826893003031</v>
      </c>
      <c r="P3478">
        <f t="shared" si="762"/>
        <v>1</v>
      </c>
      <c r="Q3478">
        <f t="shared" si="763"/>
        <v>0.34304387598496555</v>
      </c>
      <c r="R3478">
        <f t="shared" si="764"/>
        <v>0.3430438759849655</v>
      </c>
      <c r="T3478" s="21">
        <f t="shared" si="768"/>
        <v>0</v>
      </c>
      <c r="W3478">
        <v>3363</v>
      </c>
      <c r="X3478">
        <v>28.850930000000002</v>
      </c>
      <c r="Y3478">
        <v>0.5</v>
      </c>
      <c r="Z3478">
        <f t="shared" si="765"/>
        <v>0.5</v>
      </c>
      <c r="AA3478" s="21" t="str">
        <f t="shared" si="766"/>
        <v/>
      </c>
      <c r="AB3478" t="str">
        <f t="shared" si="769"/>
        <v/>
      </c>
    </row>
    <row r="3479" spans="7:28" x14ac:dyDescent="0.2">
      <c r="G3479" s="21"/>
      <c r="H3479" s="21">
        <v>3364</v>
      </c>
      <c r="I3479">
        <f t="shared" si="756"/>
        <v>0.1</v>
      </c>
      <c r="J3479">
        <f t="shared" si="757"/>
        <v>0.34304387598496555</v>
      </c>
      <c r="K3479">
        <f t="shared" si="758"/>
        <v>22.5</v>
      </c>
      <c r="L3479">
        <f t="shared" si="767"/>
        <v>16.397319392014229</v>
      </c>
      <c r="M3479">
        <f t="shared" si="759"/>
        <v>1.0698969216735335</v>
      </c>
      <c r="N3479" s="21">
        <f t="shared" si="760"/>
        <v>-7.5655616227534236E-2</v>
      </c>
      <c r="O3479" s="21">
        <f t="shared" si="761"/>
        <v>76.688268930030304</v>
      </c>
      <c r="P3479">
        <f t="shared" si="762"/>
        <v>1</v>
      </c>
      <c r="Q3479">
        <f t="shared" si="763"/>
        <v>0.34304387598496555</v>
      </c>
      <c r="R3479">
        <f t="shared" si="764"/>
        <v>0.3430438759849655</v>
      </c>
      <c r="T3479" s="21">
        <f t="shared" si="768"/>
        <v>0</v>
      </c>
      <c r="W3479">
        <v>3364</v>
      </c>
      <c r="X3479">
        <v>28.857420000000001</v>
      </c>
      <c r="Y3479">
        <v>0.5</v>
      </c>
      <c r="Z3479">
        <f t="shared" si="765"/>
        <v>0.5</v>
      </c>
      <c r="AA3479" s="21" t="str">
        <f t="shared" si="766"/>
        <v/>
      </c>
      <c r="AB3479" t="str">
        <f t="shared" si="769"/>
        <v/>
      </c>
    </row>
    <row r="3480" spans="7:28" x14ac:dyDescent="0.2">
      <c r="G3480" s="21"/>
      <c r="H3480" s="21">
        <v>3365</v>
      </c>
      <c r="I3480">
        <f t="shared" si="756"/>
        <v>0.1</v>
      </c>
      <c r="J3480">
        <f t="shared" si="757"/>
        <v>0.34304387598496555</v>
      </c>
      <c r="K3480">
        <f t="shared" si="758"/>
        <v>22.5</v>
      </c>
      <c r="L3480">
        <f t="shared" si="767"/>
        <v>16.397319392014229</v>
      </c>
      <c r="M3480">
        <f t="shared" si="759"/>
        <v>1.0698969216735335</v>
      </c>
      <c r="N3480" s="21">
        <f t="shared" si="760"/>
        <v>-7.5950130491744122E-2</v>
      </c>
      <c r="O3480" s="21">
        <f t="shared" si="761"/>
        <v>76.788268930030299</v>
      </c>
      <c r="P3480">
        <f t="shared" si="762"/>
        <v>1</v>
      </c>
      <c r="Q3480">
        <f t="shared" si="763"/>
        <v>0.34304387598496555</v>
      </c>
      <c r="R3480">
        <f t="shared" si="764"/>
        <v>0.3430438759849655</v>
      </c>
      <c r="T3480" s="21">
        <f t="shared" si="768"/>
        <v>0</v>
      </c>
      <c r="W3480">
        <v>3365</v>
      </c>
      <c r="X3480">
        <v>28.862286999999998</v>
      </c>
      <c r="Y3480">
        <v>0.5</v>
      </c>
      <c r="Z3480">
        <f t="shared" si="765"/>
        <v>0.5</v>
      </c>
      <c r="AA3480" s="21" t="str">
        <f t="shared" si="766"/>
        <v/>
      </c>
      <c r="AB3480" t="str">
        <f t="shared" si="769"/>
        <v/>
      </c>
    </row>
    <row r="3481" spans="7:28" x14ac:dyDescent="0.2">
      <c r="G3481" s="21"/>
      <c r="H3481" s="21">
        <v>3366</v>
      </c>
      <c r="I3481">
        <f t="shared" si="756"/>
        <v>0.1</v>
      </c>
      <c r="J3481">
        <f t="shared" si="757"/>
        <v>0.34304387598496555</v>
      </c>
      <c r="K3481">
        <f t="shared" si="758"/>
        <v>22.5</v>
      </c>
      <c r="L3481">
        <f t="shared" si="767"/>
        <v>16.397319392014229</v>
      </c>
      <c r="M3481">
        <f t="shared" si="759"/>
        <v>1.0698969216735335</v>
      </c>
      <c r="N3481" s="21">
        <f t="shared" si="760"/>
        <v>-7.6244644755953966E-2</v>
      </c>
      <c r="O3481" s="21">
        <f t="shared" si="761"/>
        <v>76.888268930030293</v>
      </c>
      <c r="P3481">
        <f t="shared" si="762"/>
        <v>1</v>
      </c>
      <c r="Q3481">
        <f t="shared" si="763"/>
        <v>0.34304387598496555</v>
      </c>
      <c r="R3481">
        <f t="shared" si="764"/>
        <v>0.3430438759849655</v>
      </c>
      <c r="T3481" s="21">
        <f t="shared" si="768"/>
        <v>0</v>
      </c>
      <c r="W3481">
        <v>3366</v>
      </c>
      <c r="X3481">
        <v>28.865531999999998</v>
      </c>
      <c r="Y3481">
        <v>0.5</v>
      </c>
      <c r="Z3481">
        <f t="shared" si="765"/>
        <v>0.5</v>
      </c>
      <c r="AA3481" s="21" t="str">
        <f t="shared" si="766"/>
        <v/>
      </c>
      <c r="AB3481" t="str">
        <f t="shared" si="769"/>
        <v/>
      </c>
    </row>
    <row r="3482" spans="7:28" x14ac:dyDescent="0.2">
      <c r="G3482" s="21"/>
      <c r="H3482" s="21">
        <v>3367</v>
      </c>
      <c r="I3482">
        <f t="shared" si="756"/>
        <v>0.1</v>
      </c>
      <c r="J3482">
        <f t="shared" si="757"/>
        <v>0.34304387598496555</v>
      </c>
      <c r="K3482">
        <f t="shared" si="758"/>
        <v>22.5</v>
      </c>
      <c r="L3482">
        <f t="shared" si="767"/>
        <v>16.397319392014229</v>
      </c>
      <c r="M3482">
        <f t="shared" si="759"/>
        <v>1.0698969216735335</v>
      </c>
      <c r="N3482" s="21">
        <f t="shared" si="760"/>
        <v>-7.6539159020163852E-2</v>
      </c>
      <c r="O3482" s="21">
        <f t="shared" si="761"/>
        <v>76.988268930030287</v>
      </c>
      <c r="P3482">
        <f t="shared" si="762"/>
        <v>1</v>
      </c>
      <c r="Q3482">
        <f t="shared" si="763"/>
        <v>0.34304387598496555</v>
      </c>
      <c r="R3482">
        <f t="shared" si="764"/>
        <v>0.3430438759849655</v>
      </c>
      <c r="T3482" s="21">
        <f t="shared" si="768"/>
        <v>0</v>
      </c>
      <c r="W3482">
        <v>3367</v>
      </c>
      <c r="X3482">
        <v>28.875266999999997</v>
      </c>
      <c r="Y3482">
        <v>0.5</v>
      </c>
      <c r="Z3482">
        <f t="shared" si="765"/>
        <v>0.5</v>
      </c>
      <c r="AA3482" s="21" t="str">
        <f t="shared" si="766"/>
        <v/>
      </c>
      <c r="AB3482" t="str">
        <f t="shared" si="769"/>
        <v/>
      </c>
    </row>
    <row r="3483" spans="7:28" x14ac:dyDescent="0.2">
      <c r="G3483" s="21"/>
      <c r="H3483" s="21">
        <v>3368</v>
      </c>
      <c r="I3483">
        <f t="shared" si="756"/>
        <v>0.1</v>
      </c>
      <c r="J3483">
        <f t="shared" si="757"/>
        <v>0.34304387598496555</v>
      </c>
      <c r="K3483">
        <f t="shared" si="758"/>
        <v>22.5</v>
      </c>
      <c r="L3483">
        <f t="shared" si="767"/>
        <v>16.397319392014229</v>
      </c>
      <c r="M3483">
        <f t="shared" si="759"/>
        <v>1.0698969216735335</v>
      </c>
      <c r="N3483" s="21">
        <f t="shared" si="760"/>
        <v>-7.6833673284373696E-2</v>
      </c>
      <c r="O3483" s="21">
        <f t="shared" si="761"/>
        <v>77.088268930030281</v>
      </c>
      <c r="P3483">
        <f t="shared" si="762"/>
        <v>1</v>
      </c>
      <c r="Q3483">
        <f t="shared" si="763"/>
        <v>0.34304387598496555</v>
      </c>
      <c r="R3483">
        <f t="shared" si="764"/>
        <v>0.3430438759849655</v>
      </c>
      <c r="T3483" s="21">
        <f t="shared" si="768"/>
        <v>0</v>
      </c>
      <c r="W3483">
        <v>3368</v>
      </c>
      <c r="X3483">
        <v>28.876889000000002</v>
      </c>
      <c r="Y3483">
        <v>0.5</v>
      </c>
      <c r="Z3483">
        <f t="shared" si="765"/>
        <v>0.5</v>
      </c>
      <c r="AA3483" s="21" t="str">
        <f t="shared" si="766"/>
        <v/>
      </c>
      <c r="AB3483" t="str">
        <f t="shared" si="769"/>
        <v/>
      </c>
    </row>
    <row r="3484" spans="7:28" x14ac:dyDescent="0.2">
      <c r="G3484" s="21"/>
      <c r="H3484" s="21">
        <v>3369</v>
      </c>
      <c r="I3484">
        <f t="shared" si="756"/>
        <v>0.1</v>
      </c>
      <c r="J3484">
        <f t="shared" si="757"/>
        <v>0.34304387598496555</v>
      </c>
      <c r="K3484">
        <f t="shared" si="758"/>
        <v>22.5</v>
      </c>
      <c r="L3484">
        <f t="shared" si="767"/>
        <v>16.397319392014229</v>
      </c>
      <c r="M3484">
        <f t="shared" si="759"/>
        <v>1.0698969216735335</v>
      </c>
      <c r="N3484" s="21">
        <f t="shared" si="760"/>
        <v>-7.7128187548583568E-2</v>
      </c>
      <c r="O3484" s="21">
        <f t="shared" si="761"/>
        <v>77.188268930030276</v>
      </c>
      <c r="P3484">
        <f t="shared" si="762"/>
        <v>1</v>
      </c>
      <c r="Q3484">
        <f t="shared" si="763"/>
        <v>0.34304387598496555</v>
      </c>
      <c r="R3484">
        <f t="shared" si="764"/>
        <v>0.3430438759849655</v>
      </c>
      <c r="T3484" s="21">
        <f t="shared" si="768"/>
        <v>0</v>
      </c>
      <c r="W3484">
        <v>3369</v>
      </c>
      <c r="X3484">
        <v>28.8704</v>
      </c>
      <c r="Y3484">
        <v>0.5</v>
      </c>
      <c r="Z3484">
        <f t="shared" si="765"/>
        <v>0.5</v>
      </c>
      <c r="AA3484" s="21" t="str">
        <f t="shared" si="766"/>
        <v/>
      </c>
      <c r="AB3484" t="str">
        <f t="shared" si="769"/>
        <v/>
      </c>
    </row>
    <row r="3485" spans="7:28" x14ac:dyDescent="0.2">
      <c r="G3485" s="21"/>
      <c r="H3485" s="21">
        <v>3370</v>
      </c>
      <c r="I3485">
        <f t="shared" si="756"/>
        <v>0.1</v>
      </c>
      <c r="J3485">
        <f t="shared" si="757"/>
        <v>0.34304387598496555</v>
      </c>
      <c r="K3485">
        <f t="shared" si="758"/>
        <v>22.5</v>
      </c>
      <c r="L3485">
        <f t="shared" si="767"/>
        <v>16.397319392014229</v>
      </c>
      <c r="M3485">
        <f t="shared" si="759"/>
        <v>1.0698969216735335</v>
      </c>
      <c r="N3485" s="21">
        <f t="shared" si="760"/>
        <v>-7.742270181279344E-2</v>
      </c>
      <c r="O3485" s="21">
        <f t="shared" si="761"/>
        <v>77.28826893003027</v>
      </c>
      <c r="P3485">
        <f t="shared" si="762"/>
        <v>1</v>
      </c>
      <c r="Q3485">
        <f t="shared" si="763"/>
        <v>0.34304387598496555</v>
      </c>
      <c r="R3485">
        <f t="shared" si="764"/>
        <v>0.3430438759849655</v>
      </c>
      <c r="T3485" s="21">
        <f t="shared" si="768"/>
        <v>0</v>
      </c>
      <c r="W3485">
        <v>3370</v>
      </c>
      <c r="X3485">
        <v>28.883379000000001</v>
      </c>
      <c r="Y3485">
        <v>0.5</v>
      </c>
      <c r="Z3485">
        <f t="shared" si="765"/>
        <v>0.5</v>
      </c>
      <c r="AA3485" s="21" t="str">
        <f t="shared" si="766"/>
        <v/>
      </c>
      <c r="AB3485" t="str">
        <f t="shared" si="769"/>
        <v/>
      </c>
    </row>
    <row r="3486" spans="7:28" x14ac:dyDescent="0.2">
      <c r="G3486" s="21"/>
      <c r="H3486" s="21">
        <v>3371</v>
      </c>
      <c r="I3486">
        <f t="shared" si="756"/>
        <v>0.1</v>
      </c>
      <c r="J3486">
        <f t="shared" si="757"/>
        <v>0.34304387598496555</v>
      </c>
      <c r="K3486">
        <f t="shared" si="758"/>
        <v>22.5</v>
      </c>
      <c r="L3486">
        <f t="shared" si="767"/>
        <v>16.397319392014229</v>
      </c>
      <c r="M3486">
        <f t="shared" si="759"/>
        <v>1.0698969216735335</v>
      </c>
      <c r="N3486" s="21">
        <f t="shared" si="760"/>
        <v>-7.7717216077003298E-2</v>
      </c>
      <c r="O3486" s="21">
        <f t="shared" si="761"/>
        <v>77.388268930030264</v>
      </c>
      <c r="P3486">
        <f t="shared" si="762"/>
        <v>1</v>
      </c>
      <c r="Q3486">
        <f t="shared" si="763"/>
        <v>0.34304387598496555</v>
      </c>
      <c r="R3486">
        <f t="shared" si="764"/>
        <v>0.3430438759849655</v>
      </c>
      <c r="T3486" s="21">
        <f t="shared" si="768"/>
        <v>0</v>
      </c>
      <c r="W3486">
        <v>3371</v>
      </c>
      <c r="X3486">
        <v>28.878511999999997</v>
      </c>
      <c r="Y3486">
        <v>0.5</v>
      </c>
      <c r="Z3486">
        <f t="shared" si="765"/>
        <v>0.5</v>
      </c>
      <c r="AA3486" s="21" t="str">
        <f t="shared" si="766"/>
        <v/>
      </c>
      <c r="AB3486" t="str">
        <f t="shared" si="769"/>
        <v/>
      </c>
    </row>
    <row r="3487" spans="7:28" x14ac:dyDescent="0.2">
      <c r="G3487" s="21"/>
      <c r="H3487" s="21">
        <v>3372</v>
      </c>
      <c r="I3487">
        <f t="shared" si="756"/>
        <v>0.1</v>
      </c>
      <c r="J3487">
        <f t="shared" si="757"/>
        <v>0.34304387598496555</v>
      </c>
      <c r="K3487">
        <f t="shared" si="758"/>
        <v>22.5</v>
      </c>
      <c r="L3487">
        <f t="shared" si="767"/>
        <v>16.397319392014229</v>
      </c>
      <c r="M3487">
        <f t="shared" si="759"/>
        <v>1.0698969216735335</v>
      </c>
      <c r="N3487" s="21">
        <f t="shared" si="760"/>
        <v>-7.801173034121317E-2</v>
      </c>
      <c r="O3487" s="21">
        <f t="shared" si="761"/>
        <v>77.488268930030259</v>
      </c>
      <c r="P3487">
        <f t="shared" si="762"/>
        <v>1</v>
      </c>
      <c r="Q3487">
        <f t="shared" si="763"/>
        <v>0.34304387598496555</v>
      </c>
      <c r="R3487">
        <f t="shared" si="764"/>
        <v>0.3430438759849655</v>
      </c>
      <c r="T3487" s="21">
        <f t="shared" si="768"/>
        <v>0</v>
      </c>
      <c r="W3487">
        <v>3372</v>
      </c>
      <c r="X3487">
        <v>28.893114000000001</v>
      </c>
      <c r="Y3487">
        <v>0.5</v>
      </c>
      <c r="Z3487">
        <f t="shared" si="765"/>
        <v>0.5</v>
      </c>
      <c r="AA3487" s="21" t="str">
        <f t="shared" si="766"/>
        <v/>
      </c>
      <c r="AB3487" t="str">
        <f t="shared" si="769"/>
        <v/>
      </c>
    </row>
    <row r="3488" spans="7:28" x14ac:dyDescent="0.2">
      <c r="G3488" s="21"/>
      <c r="H3488" s="21">
        <v>3373</v>
      </c>
      <c r="I3488">
        <f t="shared" si="756"/>
        <v>0.1</v>
      </c>
      <c r="J3488">
        <f t="shared" si="757"/>
        <v>0.34304387598496555</v>
      </c>
      <c r="K3488">
        <f t="shared" si="758"/>
        <v>22.5</v>
      </c>
      <c r="L3488">
        <f t="shared" si="767"/>
        <v>16.397319392014229</v>
      </c>
      <c r="M3488">
        <f t="shared" si="759"/>
        <v>1.0698969216735335</v>
      </c>
      <c r="N3488" s="21">
        <f t="shared" si="760"/>
        <v>-7.8306244605423028E-2</v>
      </c>
      <c r="O3488" s="21">
        <f t="shared" si="761"/>
        <v>77.588268930030253</v>
      </c>
      <c r="P3488">
        <f t="shared" si="762"/>
        <v>1</v>
      </c>
      <c r="Q3488">
        <f t="shared" si="763"/>
        <v>0.34304387598496555</v>
      </c>
      <c r="R3488">
        <f t="shared" si="764"/>
        <v>0.3430438759849655</v>
      </c>
      <c r="T3488" s="21">
        <f t="shared" si="768"/>
        <v>0</v>
      </c>
      <c r="W3488">
        <v>3373</v>
      </c>
      <c r="X3488">
        <v>28.891492000000003</v>
      </c>
      <c r="Y3488">
        <v>0.5</v>
      </c>
      <c r="Z3488">
        <f t="shared" si="765"/>
        <v>0.5</v>
      </c>
      <c r="AA3488" s="21" t="str">
        <f t="shared" si="766"/>
        <v/>
      </c>
      <c r="AB3488" t="str">
        <f t="shared" si="769"/>
        <v/>
      </c>
    </row>
    <row r="3489" spans="7:28" x14ac:dyDescent="0.2">
      <c r="G3489" s="21"/>
      <c r="H3489" s="21">
        <v>3374</v>
      </c>
      <c r="I3489">
        <f t="shared" si="756"/>
        <v>0.1</v>
      </c>
      <c r="J3489">
        <f t="shared" si="757"/>
        <v>0.34304387598496555</v>
      </c>
      <c r="K3489">
        <f t="shared" si="758"/>
        <v>22.5</v>
      </c>
      <c r="L3489">
        <f t="shared" si="767"/>
        <v>16.397319392014229</v>
      </c>
      <c r="M3489">
        <f t="shared" si="759"/>
        <v>1.0698969216735335</v>
      </c>
      <c r="N3489" s="21">
        <f t="shared" si="760"/>
        <v>-7.8600758869632886E-2</v>
      </c>
      <c r="O3489" s="21">
        <f t="shared" si="761"/>
        <v>77.688268930030247</v>
      </c>
      <c r="P3489">
        <f t="shared" si="762"/>
        <v>1</v>
      </c>
      <c r="Q3489">
        <f t="shared" si="763"/>
        <v>0.34304387598496555</v>
      </c>
      <c r="R3489">
        <f t="shared" si="764"/>
        <v>0.3430438759849655</v>
      </c>
      <c r="T3489" s="21">
        <f t="shared" si="768"/>
        <v>0</v>
      </c>
      <c r="W3489">
        <v>3374</v>
      </c>
      <c r="X3489">
        <v>28.909338999999999</v>
      </c>
      <c r="Y3489">
        <v>0.5</v>
      </c>
      <c r="Z3489">
        <f t="shared" si="765"/>
        <v>0.5</v>
      </c>
      <c r="AA3489" s="21" t="str">
        <f t="shared" si="766"/>
        <v/>
      </c>
      <c r="AB3489" t="str">
        <f t="shared" si="769"/>
        <v/>
      </c>
    </row>
    <row r="3490" spans="7:28" x14ac:dyDescent="0.2">
      <c r="G3490" s="21"/>
      <c r="H3490" s="21">
        <v>3375</v>
      </c>
      <c r="I3490">
        <f t="shared" si="756"/>
        <v>0.1</v>
      </c>
      <c r="J3490">
        <f t="shared" si="757"/>
        <v>0.34304387598496555</v>
      </c>
      <c r="K3490">
        <f t="shared" si="758"/>
        <v>22.5</v>
      </c>
      <c r="L3490">
        <f t="shared" si="767"/>
        <v>16.397319392014229</v>
      </c>
      <c r="M3490">
        <f t="shared" si="759"/>
        <v>1.0698969216735335</v>
      </c>
      <c r="N3490" s="21">
        <f t="shared" si="760"/>
        <v>-7.8895273133842758E-2</v>
      </c>
      <c r="O3490" s="21">
        <f t="shared" si="761"/>
        <v>77.788268930030242</v>
      </c>
      <c r="P3490">
        <f t="shared" si="762"/>
        <v>1</v>
      </c>
      <c r="Q3490">
        <f t="shared" si="763"/>
        <v>0.34304387598496555</v>
      </c>
      <c r="R3490">
        <f t="shared" si="764"/>
        <v>0.3430438759849655</v>
      </c>
      <c r="T3490" s="21">
        <f t="shared" si="768"/>
        <v>0</v>
      </c>
      <c r="W3490">
        <v>3375</v>
      </c>
      <c r="X3490">
        <v>28.899604</v>
      </c>
      <c r="Y3490">
        <v>0.5</v>
      </c>
      <c r="Z3490">
        <f t="shared" si="765"/>
        <v>0.5</v>
      </c>
      <c r="AA3490" s="21" t="str">
        <f t="shared" si="766"/>
        <v/>
      </c>
      <c r="AB3490" t="str">
        <f t="shared" si="769"/>
        <v/>
      </c>
    </row>
    <row r="3491" spans="7:28" x14ac:dyDescent="0.2">
      <c r="G3491" s="21"/>
      <c r="H3491" s="21">
        <v>3376</v>
      </c>
      <c r="I3491">
        <f t="shared" si="756"/>
        <v>0.1</v>
      </c>
      <c r="J3491">
        <f t="shared" si="757"/>
        <v>0.34304387598496555</v>
      </c>
      <c r="K3491">
        <f t="shared" si="758"/>
        <v>22.5</v>
      </c>
      <c r="L3491">
        <f t="shared" si="767"/>
        <v>16.397319392014229</v>
      </c>
      <c r="M3491">
        <f t="shared" si="759"/>
        <v>1.0698969216735335</v>
      </c>
      <c r="N3491" s="21">
        <f t="shared" si="760"/>
        <v>-7.9189787398052616E-2</v>
      </c>
      <c r="O3491" s="21">
        <f t="shared" si="761"/>
        <v>77.888268930030236</v>
      </c>
      <c r="P3491">
        <f t="shared" si="762"/>
        <v>1</v>
      </c>
      <c r="Q3491">
        <f t="shared" si="763"/>
        <v>0.34304387598496555</v>
      </c>
      <c r="R3491">
        <f t="shared" si="764"/>
        <v>0.3430438759849655</v>
      </c>
      <c r="T3491" s="21">
        <f t="shared" si="768"/>
        <v>0</v>
      </c>
      <c r="W3491">
        <v>3376</v>
      </c>
      <c r="X3491">
        <v>28.899604</v>
      </c>
      <c r="Y3491">
        <v>0.5</v>
      </c>
      <c r="Z3491">
        <f t="shared" si="765"/>
        <v>0.5</v>
      </c>
      <c r="AA3491" s="21" t="str">
        <f t="shared" si="766"/>
        <v/>
      </c>
      <c r="AB3491" t="str">
        <f t="shared" si="769"/>
        <v/>
      </c>
    </row>
    <row r="3492" spans="7:28" x14ac:dyDescent="0.2">
      <c r="G3492" s="21"/>
      <c r="H3492" s="21">
        <v>3377</v>
      </c>
      <c r="I3492">
        <f t="shared" si="756"/>
        <v>0.1</v>
      </c>
      <c r="J3492">
        <f t="shared" si="757"/>
        <v>0.34304387598496555</v>
      </c>
      <c r="K3492">
        <f t="shared" si="758"/>
        <v>22.5</v>
      </c>
      <c r="L3492">
        <f t="shared" si="767"/>
        <v>16.397319392014229</v>
      </c>
      <c r="M3492">
        <f t="shared" si="759"/>
        <v>1.0698969216735335</v>
      </c>
      <c r="N3492" s="21">
        <f t="shared" si="760"/>
        <v>-7.9484301662262488E-2</v>
      </c>
      <c r="O3492" s="21">
        <f t="shared" si="761"/>
        <v>77.98826893003023</v>
      </c>
      <c r="P3492">
        <f t="shared" si="762"/>
        <v>1</v>
      </c>
      <c r="Q3492">
        <f t="shared" si="763"/>
        <v>0.34304387598496555</v>
      </c>
      <c r="R3492">
        <f t="shared" si="764"/>
        <v>0.3430438759849655</v>
      </c>
      <c r="T3492" s="21">
        <f t="shared" si="768"/>
        <v>0</v>
      </c>
      <c r="W3492">
        <v>3377</v>
      </c>
      <c r="X3492">
        <v>28.912583999999999</v>
      </c>
      <c r="Y3492">
        <v>0.5</v>
      </c>
      <c r="Z3492">
        <f t="shared" si="765"/>
        <v>0.5</v>
      </c>
      <c r="AA3492" s="21" t="str">
        <f t="shared" si="766"/>
        <v/>
      </c>
      <c r="AB3492" t="str">
        <f t="shared" si="769"/>
        <v/>
      </c>
    </row>
    <row r="3493" spans="7:28" x14ac:dyDescent="0.2">
      <c r="G3493" s="21"/>
      <c r="H3493" s="21">
        <v>3378</v>
      </c>
      <c r="I3493">
        <f t="shared" si="756"/>
        <v>0.1</v>
      </c>
      <c r="J3493">
        <f t="shared" si="757"/>
        <v>0.34304387598496555</v>
      </c>
      <c r="K3493">
        <f t="shared" si="758"/>
        <v>22.5</v>
      </c>
      <c r="L3493">
        <f t="shared" si="767"/>
        <v>16.397319392014229</v>
      </c>
      <c r="M3493">
        <f t="shared" si="759"/>
        <v>1.0698969216735335</v>
      </c>
      <c r="N3493" s="21">
        <f t="shared" si="760"/>
        <v>-7.9778815926472346E-2</v>
      </c>
      <c r="O3493" s="21">
        <f t="shared" si="761"/>
        <v>78.088268930030225</v>
      </c>
      <c r="P3493">
        <f t="shared" si="762"/>
        <v>1</v>
      </c>
      <c r="Q3493">
        <f t="shared" si="763"/>
        <v>0.34304387598496555</v>
      </c>
      <c r="R3493">
        <f t="shared" si="764"/>
        <v>0.3430438759849655</v>
      </c>
      <c r="T3493" s="21">
        <f t="shared" si="768"/>
        <v>0</v>
      </c>
      <c r="W3493">
        <v>3378</v>
      </c>
      <c r="X3493">
        <v>28.917451000000003</v>
      </c>
      <c r="Y3493">
        <v>0.5</v>
      </c>
      <c r="Z3493">
        <f t="shared" si="765"/>
        <v>0.5</v>
      </c>
      <c r="AA3493" s="21" t="str">
        <f t="shared" si="766"/>
        <v/>
      </c>
      <c r="AB3493" t="str">
        <f t="shared" si="769"/>
        <v/>
      </c>
    </row>
    <row r="3494" spans="7:28" x14ac:dyDescent="0.2">
      <c r="G3494" s="21"/>
      <c r="H3494" s="21">
        <v>3379</v>
      </c>
      <c r="I3494">
        <f t="shared" ref="I3494:I3557" si="770">IF(P3493&lt;0.999,MAX(0,MIN(10000000,(L3493/$E$8/M3493^$E$10)^(1/$E$9)/N3493)),0.1)</f>
        <v>0.1</v>
      </c>
      <c r="J3494">
        <f t="shared" ref="J3494:J3557" si="771">Q3494</f>
        <v>0.34304387598496555</v>
      </c>
      <c r="K3494">
        <f t="shared" ref="K3494:K3557" si="772">IF(O3494&lt;$B$8+$B$9,0.5*(($B$8+$B$9)^2+O3494^2)/O3494-$B$9,$B$8)</f>
        <v>22.5</v>
      </c>
      <c r="L3494">
        <f t="shared" si="767"/>
        <v>16.397319392014229</v>
      </c>
      <c r="M3494">
        <f t="shared" ref="M3494:M3557" si="773">-LN(J3494)</f>
        <v>1.0698969216735335</v>
      </c>
      <c r="N3494" s="21">
        <f t="shared" ref="N3494:N3557" si="774">-$B$15*(O3494-2*(K3494+$B$9))/(K3494+$B$9)^2/J3494</f>
        <v>-8.0073330190682204E-2</v>
      </c>
      <c r="O3494" s="21">
        <f t="shared" ref="O3494:O3557" si="775">O3493+I3494*(H3494-H3493)</f>
        <v>78.188268930030219</v>
      </c>
      <c r="P3494">
        <f t="shared" ref="P3494:P3557" si="776">MIN(O3494/(K3494+$B$9),1)</f>
        <v>1</v>
      </c>
      <c r="Q3494">
        <f t="shared" ref="Q3494:Q3557" si="777">1-B$15*P3494</f>
        <v>0.34304387598496555</v>
      </c>
      <c r="R3494">
        <f t="shared" ref="R3494:R3557" si="778">$E$15/(P3494+$E$16)</f>
        <v>0.3430438759849655</v>
      </c>
      <c r="T3494" s="21">
        <f t="shared" si="768"/>
        <v>0</v>
      </c>
      <c r="W3494">
        <v>3379</v>
      </c>
      <c r="X3494">
        <v>28.915828000000001</v>
      </c>
      <c r="Y3494">
        <v>0.5</v>
      </c>
      <c r="Z3494">
        <f t="shared" si="765"/>
        <v>0.5</v>
      </c>
      <c r="AA3494" s="21" t="str">
        <f t="shared" si="766"/>
        <v/>
      </c>
      <c r="AB3494" t="str">
        <f t="shared" si="769"/>
        <v/>
      </c>
    </row>
    <row r="3495" spans="7:28" x14ac:dyDescent="0.2">
      <c r="G3495" s="21"/>
      <c r="H3495" s="21">
        <v>3380</v>
      </c>
      <c r="I3495">
        <f t="shared" si="770"/>
        <v>0.1</v>
      </c>
      <c r="J3495">
        <f t="shared" si="771"/>
        <v>0.34304387598496555</v>
      </c>
      <c r="K3495">
        <f t="shared" si="772"/>
        <v>22.5</v>
      </c>
      <c r="L3495">
        <f t="shared" si="767"/>
        <v>16.397319392014229</v>
      </c>
      <c r="M3495">
        <f t="shared" si="773"/>
        <v>1.0698969216735335</v>
      </c>
      <c r="N3495" s="21">
        <f t="shared" si="774"/>
        <v>-8.0367844454892076E-2</v>
      </c>
      <c r="O3495" s="21">
        <f t="shared" si="775"/>
        <v>78.288268930030213</v>
      </c>
      <c r="P3495">
        <f t="shared" si="776"/>
        <v>1</v>
      </c>
      <c r="Q3495">
        <f t="shared" si="777"/>
        <v>0.34304387598496555</v>
      </c>
      <c r="R3495">
        <f t="shared" si="778"/>
        <v>0.3430438759849655</v>
      </c>
      <c r="T3495" s="21">
        <f t="shared" si="768"/>
        <v>0</v>
      </c>
      <c r="W3495">
        <v>3380</v>
      </c>
      <c r="X3495">
        <v>28.935298</v>
      </c>
      <c r="Y3495">
        <v>0.5</v>
      </c>
      <c r="Z3495">
        <f t="shared" si="765"/>
        <v>0.5</v>
      </c>
      <c r="AA3495" s="21" t="str">
        <f t="shared" si="766"/>
        <v/>
      </c>
      <c r="AB3495" t="str">
        <f t="shared" si="769"/>
        <v/>
      </c>
    </row>
    <row r="3496" spans="7:28" x14ac:dyDescent="0.2">
      <c r="G3496" s="21"/>
      <c r="H3496" s="21">
        <v>3381</v>
      </c>
      <c r="I3496">
        <f t="shared" si="770"/>
        <v>0.1</v>
      </c>
      <c r="J3496">
        <f t="shared" si="771"/>
        <v>0.34304387598496555</v>
      </c>
      <c r="K3496">
        <f t="shared" si="772"/>
        <v>22.5</v>
      </c>
      <c r="L3496">
        <f t="shared" si="767"/>
        <v>16.397319392014229</v>
      </c>
      <c r="M3496">
        <f t="shared" si="773"/>
        <v>1.0698969216735335</v>
      </c>
      <c r="N3496" s="21">
        <f t="shared" si="774"/>
        <v>-8.0662358719101934E-2</v>
      </c>
      <c r="O3496" s="21">
        <f t="shared" si="775"/>
        <v>78.388268930030208</v>
      </c>
      <c r="P3496">
        <f t="shared" si="776"/>
        <v>1</v>
      </c>
      <c r="Q3496">
        <f t="shared" si="777"/>
        <v>0.34304387598496555</v>
      </c>
      <c r="R3496">
        <f t="shared" si="778"/>
        <v>0.3430438759849655</v>
      </c>
      <c r="T3496" s="21">
        <f t="shared" si="768"/>
        <v>0</v>
      </c>
      <c r="W3496">
        <v>3381</v>
      </c>
      <c r="X3496">
        <v>28.928808</v>
      </c>
      <c r="Y3496">
        <v>0.5</v>
      </c>
      <c r="Z3496">
        <f t="shared" si="765"/>
        <v>0.5</v>
      </c>
      <c r="AA3496" s="21" t="str">
        <f t="shared" si="766"/>
        <v/>
      </c>
      <c r="AB3496" t="str">
        <f t="shared" si="769"/>
        <v/>
      </c>
    </row>
    <row r="3497" spans="7:28" x14ac:dyDescent="0.2">
      <c r="G3497" s="21"/>
      <c r="H3497" s="21">
        <v>3382</v>
      </c>
      <c r="I3497">
        <f t="shared" si="770"/>
        <v>0.1</v>
      </c>
      <c r="J3497">
        <f t="shared" si="771"/>
        <v>0.34304387598496555</v>
      </c>
      <c r="K3497">
        <f t="shared" si="772"/>
        <v>22.5</v>
      </c>
      <c r="L3497">
        <f t="shared" si="767"/>
        <v>16.397319392014229</v>
      </c>
      <c r="M3497">
        <f t="shared" si="773"/>
        <v>1.0698969216735335</v>
      </c>
      <c r="N3497" s="21">
        <f t="shared" si="774"/>
        <v>-8.0956872983311806E-2</v>
      </c>
      <c r="O3497" s="21">
        <f t="shared" si="775"/>
        <v>78.488268930030202</v>
      </c>
      <c r="P3497">
        <f t="shared" si="776"/>
        <v>1</v>
      </c>
      <c r="Q3497">
        <f t="shared" si="777"/>
        <v>0.34304387598496555</v>
      </c>
      <c r="R3497">
        <f t="shared" si="778"/>
        <v>0.3430438759849655</v>
      </c>
      <c r="T3497" s="21">
        <f t="shared" si="768"/>
        <v>0</v>
      </c>
      <c r="W3497">
        <v>3382</v>
      </c>
      <c r="X3497">
        <v>28.935298</v>
      </c>
      <c r="Y3497">
        <v>0.5</v>
      </c>
      <c r="Z3497">
        <f t="shared" si="765"/>
        <v>0.5</v>
      </c>
      <c r="AA3497" s="21" t="str">
        <f t="shared" si="766"/>
        <v/>
      </c>
      <c r="AB3497" t="str">
        <f t="shared" si="769"/>
        <v/>
      </c>
    </row>
    <row r="3498" spans="7:28" x14ac:dyDescent="0.2">
      <c r="G3498" s="21"/>
      <c r="H3498" s="21">
        <v>3383</v>
      </c>
      <c r="I3498">
        <f t="shared" si="770"/>
        <v>0.1</v>
      </c>
      <c r="J3498">
        <f t="shared" si="771"/>
        <v>0.34304387598496555</v>
      </c>
      <c r="K3498">
        <f t="shared" si="772"/>
        <v>22.5</v>
      </c>
      <c r="L3498">
        <f t="shared" si="767"/>
        <v>16.397319392014229</v>
      </c>
      <c r="M3498">
        <f t="shared" si="773"/>
        <v>1.0698969216735335</v>
      </c>
      <c r="N3498" s="21">
        <f t="shared" si="774"/>
        <v>-8.1251387247521664E-2</v>
      </c>
      <c r="O3498" s="21">
        <f t="shared" si="775"/>
        <v>78.588268930030196</v>
      </c>
      <c r="P3498">
        <f t="shared" si="776"/>
        <v>1</v>
      </c>
      <c r="Q3498">
        <f t="shared" si="777"/>
        <v>0.34304387598496555</v>
      </c>
      <c r="R3498">
        <f t="shared" si="778"/>
        <v>0.3430438759849655</v>
      </c>
      <c r="T3498" s="21">
        <f t="shared" si="768"/>
        <v>0</v>
      </c>
      <c r="W3498">
        <v>3383</v>
      </c>
      <c r="X3498">
        <v>28.943410000000004</v>
      </c>
      <c r="Y3498">
        <v>0.5</v>
      </c>
      <c r="Z3498">
        <f t="shared" si="765"/>
        <v>0.5</v>
      </c>
      <c r="AA3498" s="21" t="str">
        <f t="shared" si="766"/>
        <v/>
      </c>
      <c r="AB3498" t="str">
        <f t="shared" si="769"/>
        <v/>
      </c>
    </row>
    <row r="3499" spans="7:28" x14ac:dyDescent="0.2">
      <c r="G3499" s="21"/>
      <c r="H3499" s="21">
        <v>3384</v>
      </c>
      <c r="I3499">
        <f t="shared" si="770"/>
        <v>0.1</v>
      </c>
      <c r="J3499">
        <f t="shared" si="771"/>
        <v>0.34304387598496555</v>
      </c>
      <c r="K3499">
        <f t="shared" si="772"/>
        <v>22.5</v>
      </c>
      <c r="L3499">
        <f t="shared" si="767"/>
        <v>16.397319392014229</v>
      </c>
      <c r="M3499">
        <f t="shared" si="773"/>
        <v>1.0698969216735335</v>
      </c>
      <c r="N3499" s="21">
        <f t="shared" si="774"/>
        <v>-8.1545901511731536E-2</v>
      </c>
      <c r="O3499" s="21">
        <f t="shared" si="775"/>
        <v>78.688268930030191</v>
      </c>
      <c r="P3499">
        <f t="shared" si="776"/>
        <v>1</v>
      </c>
      <c r="Q3499">
        <f t="shared" si="777"/>
        <v>0.34304387598496555</v>
      </c>
      <c r="R3499">
        <f t="shared" si="778"/>
        <v>0.3430438759849655</v>
      </c>
      <c r="T3499" s="21">
        <f t="shared" si="768"/>
        <v>0</v>
      </c>
      <c r="W3499">
        <v>3384</v>
      </c>
      <c r="X3499">
        <v>28.951522999999998</v>
      </c>
      <c r="Y3499">
        <v>0.5</v>
      </c>
      <c r="Z3499">
        <f t="shared" si="765"/>
        <v>0.5</v>
      </c>
      <c r="AA3499" s="21" t="str">
        <f t="shared" si="766"/>
        <v/>
      </c>
      <c r="AB3499" t="str">
        <f t="shared" si="769"/>
        <v/>
      </c>
    </row>
    <row r="3500" spans="7:28" x14ac:dyDescent="0.2">
      <c r="G3500" s="21"/>
      <c r="H3500" s="21">
        <v>3385</v>
      </c>
      <c r="I3500">
        <f t="shared" si="770"/>
        <v>0.1</v>
      </c>
      <c r="J3500">
        <f t="shared" si="771"/>
        <v>0.34304387598496555</v>
      </c>
      <c r="K3500">
        <f t="shared" si="772"/>
        <v>22.5</v>
      </c>
      <c r="L3500">
        <f t="shared" si="767"/>
        <v>16.397319392014229</v>
      </c>
      <c r="M3500">
        <f t="shared" si="773"/>
        <v>1.0698969216735335</v>
      </c>
      <c r="N3500" s="21">
        <f t="shared" si="774"/>
        <v>-8.1840415775941408E-2</v>
      </c>
      <c r="O3500" s="21">
        <f t="shared" si="775"/>
        <v>78.788268930030185</v>
      </c>
      <c r="P3500">
        <f t="shared" si="776"/>
        <v>1</v>
      </c>
      <c r="Q3500">
        <f t="shared" si="777"/>
        <v>0.34304387598496555</v>
      </c>
      <c r="R3500">
        <f t="shared" si="778"/>
        <v>0.3430438759849655</v>
      </c>
      <c r="T3500" s="21">
        <f t="shared" si="768"/>
        <v>0</v>
      </c>
      <c r="W3500">
        <v>3385</v>
      </c>
      <c r="X3500">
        <v>28.943410000000004</v>
      </c>
      <c r="Y3500">
        <v>0.5</v>
      </c>
      <c r="Z3500">
        <f t="shared" si="765"/>
        <v>0.5</v>
      </c>
      <c r="AA3500" s="21" t="str">
        <f t="shared" si="766"/>
        <v/>
      </c>
      <c r="AB3500" t="str">
        <f t="shared" si="769"/>
        <v/>
      </c>
    </row>
    <row r="3501" spans="7:28" x14ac:dyDescent="0.2">
      <c r="G3501" s="21"/>
      <c r="H3501" s="21">
        <v>3386</v>
      </c>
      <c r="I3501">
        <f t="shared" si="770"/>
        <v>0.1</v>
      </c>
      <c r="J3501">
        <f t="shared" si="771"/>
        <v>0.34304387598496555</v>
      </c>
      <c r="K3501">
        <f t="shared" si="772"/>
        <v>22.5</v>
      </c>
      <c r="L3501">
        <f t="shared" si="767"/>
        <v>16.397319392014229</v>
      </c>
      <c r="M3501">
        <f t="shared" si="773"/>
        <v>1.0698969216735335</v>
      </c>
      <c r="N3501" s="21">
        <f t="shared" si="774"/>
        <v>-8.2134930040151252E-2</v>
      </c>
      <c r="O3501" s="21">
        <f t="shared" si="775"/>
        <v>78.888268930030179</v>
      </c>
      <c r="P3501">
        <f t="shared" si="776"/>
        <v>1</v>
      </c>
      <c r="Q3501">
        <f t="shared" si="777"/>
        <v>0.34304387598496555</v>
      </c>
      <c r="R3501">
        <f t="shared" si="778"/>
        <v>0.3430438759849655</v>
      </c>
      <c r="T3501" s="21">
        <f t="shared" si="768"/>
        <v>0</v>
      </c>
      <c r="W3501">
        <v>3386</v>
      </c>
      <c r="X3501">
        <v>28.953145000000003</v>
      </c>
      <c r="Y3501">
        <v>0.5</v>
      </c>
      <c r="Z3501">
        <f t="shared" si="765"/>
        <v>0.5</v>
      </c>
      <c r="AA3501" s="21" t="str">
        <f t="shared" si="766"/>
        <v/>
      </c>
      <c r="AB3501" t="str">
        <f t="shared" si="769"/>
        <v/>
      </c>
    </row>
    <row r="3502" spans="7:28" x14ac:dyDescent="0.2">
      <c r="G3502" s="21"/>
      <c r="H3502" s="21">
        <v>3387</v>
      </c>
      <c r="I3502">
        <f t="shared" si="770"/>
        <v>0.1</v>
      </c>
      <c r="J3502">
        <f t="shared" si="771"/>
        <v>0.34304387598496555</v>
      </c>
      <c r="K3502">
        <f t="shared" si="772"/>
        <v>22.5</v>
      </c>
      <c r="L3502">
        <f t="shared" si="767"/>
        <v>16.397319392014229</v>
      </c>
      <c r="M3502">
        <f t="shared" si="773"/>
        <v>1.0698969216735335</v>
      </c>
      <c r="N3502" s="21">
        <f t="shared" si="774"/>
        <v>-8.2429444304361138E-2</v>
      </c>
      <c r="O3502" s="21">
        <f t="shared" si="775"/>
        <v>78.988268930030173</v>
      </c>
      <c r="P3502">
        <f t="shared" si="776"/>
        <v>1</v>
      </c>
      <c r="Q3502">
        <f t="shared" si="777"/>
        <v>0.34304387598496555</v>
      </c>
      <c r="R3502">
        <f t="shared" si="778"/>
        <v>0.3430438759849655</v>
      </c>
      <c r="T3502" s="21">
        <f t="shared" si="768"/>
        <v>0</v>
      </c>
      <c r="W3502">
        <v>3387</v>
      </c>
      <c r="X3502">
        <v>28.987216999999998</v>
      </c>
      <c r="Y3502">
        <v>0.5</v>
      </c>
      <c r="Z3502">
        <f t="shared" si="765"/>
        <v>0.5</v>
      </c>
      <c r="AA3502" s="21" t="str">
        <f t="shared" si="766"/>
        <v/>
      </c>
      <c r="AB3502" t="str">
        <f t="shared" si="769"/>
        <v/>
      </c>
    </row>
    <row r="3503" spans="7:28" x14ac:dyDescent="0.2">
      <c r="G3503" s="21"/>
      <c r="H3503" s="21">
        <v>3388</v>
      </c>
      <c r="I3503">
        <f t="shared" si="770"/>
        <v>0.1</v>
      </c>
      <c r="J3503">
        <f t="shared" si="771"/>
        <v>0.34304387598496555</v>
      </c>
      <c r="K3503">
        <f t="shared" si="772"/>
        <v>22.5</v>
      </c>
      <c r="L3503">
        <f t="shared" si="767"/>
        <v>16.397319392014229</v>
      </c>
      <c r="M3503">
        <f t="shared" si="773"/>
        <v>1.0698969216735335</v>
      </c>
      <c r="N3503" s="21">
        <f t="shared" si="774"/>
        <v>-8.2723958568570982E-2</v>
      </c>
      <c r="O3503" s="21">
        <f t="shared" si="775"/>
        <v>79.088268930030168</v>
      </c>
      <c r="P3503">
        <f t="shared" si="776"/>
        <v>1</v>
      </c>
      <c r="Q3503">
        <f t="shared" si="777"/>
        <v>0.34304387598496555</v>
      </c>
      <c r="R3503">
        <f t="shared" si="778"/>
        <v>0.3430438759849655</v>
      </c>
      <c r="T3503" s="21">
        <f t="shared" si="768"/>
        <v>0</v>
      </c>
      <c r="W3503">
        <v>3388</v>
      </c>
      <c r="X3503">
        <v>28.967746999999999</v>
      </c>
      <c r="Y3503">
        <v>0.5</v>
      </c>
      <c r="Z3503">
        <f t="shared" si="765"/>
        <v>0.5</v>
      </c>
      <c r="AA3503" s="21" t="str">
        <f t="shared" si="766"/>
        <v/>
      </c>
      <c r="AB3503" t="str">
        <f t="shared" si="769"/>
        <v/>
      </c>
    </row>
    <row r="3504" spans="7:28" x14ac:dyDescent="0.2">
      <c r="G3504" s="21"/>
      <c r="H3504" s="21">
        <v>3389</v>
      </c>
      <c r="I3504">
        <f t="shared" si="770"/>
        <v>0.1</v>
      </c>
      <c r="J3504">
        <f t="shared" si="771"/>
        <v>0.34304387598496555</v>
      </c>
      <c r="K3504">
        <f t="shared" si="772"/>
        <v>22.5</v>
      </c>
      <c r="L3504">
        <f t="shared" si="767"/>
        <v>16.397319392014229</v>
      </c>
      <c r="M3504">
        <f t="shared" si="773"/>
        <v>1.0698969216735335</v>
      </c>
      <c r="N3504" s="21">
        <f t="shared" si="774"/>
        <v>-8.3018472832780868E-2</v>
      </c>
      <c r="O3504" s="21">
        <f t="shared" si="775"/>
        <v>79.188268930030162</v>
      </c>
      <c r="P3504">
        <f t="shared" si="776"/>
        <v>1</v>
      </c>
      <c r="Q3504">
        <f t="shared" si="777"/>
        <v>0.34304387598496555</v>
      </c>
      <c r="R3504">
        <f t="shared" si="778"/>
        <v>0.3430438759849655</v>
      </c>
      <c r="T3504" s="21">
        <f t="shared" si="768"/>
        <v>0</v>
      </c>
      <c r="W3504">
        <v>3389</v>
      </c>
      <c r="X3504">
        <v>28.953145000000003</v>
      </c>
      <c r="Y3504">
        <v>0.5</v>
      </c>
      <c r="Z3504">
        <f t="shared" si="765"/>
        <v>0.5</v>
      </c>
      <c r="AA3504" s="21" t="str">
        <f t="shared" si="766"/>
        <v/>
      </c>
      <c r="AB3504" t="str">
        <f t="shared" si="769"/>
        <v/>
      </c>
    </row>
    <row r="3505" spans="7:28" x14ac:dyDescent="0.2">
      <c r="G3505" s="21"/>
      <c r="H3505" s="21">
        <v>3390</v>
      </c>
      <c r="I3505">
        <f t="shared" si="770"/>
        <v>0.1</v>
      </c>
      <c r="J3505">
        <f t="shared" si="771"/>
        <v>0.34304387598496555</v>
      </c>
      <c r="K3505">
        <f t="shared" si="772"/>
        <v>22.5</v>
      </c>
      <c r="L3505">
        <f t="shared" si="767"/>
        <v>16.397319392014229</v>
      </c>
      <c r="M3505">
        <f t="shared" si="773"/>
        <v>1.0698969216735335</v>
      </c>
      <c r="N3505" s="21">
        <f t="shared" si="774"/>
        <v>-8.3312987096990712E-2</v>
      </c>
      <c r="O3505" s="21">
        <f t="shared" si="775"/>
        <v>79.288268930030156</v>
      </c>
      <c r="P3505">
        <f t="shared" si="776"/>
        <v>1</v>
      </c>
      <c r="Q3505">
        <f t="shared" si="777"/>
        <v>0.34304387598496555</v>
      </c>
      <c r="R3505">
        <f t="shared" si="778"/>
        <v>0.3430438759849655</v>
      </c>
      <c r="T3505" s="21">
        <f t="shared" si="768"/>
        <v>0</v>
      </c>
      <c r="W3505">
        <v>3390</v>
      </c>
      <c r="X3505">
        <v>28.961257</v>
      </c>
      <c r="Y3505">
        <v>0.5</v>
      </c>
      <c r="Z3505">
        <f t="shared" si="765"/>
        <v>0.5</v>
      </c>
      <c r="AA3505" s="21" t="str">
        <f t="shared" si="766"/>
        <v/>
      </c>
      <c r="AB3505" t="str">
        <f t="shared" si="769"/>
        <v/>
      </c>
    </row>
    <row r="3506" spans="7:28" x14ac:dyDescent="0.2">
      <c r="G3506" s="21"/>
      <c r="H3506" s="21">
        <v>3391</v>
      </c>
      <c r="I3506">
        <f t="shared" si="770"/>
        <v>0.1</v>
      </c>
      <c r="J3506">
        <f t="shared" si="771"/>
        <v>0.34304387598496555</v>
      </c>
      <c r="K3506">
        <f t="shared" si="772"/>
        <v>22.5</v>
      </c>
      <c r="L3506">
        <f t="shared" si="767"/>
        <v>16.397319392014229</v>
      </c>
      <c r="M3506">
        <f t="shared" si="773"/>
        <v>1.0698969216735335</v>
      </c>
      <c r="N3506" s="21">
        <f t="shared" si="774"/>
        <v>-8.3607501361200584E-2</v>
      </c>
      <c r="O3506" s="21">
        <f t="shared" si="775"/>
        <v>79.388268930030151</v>
      </c>
      <c r="P3506">
        <f t="shared" si="776"/>
        <v>1</v>
      </c>
      <c r="Q3506">
        <f t="shared" si="777"/>
        <v>0.34304387598496555</v>
      </c>
      <c r="R3506">
        <f t="shared" si="778"/>
        <v>0.3430438759849655</v>
      </c>
      <c r="T3506" s="21">
        <f t="shared" si="768"/>
        <v>0</v>
      </c>
      <c r="W3506">
        <v>3391</v>
      </c>
      <c r="X3506">
        <v>28.972615000000001</v>
      </c>
      <c r="Y3506">
        <v>0.5</v>
      </c>
      <c r="Z3506">
        <f t="shared" si="765"/>
        <v>0.5</v>
      </c>
      <c r="AA3506" s="21" t="str">
        <f t="shared" si="766"/>
        <v/>
      </c>
      <c r="AB3506" t="str">
        <f t="shared" si="769"/>
        <v/>
      </c>
    </row>
    <row r="3507" spans="7:28" x14ac:dyDescent="0.2">
      <c r="G3507" s="21"/>
      <c r="H3507" s="21">
        <v>3392</v>
      </c>
      <c r="I3507">
        <f t="shared" si="770"/>
        <v>0.1</v>
      </c>
      <c r="J3507">
        <f t="shared" si="771"/>
        <v>0.34304387598496555</v>
      </c>
      <c r="K3507">
        <f t="shared" si="772"/>
        <v>22.5</v>
      </c>
      <c r="L3507">
        <f t="shared" si="767"/>
        <v>16.397319392014229</v>
      </c>
      <c r="M3507">
        <f t="shared" si="773"/>
        <v>1.0698969216735335</v>
      </c>
      <c r="N3507" s="21">
        <f t="shared" si="774"/>
        <v>-8.3902015625410442E-2</v>
      </c>
      <c r="O3507" s="21">
        <f t="shared" si="775"/>
        <v>79.488268930030145</v>
      </c>
      <c r="P3507">
        <f t="shared" si="776"/>
        <v>1</v>
      </c>
      <c r="Q3507">
        <f t="shared" si="777"/>
        <v>0.34304387598496555</v>
      </c>
      <c r="R3507">
        <f t="shared" si="778"/>
        <v>0.3430438759849655</v>
      </c>
      <c r="T3507" s="21">
        <f t="shared" si="768"/>
        <v>0</v>
      </c>
      <c r="W3507">
        <v>3392</v>
      </c>
      <c r="X3507">
        <v>28.974236999999999</v>
      </c>
      <c r="Y3507">
        <v>0.5</v>
      </c>
      <c r="Z3507">
        <f t="shared" si="765"/>
        <v>0.5</v>
      </c>
      <c r="AA3507" s="21" t="str">
        <f t="shared" si="766"/>
        <v/>
      </c>
      <c r="AB3507" t="str">
        <f t="shared" si="769"/>
        <v/>
      </c>
    </row>
    <row r="3508" spans="7:28" x14ac:dyDescent="0.2">
      <c r="G3508" s="21"/>
      <c r="H3508" s="21">
        <v>3393</v>
      </c>
      <c r="I3508">
        <f t="shared" si="770"/>
        <v>0.1</v>
      </c>
      <c r="J3508">
        <f t="shared" si="771"/>
        <v>0.34304387598496555</v>
      </c>
      <c r="K3508">
        <f t="shared" si="772"/>
        <v>22.5</v>
      </c>
      <c r="L3508">
        <f t="shared" si="767"/>
        <v>16.397319392014229</v>
      </c>
      <c r="M3508">
        <f t="shared" si="773"/>
        <v>1.0698969216735335</v>
      </c>
      <c r="N3508" s="21">
        <f t="shared" si="774"/>
        <v>-8.4196529889620314E-2</v>
      </c>
      <c r="O3508" s="21">
        <f t="shared" si="775"/>
        <v>79.588268930030139</v>
      </c>
      <c r="P3508">
        <f t="shared" si="776"/>
        <v>1</v>
      </c>
      <c r="Q3508">
        <f t="shared" si="777"/>
        <v>0.34304387598496555</v>
      </c>
      <c r="R3508">
        <f t="shared" si="778"/>
        <v>0.3430438759849655</v>
      </c>
      <c r="T3508" s="21">
        <f t="shared" si="768"/>
        <v>0</v>
      </c>
      <c r="W3508">
        <v>3393</v>
      </c>
      <c r="X3508">
        <v>28.980726999999998</v>
      </c>
      <c r="Y3508">
        <v>0.5</v>
      </c>
      <c r="Z3508">
        <f t="shared" si="765"/>
        <v>0.5</v>
      </c>
      <c r="AA3508" s="21" t="str">
        <f t="shared" si="766"/>
        <v/>
      </c>
      <c r="AB3508" t="str">
        <f t="shared" si="769"/>
        <v/>
      </c>
    </row>
    <row r="3509" spans="7:28" x14ac:dyDescent="0.2">
      <c r="G3509" s="21"/>
      <c r="H3509" s="21">
        <v>3394</v>
      </c>
      <c r="I3509">
        <f t="shared" si="770"/>
        <v>0.1</v>
      </c>
      <c r="J3509">
        <f t="shared" si="771"/>
        <v>0.34304387598496555</v>
      </c>
      <c r="K3509">
        <f t="shared" si="772"/>
        <v>22.5</v>
      </c>
      <c r="L3509">
        <f t="shared" si="767"/>
        <v>16.397319392014229</v>
      </c>
      <c r="M3509">
        <f t="shared" si="773"/>
        <v>1.0698969216735335</v>
      </c>
      <c r="N3509" s="21">
        <f t="shared" si="774"/>
        <v>-8.4491044153830186E-2</v>
      </c>
      <c r="O3509" s="21">
        <f t="shared" si="775"/>
        <v>79.688268930030134</v>
      </c>
      <c r="P3509">
        <f t="shared" si="776"/>
        <v>1</v>
      </c>
      <c r="Q3509">
        <f t="shared" si="777"/>
        <v>0.34304387598496555</v>
      </c>
      <c r="R3509">
        <f t="shared" si="778"/>
        <v>0.3430438759849655</v>
      </c>
      <c r="T3509" s="21">
        <f t="shared" si="768"/>
        <v>0</v>
      </c>
      <c r="W3509">
        <v>3394</v>
      </c>
      <c r="X3509">
        <v>28.998574000000001</v>
      </c>
      <c r="Y3509">
        <v>0.5</v>
      </c>
      <c r="Z3509">
        <f t="shared" si="765"/>
        <v>0.5</v>
      </c>
      <c r="AA3509" s="21" t="str">
        <f t="shared" si="766"/>
        <v/>
      </c>
      <c r="AB3509" t="str">
        <f t="shared" si="769"/>
        <v/>
      </c>
    </row>
    <row r="3510" spans="7:28" x14ac:dyDescent="0.2">
      <c r="G3510" s="21"/>
      <c r="H3510" s="21">
        <v>3395</v>
      </c>
      <c r="I3510">
        <f t="shared" si="770"/>
        <v>0.1</v>
      </c>
      <c r="J3510">
        <f t="shared" si="771"/>
        <v>0.34304387598496555</v>
      </c>
      <c r="K3510">
        <f t="shared" si="772"/>
        <v>22.5</v>
      </c>
      <c r="L3510">
        <f t="shared" si="767"/>
        <v>16.397319392014229</v>
      </c>
      <c r="M3510">
        <f t="shared" si="773"/>
        <v>1.0698969216735335</v>
      </c>
      <c r="N3510" s="21">
        <f t="shared" si="774"/>
        <v>-8.4785558418040044E-2</v>
      </c>
      <c r="O3510" s="21">
        <f t="shared" si="775"/>
        <v>79.788268930030128</v>
      </c>
      <c r="P3510">
        <f t="shared" si="776"/>
        <v>1</v>
      </c>
      <c r="Q3510">
        <f t="shared" si="777"/>
        <v>0.34304387598496555</v>
      </c>
      <c r="R3510">
        <f t="shared" si="778"/>
        <v>0.3430438759849655</v>
      </c>
      <c r="T3510" s="21">
        <f t="shared" si="768"/>
        <v>0</v>
      </c>
      <c r="W3510">
        <v>3395</v>
      </c>
      <c r="X3510">
        <v>28.998574000000001</v>
      </c>
      <c r="Y3510">
        <v>0.5</v>
      </c>
      <c r="Z3510">
        <f t="shared" si="765"/>
        <v>0.5</v>
      </c>
      <c r="AA3510" s="21" t="str">
        <f t="shared" si="766"/>
        <v/>
      </c>
      <c r="AB3510" t="str">
        <f t="shared" si="769"/>
        <v/>
      </c>
    </row>
    <row r="3511" spans="7:28" x14ac:dyDescent="0.2">
      <c r="G3511" s="21"/>
      <c r="H3511" s="21">
        <v>3396</v>
      </c>
      <c r="I3511">
        <f t="shared" si="770"/>
        <v>0.1</v>
      </c>
      <c r="J3511">
        <f t="shared" si="771"/>
        <v>0.34304387598496555</v>
      </c>
      <c r="K3511">
        <f t="shared" si="772"/>
        <v>22.5</v>
      </c>
      <c r="L3511">
        <f t="shared" si="767"/>
        <v>16.397319392014229</v>
      </c>
      <c r="M3511">
        <f t="shared" si="773"/>
        <v>1.0698969216735335</v>
      </c>
      <c r="N3511" s="21">
        <f t="shared" si="774"/>
        <v>-8.5080072682249916E-2</v>
      </c>
      <c r="O3511" s="21">
        <f t="shared" si="775"/>
        <v>79.888268930030122</v>
      </c>
      <c r="P3511">
        <f t="shared" si="776"/>
        <v>1</v>
      </c>
      <c r="Q3511">
        <f t="shared" si="777"/>
        <v>0.34304387598496555</v>
      </c>
      <c r="R3511">
        <f t="shared" si="778"/>
        <v>0.3430438759849655</v>
      </c>
      <c r="T3511" s="21">
        <f t="shared" si="768"/>
        <v>0</v>
      </c>
      <c r="W3511">
        <v>3396</v>
      </c>
      <c r="X3511">
        <v>28.996950999999999</v>
      </c>
      <c r="Y3511">
        <v>0.5</v>
      </c>
      <c r="Z3511">
        <f t="shared" si="765"/>
        <v>0.5</v>
      </c>
      <c r="AA3511" s="21" t="str">
        <f t="shared" si="766"/>
        <v/>
      </c>
      <c r="AB3511" t="str">
        <f t="shared" si="769"/>
        <v/>
      </c>
    </row>
    <row r="3512" spans="7:28" x14ac:dyDescent="0.2">
      <c r="G3512" s="21"/>
      <c r="H3512" s="21">
        <v>3397</v>
      </c>
      <c r="I3512">
        <f t="shared" si="770"/>
        <v>0.1</v>
      </c>
      <c r="J3512">
        <f t="shared" si="771"/>
        <v>0.34304387598496555</v>
      </c>
      <c r="K3512">
        <f t="shared" si="772"/>
        <v>22.5</v>
      </c>
      <c r="L3512">
        <f t="shared" si="767"/>
        <v>16.397319392014229</v>
      </c>
      <c r="M3512">
        <f t="shared" si="773"/>
        <v>1.0698969216735335</v>
      </c>
      <c r="N3512" s="21">
        <f t="shared" si="774"/>
        <v>-8.5374586946459774E-2</v>
      </c>
      <c r="O3512" s="21">
        <f t="shared" si="775"/>
        <v>79.988268930030117</v>
      </c>
      <c r="P3512">
        <f t="shared" si="776"/>
        <v>1</v>
      </c>
      <c r="Q3512">
        <f t="shared" si="777"/>
        <v>0.34304387598496555</v>
      </c>
      <c r="R3512">
        <f t="shared" si="778"/>
        <v>0.3430438759849655</v>
      </c>
      <c r="T3512" s="21">
        <f t="shared" si="768"/>
        <v>0</v>
      </c>
      <c r="W3512">
        <v>3397</v>
      </c>
      <c r="X3512">
        <v>28.998574000000001</v>
      </c>
      <c r="Y3512">
        <v>0.5</v>
      </c>
      <c r="Z3512">
        <f t="shared" si="765"/>
        <v>0.5</v>
      </c>
      <c r="AA3512" s="21" t="str">
        <f t="shared" si="766"/>
        <v/>
      </c>
      <c r="AB3512" t="str">
        <f t="shared" si="769"/>
        <v/>
      </c>
    </row>
    <row r="3513" spans="7:28" x14ac:dyDescent="0.2">
      <c r="G3513" s="21"/>
      <c r="H3513" s="21">
        <v>3398</v>
      </c>
      <c r="I3513">
        <f t="shared" si="770"/>
        <v>0.1</v>
      </c>
      <c r="J3513">
        <f t="shared" si="771"/>
        <v>0.34304387598496555</v>
      </c>
      <c r="K3513">
        <f t="shared" si="772"/>
        <v>22.5</v>
      </c>
      <c r="L3513">
        <f t="shared" si="767"/>
        <v>16.397319392014229</v>
      </c>
      <c r="M3513">
        <f t="shared" si="773"/>
        <v>1.0698969216735335</v>
      </c>
      <c r="N3513" s="21">
        <f t="shared" si="774"/>
        <v>-8.5669101210669618E-2</v>
      </c>
      <c r="O3513" s="21">
        <f t="shared" si="775"/>
        <v>80.088268930030111</v>
      </c>
      <c r="P3513">
        <f t="shared" si="776"/>
        <v>1</v>
      </c>
      <c r="Q3513">
        <f t="shared" si="777"/>
        <v>0.34304387598496555</v>
      </c>
      <c r="R3513">
        <f t="shared" si="778"/>
        <v>0.3430438759849655</v>
      </c>
      <c r="T3513" s="21">
        <f t="shared" si="768"/>
        <v>0</v>
      </c>
      <c r="W3513">
        <v>3398</v>
      </c>
      <c r="X3513">
        <v>29.014798000000003</v>
      </c>
      <c r="Y3513">
        <v>0.5</v>
      </c>
      <c r="Z3513">
        <f t="shared" si="765"/>
        <v>0.5</v>
      </c>
      <c r="AA3513" s="21" t="str">
        <f t="shared" si="766"/>
        <v/>
      </c>
      <c r="AB3513" t="str">
        <f t="shared" si="769"/>
        <v/>
      </c>
    </row>
    <row r="3514" spans="7:28" x14ac:dyDescent="0.2">
      <c r="G3514" s="21"/>
      <c r="H3514" s="21">
        <v>3399</v>
      </c>
      <c r="I3514">
        <f t="shared" si="770"/>
        <v>0.1</v>
      </c>
      <c r="J3514">
        <f t="shared" si="771"/>
        <v>0.34304387598496555</v>
      </c>
      <c r="K3514">
        <f t="shared" si="772"/>
        <v>22.5</v>
      </c>
      <c r="L3514">
        <f t="shared" si="767"/>
        <v>16.397319392014229</v>
      </c>
      <c r="M3514">
        <f t="shared" si="773"/>
        <v>1.0698969216735335</v>
      </c>
      <c r="N3514" s="21">
        <f t="shared" si="774"/>
        <v>-8.5963615474879504E-2</v>
      </c>
      <c r="O3514" s="21">
        <f t="shared" si="775"/>
        <v>80.188268930030105</v>
      </c>
      <c r="P3514">
        <f t="shared" si="776"/>
        <v>1</v>
      </c>
      <c r="Q3514">
        <f t="shared" si="777"/>
        <v>0.34304387598496555</v>
      </c>
      <c r="R3514">
        <f t="shared" si="778"/>
        <v>0.3430438759849655</v>
      </c>
      <c r="T3514" s="21">
        <f t="shared" si="768"/>
        <v>0</v>
      </c>
      <c r="W3514">
        <v>3399</v>
      </c>
      <c r="X3514">
        <v>29.003440999999999</v>
      </c>
      <c r="Y3514">
        <v>0.5</v>
      </c>
      <c r="Z3514">
        <f t="shared" si="765"/>
        <v>0.5</v>
      </c>
      <c r="AA3514" s="21" t="str">
        <f t="shared" si="766"/>
        <v/>
      </c>
      <c r="AB3514" t="str">
        <f t="shared" si="769"/>
        <v/>
      </c>
    </row>
    <row r="3515" spans="7:28" x14ac:dyDescent="0.2">
      <c r="G3515" s="21"/>
      <c r="H3515" s="21">
        <v>3400</v>
      </c>
      <c r="I3515">
        <f t="shared" si="770"/>
        <v>0.1</v>
      </c>
      <c r="J3515">
        <f t="shared" si="771"/>
        <v>0.34304387598496555</v>
      </c>
      <c r="K3515">
        <f t="shared" si="772"/>
        <v>22.5</v>
      </c>
      <c r="L3515">
        <f t="shared" si="767"/>
        <v>16.397319392014229</v>
      </c>
      <c r="M3515">
        <f t="shared" si="773"/>
        <v>1.0698969216735335</v>
      </c>
      <c r="N3515" s="21">
        <f t="shared" si="774"/>
        <v>-8.6258129739089362E-2</v>
      </c>
      <c r="O3515" s="21">
        <f t="shared" si="775"/>
        <v>80.2882689300301</v>
      </c>
      <c r="P3515">
        <f t="shared" si="776"/>
        <v>1</v>
      </c>
      <c r="Q3515">
        <f t="shared" si="777"/>
        <v>0.34304387598496555</v>
      </c>
      <c r="R3515">
        <f t="shared" si="778"/>
        <v>0.3430438759849655</v>
      </c>
      <c r="T3515" s="21">
        <f t="shared" si="768"/>
        <v>0</v>
      </c>
      <c r="W3515">
        <v>3400</v>
      </c>
      <c r="X3515">
        <v>29.018043000000002</v>
      </c>
      <c r="Y3515">
        <v>0.5</v>
      </c>
      <c r="Z3515">
        <f t="shared" si="765"/>
        <v>0.5</v>
      </c>
      <c r="AA3515" s="21" t="str">
        <f t="shared" si="766"/>
        <v/>
      </c>
      <c r="AB3515" t="str">
        <f t="shared" si="769"/>
        <v/>
      </c>
    </row>
    <row r="3516" spans="7:28" x14ac:dyDescent="0.2">
      <c r="G3516" s="21"/>
      <c r="H3516" s="21">
        <v>3401</v>
      </c>
      <c r="I3516">
        <f t="shared" si="770"/>
        <v>0.1</v>
      </c>
      <c r="J3516">
        <f t="shared" si="771"/>
        <v>0.34304387598496555</v>
      </c>
      <c r="K3516">
        <f t="shared" si="772"/>
        <v>22.5</v>
      </c>
      <c r="L3516">
        <f t="shared" si="767"/>
        <v>16.397319392014229</v>
      </c>
      <c r="M3516">
        <f t="shared" si="773"/>
        <v>1.0698969216735335</v>
      </c>
      <c r="N3516" s="21">
        <f t="shared" si="774"/>
        <v>-8.6552644003299234E-2</v>
      </c>
      <c r="O3516" s="21">
        <f t="shared" si="775"/>
        <v>80.388268930030094</v>
      </c>
      <c r="P3516">
        <f t="shared" si="776"/>
        <v>1</v>
      </c>
      <c r="Q3516">
        <f t="shared" si="777"/>
        <v>0.34304387598496555</v>
      </c>
      <c r="R3516">
        <f t="shared" si="778"/>
        <v>0.3430438759849655</v>
      </c>
      <c r="T3516" s="21">
        <f t="shared" si="768"/>
        <v>0</v>
      </c>
      <c r="W3516">
        <v>3401</v>
      </c>
      <c r="X3516">
        <v>29.032646000000003</v>
      </c>
      <c r="Y3516">
        <v>0.5</v>
      </c>
      <c r="Z3516">
        <f t="shared" si="765"/>
        <v>0.5</v>
      </c>
      <c r="AA3516" s="21" t="str">
        <f t="shared" si="766"/>
        <v/>
      </c>
      <c r="AB3516" t="str">
        <f t="shared" si="769"/>
        <v/>
      </c>
    </row>
    <row r="3517" spans="7:28" x14ac:dyDescent="0.2">
      <c r="G3517" s="21"/>
      <c r="H3517" s="21">
        <v>3402</v>
      </c>
      <c r="I3517">
        <f t="shared" si="770"/>
        <v>0.1</v>
      </c>
      <c r="J3517">
        <f t="shared" si="771"/>
        <v>0.34304387598496555</v>
      </c>
      <c r="K3517">
        <f t="shared" si="772"/>
        <v>22.5</v>
      </c>
      <c r="L3517">
        <f t="shared" si="767"/>
        <v>16.397319392014229</v>
      </c>
      <c r="M3517">
        <f t="shared" si="773"/>
        <v>1.0698969216735335</v>
      </c>
      <c r="N3517" s="21">
        <f t="shared" si="774"/>
        <v>-8.6847158267509092E-2</v>
      </c>
      <c r="O3517" s="21">
        <f t="shared" si="775"/>
        <v>80.488268930030088</v>
      </c>
      <c r="P3517">
        <f t="shared" si="776"/>
        <v>1</v>
      </c>
      <c r="Q3517">
        <f t="shared" si="777"/>
        <v>0.34304387598496555</v>
      </c>
      <c r="R3517">
        <f t="shared" si="778"/>
        <v>0.3430438759849655</v>
      </c>
      <c r="T3517" s="21">
        <f t="shared" si="768"/>
        <v>0</v>
      </c>
      <c r="W3517">
        <v>3402</v>
      </c>
      <c r="X3517">
        <v>29.021288000000002</v>
      </c>
      <c r="Y3517">
        <v>0.5</v>
      </c>
      <c r="Z3517">
        <f t="shared" si="765"/>
        <v>0.5</v>
      </c>
      <c r="AA3517" s="21" t="str">
        <f t="shared" si="766"/>
        <v/>
      </c>
      <c r="AB3517" t="str">
        <f t="shared" si="769"/>
        <v/>
      </c>
    </row>
    <row r="3518" spans="7:28" x14ac:dyDescent="0.2">
      <c r="G3518" s="21"/>
      <c r="H3518" s="21">
        <v>3403</v>
      </c>
      <c r="I3518">
        <f t="shared" si="770"/>
        <v>0.1</v>
      </c>
      <c r="J3518">
        <f t="shared" si="771"/>
        <v>0.34304387598496555</v>
      </c>
      <c r="K3518">
        <f t="shared" si="772"/>
        <v>22.5</v>
      </c>
      <c r="L3518">
        <f t="shared" si="767"/>
        <v>16.397319392014229</v>
      </c>
      <c r="M3518">
        <f t="shared" si="773"/>
        <v>1.0698969216735335</v>
      </c>
      <c r="N3518" s="21">
        <f t="shared" si="774"/>
        <v>-8.714167253171895E-2</v>
      </c>
      <c r="O3518" s="21">
        <f t="shared" si="775"/>
        <v>80.588268930030083</v>
      </c>
      <c r="P3518">
        <f t="shared" si="776"/>
        <v>1</v>
      </c>
      <c r="Q3518">
        <f t="shared" si="777"/>
        <v>0.34304387598496555</v>
      </c>
      <c r="R3518">
        <f t="shared" si="778"/>
        <v>0.3430438759849655</v>
      </c>
      <c r="T3518" s="21">
        <f t="shared" si="768"/>
        <v>0</v>
      </c>
      <c r="W3518">
        <v>3403</v>
      </c>
      <c r="X3518">
        <v>29.027778000000001</v>
      </c>
      <c r="Y3518">
        <v>0.5</v>
      </c>
      <c r="Z3518">
        <f t="shared" ref="Z3518:Z3581" si="779">Y3518</f>
        <v>0.5</v>
      </c>
      <c r="AA3518" s="21" t="str">
        <f t="shared" ref="AA3518:AA3581" si="780">IF(X3518&gt;$B$8+$B$9,"",ABS(X3518-O3518))</f>
        <v/>
      </c>
      <c r="AB3518" t="str">
        <f t="shared" si="769"/>
        <v/>
      </c>
    </row>
    <row r="3519" spans="7:28" x14ac:dyDescent="0.2">
      <c r="G3519" s="21"/>
      <c r="H3519" s="21">
        <v>3404</v>
      </c>
      <c r="I3519">
        <f t="shared" si="770"/>
        <v>0.1</v>
      </c>
      <c r="J3519">
        <f t="shared" si="771"/>
        <v>0.34304387598496555</v>
      </c>
      <c r="K3519">
        <f t="shared" si="772"/>
        <v>22.5</v>
      </c>
      <c r="L3519">
        <f t="shared" si="767"/>
        <v>16.397319392014229</v>
      </c>
      <c r="M3519">
        <f t="shared" si="773"/>
        <v>1.0698969216735335</v>
      </c>
      <c r="N3519" s="21">
        <f t="shared" si="774"/>
        <v>-8.7436186795928822E-2</v>
      </c>
      <c r="O3519" s="21">
        <f t="shared" si="775"/>
        <v>80.688268930030077</v>
      </c>
      <c r="P3519">
        <f t="shared" si="776"/>
        <v>1</v>
      </c>
      <c r="Q3519">
        <f t="shared" si="777"/>
        <v>0.34304387598496555</v>
      </c>
      <c r="R3519">
        <f t="shared" si="778"/>
        <v>0.3430438759849655</v>
      </c>
      <c r="T3519" s="21">
        <f t="shared" si="768"/>
        <v>0</v>
      </c>
      <c r="W3519">
        <v>3404</v>
      </c>
      <c r="X3519">
        <v>29.029401000000004</v>
      </c>
      <c r="Y3519">
        <v>0.5</v>
      </c>
      <c r="Z3519">
        <f t="shared" si="779"/>
        <v>0.5</v>
      </c>
      <c r="AA3519" s="21" t="str">
        <f t="shared" si="780"/>
        <v/>
      </c>
      <c r="AB3519" t="str">
        <f t="shared" si="769"/>
        <v/>
      </c>
    </row>
    <row r="3520" spans="7:28" x14ac:dyDescent="0.2">
      <c r="G3520" s="21"/>
      <c r="H3520" s="21">
        <v>3405</v>
      </c>
      <c r="I3520">
        <f t="shared" si="770"/>
        <v>0.1</v>
      </c>
      <c r="J3520">
        <f t="shared" si="771"/>
        <v>0.34304387598496555</v>
      </c>
      <c r="K3520">
        <f t="shared" si="772"/>
        <v>22.5</v>
      </c>
      <c r="L3520">
        <f t="shared" si="767"/>
        <v>16.397319392014229</v>
      </c>
      <c r="M3520">
        <f t="shared" si="773"/>
        <v>1.0698969216735335</v>
      </c>
      <c r="N3520" s="21">
        <f t="shared" si="774"/>
        <v>-8.773070106013868E-2</v>
      </c>
      <c r="O3520" s="21">
        <f t="shared" si="775"/>
        <v>80.788268930030071</v>
      </c>
      <c r="P3520">
        <f t="shared" si="776"/>
        <v>1</v>
      </c>
      <c r="Q3520">
        <f t="shared" si="777"/>
        <v>0.34304387598496555</v>
      </c>
      <c r="R3520">
        <f t="shared" si="778"/>
        <v>0.3430438759849655</v>
      </c>
      <c r="T3520" s="21">
        <f t="shared" si="768"/>
        <v>0</v>
      </c>
      <c r="W3520">
        <v>3405</v>
      </c>
      <c r="X3520">
        <v>29.040758</v>
      </c>
      <c r="Y3520">
        <v>0.5</v>
      </c>
      <c r="Z3520">
        <f t="shared" si="779"/>
        <v>0.5</v>
      </c>
      <c r="AA3520" s="21" t="str">
        <f t="shared" si="780"/>
        <v/>
      </c>
      <c r="AB3520" t="str">
        <f t="shared" si="769"/>
        <v/>
      </c>
    </row>
    <row r="3521" spans="7:28" x14ac:dyDescent="0.2">
      <c r="G3521" s="21"/>
      <c r="H3521" s="21">
        <v>3406</v>
      </c>
      <c r="I3521">
        <f t="shared" si="770"/>
        <v>0.1</v>
      </c>
      <c r="J3521">
        <f t="shared" si="771"/>
        <v>0.34304387598496555</v>
      </c>
      <c r="K3521">
        <f t="shared" si="772"/>
        <v>22.5</v>
      </c>
      <c r="L3521">
        <f t="shared" si="767"/>
        <v>16.397319392014229</v>
      </c>
      <c r="M3521">
        <f t="shared" si="773"/>
        <v>1.0698969216735335</v>
      </c>
      <c r="N3521" s="21">
        <f t="shared" si="774"/>
        <v>-8.8025215324348552E-2</v>
      </c>
      <c r="O3521" s="21">
        <f t="shared" si="775"/>
        <v>80.888268930030065</v>
      </c>
      <c r="P3521">
        <f t="shared" si="776"/>
        <v>1</v>
      </c>
      <c r="Q3521">
        <f t="shared" si="777"/>
        <v>0.34304387598496555</v>
      </c>
      <c r="R3521">
        <f t="shared" si="778"/>
        <v>0.3430438759849655</v>
      </c>
      <c r="T3521" s="21">
        <f t="shared" si="768"/>
        <v>0</v>
      </c>
      <c r="W3521">
        <v>3406</v>
      </c>
      <c r="X3521">
        <v>29.044003</v>
      </c>
      <c r="Y3521">
        <v>0.5</v>
      </c>
      <c r="Z3521">
        <f t="shared" si="779"/>
        <v>0.5</v>
      </c>
      <c r="AA3521" s="21" t="str">
        <f t="shared" si="780"/>
        <v/>
      </c>
      <c r="AB3521" t="str">
        <f t="shared" si="769"/>
        <v/>
      </c>
    </row>
    <row r="3522" spans="7:28" x14ac:dyDescent="0.2">
      <c r="G3522" s="21"/>
      <c r="H3522" s="21">
        <v>3407</v>
      </c>
      <c r="I3522">
        <f t="shared" si="770"/>
        <v>0.1</v>
      </c>
      <c r="J3522">
        <f t="shared" si="771"/>
        <v>0.34304387598496555</v>
      </c>
      <c r="K3522">
        <f t="shared" si="772"/>
        <v>22.5</v>
      </c>
      <c r="L3522">
        <f t="shared" si="767"/>
        <v>16.397319392014229</v>
      </c>
      <c r="M3522">
        <f t="shared" si="773"/>
        <v>1.0698969216735335</v>
      </c>
      <c r="N3522" s="21">
        <f t="shared" si="774"/>
        <v>-8.8319729588558424E-2</v>
      </c>
      <c r="O3522" s="21">
        <f t="shared" si="775"/>
        <v>80.98826893003006</v>
      </c>
      <c r="P3522">
        <f t="shared" si="776"/>
        <v>1</v>
      </c>
      <c r="Q3522">
        <f t="shared" si="777"/>
        <v>0.34304387598496555</v>
      </c>
      <c r="R3522">
        <f t="shared" si="778"/>
        <v>0.3430438759849655</v>
      </c>
      <c r="T3522" s="21">
        <f t="shared" si="768"/>
        <v>0</v>
      </c>
      <c r="W3522">
        <v>3407</v>
      </c>
      <c r="X3522">
        <v>29.060227000000001</v>
      </c>
      <c r="Y3522">
        <v>0.5</v>
      </c>
      <c r="Z3522">
        <f t="shared" si="779"/>
        <v>0.5</v>
      </c>
      <c r="AA3522" s="21" t="str">
        <f t="shared" si="780"/>
        <v/>
      </c>
      <c r="AB3522" t="str">
        <f t="shared" si="769"/>
        <v/>
      </c>
    </row>
    <row r="3523" spans="7:28" x14ac:dyDescent="0.2">
      <c r="G3523" s="21"/>
      <c r="H3523" s="21">
        <v>3408</v>
      </c>
      <c r="I3523">
        <f t="shared" si="770"/>
        <v>0.1</v>
      </c>
      <c r="J3523">
        <f t="shared" si="771"/>
        <v>0.34304387598496555</v>
      </c>
      <c r="K3523">
        <f t="shared" si="772"/>
        <v>22.5</v>
      </c>
      <c r="L3523">
        <f t="shared" ref="L3523:L3586" si="781">0.5*Z3523*K3523/J3523/$B$7</f>
        <v>16.397319392014229</v>
      </c>
      <c r="M3523">
        <f t="shared" si="773"/>
        <v>1.0698969216735335</v>
      </c>
      <c r="N3523" s="21">
        <f t="shared" si="774"/>
        <v>-8.8614243852768282E-2</v>
      </c>
      <c r="O3523" s="21">
        <f t="shared" si="775"/>
        <v>81.088268930030054</v>
      </c>
      <c r="P3523">
        <f t="shared" si="776"/>
        <v>1</v>
      </c>
      <c r="Q3523">
        <f t="shared" si="777"/>
        <v>0.34304387598496555</v>
      </c>
      <c r="R3523">
        <f t="shared" si="778"/>
        <v>0.3430438759849655</v>
      </c>
      <c r="T3523" s="21">
        <f t="shared" si="768"/>
        <v>0</v>
      </c>
      <c r="W3523">
        <v>3408</v>
      </c>
      <c r="X3523">
        <v>29.056982000000001</v>
      </c>
      <c r="Y3523">
        <v>0.5</v>
      </c>
      <c r="Z3523">
        <f t="shared" si="779"/>
        <v>0.5</v>
      </c>
      <c r="AA3523" s="21" t="str">
        <f t="shared" si="780"/>
        <v/>
      </c>
      <c r="AB3523" t="str">
        <f t="shared" si="769"/>
        <v/>
      </c>
    </row>
    <row r="3524" spans="7:28" x14ac:dyDescent="0.2">
      <c r="G3524" s="21"/>
      <c r="H3524" s="21">
        <v>3409</v>
      </c>
      <c r="I3524">
        <f t="shared" si="770"/>
        <v>0.1</v>
      </c>
      <c r="J3524">
        <f t="shared" si="771"/>
        <v>0.34304387598496555</v>
      </c>
      <c r="K3524">
        <f t="shared" si="772"/>
        <v>22.5</v>
      </c>
      <c r="L3524">
        <f t="shared" si="781"/>
        <v>16.397319392014229</v>
      </c>
      <c r="M3524">
        <f t="shared" si="773"/>
        <v>1.0698969216735335</v>
      </c>
      <c r="N3524" s="21">
        <f t="shared" si="774"/>
        <v>-8.8908758116978154E-2</v>
      </c>
      <c r="O3524" s="21">
        <f t="shared" si="775"/>
        <v>81.188268930030048</v>
      </c>
      <c r="P3524">
        <f t="shared" si="776"/>
        <v>1</v>
      </c>
      <c r="Q3524">
        <f t="shared" si="777"/>
        <v>0.34304387598496555</v>
      </c>
      <c r="R3524">
        <f t="shared" si="778"/>
        <v>0.3430438759849655</v>
      </c>
      <c r="T3524" s="21">
        <f t="shared" ref="T3524:T3587" si="782">(M3524-M3523)/(H3524-H3523)</f>
        <v>0</v>
      </c>
      <c r="W3524">
        <v>3409</v>
      </c>
      <c r="X3524">
        <v>29.055359999999997</v>
      </c>
      <c r="Y3524">
        <v>0.5</v>
      </c>
      <c r="Z3524">
        <f t="shared" si="779"/>
        <v>0.5</v>
      </c>
      <c r="AA3524" s="21" t="str">
        <f t="shared" si="780"/>
        <v/>
      </c>
      <c r="AB3524" t="str">
        <f t="shared" si="769"/>
        <v/>
      </c>
    </row>
    <row r="3525" spans="7:28" x14ac:dyDescent="0.2">
      <c r="G3525" s="21"/>
      <c r="H3525" s="21">
        <v>3410</v>
      </c>
      <c r="I3525">
        <f t="shared" si="770"/>
        <v>0.1</v>
      </c>
      <c r="J3525">
        <f t="shared" si="771"/>
        <v>0.34304387598496555</v>
      </c>
      <c r="K3525">
        <f t="shared" si="772"/>
        <v>22.5</v>
      </c>
      <c r="L3525">
        <f t="shared" si="781"/>
        <v>16.397319392014229</v>
      </c>
      <c r="M3525">
        <f t="shared" si="773"/>
        <v>1.0698969216735335</v>
      </c>
      <c r="N3525" s="21">
        <f t="shared" si="774"/>
        <v>-8.9203272381187998E-2</v>
      </c>
      <c r="O3525" s="21">
        <f t="shared" si="775"/>
        <v>81.288268930030043</v>
      </c>
      <c r="P3525">
        <f t="shared" si="776"/>
        <v>1</v>
      </c>
      <c r="Q3525">
        <f t="shared" si="777"/>
        <v>0.34304387598496555</v>
      </c>
      <c r="R3525">
        <f t="shared" si="778"/>
        <v>0.3430438759849655</v>
      </c>
      <c r="T3525" s="21">
        <f t="shared" si="782"/>
        <v>0</v>
      </c>
      <c r="W3525">
        <v>3410</v>
      </c>
      <c r="X3525">
        <v>29.058605000000004</v>
      </c>
      <c r="Y3525">
        <v>0.5</v>
      </c>
      <c r="Z3525">
        <f t="shared" si="779"/>
        <v>0.5</v>
      </c>
      <c r="AA3525" s="21" t="str">
        <f t="shared" si="780"/>
        <v/>
      </c>
      <c r="AB3525" t="str">
        <f t="shared" si="769"/>
        <v/>
      </c>
    </row>
    <row r="3526" spans="7:28" x14ac:dyDescent="0.2">
      <c r="G3526" s="21"/>
      <c r="H3526" s="21">
        <v>3411</v>
      </c>
      <c r="I3526">
        <f t="shared" si="770"/>
        <v>0.1</v>
      </c>
      <c r="J3526">
        <f t="shared" si="771"/>
        <v>0.34304387598496555</v>
      </c>
      <c r="K3526">
        <f t="shared" si="772"/>
        <v>22.5</v>
      </c>
      <c r="L3526">
        <f t="shared" si="781"/>
        <v>16.397319392014229</v>
      </c>
      <c r="M3526">
        <f t="shared" si="773"/>
        <v>1.0698969216735335</v>
      </c>
      <c r="N3526" s="21">
        <f t="shared" si="774"/>
        <v>-8.949778664539787E-2</v>
      </c>
      <c r="O3526" s="21">
        <f t="shared" si="775"/>
        <v>81.388268930030037</v>
      </c>
      <c r="P3526">
        <f t="shared" si="776"/>
        <v>1</v>
      </c>
      <c r="Q3526">
        <f t="shared" si="777"/>
        <v>0.34304387598496555</v>
      </c>
      <c r="R3526">
        <f t="shared" si="778"/>
        <v>0.3430438759849655</v>
      </c>
      <c r="T3526" s="21">
        <f t="shared" si="782"/>
        <v>0</v>
      </c>
      <c r="W3526">
        <v>3411</v>
      </c>
      <c r="X3526">
        <v>29.063472000000001</v>
      </c>
      <c r="Y3526">
        <v>0.5</v>
      </c>
      <c r="Z3526">
        <f t="shared" si="779"/>
        <v>0.5</v>
      </c>
      <c r="AA3526" s="21" t="str">
        <f t="shared" si="780"/>
        <v/>
      </c>
      <c r="AB3526" t="str">
        <f t="shared" si="769"/>
        <v/>
      </c>
    </row>
    <row r="3527" spans="7:28" x14ac:dyDescent="0.2">
      <c r="G3527" s="21"/>
      <c r="H3527" s="21">
        <v>3412</v>
      </c>
      <c r="I3527">
        <f t="shared" si="770"/>
        <v>0.1</v>
      </c>
      <c r="J3527">
        <f t="shared" si="771"/>
        <v>0.34304387598496555</v>
      </c>
      <c r="K3527">
        <f t="shared" si="772"/>
        <v>22.5</v>
      </c>
      <c r="L3527">
        <f t="shared" si="781"/>
        <v>16.397319392014229</v>
      </c>
      <c r="M3527">
        <f t="shared" si="773"/>
        <v>1.0698969216735335</v>
      </c>
      <c r="N3527" s="21">
        <f t="shared" si="774"/>
        <v>-8.9792300909607728E-2</v>
      </c>
      <c r="O3527" s="21">
        <f t="shared" si="775"/>
        <v>81.488268930030031</v>
      </c>
      <c r="P3527">
        <f t="shared" si="776"/>
        <v>1</v>
      </c>
      <c r="Q3527">
        <f t="shared" si="777"/>
        <v>0.34304387598496555</v>
      </c>
      <c r="R3527">
        <f t="shared" si="778"/>
        <v>0.3430438759849655</v>
      </c>
      <c r="T3527" s="21">
        <f t="shared" si="782"/>
        <v>0</v>
      </c>
      <c r="W3527">
        <v>3412</v>
      </c>
      <c r="X3527">
        <v>29.079696999999999</v>
      </c>
      <c r="Y3527">
        <v>0.5</v>
      </c>
      <c r="Z3527">
        <f t="shared" si="779"/>
        <v>0.5</v>
      </c>
      <c r="AA3527" s="21" t="str">
        <f t="shared" si="780"/>
        <v/>
      </c>
      <c r="AB3527" t="str">
        <f t="shared" ref="AB3527:AB3590" si="783">IF(OR(Z3524&lt;&gt;Z3530,X3527&gt;$B$8+$B$9),"",((X3530-X3524)/(W3530-W3524)-(O3530-O3524)/(W3530-W3524))^2)</f>
        <v/>
      </c>
    </row>
    <row r="3528" spans="7:28" x14ac:dyDescent="0.2">
      <c r="G3528" s="21"/>
      <c r="H3528" s="21">
        <v>3413</v>
      </c>
      <c r="I3528">
        <f t="shared" si="770"/>
        <v>0.1</v>
      </c>
      <c r="J3528">
        <f t="shared" si="771"/>
        <v>0.34304387598496555</v>
      </c>
      <c r="K3528">
        <f t="shared" si="772"/>
        <v>22.5</v>
      </c>
      <c r="L3528">
        <f t="shared" si="781"/>
        <v>16.397319392014229</v>
      </c>
      <c r="M3528">
        <f t="shared" si="773"/>
        <v>1.0698969216735335</v>
      </c>
      <c r="N3528" s="21">
        <f t="shared" si="774"/>
        <v>-9.00868151738176E-2</v>
      </c>
      <c r="O3528" s="21">
        <f t="shared" si="775"/>
        <v>81.588268930030026</v>
      </c>
      <c r="P3528">
        <f t="shared" si="776"/>
        <v>1</v>
      </c>
      <c r="Q3528">
        <f t="shared" si="777"/>
        <v>0.34304387598496555</v>
      </c>
      <c r="R3528">
        <f t="shared" si="778"/>
        <v>0.3430438759849655</v>
      </c>
      <c r="T3528" s="21">
        <f t="shared" si="782"/>
        <v>0</v>
      </c>
      <c r="W3528">
        <v>3413</v>
      </c>
      <c r="X3528">
        <v>29.076452</v>
      </c>
      <c r="Y3528">
        <v>0.5</v>
      </c>
      <c r="Z3528">
        <f t="shared" si="779"/>
        <v>0.5</v>
      </c>
      <c r="AA3528" s="21" t="str">
        <f t="shared" si="780"/>
        <v/>
      </c>
      <c r="AB3528" t="str">
        <f t="shared" si="783"/>
        <v/>
      </c>
    </row>
    <row r="3529" spans="7:28" x14ac:dyDescent="0.2">
      <c r="G3529" s="21"/>
      <c r="H3529" s="21">
        <v>3414</v>
      </c>
      <c r="I3529">
        <f t="shared" si="770"/>
        <v>0.1</v>
      </c>
      <c r="J3529">
        <f t="shared" si="771"/>
        <v>0.34304387598496555</v>
      </c>
      <c r="K3529">
        <f t="shared" si="772"/>
        <v>22.5</v>
      </c>
      <c r="L3529">
        <f t="shared" si="781"/>
        <v>16.397319392014229</v>
      </c>
      <c r="M3529">
        <f t="shared" si="773"/>
        <v>1.0698969216735335</v>
      </c>
      <c r="N3529" s="21">
        <f t="shared" si="774"/>
        <v>-9.0381329438027458E-2</v>
      </c>
      <c r="O3529" s="21">
        <f t="shared" si="775"/>
        <v>81.68826893003002</v>
      </c>
      <c r="P3529">
        <f t="shared" si="776"/>
        <v>1</v>
      </c>
      <c r="Q3529">
        <f t="shared" si="777"/>
        <v>0.34304387598496555</v>
      </c>
      <c r="R3529">
        <f t="shared" si="778"/>
        <v>0.3430438759849655</v>
      </c>
      <c r="T3529" s="21">
        <f t="shared" si="782"/>
        <v>0</v>
      </c>
      <c r="W3529">
        <v>3414</v>
      </c>
      <c r="X3529">
        <v>29.086186999999999</v>
      </c>
      <c r="Y3529">
        <v>0.5</v>
      </c>
      <c r="Z3529">
        <f t="shared" si="779"/>
        <v>0.5</v>
      </c>
      <c r="AA3529" s="21" t="str">
        <f t="shared" si="780"/>
        <v/>
      </c>
      <c r="AB3529" t="str">
        <f t="shared" si="783"/>
        <v/>
      </c>
    </row>
    <row r="3530" spans="7:28" x14ac:dyDescent="0.2">
      <c r="G3530" s="21"/>
      <c r="H3530" s="21">
        <v>3415</v>
      </c>
      <c r="I3530">
        <f t="shared" si="770"/>
        <v>0.1</v>
      </c>
      <c r="J3530">
        <f t="shared" si="771"/>
        <v>0.34304387598496555</v>
      </c>
      <c r="K3530">
        <f t="shared" si="772"/>
        <v>22.5</v>
      </c>
      <c r="L3530">
        <f t="shared" si="781"/>
        <v>16.397319392014229</v>
      </c>
      <c r="M3530">
        <f t="shared" si="773"/>
        <v>1.0698969216735335</v>
      </c>
      <c r="N3530" s="21">
        <f t="shared" si="774"/>
        <v>-9.067584370223733E-2</v>
      </c>
      <c r="O3530" s="21">
        <f t="shared" si="775"/>
        <v>81.788268930030014</v>
      </c>
      <c r="P3530">
        <f t="shared" si="776"/>
        <v>1</v>
      </c>
      <c r="Q3530">
        <f t="shared" si="777"/>
        <v>0.34304387598496555</v>
      </c>
      <c r="R3530">
        <f t="shared" si="778"/>
        <v>0.3430438759849655</v>
      </c>
      <c r="T3530" s="21">
        <f t="shared" si="782"/>
        <v>0</v>
      </c>
      <c r="W3530">
        <v>3415</v>
      </c>
      <c r="X3530">
        <v>29.086186999999999</v>
      </c>
      <c r="Y3530">
        <v>0.5</v>
      </c>
      <c r="Z3530">
        <f t="shared" si="779"/>
        <v>0.5</v>
      </c>
      <c r="AA3530" s="21" t="str">
        <f t="shared" si="780"/>
        <v/>
      </c>
      <c r="AB3530" t="str">
        <f t="shared" si="783"/>
        <v/>
      </c>
    </row>
    <row r="3531" spans="7:28" x14ac:dyDescent="0.2">
      <c r="G3531" s="21"/>
      <c r="H3531" s="21">
        <v>3416</v>
      </c>
      <c r="I3531">
        <f t="shared" si="770"/>
        <v>0.1</v>
      </c>
      <c r="J3531">
        <f t="shared" si="771"/>
        <v>0.34304387598496555</v>
      </c>
      <c r="K3531">
        <f t="shared" si="772"/>
        <v>22.5</v>
      </c>
      <c r="L3531">
        <f t="shared" si="781"/>
        <v>16.397319392014229</v>
      </c>
      <c r="M3531">
        <f t="shared" si="773"/>
        <v>1.0698969216735335</v>
      </c>
      <c r="N3531" s="21">
        <f t="shared" si="774"/>
        <v>-9.0970357966447202E-2</v>
      </c>
      <c r="O3531" s="21">
        <f t="shared" si="775"/>
        <v>81.888268930030009</v>
      </c>
      <c r="P3531">
        <f t="shared" si="776"/>
        <v>1</v>
      </c>
      <c r="Q3531">
        <f t="shared" si="777"/>
        <v>0.34304387598496555</v>
      </c>
      <c r="R3531">
        <f t="shared" si="778"/>
        <v>0.3430438759849655</v>
      </c>
      <c r="T3531" s="21">
        <f t="shared" si="782"/>
        <v>0</v>
      </c>
      <c r="W3531">
        <v>3416</v>
      </c>
      <c r="X3531">
        <v>29.086186999999999</v>
      </c>
      <c r="Y3531">
        <v>0.5</v>
      </c>
      <c r="Z3531">
        <f t="shared" si="779"/>
        <v>0.5</v>
      </c>
      <c r="AA3531" s="21" t="str">
        <f t="shared" si="780"/>
        <v/>
      </c>
      <c r="AB3531" t="str">
        <f t="shared" si="783"/>
        <v/>
      </c>
    </row>
    <row r="3532" spans="7:28" x14ac:dyDescent="0.2">
      <c r="G3532" s="21"/>
      <c r="H3532" s="21">
        <v>3417</v>
      </c>
      <c r="I3532">
        <f t="shared" si="770"/>
        <v>0.1</v>
      </c>
      <c r="J3532">
        <f t="shared" si="771"/>
        <v>0.34304387598496555</v>
      </c>
      <c r="K3532">
        <f t="shared" si="772"/>
        <v>22.5</v>
      </c>
      <c r="L3532">
        <f t="shared" si="781"/>
        <v>16.397319392014229</v>
      </c>
      <c r="M3532">
        <f t="shared" si="773"/>
        <v>1.0698969216735335</v>
      </c>
      <c r="N3532" s="21">
        <f t="shared" si="774"/>
        <v>-9.126487223065706E-2</v>
      </c>
      <c r="O3532" s="21">
        <f t="shared" si="775"/>
        <v>81.988268930030003</v>
      </c>
      <c r="P3532">
        <f t="shared" si="776"/>
        <v>1</v>
      </c>
      <c r="Q3532">
        <f t="shared" si="777"/>
        <v>0.34304387598496555</v>
      </c>
      <c r="R3532">
        <f t="shared" si="778"/>
        <v>0.3430438759849655</v>
      </c>
      <c r="T3532" s="21">
        <f t="shared" si="782"/>
        <v>0</v>
      </c>
      <c r="W3532">
        <v>3417</v>
      </c>
      <c r="X3532">
        <v>29.094299000000003</v>
      </c>
      <c r="Y3532">
        <v>0.5</v>
      </c>
      <c r="Z3532">
        <f t="shared" si="779"/>
        <v>0.5</v>
      </c>
      <c r="AA3532" s="21" t="str">
        <f t="shared" si="780"/>
        <v/>
      </c>
      <c r="AB3532" t="str">
        <f t="shared" si="783"/>
        <v/>
      </c>
    </row>
    <row r="3533" spans="7:28" x14ac:dyDescent="0.2">
      <c r="G3533" s="21"/>
      <c r="H3533" s="21">
        <v>3418</v>
      </c>
      <c r="I3533">
        <f t="shared" si="770"/>
        <v>0.1</v>
      </c>
      <c r="J3533">
        <f t="shared" si="771"/>
        <v>0.34304387598496555</v>
      </c>
      <c r="K3533">
        <f t="shared" si="772"/>
        <v>22.5</v>
      </c>
      <c r="L3533">
        <f t="shared" si="781"/>
        <v>16.397319392014229</v>
      </c>
      <c r="M3533">
        <f t="shared" si="773"/>
        <v>1.0698969216735335</v>
      </c>
      <c r="N3533" s="21">
        <f t="shared" si="774"/>
        <v>-9.1559386494866918E-2</v>
      </c>
      <c r="O3533" s="21">
        <f t="shared" si="775"/>
        <v>82.088268930029997</v>
      </c>
      <c r="P3533">
        <f t="shared" si="776"/>
        <v>1</v>
      </c>
      <c r="Q3533">
        <f t="shared" si="777"/>
        <v>0.34304387598496555</v>
      </c>
      <c r="R3533">
        <f t="shared" si="778"/>
        <v>0.3430438759849655</v>
      </c>
      <c r="T3533" s="21">
        <f t="shared" si="782"/>
        <v>0</v>
      </c>
      <c r="W3533">
        <v>3418</v>
      </c>
      <c r="X3533">
        <v>29.076452</v>
      </c>
      <c r="Y3533">
        <v>0.5</v>
      </c>
      <c r="Z3533">
        <f t="shared" si="779"/>
        <v>0.5</v>
      </c>
      <c r="AA3533" s="21" t="str">
        <f t="shared" si="780"/>
        <v/>
      </c>
      <c r="AB3533" t="str">
        <f t="shared" si="783"/>
        <v/>
      </c>
    </row>
    <row r="3534" spans="7:28" x14ac:dyDescent="0.2">
      <c r="G3534" s="21"/>
      <c r="H3534" s="21">
        <v>3419</v>
      </c>
      <c r="I3534">
        <f t="shared" si="770"/>
        <v>0.1</v>
      </c>
      <c r="J3534">
        <f t="shared" si="771"/>
        <v>0.34304387598496555</v>
      </c>
      <c r="K3534">
        <f t="shared" si="772"/>
        <v>22.5</v>
      </c>
      <c r="L3534">
        <f t="shared" si="781"/>
        <v>16.397319392014229</v>
      </c>
      <c r="M3534">
        <f t="shared" si="773"/>
        <v>1.0698969216735335</v>
      </c>
      <c r="N3534" s="21">
        <f t="shared" si="774"/>
        <v>-9.185390075907679E-2</v>
      </c>
      <c r="O3534" s="21">
        <f t="shared" si="775"/>
        <v>82.188268930029992</v>
      </c>
      <c r="P3534">
        <f t="shared" si="776"/>
        <v>1</v>
      </c>
      <c r="Q3534">
        <f t="shared" si="777"/>
        <v>0.34304387598496555</v>
      </c>
      <c r="R3534">
        <f t="shared" si="778"/>
        <v>0.3430438759849655</v>
      </c>
      <c r="T3534" s="21">
        <f t="shared" si="782"/>
        <v>0</v>
      </c>
      <c r="W3534">
        <v>3419</v>
      </c>
      <c r="X3534">
        <v>29.105656</v>
      </c>
      <c r="Y3534">
        <v>0.5</v>
      </c>
      <c r="Z3534">
        <f t="shared" si="779"/>
        <v>0.5</v>
      </c>
      <c r="AA3534" s="21" t="str">
        <f t="shared" si="780"/>
        <v/>
      </c>
      <c r="AB3534" t="str">
        <f t="shared" si="783"/>
        <v/>
      </c>
    </row>
    <row r="3535" spans="7:28" x14ac:dyDescent="0.2">
      <c r="G3535" s="21"/>
      <c r="H3535" s="21">
        <v>3420</v>
      </c>
      <c r="I3535">
        <f t="shared" si="770"/>
        <v>0.1</v>
      </c>
      <c r="J3535">
        <f t="shared" si="771"/>
        <v>0.34304387598496555</v>
      </c>
      <c r="K3535">
        <f t="shared" si="772"/>
        <v>22.5</v>
      </c>
      <c r="L3535">
        <f t="shared" si="781"/>
        <v>16.397319392014229</v>
      </c>
      <c r="M3535">
        <f t="shared" si="773"/>
        <v>1.0698969216735335</v>
      </c>
      <c r="N3535" s="21">
        <f t="shared" si="774"/>
        <v>-9.2148415023286648E-2</v>
      </c>
      <c r="O3535" s="21">
        <f t="shared" si="775"/>
        <v>82.288268930029986</v>
      </c>
      <c r="P3535">
        <f t="shared" si="776"/>
        <v>1</v>
      </c>
      <c r="Q3535">
        <f t="shared" si="777"/>
        <v>0.34304387598496555</v>
      </c>
      <c r="R3535">
        <f t="shared" si="778"/>
        <v>0.3430438759849655</v>
      </c>
      <c r="T3535" s="21">
        <f t="shared" si="782"/>
        <v>0</v>
      </c>
      <c r="W3535">
        <v>3420</v>
      </c>
      <c r="X3535">
        <v>29.115390999999999</v>
      </c>
      <c r="Y3535">
        <v>0.5</v>
      </c>
      <c r="Z3535">
        <f t="shared" si="779"/>
        <v>0.5</v>
      </c>
      <c r="AA3535" s="21" t="str">
        <f t="shared" si="780"/>
        <v/>
      </c>
      <c r="AB3535" t="str">
        <f t="shared" si="783"/>
        <v/>
      </c>
    </row>
    <row r="3536" spans="7:28" x14ac:dyDescent="0.2">
      <c r="G3536" s="21"/>
      <c r="H3536" s="21">
        <v>3421</v>
      </c>
      <c r="I3536">
        <f t="shared" si="770"/>
        <v>0.1</v>
      </c>
      <c r="J3536">
        <f t="shared" si="771"/>
        <v>0.34304387598496555</v>
      </c>
      <c r="K3536">
        <f t="shared" si="772"/>
        <v>22.5</v>
      </c>
      <c r="L3536">
        <f t="shared" si="781"/>
        <v>16.397319392014229</v>
      </c>
      <c r="M3536">
        <f t="shared" si="773"/>
        <v>1.0698969216735335</v>
      </c>
      <c r="N3536" s="21">
        <f t="shared" si="774"/>
        <v>-9.244292928749652E-2</v>
      </c>
      <c r="O3536" s="21">
        <f t="shared" si="775"/>
        <v>82.38826893002998</v>
      </c>
      <c r="P3536">
        <f t="shared" si="776"/>
        <v>1</v>
      </c>
      <c r="Q3536">
        <f t="shared" si="777"/>
        <v>0.34304387598496555</v>
      </c>
      <c r="R3536">
        <f t="shared" si="778"/>
        <v>0.3430438759849655</v>
      </c>
      <c r="T3536" s="21">
        <f t="shared" si="782"/>
        <v>0</v>
      </c>
      <c r="W3536">
        <v>3421</v>
      </c>
      <c r="X3536">
        <v>29.117013000000004</v>
      </c>
      <c r="Y3536">
        <v>0.5</v>
      </c>
      <c r="Z3536">
        <f t="shared" si="779"/>
        <v>0.5</v>
      </c>
      <c r="AA3536" s="21" t="str">
        <f t="shared" si="780"/>
        <v/>
      </c>
      <c r="AB3536" t="str">
        <f t="shared" si="783"/>
        <v/>
      </c>
    </row>
    <row r="3537" spans="7:28" x14ac:dyDescent="0.2">
      <c r="G3537" s="21"/>
      <c r="H3537" s="21">
        <v>3422</v>
      </c>
      <c r="I3537">
        <f t="shared" si="770"/>
        <v>0.1</v>
      </c>
      <c r="J3537">
        <f t="shared" si="771"/>
        <v>0.34304387598496555</v>
      </c>
      <c r="K3537">
        <f t="shared" si="772"/>
        <v>22.5</v>
      </c>
      <c r="L3537">
        <f t="shared" si="781"/>
        <v>16.397319392014229</v>
      </c>
      <c r="M3537">
        <f t="shared" si="773"/>
        <v>1.0698969216735335</v>
      </c>
      <c r="N3537" s="21">
        <f t="shared" si="774"/>
        <v>-9.2737443551706378E-2</v>
      </c>
      <c r="O3537" s="21">
        <f t="shared" si="775"/>
        <v>82.488268930029975</v>
      </c>
      <c r="P3537">
        <f t="shared" si="776"/>
        <v>1</v>
      </c>
      <c r="Q3537">
        <f t="shared" si="777"/>
        <v>0.34304387598496555</v>
      </c>
      <c r="R3537">
        <f t="shared" si="778"/>
        <v>0.3430438759849655</v>
      </c>
      <c r="T3537" s="21">
        <f t="shared" si="782"/>
        <v>0</v>
      </c>
      <c r="W3537">
        <v>3422</v>
      </c>
      <c r="X3537">
        <v>29.113769000000001</v>
      </c>
      <c r="Y3537">
        <v>0.5</v>
      </c>
      <c r="Z3537">
        <f t="shared" si="779"/>
        <v>0.5</v>
      </c>
      <c r="AA3537" s="21" t="str">
        <f t="shared" si="780"/>
        <v/>
      </c>
      <c r="AB3537" t="str">
        <f t="shared" si="783"/>
        <v/>
      </c>
    </row>
    <row r="3538" spans="7:28" x14ac:dyDescent="0.2">
      <c r="G3538" s="21"/>
      <c r="H3538" s="21">
        <v>3423</v>
      </c>
      <c r="I3538">
        <f t="shared" si="770"/>
        <v>0.1</v>
      </c>
      <c r="J3538">
        <f t="shared" si="771"/>
        <v>0.34304387598496555</v>
      </c>
      <c r="K3538">
        <f t="shared" si="772"/>
        <v>22.5</v>
      </c>
      <c r="L3538">
        <f t="shared" si="781"/>
        <v>16.397319392014229</v>
      </c>
      <c r="M3538">
        <f t="shared" si="773"/>
        <v>1.0698969216735335</v>
      </c>
      <c r="N3538" s="21">
        <f t="shared" si="774"/>
        <v>-9.303195781591625E-2</v>
      </c>
      <c r="O3538" s="21">
        <f t="shared" si="775"/>
        <v>82.588268930029969</v>
      </c>
      <c r="P3538">
        <f t="shared" si="776"/>
        <v>1</v>
      </c>
      <c r="Q3538">
        <f t="shared" si="777"/>
        <v>0.34304387598496555</v>
      </c>
      <c r="R3538">
        <f t="shared" si="778"/>
        <v>0.3430438759849655</v>
      </c>
      <c r="T3538" s="21">
        <f t="shared" si="782"/>
        <v>0</v>
      </c>
      <c r="W3538">
        <v>3423</v>
      </c>
      <c r="X3538">
        <v>29.112145999999999</v>
      </c>
      <c r="Y3538">
        <v>0.5</v>
      </c>
      <c r="Z3538">
        <f t="shared" si="779"/>
        <v>0.5</v>
      </c>
      <c r="AA3538" s="21" t="str">
        <f t="shared" si="780"/>
        <v/>
      </c>
      <c r="AB3538" t="str">
        <f t="shared" si="783"/>
        <v/>
      </c>
    </row>
    <row r="3539" spans="7:28" x14ac:dyDescent="0.2">
      <c r="G3539" s="21"/>
      <c r="H3539" s="21">
        <v>3424</v>
      </c>
      <c r="I3539">
        <f t="shared" si="770"/>
        <v>0.1</v>
      </c>
      <c r="J3539">
        <f t="shared" si="771"/>
        <v>0.34304387598496555</v>
      </c>
      <c r="K3539">
        <f t="shared" si="772"/>
        <v>22.5</v>
      </c>
      <c r="L3539">
        <f t="shared" si="781"/>
        <v>16.397319392014229</v>
      </c>
      <c r="M3539">
        <f t="shared" si="773"/>
        <v>1.0698969216735335</v>
      </c>
      <c r="N3539" s="21">
        <f t="shared" si="774"/>
        <v>-9.3326472080126108E-2</v>
      </c>
      <c r="O3539" s="21">
        <f t="shared" si="775"/>
        <v>82.688268930029963</v>
      </c>
      <c r="P3539">
        <f t="shared" si="776"/>
        <v>1</v>
      </c>
      <c r="Q3539">
        <f t="shared" si="777"/>
        <v>0.34304387598496555</v>
      </c>
      <c r="R3539">
        <f t="shared" si="778"/>
        <v>0.3430438759849655</v>
      </c>
      <c r="T3539" s="21">
        <f t="shared" si="782"/>
        <v>0</v>
      </c>
      <c r="W3539">
        <v>3424</v>
      </c>
      <c r="X3539">
        <v>29.110524000000002</v>
      </c>
      <c r="Y3539">
        <v>0.5</v>
      </c>
      <c r="Z3539">
        <f t="shared" si="779"/>
        <v>0.5</v>
      </c>
      <c r="AA3539" s="21" t="str">
        <f t="shared" si="780"/>
        <v/>
      </c>
      <c r="AB3539" t="str">
        <f t="shared" si="783"/>
        <v/>
      </c>
    </row>
    <row r="3540" spans="7:28" x14ac:dyDescent="0.2">
      <c r="G3540" s="21"/>
      <c r="H3540" s="21">
        <v>3425</v>
      </c>
      <c r="I3540">
        <f t="shared" si="770"/>
        <v>0.1</v>
      </c>
      <c r="J3540">
        <f t="shared" si="771"/>
        <v>0.34304387598496555</v>
      </c>
      <c r="K3540">
        <f t="shared" si="772"/>
        <v>22.5</v>
      </c>
      <c r="L3540">
        <f t="shared" si="781"/>
        <v>16.397319392014229</v>
      </c>
      <c r="M3540">
        <f t="shared" si="773"/>
        <v>1.0698969216735335</v>
      </c>
      <c r="N3540" s="21">
        <f t="shared" si="774"/>
        <v>-9.362098634433598E-2</v>
      </c>
      <c r="O3540" s="21">
        <f t="shared" si="775"/>
        <v>82.788268930029957</v>
      </c>
      <c r="P3540">
        <f t="shared" si="776"/>
        <v>1</v>
      </c>
      <c r="Q3540">
        <f t="shared" si="777"/>
        <v>0.34304387598496555</v>
      </c>
      <c r="R3540">
        <f t="shared" si="778"/>
        <v>0.3430438759849655</v>
      </c>
      <c r="T3540" s="21">
        <f t="shared" si="782"/>
        <v>0</v>
      </c>
      <c r="W3540">
        <v>3425</v>
      </c>
      <c r="X3540">
        <v>29.126748000000003</v>
      </c>
      <c r="Y3540">
        <v>0.5</v>
      </c>
      <c r="Z3540">
        <f t="shared" si="779"/>
        <v>0.5</v>
      </c>
      <c r="AA3540" s="21" t="str">
        <f t="shared" si="780"/>
        <v/>
      </c>
      <c r="AB3540" t="str">
        <f t="shared" si="783"/>
        <v/>
      </c>
    </row>
    <row r="3541" spans="7:28" x14ac:dyDescent="0.2">
      <c r="G3541" s="21"/>
      <c r="H3541" s="21">
        <v>3426</v>
      </c>
      <c r="I3541">
        <f t="shared" si="770"/>
        <v>0.1</v>
      </c>
      <c r="J3541">
        <f t="shared" si="771"/>
        <v>0.34304387598496555</v>
      </c>
      <c r="K3541">
        <f t="shared" si="772"/>
        <v>22.5</v>
      </c>
      <c r="L3541">
        <f t="shared" si="781"/>
        <v>16.397319392014229</v>
      </c>
      <c r="M3541">
        <f t="shared" si="773"/>
        <v>1.0698969216735335</v>
      </c>
      <c r="N3541" s="21">
        <f t="shared" si="774"/>
        <v>-9.3915500608545838E-2</v>
      </c>
      <c r="O3541" s="21">
        <f t="shared" si="775"/>
        <v>82.888268930029952</v>
      </c>
      <c r="P3541">
        <f t="shared" si="776"/>
        <v>1</v>
      </c>
      <c r="Q3541">
        <f t="shared" si="777"/>
        <v>0.34304387598496555</v>
      </c>
      <c r="R3541">
        <f t="shared" si="778"/>
        <v>0.3430438759849655</v>
      </c>
      <c r="T3541" s="21">
        <f t="shared" si="782"/>
        <v>0</v>
      </c>
      <c r="W3541">
        <v>3426</v>
      </c>
      <c r="X3541">
        <v>29.13486</v>
      </c>
      <c r="Y3541">
        <v>0.5</v>
      </c>
      <c r="Z3541">
        <f t="shared" si="779"/>
        <v>0.5</v>
      </c>
      <c r="AA3541" s="21" t="str">
        <f t="shared" si="780"/>
        <v/>
      </c>
      <c r="AB3541" t="str">
        <f t="shared" si="783"/>
        <v/>
      </c>
    </row>
    <row r="3542" spans="7:28" x14ac:dyDescent="0.2">
      <c r="G3542" s="21"/>
      <c r="H3542" s="21">
        <v>3427</v>
      </c>
      <c r="I3542">
        <f t="shared" si="770"/>
        <v>0.1</v>
      </c>
      <c r="J3542">
        <f t="shared" si="771"/>
        <v>0.34304387598496555</v>
      </c>
      <c r="K3542">
        <f t="shared" si="772"/>
        <v>22.5</v>
      </c>
      <c r="L3542">
        <f t="shared" si="781"/>
        <v>16.397319392014229</v>
      </c>
      <c r="M3542">
        <f t="shared" si="773"/>
        <v>1.0698969216735335</v>
      </c>
      <c r="N3542" s="21">
        <f t="shared" si="774"/>
        <v>-9.421001487275571E-2</v>
      </c>
      <c r="O3542" s="21">
        <f t="shared" si="775"/>
        <v>82.988268930029946</v>
      </c>
      <c r="P3542">
        <f t="shared" si="776"/>
        <v>1</v>
      </c>
      <c r="Q3542">
        <f t="shared" si="777"/>
        <v>0.34304387598496555</v>
      </c>
      <c r="R3542">
        <f t="shared" si="778"/>
        <v>0.3430438759849655</v>
      </c>
      <c r="T3542" s="21">
        <f t="shared" si="782"/>
        <v>0</v>
      </c>
      <c r="W3542">
        <v>3427</v>
      </c>
      <c r="X3542">
        <v>29.133238000000002</v>
      </c>
      <c r="Y3542">
        <v>0.5</v>
      </c>
      <c r="Z3542">
        <f t="shared" si="779"/>
        <v>0.5</v>
      </c>
      <c r="AA3542" s="21" t="str">
        <f t="shared" si="780"/>
        <v/>
      </c>
      <c r="AB3542" t="str">
        <f t="shared" si="783"/>
        <v/>
      </c>
    </row>
    <row r="3543" spans="7:28" x14ac:dyDescent="0.2">
      <c r="G3543" s="21"/>
      <c r="H3543" s="21">
        <v>3428</v>
      </c>
      <c r="I3543">
        <f t="shared" si="770"/>
        <v>0.1</v>
      </c>
      <c r="J3543">
        <f t="shared" si="771"/>
        <v>0.34304387598496555</v>
      </c>
      <c r="K3543">
        <f t="shared" si="772"/>
        <v>22.5</v>
      </c>
      <c r="L3543">
        <f t="shared" si="781"/>
        <v>16.397319392014229</v>
      </c>
      <c r="M3543">
        <f t="shared" si="773"/>
        <v>1.0698969216735335</v>
      </c>
      <c r="N3543" s="21">
        <f t="shared" si="774"/>
        <v>-9.4504529136965568E-2</v>
      </c>
      <c r="O3543" s="21">
        <f t="shared" si="775"/>
        <v>83.08826893002994</v>
      </c>
      <c r="P3543">
        <f t="shared" si="776"/>
        <v>1</v>
      </c>
      <c r="Q3543">
        <f t="shared" si="777"/>
        <v>0.34304387598496555</v>
      </c>
      <c r="R3543">
        <f t="shared" si="778"/>
        <v>0.3430438759849655</v>
      </c>
      <c r="T3543" s="21">
        <f t="shared" si="782"/>
        <v>0</v>
      </c>
      <c r="W3543">
        <v>3428</v>
      </c>
      <c r="X3543">
        <v>29.13486</v>
      </c>
      <c r="Y3543">
        <v>0.5</v>
      </c>
      <c r="Z3543">
        <f t="shared" si="779"/>
        <v>0.5</v>
      </c>
      <c r="AA3543" s="21" t="str">
        <f t="shared" si="780"/>
        <v/>
      </c>
      <c r="AB3543" t="str">
        <f t="shared" si="783"/>
        <v/>
      </c>
    </row>
    <row r="3544" spans="7:28" x14ac:dyDescent="0.2">
      <c r="G3544" s="21"/>
      <c r="H3544" s="21">
        <v>3429</v>
      </c>
      <c r="I3544">
        <f t="shared" si="770"/>
        <v>0.1</v>
      </c>
      <c r="J3544">
        <f t="shared" si="771"/>
        <v>0.34304387598496555</v>
      </c>
      <c r="K3544">
        <f t="shared" si="772"/>
        <v>22.5</v>
      </c>
      <c r="L3544">
        <f t="shared" si="781"/>
        <v>16.397319392014229</v>
      </c>
      <c r="M3544">
        <f t="shared" si="773"/>
        <v>1.0698969216735335</v>
      </c>
      <c r="N3544" s="21">
        <f t="shared" si="774"/>
        <v>-9.4799043401175426E-2</v>
      </c>
      <c r="O3544" s="21">
        <f t="shared" si="775"/>
        <v>83.188268930029935</v>
      </c>
      <c r="P3544">
        <f t="shared" si="776"/>
        <v>1</v>
      </c>
      <c r="Q3544">
        <f t="shared" si="777"/>
        <v>0.34304387598496555</v>
      </c>
      <c r="R3544">
        <f t="shared" si="778"/>
        <v>0.3430438759849655</v>
      </c>
      <c r="T3544" s="21">
        <f t="shared" si="782"/>
        <v>0</v>
      </c>
      <c r="W3544">
        <v>3429</v>
      </c>
      <c r="X3544">
        <v>29.142973000000001</v>
      </c>
      <c r="Y3544">
        <v>0.5</v>
      </c>
      <c r="Z3544">
        <f t="shared" si="779"/>
        <v>0.5</v>
      </c>
      <c r="AA3544" s="21" t="str">
        <f t="shared" si="780"/>
        <v/>
      </c>
      <c r="AB3544" t="str">
        <f t="shared" si="783"/>
        <v/>
      </c>
    </row>
    <row r="3545" spans="7:28" x14ac:dyDescent="0.2">
      <c r="G3545" s="21"/>
      <c r="H3545" s="21">
        <v>3430</v>
      </c>
      <c r="I3545">
        <f t="shared" si="770"/>
        <v>0.1</v>
      </c>
      <c r="J3545">
        <f t="shared" si="771"/>
        <v>0.34304387598496555</v>
      </c>
      <c r="K3545">
        <f t="shared" si="772"/>
        <v>22.5</v>
      </c>
      <c r="L3545">
        <f t="shared" si="781"/>
        <v>16.397319392014229</v>
      </c>
      <c r="M3545">
        <f t="shared" si="773"/>
        <v>1.0698969216735335</v>
      </c>
      <c r="N3545" s="21">
        <f t="shared" si="774"/>
        <v>-9.5093557665385298E-2</v>
      </c>
      <c r="O3545" s="21">
        <f t="shared" si="775"/>
        <v>83.288268930029929</v>
      </c>
      <c r="P3545">
        <f t="shared" si="776"/>
        <v>1</v>
      </c>
      <c r="Q3545">
        <f t="shared" si="777"/>
        <v>0.34304387598496555</v>
      </c>
      <c r="R3545">
        <f t="shared" si="778"/>
        <v>0.3430438759849655</v>
      </c>
      <c r="T3545" s="21">
        <f t="shared" si="782"/>
        <v>0</v>
      </c>
      <c r="W3545">
        <v>3430</v>
      </c>
      <c r="X3545">
        <v>29.155952000000003</v>
      </c>
      <c r="Y3545">
        <v>0.5</v>
      </c>
      <c r="Z3545">
        <f t="shared" si="779"/>
        <v>0.5</v>
      </c>
      <c r="AA3545" s="21" t="str">
        <f t="shared" si="780"/>
        <v/>
      </c>
      <c r="AB3545" t="str">
        <f t="shared" si="783"/>
        <v/>
      </c>
    </row>
    <row r="3546" spans="7:28" x14ac:dyDescent="0.2">
      <c r="G3546" s="21"/>
      <c r="H3546" s="21">
        <v>3431</v>
      </c>
      <c r="I3546">
        <f t="shared" si="770"/>
        <v>0.1</v>
      </c>
      <c r="J3546">
        <f t="shared" si="771"/>
        <v>0.34304387598496555</v>
      </c>
      <c r="K3546">
        <f t="shared" si="772"/>
        <v>22.5</v>
      </c>
      <c r="L3546">
        <f t="shared" si="781"/>
        <v>16.397319392014229</v>
      </c>
      <c r="M3546">
        <f t="shared" si="773"/>
        <v>1.0698969216735335</v>
      </c>
      <c r="N3546" s="21">
        <f t="shared" si="774"/>
        <v>-9.5388071929595156E-2</v>
      </c>
      <c r="O3546" s="21">
        <f t="shared" si="775"/>
        <v>83.388268930029923</v>
      </c>
      <c r="P3546">
        <f t="shared" si="776"/>
        <v>1</v>
      </c>
      <c r="Q3546">
        <f t="shared" si="777"/>
        <v>0.34304387598496555</v>
      </c>
      <c r="R3546">
        <f t="shared" si="778"/>
        <v>0.3430438759849655</v>
      </c>
      <c r="T3546" s="21">
        <f t="shared" si="782"/>
        <v>0</v>
      </c>
      <c r="W3546">
        <v>3431</v>
      </c>
      <c r="X3546">
        <v>29.146218000000001</v>
      </c>
      <c r="Y3546">
        <v>0.5</v>
      </c>
      <c r="Z3546">
        <f t="shared" si="779"/>
        <v>0.5</v>
      </c>
      <c r="AA3546" s="21" t="str">
        <f t="shared" si="780"/>
        <v/>
      </c>
      <c r="AB3546" t="str">
        <f t="shared" si="783"/>
        <v/>
      </c>
    </row>
    <row r="3547" spans="7:28" x14ac:dyDescent="0.2">
      <c r="G3547" s="21"/>
      <c r="H3547" s="21">
        <v>3432</v>
      </c>
      <c r="I3547">
        <f t="shared" si="770"/>
        <v>0.1</v>
      </c>
      <c r="J3547">
        <f t="shared" si="771"/>
        <v>0.34304387598496555</v>
      </c>
      <c r="K3547">
        <f t="shared" si="772"/>
        <v>22.5</v>
      </c>
      <c r="L3547">
        <f t="shared" si="781"/>
        <v>16.397319392014229</v>
      </c>
      <c r="M3547">
        <f t="shared" si="773"/>
        <v>1.0698969216735335</v>
      </c>
      <c r="N3547" s="21">
        <f t="shared" si="774"/>
        <v>-9.5682586193805E-2</v>
      </c>
      <c r="O3547" s="21">
        <f t="shared" si="775"/>
        <v>83.488268930029918</v>
      </c>
      <c r="P3547">
        <f t="shared" si="776"/>
        <v>1</v>
      </c>
      <c r="Q3547">
        <f t="shared" si="777"/>
        <v>0.34304387598496555</v>
      </c>
      <c r="R3547">
        <f t="shared" si="778"/>
        <v>0.3430438759849655</v>
      </c>
      <c r="T3547" s="21">
        <f t="shared" si="782"/>
        <v>0</v>
      </c>
      <c r="W3547">
        <v>3432</v>
      </c>
      <c r="X3547">
        <v>29.157574999999998</v>
      </c>
      <c r="Y3547">
        <v>0.5</v>
      </c>
      <c r="Z3547">
        <f t="shared" si="779"/>
        <v>0.5</v>
      </c>
      <c r="AA3547" s="21" t="str">
        <f t="shared" si="780"/>
        <v/>
      </c>
      <c r="AB3547" t="str">
        <f t="shared" si="783"/>
        <v/>
      </c>
    </row>
    <row r="3548" spans="7:28" x14ac:dyDescent="0.2">
      <c r="G3548" s="21"/>
      <c r="H3548" s="21">
        <v>3433</v>
      </c>
      <c r="I3548">
        <f t="shared" si="770"/>
        <v>0.1</v>
      </c>
      <c r="J3548">
        <f t="shared" si="771"/>
        <v>0.34304387598496555</v>
      </c>
      <c r="K3548">
        <f t="shared" si="772"/>
        <v>22.5</v>
      </c>
      <c r="L3548">
        <f t="shared" si="781"/>
        <v>16.397319392014229</v>
      </c>
      <c r="M3548">
        <f t="shared" si="773"/>
        <v>1.0698969216735335</v>
      </c>
      <c r="N3548" s="21">
        <f t="shared" si="774"/>
        <v>-9.5977100458014886E-2</v>
      </c>
      <c r="O3548" s="21">
        <f t="shared" si="775"/>
        <v>83.588268930029912</v>
      </c>
      <c r="P3548">
        <f t="shared" si="776"/>
        <v>1</v>
      </c>
      <c r="Q3548">
        <f t="shared" si="777"/>
        <v>0.34304387598496555</v>
      </c>
      <c r="R3548">
        <f t="shared" si="778"/>
        <v>0.3430438759849655</v>
      </c>
      <c r="T3548" s="21">
        <f t="shared" si="782"/>
        <v>0</v>
      </c>
      <c r="W3548">
        <v>3433</v>
      </c>
      <c r="X3548">
        <v>29.157574999999998</v>
      </c>
      <c r="Y3548">
        <v>0.5</v>
      </c>
      <c r="Z3548">
        <f t="shared" si="779"/>
        <v>0.5</v>
      </c>
      <c r="AA3548" s="21" t="str">
        <f t="shared" si="780"/>
        <v/>
      </c>
      <c r="AB3548" t="str">
        <f t="shared" si="783"/>
        <v/>
      </c>
    </row>
    <row r="3549" spans="7:28" x14ac:dyDescent="0.2">
      <c r="G3549" s="21"/>
      <c r="H3549" s="21">
        <v>3434</v>
      </c>
      <c r="I3549">
        <f t="shared" si="770"/>
        <v>0.1</v>
      </c>
      <c r="J3549">
        <f t="shared" si="771"/>
        <v>0.34304387598496555</v>
      </c>
      <c r="K3549">
        <f t="shared" si="772"/>
        <v>22.5</v>
      </c>
      <c r="L3549">
        <f t="shared" si="781"/>
        <v>16.397319392014229</v>
      </c>
      <c r="M3549">
        <f t="shared" si="773"/>
        <v>1.0698969216735335</v>
      </c>
      <c r="N3549" s="21">
        <f t="shared" si="774"/>
        <v>-9.6271614722224758E-2</v>
      </c>
      <c r="O3549" s="21">
        <f t="shared" si="775"/>
        <v>83.688268930029906</v>
      </c>
      <c r="P3549">
        <f t="shared" si="776"/>
        <v>1</v>
      </c>
      <c r="Q3549">
        <f t="shared" si="777"/>
        <v>0.34304387598496555</v>
      </c>
      <c r="R3549">
        <f t="shared" si="778"/>
        <v>0.3430438759849655</v>
      </c>
      <c r="T3549" s="21">
        <f t="shared" si="782"/>
        <v>0</v>
      </c>
      <c r="W3549">
        <v>3434</v>
      </c>
      <c r="X3549">
        <v>29.168932000000002</v>
      </c>
      <c r="Y3549">
        <v>0.5</v>
      </c>
      <c r="Z3549">
        <f t="shared" si="779"/>
        <v>0.5</v>
      </c>
      <c r="AA3549" s="21" t="str">
        <f t="shared" si="780"/>
        <v/>
      </c>
      <c r="AB3549" t="str">
        <f t="shared" si="783"/>
        <v/>
      </c>
    </row>
    <row r="3550" spans="7:28" x14ac:dyDescent="0.2">
      <c r="G3550" s="21"/>
      <c r="H3550" s="21">
        <v>3435</v>
      </c>
      <c r="I3550">
        <f t="shared" si="770"/>
        <v>0.1</v>
      </c>
      <c r="J3550">
        <f t="shared" si="771"/>
        <v>0.34304387598496555</v>
      </c>
      <c r="K3550">
        <f t="shared" si="772"/>
        <v>22.5</v>
      </c>
      <c r="L3550">
        <f t="shared" si="781"/>
        <v>16.397319392014229</v>
      </c>
      <c r="M3550">
        <f t="shared" si="773"/>
        <v>1.0698969216735335</v>
      </c>
      <c r="N3550" s="21">
        <f t="shared" si="774"/>
        <v>-9.6566128986434616E-2</v>
      </c>
      <c r="O3550" s="21">
        <f t="shared" si="775"/>
        <v>83.788268930029901</v>
      </c>
      <c r="P3550">
        <f t="shared" si="776"/>
        <v>1</v>
      </c>
      <c r="Q3550">
        <f t="shared" si="777"/>
        <v>0.34304387598496555</v>
      </c>
      <c r="R3550">
        <f t="shared" si="778"/>
        <v>0.3430438759849655</v>
      </c>
      <c r="T3550" s="21">
        <f t="shared" si="782"/>
        <v>0</v>
      </c>
      <c r="W3550">
        <v>3435</v>
      </c>
      <c r="X3550">
        <v>29.168932000000002</v>
      </c>
      <c r="Y3550">
        <v>0.5</v>
      </c>
      <c r="Z3550">
        <f t="shared" si="779"/>
        <v>0.5</v>
      </c>
      <c r="AA3550" s="21" t="str">
        <f t="shared" si="780"/>
        <v/>
      </c>
      <c r="AB3550" t="str">
        <f t="shared" si="783"/>
        <v/>
      </c>
    </row>
    <row r="3551" spans="7:28" x14ac:dyDescent="0.2">
      <c r="G3551" s="21"/>
      <c r="H3551" s="21">
        <v>3436</v>
      </c>
      <c r="I3551">
        <f t="shared" si="770"/>
        <v>0.1</v>
      </c>
      <c r="J3551">
        <f t="shared" si="771"/>
        <v>0.34304387598496555</v>
      </c>
      <c r="K3551">
        <f t="shared" si="772"/>
        <v>22.5</v>
      </c>
      <c r="L3551">
        <f t="shared" si="781"/>
        <v>16.397319392014229</v>
      </c>
      <c r="M3551">
        <f t="shared" si="773"/>
        <v>1.0698969216735335</v>
      </c>
      <c r="N3551" s="21">
        <f t="shared" si="774"/>
        <v>-9.6860643250644488E-2</v>
      </c>
      <c r="O3551" s="21">
        <f t="shared" si="775"/>
        <v>83.888268930029895</v>
      </c>
      <c r="P3551">
        <f t="shared" si="776"/>
        <v>1</v>
      </c>
      <c r="Q3551">
        <f t="shared" si="777"/>
        <v>0.34304387598496555</v>
      </c>
      <c r="R3551">
        <f t="shared" si="778"/>
        <v>0.3430438759849655</v>
      </c>
      <c r="T3551" s="21">
        <f t="shared" si="782"/>
        <v>0</v>
      </c>
      <c r="W3551">
        <v>3436</v>
      </c>
      <c r="X3551">
        <v>29.177043999999999</v>
      </c>
      <c r="Y3551">
        <v>0.5</v>
      </c>
      <c r="Z3551">
        <f t="shared" si="779"/>
        <v>0.5</v>
      </c>
      <c r="AA3551" s="21" t="str">
        <f t="shared" si="780"/>
        <v/>
      </c>
      <c r="AB3551" t="str">
        <f t="shared" si="783"/>
        <v/>
      </c>
    </row>
    <row r="3552" spans="7:28" x14ac:dyDescent="0.2">
      <c r="G3552" s="21"/>
      <c r="H3552" s="21">
        <v>3437</v>
      </c>
      <c r="I3552">
        <f t="shared" si="770"/>
        <v>0.1</v>
      </c>
      <c r="J3552">
        <f t="shared" si="771"/>
        <v>0.34304387598496555</v>
      </c>
      <c r="K3552">
        <f t="shared" si="772"/>
        <v>22.5</v>
      </c>
      <c r="L3552">
        <f t="shared" si="781"/>
        <v>16.397319392014229</v>
      </c>
      <c r="M3552">
        <f t="shared" si="773"/>
        <v>1.0698969216735335</v>
      </c>
      <c r="N3552" s="21">
        <f t="shared" si="774"/>
        <v>-9.7155157514854346E-2</v>
      </c>
      <c r="O3552" s="21">
        <f t="shared" si="775"/>
        <v>83.988268930029889</v>
      </c>
      <c r="P3552">
        <f t="shared" si="776"/>
        <v>1</v>
      </c>
      <c r="Q3552">
        <f t="shared" si="777"/>
        <v>0.34304387598496555</v>
      </c>
      <c r="R3552">
        <f t="shared" si="778"/>
        <v>0.3430438759849655</v>
      </c>
      <c r="T3552" s="21">
        <f t="shared" si="782"/>
        <v>0</v>
      </c>
      <c r="W3552">
        <v>3437</v>
      </c>
      <c r="X3552">
        <v>29.181912000000001</v>
      </c>
      <c r="Y3552">
        <v>0.5</v>
      </c>
      <c r="Z3552">
        <f t="shared" si="779"/>
        <v>0.5</v>
      </c>
      <c r="AA3552" s="21" t="str">
        <f t="shared" si="780"/>
        <v/>
      </c>
      <c r="AB3552" t="str">
        <f t="shared" si="783"/>
        <v/>
      </c>
    </row>
    <row r="3553" spans="7:28" x14ac:dyDescent="0.2">
      <c r="G3553" s="21"/>
      <c r="H3553" s="21">
        <v>3438</v>
      </c>
      <c r="I3553">
        <f t="shared" si="770"/>
        <v>0.1</v>
      </c>
      <c r="J3553">
        <f t="shared" si="771"/>
        <v>0.34304387598496555</v>
      </c>
      <c r="K3553">
        <f t="shared" si="772"/>
        <v>22.5</v>
      </c>
      <c r="L3553">
        <f t="shared" si="781"/>
        <v>16.397319392014229</v>
      </c>
      <c r="M3553">
        <f t="shared" si="773"/>
        <v>1.0698969216735335</v>
      </c>
      <c r="N3553" s="21">
        <f t="shared" si="774"/>
        <v>-9.7449671779064218E-2</v>
      </c>
      <c r="O3553" s="21">
        <f t="shared" si="775"/>
        <v>84.088268930029884</v>
      </c>
      <c r="P3553">
        <f t="shared" si="776"/>
        <v>1</v>
      </c>
      <c r="Q3553">
        <f t="shared" si="777"/>
        <v>0.34304387598496555</v>
      </c>
      <c r="R3553">
        <f t="shared" si="778"/>
        <v>0.3430438759849655</v>
      </c>
      <c r="T3553" s="21">
        <f t="shared" si="782"/>
        <v>0</v>
      </c>
      <c r="W3553">
        <v>3438</v>
      </c>
      <c r="X3553">
        <v>29.180288999999998</v>
      </c>
      <c r="Y3553">
        <v>0.5</v>
      </c>
      <c r="Z3553">
        <f t="shared" si="779"/>
        <v>0.5</v>
      </c>
      <c r="AA3553" s="21" t="str">
        <f t="shared" si="780"/>
        <v/>
      </c>
      <c r="AB3553" t="str">
        <f t="shared" si="783"/>
        <v/>
      </c>
    </row>
    <row r="3554" spans="7:28" x14ac:dyDescent="0.2">
      <c r="G3554" s="21"/>
      <c r="H3554" s="21">
        <v>3439</v>
      </c>
      <c r="I3554">
        <f t="shared" si="770"/>
        <v>0.1</v>
      </c>
      <c r="J3554">
        <f t="shared" si="771"/>
        <v>0.34304387598496555</v>
      </c>
      <c r="K3554">
        <f t="shared" si="772"/>
        <v>22.5</v>
      </c>
      <c r="L3554">
        <f t="shared" si="781"/>
        <v>16.397319392014229</v>
      </c>
      <c r="M3554">
        <f t="shared" si="773"/>
        <v>1.0698969216735335</v>
      </c>
      <c r="N3554" s="21">
        <f t="shared" si="774"/>
        <v>-9.7744186043274062E-2</v>
      </c>
      <c r="O3554" s="21">
        <f t="shared" si="775"/>
        <v>84.188268930029878</v>
      </c>
      <c r="P3554">
        <f t="shared" si="776"/>
        <v>1</v>
      </c>
      <c r="Q3554">
        <f t="shared" si="777"/>
        <v>0.34304387598496555</v>
      </c>
      <c r="R3554">
        <f t="shared" si="778"/>
        <v>0.3430438759849655</v>
      </c>
      <c r="T3554" s="21">
        <f t="shared" si="782"/>
        <v>0</v>
      </c>
      <c r="W3554">
        <v>3439</v>
      </c>
      <c r="X3554">
        <v>29.186778999999998</v>
      </c>
      <c r="Y3554">
        <v>0.5</v>
      </c>
      <c r="Z3554">
        <f t="shared" si="779"/>
        <v>0.5</v>
      </c>
      <c r="AA3554" s="21" t="str">
        <f t="shared" si="780"/>
        <v/>
      </c>
      <c r="AB3554" t="str">
        <f t="shared" si="783"/>
        <v/>
      </c>
    </row>
    <row r="3555" spans="7:28" x14ac:dyDescent="0.2">
      <c r="G3555" s="21"/>
      <c r="H3555" s="21">
        <v>3440</v>
      </c>
      <c r="I3555">
        <f t="shared" si="770"/>
        <v>0.1</v>
      </c>
      <c r="J3555">
        <f t="shared" si="771"/>
        <v>0.34304387598496555</v>
      </c>
      <c r="K3555">
        <f t="shared" si="772"/>
        <v>22.5</v>
      </c>
      <c r="L3555">
        <f t="shared" si="781"/>
        <v>16.397319392014229</v>
      </c>
      <c r="M3555">
        <f t="shared" si="773"/>
        <v>1.0698969216735335</v>
      </c>
      <c r="N3555" s="21">
        <f t="shared" si="774"/>
        <v>-9.8038700307483947E-2</v>
      </c>
      <c r="O3555" s="21">
        <f t="shared" si="775"/>
        <v>84.288268930029872</v>
      </c>
      <c r="P3555">
        <f t="shared" si="776"/>
        <v>1</v>
      </c>
      <c r="Q3555">
        <f t="shared" si="777"/>
        <v>0.34304387598496555</v>
      </c>
      <c r="R3555">
        <f t="shared" si="778"/>
        <v>0.3430438759849655</v>
      </c>
      <c r="T3555" s="21">
        <f t="shared" si="782"/>
        <v>0</v>
      </c>
      <c r="W3555">
        <v>3440</v>
      </c>
      <c r="X3555">
        <v>29.185157</v>
      </c>
      <c r="Y3555">
        <v>0.5</v>
      </c>
      <c r="Z3555">
        <f t="shared" si="779"/>
        <v>0.5</v>
      </c>
      <c r="AA3555" s="21" t="str">
        <f t="shared" si="780"/>
        <v/>
      </c>
      <c r="AB3555" t="str">
        <f t="shared" si="783"/>
        <v/>
      </c>
    </row>
    <row r="3556" spans="7:28" x14ac:dyDescent="0.2">
      <c r="G3556" s="21"/>
      <c r="H3556" s="21">
        <v>3441</v>
      </c>
      <c r="I3556">
        <f t="shared" si="770"/>
        <v>0.1</v>
      </c>
      <c r="J3556">
        <f t="shared" si="771"/>
        <v>0.34304387598496555</v>
      </c>
      <c r="K3556">
        <f t="shared" si="772"/>
        <v>22.5</v>
      </c>
      <c r="L3556">
        <f t="shared" si="781"/>
        <v>16.397319392014229</v>
      </c>
      <c r="M3556">
        <f t="shared" si="773"/>
        <v>1.0698969216735335</v>
      </c>
      <c r="N3556" s="21">
        <f t="shared" si="774"/>
        <v>-9.8333214571693806E-2</v>
      </c>
      <c r="O3556" s="21">
        <f t="shared" si="775"/>
        <v>84.388268930029867</v>
      </c>
      <c r="P3556">
        <f t="shared" si="776"/>
        <v>1</v>
      </c>
      <c r="Q3556">
        <f t="shared" si="777"/>
        <v>0.34304387598496555</v>
      </c>
      <c r="R3556">
        <f t="shared" si="778"/>
        <v>0.3430438759849655</v>
      </c>
      <c r="T3556" s="21">
        <f t="shared" si="782"/>
        <v>0</v>
      </c>
      <c r="W3556">
        <v>3441</v>
      </c>
      <c r="X3556">
        <v>29.201381000000001</v>
      </c>
      <c r="Y3556">
        <v>0.5</v>
      </c>
      <c r="Z3556">
        <f t="shared" si="779"/>
        <v>0.5</v>
      </c>
      <c r="AA3556" s="21" t="str">
        <f t="shared" si="780"/>
        <v/>
      </c>
      <c r="AB3556" t="str">
        <f t="shared" si="783"/>
        <v/>
      </c>
    </row>
    <row r="3557" spans="7:28" x14ac:dyDescent="0.2">
      <c r="G3557" s="21"/>
      <c r="H3557" s="21">
        <v>3442</v>
      </c>
      <c r="I3557">
        <f t="shared" si="770"/>
        <v>0.1</v>
      </c>
      <c r="J3557">
        <f t="shared" si="771"/>
        <v>0.34304387598496555</v>
      </c>
      <c r="K3557">
        <f t="shared" si="772"/>
        <v>22.5</v>
      </c>
      <c r="L3557">
        <f t="shared" si="781"/>
        <v>32.794638784028457</v>
      </c>
      <c r="M3557">
        <f t="shared" si="773"/>
        <v>1.0698969216735335</v>
      </c>
      <c r="N3557" s="21">
        <f t="shared" si="774"/>
        <v>-9.8627728835903677E-2</v>
      </c>
      <c r="O3557" s="21">
        <f t="shared" si="775"/>
        <v>84.488268930029861</v>
      </c>
      <c r="P3557">
        <f t="shared" si="776"/>
        <v>1</v>
      </c>
      <c r="Q3557">
        <f t="shared" si="777"/>
        <v>0.34304387598496555</v>
      </c>
      <c r="R3557">
        <f t="shared" si="778"/>
        <v>0.3430438759849655</v>
      </c>
      <c r="T3557" s="21">
        <f t="shared" si="782"/>
        <v>0</v>
      </c>
      <c r="W3557">
        <v>3442</v>
      </c>
      <c r="X3557">
        <v>29.227340999999999</v>
      </c>
      <c r="Y3557">
        <v>1</v>
      </c>
      <c r="Z3557">
        <f t="shared" si="779"/>
        <v>1</v>
      </c>
      <c r="AA3557" s="21" t="str">
        <f t="shared" si="780"/>
        <v/>
      </c>
      <c r="AB3557" t="str">
        <f t="shared" si="783"/>
        <v/>
      </c>
    </row>
    <row r="3558" spans="7:28" x14ac:dyDescent="0.2">
      <c r="G3558" s="21"/>
      <c r="H3558" s="21">
        <v>3443</v>
      </c>
      <c r="I3558">
        <f t="shared" ref="I3558:I3621" si="784">IF(P3557&lt;0.999,MAX(0,MIN(10000000,(L3557/$E$8/M3557^$E$10)^(1/$E$9)/N3557)),0.1)</f>
        <v>0.1</v>
      </c>
      <c r="J3558">
        <f t="shared" ref="J3558:J3621" si="785">Q3558</f>
        <v>0.34304387598496555</v>
      </c>
      <c r="K3558">
        <f t="shared" ref="K3558:K3621" si="786">IF(O3558&lt;$B$8+$B$9,0.5*(($B$8+$B$9)^2+O3558^2)/O3558-$B$9,$B$8)</f>
        <v>22.5</v>
      </c>
      <c r="L3558">
        <f t="shared" si="781"/>
        <v>32.794638784028457</v>
      </c>
      <c r="M3558">
        <f t="shared" ref="M3558:M3621" si="787">-LN(J3558)</f>
        <v>1.0698969216735335</v>
      </c>
      <c r="N3558" s="21">
        <f t="shared" ref="N3558:N3621" si="788">-$B$15*(O3558-2*(K3558+$B$9))/(K3558+$B$9)^2/J3558</f>
        <v>-9.8922243100113535E-2</v>
      </c>
      <c r="O3558" s="21">
        <f t="shared" ref="O3558:O3621" si="789">O3557+I3558*(H3558-H3557)</f>
        <v>84.588268930029855</v>
      </c>
      <c r="P3558">
        <f t="shared" ref="P3558:P3621" si="790">MIN(O3558/(K3558+$B$9),1)</f>
        <v>1</v>
      </c>
      <c r="Q3558">
        <f t="shared" ref="Q3558:Q3621" si="791">1-B$15*P3558</f>
        <v>0.34304387598496555</v>
      </c>
      <c r="R3558">
        <f t="shared" ref="R3558:R3621" si="792">$E$15/(P3558+$E$16)</f>
        <v>0.3430438759849655</v>
      </c>
      <c r="T3558" s="21">
        <f t="shared" si="782"/>
        <v>0</v>
      </c>
      <c r="W3558">
        <v>3443</v>
      </c>
      <c r="X3558">
        <v>29.233830999999999</v>
      </c>
      <c r="Y3558">
        <v>1</v>
      </c>
      <c r="Z3558">
        <f t="shared" si="779"/>
        <v>1</v>
      </c>
      <c r="AA3558" s="21" t="str">
        <f t="shared" si="780"/>
        <v/>
      </c>
      <c r="AB3558" t="str">
        <f t="shared" si="783"/>
        <v/>
      </c>
    </row>
    <row r="3559" spans="7:28" x14ac:dyDescent="0.2">
      <c r="G3559" s="21"/>
      <c r="H3559" s="21">
        <v>3444</v>
      </c>
      <c r="I3559">
        <f t="shared" si="784"/>
        <v>0.1</v>
      </c>
      <c r="J3559">
        <f t="shared" si="785"/>
        <v>0.34304387598496555</v>
      </c>
      <c r="K3559">
        <f t="shared" si="786"/>
        <v>22.5</v>
      </c>
      <c r="L3559">
        <f t="shared" si="781"/>
        <v>32.794638784028457</v>
      </c>
      <c r="M3559">
        <f t="shared" si="787"/>
        <v>1.0698969216735335</v>
      </c>
      <c r="N3559" s="21">
        <f t="shared" si="788"/>
        <v>-9.921675736432338E-2</v>
      </c>
      <c r="O3559" s="21">
        <f t="shared" si="789"/>
        <v>84.688268930029849</v>
      </c>
      <c r="P3559">
        <f t="shared" si="790"/>
        <v>1</v>
      </c>
      <c r="Q3559">
        <f t="shared" si="791"/>
        <v>0.34304387598496555</v>
      </c>
      <c r="R3559">
        <f t="shared" si="792"/>
        <v>0.3430438759849655</v>
      </c>
      <c r="T3559" s="21">
        <f t="shared" si="782"/>
        <v>0</v>
      </c>
      <c r="W3559">
        <v>3444</v>
      </c>
      <c r="X3559">
        <v>29.259789999999999</v>
      </c>
      <c r="Y3559">
        <v>1</v>
      </c>
      <c r="Z3559">
        <f t="shared" si="779"/>
        <v>1</v>
      </c>
      <c r="AA3559" s="21" t="str">
        <f t="shared" si="780"/>
        <v/>
      </c>
      <c r="AB3559" t="str">
        <f t="shared" si="783"/>
        <v/>
      </c>
    </row>
    <row r="3560" spans="7:28" x14ac:dyDescent="0.2">
      <c r="G3560" s="21"/>
      <c r="H3560" s="21">
        <v>3445</v>
      </c>
      <c r="I3560">
        <f t="shared" si="784"/>
        <v>0.1</v>
      </c>
      <c r="J3560">
        <f t="shared" si="785"/>
        <v>0.34304387598496555</v>
      </c>
      <c r="K3560">
        <f t="shared" si="786"/>
        <v>22.5</v>
      </c>
      <c r="L3560">
        <f t="shared" si="781"/>
        <v>32.794638784028457</v>
      </c>
      <c r="M3560">
        <f t="shared" si="787"/>
        <v>1.0698969216735335</v>
      </c>
      <c r="N3560" s="21">
        <f t="shared" si="788"/>
        <v>-9.9511271628533265E-2</v>
      </c>
      <c r="O3560" s="21">
        <f t="shared" si="789"/>
        <v>84.788268930029844</v>
      </c>
      <c r="P3560">
        <f t="shared" si="790"/>
        <v>1</v>
      </c>
      <c r="Q3560">
        <f t="shared" si="791"/>
        <v>0.34304387598496555</v>
      </c>
      <c r="R3560">
        <f t="shared" si="792"/>
        <v>0.3430438759849655</v>
      </c>
      <c r="T3560" s="21">
        <f t="shared" si="782"/>
        <v>0</v>
      </c>
      <c r="W3560">
        <v>3445</v>
      </c>
      <c r="X3560">
        <v>29.271147000000003</v>
      </c>
      <c r="Y3560">
        <v>1</v>
      </c>
      <c r="Z3560">
        <f t="shared" si="779"/>
        <v>1</v>
      </c>
      <c r="AA3560" s="21" t="str">
        <f t="shared" si="780"/>
        <v/>
      </c>
      <c r="AB3560" t="str">
        <f t="shared" si="783"/>
        <v/>
      </c>
    </row>
    <row r="3561" spans="7:28" x14ac:dyDescent="0.2">
      <c r="G3561" s="21"/>
      <c r="H3561" s="21">
        <v>3446</v>
      </c>
      <c r="I3561">
        <f t="shared" si="784"/>
        <v>0.1</v>
      </c>
      <c r="J3561">
        <f t="shared" si="785"/>
        <v>0.34304387598496555</v>
      </c>
      <c r="K3561">
        <f t="shared" si="786"/>
        <v>22.5</v>
      </c>
      <c r="L3561">
        <f t="shared" si="781"/>
        <v>32.794638784028457</v>
      </c>
      <c r="M3561">
        <f t="shared" si="787"/>
        <v>1.0698969216735335</v>
      </c>
      <c r="N3561" s="21">
        <f t="shared" si="788"/>
        <v>-9.980578589274311E-2</v>
      </c>
      <c r="O3561" s="21">
        <f t="shared" si="789"/>
        <v>84.888268930029838</v>
      </c>
      <c r="P3561">
        <f t="shared" si="790"/>
        <v>1</v>
      </c>
      <c r="Q3561">
        <f t="shared" si="791"/>
        <v>0.34304387598496555</v>
      </c>
      <c r="R3561">
        <f t="shared" si="792"/>
        <v>0.3430438759849655</v>
      </c>
      <c r="T3561" s="21">
        <f t="shared" si="782"/>
        <v>0</v>
      </c>
      <c r="W3561">
        <v>3446</v>
      </c>
      <c r="X3561">
        <v>29.282503999999999</v>
      </c>
      <c r="Y3561">
        <v>1</v>
      </c>
      <c r="Z3561">
        <f t="shared" si="779"/>
        <v>1</v>
      </c>
      <c r="AA3561" s="21" t="str">
        <f t="shared" si="780"/>
        <v/>
      </c>
      <c r="AB3561" t="str">
        <f t="shared" si="783"/>
        <v/>
      </c>
    </row>
    <row r="3562" spans="7:28" x14ac:dyDescent="0.2">
      <c r="G3562" s="21"/>
      <c r="H3562" s="21">
        <v>3447</v>
      </c>
      <c r="I3562">
        <f t="shared" si="784"/>
        <v>0.1</v>
      </c>
      <c r="J3562">
        <f t="shared" si="785"/>
        <v>0.34304387598496555</v>
      </c>
      <c r="K3562">
        <f t="shared" si="786"/>
        <v>22.5</v>
      </c>
      <c r="L3562">
        <f t="shared" si="781"/>
        <v>32.794638784028457</v>
      </c>
      <c r="M3562">
        <f t="shared" si="787"/>
        <v>1.0698969216735335</v>
      </c>
      <c r="N3562" s="21">
        <f t="shared" si="788"/>
        <v>-0.100100300156953</v>
      </c>
      <c r="O3562" s="21">
        <f t="shared" si="789"/>
        <v>84.988268930029832</v>
      </c>
      <c r="P3562">
        <f t="shared" si="790"/>
        <v>1</v>
      </c>
      <c r="Q3562">
        <f t="shared" si="791"/>
        <v>0.34304387598496555</v>
      </c>
      <c r="R3562">
        <f t="shared" si="792"/>
        <v>0.3430438759849655</v>
      </c>
      <c r="T3562" s="21">
        <f t="shared" si="782"/>
        <v>0</v>
      </c>
      <c r="W3562">
        <v>3447</v>
      </c>
      <c r="X3562">
        <v>29.290617000000001</v>
      </c>
      <c r="Y3562">
        <v>1</v>
      </c>
      <c r="Z3562">
        <f t="shared" si="779"/>
        <v>1</v>
      </c>
      <c r="AA3562" s="21" t="str">
        <f t="shared" si="780"/>
        <v/>
      </c>
      <c r="AB3562" t="str">
        <f t="shared" si="783"/>
        <v/>
      </c>
    </row>
    <row r="3563" spans="7:28" x14ac:dyDescent="0.2">
      <c r="G3563" s="21"/>
      <c r="H3563" s="21">
        <v>3448</v>
      </c>
      <c r="I3563">
        <f t="shared" si="784"/>
        <v>0.1</v>
      </c>
      <c r="J3563">
        <f t="shared" si="785"/>
        <v>0.34304387598496555</v>
      </c>
      <c r="K3563">
        <f t="shared" si="786"/>
        <v>22.5</v>
      </c>
      <c r="L3563">
        <f t="shared" si="781"/>
        <v>32.794638784028457</v>
      </c>
      <c r="M3563">
        <f t="shared" si="787"/>
        <v>1.0698969216735335</v>
      </c>
      <c r="N3563" s="21">
        <f t="shared" si="788"/>
        <v>-0.10039481442116284</v>
      </c>
      <c r="O3563" s="21">
        <f t="shared" si="789"/>
        <v>85.088268930029827</v>
      </c>
      <c r="P3563">
        <f t="shared" si="790"/>
        <v>1</v>
      </c>
      <c r="Q3563">
        <f t="shared" si="791"/>
        <v>0.34304387598496555</v>
      </c>
      <c r="R3563">
        <f t="shared" si="792"/>
        <v>0.3430438759849655</v>
      </c>
      <c r="T3563" s="21">
        <f t="shared" si="782"/>
        <v>0</v>
      </c>
      <c r="W3563">
        <v>3448</v>
      </c>
      <c r="X3563">
        <v>29.308463999999997</v>
      </c>
      <c r="Y3563">
        <v>1</v>
      </c>
      <c r="Z3563">
        <f t="shared" si="779"/>
        <v>1</v>
      </c>
      <c r="AA3563" s="21" t="str">
        <f t="shared" si="780"/>
        <v/>
      </c>
      <c r="AB3563" t="str">
        <f t="shared" si="783"/>
        <v/>
      </c>
    </row>
    <row r="3564" spans="7:28" x14ac:dyDescent="0.2">
      <c r="G3564" s="21"/>
      <c r="H3564" s="21">
        <v>3449</v>
      </c>
      <c r="I3564">
        <f t="shared" si="784"/>
        <v>0.1</v>
      </c>
      <c r="J3564">
        <f t="shared" si="785"/>
        <v>0.34304387598496555</v>
      </c>
      <c r="K3564">
        <f t="shared" si="786"/>
        <v>22.5</v>
      </c>
      <c r="L3564">
        <f t="shared" si="781"/>
        <v>32.794638784028457</v>
      </c>
      <c r="M3564">
        <f t="shared" si="787"/>
        <v>1.0698969216735335</v>
      </c>
      <c r="N3564" s="21">
        <f t="shared" si="788"/>
        <v>-0.10068932868537273</v>
      </c>
      <c r="O3564" s="21">
        <f t="shared" si="789"/>
        <v>85.188268930029821</v>
      </c>
      <c r="P3564">
        <f t="shared" si="790"/>
        <v>1</v>
      </c>
      <c r="Q3564">
        <f t="shared" si="791"/>
        <v>0.34304387598496555</v>
      </c>
      <c r="R3564">
        <f t="shared" si="792"/>
        <v>0.3430438759849655</v>
      </c>
      <c r="T3564" s="21">
        <f t="shared" si="782"/>
        <v>0</v>
      </c>
      <c r="W3564">
        <v>3449</v>
      </c>
      <c r="X3564">
        <v>29.329556</v>
      </c>
      <c r="Y3564">
        <v>1</v>
      </c>
      <c r="Z3564">
        <f t="shared" si="779"/>
        <v>1</v>
      </c>
      <c r="AA3564" s="21" t="str">
        <f t="shared" si="780"/>
        <v/>
      </c>
      <c r="AB3564" t="str">
        <f t="shared" si="783"/>
        <v/>
      </c>
    </row>
    <row r="3565" spans="7:28" x14ac:dyDescent="0.2">
      <c r="G3565" s="21"/>
      <c r="H3565" s="21">
        <v>3450</v>
      </c>
      <c r="I3565">
        <f t="shared" si="784"/>
        <v>0.1</v>
      </c>
      <c r="J3565">
        <f t="shared" si="785"/>
        <v>0.34304387598496555</v>
      </c>
      <c r="K3565">
        <f t="shared" si="786"/>
        <v>22.5</v>
      </c>
      <c r="L3565">
        <f t="shared" si="781"/>
        <v>32.794638784028457</v>
      </c>
      <c r="M3565">
        <f t="shared" si="787"/>
        <v>1.0698969216735335</v>
      </c>
      <c r="N3565" s="21">
        <f t="shared" si="788"/>
        <v>-0.1009838429495826</v>
      </c>
      <c r="O3565" s="21">
        <f t="shared" si="789"/>
        <v>85.288268930029815</v>
      </c>
      <c r="P3565">
        <f t="shared" si="790"/>
        <v>1</v>
      </c>
      <c r="Q3565">
        <f t="shared" si="791"/>
        <v>0.34304387598496555</v>
      </c>
      <c r="R3565">
        <f t="shared" si="792"/>
        <v>0.3430438759849655</v>
      </c>
      <c r="T3565" s="21">
        <f t="shared" si="782"/>
        <v>0</v>
      </c>
      <c r="W3565">
        <v>3450</v>
      </c>
      <c r="X3565">
        <v>29.339290000000002</v>
      </c>
      <c r="Y3565">
        <v>1</v>
      </c>
      <c r="Z3565">
        <f t="shared" si="779"/>
        <v>1</v>
      </c>
      <c r="AA3565" s="21" t="str">
        <f t="shared" si="780"/>
        <v/>
      </c>
      <c r="AB3565" t="str">
        <f t="shared" si="783"/>
        <v/>
      </c>
    </row>
    <row r="3566" spans="7:28" x14ac:dyDescent="0.2">
      <c r="G3566" s="21"/>
      <c r="H3566" s="21">
        <v>3451</v>
      </c>
      <c r="I3566">
        <f t="shared" si="784"/>
        <v>0.1</v>
      </c>
      <c r="J3566">
        <f t="shared" si="785"/>
        <v>0.34304387598496555</v>
      </c>
      <c r="K3566">
        <f t="shared" si="786"/>
        <v>22.5</v>
      </c>
      <c r="L3566">
        <f t="shared" si="781"/>
        <v>32.794638784028457</v>
      </c>
      <c r="M3566">
        <f t="shared" si="787"/>
        <v>1.0698969216735335</v>
      </c>
      <c r="N3566" s="21">
        <f t="shared" si="788"/>
        <v>-0.10127835721379244</v>
      </c>
      <c r="O3566" s="21">
        <f t="shared" si="789"/>
        <v>85.38826893002981</v>
      </c>
      <c r="P3566">
        <f t="shared" si="790"/>
        <v>1</v>
      </c>
      <c r="Q3566">
        <f t="shared" si="791"/>
        <v>0.34304387598496555</v>
      </c>
      <c r="R3566">
        <f t="shared" si="792"/>
        <v>0.3430438759849655</v>
      </c>
      <c r="T3566" s="21">
        <f t="shared" si="782"/>
        <v>0</v>
      </c>
      <c r="W3566">
        <v>3451</v>
      </c>
      <c r="X3566">
        <v>29.353893000000003</v>
      </c>
      <c r="Y3566">
        <v>1</v>
      </c>
      <c r="Z3566">
        <f t="shared" si="779"/>
        <v>1</v>
      </c>
      <c r="AA3566" s="21" t="str">
        <f t="shared" si="780"/>
        <v/>
      </c>
      <c r="AB3566" t="str">
        <f t="shared" si="783"/>
        <v/>
      </c>
    </row>
    <row r="3567" spans="7:28" x14ac:dyDescent="0.2">
      <c r="G3567" s="21"/>
      <c r="H3567" s="21">
        <v>3452</v>
      </c>
      <c r="I3567">
        <f t="shared" si="784"/>
        <v>0.1</v>
      </c>
      <c r="J3567">
        <f t="shared" si="785"/>
        <v>0.34304387598496555</v>
      </c>
      <c r="K3567">
        <f t="shared" si="786"/>
        <v>22.5</v>
      </c>
      <c r="L3567">
        <f t="shared" si="781"/>
        <v>32.794638784028457</v>
      </c>
      <c r="M3567">
        <f t="shared" si="787"/>
        <v>1.0698969216735335</v>
      </c>
      <c r="N3567" s="21">
        <f t="shared" si="788"/>
        <v>-0.10157287147800233</v>
      </c>
      <c r="O3567" s="21">
        <f t="shared" si="789"/>
        <v>85.488268930029804</v>
      </c>
      <c r="P3567">
        <f t="shared" si="790"/>
        <v>1</v>
      </c>
      <c r="Q3567">
        <f t="shared" si="791"/>
        <v>0.34304387598496555</v>
      </c>
      <c r="R3567">
        <f t="shared" si="792"/>
        <v>0.3430438759849655</v>
      </c>
      <c r="T3567" s="21">
        <f t="shared" si="782"/>
        <v>0</v>
      </c>
      <c r="W3567">
        <v>3452</v>
      </c>
      <c r="X3567">
        <v>29.35876</v>
      </c>
      <c r="Y3567">
        <v>1</v>
      </c>
      <c r="Z3567">
        <f t="shared" si="779"/>
        <v>1</v>
      </c>
      <c r="AA3567" s="21" t="str">
        <f t="shared" si="780"/>
        <v/>
      </c>
      <c r="AB3567" t="str">
        <f t="shared" si="783"/>
        <v/>
      </c>
    </row>
    <row r="3568" spans="7:28" x14ac:dyDescent="0.2">
      <c r="G3568" s="21"/>
      <c r="H3568" s="21">
        <v>3453</v>
      </c>
      <c r="I3568">
        <f t="shared" si="784"/>
        <v>0.1</v>
      </c>
      <c r="J3568">
        <f t="shared" si="785"/>
        <v>0.34304387598496555</v>
      </c>
      <c r="K3568">
        <f t="shared" si="786"/>
        <v>22.5</v>
      </c>
      <c r="L3568">
        <f t="shared" si="781"/>
        <v>32.794638784028457</v>
      </c>
      <c r="M3568">
        <f t="shared" si="787"/>
        <v>1.0698969216735335</v>
      </c>
      <c r="N3568" s="21">
        <f t="shared" si="788"/>
        <v>-0.10186738574221217</v>
      </c>
      <c r="O3568" s="21">
        <f t="shared" si="789"/>
        <v>85.588268930029798</v>
      </c>
      <c r="P3568">
        <f t="shared" si="790"/>
        <v>1</v>
      </c>
      <c r="Q3568">
        <f t="shared" si="791"/>
        <v>0.34304387598496555</v>
      </c>
      <c r="R3568">
        <f t="shared" si="792"/>
        <v>0.3430438759849655</v>
      </c>
      <c r="T3568" s="21">
        <f t="shared" si="782"/>
        <v>0</v>
      </c>
      <c r="W3568">
        <v>3453</v>
      </c>
      <c r="X3568">
        <v>29.379852000000003</v>
      </c>
      <c r="Y3568">
        <v>1</v>
      </c>
      <c r="Z3568">
        <f t="shared" si="779"/>
        <v>1</v>
      </c>
      <c r="AA3568" s="21" t="str">
        <f t="shared" si="780"/>
        <v/>
      </c>
      <c r="AB3568" t="str">
        <f t="shared" si="783"/>
        <v/>
      </c>
    </row>
    <row r="3569" spans="7:28" x14ac:dyDescent="0.2">
      <c r="G3569" s="21"/>
      <c r="H3569" s="21">
        <v>3454</v>
      </c>
      <c r="I3569">
        <f t="shared" si="784"/>
        <v>0.1</v>
      </c>
      <c r="J3569">
        <f t="shared" si="785"/>
        <v>0.34304387598496555</v>
      </c>
      <c r="K3569">
        <f t="shared" si="786"/>
        <v>22.5</v>
      </c>
      <c r="L3569">
        <f t="shared" si="781"/>
        <v>32.794638784028457</v>
      </c>
      <c r="M3569">
        <f t="shared" si="787"/>
        <v>1.0698969216735335</v>
      </c>
      <c r="N3569" s="21">
        <f t="shared" si="788"/>
        <v>-0.10216190000642206</v>
      </c>
      <c r="O3569" s="21">
        <f t="shared" si="789"/>
        <v>85.688268930029793</v>
      </c>
      <c r="P3569">
        <f t="shared" si="790"/>
        <v>1</v>
      </c>
      <c r="Q3569">
        <f t="shared" si="791"/>
        <v>0.34304387598496555</v>
      </c>
      <c r="R3569">
        <f t="shared" si="792"/>
        <v>0.3430438759849655</v>
      </c>
      <c r="T3569" s="21">
        <f t="shared" si="782"/>
        <v>0</v>
      </c>
      <c r="W3569">
        <v>3454</v>
      </c>
      <c r="X3569">
        <v>29.394454</v>
      </c>
      <c r="Y3569">
        <v>1</v>
      </c>
      <c r="Z3569">
        <f t="shared" si="779"/>
        <v>1</v>
      </c>
      <c r="AA3569" s="21" t="str">
        <f t="shared" si="780"/>
        <v/>
      </c>
      <c r="AB3569" t="str">
        <f t="shared" si="783"/>
        <v/>
      </c>
    </row>
    <row r="3570" spans="7:28" x14ac:dyDescent="0.2">
      <c r="G3570" s="21"/>
      <c r="H3570" s="21">
        <v>3455</v>
      </c>
      <c r="I3570">
        <f t="shared" si="784"/>
        <v>0.1</v>
      </c>
      <c r="J3570">
        <f t="shared" si="785"/>
        <v>0.34304387598496555</v>
      </c>
      <c r="K3570">
        <f t="shared" si="786"/>
        <v>22.5</v>
      </c>
      <c r="L3570">
        <f t="shared" si="781"/>
        <v>32.794638784028457</v>
      </c>
      <c r="M3570">
        <f t="shared" si="787"/>
        <v>1.0698969216735335</v>
      </c>
      <c r="N3570" s="21">
        <f t="shared" si="788"/>
        <v>-0.1024564142706319</v>
      </c>
      <c r="O3570" s="21">
        <f t="shared" si="789"/>
        <v>85.788268930029787</v>
      </c>
      <c r="P3570">
        <f t="shared" si="790"/>
        <v>1</v>
      </c>
      <c r="Q3570">
        <f t="shared" si="791"/>
        <v>0.34304387598496555</v>
      </c>
      <c r="R3570">
        <f t="shared" si="792"/>
        <v>0.3430438759849655</v>
      </c>
      <c r="T3570" s="21">
        <f t="shared" si="782"/>
        <v>0</v>
      </c>
      <c r="W3570">
        <v>3455</v>
      </c>
      <c r="X3570">
        <v>29.405811000000003</v>
      </c>
      <c r="Y3570">
        <v>1</v>
      </c>
      <c r="Z3570">
        <f t="shared" si="779"/>
        <v>1</v>
      </c>
      <c r="AA3570" s="21" t="str">
        <f t="shared" si="780"/>
        <v/>
      </c>
      <c r="AB3570" t="str">
        <f t="shared" si="783"/>
        <v/>
      </c>
    </row>
    <row r="3571" spans="7:28" x14ac:dyDescent="0.2">
      <c r="G3571" s="21"/>
      <c r="H3571" s="21">
        <v>3456</v>
      </c>
      <c r="I3571">
        <f t="shared" si="784"/>
        <v>0.1</v>
      </c>
      <c r="J3571">
        <f t="shared" si="785"/>
        <v>0.34304387598496555</v>
      </c>
      <c r="K3571">
        <f t="shared" si="786"/>
        <v>22.5</v>
      </c>
      <c r="L3571">
        <f t="shared" si="781"/>
        <v>32.794638784028457</v>
      </c>
      <c r="M3571">
        <f t="shared" si="787"/>
        <v>1.0698969216735335</v>
      </c>
      <c r="N3571" s="21">
        <f t="shared" si="788"/>
        <v>-0.10275092853484176</v>
      </c>
      <c r="O3571" s="21">
        <f t="shared" si="789"/>
        <v>85.888268930029781</v>
      </c>
      <c r="P3571">
        <f t="shared" si="790"/>
        <v>1</v>
      </c>
      <c r="Q3571">
        <f t="shared" si="791"/>
        <v>0.34304387598496555</v>
      </c>
      <c r="R3571">
        <f t="shared" si="792"/>
        <v>0.3430438759849655</v>
      </c>
      <c r="T3571" s="21">
        <f t="shared" si="782"/>
        <v>0</v>
      </c>
      <c r="W3571">
        <v>3456</v>
      </c>
      <c r="X3571">
        <v>29.417168</v>
      </c>
      <c r="Y3571">
        <v>1</v>
      </c>
      <c r="Z3571">
        <f t="shared" si="779"/>
        <v>1</v>
      </c>
      <c r="AA3571" s="21" t="str">
        <f t="shared" si="780"/>
        <v/>
      </c>
      <c r="AB3571" t="str">
        <f t="shared" si="783"/>
        <v/>
      </c>
    </row>
    <row r="3572" spans="7:28" x14ac:dyDescent="0.2">
      <c r="G3572" s="21"/>
      <c r="H3572" s="21">
        <v>3457</v>
      </c>
      <c r="I3572">
        <f t="shared" si="784"/>
        <v>0.1</v>
      </c>
      <c r="J3572">
        <f t="shared" si="785"/>
        <v>0.34304387598496555</v>
      </c>
      <c r="K3572">
        <f t="shared" si="786"/>
        <v>22.5</v>
      </c>
      <c r="L3572">
        <f t="shared" si="781"/>
        <v>32.794638784028457</v>
      </c>
      <c r="M3572">
        <f t="shared" si="787"/>
        <v>1.0698969216735335</v>
      </c>
      <c r="N3572" s="21">
        <f t="shared" si="788"/>
        <v>-0.10304544279905165</v>
      </c>
      <c r="O3572" s="21">
        <f t="shared" si="789"/>
        <v>85.988268930029776</v>
      </c>
      <c r="P3572">
        <f t="shared" si="790"/>
        <v>1</v>
      </c>
      <c r="Q3572">
        <f t="shared" si="791"/>
        <v>0.34304387598496555</v>
      </c>
      <c r="R3572">
        <f t="shared" si="792"/>
        <v>0.3430438759849655</v>
      </c>
      <c r="T3572" s="21">
        <f t="shared" si="782"/>
        <v>0</v>
      </c>
      <c r="W3572">
        <v>3457</v>
      </c>
      <c r="X3572">
        <v>29.435015000000003</v>
      </c>
      <c r="Y3572">
        <v>1</v>
      </c>
      <c r="Z3572">
        <f t="shared" si="779"/>
        <v>1</v>
      </c>
      <c r="AA3572" s="21" t="str">
        <f t="shared" si="780"/>
        <v/>
      </c>
      <c r="AB3572" t="str">
        <f t="shared" si="783"/>
        <v/>
      </c>
    </row>
    <row r="3573" spans="7:28" x14ac:dyDescent="0.2">
      <c r="G3573" s="21"/>
      <c r="H3573" s="21">
        <v>3458</v>
      </c>
      <c r="I3573">
        <f t="shared" si="784"/>
        <v>0.1</v>
      </c>
      <c r="J3573">
        <f t="shared" si="785"/>
        <v>0.34304387598496555</v>
      </c>
      <c r="K3573">
        <f t="shared" si="786"/>
        <v>22.5</v>
      </c>
      <c r="L3573">
        <f t="shared" si="781"/>
        <v>32.794638784028457</v>
      </c>
      <c r="M3573">
        <f t="shared" si="787"/>
        <v>1.0698969216735335</v>
      </c>
      <c r="N3573" s="21">
        <f t="shared" si="788"/>
        <v>-0.10333995706326149</v>
      </c>
      <c r="O3573" s="21">
        <f t="shared" si="789"/>
        <v>86.08826893002977</v>
      </c>
      <c r="P3573">
        <f t="shared" si="790"/>
        <v>1</v>
      </c>
      <c r="Q3573">
        <f t="shared" si="791"/>
        <v>0.34304387598496555</v>
      </c>
      <c r="R3573">
        <f t="shared" si="792"/>
        <v>0.3430438759849655</v>
      </c>
      <c r="T3573" s="21">
        <f t="shared" si="782"/>
        <v>0</v>
      </c>
      <c r="W3573">
        <v>3458</v>
      </c>
      <c r="X3573">
        <v>29.444750000000003</v>
      </c>
      <c r="Y3573">
        <v>1</v>
      </c>
      <c r="Z3573">
        <f t="shared" si="779"/>
        <v>1</v>
      </c>
      <c r="AA3573" s="21" t="str">
        <f t="shared" si="780"/>
        <v/>
      </c>
      <c r="AB3573" t="str">
        <f t="shared" si="783"/>
        <v/>
      </c>
    </row>
    <row r="3574" spans="7:28" x14ac:dyDescent="0.2">
      <c r="G3574" s="21"/>
      <c r="H3574" s="21">
        <v>3459</v>
      </c>
      <c r="I3574">
        <f t="shared" si="784"/>
        <v>0.1</v>
      </c>
      <c r="J3574">
        <f t="shared" si="785"/>
        <v>0.34304387598496555</v>
      </c>
      <c r="K3574">
        <f t="shared" si="786"/>
        <v>22.5</v>
      </c>
      <c r="L3574">
        <f t="shared" si="781"/>
        <v>32.794638784028457</v>
      </c>
      <c r="M3574">
        <f t="shared" si="787"/>
        <v>1.0698969216735335</v>
      </c>
      <c r="N3574" s="21">
        <f t="shared" si="788"/>
        <v>-0.10363447132747138</v>
      </c>
      <c r="O3574" s="21">
        <f t="shared" si="789"/>
        <v>86.188268930029764</v>
      </c>
      <c r="P3574">
        <f t="shared" si="790"/>
        <v>1</v>
      </c>
      <c r="Q3574">
        <f t="shared" si="791"/>
        <v>0.34304387598496555</v>
      </c>
      <c r="R3574">
        <f t="shared" si="792"/>
        <v>0.3430438759849655</v>
      </c>
      <c r="T3574" s="21">
        <f t="shared" si="782"/>
        <v>0</v>
      </c>
      <c r="W3574">
        <v>3459</v>
      </c>
      <c r="X3574">
        <v>29.482066999999997</v>
      </c>
      <c r="Y3574">
        <v>1</v>
      </c>
      <c r="Z3574">
        <f t="shared" si="779"/>
        <v>1</v>
      </c>
      <c r="AA3574" s="21" t="str">
        <f t="shared" si="780"/>
        <v/>
      </c>
      <c r="AB3574" t="str">
        <f t="shared" si="783"/>
        <v/>
      </c>
    </row>
    <row r="3575" spans="7:28" x14ac:dyDescent="0.2">
      <c r="G3575" s="21"/>
      <c r="H3575" s="21">
        <v>3460</v>
      </c>
      <c r="I3575">
        <f t="shared" si="784"/>
        <v>0.1</v>
      </c>
      <c r="J3575">
        <f t="shared" si="785"/>
        <v>0.34304387598496555</v>
      </c>
      <c r="K3575">
        <f t="shared" si="786"/>
        <v>22.5</v>
      </c>
      <c r="L3575">
        <f t="shared" si="781"/>
        <v>32.794638784028457</v>
      </c>
      <c r="M3575">
        <f t="shared" si="787"/>
        <v>1.0698969216735335</v>
      </c>
      <c r="N3575" s="21">
        <f t="shared" si="788"/>
        <v>-0.10392898559168122</v>
      </c>
      <c r="O3575" s="21">
        <f t="shared" si="789"/>
        <v>86.288268930029759</v>
      </c>
      <c r="P3575">
        <f t="shared" si="790"/>
        <v>1</v>
      </c>
      <c r="Q3575">
        <f t="shared" si="791"/>
        <v>0.34304387598496555</v>
      </c>
      <c r="R3575">
        <f t="shared" si="792"/>
        <v>0.3430438759849655</v>
      </c>
      <c r="T3575" s="21">
        <f t="shared" si="782"/>
        <v>0</v>
      </c>
      <c r="W3575">
        <v>3460</v>
      </c>
      <c r="X3575">
        <v>29.472331999999998</v>
      </c>
      <c r="Y3575">
        <v>1</v>
      </c>
      <c r="Z3575">
        <f t="shared" si="779"/>
        <v>1</v>
      </c>
      <c r="AA3575" s="21" t="str">
        <f t="shared" si="780"/>
        <v/>
      </c>
      <c r="AB3575" t="str">
        <f t="shared" si="783"/>
        <v/>
      </c>
    </row>
    <row r="3576" spans="7:28" x14ac:dyDescent="0.2">
      <c r="G3576" s="21"/>
      <c r="H3576" s="21">
        <v>3461</v>
      </c>
      <c r="I3576">
        <f t="shared" si="784"/>
        <v>0.1</v>
      </c>
      <c r="J3576">
        <f t="shared" si="785"/>
        <v>0.34304387598496555</v>
      </c>
      <c r="K3576">
        <f t="shared" si="786"/>
        <v>22.5</v>
      </c>
      <c r="L3576">
        <f t="shared" si="781"/>
        <v>32.794638784028457</v>
      </c>
      <c r="M3576">
        <f t="shared" si="787"/>
        <v>1.0698969216735335</v>
      </c>
      <c r="N3576" s="21">
        <f t="shared" si="788"/>
        <v>-0.10422349985589108</v>
      </c>
      <c r="O3576" s="21">
        <f t="shared" si="789"/>
        <v>86.388268930029753</v>
      </c>
      <c r="P3576">
        <f t="shared" si="790"/>
        <v>1</v>
      </c>
      <c r="Q3576">
        <f t="shared" si="791"/>
        <v>0.34304387598496555</v>
      </c>
      <c r="R3576">
        <f t="shared" si="792"/>
        <v>0.3430438759849655</v>
      </c>
      <c r="T3576" s="21">
        <f t="shared" si="782"/>
        <v>0</v>
      </c>
      <c r="W3576">
        <v>3461</v>
      </c>
      <c r="X3576">
        <v>29.475576999999998</v>
      </c>
      <c r="Y3576">
        <v>1</v>
      </c>
      <c r="Z3576">
        <f t="shared" si="779"/>
        <v>1</v>
      </c>
      <c r="AA3576" s="21" t="str">
        <f t="shared" si="780"/>
        <v/>
      </c>
      <c r="AB3576" t="str">
        <f t="shared" si="783"/>
        <v/>
      </c>
    </row>
    <row r="3577" spans="7:28" x14ac:dyDescent="0.2">
      <c r="G3577" s="21"/>
      <c r="H3577" s="21">
        <v>3462</v>
      </c>
      <c r="I3577">
        <f t="shared" si="784"/>
        <v>0.1</v>
      </c>
      <c r="J3577">
        <f t="shared" si="785"/>
        <v>0.34304387598496555</v>
      </c>
      <c r="K3577">
        <f t="shared" si="786"/>
        <v>22.5</v>
      </c>
      <c r="L3577">
        <f t="shared" si="781"/>
        <v>32.794638784028457</v>
      </c>
      <c r="M3577">
        <f t="shared" si="787"/>
        <v>1.0698969216735335</v>
      </c>
      <c r="N3577" s="21">
        <f t="shared" si="788"/>
        <v>-0.10451801412010095</v>
      </c>
      <c r="O3577" s="21">
        <f t="shared" si="789"/>
        <v>86.488268930029747</v>
      </c>
      <c r="P3577">
        <f t="shared" si="790"/>
        <v>1</v>
      </c>
      <c r="Q3577">
        <f t="shared" si="791"/>
        <v>0.34304387598496555</v>
      </c>
      <c r="R3577">
        <f t="shared" si="792"/>
        <v>0.3430438759849655</v>
      </c>
      <c r="T3577" s="21">
        <f t="shared" si="782"/>
        <v>0</v>
      </c>
      <c r="W3577">
        <v>3462</v>
      </c>
      <c r="X3577">
        <v>29.504780999999998</v>
      </c>
      <c r="Y3577">
        <v>1</v>
      </c>
      <c r="Z3577">
        <f t="shared" si="779"/>
        <v>1</v>
      </c>
      <c r="AA3577" s="21" t="str">
        <f t="shared" si="780"/>
        <v/>
      </c>
      <c r="AB3577" t="str">
        <f t="shared" si="783"/>
        <v/>
      </c>
    </row>
    <row r="3578" spans="7:28" x14ac:dyDescent="0.2">
      <c r="G3578" s="21"/>
      <c r="H3578" s="21">
        <v>3463</v>
      </c>
      <c r="I3578">
        <f t="shared" si="784"/>
        <v>0.1</v>
      </c>
      <c r="J3578">
        <f t="shared" si="785"/>
        <v>0.34304387598496555</v>
      </c>
      <c r="K3578">
        <f t="shared" si="786"/>
        <v>22.5</v>
      </c>
      <c r="L3578">
        <f t="shared" si="781"/>
        <v>32.794638784028457</v>
      </c>
      <c r="M3578">
        <f t="shared" si="787"/>
        <v>1.0698969216735335</v>
      </c>
      <c r="N3578" s="21">
        <f t="shared" si="788"/>
        <v>-0.10481252838431081</v>
      </c>
      <c r="O3578" s="21">
        <f t="shared" si="789"/>
        <v>86.588268930029741</v>
      </c>
      <c r="P3578">
        <f t="shared" si="790"/>
        <v>1</v>
      </c>
      <c r="Q3578">
        <f t="shared" si="791"/>
        <v>0.34304387598496555</v>
      </c>
      <c r="R3578">
        <f t="shared" si="792"/>
        <v>0.3430438759849655</v>
      </c>
      <c r="T3578" s="21">
        <f t="shared" si="782"/>
        <v>0</v>
      </c>
      <c r="W3578">
        <v>3463</v>
      </c>
      <c r="X3578">
        <v>29.504780999999998</v>
      </c>
      <c r="Y3578">
        <v>1</v>
      </c>
      <c r="Z3578">
        <f t="shared" si="779"/>
        <v>1</v>
      </c>
      <c r="AA3578" s="21" t="str">
        <f t="shared" si="780"/>
        <v/>
      </c>
      <c r="AB3578" t="str">
        <f t="shared" si="783"/>
        <v/>
      </c>
    </row>
    <row r="3579" spans="7:28" x14ac:dyDescent="0.2">
      <c r="G3579" s="21"/>
      <c r="H3579" s="21">
        <v>3464</v>
      </c>
      <c r="I3579">
        <f t="shared" si="784"/>
        <v>0.1</v>
      </c>
      <c r="J3579">
        <f t="shared" si="785"/>
        <v>0.34304387598496555</v>
      </c>
      <c r="K3579">
        <f t="shared" si="786"/>
        <v>22.5</v>
      </c>
      <c r="L3579">
        <f t="shared" si="781"/>
        <v>32.794638784028457</v>
      </c>
      <c r="M3579">
        <f t="shared" si="787"/>
        <v>1.0698969216735335</v>
      </c>
      <c r="N3579" s="21">
        <f t="shared" si="788"/>
        <v>-0.10510704264852068</v>
      </c>
      <c r="O3579" s="21">
        <f t="shared" si="789"/>
        <v>86.688268930029736</v>
      </c>
      <c r="P3579">
        <f t="shared" si="790"/>
        <v>1</v>
      </c>
      <c r="Q3579">
        <f t="shared" si="791"/>
        <v>0.34304387598496555</v>
      </c>
      <c r="R3579">
        <f t="shared" si="792"/>
        <v>0.3430438759849655</v>
      </c>
      <c r="T3579" s="21">
        <f t="shared" si="782"/>
        <v>0</v>
      </c>
      <c r="W3579">
        <v>3464</v>
      </c>
      <c r="X3579">
        <v>29.521006000000003</v>
      </c>
      <c r="Y3579">
        <v>1</v>
      </c>
      <c r="Z3579">
        <f t="shared" si="779"/>
        <v>1</v>
      </c>
      <c r="AA3579" s="21" t="str">
        <f t="shared" si="780"/>
        <v/>
      </c>
      <c r="AB3579" t="str">
        <f t="shared" si="783"/>
        <v/>
      </c>
    </row>
    <row r="3580" spans="7:28" x14ac:dyDescent="0.2">
      <c r="G3580" s="21"/>
      <c r="H3580" s="21">
        <v>3465</v>
      </c>
      <c r="I3580">
        <f t="shared" si="784"/>
        <v>0.1</v>
      </c>
      <c r="J3580">
        <f t="shared" si="785"/>
        <v>0.34304387598496555</v>
      </c>
      <c r="K3580">
        <f t="shared" si="786"/>
        <v>22.5</v>
      </c>
      <c r="L3580">
        <f t="shared" si="781"/>
        <v>32.794638784028457</v>
      </c>
      <c r="M3580">
        <f t="shared" si="787"/>
        <v>1.0698969216735335</v>
      </c>
      <c r="N3580" s="21">
        <f t="shared" si="788"/>
        <v>-0.10540155691273054</v>
      </c>
      <c r="O3580" s="21">
        <f t="shared" si="789"/>
        <v>86.78826893002973</v>
      </c>
      <c r="P3580">
        <f t="shared" si="790"/>
        <v>1</v>
      </c>
      <c r="Q3580">
        <f t="shared" si="791"/>
        <v>0.34304387598496555</v>
      </c>
      <c r="R3580">
        <f t="shared" si="792"/>
        <v>0.3430438759849655</v>
      </c>
      <c r="T3580" s="21">
        <f t="shared" si="782"/>
        <v>0</v>
      </c>
      <c r="W3580">
        <v>3465</v>
      </c>
      <c r="X3580">
        <v>29.533984999999998</v>
      </c>
      <c r="Y3580">
        <v>1</v>
      </c>
      <c r="Z3580">
        <f t="shared" si="779"/>
        <v>1</v>
      </c>
      <c r="AA3580" s="21" t="str">
        <f t="shared" si="780"/>
        <v/>
      </c>
      <c r="AB3580" t="str">
        <f t="shared" si="783"/>
        <v/>
      </c>
    </row>
    <row r="3581" spans="7:28" x14ac:dyDescent="0.2">
      <c r="G3581" s="21"/>
      <c r="H3581" s="21">
        <v>3466</v>
      </c>
      <c r="I3581">
        <f t="shared" si="784"/>
        <v>0.1</v>
      </c>
      <c r="J3581">
        <f t="shared" si="785"/>
        <v>0.34304387598496555</v>
      </c>
      <c r="K3581">
        <f t="shared" si="786"/>
        <v>22.5</v>
      </c>
      <c r="L3581">
        <f t="shared" si="781"/>
        <v>32.794638784028457</v>
      </c>
      <c r="M3581">
        <f t="shared" si="787"/>
        <v>1.0698969216735335</v>
      </c>
      <c r="N3581" s="21">
        <f t="shared" si="788"/>
        <v>-0.10569607117694042</v>
      </c>
      <c r="O3581" s="21">
        <f t="shared" si="789"/>
        <v>86.888268930029724</v>
      </c>
      <c r="P3581">
        <f t="shared" si="790"/>
        <v>1</v>
      </c>
      <c r="Q3581">
        <f t="shared" si="791"/>
        <v>0.34304387598496555</v>
      </c>
      <c r="R3581">
        <f t="shared" si="792"/>
        <v>0.3430438759849655</v>
      </c>
      <c r="T3581" s="21">
        <f t="shared" si="782"/>
        <v>0</v>
      </c>
      <c r="W3581">
        <v>3466</v>
      </c>
      <c r="X3581">
        <v>29.545342999999999</v>
      </c>
      <c r="Y3581">
        <v>1</v>
      </c>
      <c r="Z3581">
        <f t="shared" si="779"/>
        <v>1</v>
      </c>
      <c r="AA3581" s="21" t="str">
        <f t="shared" si="780"/>
        <v/>
      </c>
      <c r="AB3581" t="str">
        <f t="shared" si="783"/>
        <v/>
      </c>
    </row>
    <row r="3582" spans="7:28" x14ac:dyDescent="0.2">
      <c r="G3582" s="21"/>
      <c r="H3582" s="21">
        <v>3467</v>
      </c>
      <c r="I3582">
        <f t="shared" si="784"/>
        <v>0.1</v>
      </c>
      <c r="J3582">
        <f t="shared" si="785"/>
        <v>0.34304387598496555</v>
      </c>
      <c r="K3582">
        <f t="shared" si="786"/>
        <v>22.5</v>
      </c>
      <c r="L3582">
        <f t="shared" si="781"/>
        <v>32.794638784028457</v>
      </c>
      <c r="M3582">
        <f t="shared" si="787"/>
        <v>1.0698969216735335</v>
      </c>
      <c r="N3582" s="21">
        <f t="shared" si="788"/>
        <v>-0.10599058544115027</v>
      </c>
      <c r="O3582" s="21">
        <f t="shared" si="789"/>
        <v>86.988268930029719</v>
      </c>
      <c r="P3582">
        <f t="shared" si="790"/>
        <v>1</v>
      </c>
      <c r="Q3582">
        <f t="shared" si="791"/>
        <v>0.34304387598496555</v>
      </c>
      <c r="R3582">
        <f t="shared" si="792"/>
        <v>0.3430438759849655</v>
      </c>
      <c r="T3582" s="21">
        <f t="shared" si="782"/>
        <v>0</v>
      </c>
      <c r="W3582">
        <v>3467</v>
      </c>
      <c r="X3582">
        <v>29.563190000000002</v>
      </c>
      <c r="Y3582">
        <v>1</v>
      </c>
      <c r="Z3582">
        <f t="shared" ref="Z3582:Z3645" si="793">Y3582</f>
        <v>1</v>
      </c>
      <c r="AA3582" s="21" t="str">
        <f t="shared" ref="AA3582:AA3645" si="794">IF(X3582&gt;$B$8+$B$9,"",ABS(X3582-O3582))</f>
        <v/>
      </c>
      <c r="AB3582" t="str">
        <f t="shared" si="783"/>
        <v/>
      </c>
    </row>
    <row r="3583" spans="7:28" x14ac:dyDescent="0.2">
      <c r="G3583" s="21"/>
      <c r="H3583" s="21">
        <v>3468</v>
      </c>
      <c r="I3583">
        <f t="shared" si="784"/>
        <v>0.1</v>
      </c>
      <c r="J3583">
        <f t="shared" si="785"/>
        <v>0.34304387598496555</v>
      </c>
      <c r="K3583">
        <f t="shared" si="786"/>
        <v>22.5</v>
      </c>
      <c r="L3583">
        <f t="shared" si="781"/>
        <v>32.794638784028457</v>
      </c>
      <c r="M3583">
        <f t="shared" si="787"/>
        <v>1.0698969216735335</v>
      </c>
      <c r="N3583" s="21">
        <f t="shared" si="788"/>
        <v>-0.10628509970536014</v>
      </c>
      <c r="O3583" s="21">
        <f t="shared" si="789"/>
        <v>87.088268930029713</v>
      </c>
      <c r="P3583">
        <f t="shared" si="790"/>
        <v>1</v>
      </c>
      <c r="Q3583">
        <f t="shared" si="791"/>
        <v>0.34304387598496555</v>
      </c>
      <c r="R3583">
        <f t="shared" si="792"/>
        <v>0.3430438759849655</v>
      </c>
      <c r="T3583" s="21">
        <f t="shared" si="782"/>
        <v>0</v>
      </c>
      <c r="W3583">
        <v>3468</v>
      </c>
      <c r="X3583">
        <v>29.585904000000003</v>
      </c>
      <c r="Y3583">
        <v>1</v>
      </c>
      <c r="Z3583">
        <f t="shared" si="793"/>
        <v>1</v>
      </c>
      <c r="AA3583" s="21" t="str">
        <f t="shared" si="794"/>
        <v/>
      </c>
      <c r="AB3583" t="str">
        <f t="shared" si="783"/>
        <v/>
      </c>
    </row>
    <row r="3584" spans="7:28" x14ac:dyDescent="0.2">
      <c r="G3584" s="21"/>
      <c r="H3584" s="21">
        <v>3469</v>
      </c>
      <c r="I3584">
        <f t="shared" si="784"/>
        <v>0.1</v>
      </c>
      <c r="J3584">
        <f t="shared" si="785"/>
        <v>0.34304387598496555</v>
      </c>
      <c r="K3584">
        <f t="shared" si="786"/>
        <v>22.5</v>
      </c>
      <c r="L3584">
        <f t="shared" si="781"/>
        <v>32.794638784028457</v>
      </c>
      <c r="M3584">
        <f t="shared" si="787"/>
        <v>1.0698969216735335</v>
      </c>
      <c r="N3584" s="21">
        <f t="shared" si="788"/>
        <v>-0.10657961396957</v>
      </c>
      <c r="O3584" s="21">
        <f t="shared" si="789"/>
        <v>87.188268930029707</v>
      </c>
      <c r="P3584">
        <f t="shared" si="790"/>
        <v>1</v>
      </c>
      <c r="Q3584">
        <f t="shared" si="791"/>
        <v>0.34304387598496555</v>
      </c>
      <c r="R3584">
        <f t="shared" si="792"/>
        <v>0.3430438759849655</v>
      </c>
      <c r="T3584" s="21">
        <f t="shared" si="782"/>
        <v>0</v>
      </c>
      <c r="W3584">
        <v>3469</v>
      </c>
      <c r="X3584">
        <v>29.592394000000002</v>
      </c>
      <c r="Y3584">
        <v>1</v>
      </c>
      <c r="Z3584">
        <f t="shared" si="793"/>
        <v>1</v>
      </c>
      <c r="AA3584" s="21" t="str">
        <f t="shared" si="794"/>
        <v/>
      </c>
      <c r="AB3584" t="str">
        <f t="shared" si="783"/>
        <v/>
      </c>
    </row>
    <row r="3585" spans="7:28" x14ac:dyDescent="0.2">
      <c r="G3585" s="21"/>
      <c r="H3585" s="21">
        <v>3470</v>
      </c>
      <c r="I3585">
        <f t="shared" si="784"/>
        <v>0.1</v>
      </c>
      <c r="J3585">
        <f t="shared" si="785"/>
        <v>0.34304387598496555</v>
      </c>
      <c r="K3585">
        <f t="shared" si="786"/>
        <v>22.5</v>
      </c>
      <c r="L3585">
        <f t="shared" si="781"/>
        <v>32.794638784028457</v>
      </c>
      <c r="M3585">
        <f t="shared" si="787"/>
        <v>1.0698969216735335</v>
      </c>
      <c r="N3585" s="21">
        <f t="shared" si="788"/>
        <v>-0.10687412823377987</v>
      </c>
      <c r="O3585" s="21">
        <f t="shared" si="789"/>
        <v>87.288268930029702</v>
      </c>
      <c r="P3585">
        <f t="shared" si="790"/>
        <v>1</v>
      </c>
      <c r="Q3585">
        <f t="shared" si="791"/>
        <v>0.34304387598496555</v>
      </c>
      <c r="R3585">
        <f t="shared" si="792"/>
        <v>0.3430438759849655</v>
      </c>
      <c r="T3585" s="21">
        <f t="shared" si="782"/>
        <v>0</v>
      </c>
      <c r="W3585">
        <v>3470</v>
      </c>
      <c r="X3585">
        <v>29.628088000000002</v>
      </c>
      <c r="Y3585">
        <v>1</v>
      </c>
      <c r="Z3585">
        <f t="shared" si="793"/>
        <v>1</v>
      </c>
      <c r="AA3585" s="21" t="str">
        <f t="shared" si="794"/>
        <v/>
      </c>
      <c r="AB3585" t="str">
        <f t="shared" si="783"/>
        <v/>
      </c>
    </row>
    <row r="3586" spans="7:28" x14ac:dyDescent="0.2">
      <c r="G3586" s="21"/>
      <c r="H3586" s="21">
        <v>3471</v>
      </c>
      <c r="I3586">
        <f t="shared" si="784"/>
        <v>0.1</v>
      </c>
      <c r="J3586">
        <f t="shared" si="785"/>
        <v>0.34304387598496555</v>
      </c>
      <c r="K3586">
        <f t="shared" si="786"/>
        <v>22.5</v>
      </c>
      <c r="L3586">
        <f t="shared" si="781"/>
        <v>32.794638784028457</v>
      </c>
      <c r="M3586">
        <f t="shared" si="787"/>
        <v>1.0698969216735335</v>
      </c>
      <c r="N3586" s="21">
        <f t="shared" si="788"/>
        <v>-0.10716864249798973</v>
      </c>
      <c r="O3586" s="21">
        <f t="shared" si="789"/>
        <v>87.388268930029696</v>
      </c>
      <c r="P3586">
        <f t="shared" si="790"/>
        <v>1</v>
      </c>
      <c r="Q3586">
        <f t="shared" si="791"/>
        <v>0.34304387598496555</v>
      </c>
      <c r="R3586">
        <f t="shared" si="792"/>
        <v>0.3430438759849655</v>
      </c>
      <c r="T3586" s="21">
        <f t="shared" si="782"/>
        <v>0</v>
      </c>
      <c r="W3586">
        <v>3471</v>
      </c>
      <c r="X3586">
        <v>29.619975999999998</v>
      </c>
      <c r="Y3586">
        <v>1</v>
      </c>
      <c r="Z3586">
        <f t="shared" si="793"/>
        <v>1</v>
      </c>
      <c r="AA3586" s="21" t="str">
        <f t="shared" si="794"/>
        <v/>
      </c>
      <c r="AB3586" t="str">
        <f t="shared" si="783"/>
        <v/>
      </c>
    </row>
    <row r="3587" spans="7:28" x14ac:dyDescent="0.2">
      <c r="G3587" s="21"/>
      <c r="H3587" s="21">
        <v>3472</v>
      </c>
      <c r="I3587">
        <f t="shared" si="784"/>
        <v>0.1</v>
      </c>
      <c r="J3587">
        <f t="shared" si="785"/>
        <v>0.34304387598496555</v>
      </c>
      <c r="K3587">
        <f t="shared" si="786"/>
        <v>22.5</v>
      </c>
      <c r="L3587">
        <f t="shared" ref="L3587:L3650" si="795">0.5*Z3587*K3587/J3587/$B$7</f>
        <v>32.794638784028457</v>
      </c>
      <c r="M3587">
        <f t="shared" si="787"/>
        <v>1.0698969216735335</v>
      </c>
      <c r="N3587" s="21">
        <f t="shared" si="788"/>
        <v>-0.1074631567621996</v>
      </c>
      <c r="O3587" s="21">
        <f t="shared" si="789"/>
        <v>87.48826893002969</v>
      </c>
      <c r="P3587">
        <f t="shared" si="790"/>
        <v>1</v>
      </c>
      <c r="Q3587">
        <f t="shared" si="791"/>
        <v>0.34304387598496555</v>
      </c>
      <c r="R3587">
        <f t="shared" si="792"/>
        <v>0.3430438759849655</v>
      </c>
      <c r="T3587" s="21">
        <f t="shared" si="782"/>
        <v>0</v>
      </c>
      <c r="W3587">
        <v>3472</v>
      </c>
      <c r="X3587">
        <v>29.639444999999998</v>
      </c>
      <c r="Y3587">
        <v>1</v>
      </c>
      <c r="Z3587">
        <f t="shared" si="793"/>
        <v>1</v>
      </c>
      <c r="AA3587" s="21" t="str">
        <f t="shared" si="794"/>
        <v/>
      </c>
      <c r="AB3587" t="str">
        <f t="shared" si="783"/>
        <v/>
      </c>
    </row>
    <row r="3588" spans="7:28" x14ac:dyDescent="0.2">
      <c r="G3588" s="21"/>
      <c r="H3588" s="21">
        <v>3473</v>
      </c>
      <c r="I3588">
        <f t="shared" si="784"/>
        <v>0.1</v>
      </c>
      <c r="J3588">
        <f t="shared" si="785"/>
        <v>0.34304387598496555</v>
      </c>
      <c r="K3588">
        <f t="shared" si="786"/>
        <v>22.5</v>
      </c>
      <c r="L3588">
        <f t="shared" si="795"/>
        <v>32.794638784028457</v>
      </c>
      <c r="M3588">
        <f t="shared" si="787"/>
        <v>1.0698969216735335</v>
      </c>
      <c r="N3588" s="21">
        <f t="shared" si="788"/>
        <v>-0.10775767102640946</v>
      </c>
      <c r="O3588" s="21">
        <f t="shared" si="789"/>
        <v>87.588268930029685</v>
      </c>
      <c r="P3588">
        <f t="shared" si="790"/>
        <v>1</v>
      </c>
      <c r="Q3588">
        <f t="shared" si="791"/>
        <v>0.34304387598496555</v>
      </c>
      <c r="R3588">
        <f t="shared" si="792"/>
        <v>0.3430438759849655</v>
      </c>
      <c r="T3588" s="21">
        <f t="shared" ref="T3588:T3651" si="796">(M3588-M3587)/(H3588-H3587)</f>
        <v>0</v>
      </c>
      <c r="W3588">
        <v>3473</v>
      </c>
      <c r="X3588">
        <v>29.650803</v>
      </c>
      <c r="Y3588">
        <v>1</v>
      </c>
      <c r="Z3588">
        <f t="shared" si="793"/>
        <v>1</v>
      </c>
      <c r="AA3588" s="21" t="str">
        <f t="shared" si="794"/>
        <v/>
      </c>
      <c r="AB3588" t="str">
        <f t="shared" si="783"/>
        <v/>
      </c>
    </row>
    <row r="3589" spans="7:28" x14ac:dyDescent="0.2">
      <c r="G3589" s="21"/>
      <c r="H3589" s="21">
        <v>3474</v>
      </c>
      <c r="I3589">
        <f t="shared" si="784"/>
        <v>0.1</v>
      </c>
      <c r="J3589">
        <f t="shared" si="785"/>
        <v>0.34304387598496555</v>
      </c>
      <c r="K3589">
        <f t="shared" si="786"/>
        <v>22.5</v>
      </c>
      <c r="L3589">
        <f t="shared" si="795"/>
        <v>32.794638784028457</v>
      </c>
      <c r="M3589">
        <f t="shared" si="787"/>
        <v>1.0698969216735335</v>
      </c>
      <c r="N3589" s="21">
        <f t="shared" si="788"/>
        <v>-0.10805218529061933</v>
      </c>
      <c r="O3589" s="21">
        <f t="shared" si="789"/>
        <v>87.688268930029679</v>
      </c>
      <c r="P3589">
        <f t="shared" si="790"/>
        <v>1</v>
      </c>
      <c r="Q3589">
        <f t="shared" si="791"/>
        <v>0.34304387598496555</v>
      </c>
      <c r="R3589">
        <f t="shared" si="792"/>
        <v>0.3430438759849655</v>
      </c>
      <c r="T3589" s="21">
        <f t="shared" si="796"/>
        <v>0</v>
      </c>
      <c r="W3589">
        <v>3474</v>
      </c>
      <c r="X3589">
        <v>29.675138999999998</v>
      </c>
      <c r="Y3589">
        <v>1</v>
      </c>
      <c r="Z3589">
        <f t="shared" si="793"/>
        <v>1</v>
      </c>
      <c r="AA3589" s="21" t="str">
        <f t="shared" si="794"/>
        <v/>
      </c>
      <c r="AB3589" t="str">
        <f t="shared" si="783"/>
        <v/>
      </c>
    </row>
    <row r="3590" spans="7:28" x14ac:dyDescent="0.2">
      <c r="G3590" s="21"/>
      <c r="H3590" s="21">
        <v>3475</v>
      </c>
      <c r="I3590">
        <f t="shared" si="784"/>
        <v>0.1</v>
      </c>
      <c r="J3590">
        <f t="shared" si="785"/>
        <v>0.34304387598496555</v>
      </c>
      <c r="K3590">
        <f t="shared" si="786"/>
        <v>22.5</v>
      </c>
      <c r="L3590">
        <f t="shared" si="795"/>
        <v>32.794638784028457</v>
      </c>
      <c r="M3590">
        <f t="shared" si="787"/>
        <v>1.0698969216735335</v>
      </c>
      <c r="N3590" s="21">
        <f t="shared" si="788"/>
        <v>-0.10834669955482919</v>
      </c>
      <c r="O3590" s="21">
        <f t="shared" si="789"/>
        <v>87.788268930029673</v>
      </c>
      <c r="P3590">
        <f t="shared" si="790"/>
        <v>1</v>
      </c>
      <c r="Q3590">
        <f t="shared" si="791"/>
        <v>0.34304387598496555</v>
      </c>
      <c r="R3590">
        <f t="shared" si="792"/>
        <v>0.3430438759849655</v>
      </c>
      <c r="T3590" s="21">
        <f t="shared" si="796"/>
        <v>0</v>
      </c>
      <c r="W3590">
        <v>3475</v>
      </c>
      <c r="X3590">
        <v>29.645934999999998</v>
      </c>
      <c r="Y3590">
        <v>1</v>
      </c>
      <c r="Z3590">
        <f t="shared" si="793"/>
        <v>1</v>
      </c>
      <c r="AA3590" s="21" t="str">
        <f t="shared" si="794"/>
        <v/>
      </c>
      <c r="AB3590" t="str">
        <f t="shared" si="783"/>
        <v/>
      </c>
    </row>
    <row r="3591" spans="7:28" x14ac:dyDescent="0.2">
      <c r="G3591" s="21"/>
      <c r="H3591" s="21">
        <v>3476</v>
      </c>
      <c r="I3591">
        <f t="shared" si="784"/>
        <v>0.1</v>
      </c>
      <c r="J3591">
        <f t="shared" si="785"/>
        <v>0.34304387598496555</v>
      </c>
      <c r="K3591">
        <f t="shared" si="786"/>
        <v>22.5</v>
      </c>
      <c r="L3591">
        <f t="shared" si="795"/>
        <v>32.794638784028457</v>
      </c>
      <c r="M3591">
        <f t="shared" si="787"/>
        <v>1.0698969216735335</v>
      </c>
      <c r="N3591" s="21">
        <f t="shared" si="788"/>
        <v>-0.10864121381903906</v>
      </c>
      <c r="O3591" s="21">
        <f t="shared" si="789"/>
        <v>87.888268930029668</v>
      </c>
      <c r="P3591">
        <f t="shared" si="790"/>
        <v>1</v>
      </c>
      <c r="Q3591">
        <f t="shared" si="791"/>
        <v>0.34304387598496555</v>
      </c>
      <c r="R3591">
        <f t="shared" si="792"/>
        <v>0.3430438759849655</v>
      </c>
      <c r="T3591" s="21">
        <f t="shared" si="796"/>
        <v>0</v>
      </c>
      <c r="W3591">
        <v>3476</v>
      </c>
      <c r="X3591">
        <v>29.689741999999999</v>
      </c>
      <c r="Y3591">
        <v>1</v>
      </c>
      <c r="Z3591">
        <f t="shared" si="793"/>
        <v>1</v>
      </c>
      <c r="AA3591" s="21" t="str">
        <f t="shared" si="794"/>
        <v/>
      </c>
      <c r="AB3591" t="str">
        <f t="shared" ref="AB3591:AB3654" si="797">IF(OR(Z3588&lt;&gt;Z3594,X3591&gt;$B$8+$B$9),"",((X3594-X3588)/(W3594-W3588)-(O3594-O3588)/(W3594-W3588))^2)</f>
        <v/>
      </c>
    </row>
    <row r="3592" spans="7:28" x14ac:dyDescent="0.2">
      <c r="G3592" s="21"/>
      <c r="H3592" s="21">
        <v>3477</v>
      </c>
      <c r="I3592">
        <f t="shared" si="784"/>
        <v>0.1</v>
      </c>
      <c r="J3592">
        <f t="shared" si="785"/>
        <v>0.34304387598496555</v>
      </c>
      <c r="K3592">
        <f t="shared" si="786"/>
        <v>22.5</v>
      </c>
      <c r="L3592">
        <f t="shared" si="795"/>
        <v>32.794638784028457</v>
      </c>
      <c r="M3592">
        <f t="shared" si="787"/>
        <v>1.0698969216735335</v>
      </c>
      <c r="N3592" s="21">
        <f t="shared" si="788"/>
        <v>-0.10893572808324892</v>
      </c>
      <c r="O3592" s="21">
        <f t="shared" si="789"/>
        <v>87.988268930029662</v>
      </c>
      <c r="P3592">
        <f t="shared" si="790"/>
        <v>1</v>
      </c>
      <c r="Q3592">
        <f t="shared" si="791"/>
        <v>0.34304387598496555</v>
      </c>
      <c r="R3592">
        <f t="shared" si="792"/>
        <v>0.3430438759849655</v>
      </c>
      <c r="T3592" s="21">
        <f t="shared" si="796"/>
        <v>0</v>
      </c>
      <c r="W3592">
        <v>3477</v>
      </c>
      <c r="X3592">
        <v>29.712456</v>
      </c>
      <c r="Y3592">
        <v>1</v>
      </c>
      <c r="Z3592">
        <f t="shared" si="793"/>
        <v>1</v>
      </c>
      <c r="AA3592" s="21" t="str">
        <f t="shared" si="794"/>
        <v/>
      </c>
      <c r="AB3592" t="str">
        <f t="shared" si="797"/>
        <v/>
      </c>
    </row>
    <row r="3593" spans="7:28" x14ac:dyDescent="0.2">
      <c r="G3593" s="21"/>
      <c r="H3593" s="21">
        <v>3478</v>
      </c>
      <c r="I3593">
        <f t="shared" si="784"/>
        <v>0.1</v>
      </c>
      <c r="J3593">
        <f t="shared" si="785"/>
        <v>0.34304387598496555</v>
      </c>
      <c r="K3593">
        <f t="shared" si="786"/>
        <v>22.5</v>
      </c>
      <c r="L3593">
        <f t="shared" si="795"/>
        <v>32.794638784028457</v>
      </c>
      <c r="M3593">
        <f t="shared" si="787"/>
        <v>1.0698969216735335</v>
      </c>
      <c r="N3593" s="21">
        <f t="shared" si="788"/>
        <v>-0.10923024234745879</v>
      </c>
      <c r="O3593" s="21">
        <f t="shared" si="789"/>
        <v>88.088268930029656</v>
      </c>
      <c r="P3593">
        <f t="shared" si="790"/>
        <v>1</v>
      </c>
      <c r="Q3593">
        <f t="shared" si="791"/>
        <v>0.34304387598496555</v>
      </c>
      <c r="R3593">
        <f t="shared" si="792"/>
        <v>0.3430438759849655</v>
      </c>
      <c r="T3593" s="21">
        <f t="shared" si="796"/>
        <v>0</v>
      </c>
      <c r="W3593">
        <v>3478</v>
      </c>
      <c r="X3593">
        <v>29.727058000000003</v>
      </c>
      <c r="Y3593">
        <v>1</v>
      </c>
      <c r="Z3593">
        <f t="shared" si="793"/>
        <v>1</v>
      </c>
      <c r="AA3593" s="21" t="str">
        <f t="shared" si="794"/>
        <v/>
      </c>
      <c r="AB3593" t="str">
        <f t="shared" si="797"/>
        <v/>
      </c>
    </row>
    <row r="3594" spans="7:28" x14ac:dyDescent="0.2">
      <c r="G3594" s="21"/>
      <c r="H3594" s="21">
        <v>3479</v>
      </c>
      <c r="I3594">
        <f t="shared" si="784"/>
        <v>0.1</v>
      </c>
      <c r="J3594">
        <f t="shared" si="785"/>
        <v>0.34304387598496555</v>
      </c>
      <c r="K3594">
        <f t="shared" si="786"/>
        <v>22.5</v>
      </c>
      <c r="L3594">
        <f t="shared" si="795"/>
        <v>32.794638784028457</v>
      </c>
      <c r="M3594">
        <f t="shared" si="787"/>
        <v>1.0698969216735335</v>
      </c>
      <c r="N3594" s="21">
        <f t="shared" si="788"/>
        <v>-0.10952475661166865</v>
      </c>
      <c r="O3594" s="21">
        <f t="shared" si="789"/>
        <v>88.188268930029651</v>
      </c>
      <c r="P3594">
        <f t="shared" si="790"/>
        <v>1</v>
      </c>
      <c r="Q3594">
        <f t="shared" si="791"/>
        <v>0.34304387598496555</v>
      </c>
      <c r="R3594">
        <f t="shared" si="792"/>
        <v>0.3430438759849655</v>
      </c>
      <c r="T3594" s="21">
        <f t="shared" si="796"/>
        <v>0</v>
      </c>
      <c r="W3594">
        <v>3479</v>
      </c>
      <c r="X3594">
        <v>29.730303000000003</v>
      </c>
      <c r="Y3594">
        <v>1</v>
      </c>
      <c r="Z3594">
        <f t="shared" si="793"/>
        <v>1</v>
      </c>
      <c r="AA3594" s="21" t="str">
        <f t="shared" si="794"/>
        <v/>
      </c>
      <c r="AB3594" t="str">
        <f t="shared" si="797"/>
        <v/>
      </c>
    </row>
    <row r="3595" spans="7:28" x14ac:dyDescent="0.2">
      <c r="G3595" s="21"/>
      <c r="H3595" s="21">
        <v>3480</v>
      </c>
      <c r="I3595">
        <f t="shared" si="784"/>
        <v>0.1</v>
      </c>
      <c r="J3595">
        <f t="shared" si="785"/>
        <v>0.34304387598496555</v>
      </c>
      <c r="K3595">
        <f t="shared" si="786"/>
        <v>22.5</v>
      </c>
      <c r="L3595">
        <f t="shared" si="795"/>
        <v>32.794638784028457</v>
      </c>
      <c r="M3595">
        <f t="shared" si="787"/>
        <v>1.0698969216735335</v>
      </c>
      <c r="N3595" s="21">
        <f t="shared" si="788"/>
        <v>-0.10981927087587852</v>
      </c>
      <c r="O3595" s="21">
        <f t="shared" si="789"/>
        <v>88.288268930029645</v>
      </c>
      <c r="P3595">
        <f t="shared" si="790"/>
        <v>1</v>
      </c>
      <c r="Q3595">
        <f t="shared" si="791"/>
        <v>0.34304387598496555</v>
      </c>
      <c r="R3595">
        <f t="shared" si="792"/>
        <v>0.3430438759849655</v>
      </c>
      <c r="T3595" s="21">
        <f t="shared" si="796"/>
        <v>0</v>
      </c>
      <c r="W3595">
        <v>3480</v>
      </c>
      <c r="X3595">
        <v>29.74166</v>
      </c>
      <c r="Y3595">
        <v>1</v>
      </c>
      <c r="Z3595">
        <f t="shared" si="793"/>
        <v>1</v>
      </c>
      <c r="AA3595" s="21" t="str">
        <f t="shared" si="794"/>
        <v/>
      </c>
      <c r="AB3595" t="str">
        <f t="shared" si="797"/>
        <v/>
      </c>
    </row>
    <row r="3596" spans="7:28" x14ac:dyDescent="0.2">
      <c r="G3596" s="21"/>
      <c r="H3596" s="21">
        <v>3481</v>
      </c>
      <c r="I3596">
        <f t="shared" si="784"/>
        <v>0.1</v>
      </c>
      <c r="J3596">
        <f t="shared" si="785"/>
        <v>0.34304387598496555</v>
      </c>
      <c r="K3596">
        <f t="shared" si="786"/>
        <v>22.5</v>
      </c>
      <c r="L3596">
        <f t="shared" si="795"/>
        <v>32.794638784028457</v>
      </c>
      <c r="M3596">
        <f t="shared" si="787"/>
        <v>1.0698969216735335</v>
      </c>
      <c r="N3596" s="21">
        <f t="shared" si="788"/>
        <v>-0.11011378514008838</v>
      </c>
      <c r="O3596" s="21">
        <f t="shared" si="789"/>
        <v>88.388268930029639</v>
      </c>
      <c r="P3596">
        <f t="shared" si="790"/>
        <v>1</v>
      </c>
      <c r="Q3596">
        <f t="shared" si="791"/>
        <v>0.34304387598496555</v>
      </c>
      <c r="R3596">
        <f t="shared" si="792"/>
        <v>0.3430438759849655</v>
      </c>
      <c r="T3596" s="21">
        <f t="shared" si="796"/>
        <v>0</v>
      </c>
      <c r="W3596">
        <v>3481</v>
      </c>
      <c r="X3596">
        <v>29.770864</v>
      </c>
      <c r="Y3596">
        <v>1</v>
      </c>
      <c r="Z3596">
        <f t="shared" si="793"/>
        <v>1</v>
      </c>
      <c r="AA3596" s="21" t="str">
        <f t="shared" si="794"/>
        <v/>
      </c>
      <c r="AB3596" t="str">
        <f t="shared" si="797"/>
        <v/>
      </c>
    </row>
    <row r="3597" spans="7:28" x14ac:dyDescent="0.2">
      <c r="G3597" s="21"/>
      <c r="H3597" s="21">
        <v>3482</v>
      </c>
      <c r="I3597">
        <f t="shared" si="784"/>
        <v>0.1</v>
      </c>
      <c r="J3597">
        <f t="shared" si="785"/>
        <v>0.34304387598496555</v>
      </c>
      <c r="K3597">
        <f t="shared" si="786"/>
        <v>22.5</v>
      </c>
      <c r="L3597">
        <f t="shared" si="795"/>
        <v>32.794638784028457</v>
      </c>
      <c r="M3597">
        <f t="shared" si="787"/>
        <v>1.0698969216735335</v>
      </c>
      <c r="N3597" s="21">
        <f t="shared" si="788"/>
        <v>-0.11040829940429825</v>
      </c>
      <c r="O3597" s="21">
        <f t="shared" si="789"/>
        <v>88.488268930029633</v>
      </c>
      <c r="P3597">
        <f t="shared" si="790"/>
        <v>1</v>
      </c>
      <c r="Q3597">
        <f t="shared" si="791"/>
        <v>0.34304387598496555</v>
      </c>
      <c r="R3597">
        <f t="shared" si="792"/>
        <v>0.3430438759849655</v>
      </c>
      <c r="T3597" s="21">
        <f t="shared" si="796"/>
        <v>0</v>
      </c>
      <c r="W3597">
        <v>3482</v>
      </c>
      <c r="X3597">
        <v>29.777353999999999</v>
      </c>
      <c r="Y3597">
        <v>1</v>
      </c>
      <c r="Z3597">
        <f t="shared" si="793"/>
        <v>1</v>
      </c>
      <c r="AA3597" s="21" t="str">
        <f t="shared" si="794"/>
        <v/>
      </c>
      <c r="AB3597" t="str">
        <f t="shared" si="797"/>
        <v/>
      </c>
    </row>
    <row r="3598" spans="7:28" x14ac:dyDescent="0.2">
      <c r="G3598" s="21"/>
      <c r="H3598" s="21">
        <v>3483</v>
      </c>
      <c r="I3598">
        <f t="shared" si="784"/>
        <v>0.1</v>
      </c>
      <c r="J3598">
        <f t="shared" si="785"/>
        <v>0.34304387598496555</v>
      </c>
      <c r="K3598">
        <f t="shared" si="786"/>
        <v>22.5</v>
      </c>
      <c r="L3598">
        <f t="shared" si="795"/>
        <v>32.794638784028457</v>
      </c>
      <c r="M3598">
        <f t="shared" si="787"/>
        <v>1.0698969216735335</v>
      </c>
      <c r="N3598" s="21">
        <f t="shared" si="788"/>
        <v>-0.11070281366850811</v>
      </c>
      <c r="O3598" s="21">
        <f t="shared" si="789"/>
        <v>88.588268930029628</v>
      </c>
      <c r="P3598">
        <f t="shared" si="790"/>
        <v>1</v>
      </c>
      <c r="Q3598">
        <f t="shared" si="791"/>
        <v>0.34304387598496555</v>
      </c>
      <c r="R3598">
        <f t="shared" si="792"/>
        <v>0.3430438759849655</v>
      </c>
      <c r="T3598" s="21">
        <f t="shared" si="796"/>
        <v>0</v>
      </c>
      <c r="W3598">
        <v>3483</v>
      </c>
      <c r="X3598">
        <v>29.795201000000002</v>
      </c>
      <c r="Y3598">
        <v>1</v>
      </c>
      <c r="Z3598">
        <f t="shared" si="793"/>
        <v>1</v>
      </c>
      <c r="AA3598" s="21" t="str">
        <f t="shared" si="794"/>
        <v/>
      </c>
      <c r="AB3598" t="str">
        <f t="shared" si="797"/>
        <v/>
      </c>
    </row>
    <row r="3599" spans="7:28" x14ac:dyDescent="0.2">
      <c r="G3599" s="21"/>
      <c r="H3599" s="21">
        <v>3484</v>
      </c>
      <c r="I3599">
        <f t="shared" si="784"/>
        <v>0.1</v>
      </c>
      <c r="J3599">
        <f t="shared" si="785"/>
        <v>0.34304387598496555</v>
      </c>
      <c r="K3599">
        <f t="shared" si="786"/>
        <v>22.5</v>
      </c>
      <c r="L3599">
        <f t="shared" si="795"/>
        <v>32.794638784028457</v>
      </c>
      <c r="M3599">
        <f t="shared" si="787"/>
        <v>1.0698969216735335</v>
      </c>
      <c r="N3599" s="21">
        <f t="shared" si="788"/>
        <v>-0.11099732793271798</v>
      </c>
      <c r="O3599" s="21">
        <f t="shared" si="789"/>
        <v>88.688268930029622</v>
      </c>
      <c r="P3599">
        <f t="shared" si="790"/>
        <v>1</v>
      </c>
      <c r="Q3599">
        <f t="shared" si="791"/>
        <v>0.34304387598496555</v>
      </c>
      <c r="R3599">
        <f t="shared" si="792"/>
        <v>0.3430438759849655</v>
      </c>
      <c r="T3599" s="21">
        <f t="shared" si="796"/>
        <v>0</v>
      </c>
      <c r="W3599">
        <v>3484</v>
      </c>
      <c r="X3599">
        <v>29.801691000000002</v>
      </c>
      <c r="Y3599">
        <v>1</v>
      </c>
      <c r="Z3599">
        <f t="shared" si="793"/>
        <v>1</v>
      </c>
      <c r="AA3599" s="21" t="str">
        <f t="shared" si="794"/>
        <v/>
      </c>
      <c r="AB3599" t="str">
        <f t="shared" si="797"/>
        <v/>
      </c>
    </row>
    <row r="3600" spans="7:28" x14ac:dyDescent="0.2">
      <c r="G3600" s="21"/>
      <c r="H3600" s="21">
        <v>3485</v>
      </c>
      <c r="I3600">
        <f t="shared" si="784"/>
        <v>0.1</v>
      </c>
      <c r="J3600">
        <f t="shared" si="785"/>
        <v>0.34304387598496555</v>
      </c>
      <c r="K3600">
        <f t="shared" si="786"/>
        <v>22.5</v>
      </c>
      <c r="L3600">
        <f t="shared" si="795"/>
        <v>32.794638784028457</v>
      </c>
      <c r="M3600">
        <f t="shared" si="787"/>
        <v>1.0698969216735335</v>
      </c>
      <c r="N3600" s="21">
        <f t="shared" si="788"/>
        <v>-0.11129184219692782</v>
      </c>
      <c r="O3600" s="21">
        <f t="shared" si="789"/>
        <v>88.788268930029616</v>
      </c>
      <c r="P3600">
        <f t="shared" si="790"/>
        <v>1</v>
      </c>
      <c r="Q3600">
        <f t="shared" si="791"/>
        <v>0.34304387598496555</v>
      </c>
      <c r="R3600">
        <f t="shared" si="792"/>
        <v>0.3430438759849655</v>
      </c>
      <c r="T3600" s="21">
        <f t="shared" si="796"/>
        <v>0</v>
      </c>
      <c r="W3600">
        <v>3485</v>
      </c>
      <c r="X3600">
        <v>29.817916</v>
      </c>
      <c r="Y3600">
        <v>1</v>
      </c>
      <c r="Z3600">
        <f t="shared" si="793"/>
        <v>1</v>
      </c>
      <c r="AA3600" s="21" t="str">
        <f t="shared" si="794"/>
        <v/>
      </c>
      <c r="AB3600" t="str">
        <f t="shared" si="797"/>
        <v/>
      </c>
    </row>
    <row r="3601" spans="7:28" x14ac:dyDescent="0.2">
      <c r="G3601" s="21"/>
      <c r="H3601" s="21">
        <v>3486</v>
      </c>
      <c r="I3601">
        <f t="shared" si="784"/>
        <v>0.1</v>
      </c>
      <c r="J3601">
        <f t="shared" si="785"/>
        <v>0.34304387598496555</v>
      </c>
      <c r="K3601">
        <f t="shared" si="786"/>
        <v>22.5</v>
      </c>
      <c r="L3601">
        <f t="shared" si="795"/>
        <v>32.794638784028457</v>
      </c>
      <c r="M3601">
        <f t="shared" si="787"/>
        <v>1.0698969216735335</v>
      </c>
      <c r="N3601" s="21">
        <f t="shared" si="788"/>
        <v>-0.11158635646113771</v>
      </c>
      <c r="O3601" s="21">
        <f t="shared" si="789"/>
        <v>88.888268930029611</v>
      </c>
      <c r="P3601">
        <f t="shared" si="790"/>
        <v>1</v>
      </c>
      <c r="Q3601">
        <f t="shared" si="791"/>
        <v>0.34304387598496555</v>
      </c>
      <c r="R3601">
        <f t="shared" si="792"/>
        <v>0.3430438759849655</v>
      </c>
      <c r="T3601" s="21">
        <f t="shared" si="796"/>
        <v>0</v>
      </c>
      <c r="W3601">
        <v>3486</v>
      </c>
      <c r="X3601">
        <v>29.829272999999997</v>
      </c>
      <c r="Y3601">
        <v>1</v>
      </c>
      <c r="Z3601">
        <f t="shared" si="793"/>
        <v>1</v>
      </c>
      <c r="AA3601" s="21" t="str">
        <f t="shared" si="794"/>
        <v/>
      </c>
      <c r="AB3601" t="str">
        <f t="shared" si="797"/>
        <v/>
      </c>
    </row>
    <row r="3602" spans="7:28" x14ac:dyDescent="0.2">
      <c r="G3602" s="21"/>
      <c r="H3602" s="21">
        <v>3487</v>
      </c>
      <c r="I3602">
        <f t="shared" si="784"/>
        <v>0.1</v>
      </c>
      <c r="J3602">
        <f t="shared" si="785"/>
        <v>0.34304387598496555</v>
      </c>
      <c r="K3602">
        <f t="shared" si="786"/>
        <v>22.5</v>
      </c>
      <c r="L3602">
        <f t="shared" si="795"/>
        <v>32.794638784028457</v>
      </c>
      <c r="M3602">
        <f t="shared" si="787"/>
        <v>1.0698969216735335</v>
      </c>
      <c r="N3602" s="21">
        <f t="shared" si="788"/>
        <v>-0.11188087072534757</v>
      </c>
      <c r="O3602" s="21">
        <f t="shared" si="789"/>
        <v>88.988268930029605</v>
      </c>
      <c r="P3602">
        <f t="shared" si="790"/>
        <v>1</v>
      </c>
      <c r="Q3602">
        <f t="shared" si="791"/>
        <v>0.34304387598496555</v>
      </c>
      <c r="R3602">
        <f t="shared" si="792"/>
        <v>0.3430438759849655</v>
      </c>
      <c r="T3602" s="21">
        <f t="shared" si="796"/>
        <v>0</v>
      </c>
      <c r="W3602">
        <v>3487</v>
      </c>
      <c r="X3602">
        <v>29.842253000000003</v>
      </c>
      <c r="Y3602">
        <v>1</v>
      </c>
      <c r="Z3602">
        <f t="shared" si="793"/>
        <v>1</v>
      </c>
      <c r="AA3602" s="21" t="str">
        <f t="shared" si="794"/>
        <v/>
      </c>
      <c r="AB3602" t="str">
        <f t="shared" si="797"/>
        <v/>
      </c>
    </row>
    <row r="3603" spans="7:28" x14ac:dyDescent="0.2">
      <c r="G3603" s="21"/>
      <c r="H3603" s="21">
        <v>3488</v>
      </c>
      <c r="I3603">
        <f t="shared" si="784"/>
        <v>0.1</v>
      </c>
      <c r="J3603">
        <f t="shared" si="785"/>
        <v>0.34304387598496555</v>
      </c>
      <c r="K3603">
        <f t="shared" si="786"/>
        <v>22.5</v>
      </c>
      <c r="L3603">
        <f t="shared" si="795"/>
        <v>32.794638784028457</v>
      </c>
      <c r="M3603">
        <f t="shared" si="787"/>
        <v>1.0698969216735335</v>
      </c>
      <c r="N3603" s="21">
        <f t="shared" si="788"/>
        <v>-0.11217538498955744</v>
      </c>
      <c r="O3603" s="21">
        <f t="shared" si="789"/>
        <v>89.088268930029599</v>
      </c>
      <c r="P3603">
        <f t="shared" si="790"/>
        <v>1</v>
      </c>
      <c r="Q3603">
        <f t="shared" si="791"/>
        <v>0.34304387598496555</v>
      </c>
      <c r="R3603">
        <f t="shared" si="792"/>
        <v>0.3430438759849655</v>
      </c>
      <c r="T3603" s="21">
        <f t="shared" si="796"/>
        <v>0</v>
      </c>
      <c r="W3603">
        <v>3488</v>
      </c>
      <c r="X3603">
        <v>29.858476999999997</v>
      </c>
      <c r="Y3603">
        <v>1</v>
      </c>
      <c r="Z3603">
        <f t="shared" si="793"/>
        <v>1</v>
      </c>
      <c r="AA3603" s="21" t="str">
        <f t="shared" si="794"/>
        <v/>
      </c>
      <c r="AB3603" t="str">
        <f t="shared" si="797"/>
        <v/>
      </c>
    </row>
    <row r="3604" spans="7:28" x14ac:dyDescent="0.2">
      <c r="G3604" s="21"/>
      <c r="H3604" s="21">
        <v>3489</v>
      </c>
      <c r="I3604">
        <f t="shared" si="784"/>
        <v>0.1</v>
      </c>
      <c r="J3604">
        <f t="shared" si="785"/>
        <v>0.34304387598496555</v>
      </c>
      <c r="K3604">
        <f t="shared" si="786"/>
        <v>22.5</v>
      </c>
      <c r="L3604">
        <f t="shared" si="795"/>
        <v>32.794638784028457</v>
      </c>
      <c r="M3604">
        <f t="shared" si="787"/>
        <v>1.0698969216735335</v>
      </c>
      <c r="N3604" s="21">
        <f t="shared" si="788"/>
        <v>-0.1124698992537673</v>
      </c>
      <c r="O3604" s="21">
        <f t="shared" si="789"/>
        <v>89.188268930029594</v>
      </c>
      <c r="P3604">
        <f t="shared" si="790"/>
        <v>1</v>
      </c>
      <c r="Q3604">
        <f t="shared" si="791"/>
        <v>0.34304387598496555</v>
      </c>
      <c r="R3604">
        <f t="shared" si="792"/>
        <v>0.3430438759849655</v>
      </c>
      <c r="T3604" s="21">
        <f t="shared" si="796"/>
        <v>0</v>
      </c>
      <c r="W3604">
        <v>3489</v>
      </c>
      <c r="X3604">
        <v>29.866589999999999</v>
      </c>
      <c r="Y3604">
        <v>1</v>
      </c>
      <c r="Z3604">
        <f t="shared" si="793"/>
        <v>1</v>
      </c>
      <c r="AA3604" s="21" t="str">
        <f t="shared" si="794"/>
        <v/>
      </c>
      <c r="AB3604" t="str">
        <f t="shared" si="797"/>
        <v/>
      </c>
    </row>
    <row r="3605" spans="7:28" x14ac:dyDescent="0.2">
      <c r="G3605" s="21"/>
      <c r="H3605" s="21">
        <v>3490</v>
      </c>
      <c r="I3605">
        <f t="shared" si="784"/>
        <v>0.1</v>
      </c>
      <c r="J3605">
        <f t="shared" si="785"/>
        <v>0.34304387598496555</v>
      </c>
      <c r="K3605">
        <f t="shared" si="786"/>
        <v>22.5</v>
      </c>
      <c r="L3605">
        <f t="shared" si="795"/>
        <v>32.794638784028457</v>
      </c>
      <c r="M3605">
        <f t="shared" si="787"/>
        <v>1.0698969216735335</v>
      </c>
      <c r="N3605" s="21">
        <f t="shared" si="788"/>
        <v>-0.11276441351797717</v>
      </c>
      <c r="O3605" s="21">
        <f t="shared" si="789"/>
        <v>89.288268930029588</v>
      </c>
      <c r="P3605">
        <f t="shared" si="790"/>
        <v>1</v>
      </c>
      <c r="Q3605">
        <f t="shared" si="791"/>
        <v>0.34304387598496555</v>
      </c>
      <c r="R3605">
        <f t="shared" si="792"/>
        <v>0.3430438759849655</v>
      </c>
      <c r="T3605" s="21">
        <f t="shared" si="796"/>
        <v>0</v>
      </c>
      <c r="W3605">
        <v>3490</v>
      </c>
      <c r="X3605">
        <v>29.882814</v>
      </c>
      <c r="Y3605">
        <v>1</v>
      </c>
      <c r="Z3605">
        <f t="shared" si="793"/>
        <v>1</v>
      </c>
      <c r="AA3605" s="21" t="str">
        <f t="shared" si="794"/>
        <v/>
      </c>
      <c r="AB3605" t="str">
        <f t="shared" si="797"/>
        <v/>
      </c>
    </row>
    <row r="3606" spans="7:28" x14ac:dyDescent="0.2">
      <c r="G3606" s="21"/>
      <c r="H3606" s="21">
        <v>3491</v>
      </c>
      <c r="I3606">
        <f t="shared" si="784"/>
        <v>0.1</v>
      </c>
      <c r="J3606">
        <f t="shared" si="785"/>
        <v>0.34304387598496555</v>
      </c>
      <c r="K3606">
        <f t="shared" si="786"/>
        <v>22.5</v>
      </c>
      <c r="L3606">
        <f t="shared" si="795"/>
        <v>32.794638784028457</v>
      </c>
      <c r="M3606">
        <f t="shared" si="787"/>
        <v>1.0698969216735335</v>
      </c>
      <c r="N3606" s="21">
        <f t="shared" si="788"/>
        <v>-0.11305892778218703</v>
      </c>
      <c r="O3606" s="21">
        <f t="shared" si="789"/>
        <v>89.388268930029582</v>
      </c>
      <c r="P3606">
        <f t="shared" si="790"/>
        <v>1</v>
      </c>
      <c r="Q3606">
        <f t="shared" si="791"/>
        <v>0.34304387598496555</v>
      </c>
      <c r="R3606">
        <f t="shared" si="792"/>
        <v>0.3430438759849655</v>
      </c>
      <c r="T3606" s="21">
        <f t="shared" si="796"/>
        <v>0</v>
      </c>
      <c r="W3606">
        <v>3491</v>
      </c>
      <c r="X3606">
        <v>29.905528999999998</v>
      </c>
      <c r="Y3606">
        <v>1</v>
      </c>
      <c r="Z3606">
        <f t="shared" si="793"/>
        <v>1</v>
      </c>
      <c r="AA3606" s="21" t="str">
        <f t="shared" si="794"/>
        <v/>
      </c>
      <c r="AB3606" t="str">
        <f t="shared" si="797"/>
        <v/>
      </c>
    </row>
    <row r="3607" spans="7:28" x14ac:dyDescent="0.2">
      <c r="G3607" s="21"/>
      <c r="H3607" s="21">
        <v>3492</v>
      </c>
      <c r="I3607">
        <f t="shared" si="784"/>
        <v>0.1</v>
      </c>
      <c r="J3607">
        <f t="shared" si="785"/>
        <v>0.34304387598496555</v>
      </c>
      <c r="K3607">
        <f t="shared" si="786"/>
        <v>22.5</v>
      </c>
      <c r="L3607">
        <f t="shared" si="795"/>
        <v>32.794638784028457</v>
      </c>
      <c r="M3607">
        <f t="shared" si="787"/>
        <v>1.0698969216735335</v>
      </c>
      <c r="N3607" s="21">
        <f t="shared" si="788"/>
        <v>-0.11335344204639687</v>
      </c>
      <c r="O3607" s="21">
        <f t="shared" si="789"/>
        <v>89.488268930029577</v>
      </c>
      <c r="P3607">
        <f t="shared" si="790"/>
        <v>1</v>
      </c>
      <c r="Q3607">
        <f t="shared" si="791"/>
        <v>0.34304387598496555</v>
      </c>
      <c r="R3607">
        <f t="shared" si="792"/>
        <v>0.3430438759849655</v>
      </c>
      <c r="T3607" s="21">
        <f t="shared" si="796"/>
        <v>0</v>
      </c>
      <c r="W3607">
        <v>3492</v>
      </c>
      <c r="X3607">
        <v>29.918507999999999</v>
      </c>
      <c r="Y3607">
        <v>1</v>
      </c>
      <c r="Z3607">
        <f t="shared" si="793"/>
        <v>1</v>
      </c>
      <c r="AA3607" s="21" t="str">
        <f t="shared" si="794"/>
        <v/>
      </c>
      <c r="AB3607" t="str">
        <f t="shared" si="797"/>
        <v/>
      </c>
    </row>
    <row r="3608" spans="7:28" x14ac:dyDescent="0.2">
      <c r="G3608" s="21"/>
      <c r="H3608" s="21">
        <v>3493</v>
      </c>
      <c r="I3608">
        <f t="shared" si="784"/>
        <v>0.1</v>
      </c>
      <c r="J3608">
        <f t="shared" si="785"/>
        <v>0.34304387598496555</v>
      </c>
      <c r="K3608">
        <f t="shared" si="786"/>
        <v>22.5</v>
      </c>
      <c r="L3608">
        <f t="shared" si="795"/>
        <v>32.794638784028457</v>
      </c>
      <c r="M3608">
        <f t="shared" si="787"/>
        <v>1.0698969216735335</v>
      </c>
      <c r="N3608" s="21">
        <f t="shared" si="788"/>
        <v>-0.11364795631060676</v>
      </c>
      <c r="O3608" s="21">
        <f t="shared" si="789"/>
        <v>89.588268930029571</v>
      </c>
      <c r="P3608">
        <f t="shared" si="790"/>
        <v>1</v>
      </c>
      <c r="Q3608">
        <f t="shared" si="791"/>
        <v>0.34304387598496555</v>
      </c>
      <c r="R3608">
        <f t="shared" si="792"/>
        <v>0.3430438759849655</v>
      </c>
      <c r="T3608" s="21">
        <f t="shared" si="796"/>
        <v>0</v>
      </c>
      <c r="W3608">
        <v>3493</v>
      </c>
      <c r="X3608">
        <v>29.929865000000003</v>
      </c>
      <c r="Y3608">
        <v>1</v>
      </c>
      <c r="Z3608">
        <f t="shared" si="793"/>
        <v>1</v>
      </c>
      <c r="AA3608" s="21" t="str">
        <f t="shared" si="794"/>
        <v/>
      </c>
      <c r="AB3608" t="str">
        <f t="shared" si="797"/>
        <v/>
      </c>
    </row>
    <row r="3609" spans="7:28" x14ac:dyDescent="0.2">
      <c r="G3609" s="21"/>
      <c r="H3609" s="21">
        <v>3494</v>
      </c>
      <c r="I3609">
        <f t="shared" si="784"/>
        <v>0.1</v>
      </c>
      <c r="J3609">
        <f t="shared" si="785"/>
        <v>0.34304387598496555</v>
      </c>
      <c r="K3609">
        <f t="shared" si="786"/>
        <v>22.5</v>
      </c>
      <c r="L3609">
        <f t="shared" si="795"/>
        <v>32.794638784028457</v>
      </c>
      <c r="M3609">
        <f t="shared" si="787"/>
        <v>1.0698969216735335</v>
      </c>
      <c r="N3609" s="21">
        <f t="shared" si="788"/>
        <v>-0.11394247057481662</v>
      </c>
      <c r="O3609" s="21">
        <f t="shared" si="789"/>
        <v>89.688268930029565</v>
      </c>
      <c r="P3609">
        <f t="shared" si="790"/>
        <v>1</v>
      </c>
      <c r="Q3609">
        <f t="shared" si="791"/>
        <v>0.34304387598496555</v>
      </c>
      <c r="R3609">
        <f t="shared" si="792"/>
        <v>0.3430438759849655</v>
      </c>
      <c r="T3609" s="21">
        <f t="shared" si="796"/>
        <v>0</v>
      </c>
      <c r="W3609">
        <v>3494</v>
      </c>
      <c r="X3609">
        <v>29.949335000000001</v>
      </c>
      <c r="Y3609">
        <v>1</v>
      </c>
      <c r="Z3609">
        <f t="shared" si="793"/>
        <v>1</v>
      </c>
      <c r="AA3609" s="21" t="str">
        <f t="shared" si="794"/>
        <v/>
      </c>
      <c r="AB3609" t="str">
        <f t="shared" si="797"/>
        <v/>
      </c>
    </row>
    <row r="3610" spans="7:28" x14ac:dyDescent="0.2">
      <c r="G3610" s="21"/>
      <c r="H3610" s="21">
        <v>3495</v>
      </c>
      <c r="I3610">
        <f t="shared" si="784"/>
        <v>0.1</v>
      </c>
      <c r="J3610">
        <f t="shared" si="785"/>
        <v>0.34304387598496555</v>
      </c>
      <c r="K3610">
        <f t="shared" si="786"/>
        <v>22.5</v>
      </c>
      <c r="L3610">
        <f t="shared" si="795"/>
        <v>32.794638784028457</v>
      </c>
      <c r="M3610">
        <f t="shared" si="787"/>
        <v>1.0698969216735335</v>
      </c>
      <c r="N3610" s="21">
        <f t="shared" si="788"/>
        <v>-0.11423698483902649</v>
      </c>
      <c r="O3610" s="21">
        <f t="shared" si="789"/>
        <v>89.78826893002956</v>
      </c>
      <c r="P3610">
        <f t="shared" si="790"/>
        <v>1</v>
      </c>
      <c r="Q3610">
        <f t="shared" si="791"/>
        <v>0.34304387598496555</v>
      </c>
      <c r="R3610">
        <f t="shared" si="792"/>
        <v>0.3430438759849655</v>
      </c>
      <c r="T3610" s="21">
        <f t="shared" si="796"/>
        <v>0</v>
      </c>
      <c r="W3610">
        <v>3495</v>
      </c>
      <c r="X3610">
        <v>29.963936999999998</v>
      </c>
      <c r="Y3610">
        <v>1</v>
      </c>
      <c r="Z3610">
        <f t="shared" si="793"/>
        <v>1</v>
      </c>
      <c r="AA3610" s="21" t="str">
        <f t="shared" si="794"/>
        <v/>
      </c>
      <c r="AB3610" t="str">
        <f t="shared" si="797"/>
        <v/>
      </c>
    </row>
    <row r="3611" spans="7:28" x14ac:dyDescent="0.2">
      <c r="G3611" s="21"/>
      <c r="H3611" s="21">
        <v>3496</v>
      </c>
      <c r="I3611">
        <f t="shared" si="784"/>
        <v>0.1</v>
      </c>
      <c r="J3611">
        <f t="shared" si="785"/>
        <v>0.34304387598496555</v>
      </c>
      <c r="K3611">
        <f t="shared" si="786"/>
        <v>22.5</v>
      </c>
      <c r="L3611">
        <f t="shared" si="795"/>
        <v>32.794638784028457</v>
      </c>
      <c r="M3611">
        <f t="shared" si="787"/>
        <v>1.0698969216735335</v>
      </c>
      <c r="N3611" s="21">
        <f t="shared" si="788"/>
        <v>-0.11453149910323634</v>
      </c>
      <c r="O3611" s="21">
        <f t="shared" si="789"/>
        <v>89.888268930029554</v>
      </c>
      <c r="P3611">
        <f t="shared" si="790"/>
        <v>1</v>
      </c>
      <c r="Q3611">
        <f t="shared" si="791"/>
        <v>0.34304387598496555</v>
      </c>
      <c r="R3611">
        <f t="shared" si="792"/>
        <v>0.3430438759849655</v>
      </c>
      <c r="T3611" s="21">
        <f t="shared" si="796"/>
        <v>0</v>
      </c>
      <c r="W3611">
        <v>3496</v>
      </c>
      <c r="X3611">
        <v>29.972049000000002</v>
      </c>
      <c r="Y3611">
        <v>1</v>
      </c>
      <c r="Z3611">
        <f t="shared" si="793"/>
        <v>1</v>
      </c>
      <c r="AA3611" s="21" t="str">
        <f t="shared" si="794"/>
        <v/>
      </c>
      <c r="AB3611" t="str">
        <f t="shared" si="797"/>
        <v/>
      </c>
    </row>
    <row r="3612" spans="7:28" x14ac:dyDescent="0.2">
      <c r="G3612" s="21"/>
      <c r="H3612" s="21">
        <v>3497</v>
      </c>
      <c r="I3612">
        <f t="shared" si="784"/>
        <v>0.1</v>
      </c>
      <c r="J3612">
        <f t="shared" si="785"/>
        <v>0.34304387598496555</v>
      </c>
      <c r="K3612">
        <f t="shared" si="786"/>
        <v>22.5</v>
      </c>
      <c r="L3612">
        <f t="shared" si="795"/>
        <v>32.794638784028457</v>
      </c>
      <c r="M3612">
        <f t="shared" si="787"/>
        <v>1.0698969216735335</v>
      </c>
      <c r="N3612" s="21">
        <f t="shared" si="788"/>
        <v>-0.11482601336744619</v>
      </c>
      <c r="O3612" s="21">
        <f t="shared" si="789"/>
        <v>89.988268930029548</v>
      </c>
      <c r="P3612">
        <f t="shared" si="790"/>
        <v>1</v>
      </c>
      <c r="Q3612">
        <f t="shared" si="791"/>
        <v>0.34304387598496555</v>
      </c>
      <c r="R3612">
        <f t="shared" si="792"/>
        <v>0.3430438759849655</v>
      </c>
      <c r="T3612" s="21">
        <f t="shared" si="796"/>
        <v>0</v>
      </c>
      <c r="W3612">
        <v>3497</v>
      </c>
      <c r="X3612">
        <v>30.001253999999999</v>
      </c>
      <c r="Y3612">
        <v>1</v>
      </c>
      <c r="Z3612">
        <f t="shared" si="793"/>
        <v>1</v>
      </c>
      <c r="AA3612" s="21" t="str">
        <f t="shared" si="794"/>
        <v/>
      </c>
      <c r="AB3612" t="str">
        <f t="shared" si="797"/>
        <v/>
      </c>
    </row>
    <row r="3613" spans="7:28" x14ac:dyDescent="0.2">
      <c r="G3613" s="21"/>
      <c r="H3613" s="21">
        <v>3498</v>
      </c>
      <c r="I3613">
        <f t="shared" si="784"/>
        <v>0.1</v>
      </c>
      <c r="J3613">
        <f t="shared" si="785"/>
        <v>0.34304387598496555</v>
      </c>
      <c r="K3613">
        <f t="shared" si="786"/>
        <v>22.5</v>
      </c>
      <c r="L3613">
        <f t="shared" si="795"/>
        <v>32.794638784028457</v>
      </c>
      <c r="M3613">
        <f t="shared" si="787"/>
        <v>1.0698969216735335</v>
      </c>
      <c r="N3613" s="21">
        <f t="shared" si="788"/>
        <v>-0.11512052763165607</v>
      </c>
      <c r="O3613" s="21">
        <f t="shared" si="789"/>
        <v>90.088268930029543</v>
      </c>
      <c r="P3613">
        <f t="shared" si="790"/>
        <v>1</v>
      </c>
      <c r="Q3613">
        <f t="shared" si="791"/>
        <v>0.34304387598496555</v>
      </c>
      <c r="R3613">
        <f t="shared" si="792"/>
        <v>0.3430438759849655</v>
      </c>
      <c r="T3613" s="21">
        <f t="shared" si="796"/>
        <v>0</v>
      </c>
      <c r="W3613">
        <v>3498</v>
      </c>
      <c r="X3613">
        <v>30.009366000000004</v>
      </c>
      <c r="Y3613">
        <v>1</v>
      </c>
      <c r="Z3613">
        <f t="shared" si="793"/>
        <v>1</v>
      </c>
      <c r="AA3613" s="21" t="str">
        <f t="shared" si="794"/>
        <v/>
      </c>
      <c r="AB3613" t="str">
        <f t="shared" si="797"/>
        <v/>
      </c>
    </row>
    <row r="3614" spans="7:28" x14ac:dyDescent="0.2">
      <c r="G3614" s="21"/>
      <c r="H3614" s="21">
        <v>3499</v>
      </c>
      <c r="I3614">
        <f t="shared" si="784"/>
        <v>0.1</v>
      </c>
      <c r="J3614">
        <f t="shared" si="785"/>
        <v>0.34304387598496555</v>
      </c>
      <c r="K3614">
        <f t="shared" si="786"/>
        <v>22.5</v>
      </c>
      <c r="L3614">
        <f t="shared" si="795"/>
        <v>32.794638784028457</v>
      </c>
      <c r="M3614">
        <f t="shared" si="787"/>
        <v>1.0698969216735335</v>
      </c>
      <c r="N3614" s="21">
        <f t="shared" si="788"/>
        <v>-0.11541504189586592</v>
      </c>
      <c r="O3614" s="21">
        <f t="shared" si="789"/>
        <v>90.188268930029537</v>
      </c>
      <c r="P3614">
        <f t="shared" si="790"/>
        <v>1</v>
      </c>
      <c r="Q3614">
        <f t="shared" si="791"/>
        <v>0.34304387598496555</v>
      </c>
      <c r="R3614">
        <f t="shared" si="792"/>
        <v>0.3430438759849655</v>
      </c>
      <c r="T3614" s="21">
        <f t="shared" si="796"/>
        <v>0</v>
      </c>
      <c r="W3614">
        <v>3499</v>
      </c>
      <c r="X3614">
        <v>30.022346000000002</v>
      </c>
      <c r="Y3614">
        <v>1</v>
      </c>
      <c r="Z3614">
        <f t="shared" si="793"/>
        <v>1</v>
      </c>
      <c r="AA3614" s="21" t="str">
        <f t="shared" si="794"/>
        <v/>
      </c>
      <c r="AB3614" t="str">
        <f t="shared" si="797"/>
        <v/>
      </c>
    </row>
    <row r="3615" spans="7:28" x14ac:dyDescent="0.2">
      <c r="G3615" s="21"/>
      <c r="H3615" s="21">
        <v>3500</v>
      </c>
      <c r="I3615">
        <f t="shared" si="784"/>
        <v>0.1</v>
      </c>
      <c r="J3615">
        <f t="shared" si="785"/>
        <v>0.34304387598496555</v>
      </c>
      <c r="K3615">
        <f t="shared" si="786"/>
        <v>22.5</v>
      </c>
      <c r="L3615">
        <f t="shared" si="795"/>
        <v>32.794638784028457</v>
      </c>
      <c r="M3615">
        <f t="shared" si="787"/>
        <v>1.0698969216735335</v>
      </c>
      <c r="N3615" s="21">
        <f t="shared" si="788"/>
        <v>-0.1157095561600758</v>
      </c>
      <c r="O3615" s="21">
        <f t="shared" si="789"/>
        <v>90.288268930029531</v>
      </c>
      <c r="P3615">
        <f t="shared" si="790"/>
        <v>1</v>
      </c>
      <c r="Q3615">
        <f t="shared" si="791"/>
        <v>0.34304387598496555</v>
      </c>
      <c r="R3615">
        <f t="shared" si="792"/>
        <v>0.3430438759849655</v>
      </c>
      <c r="T3615" s="21">
        <f t="shared" si="796"/>
        <v>0</v>
      </c>
      <c r="W3615">
        <v>3500</v>
      </c>
      <c r="X3615">
        <v>30.033702999999999</v>
      </c>
      <c r="Y3615">
        <v>1</v>
      </c>
      <c r="Z3615">
        <f t="shared" si="793"/>
        <v>1</v>
      </c>
      <c r="AA3615" s="21" t="str">
        <f t="shared" si="794"/>
        <v/>
      </c>
      <c r="AB3615" t="str">
        <f t="shared" si="797"/>
        <v/>
      </c>
    </row>
    <row r="3616" spans="7:28" x14ac:dyDescent="0.2">
      <c r="G3616" s="21"/>
      <c r="H3616" s="21">
        <v>3501</v>
      </c>
      <c r="I3616">
        <f t="shared" si="784"/>
        <v>0.1</v>
      </c>
      <c r="J3616">
        <f t="shared" si="785"/>
        <v>0.34304387598496555</v>
      </c>
      <c r="K3616">
        <f t="shared" si="786"/>
        <v>22.5</v>
      </c>
      <c r="L3616">
        <f t="shared" si="795"/>
        <v>32.794638784028457</v>
      </c>
      <c r="M3616">
        <f t="shared" si="787"/>
        <v>1.0698969216735335</v>
      </c>
      <c r="N3616" s="21">
        <f t="shared" si="788"/>
        <v>-0.11600407042428565</v>
      </c>
      <c r="O3616" s="21">
        <f t="shared" si="789"/>
        <v>90.388268930029525</v>
      </c>
      <c r="P3616">
        <f t="shared" si="790"/>
        <v>1</v>
      </c>
      <c r="Q3616">
        <f t="shared" si="791"/>
        <v>0.34304387598496555</v>
      </c>
      <c r="R3616">
        <f t="shared" si="792"/>
        <v>0.3430438759849655</v>
      </c>
      <c r="T3616" s="21">
        <f t="shared" si="796"/>
        <v>0</v>
      </c>
      <c r="W3616">
        <v>3501</v>
      </c>
      <c r="X3616">
        <v>30.048305000000003</v>
      </c>
      <c r="Y3616">
        <v>1</v>
      </c>
      <c r="Z3616">
        <f t="shared" si="793"/>
        <v>1</v>
      </c>
      <c r="AA3616" s="21" t="str">
        <f t="shared" si="794"/>
        <v/>
      </c>
      <c r="AB3616" t="str">
        <f t="shared" si="797"/>
        <v/>
      </c>
    </row>
    <row r="3617" spans="7:28" x14ac:dyDescent="0.2">
      <c r="G3617" s="21"/>
      <c r="H3617" s="21">
        <v>3502</v>
      </c>
      <c r="I3617">
        <f t="shared" si="784"/>
        <v>0.1</v>
      </c>
      <c r="J3617">
        <f t="shared" si="785"/>
        <v>0.34304387598496555</v>
      </c>
      <c r="K3617">
        <f t="shared" si="786"/>
        <v>22.5</v>
      </c>
      <c r="L3617">
        <f t="shared" si="795"/>
        <v>32.794638784028457</v>
      </c>
      <c r="M3617">
        <f t="shared" si="787"/>
        <v>1.0698969216735335</v>
      </c>
      <c r="N3617" s="21">
        <f t="shared" si="788"/>
        <v>-0.11629858468849552</v>
      </c>
      <c r="O3617" s="21">
        <f t="shared" si="789"/>
        <v>90.48826893002952</v>
      </c>
      <c r="P3617">
        <f t="shared" si="790"/>
        <v>1</v>
      </c>
      <c r="Q3617">
        <f t="shared" si="791"/>
        <v>0.34304387598496555</v>
      </c>
      <c r="R3617">
        <f t="shared" si="792"/>
        <v>0.3430438759849655</v>
      </c>
      <c r="T3617" s="21">
        <f t="shared" si="796"/>
        <v>0</v>
      </c>
      <c r="W3617">
        <v>3502</v>
      </c>
      <c r="X3617">
        <v>30.061285000000002</v>
      </c>
      <c r="Y3617">
        <v>1</v>
      </c>
      <c r="Z3617">
        <f t="shared" si="793"/>
        <v>1</v>
      </c>
      <c r="AA3617" s="21" t="str">
        <f t="shared" si="794"/>
        <v/>
      </c>
      <c r="AB3617" t="str">
        <f t="shared" si="797"/>
        <v/>
      </c>
    </row>
    <row r="3618" spans="7:28" x14ac:dyDescent="0.2">
      <c r="G3618" s="21"/>
      <c r="H3618" s="21">
        <v>3503</v>
      </c>
      <c r="I3618">
        <f t="shared" si="784"/>
        <v>0.1</v>
      </c>
      <c r="J3618">
        <f t="shared" si="785"/>
        <v>0.34304387598496555</v>
      </c>
      <c r="K3618">
        <f t="shared" si="786"/>
        <v>22.5</v>
      </c>
      <c r="L3618">
        <f t="shared" si="795"/>
        <v>32.794638784028457</v>
      </c>
      <c r="M3618">
        <f t="shared" si="787"/>
        <v>1.0698969216735335</v>
      </c>
      <c r="N3618" s="21">
        <f t="shared" si="788"/>
        <v>-0.11659309895270541</v>
      </c>
      <c r="O3618" s="21">
        <f t="shared" si="789"/>
        <v>90.588268930029514</v>
      </c>
      <c r="P3618">
        <f t="shared" si="790"/>
        <v>1</v>
      </c>
      <c r="Q3618">
        <f t="shared" si="791"/>
        <v>0.34304387598496555</v>
      </c>
      <c r="R3618">
        <f t="shared" si="792"/>
        <v>0.3430438759849655</v>
      </c>
      <c r="T3618" s="21">
        <f t="shared" si="796"/>
        <v>0</v>
      </c>
      <c r="W3618">
        <v>3503</v>
      </c>
      <c r="X3618">
        <v>30.082376999999997</v>
      </c>
      <c r="Y3618">
        <v>1</v>
      </c>
      <c r="Z3618">
        <f t="shared" si="793"/>
        <v>1</v>
      </c>
      <c r="AA3618" s="21" t="str">
        <f t="shared" si="794"/>
        <v/>
      </c>
      <c r="AB3618" t="str">
        <f t="shared" si="797"/>
        <v/>
      </c>
    </row>
    <row r="3619" spans="7:28" x14ac:dyDescent="0.2">
      <c r="G3619" s="21"/>
      <c r="H3619" s="21">
        <v>3504</v>
      </c>
      <c r="I3619">
        <f t="shared" si="784"/>
        <v>0.1</v>
      </c>
      <c r="J3619">
        <f t="shared" si="785"/>
        <v>0.34304387598496555</v>
      </c>
      <c r="K3619">
        <f t="shared" si="786"/>
        <v>22.5</v>
      </c>
      <c r="L3619">
        <f t="shared" si="795"/>
        <v>32.794638784028457</v>
      </c>
      <c r="M3619">
        <f t="shared" si="787"/>
        <v>1.0698969216735335</v>
      </c>
      <c r="N3619" s="21">
        <f t="shared" si="788"/>
        <v>-0.11688761321691525</v>
      </c>
      <c r="O3619" s="21">
        <f t="shared" si="789"/>
        <v>90.688268930029508</v>
      </c>
      <c r="P3619">
        <f t="shared" si="790"/>
        <v>1</v>
      </c>
      <c r="Q3619">
        <f t="shared" si="791"/>
        <v>0.34304387598496555</v>
      </c>
      <c r="R3619">
        <f t="shared" si="792"/>
        <v>0.3430438759849655</v>
      </c>
      <c r="T3619" s="21">
        <f t="shared" si="796"/>
        <v>0</v>
      </c>
      <c r="W3619">
        <v>3504</v>
      </c>
      <c r="X3619">
        <v>30.100224000000001</v>
      </c>
      <c r="Y3619">
        <v>1</v>
      </c>
      <c r="Z3619">
        <f t="shared" si="793"/>
        <v>1</v>
      </c>
      <c r="AA3619" s="21" t="str">
        <f t="shared" si="794"/>
        <v/>
      </c>
      <c r="AB3619" t="str">
        <f t="shared" si="797"/>
        <v/>
      </c>
    </row>
    <row r="3620" spans="7:28" x14ac:dyDescent="0.2">
      <c r="G3620" s="21"/>
      <c r="H3620" s="21">
        <v>3505</v>
      </c>
      <c r="I3620">
        <f t="shared" si="784"/>
        <v>0.1</v>
      </c>
      <c r="J3620">
        <f t="shared" si="785"/>
        <v>0.34304387598496555</v>
      </c>
      <c r="K3620">
        <f t="shared" si="786"/>
        <v>22.5</v>
      </c>
      <c r="L3620">
        <f t="shared" si="795"/>
        <v>32.794638784028457</v>
      </c>
      <c r="M3620">
        <f t="shared" si="787"/>
        <v>1.0698969216735335</v>
      </c>
      <c r="N3620" s="21">
        <f t="shared" si="788"/>
        <v>-0.11718212748112514</v>
      </c>
      <c r="O3620" s="21">
        <f t="shared" si="789"/>
        <v>90.788268930029503</v>
      </c>
      <c r="P3620">
        <f t="shared" si="790"/>
        <v>1</v>
      </c>
      <c r="Q3620">
        <f t="shared" si="791"/>
        <v>0.34304387598496555</v>
      </c>
      <c r="R3620">
        <f t="shared" si="792"/>
        <v>0.3430438759849655</v>
      </c>
      <c r="T3620" s="21">
        <f t="shared" si="796"/>
        <v>0</v>
      </c>
      <c r="W3620">
        <v>3505</v>
      </c>
      <c r="X3620">
        <v>30.111580999999997</v>
      </c>
      <c r="Y3620">
        <v>1</v>
      </c>
      <c r="Z3620">
        <f t="shared" si="793"/>
        <v>1</v>
      </c>
      <c r="AA3620" s="21" t="str">
        <f t="shared" si="794"/>
        <v/>
      </c>
      <c r="AB3620" t="str">
        <f t="shared" si="797"/>
        <v/>
      </c>
    </row>
    <row r="3621" spans="7:28" x14ac:dyDescent="0.2">
      <c r="G3621" s="21"/>
      <c r="H3621" s="21">
        <v>3506</v>
      </c>
      <c r="I3621">
        <f t="shared" si="784"/>
        <v>0.1</v>
      </c>
      <c r="J3621">
        <f t="shared" si="785"/>
        <v>0.34304387598496555</v>
      </c>
      <c r="K3621">
        <f t="shared" si="786"/>
        <v>22.5</v>
      </c>
      <c r="L3621">
        <f t="shared" si="795"/>
        <v>32.794638784028457</v>
      </c>
      <c r="M3621">
        <f t="shared" si="787"/>
        <v>1.0698969216735335</v>
      </c>
      <c r="N3621" s="21">
        <f t="shared" si="788"/>
        <v>-0.11747664174533498</v>
      </c>
      <c r="O3621" s="21">
        <f t="shared" si="789"/>
        <v>90.888268930029497</v>
      </c>
      <c r="P3621">
        <f t="shared" si="790"/>
        <v>1</v>
      </c>
      <c r="Q3621">
        <f t="shared" si="791"/>
        <v>0.34304387598496555</v>
      </c>
      <c r="R3621">
        <f t="shared" si="792"/>
        <v>0.3430438759849655</v>
      </c>
      <c r="T3621" s="21">
        <f t="shared" si="796"/>
        <v>0</v>
      </c>
      <c r="W3621">
        <v>3506</v>
      </c>
      <c r="X3621">
        <v>30.124559999999999</v>
      </c>
      <c r="Y3621">
        <v>1</v>
      </c>
      <c r="Z3621">
        <f t="shared" si="793"/>
        <v>1</v>
      </c>
      <c r="AA3621" s="21" t="str">
        <f t="shared" si="794"/>
        <v/>
      </c>
      <c r="AB3621" t="str">
        <f t="shared" si="797"/>
        <v/>
      </c>
    </row>
    <row r="3622" spans="7:28" x14ac:dyDescent="0.2">
      <c r="G3622" s="21"/>
      <c r="H3622" s="21">
        <v>3507</v>
      </c>
      <c r="I3622">
        <f t="shared" ref="I3622:I3685" si="798">IF(P3621&lt;0.999,MAX(0,MIN(10000000,(L3621/$E$8/M3621^$E$10)^(1/$E$9)/N3621)),0.1)</f>
        <v>0.1</v>
      </c>
      <c r="J3622">
        <f t="shared" ref="J3622:J3685" si="799">Q3622</f>
        <v>0.34304387598496555</v>
      </c>
      <c r="K3622">
        <f t="shared" ref="K3622:K3685" si="800">IF(O3622&lt;$B$8+$B$9,0.5*(($B$8+$B$9)^2+O3622^2)/O3622-$B$9,$B$8)</f>
        <v>22.5</v>
      </c>
      <c r="L3622">
        <f t="shared" si="795"/>
        <v>32.794638784028457</v>
      </c>
      <c r="M3622">
        <f t="shared" ref="M3622:M3685" si="801">-LN(J3622)</f>
        <v>1.0698969216735335</v>
      </c>
      <c r="N3622" s="21">
        <f t="shared" ref="N3622:N3685" si="802">-$B$15*(O3622-2*(K3622+$B$9))/(K3622+$B$9)^2/J3622</f>
        <v>-0.11777115600954487</v>
      </c>
      <c r="O3622" s="21">
        <f t="shared" ref="O3622:O3685" si="803">O3621+I3622*(H3622-H3621)</f>
        <v>90.988268930029491</v>
      </c>
      <c r="P3622">
        <f t="shared" ref="P3622:P3685" si="804">MIN(O3622/(K3622+$B$9),1)</f>
        <v>1</v>
      </c>
      <c r="Q3622">
        <f t="shared" ref="Q3622:Q3685" si="805">1-B$15*P3622</f>
        <v>0.34304387598496555</v>
      </c>
      <c r="R3622">
        <f t="shared" ref="R3622:R3685" si="806">$E$15/(P3622+$E$16)</f>
        <v>0.3430438759849655</v>
      </c>
      <c r="T3622" s="21">
        <f t="shared" si="796"/>
        <v>0</v>
      </c>
      <c r="W3622">
        <v>3507</v>
      </c>
      <c r="X3622">
        <v>30.134294999999998</v>
      </c>
      <c r="Y3622">
        <v>1</v>
      </c>
      <c r="Z3622">
        <f t="shared" si="793"/>
        <v>1</v>
      </c>
      <c r="AA3622" s="21" t="str">
        <f t="shared" si="794"/>
        <v/>
      </c>
      <c r="AB3622" t="str">
        <f t="shared" si="797"/>
        <v/>
      </c>
    </row>
    <row r="3623" spans="7:28" x14ac:dyDescent="0.2">
      <c r="G3623" s="21"/>
      <c r="H3623" s="21">
        <v>3508</v>
      </c>
      <c r="I3623">
        <f t="shared" si="798"/>
        <v>0.1</v>
      </c>
      <c r="J3623">
        <f t="shared" si="799"/>
        <v>0.34304387598496555</v>
      </c>
      <c r="K3623">
        <f t="shared" si="800"/>
        <v>22.5</v>
      </c>
      <c r="L3623">
        <f t="shared" si="795"/>
        <v>32.794638784028457</v>
      </c>
      <c r="M3623">
        <f t="shared" si="801"/>
        <v>1.0698969216735335</v>
      </c>
      <c r="N3623" s="21">
        <f t="shared" si="802"/>
        <v>-0.11806567027375471</v>
      </c>
      <c r="O3623" s="21">
        <f t="shared" si="803"/>
        <v>91.088268930029486</v>
      </c>
      <c r="P3623">
        <f t="shared" si="804"/>
        <v>1</v>
      </c>
      <c r="Q3623">
        <f t="shared" si="805"/>
        <v>0.34304387598496555</v>
      </c>
      <c r="R3623">
        <f t="shared" si="806"/>
        <v>0.3430438759849655</v>
      </c>
      <c r="T3623" s="21">
        <f t="shared" si="796"/>
        <v>0</v>
      </c>
      <c r="W3623">
        <v>3508</v>
      </c>
      <c r="X3623">
        <v>30.148897000000002</v>
      </c>
      <c r="Y3623">
        <v>1</v>
      </c>
      <c r="Z3623">
        <f t="shared" si="793"/>
        <v>1</v>
      </c>
      <c r="AA3623" s="21" t="str">
        <f t="shared" si="794"/>
        <v/>
      </c>
      <c r="AB3623" t="str">
        <f t="shared" si="797"/>
        <v/>
      </c>
    </row>
    <row r="3624" spans="7:28" x14ac:dyDescent="0.2">
      <c r="G3624" s="21"/>
      <c r="H3624" s="21">
        <v>3509</v>
      </c>
      <c r="I3624">
        <f t="shared" si="798"/>
        <v>0.1</v>
      </c>
      <c r="J3624">
        <f t="shared" si="799"/>
        <v>0.34304387598496555</v>
      </c>
      <c r="K3624">
        <f t="shared" si="800"/>
        <v>22.5</v>
      </c>
      <c r="L3624">
        <f t="shared" si="795"/>
        <v>32.794638784028457</v>
      </c>
      <c r="M3624">
        <f t="shared" si="801"/>
        <v>1.0698969216735335</v>
      </c>
      <c r="N3624" s="21">
        <f t="shared" si="802"/>
        <v>-0.11836018453796457</v>
      </c>
      <c r="O3624" s="21">
        <f t="shared" si="803"/>
        <v>91.18826893002948</v>
      </c>
      <c r="P3624">
        <f t="shared" si="804"/>
        <v>1</v>
      </c>
      <c r="Q3624">
        <f t="shared" si="805"/>
        <v>0.34304387598496555</v>
      </c>
      <c r="R3624">
        <f t="shared" si="806"/>
        <v>0.3430438759849655</v>
      </c>
      <c r="T3624" s="21">
        <f t="shared" si="796"/>
        <v>0</v>
      </c>
      <c r="W3624">
        <v>3509</v>
      </c>
      <c r="X3624">
        <v>30.169988999999998</v>
      </c>
      <c r="Y3624">
        <v>1</v>
      </c>
      <c r="Z3624">
        <f t="shared" si="793"/>
        <v>1</v>
      </c>
      <c r="AA3624" s="21" t="str">
        <f t="shared" si="794"/>
        <v/>
      </c>
      <c r="AB3624" t="str">
        <f t="shared" si="797"/>
        <v/>
      </c>
    </row>
    <row r="3625" spans="7:28" x14ac:dyDescent="0.2">
      <c r="G3625" s="21"/>
      <c r="H3625" s="21">
        <v>3510</v>
      </c>
      <c r="I3625">
        <f t="shared" si="798"/>
        <v>0.1</v>
      </c>
      <c r="J3625">
        <f t="shared" si="799"/>
        <v>0.34304387598496555</v>
      </c>
      <c r="K3625">
        <f t="shared" si="800"/>
        <v>22.5</v>
      </c>
      <c r="L3625">
        <f t="shared" si="795"/>
        <v>32.794638784028457</v>
      </c>
      <c r="M3625">
        <f t="shared" si="801"/>
        <v>1.0698969216735335</v>
      </c>
      <c r="N3625" s="21">
        <f t="shared" si="802"/>
        <v>-0.11865469880217444</v>
      </c>
      <c r="O3625" s="21">
        <f t="shared" si="803"/>
        <v>91.288268930029474</v>
      </c>
      <c r="P3625">
        <f t="shared" si="804"/>
        <v>1</v>
      </c>
      <c r="Q3625">
        <f t="shared" si="805"/>
        <v>0.34304387598496555</v>
      </c>
      <c r="R3625">
        <f t="shared" si="806"/>
        <v>0.3430438759849655</v>
      </c>
      <c r="T3625" s="21">
        <f t="shared" si="796"/>
        <v>0</v>
      </c>
      <c r="W3625">
        <v>3510</v>
      </c>
      <c r="X3625">
        <v>30.178101999999999</v>
      </c>
      <c r="Y3625">
        <v>1</v>
      </c>
      <c r="Z3625">
        <f t="shared" si="793"/>
        <v>1</v>
      </c>
      <c r="AA3625" s="21" t="str">
        <f t="shared" si="794"/>
        <v/>
      </c>
      <c r="AB3625" t="str">
        <f t="shared" si="797"/>
        <v/>
      </c>
    </row>
    <row r="3626" spans="7:28" x14ac:dyDescent="0.2">
      <c r="G3626" s="21"/>
      <c r="H3626" s="21">
        <v>3511</v>
      </c>
      <c r="I3626">
        <f t="shared" si="798"/>
        <v>0.1</v>
      </c>
      <c r="J3626">
        <f t="shared" si="799"/>
        <v>0.34304387598496555</v>
      </c>
      <c r="K3626">
        <f t="shared" si="800"/>
        <v>22.5</v>
      </c>
      <c r="L3626">
        <f t="shared" si="795"/>
        <v>32.794638784028457</v>
      </c>
      <c r="M3626">
        <f t="shared" si="801"/>
        <v>1.0698969216735335</v>
      </c>
      <c r="N3626" s="21">
        <f t="shared" si="802"/>
        <v>-0.1189492130663843</v>
      </c>
      <c r="O3626" s="21">
        <f t="shared" si="803"/>
        <v>91.388268930029469</v>
      </c>
      <c r="P3626">
        <f t="shared" si="804"/>
        <v>1</v>
      </c>
      <c r="Q3626">
        <f t="shared" si="805"/>
        <v>0.34304387598496555</v>
      </c>
      <c r="R3626">
        <f t="shared" si="806"/>
        <v>0.3430438759849655</v>
      </c>
      <c r="T3626" s="21">
        <f t="shared" si="796"/>
        <v>0</v>
      </c>
      <c r="W3626">
        <v>3511</v>
      </c>
      <c r="X3626">
        <v>30.197571</v>
      </c>
      <c r="Y3626">
        <v>1</v>
      </c>
      <c r="Z3626">
        <f t="shared" si="793"/>
        <v>1</v>
      </c>
      <c r="AA3626" s="21" t="str">
        <f t="shared" si="794"/>
        <v/>
      </c>
      <c r="AB3626" t="str">
        <f t="shared" si="797"/>
        <v/>
      </c>
    </row>
    <row r="3627" spans="7:28" x14ac:dyDescent="0.2">
      <c r="G3627" s="21"/>
      <c r="H3627" s="21">
        <v>3512</v>
      </c>
      <c r="I3627">
        <f t="shared" si="798"/>
        <v>0.1</v>
      </c>
      <c r="J3627">
        <f t="shared" si="799"/>
        <v>0.34304387598496555</v>
      </c>
      <c r="K3627">
        <f t="shared" si="800"/>
        <v>22.5</v>
      </c>
      <c r="L3627">
        <f t="shared" si="795"/>
        <v>32.794638784028457</v>
      </c>
      <c r="M3627">
        <f t="shared" si="801"/>
        <v>1.0698969216735335</v>
      </c>
      <c r="N3627" s="21">
        <f t="shared" si="802"/>
        <v>-0.11924372733059418</v>
      </c>
      <c r="O3627" s="21">
        <f t="shared" si="803"/>
        <v>91.488268930029463</v>
      </c>
      <c r="P3627">
        <f t="shared" si="804"/>
        <v>1</v>
      </c>
      <c r="Q3627">
        <f t="shared" si="805"/>
        <v>0.34304387598496555</v>
      </c>
      <c r="R3627">
        <f t="shared" si="806"/>
        <v>0.3430438759849655</v>
      </c>
      <c r="T3627" s="21">
        <f t="shared" si="796"/>
        <v>0</v>
      </c>
      <c r="W3627">
        <v>3512</v>
      </c>
      <c r="X3627">
        <v>30.210550999999999</v>
      </c>
      <c r="Y3627">
        <v>1</v>
      </c>
      <c r="Z3627">
        <f t="shared" si="793"/>
        <v>1</v>
      </c>
      <c r="AA3627" s="21" t="str">
        <f t="shared" si="794"/>
        <v/>
      </c>
      <c r="AB3627" t="str">
        <f t="shared" si="797"/>
        <v/>
      </c>
    </row>
    <row r="3628" spans="7:28" x14ac:dyDescent="0.2">
      <c r="G3628" s="21"/>
      <c r="H3628" s="21">
        <v>3513</v>
      </c>
      <c r="I3628">
        <f t="shared" si="798"/>
        <v>0.1</v>
      </c>
      <c r="J3628">
        <f t="shared" si="799"/>
        <v>0.34304387598496555</v>
      </c>
      <c r="K3628">
        <f t="shared" si="800"/>
        <v>22.5</v>
      </c>
      <c r="L3628">
        <f t="shared" si="795"/>
        <v>32.794638784028457</v>
      </c>
      <c r="M3628">
        <f t="shared" si="801"/>
        <v>1.0698969216735335</v>
      </c>
      <c r="N3628" s="21">
        <f t="shared" si="802"/>
        <v>-0.11953824159480403</v>
      </c>
      <c r="O3628" s="21">
        <f t="shared" si="803"/>
        <v>91.588268930029457</v>
      </c>
      <c r="P3628">
        <f t="shared" si="804"/>
        <v>1</v>
      </c>
      <c r="Q3628">
        <f t="shared" si="805"/>
        <v>0.34304387598496555</v>
      </c>
      <c r="R3628">
        <f t="shared" si="806"/>
        <v>0.3430438759849655</v>
      </c>
      <c r="T3628" s="21">
        <f t="shared" si="796"/>
        <v>0</v>
      </c>
      <c r="W3628">
        <v>3513</v>
      </c>
      <c r="X3628">
        <v>30.22353</v>
      </c>
      <c r="Y3628">
        <v>1</v>
      </c>
      <c r="Z3628">
        <f t="shared" si="793"/>
        <v>1</v>
      </c>
      <c r="AA3628" s="21" t="str">
        <f t="shared" si="794"/>
        <v/>
      </c>
      <c r="AB3628" t="str">
        <f t="shared" si="797"/>
        <v/>
      </c>
    </row>
    <row r="3629" spans="7:28" x14ac:dyDescent="0.2">
      <c r="G3629" s="21"/>
      <c r="H3629" s="21">
        <v>3514</v>
      </c>
      <c r="I3629">
        <f t="shared" si="798"/>
        <v>0.1</v>
      </c>
      <c r="J3629">
        <f t="shared" si="799"/>
        <v>0.34304387598496555</v>
      </c>
      <c r="K3629">
        <f t="shared" si="800"/>
        <v>22.5</v>
      </c>
      <c r="L3629">
        <f t="shared" si="795"/>
        <v>32.794638784028457</v>
      </c>
      <c r="M3629">
        <f t="shared" si="801"/>
        <v>1.0698969216735335</v>
      </c>
      <c r="N3629" s="21">
        <f t="shared" si="802"/>
        <v>-0.1198327558590139</v>
      </c>
      <c r="O3629" s="21">
        <f t="shared" si="803"/>
        <v>91.688268930029452</v>
      </c>
      <c r="P3629">
        <f t="shared" si="804"/>
        <v>1</v>
      </c>
      <c r="Q3629">
        <f t="shared" si="805"/>
        <v>0.34304387598496555</v>
      </c>
      <c r="R3629">
        <f t="shared" si="806"/>
        <v>0.3430438759849655</v>
      </c>
      <c r="T3629" s="21">
        <f t="shared" si="796"/>
        <v>0</v>
      </c>
      <c r="W3629">
        <v>3514</v>
      </c>
      <c r="X3629">
        <v>30.234888000000002</v>
      </c>
      <c r="Y3629">
        <v>1</v>
      </c>
      <c r="Z3629">
        <f t="shared" si="793"/>
        <v>1</v>
      </c>
      <c r="AA3629" s="21" t="str">
        <f t="shared" si="794"/>
        <v/>
      </c>
      <c r="AB3629" t="str">
        <f t="shared" si="797"/>
        <v/>
      </c>
    </row>
    <row r="3630" spans="7:28" x14ac:dyDescent="0.2">
      <c r="G3630" s="21"/>
      <c r="H3630" s="21">
        <v>3515</v>
      </c>
      <c r="I3630">
        <f t="shared" si="798"/>
        <v>0.1</v>
      </c>
      <c r="J3630">
        <f t="shared" si="799"/>
        <v>0.34304387598496555</v>
      </c>
      <c r="K3630">
        <f t="shared" si="800"/>
        <v>22.5</v>
      </c>
      <c r="L3630">
        <f t="shared" si="795"/>
        <v>32.794638784028457</v>
      </c>
      <c r="M3630">
        <f t="shared" si="801"/>
        <v>1.0698969216735335</v>
      </c>
      <c r="N3630" s="21">
        <f t="shared" si="802"/>
        <v>-0.12012727012322376</v>
      </c>
      <c r="O3630" s="21">
        <f t="shared" si="803"/>
        <v>91.788268930029446</v>
      </c>
      <c r="P3630">
        <f t="shared" si="804"/>
        <v>1</v>
      </c>
      <c r="Q3630">
        <f t="shared" si="805"/>
        <v>0.34304387598496555</v>
      </c>
      <c r="R3630">
        <f t="shared" si="806"/>
        <v>0.3430438759849655</v>
      </c>
      <c r="T3630" s="21">
        <f t="shared" si="796"/>
        <v>0</v>
      </c>
      <c r="W3630">
        <v>3515</v>
      </c>
      <c r="X3630">
        <v>30.252734999999998</v>
      </c>
      <c r="Y3630">
        <v>1</v>
      </c>
      <c r="Z3630">
        <f t="shared" si="793"/>
        <v>1</v>
      </c>
      <c r="AA3630" s="21" t="str">
        <f t="shared" si="794"/>
        <v/>
      </c>
      <c r="AB3630" t="str">
        <f t="shared" si="797"/>
        <v/>
      </c>
    </row>
    <row r="3631" spans="7:28" x14ac:dyDescent="0.2">
      <c r="G3631" s="21"/>
      <c r="H3631" s="21">
        <v>3516</v>
      </c>
      <c r="I3631">
        <f t="shared" si="798"/>
        <v>0.1</v>
      </c>
      <c r="J3631">
        <f t="shared" si="799"/>
        <v>0.34304387598496555</v>
      </c>
      <c r="K3631">
        <f t="shared" si="800"/>
        <v>22.5</v>
      </c>
      <c r="L3631">
        <f t="shared" si="795"/>
        <v>32.794638784028457</v>
      </c>
      <c r="M3631">
        <f t="shared" si="801"/>
        <v>1.0698969216735335</v>
      </c>
      <c r="N3631" s="21">
        <f t="shared" si="802"/>
        <v>-0.12042178438743363</v>
      </c>
      <c r="O3631" s="21">
        <f t="shared" si="803"/>
        <v>91.88826893002944</v>
      </c>
      <c r="P3631">
        <f t="shared" si="804"/>
        <v>1</v>
      </c>
      <c r="Q3631">
        <f t="shared" si="805"/>
        <v>0.34304387598496555</v>
      </c>
      <c r="R3631">
        <f t="shared" si="806"/>
        <v>0.3430438759849655</v>
      </c>
      <c r="T3631" s="21">
        <f t="shared" si="796"/>
        <v>0</v>
      </c>
      <c r="W3631">
        <v>3516</v>
      </c>
      <c r="X3631">
        <v>30.262468999999999</v>
      </c>
      <c r="Y3631">
        <v>1</v>
      </c>
      <c r="Z3631">
        <f t="shared" si="793"/>
        <v>1</v>
      </c>
      <c r="AA3631" s="21" t="str">
        <f t="shared" si="794"/>
        <v/>
      </c>
      <c r="AB3631" t="str">
        <f t="shared" si="797"/>
        <v/>
      </c>
    </row>
    <row r="3632" spans="7:28" x14ac:dyDescent="0.2">
      <c r="G3632" s="21"/>
      <c r="H3632" s="21">
        <v>3517</v>
      </c>
      <c r="I3632">
        <f t="shared" si="798"/>
        <v>0.1</v>
      </c>
      <c r="J3632">
        <f t="shared" si="799"/>
        <v>0.34304387598496555</v>
      </c>
      <c r="K3632">
        <f t="shared" si="800"/>
        <v>22.5</v>
      </c>
      <c r="L3632">
        <f t="shared" si="795"/>
        <v>32.794638784028457</v>
      </c>
      <c r="M3632">
        <f t="shared" si="801"/>
        <v>1.0698969216735335</v>
      </c>
      <c r="N3632" s="21">
        <f t="shared" si="802"/>
        <v>-0.12071629865164349</v>
      </c>
      <c r="O3632" s="21">
        <f t="shared" si="803"/>
        <v>91.988268930029435</v>
      </c>
      <c r="P3632">
        <f t="shared" si="804"/>
        <v>1</v>
      </c>
      <c r="Q3632">
        <f t="shared" si="805"/>
        <v>0.34304387598496555</v>
      </c>
      <c r="R3632">
        <f t="shared" si="806"/>
        <v>0.3430438759849655</v>
      </c>
      <c r="T3632" s="21">
        <f t="shared" si="796"/>
        <v>0</v>
      </c>
      <c r="W3632">
        <v>3517</v>
      </c>
      <c r="X3632">
        <v>30.291673999999997</v>
      </c>
      <c r="Y3632">
        <v>1</v>
      </c>
      <c r="Z3632">
        <f t="shared" si="793"/>
        <v>1</v>
      </c>
      <c r="AA3632" s="21" t="str">
        <f t="shared" si="794"/>
        <v/>
      </c>
      <c r="AB3632" t="str">
        <f t="shared" si="797"/>
        <v/>
      </c>
    </row>
    <row r="3633" spans="7:28" x14ac:dyDescent="0.2">
      <c r="G3633" s="21"/>
      <c r="H3633" s="21">
        <v>3518</v>
      </c>
      <c r="I3633">
        <f t="shared" si="798"/>
        <v>0.1</v>
      </c>
      <c r="J3633">
        <f t="shared" si="799"/>
        <v>0.34304387598496555</v>
      </c>
      <c r="K3633">
        <f t="shared" si="800"/>
        <v>22.5</v>
      </c>
      <c r="L3633">
        <f t="shared" si="795"/>
        <v>32.794638784028457</v>
      </c>
      <c r="M3633">
        <f t="shared" si="801"/>
        <v>1.0698969216735335</v>
      </c>
      <c r="N3633" s="21">
        <f t="shared" si="802"/>
        <v>-0.12101081291585336</v>
      </c>
      <c r="O3633" s="21">
        <f t="shared" si="803"/>
        <v>92.088268930029429</v>
      </c>
      <c r="P3633">
        <f t="shared" si="804"/>
        <v>1</v>
      </c>
      <c r="Q3633">
        <f t="shared" si="805"/>
        <v>0.34304387598496555</v>
      </c>
      <c r="R3633">
        <f t="shared" si="806"/>
        <v>0.3430438759849655</v>
      </c>
      <c r="T3633" s="21">
        <f t="shared" si="796"/>
        <v>0</v>
      </c>
      <c r="W3633">
        <v>3518</v>
      </c>
      <c r="X3633">
        <v>30.299786000000001</v>
      </c>
      <c r="Y3633">
        <v>1</v>
      </c>
      <c r="Z3633">
        <f t="shared" si="793"/>
        <v>1</v>
      </c>
      <c r="AA3633" s="21" t="str">
        <f t="shared" si="794"/>
        <v/>
      </c>
      <c r="AB3633" t="str">
        <f t="shared" si="797"/>
        <v/>
      </c>
    </row>
    <row r="3634" spans="7:28" x14ac:dyDescent="0.2">
      <c r="G3634" s="21"/>
      <c r="H3634" s="21">
        <v>3519</v>
      </c>
      <c r="I3634">
        <f t="shared" si="798"/>
        <v>0.1</v>
      </c>
      <c r="J3634">
        <f t="shared" si="799"/>
        <v>0.34304387598496555</v>
      </c>
      <c r="K3634">
        <f t="shared" si="800"/>
        <v>22.5</v>
      </c>
      <c r="L3634">
        <f t="shared" si="795"/>
        <v>32.794638784028457</v>
      </c>
      <c r="M3634">
        <f t="shared" si="801"/>
        <v>1.0698969216735335</v>
      </c>
      <c r="N3634" s="21">
        <f t="shared" si="802"/>
        <v>-0.12130532718006325</v>
      </c>
      <c r="O3634" s="21">
        <f t="shared" si="803"/>
        <v>92.188268930029423</v>
      </c>
      <c r="P3634">
        <f t="shared" si="804"/>
        <v>1</v>
      </c>
      <c r="Q3634">
        <f t="shared" si="805"/>
        <v>0.34304387598496555</v>
      </c>
      <c r="R3634">
        <f t="shared" si="806"/>
        <v>0.3430438759849655</v>
      </c>
      <c r="T3634" s="21">
        <f t="shared" si="796"/>
        <v>0</v>
      </c>
      <c r="W3634">
        <v>3519</v>
      </c>
      <c r="X3634">
        <v>30.312766</v>
      </c>
      <c r="Y3634">
        <v>1</v>
      </c>
      <c r="Z3634">
        <f t="shared" si="793"/>
        <v>1</v>
      </c>
      <c r="AA3634" s="21" t="str">
        <f t="shared" si="794"/>
        <v/>
      </c>
      <c r="AB3634" t="str">
        <f t="shared" si="797"/>
        <v/>
      </c>
    </row>
    <row r="3635" spans="7:28" x14ac:dyDescent="0.2">
      <c r="G3635" s="21"/>
      <c r="H3635" s="21">
        <v>3520</v>
      </c>
      <c r="I3635">
        <f t="shared" si="798"/>
        <v>0.1</v>
      </c>
      <c r="J3635">
        <f t="shared" si="799"/>
        <v>0.34304387598496555</v>
      </c>
      <c r="K3635">
        <f t="shared" si="800"/>
        <v>22.5</v>
      </c>
      <c r="L3635">
        <f t="shared" si="795"/>
        <v>32.794638784028457</v>
      </c>
      <c r="M3635">
        <f t="shared" si="801"/>
        <v>1.0698969216735335</v>
      </c>
      <c r="N3635" s="21">
        <f t="shared" si="802"/>
        <v>-0.12159984144427309</v>
      </c>
      <c r="O3635" s="21">
        <f t="shared" si="803"/>
        <v>92.288268930029417</v>
      </c>
      <c r="P3635">
        <f t="shared" si="804"/>
        <v>1</v>
      </c>
      <c r="Q3635">
        <f t="shared" si="805"/>
        <v>0.34304387598496555</v>
      </c>
      <c r="R3635">
        <f t="shared" si="806"/>
        <v>0.3430438759849655</v>
      </c>
      <c r="T3635" s="21">
        <f t="shared" si="796"/>
        <v>0</v>
      </c>
      <c r="W3635">
        <v>3520</v>
      </c>
      <c r="X3635">
        <v>30.288428999999997</v>
      </c>
      <c r="Y3635">
        <v>1</v>
      </c>
      <c r="Z3635">
        <f t="shared" si="793"/>
        <v>1</v>
      </c>
      <c r="AA3635" s="21" t="str">
        <f t="shared" si="794"/>
        <v/>
      </c>
      <c r="AB3635" t="str">
        <f t="shared" si="797"/>
        <v/>
      </c>
    </row>
    <row r="3636" spans="7:28" x14ac:dyDescent="0.2">
      <c r="G3636" s="21"/>
      <c r="H3636" s="21">
        <v>3521</v>
      </c>
      <c r="I3636">
        <f t="shared" si="798"/>
        <v>0.1</v>
      </c>
      <c r="J3636">
        <f t="shared" si="799"/>
        <v>0.34304387598496555</v>
      </c>
      <c r="K3636">
        <f t="shared" si="800"/>
        <v>22.5</v>
      </c>
      <c r="L3636">
        <f t="shared" si="795"/>
        <v>32.794638784028457</v>
      </c>
      <c r="M3636">
        <f t="shared" si="801"/>
        <v>1.0698969216735335</v>
      </c>
      <c r="N3636" s="21">
        <f t="shared" si="802"/>
        <v>-0.12189435570848295</v>
      </c>
      <c r="O3636" s="21">
        <f t="shared" si="803"/>
        <v>92.388268930029412</v>
      </c>
      <c r="P3636">
        <f t="shared" si="804"/>
        <v>1</v>
      </c>
      <c r="Q3636">
        <f t="shared" si="805"/>
        <v>0.34304387598496555</v>
      </c>
      <c r="R3636">
        <f t="shared" si="806"/>
        <v>0.3430438759849655</v>
      </c>
      <c r="T3636" s="21">
        <f t="shared" si="796"/>
        <v>0</v>
      </c>
      <c r="W3636">
        <v>3521</v>
      </c>
      <c r="X3636">
        <v>30.350081999999997</v>
      </c>
      <c r="Y3636">
        <v>1</v>
      </c>
      <c r="Z3636">
        <f t="shared" si="793"/>
        <v>1</v>
      </c>
      <c r="AA3636" s="21" t="str">
        <f t="shared" si="794"/>
        <v/>
      </c>
      <c r="AB3636" t="str">
        <f t="shared" si="797"/>
        <v/>
      </c>
    </row>
    <row r="3637" spans="7:28" x14ac:dyDescent="0.2">
      <c r="G3637" s="21"/>
      <c r="H3637" s="21">
        <v>3522</v>
      </c>
      <c r="I3637">
        <f t="shared" si="798"/>
        <v>0.1</v>
      </c>
      <c r="J3637">
        <f t="shared" si="799"/>
        <v>0.34304387598496555</v>
      </c>
      <c r="K3637">
        <f t="shared" si="800"/>
        <v>22.5</v>
      </c>
      <c r="L3637">
        <f t="shared" si="795"/>
        <v>32.794638784028457</v>
      </c>
      <c r="M3637">
        <f t="shared" si="801"/>
        <v>1.0698969216735335</v>
      </c>
      <c r="N3637" s="21">
        <f t="shared" si="802"/>
        <v>-0.12218886997269282</v>
      </c>
      <c r="O3637" s="21">
        <f t="shared" si="803"/>
        <v>92.488268930029406</v>
      </c>
      <c r="P3637">
        <f t="shared" si="804"/>
        <v>1</v>
      </c>
      <c r="Q3637">
        <f t="shared" si="805"/>
        <v>0.34304387598496555</v>
      </c>
      <c r="R3637">
        <f t="shared" si="806"/>
        <v>0.3430438759849655</v>
      </c>
      <c r="T3637" s="21">
        <f t="shared" si="796"/>
        <v>0</v>
      </c>
      <c r="W3637">
        <v>3522</v>
      </c>
      <c r="X3637">
        <v>30.359817000000003</v>
      </c>
      <c r="Y3637">
        <v>1</v>
      </c>
      <c r="Z3637">
        <f t="shared" si="793"/>
        <v>1</v>
      </c>
      <c r="AA3637" s="21" t="str">
        <f t="shared" si="794"/>
        <v/>
      </c>
      <c r="AB3637" t="str">
        <f t="shared" si="797"/>
        <v/>
      </c>
    </row>
    <row r="3638" spans="7:28" x14ac:dyDescent="0.2">
      <c r="G3638" s="21"/>
      <c r="H3638" s="21">
        <v>3523</v>
      </c>
      <c r="I3638">
        <f t="shared" si="798"/>
        <v>0.1</v>
      </c>
      <c r="J3638">
        <f t="shared" si="799"/>
        <v>0.34304387598496555</v>
      </c>
      <c r="K3638">
        <f t="shared" si="800"/>
        <v>22.5</v>
      </c>
      <c r="L3638">
        <f t="shared" si="795"/>
        <v>32.794638784028457</v>
      </c>
      <c r="M3638">
        <f t="shared" si="801"/>
        <v>1.0698969216735335</v>
      </c>
      <c r="N3638" s="21">
        <f t="shared" si="802"/>
        <v>-0.12248338423690268</v>
      </c>
      <c r="O3638" s="21">
        <f t="shared" si="803"/>
        <v>92.5882689300294</v>
      </c>
      <c r="P3638">
        <f t="shared" si="804"/>
        <v>1</v>
      </c>
      <c r="Q3638">
        <f t="shared" si="805"/>
        <v>0.34304387598496555</v>
      </c>
      <c r="R3638">
        <f t="shared" si="806"/>
        <v>0.3430438759849655</v>
      </c>
      <c r="T3638" s="21">
        <f t="shared" si="796"/>
        <v>0</v>
      </c>
      <c r="W3638">
        <v>3523</v>
      </c>
      <c r="X3638">
        <v>30.364684</v>
      </c>
      <c r="Y3638">
        <v>1</v>
      </c>
      <c r="Z3638">
        <f t="shared" si="793"/>
        <v>1</v>
      </c>
      <c r="AA3638" s="21" t="str">
        <f t="shared" si="794"/>
        <v/>
      </c>
      <c r="AB3638" t="str">
        <f t="shared" si="797"/>
        <v/>
      </c>
    </row>
    <row r="3639" spans="7:28" x14ac:dyDescent="0.2">
      <c r="G3639" s="21"/>
      <c r="H3639" s="21">
        <v>3524</v>
      </c>
      <c r="I3639">
        <f t="shared" si="798"/>
        <v>0.1</v>
      </c>
      <c r="J3639">
        <f t="shared" si="799"/>
        <v>0.34304387598496555</v>
      </c>
      <c r="K3639">
        <f t="shared" si="800"/>
        <v>22.5</v>
      </c>
      <c r="L3639">
        <f t="shared" si="795"/>
        <v>32.794638784028457</v>
      </c>
      <c r="M3639">
        <f t="shared" si="801"/>
        <v>1.0698969216735335</v>
      </c>
      <c r="N3639" s="21">
        <f t="shared" si="802"/>
        <v>-0.12277789850111255</v>
      </c>
      <c r="O3639" s="21">
        <f t="shared" si="803"/>
        <v>92.688268930029395</v>
      </c>
      <c r="P3639">
        <f t="shared" si="804"/>
        <v>1</v>
      </c>
      <c r="Q3639">
        <f t="shared" si="805"/>
        <v>0.34304387598496555</v>
      </c>
      <c r="R3639">
        <f t="shared" si="806"/>
        <v>0.3430438759849655</v>
      </c>
      <c r="T3639" s="21">
        <f t="shared" si="796"/>
        <v>0</v>
      </c>
      <c r="W3639">
        <v>3524</v>
      </c>
      <c r="X3639">
        <v>30.380908999999999</v>
      </c>
      <c r="Y3639">
        <v>1</v>
      </c>
      <c r="Z3639">
        <f t="shared" si="793"/>
        <v>1</v>
      </c>
      <c r="AA3639" s="21" t="str">
        <f t="shared" si="794"/>
        <v/>
      </c>
      <c r="AB3639" t="str">
        <f t="shared" si="797"/>
        <v/>
      </c>
    </row>
    <row r="3640" spans="7:28" x14ac:dyDescent="0.2">
      <c r="G3640" s="21"/>
      <c r="H3640" s="21">
        <v>3525</v>
      </c>
      <c r="I3640">
        <f t="shared" si="798"/>
        <v>0.1</v>
      </c>
      <c r="J3640">
        <f t="shared" si="799"/>
        <v>0.34304387598496555</v>
      </c>
      <c r="K3640">
        <f t="shared" si="800"/>
        <v>22.5</v>
      </c>
      <c r="L3640">
        <f t="shared" si="795"/>
        <v>32.794638784028457</v>
      </c>
      <c r="M3640">
        <f t="shared" si="801"/>
        <v>1.0698969216735335</v>
      </c>
      <c r="N3640" s="21">
        <f t="shared" si="802"/>
        <v>-0.12307241276532241</v>
      </c>
      <c r="O3640" s="21">
        <f t="shared" si="803"/>
        <v>92.788268930029389</v>
      </c>
      <c r="P3640">
        <f t="shared" si="804"/>
        <v>1</v>
      </c>
      <c r="Q3640">
        <f t="shared" si="805"/>
        <v>0.34304387598496555</v>
      </c>
      <c r="R3640">
        <f t="shared" si="806"/>
        <v>0.3430438759849655</v>
      </c>
      <c r="T3640" s="21">
        <f t="shared" si="796"/>
        <v>0</v>
      </c>
      <c r="W3640">
        <v>3525</v>
      </c>
      <c r="X3640">
        <v>30.402001000000002</v>
      </c>
      <c r="Y3640">
        <v>1</v>
      </c>
      <c r="Z3640">
        <f t="shared" si="793"/>
        <v>1</v>
      </c>
      <c r="AA3640" s="21" t="str">
        <f t="shared" si="794"/>
        <v/>
      </c>
      <c r="AB3640" t="str">
        <f t="shared" si="797"/>
        <v/>
      </c>
    </row>
    <row r="3641" spans="7:28" x14ac:dyDescent="0.2">
      <c r="G3641" s="21"/>
      <c r="H3641" s="21">
        <v>3526</v>
      </c>
      <c r="I3641">
        <f t="shared" si="798"/>
        <v>0.1</v>
      </c>
      <c r="J3641">
        <f t="shared" si="799"/>
        <v>0.34304387598496555</v>
      </c>
      <c r="K3641">
        <f t="shared" si="800"/>
        <v>22.5</v>
      </c>
      <c r="L3641">
        <f t="shared" si="795"/>
        <v>32.794638784028457</v>
      </c>
      <c r="M3641">
        <f t="shared" si="801"/>
        <v>1.0698969216735335</v>
      </c>
      <c r="N3641" s="21">
        <f t="shared" si="802"/>
        <v>-0.12336692702953227</v>
      </c>
      <c r="O3641" s="21">
        <f t="shared" si="803"/>
        <v>92.888268930029383</v>
      </c>
      <c r="P3641">
        <f t="shared" si="804"/>
        <v>1</v>
      </c>
      <c r="Q3641">
        <f t="shared" si="805"/>
        <v>0.34304387598496555</v>
      </c>
      <c r="R3641">
        <f t="shared" si="806"/>
        <v>0.3430438759849655</v>
      </c>
      <c r="T3641" s="21">
        <f t="shared" si="796"/>
        <v>0</v>
      </c>
      <c r="W3641">
        <v>3526</v>
      </c>
      <c r="X3641">
        <v>30.414980000000003</v>
      </c>
      <c r="Y3641">
        <v>1</v>
      </c>
      <c r="Z3641">
        <f t="shared" si="793"/>
        <v>1</v>
      </c>
      <c r="AA3641" s="21" t="str">
        <f t="shared" si="794"/>
        <v/>
      </c>
      <c r="AB3641" t="str">
        <f t="shared" si="797"/>
        <v/>
      </c>
    </row>
    <row r="3642" spans="7:28" x14ac:dyDescent="0.2">
      <c r="G3642" s="21"/>
      <c r="H3642" s="21">
        <v>3527</v>
      </c>
      <c r="I3642">
        <f t="shared" si="798"/>
        <v>0.1</v>
      </c>
      <c r="J3642">
        <f t="shared" si="799"/>
        <v>0.34304387598496555</v>
      </c>
      <c r="K3642">
        <f t="shared" si="800"/>
        <v>22.5</v>
      </c>
      <c r="L3642">
        <f t="shared" si="795"/>
        <v>32.794638784028457</v>
      </c>
      <c r="M3642">
        <f t="shared" si="801"/>
        <v>1.0698969216735335</v>
      </c>
      <c r="N3642" s="21">
        <f t="shared" si="802"/>
        <v>-0.12366144129374214</v>
      </c>
      <c r="O3642" s="21">
        <f t="shared" si="803"/>
        <v>92.988268930029378</v>
      </c>
      <c r="P3642">
        <f t="shared" si="804"/>
        <v>1</v>
      </c>
      <c r="Q3642">
        <f t="shared" si="805"/>
        <v>0.34304387598496555</v>
      </c>
      <c r="R3642">
        <f t="shared" si="806"/>
        <v>0.3430438759849655</v>
      </c>
      <c r="T3642" s="21">
        <f t="shared" si="796"/>
        <v>0</v>
      </c>
      <c r="W3642">
        <v>3527</v>
      </c>
      <c r="X3642">
        <v>30.432827</v>
      </c>
      <c r="Y3642">
        <v>1</v>
      </c>
      <c r="Z3642">
        <f t="shared" si="793"/>
        <v>1</v>
      </c>
      <c r="AA3642" s="21" t="str">
        <f t="shared" si="794"/>
        <v/>
      </c>
      <c r="AB3642" t="str">
        <f t="shared" si="797"/>
        <v/>
      </c>
    </row>
    <row r="3643" spans="7:28" x14ac:dyDescent="0.2">
      <c r="G3643" s="21"/>
      <c r="H3643" s="21">
        <v>3528</v>
      </c>
      <c r="I3643">
        <f t="shared" si="798"/>
        <v>0.1</v>
      </c>
      <c r="J3643">
        <f t="shared" si="799"/>
        <v>0.34304387598496555</v>
      </c>
      <c r="K3643">
        <f t="shared" si="800"/>
        <v>22.5</v>
      </c>
      <c r="L3643">
        <f t="shared" si="795"/>
        <v>32.794638784028457</v>
      </c>
      <c r="M3643">
        <f t="shared" si="801"/>
        <v>1.0698969216735335</v>
      </c>
      <c r="N3643" s="21">
        <f t="shared" si="802"/>
        <v>-0.123955955557952</v>
      </c>
      <c r="O3643" s="21">
        <f t="shared" si="803"/>
        <v>93.088268930029372</v>
      </c>
      <c r="P3643">
        <f t="shared" si="804"/>
        <v>1</v>
      </c>
      <c r="Q3643">
        <f t="shared" si="805"/>
        <v>0.34304387598496555</v>
      </c>
      <c r="R3643">
        <f t="shared" si="806"/>
        <v>0.3430438759849655</v>
      </c>
      <c r="T3643" s="21">
        <f t="shared" si="796"/>
        <v>0</v>
      </c>
      <c r="W3643">
        <v>3528</v>
      </c>
      <c r="X3643">
        <v>30.436071999999999</v>
      </c>
      <c r="Y3643">
        <v>1</v>
      </c>
      <c r="Z3643">
        <f t="shared" si="793"/>
        <v>1</v>
      </c>
      <c r="AA3643" s="21" t="str">
        <f t="shared" si="794"/>
        <v/>
      </c>
      <c r="AB3643" t="str">
        <f t="shared" si="797"/>
        <v/>
      </c>
    </row>
    <row r="3644" spans="7:28" x14ac:dyDescent="0.2">
      <c r="G3644" s="21"/>
      <c r="H3644" s="21">
        <v>3529</v>
      </c>
      <c r="I3644">
        <f t="shared" si="798"/>
        <v>0.1</v>
      </c>
      <c r="J3644">
        <f t="shared" si="799"/>
        <v>0.34304387598496555</v>
      </c>
      <c r="K3644">
        <f t="shared" si="800"/>
        <v>22.5</v>
      </c>
      <c r="L3644">
        <f t="shared" si="795"/>
        <v>32.794638784028457</v>
      </c>
      <c r="M3644">
        <f t="shared" si="801"/>
        <v>1.0698969216735335</v>
      </c>
      <c r="N3644" s="21">
        <f t="shared" si="802"/>
        <v>-0.12425046982216187</v>
      </c>
      <c r="O3644" s="21">
        <f t="shared" si="803"/>
        <v>93.188268930029366</v>
      </c>
      <c r="P3644">
        <f t="shared" si="804"/>
        <v>1</v>
      </c>
      <c r="Q3644">
        <f t="shared" si="805"/>
        <v>0.34304387598496555</v>
      </c>
      <c r="R3644">
        <f t="shared" si="806"/>
        <v>0.3430438759849655</v>
      </c>
      <c r="T3644" s="21">
        <f t="shared" si="796"/>
        <v>0</v>
      </c>
      <c r="W3644">
        <v>3529</v>
      </c>
      <c r="X3644">
        <v>30.455541999999998</v>
      </c>
      <c r="Y3644">
        <v>1</v>
      </c>
      <c r="Z3644">
        <f t="shared" si="793"/>
        <v>1</v>
      </c>
      <c r="AA3644" s="21" t="str">
        <f t="shared" si="794"/>
        <v/>
      </c>
      <c r="AB3644" t="str">
        <f t="shared" si="797"/>
        <v/>
      </c>
    </row>
    <row r="3645" spans="7:28" x14ac:dyDescent="0.2">
      <c r="G3645" s="21"/>
      <c r="H3645" s="21">
        <v>3530</v>
      </c>
      <c r="I3645">
        <f t="shared" si="798"/>
        <v>0.1</v>
      </c>
      <c r="J3645">
        <f t="shared" si="799"/>
        <v>0.34304387598496555</v>
      </c>
      <c r="K3645">
        <f t="shared" si="800"/>
        <v>22.5</v>
      </c>
      <c r="L3645">
        <f t="shared" si="795"/>
        <v>32.794638784028457</v>
      </c>
      <c r="M3645">
        <f t="shared" si="801"/>
        <v>1.0698969216735335</v>
      </c>
      <c r="N3645" s="21">
        <f t="shared" si="802"/>
        <v>-0.12454498408637173</v>
      </c>
      <c r="O3645" s="21">
        <f t="shared" si="803"/>
        <v>93.288268930029361</v>
      </c>
      <c r="P3645">
        <f t="shared" si="804"/>
        <v>1</v>
      </c>
      <c r="Q3645">
        <f t="shared" si="805"/>
        <v>0.34304387598496555</v>
      </c>
      <c r="R3645">
        <f t="shared" si="806"/>
        <v>0.3430438759849655</v>
      </c>
      <c r="T3645" s="21">
        <f t="shared" si="796"/>
        <v>0</v>
      </c>
      <c r="W3645">
        <v>3530</v>
      </c>
      <c r="X3645">
        <v>30.473389000000001</v>
      </c>
      <c r="Y3645">
        <v>1</v>
      </c>
      <c r="Z3645">
        <f t="shared" si="793"/>
        <v>1</v>
      </c>
      <c r="AA3645" s="21" t="str">
        <f t="shared" si="794"/>
        <v/>
      </c>
      <c r="AB3645" t="str">
        <f t="shared" si="797"/>
        <v/>
      </c>
    </row>
    <row r="3646" spans="7:28" x14ac:dyDescent="0.2">
      <c r="G3646" s="21"/>
      <c r="H3646" s="21">
        <v>3531</v>
      </c>
      <c r="I3646">
        <f t="shared" si="798"/>
        <v>0.1</v>
      </c>
      <c r="J3646">
        <f t="shared" si="799"/>
        <v>0.34304387598496555</v>
      </c>
      <c r="K3646">
        <f t="shared" si="800"/>
        <v>22.5</v>
      </c>
      <c r="L3646">
        <f t="shared" si="795"/>
        <v>32.794638784028457</v>
      </c>
      <c r="M3646">
        <f t="shared" si="801"/>
        <v>1.0698969216735335</v>
      </c>
      <c r="N3646" s="21">
        <f t="shared" si="802"/>
        <v>-0.1248394983505816</v>
      </c>
      <c r="O3646" s="21">
        <f t="shared" si="803"/>
        <v>93.388268930029355</v>
      </c>
      <c r="P3646">
        <f t="shared" si="804"/>
        <v>1</v>
      </c>
      <c r="Q3646">
        <f t="shared" si="805"/>
        <v>0.34304387598496555</v>
      </c>
      <c r="R3646">
        <f t="shared" si="806"/>
        <v>0.3430438759849655</v>
      </c>
      <c r="T3646" s="21">
        <f t="shared" si="796"/>
        <v>0</v>
      </c>
      <c r="W3646">
        <v>3531</v>
      </c>
      <c r="X3646">
        <v>30.491235999999997</v>
      </c>
      <c r="Y3646">
        <v>1</v>
      </c>
      <c r="Z3646">
        <f t="shared" ref="Z3646:Z3709" si="807">Y3646</f>
        <v>1</v>
      </c>
      <c r="AA3646" s="21" t="str">
        <f t="shared" ref="AA3646:AA3709" si="808">IF(X3646&gt;$B$8+$B$9,"",ABS(X3646-O3646))</f>
        <v/>
      </c>
      <c r="AB3646" t="str">
        <f t="shared" si="797"/>
        <v/>
      </c>
    </row>
    <row r="3647" spans="7:28" x14ac:dyDescent="0.2">
      <c r="G3647" s="21"/>
      <c r="H3647" s="21">
        <v>3532</v>
      </c>
      <c r="I3647">
        <f t="shared" si="798"/>
        <v>0.1</v>
      </c>
      <c r="J3647">
        <f t="shared" si="799"/>
        <v>0.34304387598496555</v>
      </c>
      <c r="K3647">
        <f t="shared" si="800"/>
        <v>22.5</v>
      </c>
      <c r="L3647">
        <f t="shared" si="795"/>
        <v>32.794638784028457</v>
      </c>
      <c r="M3647">
        <f t="shared" si="801"/>
        <v>1.0698969216735335</v>
      </c>
      <c r="N3647" s="21">
        <f t="shared" si="802"/>
        <v>-0.12513401261479146</v>
      </c>
      <c r="O3647" s="21">
        <f t="shared" si="803"/>
        <v>93.488268930029349</v>
      </c>
      <c r="P3647">
        <f t="shared" si="804"/>
        <v>1</v>
      </c>
      <c r="Q3647">
        <f t="shared" si="805"/>
        <v>0.34304387598496555</v>
      </c>
      <c r="R3647">
        <f t="shared" si="806"/>
        <v>0.3430438759849655</v>
      </c>
      <c r="T3647" s="21">
        <f t="shared" si="796"/>
        <v>0</v>
      </c>
      <c r="W3647">
        <v>3532</v>
      </c>
      <c r="X3647">
        <v>30.502593000000001</v>
      </c>
      <c r="Y3647">
        <v>1</v>
      </c>
      <c r="Z3647">
        <f t="shared" si="807"/>
        <v>1</v>
      </c>
      <c r="AA3647" s="21" t="str">
        <f t="shared" si="808"/>
        <v/>
      </c>
      <c r="AB3647" t="str">
        <f t="shared" si="797"/>
        <v/>
      </c>
    </row>
    <row r="3648" spans="7:28" x14ac:dyDescent="0.2">
      <c r="G3648" s="21"/>
      <c r="H3648" s="21">
        <v>3533</v>
      </c>
      <c r="I3648">
        <f t="shared" si="798"/>
        <v>0.1</v>
      </c>
      <c r="J3648">
        <f t="shared" si="799"/>
        <v>0.34304387598496555</v>
      </c>
      <c r="K3648">
        <f t="shared" si="800"/>
        <v>22.5</v>
      </c>
      <c r="L3648">
        <f t="shared" si="795"/>
        <v>32.794638784028457</v>
      </c>
      <c r="M3648">
        <f t="shared" si="801"/>
        <v>1.0698969216735335</v>
      </c>
      <c r="N3648" s="21">
        <f t="shared" si="802"/>
        <v>-0.12542852687900133</v>
      </c>
      <c r="O3648" s="21">
        <f t="shared" si="803"/>
        <v>93.588268930029344</v>
      </c>
      <c r="P3648">
        <f t="shared" si="804"/>
        <v>1</v>
      </c>
      <c r="Q3648">
        <f t="shared" si="805"/>
        <v>0.34304387598496555</v>
      </c>
      <c r="R3648">
        <f t="shared" si="806"/>
        <v>0.3430438759849655</v>
      </c>
      <c r="T3648" s="21">
        <f t="shared" si="796"/>
        <v>0</v>
      </c>
      <c r="W3648">
        <v>3533</v>
      </c>
      <c r="X3648">
        <v>30.518818</v>
      </c>
      <c r="Y3648">
        <v>1</v>
      </c>
      <c r="Z3648">
        <f t="shared" si="807"/>
        <v>1</v>
      </c>
      <c r="AA3648" s="21" t="str">
        <f t="shared" si="808"/>
        <v/>
      </c>
      <c r="AB3648" t="str">
        <f t="shared" si="797"/>
        <v/>
      </c>
    </row>
    <row r="3649" spans="7:28" x14ac:dyDescent="0.2">
      <c r="G3649" s="21"/>
      <c r="H3649" s="21">
        <v>3534</v>
      </c>
      <c r="I3649">
        <f t="shared" si="798"/>
        <v>0.1</v>
      </c>
      <c r="J3649">
        <f t="shared" si="799"/>
        <v>0.34304387598496555</v>
      </c>
      <c r="K3649">
        <f t="shared" si="800"/>
        <v>22.5</v>
      </c>
      <c r="L3649">
        <f t="shared" si="795"/>
        <v>32.794638784028457</v>
      </c>
      <c r="M3649">
        <f t="shared" si="801"/>
        <v>1.0698969216735335</v>
      </c>
      <c r="N3649" s="21">
        <f t="shared" si="802"/>
        <v>-0.1257230411432112</v>
      </c>
      <c r="O3649" s="21">
        <f t="shared" si="803"/>
        <v>93.688268930029338</v>
      </c>
      <c r="P3649">
        <f t="shared" si="804"/>
        <v>1</v>
      </c>
      <c r="Q3649">
        <f t="shared" si="805"/>
        <v>0.34304387598496555</v>
      </c>
      <c r="R3649">
        <f t="shared" si="806"/>
        <v>0.3430438759849655</v>
      </c>
      <c r="T3649" s="21">
        <f t="shared" si="796"/>
        <v>0</v>
      </c>
      <c r="W3649">
        <v>3534</v>
      </c>
      <c r="X3649">
        <v>30.526930000000004</v>
      </c>
      <c r="Y3649">
        <v>1</v>
      </c>
      <c r="Z3649">
        <f t="shared" si="807"/>
        <v>1</v>
      </c>
      <c r="AA3649" s="21" t="str">
        <f t="shared" si="808"/>
        <v/>
      </c>
      <c r="AB3649" t="str">
        <f t="shared" si="797"/>
        <v/>
      </c>
    </row>
    <row r="3650" spans="7:28" x14ac:dyDescent="0.2">
      <c r="G3650" s="21"/>
      <c r="H3650" s="21">
        <v>3535</v>
      </c>
      <c r="I3650">
        <f t="shared" si="798"/>
        <v>0.1</v>
      </c>
      <c r="J3650">
        <f t="shared" si="799"/>
        <v>0.34304387598496555</v>
      </c>
      <c r="K3650">
        <f t="shared" si="800"/>
        <v>22.5</v>
      </c>
      <c r="L3650">
        <f t="shared" si="795"/>
        <v>32.794638784028457</v>
      </c>
      <c r="M3650">
        <f t="shared" si="801"/>
        <v>1.0698969216735335</v>
      </c>
      <c r="N3650" s="21">
        <f t="shared" si="802"/>
        <v>-0.12601755540742104</v>
      </c>
      <c r="O3650" s="21">
        <f t="shared" si="803"/>
        <v>93.788268930029332</v>
      </c>
      <c r="P3650">
        <f t="shared" si="804"/>
        <v>1</v>
      </c>
      <c r="Q3650">
        <f t="shared" si="805"/>
        <v>0.34304387598496555</v>
      </c>
      <c r="R3650">
        <f t="shared" si="806"/>
        <v>0.3430438759849655</v>
      </c>
      <c r="T3650" s="21">
        <f t="shared" si="796"/>
        <v>0</v>
      </c>
      <c r="W3650">
        <v>3535</v>
      </c>
      <c r="X3650">
        <v>30.548022</v>
      </c>
      <c r="Y3650">
        <v>1</v>
      </c>
      <c r="Z3650">
        <f t="shared" si="807"/>
        <v>1</v>
      </c>
      <c r="AA3650" s="21" t="str">
        <f t="shared" si="808"/>
        <v/>
      </c>
      <c r="AB3650" t="str">
        <f t="shared" si="797"/>
        <v/>
      </c>
    </row>
    <row r="3651" spans="7:28" x14ac:dyDescent="0.2">
      <c r="G3651" s="21"/>
      <c r="H3651" s="21">
        <v>3536</v>
      </c>
      <c r="I3651">
        <f t="shared" si="798"/>
        <v>0.1</v>
      </c>
      <c r="J3651">
        <f t="shared" si="799"/>
        <v>0.34304387598496555</v>
      </c>
      <c r="K3651">
        <f t="shared" si="800"/>
        <v>22.5</v>
      </c>
      <c r="L3651">
        <f t="shared" ref="L3651:L3714" si="809">0.5*Z3651*K3651/J3651/$B$7</f>
        <v>32.794638784028457</v>
      </c>
      <c r="M3651">
        <f t="shared" si="801"/>
        <v>1.0698969216735335</v>
      </c>
      <c r="N3651" s="21">
        <f t="shared" si="802"/>
        <v>-0.12631206967163092</v>
      </c>
      <c r="O3651" s="21">
        <f t="shared" si="803"/>
        <v>93.888268930029326</v>
      </c>
      <c r="P3651">
        <f t="shared" si="804"/>
        <v>1</v>
      </c>
      <c r="Q3651">
        <f t="shared" si="805"/>
        <v>0.34304387598496555</v>
      </c>
      <c r="R3651">
        <f t="shared" si="806"/>
        <v>0.3430438759849655</v>
      </c>
      <c r="T3651" s="21">
        <f t="shared" si="796"/>
        <v>0</v>
      </c>
      <c r="W3651">
        <v>3536</v>
      </c>
      <c r="X3651">
        <v>30.565869000000003</v>
      </c>
      <c r="Y3651">
        <v>1</v>
      </c>
      <c r="Z3651">
        <f t="shared" si="807"/>
        <v>1</v>
      </c>
      <c r="AA3651" s="21" t="str">
        <f t="shared" si="808"/>
        <v/>
      </c>
      <c r="AB3651" t="str">
        <f t="shared" si="797"/>
        <v/>
      </c>
    </row>
    <row r="3652" spans="7:28" x14ac:dyDescent="0.2">
      <c r="G3652" s="21"/>
      <c r="H3652" s="21">
        <v>3537</v>
      </c>
      <c r="I3652">
        <f t="shared" si="798"/>
        <v>0.1</v>
      </c>
      <c r="J3652">
        <f t="shared" si="799"/>
        <v>0.34304387598496555</v>
      </c>
      <c r="K3652">
        <f t="shared" si="800"/>
        <v>22.5</v>
      </c>
      <c r="L3652">
        <f t="shared" si="809"/>
        <v>32.794638784028457</v>
      </c>
      <c r="M3652">
        <f t="shared" si="801"/>
        <v>1.0698969216735335</v>
      </c>
      <c r="N3652" s="21">
        <f t="shared" si="802"/>
        <v>-0.12660658393584079</v>
      </c>
      <c r="O3652" s="21">
        <f t="shared" si="803"/>
        <v>93.988268930029321</v>
      </c>
      <c r="P3652">
        <f t="shared" si="804"/>
        <v>1</v>
      </c>
      <c r="Q3652">
        <f t="shared" si="805"/>
        <v>0.34304387598496555</v>
      </c>
      <c r="R3652">
        <f t="shared" si="806"/>
        <v>0.3430438759849655</v>
      </c>
      <c r="T3652" s="21">
        <f t="shared" ref="T3652:T3715" si="810">(M3652-M3651)/(H3652-H3651)</f>
        <v>0</v>
      </c>
      <c r="W3652">
        <v>3537</v>
      </c>
      <c r="X3652">
        <v>30.582094000000001</v>
      </c>
      <c r="Y3652">
        <v>1</v>
      </c>
      <c r="Z3652">
        <f t="shared" si="807"/>
        <v>1</v>
      </c>
      <c r="AA3652" s="21" t="str">
        <f t="shared" si="808"/>
        <v/>
      </c>
      <c r="AB3652" t="str">
        <f t="shared" si="797"/>
        <v/>
      </c>
    </row>
    <row r="3653" spans="7:28" x14ac:dyDescent="0.2">
      <c r="G3653" s="21"/>
      <c r="H3653" s="21">
        <v>3538</v>
      </c>
      <c r="I3653">
        <f t="shared" si="798"/>
        <v>0.1</v>
      </c>
      <c r="J3653">
        <f t="shared" si="799"/>
        <v>0.34304387598496555</v>
      </c>
      <c r="K3653">
        <f t="shared" si="800"/>
        <v>22.5</v>
      </c>
      <c r="L3653">
        <f t="shared" si="809"/>
        <v>32.794638784028457</v>
      </c>
      <c r="M3653">
        <f t="shared" si="801"/>
        <v>1.0698969216735335</v>
      </c>
      <c r="N3653" s="21">
        <f t="shared" si="802"/>
        <v>-0.12690109820005063</v>
      </c>
      <c r="O3653" s="21">
        <f t="shared" si="803"/>
        <v>94.088268930029315</v>
      </c>
      <c r="P3653">
        <f t="shared" si="804"/>
        <v>1</v>
      </c>
      <c r="Q3653">
        <f t="shared" si="805"/>
        <v>0.34304387598496555</v>
      </c>
      <c r="R3653">
        <f t="shared" si="806"/>
        <v>0.3430438759849655</v>
      </c>
      <c r="T3653" s="21">
        <f t="shared" si="810"/>
        <v>0</v>
      </c>
      <c r="W3653">
        <v>3538</v>
      </c>
      <c r="X3653">
        <v>30.601563000000002</v>
      </c>
      <c r="Y3653">
        <v>1</v>
      </c>
      <c r="Z3653">
        <f t="shared" si="807"/>
        <v>1</v>
      </c>
      <c r="AA3653" s="21" t="str">
        <f t="shared" si="808"/>
        <v/>
      </c>
      <c r="AB3653" t="str">
        <f t="shared" si="797"/>
        <v/>
      </c>
    </row>
    <row r="3654" spans="7:28" x14ac:dyDescent="0.2">
      <c r="G3654" s="21"/>
      <c r="H3654" s="21">
        <v>3539</v>
      </c>
      <c r="I3654">
        <f t="shared" si="798"/>
        <v>0.1</v>
      </c>
      <c r="J3654">
        <f t="shared" si="799"/>
        <v>0.34304387598496555</v>
      </c>
      <c r="K3654">
        <f t="shared" si="800"/>
        <v>22.5</v>
      </c>
      <c r="L3654">
        <f t="shared" si="809"/>
        <v>32.794638784028457</v>
      </c>
      <c r="M3654">
        <f t="shared" si="801"/>
        <v>1.0698969216735335</v>
      </c>
      <c r="N3654" s="21">
        <f t="shared" si="802"/>
        <v>-0.1271956124642605</v>
      </c>
      <c r="O3654" s="21">
        <f t="shared" si="803"/>
        <v>94.188268930029309</v>
      </c>
      <c r="P3654">
        <f t="shared" si="804"/>
        <v>1</v>
      </c>
      <c r="Q3654">
        <f t="shared" si="805"/>
        <v>0.34304387598496555</v>
      </c>
      <c r="R3654">
        <f t="shared" si="806"/>
        <v>0.3430438759849655</v>
      </c>
      <c r="T3654" s="21">
        <f t="shared" si="810"/>
        <v>0</v>
      </c>
      <c r="W3654">
        <v>3539</v>
      </c>
      <c r="X3654">
        <v>30.608053000000002</v>
      </c>
      <c r="Y3654">
        <v>1</v>
      </c>
      <c r="Z3654">
        <f t="shared" si="807"/>
        <v>1</v>
      </c>
      <c r="AA3654" s="21" t="str">
        <f t="shared" si="808"/>
        <v/>
      </c>
      <c r="AB3654" t="str">
        <f t="shared" si="797"/>
        <v/>
      </c>
    </row>
    <row r="3655" spans="7:28" x14ac:dyDescent="0.2">
      <c r="G3655" s="21"/>
      <c r="H3655" s="21">
        <v>3540</v>
      </c>
      <c r="I3655">
        <f t="shared" si="798"/>
        <v>0.1</v>
      </c>
      <c r="J3655">
        <f t="shared" si="799"/>
        <v>0.34304387598496555</v>
      </c>
      <c r="K3655">
        <f t="shared" si="800"/>
        <v>22.5</v>
      </c>
      <c r="L3655">
        <f t="shared" si="809"/>
        <v>32.794638784028457</v>
      </c>
      <c r="M3655">
        <f t="shared" si="801"/>
        <v>1.0698969216735335</v>
      </c>
      <c r="N3655" s="21">
        <f t="shared" si="802"/>
        <v>-0.12749012672847038</v>
      </c>
      <c r="O3655" s="21">
        <f t="shared" si="803"/>
        <v>94.288268930029304</v>
      </c>
      <c r="P3655">
        <f t="shared" si="804"/>
        <v>1</v>
      </c>
      <c r="Q3655">
        <f t="shared" si="805"/>
        <v>0.34304387598496555</v>
      </c>
      <c r="R3655">
        <f t="shared" si="806"/>
        <v>0.3430438759849655</v>
      </c>
      <c r="T3655" s="21">
        <f t="shared" si="810"/>
        <v>0</v>
      </c>
      <c r="W3655">
        <v>3540</v>
      </c>
      <c r="X3655">
        <v>30.634012000000002</v>
      </c>
      <c r="Y3655">
        <v>1</v>
      </c>
      <c r="Z3655">
        <f t="shared" si="807"/>
        <v>1</v>
      </c>
      <c r="AA3655" s="21" t="str">
        <f t="shared" si="808"/>
        <v/>
      </c>
      <c r="AB3655" t="str">
        <f t="shared" ref="AB3655:AB3718" si="811">IF(OR(Z3652&lt;&gt;Z3658,X3655&gt;$B$8+$B$9),"",((X3658-X3652)/(W3658-W3652)-(O3658-O3652)/(W3658-W3652))^2)</f>
        <v/>
      </c>
    </row>
    <row r="3656" spans="7:28" x14ac:dyDescent="0.2">
      <c r="G3656" s="21"/>
      <c r="H3656" s="21">
        <v>3541</v>
      </c>
      <c r="I3656">
        <f t="shared" si="798"/>
        <v>0.1</v>
      </c>
      <c r="J3656">
        <f t="shared" si="799"/>
        <v>0.34304387598496555</v>
      </c>
      <c r="K3656">
        <f t="shared" si="800"/>
        <v>22.5</v>
      </c>
      <c r="L3656">
        <f t="shared" si="809"/>
        <v>32.794638784028457</v>
      </c>
      <c r="M3656">
        <f t="shared" si="801"/>
        <v>1.0698969216735335</v>
      </c>
      <c r="N3656" s="21">
        <f t="shared" si="802"/>
        <v>-0.12778464099268025</v>
      </c>
      <c r="O3656" s="21">
        <f t="shared" si="803"/>
        <v>94.388268930029298</v>
      </c>
      <c r="P3656">
        <f t="shared" si="804"/>
        <v>1</v>
      </c>
      <c r="Q3656">
        <f t="shared" si="805"/>
        <v>0.34304387598496555</v>
      </c>
      <c r="R3656">
        <f t="shared" si="806"/>
        <v>0.3430438759849655</v>
      </c>
      <c r="T3656" s="21">
        <f t="shared" si="810"/>
        <v>0</v>
      </c>
      <c r="W3656">
        <v>3541</v>
      </c>
      <c r="X3656">
        <v>30.656727</v>
      </c>
      <c r="Y3656">
        <v>1</v>
      </c>
      <c r="Z3656">
        <f t="shared" si="807"/>
        <v>1</v>
      </c>
      <c r="AA3656" s="21" t="str">
        <f t="shared" si="808"/>
        <v/>
      </c>
      <c r="AB3656" t="str">
        <f t="shared" si="811"/>
        <v/>
      </c>
    </row>
    <row r="3657" spans="7:28" x14ac:dyDescent="0.2">
      <c r="G3657" s="21"/>
      <c r="H3657" s="21">
        <v>3542</v>
      </c>
      <c r="I3657">
        <f t="shared" si="798"/>
        <v>0.1</v>
      </c>
      <c r="J3657">
        <f t="shared" si="799"/>
        <v>0.34304387598496555</v>
      </c>
      <c r="K3657">
        <f t="shared" si="800"/>
        <v>22.5</v>
      </c>
      <c r="L3657">
        <f t="shared" si="809"/>
        <v>32.794638784028457</v>
      </c>
      <c r="M3657">
        <f t="shared" si="801"/>
        <v>1.0698969216735335</v>
      </c>
      <c r="N3657" s="21">
        <f t="shared" si="802"/>
        <v>-0.12807915525689012</v>
      </c>
      <c r="O3657" s="21">
        <f t="shared" si="803"/>
        <v>94.488268930029292</v>
      </c>
      <c r="P3657">
        <f t="shared" si="804"/>
        <v>1</v>
      </c>
      <c r="Q3657">
        <f t="shared" si="805"/>
        <v>0.34304387598496555</v>
      </c>
      <c r="R3657">
        <f t="shared" si="806"/>
        <v>0.3430438759849655</v>
      </c>
      <c r="T3657" s="21">
        <f t="shared" si="810"/>
        <v>0</v>
      </c>
      <c r="W3657">
        <v>3542</v>
      </c>
      <c r="X3657">
        <v>30.689176</v>
      </c>
      <c r="Y3657">
        <v>1</v>
      </c>
      <c r="Z3657">
        <f t="shared" si="807"/>
        <v>1</v>
      </c>
      <c r="AA3657" s="21" t="str">
        <f t="shared" si="808"/>
        <v/>
      </c>
      <c r="AB3657" t="str">
        <f t="shared" si="811"/>
        <v/>
      </c>
    </row>
    <row r="3658" spans="7:28" x14ac:dyDescent="0.2">
      <c r="G3658" s="21"/>
      <c r="H3658" s="21">
        <v>3543</v>
      </c>
      <c r="I3658">
        <f t="shared" si="798"/>
        <v>0.1</v>
      </c>
      <c r="J3658">
        <f t="shared" si="799"/>
        <v>0.34304387598496555</v>
      </c>
      <c r="K3658">
        <f t="shared" si="800"/>
        <v>22.5</v>
      </c>
      <c r="L3658">
        <f t="shared" si="809"/>
        <v>32.794638784028457</v>
      </c>
      <c r="M3658">
        <f t="shared" si="801"/>
        <v>1.0698969216735335</v>
      </c>
      <c r="N3658" s="21">
        <f t="shared" si="802"/>
        <v>-0.12837366952109996</v>
      </c>
      <c r="O3658" s="21">
        <f t="shared" si="803"/>
        <v>94.588268930029287</v>
      </c>
      <c r="P3658">
        <f t="shared" si="804"/>
        <v>1</v>
      </c>
      <c r="Q3658">
        <f t="shared" si="805"/>
        <v>0.34304387598496555</v>
      </c>
      <c r="R3658">
        <f t="shared" si="806"/>
        <v>0.3430438759849655</v>
      </c>
      <c r="T3658" s="21">
        <f t="shared" si="810"/>
        <v>0</v>
      </c>
      <c r="W3658">
        <v>3543</v>
      </c>
      <c r="X3658">
        <v>30.681064000000003</v>
      </c>
      <c r="Y3658">
        <v>1</v>
      </c>
      <c r="Z3658">
        <f t="shared" si="807"/>
        <v>1</v>
      </c>
      <c r="AA3658" s="21" t="str">
        <f t="shared" si="808"/>
        <v/>
      </c>
      <c r="AB3658" t="str">
        <f t="shared" si="811"/>
        <v/>
      </c>
    </row>
    <row r="3659" spans="7:28" x14ac:dyDescent="0.2">
      <c r="G3659" s="21"/>
      <c r="H3659" s="21">
        <v>3544</v>
      </c>
      <c r="I3659">
        <f t="shared" si="798"/>
        <v>0.1</v>
      </c>
      <c r="J3659">
        <f t="shared" si="799"/>
        <v>0.34304387598496555</v>
      </c>
      <c r="K3659">
        <f t="shared" si="800"/>
        <v>22.5</v>
      </c>
      <c r="L3659">
        <f t="shared" si="809"/>
        <v>32.794638784028457</v>
      </c>
      <c r="M3659">
        <f t="shared" si="801"/>
        <v>1.0698969216735335</v>
      </c>
      <c r="N3659" s="21">
        <f t="shared" si="802"/>
        <v>-0.12866818378530984</v>
      </c>
      <c r="O3659" s="21">
        <f t="shared" si="803"/>
        <v>94.688268930029281</v>
      </c>
      <c r="P3659">
        <f t="shared" si="804"/>
        <v>1</v>
      </c>
      <c r="Q3659">
        <f t="shared" si="805"/>
        <v>0.34304387598496555</v>
      </c>
      <c r="R3659">
        <f t="shared" si="806"/>
        <v>0.3430438759849655</v>
      </c>
      <c r="T3659" s="21">
        <f t="shared" si="810"/>
        <v>0</v>
      </c>
      <c r="W3659">
        <v>3544</v>
      </c>
      <c r="X3659">
        <v>30.695665999999999</v>
      </c>
      <c r="Y3659">
        <v>1</v>
      </c>
      <c r="Z3659">
        <f t="shared" si="807"/>
        <v>1</v>
      </c>
      <c r="AA3659" s="21" t="str">
        <f t="shared" si="808"/>
        <v/>
      </c>
      <c r="AB3659" t="str">
        <f t="shared" si="811"/>
        <v/>
      </c>
    </row>
    <row r="3660" spans="7:28" x14ac:dyDescent="0.2">
      <c r="G3660" s="21"/>
      <c r="H3660" s="21">
        <v>3545</v>
      </c>
      <c r="I3660">
        <f t="shared" si="798"/>
        <v>0.1</v>
      </c>
      <c r="J3660">
        <f t="shared" si="799"/>
        <v>0.34304387598496555</v>
      </c>
      <c r="K3660">
        <f t="shared" si="800"/>
        <v>22.5</v>
      </c>
      <c r="L3660">
        <f t="shared" si="809"/>
        <v>32.794638784028457</v>
      </c>
      <c r="M3660">
        <f t="shared" si="801"/>
        <v>1.0698969216735335</v>
      </c>
      <c r="N3660" s="21">
        <f t="shared" si="802"/>
        <v>-0.12896269804951968</v>
      </c>
      <c r="O3660" s="21">
        <f t="shared" si="803"/>
        <v>94.788268930029275</v>
      </c>
      <c r="P3660">
        <f t="shared" si="804"/>
        <v>1</v>
      </c>
      <c r="Q3660">
        <f t="shared" si="805"/>
        <v>0.34304387598496555</v>
      </c>
      <c r="R3660">
        <f t="shared" si="806"/>
        <v>0.3430438759849655</v>
      </c>
      <c r="T3660" s="21">
        <f t="shared" si="810"/>
        <v>0</v>
      </c>
      <c r="W3660">
        <v>3545</v>
      </c>
      <c r="X3660">
        <v>30.705400000000001</v>
      </c>
      <c r="Y3660">
        <v>1</v>
      </c>
      <c r="Z3660">
        <f t="shared" si="807"/>
        <v>1</v>
      </c>
      <c r="AA3660" s="21" t="str">
        <f t="shared" si="808"/>
        <v/>
      </c>
      <c r="AB3660" t="str">
        <f t="shared" si="811"/>
        <v/>
      </c>
    </row>
    <row r="3661" spans="7:28" x14ac:dyDescent="0.2">
      <c r="G3661" s="21"/>
      <c r="H3661" s="21">
        <v>3546</v>
      </c>
      <c r="I3661">
        <f t="shared" si="798"/>
        <v>0.1</v>
      </c>
      <c r="J3661">
        <f t="shared" si="799"/>
        <v>0.34304387598496555</v>
      </c>
      <c r="K3661">
        <f t="shared" si="800"/>
        <v>22.5</v>
      </c>
      <c r="L3661">
        <f t="shared" si="809"/>
        <v>32.794638784028457</v>
      </c>
      <c r="M3661">
        <f t="shared" si="801"/>
        <v>1.0698969216735335</v>
      </c>
      <c r="N3661" s="21">
        <f t="shared" si="802"/>
        <v>-0.12925721231372958</v>
      </c>
      <c r="O3661" s="21">
        <f t="shared" si="803"/>
        <v>94.88826893002927</v>
      </c>
      <c r="P3661">
        <f t="shared" si="804"/>
        <v>1</v>
      </c>
      <c r="Q3661">
        <f t="shared" si="805"/>
        <v>0.34304387598496555</v>
      </c>
      <c r="R3661">
        <f t="shared" si="806"/>
        <v>0.3430438759849655</v>
      </c>
      <c r="T3661" s="21">
        <f t="shared" si="810"/>
        <v>0</v>
      </c>
      <c r="W3661">
        <v>3546</v>
      </c>
      <c r="X3661">
        <v>30.731359999999999</v>
      </c>
      <c r="Y3661">
        <v>1</v>
      </c>
      <c r="Z3661">
        <f t="shared" si="807"/>
        <v>1</v>
      </c>
      <c r="AA3661" s="21" t="str">
        <f t="shared" si="808"/>
        <v/>
      </c>
      <c r="AB3661" t="str">
        <f t="shared" si="811"/>
        <v/>
      </c>
    </row>
    <row r="3662" spans="7:28" x14ac:dyDescent="0.2">
      <c r="G3662" s="21"/>
      <c r="H3662" s="21">
        <v>3547</v>
      </c>
      <c r="I3662">
        <f t="shared" si="798"/>
        <v>0.1</v>
      </c>
      <c r="J3662">
        <f t="shared" si="799"/>
        <v>0.34304387598496555</v>
      </c>
      <c r="K3662">
        <f t="shared" si="800"/>
        <v>22.5</v>
      </c>
      <c r="L3662">
        <f t="shared" si="809"/>
        <v>32.794638784028457</v>
      </c>
      <c r="M3662">
        <f t="shared" si="801"/>
        <v>1.0698969216735335</v>
      </c>
      <c r="N3662" s="21">
        <f t="shared" si="802"/>
        <v>-0.12955172657793942</v>
      </c>
      <c r="O3662" s="21">
        <f t="shared" si="803"/>
        <v>94.988268930029264</v>
      </c>
      <c r="P3662">
        <f t="shared" si="804"/>
        <v>1</v>
      </c>
      <c r="Q3662">
        <f t="shared" si="805"/>
        <v>0.34304387598496555</v>
      </c>
      <c r="R3662">
        <f t="shared" si="806"/>
        <v>0.3430438759849655</v>
      </c>
      <c r="T3662" s="21">
        <f t="shared" si="810"/>
        <v>0</v>
      </c>
      <c r="W3662">
        <v>3547</v>
      </c>
      <c r="X3662">
        <v>30.734604999999998</v>
      </c>
      <c r="Y3662">
        <v>1</v>
      </c>
      <c r="Z3662">
        <f t="shared" si="807"/>
        <v>1</v>
      </c>
      <c r="AA3662" s="21" t="str">
        <f t="shared" si="808"/>
        <v/>
      </c>
      <c r="AB3662" t="str">
        <f t="shared" si="811"/>
        <v/>
      </c>
    </row>
    <row r="3663" spans="7:28" x14ac:dyDescent="0.2">
      <c r="G3663" s="21"/>
      <c r="H3663" s="21">
        <v>3548</v>
      </c>
      <c r="I3663">
        <f t="shared" si="798"/>
        <v>0.1</v>
      </c>
      <c r="J3663">
        <f t="shared" si="799"/>
        <v>0.34304387598496555</v>
      </c>
      <c r="K3663">
        <f t="shared" si="800"/>
        <v>22.5</v>
      </c>
      <c r="L3663">
        <f t="shared" si="809"/>
        <v>32.794638784028457</v>
      </c>
      <c r="M3663">
        <f t="shared" si="801"/>
        <v>1.0698969216735335</v>
      </c>
      <c r="N3663" s="21">
        <f t="shared" si="802"/>
        <v>-0.1298462408421493</v>
      </c>
      <c r="O3663" s="21">
        <f t="shared" si="803"/>
        <v>95.088268930029258</v>
      </c>
      <c r="P3663">
        <f t="shared" si="804"/>
        <v>1</v>
      </c>
      <c r="Q3663">
        <f t="shared" si="805"/>
        <v>0.34304387598496555</v>
      </c>
      <c r="R3663">
        <f t="shared" si="806"/>
        <v>0.3430438759849655</v>
      </c>
      <c r="T3663" s="21">
        <f t="shared" si="810"/>
        <v>0</v>
      </c>
      <c r="W3663">
        <v>3548</v>
      </c>
      <c r="X3663">
        <v>30.755697000000001</v>
      </c>
      <c r="Y3663">
        <v>1</v>
      </c>
      <c r="Z3663">
        <f t="shared" si="807"/>
        <v>1</v>
      </c>
      <c r="AA3663" s="21" t="str">
        <f t="shared" si="808"/>
        <v/>
      </c>
      <c r="AB3663" t="str">
        <f t="shared" si="811"/>
        <v/>
      </c>
    </row>
    <row r="3664" spans="7:28" x14ac:dyDescent="0.2">
      <c r="G3664" s="21"/>
      <c r="H3664" s="21">
        <v>3549</v>
      </c>
      <c r="I3664">
        <f t="shared" si="798"/>
        <v>0.1</v>
      </c>
      <c r="J3664">
        <f t="shared" si="799"/>
        <v>0.34304387598496555</v>
      </c>
      <c r="K3664">
        <f t="shared" si="800"/>
        <v>22.5</v>
      </c>
      <c r="L3664">
        <f t="shared" si="809"/>
        <v>32.794638784028457</v>
      </c>
      <c r="M3664">
        <f t="shared" si="801"/>
        <v>1.0698969216735335</v>
      </c>
      <c r="N3664" s="21">
        <f t="shared" si="802"/>
        <v>-0.13014075510635917</v>
      </c>
      <c r="O3664" s="21">
        <f t="shared" si="803"/>
        <v>95.188268930029253</v>
      </c>
      <c r="P3664">
        <f t="shared" si="804"/>
        <v>1</v>
      </c>
      <c r="Q3664">
        <f t="shared" si="805"/>
        <v>0.34304387598496555</v>
      </c>
      <c r="R3664">
        <f t="shared" si="806"/>
        <v>0.3430438759849655</v>
      </c>
      <c r="T3664" s="21">
        <f t="shared" si="810"/>
        <v>0</v>
      </c>
      <c r="W3664">
        <v>3549</v>
      </c>
      <c r="X3664">
        <v>30.767053999999998</v>
      </c>
      <c r="Y3664">
        <v>1</v>
      </c>
      <c r="Z3664">
        <f t="shared" si="807"/>
        <v>1</v>
      </c>
      <c r="AA3664" s="21" t="str">
        <f t="shared" si="808"/>
        <v/>
      </c>
      <c r="AB3664" t="str">
        <f t="shared" si="811"/>
        <v/>
      </c>
    </row>
    <row r="3665" spans="7:28" x14ac:dyDescent="0.2">
      <c r="G3665" s="21"/>
      <c r="H3665" s="21">
        <v>3550</v>
      </c>
      <c r="I3665">
        <f t="shared" si="798"/>
        <v>0.1</v>
      </c>
      <c r="J3665">
        <f t="shared" si="799"/>
        <v>0.34304387598496555</v>
      </c>
      <c r="K3665">
        <f t="shared" si="800"/>
        <v>22.5</v>
      </c>
      <c r="L3665">
        <f t="shared" si="809"/>
        <v>32.794638784028457</v>
      </c>
      <c r="M3665">
        <f t="shared" si="801"/>
        <v>1.0698969216735335</v>
      </c>
      <c r="N3665" s="21">
        <f t="shared" si="802"/>
        <v>-0.13043526937056901</v>
      </c>
      <c r="O3665" s="21">
        <f t="shared" si="803"/>
        <v>95.288268930029247</v>
      </c>
      <c r="P3665">
        <f t="shared" si="804"/>
        <v>1</v>
      </c>
      <c r="Q3665">
        <f t="shared" si="805"/>
        <v>0.34304387598496555</v>
      </c>
      <c r="R3665">
        <f t="shared" si="806"/>
        <v>0.3430438759849655</v>
      </c>
      <c r="T3665" s="21">
        <f t="shared" si="810"/>
        <v>0</v>
      </c>
      <c r="W3665">
        <v>3550</v>
      </c>
      <c r="X3665">
        <v>30.801125000000003</v>
      </c>
      <c r="Y3665">
        <v>1</v>
      </c>
      <c r="Z3665">
        <f t="shared" si="807"/>
        <v>1</v>
      </c>
      <c r="AA3665" s="21" t="str">
        <f t="shared" si="808"/>
        <v/>
      </c>
      <c r="AB3665" t="str">
        <f t="shared" si="811"/>
        <v/>
      </c>
    </row>
    <row r="3666" spans="7:28" x14ac:dyDescent="0.2">
      <c r="G3666" s="21"/>
      <c r="H3666" s="21">
        <v>3551</v>
      </c>
      <c r="I3666">
        <f t="shared" si="798"/>
        <v>0.1</v>
      </c>
      <c r="J3666">
        <f t="shared" si="799"/>
        <v>0.34304387598496555</v>
      </c>
      <c r="K3666">
        <f t="shared" si="800"/>
        <v>22.5</v>
      </c>
      <c r="L3666">
        <f t="shared" si="809"/>
        <v>32.794638784028457</v>
      </c>
      <c r="M3666">
        <f t="shared" si="801"/>
        <v>1.0698969216735335</v>
      </c>
      <c r="N3666" s="21">
        <f t="shared" si="802"/>
        <v>-0.13072978363477888</v>
      </c>
      <c r="O3666" s="21">
        <f t="shared" si="803"/>
        <v>95.388268930029241</v>
      </c>
      <c r="P3666">
        <f t="shared" si="804"/>
        <v>1</v>
      </c>
      <c r="Q3666">
        <f t="shared" si="805"/>
        <v>0.34304387598496555</v>
      </c>
      <c r="R3666">
        <f t="shared" si="806"/>
        <v>0.3430438759849655</v>
      </c>
      <c r="T3666" s="21">
        <f t="shared" si="810"/>
        <v>0</v>
      </c>
      <c r="W3666">
        <v>3551</v>
      </c>
      <c r="X3666">
        <v>30.801125000000003</v>
      </c>
      <c r="Y3666">
        <v>1</v>
      </c>
      <c r="Z3666">
        <f t="shared" si="807"/>
        <v>1</v>
      </c>
      <c r="AA3666" s="21" t="str">
        <f t="shared" si="808"/>
        <v/>
      </c>
      <c r="AB3666" t="str">
        <f t="shared" si="811"/>
        <v/>
      </c>
    </row>
    <row r="3667" spans="7:28" x14ac:dyDescent="0.2">
      <c r="G3667" s="21"/>
      <c r="H3667" s="21">
        <v>3552</v>
      </c>
      <c r="I3667">
        <f t="shared" si="798"/>
        <v>0.1</v>
      </c>
      <c r="J3667">
        <f t="shared" si="799"/>
        <v>0.34304387598496555</v>
      </c>
      <c r="K3667">
        <f t="shared" si="800"/>
        <v>22.5</v>
      </c>
      <c r="L3667">
        <f t="shared" si="809"/>
        <v>32.794638784028457</v>
      </c>
      <c r="M3667">
        <f t="shared" si="801"/>
        <v>1.0698969216735335</v>
      </c>
      <c r="N3667" s="21">
        <f t="shared" si="802"/>
        <v>-0.13102429789898873</v>
      </c>
      <c r="O3667" s="21">
        <f t="shared" si="803"/>
        <v>95.488268930029236</v>
      </c>
      <c r="P3667">
        <f t="shared" si="804"/>
        <v>1</v>
      </c>
      <c r="Q3667">
        <f t="shared" si="805"/>
        <v>0.34304387598496555</v>
      </c>
      <c r="R3667">
        <f t="shared" si="806"/>
        <v>0.3430438759849655</v>
      </c>
      <c r="T3667" s="21">
        <f t="shared" si="810"/>
        <v>0</v>
      </c>
      <c r="W3667">
        <v>3552</v>
      </c>
      <c r="X3667">
        <v>30.820595000000001</v>
      </c>
      <c r="Y3667">
        <v>1</v>
      </c>
      <c r="Z3667">
        <f t="shared" si="807"/>
        <v>1</v>
      </c>
      <c r="AA3667" s="21" t="str">
        <f t="shared" si="808"/>
        <v/>
      </c>
      <c r="AB3667" t="str">
        <f t="shared" si="811"/>
        <v/>
      </c>
    </row>
    <row r="3668" spans="7:28" x14ac:dyDescent="0.2">
      <c r="G3668" s="21"/>
      <c r="H3668" s="21">
        <v>3553</v>
      </c>
      <c r="I3668">
        <f t="shared" si="798"/>
        <v>0.1</v>
      </c>
      <c r="J3668">
        <f t="shared" si="799"/>
        <v>0.34304387598496555</v>
      </c>
      <c r="K3668">
        <f t="shared" si="800"/>
        <v>22.5</v>
      </c>
      <c r="L3668">
        <f t="shared" si="809"/>
        <v>32.794638784028457</v>
      </c>
      <c r="M3668">
        <f t="shared" si="801"/>
        <v>1.0698969216735335</v>
      </c>
      <c r="N3668" s="21">
        <f t="shared" si="802"/>
        <v>-0.13131881216319863</v>
      </c>
      <c r="O3668" s="21">
        <f t="shared" si="803"/>
        <v>95.58826893002923</v>
      </c>
      <c r="P3668">
        <f t="shared" si="804"/>
        <v>1</v>
      </c>
      <c r="Q3668">
        <f t="shared" si="805"/>
        <v>0.34304387598496555</v>
      </c>
      <c r="R3668">
        <f t="shared" si="806"/>
        <v>0.3430438759849655</v>
      </c>
      <c r="T3668" s="21">
        <f t="shared" si="810"/>
        <v>0</v>
      </c>
      <c r="W3668">
        <v>3553</v>
      </c>
      <c r="X3668">
        <v>30.844932000000004</v>
      </c>
      <c r="Y3668">
        <v>1</v>
      </c>
      <c r="Z3668">
        <f t="shared" si="807"/>
        <v>1</v>
      </c>
      <c r="AA3668" s="21" t="str">
        <f t="shared" si="808"/>
        <v/>
      </c>
      <c r="AB3668" t="str">
        <f t="shared" si="811"/>
        <v/>
      </c>
    </row>
    <row r="3669" spans="7:28" x14ac:dyDescent="0.2">
      <c r="G3669" s="21"/>
      <c r="H3669" s="21">
        <v>3554</v>
      </c>
      <c r="I3669">
        <f t="shared" si="798"/>
        <v>0.1</v>
      </c>
      <c r="J3669">
        <f t="shared" si="799"/>
        <v>0.34304387598496555</v>
      </c>
      <c r="K3669">
        <f t="shared" si="800"/>
        <v>22.5</v>
      </c>
      <c r="L3669">
        <f t="shared" si="809"/>
        <v>32.794638784028457</v>
      </c>
      <c r="M3669">
        <f t="shared" si="801"/>
        <v>1.0698969216735335</v>
      </c>
      <c r="N3669" s="21">
        <f t="shared" si="802"/>
        <v>-0.13161332642740847</v>
      </c>
      <c r="O3669" s="21">
        <f t="shared" si="803"/>
        <v>95.688268930029224</v>
      </c>
      <c r="P3669">
        <f t="shared" si="804"/>
        <v>1</v>
      </c>
      <c r="Q3669">
        <f t="shared" si="805"/>
        <v>0.34304387598496555</v>
      </c>
      <c r="R3669">
        <f t="shared" si="806"/>
        <v>0.3430438759849655</v>
      </c>
      <c r="T3669" s="21">
        <f t="shared" si="810"/>
        <v>0</v>
      </c>
      <c r="W3669">
        <v>3554</v>
      </c>
      <c r="X3669">
        <v>30.844932000000004</v>
      </c>
      <c r="Y3669">
        <v>1</v>
      </c>
      <c r="Z3669">
        <f t="shared" si="807"/>
        <v>1</v>
      </c>
      <c r="AA3669" s="21" t="str">
        <f t="shared" si="808"/>
        <v/>
      </c>
      <c r="AB3669" t="str">
        <f t="shared" si="811"/>
        <v/>
      </c>
    </row>
    <row r="3670" spans="7:28" x14ac:dyDescent="0.2">
      <c r="G3670" s="21"/>
      <c r="H3670" s="21">
        <v>3555</v>
      </c>
      <c r="I3670">
        <f t="shared" si="798"/>
        <v>0.1</v>
      </c>
      <c r="J3670">
        <f t="shared" si="799"/>
        <v>0.34304387598496555</v>
      </c>
      <c r="K3670">
        <f t="shared" si="800"/>
        <v>22.5</v>
      </c>
      <c r="L3670">
        <f t="shared" si="809"/>
        <v>32.794638784028457</v>
      </c>
      <c r="M3670">
        <f t="shared" si="801"/>
        <v>1.0698969216735335</v>
      </c>
      <c r="N3670" s="21">
        <f t="shared" si="802"/>
        <v>-0.13190784069161834</v>
      </c>
      <c r="O3670" s="21">
        <f t="shared" si="803"/>
        <v>95.788268930029218</v>
      </c>
      <c r="P3670">
        <f t="shared" si="804"/>
        <v>1</v>
      </c>
      <c r="Q3670">
        <f t="shared" si="805"/>
        <v>0.34304387598496555</v>
      </c>
      <c r="R3670">
        <f t="shared" si="806"/>
        <v>0.3430438759849655</v>
      </c>
      <c r="T3670" s="21">
        <f t="shared" si="810"/>
        <v>0</v>
      </c>
      <c r="W3670">
        <v>3555</v>
      </c>
      <c r="X3670">
        <v>30.869268999999999</v>
      </c>
      <c r="Y3670">
        <v>1</v>
      </c>
      <c r="Z3670">
        <f t="shared" si="807"/>
        <v>1</v>
      </c>
      <c r="AA3670" s="21" t="str">
        <f t="shared" si="808"/>
        <v/>
      </c>
      <c r="AB3670" t="str">
        <f t="shared" si="811"/>
        <v/>
      </c>
    </row>
    <row r="3671" spans="7:28" x14ac:dyDescent="0.2">
      <c r="G3671" s="21"/>
      <c r="H3671" s="21">
        <v>3556</v>
      </c>
      <c r="I3671">
        <f t="shared" si="798"/>
        <v>0.1</v>
      </c>
      <c r="J3671">
        <f t="shared" si="799"/>
        <v>0.34304387598496555</v>
      </c>
      <c r="K3671">
        <f t="shared" si="800"/>
        <v>22.5</v>
      </c>
      <c r="L3671">
        <f t="shared" si="809"/>
        <v>32.794638784028457</v>
      </c>
      <c r="M3671">
        <f t="shared" si="801"/>
        <v>1.0698969216735335</v>
      </c>
      <c r="N3671" s="21">
        <f t="shared" si="802"/>
        <v>-0.13220235495582822</v>
      </c>
      <c r="O3671" s="21">
        <f t="shared" si="803"/>
        <v>95.888268930029213</v>
      </c>
      <c r="P3671">
        <f t="shared" si="804"/>
        <v>1</v>
      </c>
      <c r="Q3671">
        <f t="shared" si="805"/>
        <v>0.34304387598496555</v>
      </c>
      <c r="R3671">
        <f t="shared" si="806"/>
        <v>0.3430438759849655</v>
      </c>
      <c r="T3671" s="21">
        <f t="shared" si="810"/>
        <v>0</v>
      </c>
      <c r="W3671">
        <v>3556</v>
      </c>
      <c r="X3671">
        <v>30.888738</v>
      </c>
      <c r="Y3671">
        <v>1</v>
      </c>
      <c r="Z3671">
        <f t="shared" si="807"/>
        <v>1</v>
      </c>
      <c r="AA3671" s="21" t="str">
        <f t="shared" si="808"/>
        <v/>
      </c>
      <c r="AB3671" t="str">
        <f t="shared" si="811"/>
        <v/>
      </c>
    </row>
    <row r="3672" spans="7:28" x14ac:dyDescent="0.2">
      <c r="G3672" s="21"/>
      <c r="H3672" s="21">
        <v>3557</v>
      </c>
      <c r="I3672">
        <f t="shared" si="798"/>
        <v>0.1</v>
      </c>
      <c r="J3672">
        <f t="shared" si="799"/>
        <v>0.34304387598496555</v>
      </c>
      <c r="K3672">
        <f t="shared" si="800"/>
        <v>22.5</v>
      </c>
      <c r="L3672">
        <f t="shared" si="809"/>
        <v>32.794638784028457</v>
      </c>
      <c r="M3672">
        <f t="shared" si="801"/>
        <v>1.0698969216735335</v>
      </c>
      <c r="N3672" s="21">
        <f t="shared" si="802"/>
        <v>-0.13249686922003806</v>
      </c>
      <c r="O3672" s="21">
        <f t="shared" si="803"/>
        <v>95.988268930029207</v>
      </c>
      <c r="P3672">
        <f t="shared" si="804"/>
        <v>1</v>
      </c>
      <c r="Q3672">
        <f t="shared" si="805"/>
        <v>0.34304387598496555</v>
      </c>
      <c r="R3672">
        <f t="shared" si="806"/>
        <v>0.3430438759849655</v>
      </c>
      <c r="T3672" s="21">
        <f t="shared" si="810"/>
        <v>0</v>
      </c>
      <c r="W3672">
        <v>3557</v>
      </c>
      <c r="X3672">
        <v>30.900094999999997</v>
      </c>
      <c r="Y3672">
        <v>1</v>
      </c>
      <c r="Z3672">
        <f t="shared" si="807"/>
        <v>1</v>
      </c>
      <c r="AA3672" s="21" t="str">
        <f t="shared" si="808"/>
        <v/>
      </c>
      <c r="AB3672" t="str">
        <f t="shared" si="811"/>
        <v/>
      </c>
    </row>
    <row r="3673" spans="7:28" x14ac:dyDescent="0.2">
      <c r="G3673" s="21"/>
      <c r="H3673" s="21">
        <v>3558</v>
      </c>
      <c r="I3673">
        <f t="shared" si="798"/>
        <v>0.1</v>
      </c>
      <c r="J3673">
        <f t="shared" si="799"/>
        <v>0.34304387598496555</v>
      </c>
      <c r="K3673">
        <f t="shared" si="800"/>
        <v>22.5</v>
      </c>
      <c r="L3673">
        <f t="shared" si="809"/>
        <v>32.794638784028457</v>
      </c>
      <c r="M3673">
        <f t="shared" si="801"/>
        <v>1.0698969216735335</v>
      </c>
      <c r="N3673" s="21">
        <f t="shared" si="802"/>
        <v>-0.13279138348424793</v>
      </c>
      <c r="O3673" s="21">
        <f t="shared" si="803"/>
        <v>96.088268930029201</v>
      </c>
      <c r="P3673">
        <f t="shared" si="804"/>
        <v>1</v>
      </c>
      <c r="Q3673">
        <f t="shared" si="805"/>
        <v>0.34304387598496555</v>
      </c>
      <c r="R3673">
        <f t="shared" si="806"/>
        <v>0.3430438759849655</v>
      </c>
      <c r="T3673" s="21">
        <f t="shared" si="810"/>
        <v>0</v>
      </c>
      <c r="W3673">
        <v>3558</v>
      </c>
      <c r="X3673">
        <v>30.908207999999998</v>
      </c>
      <c r="Y3673">
        <v>1</v>
      </c>
      <c r="Z3673">
        <f t="shared" si="807"/>
        <v>1</v>
      </c>
      <c r="AA3673" s="21" t="str">
        <f t="shared" si="808"/>
        <v/>
      </c>
      <c r="AB3673" t="str">
        <f t="shared" si="811"/>
        <v/>
      </c>
    </row>
    <row r="3674" spans="7:28" x14ac:dyDescent="0.2">
      <c r="G3674" s="21"/>
      <c r="H3674" s="21">
        <v>3559</v>
      </c>
      <c r="I3674">
        <f t="shared" si="798"/>
        <v>0.1</v>
      </c>
      <c r="J3674">
        <f t="shared" si="799"/>
        <v>0.34304387598496555</v>
      </c>
      <c r="K3674">
        <f t="shared" si="800"/>
        <v>22.5</v>
      </c>
      <c r="L3674">
        <f t="shared" si="809"/>
        <v>32.794638784028457</v>
      </c>
      <c r="M3674">
        <f t="shared" si="801"/>
        <v>1.0698969216735335</v>
      </c>
      <c r="N3674" s="21">
        <f t="shared" si="802"/>
        <v>-0.13308589774845778</v>
      </c>
      <c r="O3674" s="21">
        <f t="shared" si="803"/>
        <v>96.188268930029196</v>
      </c>
      <c r="P3674">
        <f t="shared" si="804"/>
        <v>1</v>
      </c>
      <c r="Q3674">
        <f t="shared" si="805"/>
        <v>0.34304387598496555</v>
      </c>
      <c r="R3674">
        <f t="shared" si="806"/>
        <v>0.3430438759849655</v>
      </c>
      <c r="T3674" s="21">
        <f t="shared" si="810"/>
        <v>0</v>
      </c>
      <c r="W3674">
        <v>3559</v>
      </c>
      <c r="X3674">
        <v>30.922810000000002</v>
      </c>
      <c r="Y3674">
        <v>1</v>
      </c>
      <c r="Z3674">
        <f t="shared" si="807"/>
        <v>1</v>
      </c>
      <c r="AA3674" s="21" t="str">
        <f t="shared" si="808"/>
        <v/>
      </c>
      <c r="AB3674" t="str">
        <f t="shared" si="811"/>
        <v/>
      </c>
    </row>
    <row r="3675" spans="7:28" x14ac:dyDescent="0.2">
      <c r="G3675" s="21"/>
      <c r="H3675" s="21">
        <v>3560</v>
      </c>
      <c r="I3675">
        <f t="shared" si="798"/>
        <v>0.1</v>
      </c>
      <c r="J3675">
        <f t="shared" si="799"/>
        <v>0.34304387598496555</v>
      </c>
      <c r="K3675">
        <f t="shared" si="800"/>
        <v>22.5</v>
      </c>
      <c r="L3675">
        <f t="shared" si="809"/>
        <v>32.794638784028457</v>
      </c>
      <c r="M3675">
        <f t="shared" si="801"/>
        <v>1.0698969216735335</v>
      </c>
      <c r="N3675" s="21">
        <f t="shared" si="802"/>
        <v>-0.13338041201266768</v>
      </c>
      <c r="O3675" s="21">
        <f t="shared" si="803"/>
        <v>96.28826893002919</v>
      </c>
      <c r="P3675">
        <f t="shared" si="804"/>
        <v>1</v>
      </c>
      <c r="Q3675">
        <f t="shared" si="805"/>
        <v>0.34304387598496555</v>
      </c>
      <c r="R3675">
        <f t="shared" si="806"/>
        <v>0.3430438759849655</v>
      </c>
      <c r="T3675" s="21">
        <f t="shared" si="810"/>
        <v>0</v>
      </c>
      <c r="W3675">
        <v>3560</v>
      </c>
      <c r="X3675">
        <v>30.950391</v>
      </c>
      <c r="Y3675">
        <v>1</v>
      </c>
      <c r="Z3675">
        <f t="shared" si="807"/>
        <v>1</v>
      </c>
      <c r="AA3675" s="21" t="str">
        <f t="shared" si="808"/>
        <v/>
      </c>
      <c r="AB3675" t="str">
        <f t="shared" si="811"/>
        <v/>
      </c>
    </row>
    <row r="3676" spans="7:28" x14ac:dyDescent="0.2">
      <c r="G3676" s="21"/>
      <c r="H3676" s="21">
        <v>3561</v>
      </c>
      <c r="I3676">
        <f t="shared" si="798"/>
        <v>0.1</v>
      </c>
      <c r="J3676">
        <f t="shared" si="799"/>
        <v>0.34304387598496555</v>
      </c>
      <c r="K3676">
        <f t="shared" si="800"/>
        <v>22.5</v>
      </c>
      <c r="L3676">
        <f t="shared" si="809"/>
        <v>32.794638784028457</v>
      </c>
      <c r="M3676">
        <f t="shared" si="801"/>
        <v>1.0698969216735335</v>
      </c>
      <c r="N3676" s="21">
        <f t="shared" si="802"/>
        <v>-0.13367492627687752</v>
      </c>
      <c r="O3676" s="21">
        <f t="shared" si="803"/>
        <v>96.388268930029184</v>
      </c>
      <c r="P3676">
        <f t="shared" si="804"/>
        <v>1</v>
      </c>
      <c r="Q3676">
        <f t="shared" si="805"/>
        <v>0.34304387598496555</v>
      </c>
      <c r="R3676">
        <f t="shared" si="806"/>
        <v>0.3430438759849655</v>
      </c>
      <c r="T3676" s="21">
        <f t="shared" si="810"/>
        <v>0</v>
      </c>
      <c r="W3676">
        <v>3561</v>
      </c>
      <c r="X3676">
        <v>30.969860999999998</v>
      </c>
      <c r="Y3676">
        <v>1</v>
      </c>
      <c r="Z3676">
        <f t="shared" si="807"/>
        <v>1</v>
      </c>
      <c r="AA3676" s="21" t="str">
        <f t="shared" si="808"/>
        <v/>
      </c>
      <c r="AB3676" t="str">
        <f t="shared" si="811"/>
        <v/>
      </c>
    </row>
    <row r="3677" spans="7:28" x14ac:dyDescent="0.2">
      <c r="G3677" s="21"/>
      <c r="H3677" s="21">
        <v>3562</v>
      </c>
      <c r="I3677">
        <f t="shared" si="798"/>
        <v>0.1</v>
      </c>
      <c r="J3677">
        <f t="shared" si="799"/>
        <v>0.34304387598496555</v>
      </c>
      <c r="K3677">
        <f t="shared" si="800"/>
        <v>22.5</v>
      </c>
      <c r="L3677">
        <f t="shared" si="809"/>
        <v>32.794638784028457</v>
      </c>
      <c r="M3677">
        <f t="shared" si="801"/>
        <v>1.0698969216735335</v>
      </c>
      <c r="N3677" s="21">
        <f t="shared" si="802"/>
        <v>-0.13396944054108739</v>
      </c>
      <c r="O3677" s="21">
        <f t="shared" si="803"/>
        <v>96.488268930029179</v>
      </c>
      <c r="P3677">
        <f t="shared" si="804"/>
        <v>1</v>
      </c>
      <c r="Q3677">
        <f t="shared" si="805"/>
        <v>0.34304387598496555</v>
      </c>
      <c r="R3677">
        <f t="shared" si="806"/>
        <v>0.3430438759849655</v>
      </c>
      <c r="T3677" s="21">
        <f t="shared" si="810"/>
        <v>0</v>
      </c>
      <c r="W3677">
        <v>3562</v>
      </c>
      <c r="X3677">
        <v>30.977973000000002</v>
      </c>
      <c r="Y3677">
        <v>1</v>
      </c>
      <c r="Z3677">
        <f t="shared" si="807"/>
        <v>1</v>
      </c>
      <c r="AA3677" s="21" t="str">
        <f t="shared" si="808"/>
        <v/>
      </c>
      <c r="AB3677" t="str">
        <f t="shared" si="811"/>
        <v/>
      </c>
    </row>
    <row r="3678" spans="7:28" x14ac:dyDescent="0.2">
      <c r="G3678" s="21"/>
      <c r="H3678" s="21">
        <v>3563</v>
      </c>
      <c r="I3678">
        <f t="shared" si="798"/>
        <v>0.1</v>
      </c>
      <c r="J3678">
        <f t="shared" si="799"/>
        <v>0.34304387598496555</v>
      </c>
      <c r="K3678">
        <f t="shared" si="800"/>
        <v>22.5</v>
      </c>
      <c r="L3678">
        <f t="shared" si="809"/>
        <v>32.794638784028457</v>
      </c>
      <c r="M3678">
        <f t="shared" si="801"/>
        <v>1.0698969216735335</v>
      </c>
      <c r="N3678" s="21">
        <f t="shared" si="802"/>
        <v>-0.13426395480529724</v>
      </c>
      <c r="O3678" s="21">
        <f t="shared" si="803"/>
        <v>96.588268930029173</v>
      </c>
      <c r="P3678">
        <f t="shared" si="804"/>
        <v>1</v>
      </c>
      <c r="Q3678">
        <f t="shared" si="805"/>
        <v>0.34304387598496555</v>
      </c>
      <c r="R3678">
        <f t="shared" si="806"/>
        <v>0.3430438759849655</v>
      </c>
      <c r="T3678" s="21">
        <f t="shared" si="810"/>
        <v>0</v>
      </c>
      <c r="W3678">
        <v>3563</v>
      </c>
      <c r="X3678">
        <v>30.982840999999997</v>
      </c>
      <c r="Y3678">
        <v>1</v>
      </c>
      <c r="Z3678">
        <f t="shared" si="807"/>
        <v>1</v>
      </c>
      <c r="AA3678" s="21" t="str">
        <f t="shared" si="808"/>
        <v/>
      </c>
      <c r="AB3678" t="str">
        <f t="shared" si="811"/>
        <v/>
      </c>
    </row>
    <row r="3679" spans="7:28" x14ac:dyDescent="0.2">
      <c r="G3679" s="21"/>
      <c r="H3679" s="21">
        <v>3564</v>
      </c>
      <c r="I3679">
        <f t="shared" si="798"/>
        <v>0.1</v>
      </c>
      <c r="J3679">
        <f t="shared" si="799"/>
        <v>0.34304387598496555</v>
      </c>
      <c r="K3679">
        <f t="shared" si="800"/>
        <v>22.5</v>
      </c>
      <c r="L3679">
        <f t="shared" si="809"/>
        <v>32.794638784028457</v>
      </c>
      <c r="M3679">
        <f t="shared" si="801"/>
        <v>1.0698969216735335</v>
      </c>
      <c r="N3679" s="21">
        <f t="shared" si="802"/>
        <v>-0.13455846906950711</v>
      </c>
      <c r="O3679" s="21">
        <f t="shared" si="803"/>
        <v>96.688268930029167</v>
      </c>
      <c r="P3679">
        <f t="shared" si="804"/>
        <v>1</v>
      </c>
      <c r="Q3679">
        <f t="shared" si="805"/>
        <v>0.34304387598496555</v>
      </c>
      <c r="R3679">
        <f t="shared" si="806"/>
        <v>0.3430438759849655</v>
      </c>
      <c r="T3679" s="21">
        <f t="shared" si="810"/>
        <v>0</v>
      </c>
      <c r="W3679">
        <v>3564</v>
      </c>
      <c r="X3679">
        <v>31.007177000000002</v>
      </c>
      <c r="Y3679">
        <v>1</v>
      </c>
      <c r="Z3679">
        <f t="shared" si="807"/>
        <v>1</v>
      </c>
      <c r="AA3679" s="21" t="str">
        <f t="shared" si="808"/>
        <v/>
      </c>
      <c r="AB3679" t="str">
        <f t="shared" si="811"/>
        <v/>
      </c>
    </row>
    <row r="3680" spans="7:28" x14ac:dyDescent="0.2">
      <c r="G3680" s="21"/>
      <c r="H3680" s="21">
        <v>3565</v>
      </c>
      <c r="I3680">
        <f t="shared" si="798"/>
        <v>0.1</v>
      </c>
      <c r="J3680">
        <f t="shared" si="799"/>
        <v>0.34304387598496555</v>
      </c>
      <c r="K3680">
        <f t="shared" si="800"/>
        <v>22.5</v>
      </c>
      <c r="L3680">
        <f t="shared" si="809"/>
        <v>32.794638784028457</v>
      </c>
      <c r="M3680">
        <f t="shared" si="801"/>
        <v>1.0698969216735335</v>
      </c>
      <c r="N3680" s="21">
        <f t="shared" si="802"/>
        <v>-0.13485298333371701</v>
      </c>
      <c r="O3680" s="21">
        <f t="shared" si="803"/>
        <v>96.788268930029162</v>
      </c>
      <c r="P3680">
        <f t="shared" si="804"/>
        <v>1</v>
      </c>
      <c r="Q3680">
        <f t="shared" si="805"/>
        <v>0.34304387598496555</v>
      </c>
      <c r="R3680">
        <f t="shared" si="806"/>
        <v>0.3430438759849655</v>
      </c>
      <c r="T3680" s="21">
        <f t="shared" si="810"/>
        <v>0</v>
      </c>
      <c r="W3680">
        <v>3565</v>
      </c>
      <c r="X3680">
        <v>31.020157000000001</v>
      </c>
      <c r="Y3680">
        <v>1</v>
      </c>
      <c r="Z3680">
        <f t="shared" si="807"/>
        <v>1</v>
      </c>
      <c r="AA3680" s="21" t="str">
        <f t="shared" si="808"/>
        <v/>
      </c>
      <c r="AB3680" t="str">
        <f t="shared" si="811"/>
        <v/>
      </c>
    </row>
    <row r="3681" spans="7:28" x14ac:dyDescent="0.2">
      <c r="G3681" s="21"/>
      <c r="H3681" s="21">
        <v>3566</v>
      </c>
      <c r="I3681">
        <f t="shared" si="798"/>
        <v>0.1</v>
      </c>
      <c r="J3681">
        <f t="shared" si="799"/>
        <v>0.34304387598496555</v>
      </c>
      <c r="K3681">
        <f t="shared" si="800"/>
        <v>22.5</v>
      </c>
      <c r="L3681">
        <f t="shared" si="809"/>
        <v>32.794638784028457</v>
      </c>
      <c r="M3681">
        <f t="shared" si="801"/>
        <v>1.0698969216735335</v>
      </c>
      <c r="N3681" s="21">
        <f t="shared" si="802"/>
        <v>-0.13514749759792685</v>
      </c>
      <c r="O3681" s="21">
        <f t="shared" si="803"/>
        <v>96.888268930029156</v>
      </c>
      <c r="P3681">
        <f t="shared" si="804"/>
        <v>1</v>
      </c>
      <c r="Q3681">
        <f t="shared" si="805"/>
        <v>0.34304387598496555</v>
      </c>
      <c r="R3681">
        <f t="shared" si="806"/>
        <v>0.3430438759849655</v>
      </c>
      <c r="T3681" s="21">
        <f t="shared" si="810"/>
        <v>0</v>
      </c>
      <c r="W3681">
        <v>3566</v>
      </c>
      <c r="X3681">
        <v>31.029892</v>
      </c>
      <c r="Y3681">
        <v>1</v>
      </c>
      <c r="Z3681">
        <f t="shared" si="807"/>
        <v>1</v>
      </c>
      <c r="AA3681" s="21" t="str">
        <f t="shared" si="808"/>
        <v/>
      </c>
      <c r="AB3681" t="str">
        <f t="shared" si="811"/>
        <v/>
      </c>
    </row>
    <row r="3682" spans="7:28" x14ac:dyDescent="0.2">
      <c r="G3682" s="21"/>
      <c r="H3682" s="21">
        <v>3567</v>
      </c>
      <c r="I3682">
        <f t="shared" si="798"/>
        <v>0.1</v>
      </c>
      <c r="J3682">
        <f t="shared" si="799"/>
        <v>0.34304387598496555</v>
      </c>
      <c r="K3682">
        <f t="shared" si="800"/>
        <v>22.5</v>
      </c>
      <c r="L3682">
        <f t="shared" si="809"/>
        <v>32.794638784028457</v>
      </c>
      <c r="M3682">
        <f t="shared" si="801"/>
        <v>1.0698969216735335</v>
      </c>
      <c r="N3682" s="21">
        <f t="shared" si="802"/>
        <v>-0.1354420118621367</v>
      </c>
      <c r="O3682" s="21">
        <f t="shared" si="803"/>
        <v>96.98826893002915</v>
      </c>
      <c r="P3682">
        <f t="shared" si="804"/>
        <v>1</v>
      </c>
      <c r="Q3682">
        <f t="shared" si="805"/>
        <v>0.34304387598496555</v>
      </c>
      <c r="R3682">
        <f t="shared" si="806"/>
        <v>0.3430438759849655</v>
      </c>
      <c r="T3682" s="21">
        <f t="shared" si="810"/>
        <v>0</v>
      </c>
      <c r="W3682">
        <v>3567</v>
      </c>
      <c r="X3682">
        <v>31.052606000000001</v>
      </c>
      <c r="Y3682">
        <v>1</v>
      </c>
      <c r="Z3682">
        <f t="shared" si="807"/>
        <v>1</v>
      </c>
      <c r="AA3682" s="21" t="str">
        <f t="shared" si="808"/>
        <v/>
      </c>
      <c r="AB3682" t="str">
        <f t="shared" si="811"/>
        <v/>
      </c>
    </row>
    <row r="3683" spans="7:28" x14ac:dyDescent="0.2">
      <c r="G3683" s="21"/>
      <c r="H3683" s="21">
        <v>3568</v>
      </c>
      <c r="I3683">
        <f t="shared" si="798"/>
        <v>0.1</v>
      </c>
      <c r="J3683">
        <f t="shared" si="799"/>
        <v>0.34304387598496555</v>
      </c>
      <c r="K3683">
        <f t="shared" si="800"/>
        <v>22.5</v>
      </c>
      <c r="L3683">
        <f t="shared" si="809"/>
        <v>32.794638784028457</v>
      </c>
      <c r="M3683">
        <f t="shared" si="801"/>
        <v>1.0698969216735335</v>
      </c>
      <c r="N3683" s="21">
        <f t="shared" si="802"/>
        <v>-0.13573652612634657</v>
      </c>
      <c r="O3683" s="21">
        <f t="shared" si="803"/>
        <v>97.088268930029145</v>
      </c>
      <c r="P3683">
        <f t="shared" si="804"/>
        <v>1</v>
      </c>
      <c r="Q3683">
        <f t="shared" si="805"/>
        <v>0.34304387598496555</v>
      </c>
      <c r="R3683">
        <f t="shared" si="806"/>
        <v>0.3430438759849655</v>
      </c>
      <c r="T3683" s="21">
        <f t="shared" si="810"/>
        <v>0</v>
      </c>
      <c r="W3683">
        <v>3568</v>
      </c>
      <c r="X3683">
        <v>31.062341</v>
      </c>
      <c r="Y3683">
        <v>1</v>
      </c>
      <c r="Z3683">
        <f t="shared" si="807"/>
        <v>1</v>
      </c>
      <c r="AA3683" s="21" t="str">
        <f t="shared" si="808"/>
        <v/>
      </c>
      <c r="AB3683" t="str">
        <f t="shared" si="811"/>
        <v/>
      </c>
    </row>
    <row r="3684" spans="7:28" x14ac:dyDescent="0.2">
      <c r="G3684" s="21"/>
      <c r="H3684" s="21">
        <v>3569</v>
      </c>
      <c r="I3684">
        <f t="shared" si="798"/>
        <v>0.1</v>
      </c>
      <c r="J3684">
        <f t="shared" si="799"/>
        <v>0.34304387598496555</v>
      </c>
      <c r="K3684">
        <f t="shared" si="800"/>
        <v>22.5</v>
      </c>
      <c r="L3684">
        <f t="shared" si="809"/>
        <v>32.794638784028457</v>
      </c>
      <c r="M3684">
        <f t="shared" si="801"/>
        <v>1.0698969216735335</v>
      </c>
      <c r="N3684" s="21">
        <f t="shared" si="802"/>
        <v>-0.13603104039055644</v>
      </c>
      <c r="O3684" s="21">
        <f t="shared" si="803"/>
        <v>97.188268930029139</v>
      </c>
      <c r="P3684">
        <f t="shared" si="804"/>
        <v>1</v>
      </c>
      <c r="Q3684">
        <f t="shared" si="805"/>
        <v>0.34304387598496555</v>
      </c>
      <c r="R3684">
        <f t="shared" si="806"/>
        <v>0.3430438759849655</v>
      </c>
      <c r="T3684" s="21">
        <f t="shared" si="810"/>
        <v>0</v>
      </c>
      <c r="W3684">
        <v>3569</v>
      </c>
      <c r="X3684">
        <v>31.080188000000003</v>
      </c>
      <c r="Y3684">
        <v>1</v>
      </c>
      <c r="Z3684">
        <f t="shared" si="807"/>
        <v>1</v>
      </c>
      <c r="AA3684" s="21" t="str">
        <f t="shared" si="808"/>
        <v/>
      </c>
      <c r="AB3684" t="str">
        <f t="shared" si="811"/>
        <v/>
      </c>
    </row>
    <row r="3685" spans="7:28" x14ac:dyDescent="0.2">
      <c r="G3685" s="21"/>
      <c r="H3685" s="21">
        <v>3570</v>
      </c>
      <c r="I3685">
        <f t="shared" si="798"/>
        <v>0.1</v>
      </c>
      <c r="J3685">
        <f t="shared" si="799"/>
        <v>0.34304387598496555</v>
      </c>
      <c r="K3685">
        <f t="shared" si="800"/>
        <v>22.5</v>
      </c>
      <c r="L3685">
        <f t="shared" si="809"/>
        <v>32.794638784028457</v>
      </c>
      <c r="M3685">
        <f t="shared" si="801"/>
        <v>1.0698969216735335</v>
      </c>
      <c r="N3685" s="21">
        <f t="shared" si="802"/>
        <v>-0.13632555465476631</v>
      </c>
      <c r="O3685" s="21">
        <f t="shared" si="803"/>
        <v>97.288268930029133</v>
      </c>
      <c r="P3685">
        <f t="shared" si="804"/>
        <v>1</v>
      </c>
      <c r="Q3685">
        <f t="shared" si="805"/>
        <v>0.34304387598496555</v>
      </c>
      <c r="R3685">
        <f t="shared" si="806"/>
        <v>0.3430438759849655</v>
      </c>
      <c r="T3685" s="21">
        <f t="shared" si="810"/>
        <v>0</v>
      </c>
      <c r="W3685">
        <v>3570</v>
      </c>
      <c r="X3685">
        <v>31.093168000000002</v>
      </c>
      <c r="Y3685">
        <v>1</v>
      </c>
      <c r="Z3685">
        <f t="shared" si="807"/>
        <v>1</v>
      </c>
      <c r="AA3685" s="21" t="str">
        <f t="shared" si="808"/>
        <v/>
      </c>
      <c r="AB3685" t="str">
        <f t="shared" si="811"/>
        <v/>
      </c>
    </row>
    <row r="3686" spans="7:28" x14ac:dyDescent="0.2">
      <c r="G3686" s="21"/>
      <c r="H3686" s="21">
        <v>3571</v>
      </c>
      <c r="I3686">
        <f t="shared" ref="I3686:I3749" si="812">IF(P3685&lt;0.999,MAX(0,MIN(10000000,(L3685/$E$8/M3685^$E$10)^(1/$E$9)/N3685)),0.1)</f>
        <v>0.1</v>
      </c>
      <c r="J3686">
        <f t="shared" ref="J3686:J3749" si="813">Q3686</f>
        <v>0.34304387598496555</v>
      </c>
      <c r="K3686">
        <f t="shared" ref="K3686:K3749" si="814">IF(O3686&lt;$B$8+$B$9,0.5*(($B$8+$B$9)^2+O3686^2)/O3686-$B$9,$B$8)</f>
        <v>22.5</v>
      </c>
      <c r="L3686">
        <f t="shared" si="809"/>
        <v>32.794638784028457</v>
      </c>
      <c r="M3686">
        <f t="shared" ref="M3686:M3749" si="815">-LN(J3686)</f>
        <v>1.0698969216735335</v>
      </c>
      <c r="N3686" s="21">
        <f t="shared" ref="N3686:N3749" si="816">-$B$15*(O3686-2*(K3686+$B$9))/(K3686+$B$9)^2/J3686</f>
        <v>-0.13662006891897616</v>
      </c>
      <c r="O3686" s="21">
        <f t="shared" ref="O3686:O3749" si="817">O3685+I3686*(H3686-H3685)</f>
        <v>97.388268930029128</v>
      </c>
      <c r="P3686">
        <f t="shared" ref="P3686:P3749" si="818">MIN(O3686/(K3686+$B$9),1)</f>
        <v>1</v>
      </c>
      <c r="Q3686">
        <f t="shared" ref="Q3686:Q3749" si="819">1-B$15*P3686</f>
        <v>0.34304387598496555</v>
      </c>
      <c r="R3686">
        <f t="shared" ref="R3686:R3749" si="820">$E$15/(P3686+$E$16)</f>
        <v>0.3430438759849655</v>
      </c>
      <c r="T3686" s="21">
        <f t="shared" si="810"/>
        <v>0</v>
      </c>
      <c r="W3686">
        <v>3571</v>
      </c>
      <c r="X3686">
        <v>31.119127000000002</v>
      </c>
      <c r="Y3686">
        <v>1</v>
      </c>
      <c r="Z3686">
        <f t="shared" si="807"/>
        <v>1</v>
      </c>
      <c r="AA3686" s="21" t="str">
        <f t="shared" si="808"/>
        <v/>
      </c>
      <c r="AB3686" t="str">
        <f t="shared" si="811"/>
        <v/>
      </c>
    </row>
    <row r="3687" spans="7:28" x14ac:dyDescent="0.2">
      <c r="G3687" s="21"/>
      <c r="H3687" s="21">
        <v>3572</v>
      </c>
      <c r="I3687">
        <f t="shared" si="812"/>
        <v>0.1</v>
      </c>
      <c r="J3687">
        <f t="shared" si="813"/>
        <v>0.34304387598496555</v>
      </c>
      <c r="K3687">
        <f t="shared" si="814"/>
        <v>22.5</v>
      </c>
      <c r="L3687">
        <f t="shared" si="809"/>
        <v>32.794638784028457</v>
      </c>
      <c r="M3687">
        <f t="shared" si="815"/>
        <v>1.0698969216735335</v>
      </c>
      <c r="N3687" s="21">
        <f t="shared" si="816"/>
        <v>-0.13691458318318603</v>
      </c>
      <c r="O3687" s="21">
        <f t="shared" si="817"/>
        <v>97.488268930029122</v>
      </c>
      <c r="P3687">
        <f t="shared" si="818"/>
        <v>1</v>
      </c>
      <c r="Q3687">
        <f t="shared" si="819"/>
        <v>0.34304387598496555</v>
      </c>
      <c r="R3687">
        <f t="shared" si="820"/>
        <v>0.3430438759849655</v>
      </c>
      <c r="T3687" s="21">
        <f t="shared" si="810"/>
        <v>0</v>
      </c>
      <c r="W3687">
        <v>3572</v>
      </c>
      <c r="X3687">
        <v>31.123994</v>
      </c>
      <c r="Y3687">
        <v>1</v>
      </c>
      <c r="Z3687">
        <f t="shared" si="807"/>
        <v>1</v>
      </c>
      <c r="AA3687" s="21" t="str">
        <f t="shared" si="808"/>
        <v/>
      </c>
      <c r="AB3687" t="str">
        <f t="shared" si="811"/>
        <v/>
      </c>
    </row>
    <row r="3688" spans="7:28" x14ac:dyDescent="0.2">
      <c r="G3688" s="21"/>
      <c r="H3688" s="21">
        <v>3573</v>
      </c>
      <c r="I3688">
        <f t="shared" si="812"/>
        <v>0.1</v>
      </c>
      <c r="J3688">
        <f t="shared" si="813"/>
        <v>0.34304387598496555</v>
      </c>
      <c r="K3688">
        <f t="shared" si="814"/>
        <v>22.5</v>
      </c>
      <c r="L3688">
        <f t="shared" si="809"/>
        <v>32.794638784028457</v>
      </c>
      <c r="M3688">
        <f t="shared" si="815"/>
        <v>1.0698969216735335</v>
      </c>
      <c r="N3688" s="21">
        <f t="shared" si="816"/>
        <v>-0.1372090974473959</v>
      </c>
      <c r="O3688" s="21">
        <f t="shared" si="817"/>
        <v>97.588268930029116</v>
      </c>
      <c r="P3688">
        <f t="shared" si="818"/>
        <v>1</v>
      </c>
      <c r="Q3688">
        <f t="shared" si="819"/>
        <v>0.34304387598496555</v>
      </c>
      <c r="R3688">
        <f t="shared" si="820"/>
        <v>0.3430438759849655</v>
      </c>
      <c r="T3688" s="21">
        <f t="shared" si="810"/>
        <v>0</v>
      </c>
      <c r="W3688">
        <v>3573</v>
      </c>
      <c r="X3688">
        <v>31.141841000000003</v>
      </c>
      <c r="Y3688">
        <v>1</v>
      </c>
      <c r="Z3688">
        <f t="shared" si="807"/>
        <v>1</v>
      </c>
      <c r="AA3688" s="21" t="str">
        <f t="shared" si="808"/>
        <v/>
      </c>
      <c r="AB3688" t="str">
        <f t="shared" si="811"/>
        <v/>
      </c>
    </row>
    <row r="3689" spans="7:28" x14ac:dyDescent="0.2">
      <c r="G3689" s="21"/>
      <c r="H3689" s="21">
        <v>3574</v>
      </c>
      <c r="I3689">
        <f t="shared" si="812"/>
        <v>0.1</v>
      </c>
      <c r="J3689">
        <f t="shared" si="813"/>
        <v>0.34304387598496555</v>
      </c>
      <c r="K3689">
        <f t="shared" si="814"/>
        <v>22.5</v>
      </c>
      <c r="L3689">
        <f t="shared" si="809"/>
        <v>32.794638784028457</v>
      </c>
      <c r="M3689">
        <f t="shared" si="815"/>
        <v>1.0698969216735335</v>
      </c>
      <c r="N3689" s="21">
        <f t="shared" si="816"/>
        <v>-0.13750361171160577</v>
      </c>
      <c r="O3689" s="21">
        <f t="shared" si="817"/>
        <v>97.68826893002911</v>
      </c>
      <c r="P3689">
        <f t="shared" si="818"/>
        <v>1</v>
      </c>
      <c r="Q3689">
        <f t="shared" si="819"/>
        <v>0.34304387598496555</v>
      </c>
      <c r="R3689">
        <f t="shared" si="820"/>
        <v>0.3430438759849655</v>
      </c>
      <c r="T3689" s="21">
        <f t="shared" si="810"/>
        <v>0</v>
      </c>
      <c r="W3689">
        <v>3574</v>
      </c>
      <c r="X3689">
        <v>31.166177999999999</v>
      </c>
      <c r="Y3689">
        <v>1</v>
      </c>
      <c r="Z3689">
        <f t="shared" si="807"/>
        <v>1</v>
      </c>
      <c r="AA3689" s="21" t="str">
        <f t="shared" si="808"/>
        <v/>
      </c>
      <c r="AB3689" t="str">
        <f t="shared" si="811"/>
        <v/>
      </c>
    </row>
    <row r="3690" spans="7:28" x14ac:dyDescent="0.2">
      <c r="G3690" s="21"/>
      <c r="H3690" s="21">
        <v>3575</v>
      </c>
      <c r="I3690">
        <f t="shared" si="812"/>
        <v>0.1</v>
      </c>
      <c r="J3690">
        <f t="shared" si="813"/>
        <v>0.34304387598496555</v>
      </c>
      <c r="K3690">
        <f t="shared" si="814"/>
        <v>22.5</v>
      </c>
      <c r="L3690">
        <f t="shared" si="809"/>
        <v>32.794638784028457</v>
      </c>
      <c r="M3690">
        <f t="shared" si="815"/>
        <v>1.0698969216735335</v>
      </c>
      <c r="N3690" s="21">
        <f t="shared" si="816"/>
        <v>-0.13779812597581562</v>
      </c>
      <c r="O3690" s="21">
        <f t="shared" si="817"/>
        <v>97.788268930029105</v>
      </c>
      <c r="P3690">
        <f t="shared" si="818"/>
        <v>1</v>
      </c>
      <c r="Q3690">
        <f t="shared" si="819"/>
        <v>0.34304387598496555</v>
      </c>
      <c r="R3690">
        <f t="shared" si="820"/>
        <v>0.3430438759849655</v>
      </c>
      <c r="T3690" s="21">
        <f t="shared" si="810"/>
        <v>0</v>
      </c>
      <c r="W3690">
        <v>3575</v>
      </c>
      <c r="X3690">
        <v>31.182402999999997</v>
      </c>
      <c r="Y3690">
        <v>1</v>
      </c>
      <c r="Z3690">
        <f t="shared" si="807"/>
        <v>1</v>
      </c>
      <c r="AA3690" s="21" t="str">
        <f t="shared" si="808"/>
        <v/>
      </c>
      <c r="AB3690" t="str">
        <f t="shared" si="811"/>
        <v/>
      </c>
    </row>
    <row r="3691" spans="7:28" x14ac:dyDescent="0.2">
      <c r="G3691" s="21"/>
      <c r="H3691" s="21">
        <v>3576</v>
      </c>
      <c r="I3691">
        <f t="shared" si="812"/>
        <v>0.1</v>
      </c>
      <c r="J3691">
        <f t="shared" si="813"/>
        <v>0.34304387598496555</v>
      </c>
      <c r="K3691">
        <f t="shared" si="814"/>
        <v>22.5</v>
      </c>
      <c r="L3691">
        <f t="shared" si="809"/>
        <v>32.794638784028457</v>
      </c>
      <c r="M3691">
        <f t="shared" si="815"/>
        <v>1.0698969216735335</v>
      </c>
      <c r="N3691" s="21">
        <f t="shared" si="816"/>
        <v>-0.13809264024002549</v>
      </c>
      <c r="O3691" s="21">
        <f t="shared" si="817"/>
        <v>97.888268930029099</v>
      </c>
      <c r="P3691">
        <f t="shared" si="818"/>
        <v>1</v>
      </c>
      <c r="Q3691">
        <f t="shared" si="819"/>
        <v>0.34304387598496555</v>
      </c>
      <c r="R3691">
        <f t="shared" si="820"/>
        <v>0.3430438759849655</v>
      </c>
      <c r="T3691" s="21">
        <f t="shared" si="810"/>
        <v>0</v>
      </c>
      <c r="W3691">
        <v>3576</v>
      </c>
      <c r="X3691">
        <v>31.187270000000002</v>
      </c>
      <c r="Y3691">
        <v>1</v>
      </c>
      <c r="Z3691">
        <f t="shared" si="807"/>
        <v>1</v>
      </c>
      <c r="AA3691" s="21" t="str">
        <f t="shared" si="808"/>
        <v/>
      </c>
      <c r="AB3691" t="str">
        <f t="shared" si="811"/>
        <v/>
      </c>
    </row>
    <row r="3692" spans="7:28" x14ac:dyDescent="0.2">
      <c r="G3692" s="21"/>
      <c r="H3692" s="21">
        <v>3577</v>
      </c>
      <c r="I3692">
        <f t="shared" si="812"/>
        <v>0.1</v>
      </c>
      <c r="J3692">
        <f t="shared" si="813"/>
        <v>0.34304387598496555</v>
      </c>
      <c r="K3692">
        <f t="shared" si="814"/>
        <v>22.5</v>
      </c>
      <c r="L3692">
        <f t="shared" si="809"/>
        <v>32.794638784028457</v>
      </c>
      <c r="M3692">
        <f t="shared" si="815"/>
        <v>1.0698969216735335</v>
      </c>
      <c r="N3692" s="21">
        <f t="shared" si="816"/>
        <v>-0.13838715450423536</v>
      </c>
      <c r="O3692" s="21">
        <f t="shared" si="817"/>
        <v>97.988268930029093</v>
      </c>
      <c r="P3692">
        <f t="shared" si="818"/>
        <v>1</v>
      </c>
      <c r="Q3692">
        <f t="shared" si="819"/>
        <v>0.34304387598496555</v>
      </c>
      <c r="R3692">
        <f t="shared" si="820"/>
        <v>0.3430438759849655</v>
      </c>
      <c r="T3692" s="21">
        <f t="shared" si="810"/>
        <v>0</v>
      </c>
      <c r="W3692">
        <v>3577</v>
      </c>
      <c r="X3692">
        <v>31.209985</v>
      </c>
      <c r="Y3692">
        <v>1</v>
      </c>
      <c r="Z3692">
        <f t="shared" si="807"/>
        <v>1</v>
      </c>
      <c r="AA3692" s="21" t="str">
        <f t="shared" si="808"/>
        <v/>
      </c>
      <c r="AB3692" t="str">
        <f t="shared" si="811"/>
        <v/>
      </c>
    </row>
    <row r="3693" spans="7:28" x14ac:dyDescent="0.2">
      <c r="G3693" s="21"/>
      <c r="H3693" s="21">
        <v>3578</v>
      </c>
      <c r="I3693">
        <f t="shared" si="812"/>
        <v>0.1</v>
      </c>
      <c r="J3693">
        <f t="shared" si="813"/>
        <v>0.34304387598496555</v>
      </c>
      <c r="K3693">
        <f t="shared" si="814"/>
        <v>22.5</v>
      </c>
      <c r="L3693">
        <f t="shared" si="809"/>
        <v>32.794638784028457</v>
      </c>
      <c r="M3693">
        <f t="shared" si="815"/>
        <v>1.0698969216735335</v>
      </c>
      <c r="N3693" s="21">
        <f t="shared" si="816"/>
        <v>-0.13868166876844523</v>
      </c>
      <c r="O3693" s="21">
        <f t="shared" si="817"/>
        <v>98.088268930029088</v>
      </c>
      <c r="P3693">
        <f t="shared" si="818"/>
        <v>1</v>
      </c>
      <c r="Q3693">
        <f t="shared" si="819"/>
        <v>0.34304387598496555</v>
      </c>
      <c r="R3693">
        <f t="shared" si="820"/>
        <v>0.3430438759849655</v>
      </c>
      <c r="T3693" s="21">
        <f t="shared" si="810"/>
        <v>0</v>
      </c>
      <c r="W3693">
        <v>3578</v>
      </c>
      <c r="X3693">
        <v>31.214851999999997</v>
      </c>
      <c r="Y3693">
        <v>1</v>
      </c>
      <c r="Z3693">
        <f t="shared" si="807"/>
        <v>1</v>
      </c>
      <c r="AA3693" s="21" t="str">
        <f t="shared" si="808"/>
        <v/>
      </c>
      <c r="AB3693" t="str">
        <f t="shared" si="811"/>
        <v/>
      </c>
    </row>
    <row r="3694" spans="7:28" x14ac:dyDescent="0.2">
      <c r="G3694" s="21"/>
      <c r="H3694" s="21">
        <v>3579</v>
      </c>
      <c r="I3694">
        <f t="shared" si="812"/>
        <v>0.1</v>
      </c>
      <c r="J3694">
        <f t="shared" si="813"/>
        <v>0.34304387598496555</v>
      </c>
      <c r="K3694">
        <f t="shared" si="814"/>
        <v>22.5</v>
      </c>
      <c r="L3694">
        <f t="shared" si="809"/>
        <v>32.794638784028457</v>
      </c>
      <c r="M3694">
        <f t="shared" si="815"/>
        <v>1.0698969216735335</v>
      </c>
      <c r="N3694" s="21">
        <f t="shared" si="816"/>
        <v>-0.13897618303265508</v>
      </c>
      <c r="O3694" s="21">
        <f t="shared" si="817"/>
        <v>98.188268930029082</v>
      </c>
      <c r="P3694">
        <f t="shared" si="818"/>
        <v>1</v>
      </c>
      <c r="Q3694">
        <f t="shared" si="819"/>
        <v>0.34304387598496555</v>
      </c>
      <c r="R3694">
        <f t="shared" si="820"/>
        <v>0.3430438759849655</v>
      </c>
      <c r="T3694" s="21">
        <f t="shared" si="810"/>
        <v>0</v>
      </c>
      <c r="W3694">
        <v>3579</v>
      </c>
      <c r="X3694">
        <v>31.242433999999999</v>
      </c>
      <c r="Y3694">
        <v>1</v>
      </c>
      <c r="Z3694">
        <f t="shared" si="807"/>
        <v>1</v>
      </c>
      <c r="AA3694" s="21" t="str">
        <f t="shared" si="808"/>
        <v/>
      </c>
      <c r="AB3694" t="str">
        <f t="shared" si="811"/>
        <v/>
      </c>
    </row>
    <row r="3695" spans="7:28" x14ac:dyDescent="0.2">
      <c r="G3695" s="21"/>
      <c r="H3695" s="21">
        <v>3580</v>
      </c>
      <c r="I3695">
        <f t="shared" si="812"/>
        <v>0.1</v>
      </c>
      <c r="J3695">
        <f t="shared" si="813"/>
        <v>0.34304387598496555</v>
      </c>
      <c r="K3695">
        <f t="shared" si="814"/>
        <v>22.5</v>
      </c>
      <c r="L3695">
        <f t="shared" si="809"/>
        <v>32.794638784028457</v>
      </c>
      <c r="M3695">
        <f t="shared" si="815"/>
        <v>1.0698969216735335</v>
      </c>
      <c r="N3695" s="21">
        <f t="shared" si="816"/>
        <v>-0.13927069729686495</v>
      </c>
      <c r="O3695" s="21">
        <f t="shared" si="817"/>
        <v>98.288268930029076</v>
      </c>
      <c r="P3695">
        <f t="shared" si="818"/>
        <v>1</v>
      </c>
      <c r="Q3695">
        <f t="shared" si="819"/>
        <v>0.34304387598496555</v>
      </c>
      <c r="R3695">
        <f t="shared" si="820"/>
        <v>0.3430438759849655</v>
      </c>
      <c r="T3695" s="21">
        <f t="shared" si="810"/>
        <v>0</v>
      </c>
      <c r="W3695">
        <v>3580</v>
      </c>
      <c r="X3695">
        <v>31.258658</v>
      </c>
      <c r="Y3695">
        <v>1</v>
      </c>
      <c r="Z3695">
        <f t="shared" si="807"/>
        <v>1</v>
      </c>
      <c r="AA3695" s="21" t="str">
        <f t="shared" si="808"/>
        <v/>
      </c>
      <c r="AB3695" t="str">
        <f t="shared" si="811"/>
        <v/>
      </c>
    </row>
    <row r="3696" spans="7:28" x14ac:dyDescent="0.2">
      <c r="G3696" s="21"/>
      <c r="H3696" s="21">
        <v>3581</v>
      </c>
      <c r="I3696">
        <f t="shared" si="812"/>
        <v>0.1</v>
      </c>
      <c r="J3696">
        <f t="shared" si="813"/>
        <v>0.34304387598496555</v>
      </c>
      <c r="K3696">
        <f t="shared" si="814"/>
        <v>22.5</v>
      </c>
      <c r="L3696">
        <f t="shared" si="809"/>
        <v>32.794638784028457</v>
      </c>
      <c r="M3696">
        <f t="shared" si="815"/>
        <v>1.0698969216735335</v>
      </c>
      <c r="N3696" s="21">
        <f t="shared" si="816"/>
        <v>-0.13956521156107482</v>
      </c>
      <c r="O3696" s="21">
        <f t="shared" si="817"/>
        <v>98.388268930029071</v>
      </c>
      <c r="P3696">
        <f t="shared" si="818"/>
        <v>1</v>
      </c>
      <c r="Q3696">
        <f t="shared" si="819"/>
        <v>0.34304387598496555</v>
      </c>
      <c r="R3696">
        <f t="shared" si="820"/>
        <v>0.3430438759849655</v>
      </c>
      <c r="T3696" s="21">
        <f t="shared" si="810"/>
        <v>0</v>
      </c>
      <c r="W3696">
        <v>3581</v>
      </c>
      <c r="X3696">
        <v>31.278127999999999</v>
      </c>
      <c r="Y3696">
        <v>1</v>
      </c>
      <c r="Z3696">
        <f t="shared" si="807"/>
        <v>1</v>
      </c>
      <c r="AA3696" s="21" t="str">
        <f t="shared" si="808"/>
        <v/>
      </c>
      <c r="AB3696" t="str">
        <f t="shared" si="811"/>
        <v/>
      </c>
    </row>
    <row r="3697" spans="7:28" x14ac:dyDescent="0.2">
      <c r="G3697" s="21"/>
      <c r="H3697" s="21">
        <v>3582</v>
      </c>
      <c r="I3697">
        <f t="shared" si="812"/>
        <v>0.1</v>
      </c>
      <c r="J3697">
        <f t="shared" si="813"/>
        <v>0.34304387598496555</v>
      </c>
      <c r="K3697">
        <f t="shared" si="814"/>
        <v>22.5</v>
      </c>
      <c r="L3697">
        <f t="shared" si="809"/>
        <v>32.794638784028457</v>
      </c>
      <c r="M3697">
        <f t="shared" si="815"/>
        <v>1.0698969216735335</v>
      </c>
      <c r="N3697" s="21">
        <f t="shared" si="816"/>
        <v>-0.13985972582528469</v>
      </c>
      <c r="O3697" s="21">
        <f t="shared" si="817"/>
        <v>98.488268930029065</v>
      </c>
      <c r="P3697">
        <f t="shared" si="818"/>
        <v>1</v>
      </c>
      <c r="Q3697">
        <f t="shared" si="819"/>
        <v>0.34304387598496555</v>
      </c>
      <c r="R3697">
        <f t="shared" si="820"/>
        <v>0.3430438759849655</v>
      </c>
      <c r="T3697" s="21">
        <f t="shared" si="810"/>
        <v>0</v>
      </c>
      <c r="W3697">
        <v>3582</v>
      </c>
      <c r="X3697">
        <v>31.291107999999998</v>
      </c>
      <c r="Y3697">
        <v>1</v>
      </c>
      <c r="Z3697">
        <f t="shared" si="807"/>
        <v>1</v>
      </c>
      <c r="AA3697" s="21" t="str">
        <f t="shared" si="808"/>
        <v/>
      </c>
      <c r="AB3697" t="str">
        <f t="shared" si="811"/>
        <v/>
      </c>
    </row>
    <row r="3698" spans="7:28" x14ac:dyDescent="0.2">
      <c r="G3698" s="21"/>
      <c r="H3698" s="21">
        <v>3583</v>
      </c>
      <c r="I3698">
        <f t="shared" si="812"/>
        <v>0.1</v>
      </c>
      <c r="J3698">
        <f t="shared" si="813"/>
        <v>0.34304387598496555</v>
      </c>
      <c r="K3698">
        <f t="shared" si="814"/>
        <v>22.5</v>
      </c>
      <c r="L3698">
        <f t="shared" si="809"/>
        <v>32.794638784028457</v>
      </c>
      <c r="M3698">
        <f t="shared" si="815"/>
        <v>1.0698969216735335</v>
      </c>
      <c r="N3698" s="21">
        <f t="shared" si="816"/>
        <v>-0.14015424008949454</v>
      </c>
      <c r="O3698" s="21">
        <f t="shared" si="817"/>
        <v>98.588268930029059</v>
      </c>
      <c r="P3698">
        <f t="shared" si="818"/>
        <v>1</v>
      </c>
      <c r="Q3698">
        <f t="shared" si="819"/>
        <v>0.34304387598496555</v>
      </c>
      <c r="R3698">
        <f t="shared" si="820"/>
        <v>0.3430438759849655</v>
      </c>
      <c r="T3698" s="21">
        <f t="shared" si="810"/>
        <v>0</v>
      </c>
      <c r="W3698">
        <v>3583</v>
      </c>
      <c r="X3698">
        <v>31.312199000000003</v>
      </c>
      <c r="Y3698">
        <v>1</v>
      </c>
      <c r="Z3698">
        <f t="shared" si="807"/>
        <v>1</v>
      </c>
      <c r="AA3698" s="21" t="str">
        <f t="shared" si="808"/>
        <v/>
      </c>
      <c r="AB3698" t="str">
        <f t="shared" si="811"/>
        <v/>
      </c>
    </row>
    <row r="3699" spans="7:28" x14ac:dyDescent="0.2">
      <c r="G3699" s="21"/>
      <c r="H3699" s="21">
        <v>3584</v>
      </c>
      <c r="I3699">
        <f t="shared" si="812"/>
        <v>0.1</v>
      </c>
      <c r="J3699">
        <f t="shared" si="813"/>
        <v>0.34304387598496555</v>
      </c>
      <c r="K3699">
        <f t="shared" si="814"/>
        <v>22.5</v>
      </c>
      <c r="L3699">
        <f t="shared" si="809"/>
        <v>32.794638784028457</v>
      </c>
      <c r="M3699">
        <f t="shared" si="815"/>
        <v>1.0698969216735335</v>
      </c>
      <c r="N3699" s="21">
        <f t="shared" si="816"/>
        <v>-0.14044875435370441</v>
      </c>
      <c r="O3699" s="21">
        <f t="shared" si="817"/>
        <v>98.688268930029054</v>
      </c>
      <c r="P3699">
        <f t="shared" si="818"/>
        <v>1</v>
      </c>
      <c r="Q3699">
        <f t="shared" si="819"/>
        <v>0.34304387598496555</v>
      </c>
      <c r="R3699">
        <f t="shared" si="820"/>
        <v>0.3430438759849655</v>
      </c>
      <c r="T3699" s="21">
        <f t="shared" si="810"/>
        <v>0</v>
      </c>
      <c r="W3699">
        <v>3584</v>
      </c>
      <c r="X3699">
        <v>31.325179000000002</v>
      </c>
      <c r="Y3699">
        <v>1</v>
      </c>
      <c r="Z3699">
        <f t="shared" si="807"/>
        <v>1</v>
      </c>
      <c r="AA3699" s="21" t="str">
        <f t="shared" si="808"/>
        <v/>
      </c>
      <c r="AB3699" t="str">
        <f t="shared" si="811"/>
        <v/>
      </c>
    </row>
    <row r="3700" spans="7:28" x14ac:dyDescent="0.2">
      <c r="G3700" s="21"/>
      <c r="H3700" s="21">
        <v>3585</v>
      </c>
      <c r="I3700">
        <f t="shared" si="812"/>
        <v>0.1</v>
      </c>
      <c r="J3700">
        <f t="shared" si="813"/>
        <v>0.34304387598496555</v>
      </c>
      <c r="K3700">
        <f t="shared" si="814"/>
        <v>22.5</v>
      </c>
      <c r="L3700">
        <f t="shared" si="809"/>
        <v>32.794638784028457</v>
      </c>
      <c r="M3700">
        <f t="shared" si="815"/>
        <v>1.0698969216735335</v>
      </c>
      <c r="N3700" s="21">
        <f t="shared" si="816"/>
        <v>-0.14074326861791428</v>
      </c>
      <c r="O3700" s="21">
        <f t="shared" si="817"/>
        <v>98.788268930029048</v>
      </c>
      <c r="P3700">
        <f t="shared" si="818"/>
        <v>1</v>
      </c>
      <c r="Q3700">
        <f t="shared" si="819"/>
        <v>0.34304387598496555</v>
      </c>
      <c r="R3700">
        <f t="shared" si="820"/>
        <v>0.3430438759849655</v>
      </c>
      <c r="T3700" s="21">
        <f t="shared" si="810"/>
        <v>0</v>
      </c>
      <c r="W3700">
        <v>3585</v>
      </c>
      <c r="X3700">
        <v>31.336535999999999</v>
      </c>
      <c r="Y3700">
        <v>1</v>
      </c>
      <c r="Z3700">
        <f t="shared" si="807"/>
        <v>1</v>
      </c>
      <c r="AA3700" s="21" t="str">
        <f t="shared" si="808"/>
        <v/>
      </c>
      <c r="AB3700" t="str">
        <f t="shared" si="811"/>
        <v/>
      </c>
    </row>
    <row r="3701" spans="7:28" x14ac:dyDescent="0.2">
      <c r="G3701" s="21"/>
      <c r="H3701" s="21">
        <v>3586</v>
      </c>
      <c r="I3701">
        <f t="shared" si="812"/>
        <v>0.1</v>
      </c>
      <c r="J3701">
        <f t="shared" si="813"/>
        <v>0.34304387598496555</v>
      </c>
      <c r="K3701">
        <f t="shared" si="814"/>
        <v>22.5</v>
      </c>
      <c r="L3701">
        <f t="shared" si="809"/>
        <v>32.794638784028457</v>
      </c>
      <c r="M3701">
        <f t="shared" si="815"/>
        <v>1.0698969216735335</v>
      </c>
      <c r="N3701" s="21">
        <f t="shared" si="816"/>
        <v>-0.14103778288212415</v>
      </c>
      <c r="O3701" s="21">
        <f t="shared" si="817"/>
        <v>98.888268930029042</v>
      </c>
      <c r="P3701">
        <f t="shared" si="818"/>
        <v>1</v>
      </c>
      <c r="Q3701">
        <f t="shared" si="819"/>
        <v>0.34304387598496555</v>
      </c>
      <c r="R3701">
        <f t="shared" si="820"/>
        <v>0.3430438759849655</v>
      </c>
      <c r="T3701" s="21">
        <f t="shared" si="810"/>
        <v>0</v>
      </c>
      <c r="W3701">
        <v>3586</v>
      </c>
      <c r="X3701">
        <v>31.357628000000002</v>
      </c>
      <c r="Y3701">
        <v>1</v>
      </c>
      <c r="Z3701">
        <f t="shared" si="807"/>
        <v>1</v>
      </c>
      <c r="AA3701" s="21" t="str">
        <f t="shared" si="808"/>
        <v/>
      </c>
      <c r="AB3701" t="str">
        <f t="shared" si="811"/>
        <v/>
      </c>
    </row>
    <row r="3702" spans="7:28" x14ac:dyDescent="0.2">
      <c r="G3702" s="21"/>
      <c r="H3702" s="21">
        <v>3587</v>
      </c>
      <c r="I3702">
        <f t="shared" si="812"/>
        <v>0.1</v>
      </c>
      <c r="J3702">
        <f t="shared" si="813"/>
        <v>0.34304387598496555</v>
      </c>
      <c r="K3702">
        <f t="shared" si="814"/>
        <v>22.5</v>
      </c>
      <c r="L3702">
        <f t="shared" si="809"/>
        <v>32.794638784028457</v>
      </c>
      <c r="M3702">
        <f t="shared" si="815"/>
        <v>1.0698969216735335</v>
      </c>
      <c r="N3702" s="21">
        <f t="shared" si="816"/>
        <v>-0.141332297146334</v>
      </c>
      <c r="O3702" s="21">
        <f t="shared" si="817"/>
        <v>98.988268930029037</v>
      </c>
      <c r="P3702">
        <f t="shared" si="818"/>
        <v>1</v>
      </c>
      <c r="Q3702">
        <f t="shared" si="819"/>
        <v>0.34304387598496555</v>
      </c>
      <c r="R3702">
        <f t="shared" si="820"/>
        <v>0.3430438759849655</v>
      </c>
      <c r="T3702" s="21">
        <f t="shared" si="810"/>
        <v>0</v>
      </c>
      <c r="W3702">
        <v>3587</v>
      </c>
      <c r="X3702">
        <v>31.372229999999998</v>
      </c>
      <c r="Y3702">
        <v>1</v>
      </c>
      <c r="Z3702">
        <f t="shared" si="807"/>
        <v>1</v>
      </c>
      <c r="AA3702" s="21" t="str">
        <f t="shared" si="808"/>
        <v/>
      </c>
      <c r="AB3702" t="str">
        <f t="shared" si="811"/>
        <v/>
      </c>
    </row>
    <row r="3703" spans="7:28" x14ac:dyDescent="0.2">
      <c r="G3703" s="21"/>
      <c r="H3703" s="21">
        <v>3588</v>
      </c>
      <c r="I3703">
        <f t="shared" si="812"/>
        <v>0.1</v>
      </c>
      <c r="J3703">
        <f t="shared" si="813"/>
        <v>0.34304387598496555</v>
      </c>
      <c r="K3703">
        <f t="shared" si="814"/>
        <v>22.5</v>
      </c>
      <c r="L3703">
        <f t="shared" si="809"/>
        <v>32.794638784028457</v>
      </c>
      <c r="M3703">
        <f t="shared" si="815"/>
        <v>1.0698969216735335</v>
      </c>
      <c r="N3703" s="21">
        <f t="shared" si="816"/>
        <v>-0.14162681141054387</v>
      </c>
      <c r="O3703" s="21">
        <f t="shared" si="817"/>
        <v>99.088268930029031</v>
      </c>
      <c r="P3703">
        <f t="shared" si="818"/>
        <v>1</v>
      </c>
      <c r="Q3703">
        <f t="shared" si="819"/>
        <v>0.34304387598496555</v>
      </c>
      <c r="R3703">
        <f t="shared" si="820"/>
        <v>0.3430438759849655</v>
      </c>
      <c r="T3703" s="21">
        <f t="shared" si="810"/>
        <v>0</v>
      </c>
      <c r="W3703">
        <v>3588</v>
      </c>
      <c r="X3703">
        <v>31.396567000000001</v>
      </c>
      <c r="Y3703">
        <v>1</v>
      </c>
      <c r="Z3703">
        <f t="shared" si="807"/>
        <v>1</v>
      </c>
      <c r="AA3703" s="21" t="str">
        <f t="shared" si="808"/>
        <v/>
      </c>
      <c r="AB3703" t="str">
        <f t="shared" si="811"/>
        <v/>
      </c>
    </row>
    <row r="3704" spans="7:28" x14ac:dyDescent="0.2">
      <c r="G3704" s="21"/>
      <c r="H3704" s="21">
        <v>3589</v>
      </c>
      <c r="I3704">
        <f t="shared" si="812"/>
        <v>0.1</v>
      </c>
      <c r="J3704">
        <f t="shared" si="813"/>
        <v>0.34304387598496555</v>
      </c>
      <c r="K3704">
        <f t="shared" si="814"/>
        <v>22.5</v>
      </c>
      <c r="L3704">
        <f t="shared" si="809"/>
        <v>32.794638784028457</v>
      </c>
      <c r="M3704">
        <f t="shared" si="815"/>
        <v>1.0698969216735335</v>
      </c>
      <c r="N3704" s="21">
        <f t="shared" si="816"/>
        <v>-0.14192132567475374</v>
      </c>
      <c r="O3704" s="21">
        <f t="shared" si="817"/>
        <v>99.188268930029025</v>
      </c>
      <c r="P3704">
        <f t="shared" si="818"/>
        <v>1</v>
      </c>
      <c r="Q3704">
        <f t="shared" si="819"/>
        <v>0.34304387598496555</v>
      </c>
      <c r="R3704">
        <f t="shared" si="820"/>
        <v>0.3430438759849655</v>
      </c>
      <c r="T3704" s="21">
        <f t="shared" si="810"/>
        <v>0</v>
      </c>
      <c r="W3704">
        <v>3589</v>
      </c>
      <c r="X3704">
        <v>31.403057</v>
      </c>
      <c r="Y3704">
        <v>1</v>
      </c>
      <c r="Z3704">
        <f t="shared" si="807"/>
        <v>1</v>
      </c>
      <c r="AA3704" s="21" t="str">
        <f t="shared" si="808"/>
        <v/>
      </c>
      <c r="AB3704" t="str">
        <f t="shared" si="811"/>
        <v/>
      </c>
    </row>
    <row r="3705" spans="7:28" x14ac:dyDescent="0.2">
      <c r="G3705" s="21"/>
      <c r="H3705" s="21">
        <v>3590</v>
      </c>
      <c r="I3705">
        <f t="shared" si="812"/>
        <v>0.1</v>
      </c>
      <c r="J3705">
        <f t="shared" si="813"/>
        <v>0.34304387598496555</v>
      </c>
      <c r="K3705">
        <f t="shared" si="814"/>
        <v>22.5</v>
      </c>
      <c r="L3705">
        <f t="shared" si="809"/>
        <v>32.794638784028457</v>
      </c>
      <c r="M3705">
        <f t="shared" si="815"/>
        <v>1.0698969216735335</v>
      </c>
      <c r="N3705" s="21">
        <f t="shared" si="816"/>
        <v>-0.14221583993896358</v>
      </c>
      <c r="O3705" s="21">
        <f t="shared" si="817"/>
        <v>99.28826893002902</v>
      </c>
      <c r="P3705">
        <f t="shared" si="818"/>
        <v>1</v>
      </c>
      <c r="Q3705">
        <f t="shared" si="819"/>
        <v>0.34304387598496555</v>
      </c>
      <c r="R3705">
        <f t="shared" si="820"/>
        <v>0.3430438759849655</v>
      </c>
      <c r="T3705" s="21">
        <f t="shared" si="810"/>
        <v>0</v>
      </c>
      <c r="W3705">
        <v>3590</v>
      </c>
      <c r="X3705">
        <v>31.429016000000001</v>
      </c>
      <c r="Y3705">
        <v>1</v>
      </c>
      <c r="Z3705">
        <f t="shared" si="807"/>
        <v>1</v>
      </c>
      <c r="AA3705" s="21" t="str">
        <f t="shared" si="808"/>
        <v/>
      </c>
      <c r="AB3705" t="str">
        <f t="shared" si="811"/>
        <v/>
      </c>
    </row>
    <row r="3706" spans="7:28" x14ac:dyDescent="0.2">
      <c r="G3706" s="21"/>
      <c r="H3706" s="21">
        <v>3591</v>
      </c>
      <c r="I3706">
        <f t="shared" si="812"/>
        <v>0.1</v>
      </c>
      <c r="J3706">
        <f t="shared" si="813"/>
        <v>0.34304387598496555</v>
      </c>
      <c r="K3706">
        <f t="shared" si="814"/>
        <v>22.5</v>
      </c>
      <c r="L3706">
        <f t="shared" si="809"/>
        <v>16.397319392014229</v>
      </c>
      <c r="M3706">
        <f t="shared" si="815"/>
        <v>1.0698969216735335</v>
      </c>
      <c r="N3706" s="21">
        <f t="shared" si="816"/>
        <v>-0.14251035420317346</v>
      </c>
      <c r="O3706" s="21">
        <f t="shared" si="817"/>
        <v>99.388268930029014</v>
      </c>
      <c r="P3706">
        <f t="shared" si="818"/>
        <v>1</v>
      </c>
      <c r="Q3706">
        <f t="shared" si="819"/>
        <v>0.34304387598496555</v>
      </c>
      <c r="R3706">
        <f t="shared" si="820"/>
        <v>0.3430438759849655</v>
      </c>
      <c r="T3706" s="21">
        <f t="shared" si="810"/>
        <v>0</v>
      </c>
      <c r="W3706">
        <v>3591</v>
      </c>
      <c r="X3706">
        <v>31.450107999999997</v>
      </c>
      <c r="Y3706">
        <v>0.5</v>
      </c>
      <c r="Z3706">
        <f t="shared" si="807"/>
        <v>0.5</v>
      </c>
      <c r="AA3706" s="21" t="str">
        <f t="shared" si="808"/>
        <v/>
      </c>
      <c r="AB3706" t="str">
        <f t="shared" si="811"/>
        <v/>
      </c>
    </row>
    <row r="3707" spans="7:28" x14ac:dyDescent="0.2">
      <c r="G3707" s="21"/>
      <c r="H3707" s="21">
        <v>3592</v>
      </c>
      <c r="I3707">
        <f t="shared" si="812"/>
        <v>0.1</v>
      </c>
      <c r="J3707">
        <f t="shared" si="813"/>
        <v>0.34304387598496555</v>
      </c>
      <c r="K3707">
        <f t="shared" si="814"/>
        <v>22.5</v>
      </c>
      <c r="L3707">
        <f t="shared" si="809"/>
        <v>16.397319392014229</v>
      </c>
      <c r="M3707">
        <f t="shared" si="815"/>
        <v>1.0698969216735335</v>
      </c>
      <c r="N3707" s="21">
        <f t="shared" si="816"/>
        <v>-0.14280486846738333</v>
      </c>
      <c r="O3707" s="21">
        <f t="shared" si="817"/>
        <v>99.488268930029008</v>
      </c>
      <c r="P3707">
        <f t="shared" si="818"/>
        <v>1</v>
      </c>
      <c r="Q3707">
        <f t="shared" si="819"/>
        <v>0.34304387598496555</v>
      </c>
      <c r="R3707">
        <f t="shared" si="820"/>
        <v>0.3430438759849655</v>
      </c>
      <c r="T3707" s="21">
        <f t="shared" si="810"/>
        <v>0</v>
      </c>
      <c r="W3707">
        <v>3592</v>
      </c>
      <c r="X3707">
        <v>31.441996</v>
      </c>
      <c r="Y3707">
        <v>0.5</v>
      </c>
      <c r="Z3707">
        <f t="shared" si="807"/>
        <v>0.5</v>
      </c>
      <c r="AA3707" s="21" t="str">
        <f t="shared" si="808"/>
        <v/>
      </c>
      <c r="AB3707" t="str">
        <f t="shared" si="811"/>
        <v/>
      </c>
    </row>
    <row r="3708" spans="7:28" x14ac:dyDescent="0.2">
      <c r="G3708" s="21"/>
      <c r="H3708" s="21">
        <v>3593</v>
      </c>
      <c r="I3708">
        <f t="shared" si="812"/>
        <v>0.1</v>
      </c>
      <c r="J3708">
        <f t="shared" si="813"/>
        <v>0.34304387598496555</v>
      </c>
      <c r="K3708">
        <f t="shared" si="814"/>
        <v>22.5</v>
      </c>
      <c r="L3708">
        <f t="shared" si="809"/>
        <v>16.397319392014229</v>
      </c>
      <c r="M3708">
        <f t="shared" si="815"/>
        <v>1.0698969216735335</v>
      </c>
      <c r="N3708" s="21">
        <f t="shared" si="816"/>
        <v>-0.1430993827315932</v>
      </c>
      <c r="O3708" s="21">
        <f t="shared" si="817"/>
        <v>99.588268930029002</v>
      </c>
      <c r="P3708">
        <f t="shared" si="818"/>
        <v>1</v>
      </c>
      <c r="Q3708">
        <f t="shared" si="819"/>
        <v>0.34304387598496555</v>
      </c>
      <c r="R3708">
        <f t="shared" si="820"/>
        <v>0.3430438759849655</v>
      </c>
      <c r="T3708" s="21">
        <f t="shared" si="810"/>
        <v>0</v>
      </c>
      <c r="W3708">
        <v>3593</v>
      </c>
      <c r="X3708">
        <v>31.453353000000003</v>
      </c>
      <c r="Y3708">
        <v>0.5</v>
      </c>
      <c r="Z3708">
        <f t="shared" si="807"/>
        <v>0.5</v>
      </c>
      <c r="AA3708" s="21" t="str">
        <f t="shared" si="808"/>
        <v/>
      </c>
      <c r="AB3708" t="str">
        <f t="shared" si="811"/>
        <v/>
      </c>
    </row>
    <row r="3709" spans="7:28" x14ac:dyDescent="0.2">
      <c r="G3709" s="21"/>
      <c r="H3709" s="21">
        <v>3594</v>
      </c>
      <c r="I3709">
        <f t="shared" si="812"/>
        <v>0.1</v>
      </c>
      <c r="J3709">
        <f t="shared" si="813"/>
        <v>0.34304387598496555</v>
      </c>
      <c r="K3709">
        <f t="shared" si="814"/>
        <v>22.5</v>
      </c>
      <c r="L3709">
        <f t="shared" si="809"/>
        <v>16.397319392014229</v>
      </c>
      <c r="M3709">
        <f t="shared" si="815"/>
        <v>1.0698969216735335</v>
      </c>
      <c r="N3709" s="21">
        <f t="shared" si="816"/>
        <v>-0.14339389699580304</v>
      </c>
      <c r="O3709" s="21">
        <f t="shared" si="817"/>
        <v>99.688268930028997</v>
      </c>
      <c r="P3709">
        <f t="shared" si="818"/>
        <v>1</v>
      </c>
      <c r="Q3709">
        <f t="shared" si="819"/>
        <v>0.34304387598496555</v>
      </c>
      <c r="R3709">
        <f t="shared" si="820"/>
        <v>0.3430438759849655</v>
      </c>
      <c r="T3709" s="21">
        <f t="shared" si="810"/>
        <v>0</v>
      </c>
      <c r="W3709">
        <v>3594</v>
      </c>
      <c r="X3709">
        <v>31.438751</v>
      </c>
      <c r="Y3709">
        <v>0.5</v>
      </c>
      <c r="Z3709">
        <f t="shared" si="807"/>
        <v>0.5</v>
      </c>
      <c r="AA3709" s="21" t="str">
        <f t="shared" si="808"/>
        <v/>
      </c>
      <c r="AB3709" t="str">
        <f t="shared" si="811"/>
        <v/>
      </c>
    </row>
    <row r="3710" spans="7:28" x14ac:dyDescent="0.2">
      <c r="G3710" s="21"/>
      <c r="H3710" s="21">
        <v>3595</v>
      </c>
      <c r="I3710">
        <f t="shared" si="812"/>
        <v>0.1</v>
      </c>
      <c r="J3710">
        <f t="shared" si="813"/>
        <v>0.34304387598496555</v>
      </c>
      <c r="K3710">
        <f t="shared" si="814"/>
        <v>22.5</v>
      </c>
      <c r="L3710">
        <f t="shared" si="809"/>
        <v>16.397319392014229</v>
      </c>
      <c r="M3710">
        <f t="shared" si="815"/>
        <v>1.0698969216735335</v>
      </c>
      <c r="N3710" s="21">
        <f t="shared" si="816"/>
        <v>-0.14368841126001292</v>
      </c>
      <c r="O3710" s="21">
        <f t="shared" si="817"/>
        <v>99.788268930028991</v>
      </c>
      <c r="P3710">
        <f t="shared" si="818"/>
        <v>1</v>
      </c>
      <c r="Q3710">
        <f t="shared" si="819"/>
        <v>0.34304387598496555</v>
      </c>
      <c r="R3710">
        <f t="shared" si="820"/>
        <v>0.3430438759849655</v>
      </c>
      <c r="T3710" s="21">
        <f t="shared" si="810"/>
        <v>0</v>
      </c>
      <c r="W3710">
        <v>3595</v>
      </c>
      <c r="X3710">
        <v>31.456598000000003</v>
      </c>
      <c r="Y3710">
        <v>0.5</v>
      </c>
      <c r="Z3710">
        <f t="shared" ref="Z3710:Z3773" si="821">Y3710</f>
        <v>0.5</v>
      </c>
      <c r="AA3710" s="21" t="str">
        <f t="shared" ref="AA3710:AA3773" si="822">IF(X3710&gt;$B$8+$B$9,"",ABS(X3710-O3710))</f>
        <v/>
      </c>
      <c r="AB3710" t="str">
        <f t="shared" si="811"/>
        <v/>
      </c>
    </row>
    <row r="3711" spans="7:28" x14ac:dyDescent="0.2">
      <c r="G3711" s="21"/>
      <c r="H3711" s="21">
        <v>3596</v>
      </c>
      <c r="I3711">
        <f t="shared" si="812"/>
        <v>0.1</v>
      </c>
      <c r="J3711">
        <f t="shared" si="813"/>
        <v>0.34304387598496555</v>
      </c>
      <c r="K3711">
        <f t="shared" si="814"/>
        <v>22.5</v>
      </c>
      <c r="L3711">
        <f t="shared" si="809"/>
        <v>16.397319392014229</v>
      </c>
      <c r="M3711">
        <f t="shared" si="815"/>
        <v>1.0698969216735335</v>
      </c>
      <c r="N3711" s="21">
        <f t="shared" si="816"/>
        <v>-0.14398292552422279</v>
      </c>
      <c r="O3711" s="21">
        <f t="shared" si="817"/>
        <v>99.888268930028985</v>
      </c>
      <c r="P3711">
        <f t="shared" si="818"/>
        <v>1</v>
      </c>
      <c r="Q3711">
        <f t="shared" si="819"/>
        <v>0.34304387598496555</v>
      </c>
      <c r="R3711">
        <f t="shared" si="820"/>
        <v>0.3430438759849655</v>
      </c>
      <c r="T3711" s="21">
        <f t="shared" si="810"/>
        <v>0</v>
      </c>
      <c r="W3711">
        <v>3596</v>
      </c>
      <c r="X3711">
        <v>31.453353000000003</v>
      </c>
      <c r="Y3711">
        <v>0.5</v>
      </c>
      <c r="Z3711">
        <f t="shared" si="821"/>
        <v>0.5</v>
      </c>
      <c r="AA3711" s="21" t="str">
        <f t="shared" si="822"/>
        <v/>
      </c>
      <c r="AB3711" t="str">
        <f t="shared" si="811"/>
        <v/>
      </c>
    </row>
    <row r="3712" spans="7:28" x14ac:dyDescent="0.2">
      <c r="G3712" s="21"/>
      <c r="H3712" s="21">
        <v>3597</v>
      </c>
      <c r="I3712">
        <f t="shared" si="812"/>
        <v>0.1</v>
      </c>
      <c r="J3712">
        <f t="shared" si="813"/>
        <v>0.34304387598496555</v>
      </c>
      <c r="K3712">
        <f t="shared" si="814"/>
        <v>22.5</v>
      </c>
      <c r="L3712">
        <f t="shared" si="809"/>
        <v>16.397319392014229</v>
      </c>
      <c r="M3712">
        <f t="shared" si="815"/>
        <v>1.0698969216735335</v>
      </c>
      <c r="N3712" s="21">
        <f t="shared" si="816"/>
        <v>-0.14427743978843266</v>
      </c>
      <c r="O3712" s="21">
        <f t="shared" si="817"/>
        <v>99.98826893002898</v>
      </c>
      <c r="P3712">
        <f t="shared" si="818"/>
        <v>1</v>
      </c>
      <c r="Q3712">
        <f t="shared" si="819"/>
        <v>0.34304387598496555</v>
      </c>
      <c r="R3712">
        <f t="shared" si="820"/>
        <v>0.3430438759849655</v>
      </c>
      <c r="T3712" s="21">
        <f t="shared" si="810"/>
        <v>0</v>
      </c>
      <c r="W3712">
        <v>3597</v>
      </c>
      <c r="X3712">
        <v>31.461465</v>
      </c>
      <c r="Y3712">
        <v>0.5</v>
      </c>
      <c r="Z3712">
        <f t="shared" si="821"/>
        <v>0.5</v>
      </c>
      <c r="AA3712" s="21" t="str">
        <f t="shared" si="822"/>
        <v/>
      </c>
      <c r="AB3712" t="str">
        <f t="shared" si="811"/>
        <v/>
      </c>
    </row>
    <row r="3713" spans="7:28" x14ac:dyDescent="0.2">
      <c r="G3713" s="21"/>
      <c r="H3713" s="21">
        <v>3598</v>
      </c>
      <c r="I3713">
        <f t="shared" si="812"/>
        <v>0.1</v>
      </c>
      <c r="J3713">
        <f t="shared" si="813"/>
        <v>0.34304387598496555</v>
      </c>
      <c r="K3713">
        <f t="shared" si="814"/>
        <v>22.5</v>
      </c>
      <c r="L3713">
        <f t="shared" si="809"/>
        <v>16.397319392014229</v>
      </c>
      <c r="M3713">
        <f t="shared" si="815"/>
        <v>1.0698969216735335</v>
      </c>
      <c r="N3713" s="21">
        <f t="shared" si="816"/>
        <v>-0.1445719540526425</v>
      </c>
      <c r="O3713" s="21">
        <f t="shared" si="817"/>
        <v>100.08826893002897</v>
      </c>
      <c r="P3713">
        <f t="shared" si="818"/>
        <v>1</v>
      </c>
      <c r="Q3713">
        <f t="shared" si="819"/>
        <v>0.34304387598496555</v>
      </c>
      <c r="R3713">
        <f t="shared" si="820"/>
        <v>0.3430438759849655</v>
      </c>
      <c r="T3713" s="21">
        <f t="shared" si="810"/>
        <v>0</v>
      </c>
      <c r="W3713">
        <v>3598</v>
      </c>
      <c r="X3713">
        <v>31.46471</v>
      </c>
      <c r="Y3713">
        <v>0.5</v>
      </c>
      <c r="Z3713">
        <f t="shared" si="821"/>
        <v>0.5</v>
      </c>
      <c r="AA3713" s="21" t="str">
        <f t="shared" si="822"/>
        <v/>
      </c>
      <c r="AB3713" t="str">
        <f t="shared" si="811"/>
        <v/>
      </c>
    </row>
    <row r="3714" spans="7:28" x14ac:dyDescent="0.2">
      <c r="G3714" s="21"/>
      <c r="H3714" s="21">
        <v>3599</v>
      </c>
      <c r="I3714">
        <f t="shared" si="812"/>
        <v>0.1</v>
      </c>
      <c r="J3714">
        <f t="shared" si="813"/>
        <v>0.34304387598496555</v>
      </c>
      <c r="K3714">
        <f t="shared" si="814"/>
        <v>22.5</v>
      </c>
      <c r="L3714">
        <f t="shared" si="809"/>
        <v>16.397319392014229</v>
      </c>
      <c r="M3714">
        <f t="shared" si="815"/>
        <v>1.0698969216735335</v>
      </c>
      <c r="N3714" s="21">
        <f t="shared" si="816"/>
        <v>-0.14486646831685235</v>
      </c>
      <c r="O3714" s="21">
        <f t="shared" si="817"/>
        <v>100.18826893002897</v>
      </c>
      <c r="P3714">
        <f t="shared" si="818"/>
        <v>1</v>
      </c>
      <c r="Q3714">
        <f t="shared" si="819"/>
        <v>0.34304387598496555</v>
      </c>
      <c r="R3714">
        <f t="shared" si="820"/>
        <v>0.3430438759849655</v>
      </c>
      <c r="T3714" s="21">
        <f t="shared" si="810"/>
        <v>0</v>
      </c>
      <c r="W3714">
        <v>3599</v>
      </c>
      <c r="X3714">
        <v>31.4712</v>
      </c>
      <c r="Y3714">
        <v>0.5</v>
      </c>
      <c r="Z3714">
        <f t="shared" si="821"/>
        <v>0.5</v>
      </c>
      <c r="AA3714" s="21" t="str">
        <f t="shared" si="822"/>
        <v/>
      </c>
      <c r="AB3714" t="str">
        <f t="shared" si="811"/>
        <v/>
      </c>
    </row>
    <row r="3715" spans="7:28" x14ac:dyDescent="0.2">
      <c r="G3715" s="21"/>
      <c r="H3715" s="21">
        <v>3600</v>
      </c>
      <c r="I3715">
        <f t="shared" si="812"/>
        <v>0.1</v>
      </c>
      <c r="J3715">
        <f t="shared" si="813"/>
        <v>0.34304387598496555</v>
      </c>
      <c r="K3715">
        <f t="shared" si="814"/>
        <v>22.5</v>
      </c>
      <c r="L3715">
        <f t="shared" ref="L3715:L3778" si="823">0.5*Z3715*K3715/J3715/$B$7</f>
        <v>16.397319392014229</v>
      </c>
      <c r="M3715">
        <f t="shared" si="815"/>
        <v>1.0698969216735335</v>
      </c>
      <c r="N3715" s="21">
        <f t="shared" si="816"/>
        <v>-0.14516098258106225</v>
      </c>
      <c r="O3715" s="21">
        <f t="shared" si="817"/>
        <v>100.28826893002896</v>
      </c>
      <c r="P3715">
        <f t="shared" si="818"/>
        <v>1</v>
      </c>
      <c r="Q3715">
        <f t="shared" si="819"/>
        <v>0.34304387598496555</v>
      </c>
      <c r="R3715">
        <f t="shared" si="820"/>
        <v>0.3430438759849655</v>
      </c>
      <c r="T3715" s="21">
        <f t="shared" si="810"/>
        <v>0</v>
      </c>
      <c r="W3715">
        <v>3600</v>
      </c>
      <c r="X3715">
        <v>31.484179999999999</v>
      </c>
      <c r="Y3715">
        <v>0.5</v>
      </c>
      <c r="Z3715">
        <f t="shared" si="821"/>
        <v>0.5</v>
      </c>
      <c r="AA3715" s="21" t="str">
        <f t="shared" si="822"/>
        <v/>
      </c>
      <c r="AB3715" t="str">
        <f t="shared" si="811"/>
        <v/>
      </c>
    </row>
    <row r="3716" spans="7:28" x14ac:dyDescent="0.2">
      <c r="G3716" s="21"/>
      <c r="H3716" s="21">
        <v>3601</v>
      </c>
      <c r="I3716">
        <f t="shared" si="812"/>
        <v>0.1</v>
      </c>
      <c r="J3716">
        <f t="shared" si="813"/>
        <v>0.34304387598496555</v>
      </c>
      <c r="K3716">
        <f t="shared" si="814"/>
        <v>22.5</v>
      </c>
      <c r="L3716">
        <f t="shared" si="823"/>
        <v>16.397319392014229</v>
      </c>
      <c r="M3716">
        <f t="shared" si="815"/>
        <v>1.0698969216735335</v>
      </c>
      <c r="N3716" s="21">
        <f t="shared" si="816"/>
        <v>-0.14545549684527212</v>
      </c>
      <c r="O3716" s="21">
        <f t="shared" si="817"/>
        <v>100.38826893002896</v>
      </c>
      <c r="P3716">
        <f t="shared" si="818"/>
        <v>1</v>
      </c>
      <c r="Q3716">
        <f t="shared" si="819"/>
        <v>0.34304387598496555</v>
      </c>
      <c r="R3716">
        <f t="shared" si="820"/>
        <v>0.3430438759849655</v>
      </c>
      <c r="T3716" s="21">
        <f t="shared" ref="T3716:T3779" si="824">(M3716-M3715)/(H3716-H3715)</f>
        <v>0</v>
      </c>
      <c r="W3716">
        <v>3601</v>
      </c>
      <c r="X3716">
        <v>31.479313000000001</v>
      </c>
      <c r="Y3716">
        <v>0.5</v>
      </c>
      <c r="Z3716">
        <f t="shared" si="821"/>
        <v>0.5</v>
      </c>
      <c r="AA3716" s="21" t="str">
        <f t="shared" si="822"/>
        <v/>
      </c>
      <c r="AB3716" t="str">
        <f t="shared" si="811"/>
        <v/>
      </c>
    </row>
    <row r="3717" spans="7:28" x14ac:dyDescent="0.2">
      <c r="G3717" s="21"/>
      <c r="H3717" s="21">
        <v>3602</v>
      </c>
      <c r="I3717">
        <f t="shared" si="812"/>
        <v>0.1</v>
      </c>
      <c r="J3717">
        <f t="shared" si="813"/>
        <v>0.34304387598496555</v>
      </c>
      <c r="K3717">
        <f t="shared" si="814"/>
        <v>22.5</v>
      </c>
      <c r="L3717">
        <f t="shared" si="823"/>
        <v>16.397319392014229</v>
      </c>
      <c r="M3717">
        <f t="shared" si="815"/>
        <v>1.0698969216735335</v>
      </c>
      <c r="N3717" s="21">
        <f t="shared" si="816"/>
        <v>-0.14575001110948196</v>
      </c>
      <c r="O3717" s="21">
        <f t="shared" si="817"/>
        <v>100.48826893002895</v>
      </c>
      <c r="P3717">
        <f t="shared" si="818"/>
        <v>1</v>
      </c>
      <c r="Q3717">
        <f t="shared" si="819"/>
        <v>0.34304387598496555</v>
      </c>
      <c r="R3717">
        <f t="shared" si="820"/>
        <v>0.3430438759849655</v>
      </c>
      <c r="T3717" s="21">
        <f t="shared" si="824"/>
        <v>0</v>
      </c>
      <c r="W3717">
        <v>3602</v>
      </c>
      <c r="X3717">
        <v>31.484179999999999</v>
      </c>
      <c r="Y3717">
        <v>0.5</v>
      </c>
      <c r="Z3717">
        <f t="shared" si="821"/>
        <v>0.5</v>
      </c>
      <c r="AA3717" s="21" t="str">
        <f t="shared" si="822"/>
        <v/>
      </c>
      <c r="AB3717" t="str">
        <f t="shared" si="811"/>
        <v/>
      </c>
    </row>
    <row r="3718" spans="7:28" x14ac:dyDescent="0.2">
      <c r="G3718" s="21"/>
      <c r="H3718" s="21">
        <v>3603</v>
      </c>
      <c r="I3718">
        <f t="shared" si="812"/>
        <v>0.1</v>
      </c>
      <c r="J3718">
        <f t="shared" si="813"/>
        <v>0.34304387598496555</v>
      </c>
      <c r="K3718">
        <f t="shared" si="814"/>
        <v>22.5</v>
      </c>
      <c r="L3718">
        <f t="shared" si="823"/>
        <v>16.397319392014229</v>
      </c>
      <c r="M3718">
        <f t="shared" si="815"/>
        <v>1.0698969216735335</v>
      </c>
      <c r="N3718" s="21">
        <f t="shared" si="816"/>
        <v>-0.14604452537369181</v>
      </c>
      <c r="O3718" s="21">
        <f t="shared" si="817"/>
        <v>100.58826893002895</v>
      </c>
      <c r="P3718">
        <f t="shared" si="818"/>
        <v>1</v>
      </c>
      <c r="Q3718">
        <f t="shared" si="819"/>
        <v>0.34304387598496555</v>
      </c>
      <c r="R3718">
        <f t="shared" si="820"/>
        <v>0.3430438759849655</v>
      </c>
      <c r="T3718" s="21">
        <f t="shared" si="824"/>
        <v>0</v>
      </c>
      <c r="W3718">
        <v>3603</v>
      </c>
      <c r="X3718">
        <v>31.487424999999998</v>
      </c>
      <c r="Y3718">
        <v>0.5</v>
      </c>
      <c r="Z3718">
        <f t="shared" si="821"/>
        <v>0.5</v>
      </c>
      <c r="AA3718" s="21" t="str">
        <f t="shared" si="822"/>
        <v/>
      </c>
      <c r="AB3718" t="str">
        <f t="shared" si="811"/>
        <v/>
      </c>
    </row>
    <row r="3719" spans="7:28" x14ac:dyDescent="0.2">
      <c r="G3719" s="21"/>
      <c r="H3719" s="21">
        <v>3604</v>
      </c>
      <c r="I3719">
        <f t="shared" si="812"/>
        <v>0.1</v>
      </c>
      <c r="J3719">
        <f t="shared" si="813"/>
        <v>0.34304387598496555</v>
      </c>
      <c r="K3719">
        <f t="shared" si="814"/>
        <v>22.5</v>
      </c>
      <c r="L3719">
        <f t="shared" si="823"/>
        <v>16.397319392014229</v>
      </c>
      <c r="M3719">
        <f t="shared" si="815"/>
        <v>1.0698969216735335</v>
      </c>
      <c r="N3719" s="21">
        <f t="shared" si="816"/>
        <v>-0.14633903963790168</v>
      </c>
      <c r="O3719" s="21">
        <f t="shared" si="817"/>
        <v>100.68826893002894</v>
      </c>
      <c r="P3719">
        <f t="shared" si="818"/>
        <v>1</v>
      </c>
      <c r="Q3719">
        <f t="shared" si="819"/>
        <v>0.34304387598496555</v>
      </c>
      <c r="R3719">
        <f t="shared" si="820"/>
        <v>0.3430438759849655</v>
      </c>
      <c r="T3719" s="21">
        <f t="shared" si="824"/>
        <v>0</v>
      </c>
      <c r="W3719">
        <v>3604</v>
      </c>
      <c r="X3719">
        <v>31.493914999999998</v>
      </c>
      <c r="Y3719">
        <v>0.5</v>
      </c>
      <c r="Z3719">
        <f t="shared" si="821"/>
        <v>0.5</v>
      </c>
      <c r="AA3719" s="21" t="str">
        <f t="shared" si="822"/>
        <v/>
      </c>
      <c r="AB3719" t="str">
        <f t="shared" ref="AB3719:AB3782" si="825">IF(OR(Z3716&lt;&gt;Z3722,X3719&gt;$B$8+$B$9),"",((X3722-X3716)/(W3722-W3716)-(O3722-O3716)/(W3722-W3716))^2)</f>
        <v/>
      </c>
    </row>
    <row r="3720" spans="7:28" x14ac:dyDescent="0.2">
      <c r="G3720" s="21"/>
      <c r="H3720" s="21">
        <v>3605</v>
      </c>
      <c r="I3720">
        <f t="shared" si="812"/>
        <v>0.1</v>
      </c>
      <c r="J3720">
        <f t="shared" si="813"/>
        <v>0.34304387598496555</v>
      </c>
      <c r="K3720">
        <f t="shared" si="814"/>
        <v>22.5</v>
      </c>
      <c r="L3720">
        <f t="shared" si="823"/>
        <v>16.397319392014229</v>
      </c>
      <c r="M3720">
        <f t="shared" si="815"/>
        <v>1.0698969216735335</v>
      </c>
      <c r="N3720" s="21">
        <f t="shared" si="816"/>
        <v>-0.14663355390211158</v>
      </c>
      <c r="O3720" s="21">
        <f t="shared" si="817"/>
        <v>100.78826893002893</v>
      </c>
      <c r="P3720">
        <f t="shared" si="818"/>
        <v>1</v>
      </c>
      <c r="Q3720">
        <f t="shared" si="819"/>
        <v>0.34304387598496555</v>
      </c>
      <c r="R3720">
        <f t="shared" si="820"/>
        <v>0.3430438759849655</v>
      </c>
      <c r="T3720" s="21">
        <f t="shared" si="824"/>
        <v>0</v>
      </c>
      <c r="W3720">
        <v>3605</v>
      </c>
      <c r="X3720">
        <v>31.497159999999997</v>
      </c>
      <c r="Y3720">
        <v>0.5</v>
      </c>
      <c r="Z3720">
        <f t="shared" si="821"/>
        <v>0.5</v>
      </c>
      <c r="AA3720" s="21" t="str">
        <f t="shared" si="822"/>
        <v/>
      </c>
      <c r="AB3720" t="str">
        <f t="shared" si="825"/>
        <v/>
      </c>
    </row>
    <row r="3721" spans="7:28" x14ac:dyDescent="0.2">
      <c r="G3721" s="21"/>
      <c r="H3721" s="21">
        <v>3606</v>
      </c>
      <c r="I3721">
        <f t="shared" si="812"/>
        <v>0.1</v>
      </c>
      <c r="J3721">
        <f t="shared" si="813"/>
        <v>0.34304387598496555</v>
      </c>
      <c r="K3721">
        <f t="shared" si="814"/>
        <v>22.5</v>
      </c>
      <c r="L3721">
        <f t="shared" si="823"/>
        <v>16.397319392014229</v>
      </c>
      <c r="M3721">
        <f t="shared" si="815"/>
        <v>1.0698969216735335</v>
      </c>
      <c r="N3721" s="21">
        <f t="shared" si="816"/>
        <v>-0.14692806816632142</v>
      </c>
      <c r="O3721" s="21">
        <f t="shared" si="817"/>
        <v>100.88826893002893</v>
      </c>
      <c r="P3721">
        <f t="shared" si="818"/>
        <v>1</v>
      </c>
      <c r="Q3721">
        <f t="shared" si="819"/>
        <v>0.34304387598496555</v>
      </c>
      <c r="R3721">
        <f t="shared" si="820"/>
        <v>0.3430438759849655</v>
      </c>
      <c r="T3721" s="21">
        <f t="shared" si="824"/>
        <v>0</v>
      </c>
      <c r="W3721">
        <v>3606</v>
      </c>
      <c r="X3721">
        <v>31.505272000000001</v>
      </c>
      <c r="Y3721">
        <v>0.5</v>
      </c>
      <c r="Z3721">
        <f t="shared" si="821"/>
        <v>0.5</v>
      </c>
      <c r="AA3721" s="21" t="str">
        <f t="shared" si="822"/>
        <v/>
      </c>
      <c r="AB3721" t="str">
        <f t="shared" si="825"/>
        <v/>
      </c>
    </row>
    <row r="3722" spans="7:28" x14ac:dyDescent="0.2">
      <c r="G3722" s="21"/>
      <c r="H3722" s="21">
        <v>3607</v>
      </c>
      <c r="I3722">
        <f t="shared" si="812"/>
        <v>0.1</v>
      </c>
      <c r="J3722">
        <f t="shared" si="813"/>
        <v>0.34304387598496555</v>
      </c>
      <c r="K3722">
        <f t="shared" si="814"/>
        <v>22.5</v>
      </c>
      <c r="L3722">
        <f t="shared" si="823"/>
        <v>16.397319392014229</v>
      </c>
      <c r="M3722">
        <f t="shared" si="815"/>
        <v>1.0698969216735335</v>
      </c>
      <c r="N3722" s="21">
        <f t="shared" si="816"/>
        <v>-0.14722258243053127</v>
      </c>
      <c r="O3722" s="21">
        <f t="shared" si="817"/>
        <v>100.98826893002892</v>
      </c>
      <c r="P3722">
        <f t="shared" si="818"/>
        <v>1</v>
      </c>
      <c r="Q3722">
        <f t="shared" si="819"/>
        <v>0.34304387598496555</v>
      </c>
      <c r="R3722">
        <f t="shared" si="820"/>
        <v>0.3430438759849655</v>
      </c>
      <c r="T3722" s="21">
        <f t="shared" si="824"/>
        <v>0</v>
      </c>
      <c r="W3722">
        <v>3607</v>
      </c>
      <c r="X3722">
        <v>31.508517000000001</v>
      </c>
      <c r="Y3722">
        <v>0.5</v>
      </c>
      <c r="Z3722">
        <f t="shared" si="821"/>
        <v>0.5</v>
      </c>
      <c r="AA3722" s="21" t="str">
        <f t="shared" si="822"/>
        <v/>
      </c>
      <c r="AB3722" t="str">
        <f t="shared" si="825"/>
        <v/>
      </c>
    </row>
    <row r="3723" spans="7:28" x14ac:dyDescent="0.2">
      <c r="G3723" s="21"/>
      <c r="H3723" s="21">
        <v>3608</v>
      </c>
      <c r="I3723">
        <f t="shared" si="812"/>
        <v>0.1</v>
      </c>
      <c r="J3723">
        <f t="shared" si="813"/>
        <v>0.34304387598496555</v>
      </c>
      <c r="K3723">
        <f t="shared" si="814"/>
        <v>22.5</v>
      </c>
      <c r="L3723">
        <f t="shared" si="823"/>
        <v>16.397319392014229</v>
      </c>
      <c r="M3723">
        <f t="shared" si="815"/>
        <v>1.0698969216735335</v>
      </c>
      <c r="N3723" s="21">
        <f t="shared" si="816"/>
        <v>-0.14751709669474114</v>
      </c>
      <c r="O3723" s="21">
        <f t="shared" si="817"/>
        <v>101.08826893002892</v>
      </c>
      <c r="P3723">
        <f t="shared" si="818"/>
        <v>1</v>
      </c>
      <c r="Q3723">
        <f t="shared" si="819"/>
        <v>0.34304387598496555</v>
      </c>
      <c r="R3723">
        <f t="shared" si="820"/>
        <v>0.3430438759849655</v>
      </c>
      <c r="T3723" s="21">
        <f t="shared" si="824"/>
        <v>0</v>
      </c>
      <c r="W3723">
        <v>3608</v>
      </c>
      <c r="X3723">
        <v>31.515007000000001</v>
      </c>
      <c r="Y3723">
        <v>0.5</v>
      </c>
      <c r="Z3723">
        <f t="shared" si="821"/>
        <v>0.5</v>
      </c>
      <c r="AA3723" s="21" t="str">
        <f t="shared" si="822"/>
        <v/>
      </c>
      <c r="AB3723" t="str">
        <f t="shared" si="825"/>
        <v/>
      </c>
    </row>
    <row r="3724" spans="7:28" x14ac:dyDescent="0.2">
      <c r="G3724" s="21"/>
      <c r="H3724" s="21">
        <v>3609</v>
      </c>
      <c r="I3724">
        <f t="shared" si="812"/>
        <v>0.1</v>
      </c>
      <c r="J3724">
        <f t="shared" si="813"/>
        <v>0.34304387598496555</v>
      </c>
      <c r="K3724">
        <f t="shared" si="814"/>
        <v>22.5</v>
      </c>
      <c r="L3724">
        <f t="shared" si="823"/>
        <v>16.397319392014229</v>
      </c>
      <c r="M3724">
        <f t="shared" si="815"/>
        <v>1.0698969216735335</v>
      </c>
      <c r="N3724" s="21">
        <f t="shared" si="816"/>
        <v>-0.14781161095895101</v>
      </c>
      <c r="O3724" s="21">
        <f t="shared" si="817"/>
        <v>101.18826893002891</v>
      </c>
      <c r="P3724">
        <f t="shared" si="818"/>
        <v>1</v>
      </c>
      <c r="Q3724">
        <f t="shared" si="819"/>
        <v>0.34304387598496555</v>
      </c>
      <c r="R3724">
        <f t="shared" si="820"/>
        <v>0.3430438759849655</v>
      </c>
      <c r="T3724" s="21">
        <f t="shared" si="824"/>
        <v>0</v>
      </c>
      <c r="W3724">
        <v>3609</v>
      </c>
      <c r="X3724">
        <v>31.515007000000001</v>
      </c>
      <c r="Y3724">
        <v>0.5</v>
      </c>
      <c r="Z3724">
        <f t="shared" si="821"/>
        <v>0.5</v>
      </c>
      <c r="AA3724" s="21" t="str">
        <f t="shared" si="822"/>
        <v/>
      </c>
      <c r="AB3724" t="str">
        <f t="shared" si="825"/>
        <v/>
      </c>
    </row>
    <row r="3725" spans="7:28" x14ac:dyDescent="0.2">
      <c r="G3725" s="21"/>
      <c r="H3725" s="21">
        <v>3610</v>
      </c>
      <c r="I3725">
        <f t="shared" si="812"/>
        <v>0.1</v>
      </c>
      <c r="J3725">
        <f t="shared" si="813"/>
        <v>0.34304387598496555</v>
      </c>
      <c r="K3725">
        <f t="shared" si="814"/>
        <v>22.5</v>
      </c>
      <c r="L3725">
        <f t="shared" si="823"/>
        <v>16.397319392014229</v>
      </c>
      <c r="M3725">
        <f t="shared" si="815"/>
        <v>1.0698969216735335</v>
      </c>
      <c r="N3725" s="21">
        <f t="shared" si="816"/>
        <v>-0.14810612522316088</v>
      </c>
      <c r="O3725" s="21">
        <f t="shared" si="817"/>
        <v>101.28826893002891</v>
      </c>
      <c r="P3725">
        <f t="shared" si="818"/>
        <v>1</v>
      </c>
      <c r="Q3725">
        <f t="shared" si="819"/>
        <v>0.34304387598496555</v>
      </c>
      <c r="R3725">
        <f t="shared" si="820"/>
        <v>0.3430438759849655</v>
      </c>
      <c r="T3725" s="21">
        <f t="shared" si="824"/>
        <v>0</v>
      </c>
      <c r="W3725">
        <v>3610</v>
      </c>
      <c r="X3725">
        <v>31.523118999999998</v>
      </c>
      <c r="Y3725">
        <v>0.5</v>
      </c>
      <c r="Z3725">
        <f t="shared" si="821"/>
        <v>0.5</v>
      </c>
      <c r="AA3725" s="21" t="str">
        <f t="shared" si="822"/>
        <v/>
      </c>
      <c r="AB3725" t="str">
        <f t="shared" si="825"/>
        <v/>
      </c>
    </row>
    <row r="3726" spans="7:28" x14ac:dyDescent="0.2">
      <c r="G3726" s="21"/>
      <c r="H3726" s="21">
        <v>3611</v>
      </c>
      <c r="I3726">
        <f t="shared" si="812"/>
        <v>0.1</v>
      </c>
      <c r="J3726">
        <f t="shared" si="813"/>
        <v>0.34304387598496555</v>
      </c>
      <c r="K3726">
        <f t="shared" si="814"/>
        <v>22.5</v>
      </c>
      <c r="L3726">
        <f t="shared" si="823"/>
        <v>16.397319392014229</v>
      </c>
      <c r="M3726">
        <f t="shared" si="815"/>
        <v>1.0698969216735335</v>
      </c>
      <c r="N3726" s="21">
        <f t="shared" si="816"/>
        <v>-0.14840063948737076</v>
      </c>
      <c r="O3726" s="21">
        <f t="shared" si="817"/>
        <v>101.3882689300289</v>
      </c>
      <c r="P3726">
        <f t="shared" si="818"/>
        <v>1</v>
      </c>
      <c r="Q3726">
        <f t="shared" si="819"/>
        <v>0.34304387598496555</v>
      </c>
      <c r="R3726">
        <f t="shared" si="820"/>
        <v>0.3430438759849655</v>
      </c>
      <c r="T3726" s="21">
        <f t="shared" si="824"/>
        <v>0</v>
      </c>
      <c r="W3726">
        <v>3611</v>
      </c>
      <c r="X3726">
        <v>31.529608999999997</v>
      </c>
      <c r="Y3726">
        <v>0.5</v>
      </c>
      <c r="Z3726">
        <f t="shared" si="821"/>
        <v>0.5</v>
      </c>
      <c r="AA3726" s="21" t="str">
        <f t="shared" si="822"/>
        <v/>
      </c>
      <c r="AB3726" t="str">
        <f t="shared" si="825"/>
        <v/>
      </c>
    </row>
    <row r="3727" spans="7:28" x14ac:dyDescent="0.2">
      <c r="G3727" s="21"/>
      <c r="H3727" s="21">
        <v>3612</v>
      </c>
      <c r="I3727">
        <f t="shared" si="812"/>
        <v>0.1</v>
      </c>
      <c r="J3727">
        <f t="shared" si="813"/>
        <v>0.34304387598496555</v>
      </c>
      <c r="K3727">
        <f t="shared" si="814"/>
        <v>22.5</v>
      </c>
      <c r="L3727">
        <f t="shared" si="823"/>
        <v>16.397319392014229</v>
      </c>
      <c r="M3727">
        <f t="shared" si="815"/>
        <v>1.0698969216735335</v>
      </c>
      <c r="N3727" s="21">
        <f t="shared" si="816"/>
        <v>-0.1486951537515806</v>
      </c>
      <c r="O3727" s="21">
        <f t="shared" si="817"/>
        <v>101.48826893002889</v>
      </c>
      <c r="P3727">
        <f t="shared" si="818"/>
        <v>1</v>
      </c>
      <c r="Q3727">
        <f t="shared" si="819"/>
        <v>0.34304387598496555</v>
      </c>
      <c r="R3727">
        <f t="shared" si="820"/>
        <v>0.3430438759849655</v>
      </c>
      <c r="T3727" s="21">
        <f t="shared" si="824"/>
        <v>0</v>
      </c>
      <c r="W3727">
        <v>3612</v>
      </c>
      <c r="X3727">
        <v>31.527986000000002</v>
      </c>
      <c r="Y3727">
        <v>0.5</v>
      </c>
      <c r="Z3727">
        <f t="shared" si="821"/>
        <v>0.5</v>
      </c>
      <c r="AA3727" s="21" t="str">
        <f t="shared" si="822"/>
        <v/>
      </c>
      <c r="AB3727" t="str">
        <f t="shared" si="825"/>
        <v/>
      </c>
    </row>
    <row r="3728" spans="7:28" x14ac:dyDescent="0.2">
      <c r="G3728" s="21"/>
      <c r="H3728" s="21">
        <v>3613</v>
      </c>
      <c r="I3728">
        <f t="shared" si="812"/>
        <v>0.1</v>
      </c>
      <c r="J3728">
        <f t="shared" si="813"/>
        <v>0.34304387598496555</v>
      </c>
      <c r="K3728">
        <f t="shared" si="814"/>
        <v>22.5</v>
      </c>
      <c r="L3728">
        <f t="shared" si="823"/>
        <v>16.397319392014229</v>
      </c>
      <c r="M3728">
        <f t="shared" si="815"/>
        <v>1.0698969216735335</v>
      </c>
      <c r="N3728" s="21">
        <f t="shared" si="816"/>
        <v>-0.14898966801579047</v>
      </c>
      <c r="O3728" s="21">
        <f t="shared" si="817"/>
        <v>101.58826893002889</v>
      </c>
      <c r="P3728">
        <f t="shared" si="818"/>
        <v>1</v>
      </c>
      <c r="Q3728">
        <f t="shared" si="819"/>
        <v>0.34304387598496555</v>
      </c>
      <c r="R3728">
        <f t="shared" si="820"/>
        <v>0.3430438759849655</v>
      </c>
      <c r="T3728" s="21">
        <f t="shared" si="824"/>
        <v>0</v>
      </c>
      <c r="W3728">
        <v>3613</v>
      </c>
      <c r="X3728">
        <v>31.534476000000002</v>
      </c>
      <c r="Y3728">
        <v>0.5</v>
      </c>
      <c r="Z3728">
        <f t="shared" si="821"/>
        <v>0.5</v>
      </c>
      <c r="AA3728" s="21" t="str">
        <f t="shared" si="822"/>
        <v/>
      </c>
      <c r="AB3728" t="str">
        <f t="shared" si="825"/>
        <v/>
      </c>
    </row>
    <row r="3729" spans="7:28" x14ac:dyDescent="0.2">
      <c r="G3729" s="21"/>
      <c r="H3729" s="21">
        <v>3614</v>
      </c>
      <c r="I3729">
        <f t="shared" si="812"/>
        <v>0.1</v>
      </c>
      <c r="J3729">
        <f t="shared" si="813"/>
        <v>0.34304387598496555</v>
      </c>
      <c r="K3729">
        <f t="shared" si="814"/>
        <v>22.5</v>
      </c>
      <c r="L3729">
        <f t="shared" si="823"/>
        <v>16.397319392014229</v>
      </c>
      <c r="M3729">
        <f t="shared" si="815"/>
        <v>1.0698969216735335</v>
      </c>
      <c r="N3729" s="21">
        <f t="shared" si="816"/>
        <v>-0.14928418228000034</v>
      </c>
      <c r="O3729" s="21">
        <f t="shared" si="817"/>
        <v>101.68826893002888</v>
      </c>
      <c r="P3729">
        <f t="shared" si="818"/>
        <v>1</v>
      </c>
      <c r="Q3729">
        <f t="shared" si="819"/>
        <v>0.34304387598496555</v>
      </c>
      <c r="R3729">
        <f t="shared" si="820"/>
        <v>0.3430438759849655</v>
      </c>
      <c r="T3729" s="21">
        <f t="shared" si="824"/>
        <v>0</v>
      </c>
      <c r="W3729">
        <v>3614</v>
      </c>
      <c r="X3729">
        <v>31.513383999999999</v>
      </c>
      <c r="Y3729">
        <v>0.5</v>
      </c>
      <c r="Z3729">
        <f t="shared" si="821"/>
        <v>0.5</v>
      </c>
      <c r="AA3729" s="21" t="str">
        <f t="shared" si="822"/>
        <v/>
      </c>
      <c r="AB3729" t="str">
        <f t="shared" si="825"/>
        <v/>
      </c>
    </row>
    <row r="3730" spans="7:28" x14ac:dyDescent="0.2">
      <c r="G3730" s="21"/>
      <c r="H3730" s="21">
        <v>3615</v>
      </c>
      <c r="I3730">
        <f t="shared" si="812"/>
        <v>0.1</v>
      </c>
      <c r="J3730">
        <f t="shared" si="813"/>
        <v>0.34304387598496555</v>
      </c>
      <c r="K3730">
        <f t="shared" si="814"/>
        <v>22.5</v>
      </c>
      <c r="L3730">
        <f t="shared" si="823"/>
        <v>16.397319392014229</v>
      </c>
      <c r="M3730">
        <f t="shared" si="815"/>
        <v>1.0698969216735335</v>
      </c>
      <c r="N3730" s="21">
        <f t="shared" si="816"/>
        <v>-0.14957869654421022</v>
      </c>
      <c r="O3730" s="21">
        <f t="shared" si="817"/>
        <v>101.78826893002888</v>
      </c>
      <c r="P3730">
        <f t="shared" si="818"/>
        <v>1</v>
      </c>
      <c r="Q3730">
        <f t="shared" si="819"/>
        <v>0.34304387598496555</v>
      </c>
      <c r="R3730">
        <f t="shared" si="820"/>
        <v>0.3430438759849655</v>
      </c>
      <c r="T3730" s="21">
        <f t="shared" si="824"/>
        <v>0</v>
      </c>
      <c r="W3730">
        <v>3615</v>
      </c>
      <c r="X3730">
        <v>31.553946</v>
      </c>
      <c r="Y3730">
        <v>0.5</v>
      </c>
      <c r="Z3730">
        <f t="shared" si="821"/>
        <v>0.5</v>
      </c>
      <c r="AA3730" s="21" t="str">
        <f t="shared" si="822"/>
        <v/>
      </c>
      <c r="AB3730" t="str">
        <f t="shared" si="825"/>
        <v/>
      </c>
    </row>
    <row r="3731" spans="7:28" x14ac:dyDescent="0.2">
      <c r="G3731" s="21"/>
      <c r="H3731" s="21">
        <v>3616</v>
      </c>
      <c r="I3731">
        <f t="shared" si="812"/>
        <v>0.1</v>
      </c>
      <c r="J3731">
        <f t="shared" si="813"/>
        <v>0.34304387598496555</v>
      </c>
      <c r="K3731">
        <f t="shared" si="814"/>
        <v>22.5</v>
      </c>
      <c r="L3731">
        <f t="shared" si="823"/>
        <v>16.397319392014229</v>
      </c>
      <c r="M3731">
        <f t="shared" si="815"/>
        <v>1.0698969216735335</v>
      </c>
      <c r="N3731" s="21">
        <f t="shared" si="816"/>
        <v>-0.14987321080842006</v>
      </c>
      <c r="O3731" s="21">
        <f t="shared" si="817"/>
        <v>101.88826893002887</v>
      </c>
      <c r="P3731">
        <f t="shared" si="818"/>
        <v>1</v>
      </c>
      <c r="Q3731">
        <f t="shared" si="819"/>
        <v>0.34304387598496555</v>
      </c>
      <c r="R3731">
        <f t="shared" si="820"/>
        <v>0.3430438759849655</v>
      </c>
      <c r="T3731" s="21">
        <f t="shared" si="824"/>
        <v>0</v>
      </c>
      <c r="W3731">
        <v>3616</v>
      </c>
      <c r="X3731">
        <v>31.568548000000003</v>
      </c>
      <c r="Y3731">
        <v>0.5</v>
      </c>
      <c r="Z3731">
        <f t="shared" si="821"/>
        <v>0.5</v>
      </c>
      <c r="AA3731" s="21" t="str">
        <f t="shared" si="822"/>
        <v/>
      </c>
      <c r="AB3731" t="str">
        <f t="shared" si="825"/>
        <v/>
      </c>
    </row>
    <row r="3732" spans="7:28" x14ac:dyDescent="0.2">
      <c r="G3732" s="21"/>
      <c r="H3732" s="21">
        <v>3617</v>
      </c>
      <c r="I3732">
        <f t="shared" si="812"/>
        <v>0.1</v>
      </c>
      <c r="J3732">
        <f t="shared" si="813"/>
        <v>0.34304387598496555</v>
      </c>
      <c r="K3732">
        <f t="shared" si="814"/>
        <v>22.5</v>
      </c>
      <c r="L3732">
        <f t="shared" si="823"/>
        <v>16.397319392014229</v>
      </c>
      <c r="M3732">
        <f t="shared" si="815"/>
        <v>1.0698969216735335</v>
      </c>
      <c r="N3732" s="21">
        <f t="shared" si="816"/>
        <v>-0.15016772507262993</v>
      </c>
      <c r="O3732" s="21">
        <f t="shared" si="817"/>
        <v>101.98826893002887</v>
      </c>
      <c r="P3732">
        <f t="shared" si="818"/>
        <v>1</v>
      </c>
      <c r="Q3732">
        <f t="shared" si="819"/>
        <v>0.34304387598496555</v>
      </c>
      <c r="R3732">
        <f t="shared" si="820"/>
        <v>0.3430438759849655</v>
      </c>
      <c r="T3732" s="21">
        <f t="shared" si="824"/>
        <v>0</v>
      </c>
      <c r="W3732">
        <v>3617</v>
      </c>
      <c r="X3732">
        <v>31.562057999999997</v>
      </c>
      <c r="Y3732">
        <v>0.5</v>
      </c>
      <c r="Z3732">
        <f t="shared" si="821"/>
        <v>0.5</v>
      </c>
      <c r="AA3732" s="21" t="str">
        <f t="shared" si="822"/>
        <v/>
      </c>
      <c r="AB3732" t="str">
        <f t="shared" si="825"/>
        <v/>
      </c>
    </row>
    <row r="3733" spans="7:28" x14ac:dyDescent="0.2">
      <c r="G3733" s="21"/>
      <c r="H3733" s="21">
        <v>3618</v>
      </c>
      <c r="I3733">
        <f t="shared" si="812"/>
        <v>0.1</v>
      </c>
      <c r="J3733">
        <f t="shared" si="813"/>
        <v>0.34304387598496555</v>
      </c>
      <c r="K3733">
        <f t="shared" si="814"/>
        <v>22.5</v>
      </c>
      <c r="L3733">
        <f t="shared" si="823"/>
        <v>16.397319392014229</v>
      </c>
      <c r="M3733">
        <f t="shared" si="815"/>
        <v>1.0698969216735335</v>
      </c>
      <c r="N3733" s="21">
        <f t="shared" si="816"/>
        <v>-0.1504622393368398</v>
      </c>
      <c r="O3733" s="21">
        <f t="shared" si="817"/>
        <v>102.08826893002886</v>
      </c>
      <c r="P3733">
        <f t="shared" si="818"/>
        <v>1</v>
      </c>
      <c r="Q3733">
        <f t="shared" si="819"/>
        <v>0.34304387598496555</v>
      </c>
      <c r="R3733">
        <f t="shared" si="820"/>
        <v>0.3430438759849655</v>
      </c>
      <c r="T3733" s="21">
        <f t="shared" si="824"/>
        <v>0</v>
      </c>
      <c r="W3733">
        <v>3618</v>
      </c>
      <c r="X3733">
        <v>31.571793000000003</v>
      </c>
      <c r="Y3733">
        <v>0.5</v>
      </c>
      <c r="Z3733">
        <f t="shared" si="821"/>
        <v>0.5</v>
      </c>
      <c r="AA3733" s="21" t="str">
        <f t="shared" si="822"/>
        <v/>
      </c>
      <c r="AB3733" t="str">
        <f t="shared" si="825"/>
        <v/>
      </c>
    </row>
    <row r="3734" spans="7:28" x14ac:dyDescent="0.2">
      <c r="G3734" s="21"/>
      <c r="H3734" s="21">
        <v>3619</v>
      </c>
      <c r="I3734">
        <f t="shared" si="812"/>
        <v>0.1</v>
      </c>
      <c r="J3734">
        <f t="shared" si="813"/>
        <v>0.34304387598496555</v>
      </c>
      <c r="K3734">
        <f t="shared" si="814"/>
        <v>22.5</v>
      </c>
      <c r="L3734">
        <f t="shared" si="823"/>
        <v>16.397319392014229</v>
      </c>
      <c r="M3734">
        <f t="shared" si="815"/>
        <v>1.0698969216735335</v>
      </c>
      <c r="N3734" s="21">
        <f t="shared" si="816"/>
        <v>-0.15075675360104965</v>
      </c>
      <c r="O3734" s="21">
        <f t="shared" si="817"/>
        <v>102.18826893002885</v>
      </c>
      <c r="P3734">
        <f t="shared" si="818"/>
        <v>1</v>
      </c>
      <c r="Q3734">
        <f t="shared" si="819"/>
        <v>0.34304387598496555</v>
      </c>
      <c r="R3734">
        <f t="shared" si="820"/>
        <v>0.3430438759849655</v>
      </c>
      <c r="T3734" s="21">
        <f t="shared" si="824"/>
        <v>0</v>
      </c>
      <c r="W3734">
        <v>3619</v>
      </c>
      <c r="X3734">
        <v>31.573415000000001</v>
      </c>
      <c r="Y3734">
        <v>0.5</v>
      </c>
      <c r="Z3734">
        <f t="shared" si="821"/>
        <v>0.5</v>
      </c>
      <c r="AA3734" s="21" t="str">
        <f t="shared" si="822"/>
        <v/>
      </c>
      <c r="AB3734" t="str">
        <f t="shared" si="825"/>
        <v/>
      </c>
    </row>
    <row r="3735" spans="7:28" x14ac:dyDescent="0.2">
      <c r="G3735" s="21"/>
      <c r="H3735" s="21">
        <v>3620</v>
      </c>
      <c r="I3735">
        <f t="shared" si="812"/>
        <v>0.1</v>
      </c>
      <c r="J3735">
        <f t="shared" si="813"/>
        <v>0.34304387598496555</v>
      </c>
      <c r="K3735">
        <f t="shared" si="814"/>
        <v>22.5</v>
      </c>
      <c r="L3735">
        <f t="shared" si="823"/>
        <v>16.397319392014229</v>
      </c>
      <c r="M3735">
        <f t="shared" si="815"/>
        <v>1.0698969216735335</v>
      </c>
      <c r="N3735" s="21">
        <f t="shared" si="816"/>
        <v>-0.15105126786525955</v>
      </c>
      <c r="O3735" s="21">
        <f t="shared" si="817"/>
        <v>102.28826893002885</v>
      </c>
      <c r="P3735">
        <f t="shared" si="818"/>
        <v>1</v>
      </c>
      <c r="Q3735">
        <f t="shared" si="819"/>
        <v>0.34304387598496555</v>
      </c>
      <c r="R3735">
        <f t="shared" si="820"/>
        <v>0.3430438759849655</v>
      </c>
      <c r="T3735" s="21">
        <f t="shared" si="824"/>
        <v>0</v>
      </c>
      <c r="W3735">
        <v>3620</v>
      </c>
      <c r="X3735">
        <v>31.58315</v>
      </c>
      <c r="Y3735">
        <v>0.5</v>
      </c>
      <c r="Z3735">
        <f t="shared" si="821"/>
        <v>0.5</v>
      </c>
      <c r="AA3735" s="21" t="str">
        <f t="shared" si="822"/>
        <v/>
      </c>
      <c r="AB3735" t="str">
        <f t="shared" si="825"/>
        <v/>
      </c>
    </row>
    <row r="3736" spans="7:28" x14ac:dyDescent="0.2">
      <c r="G3736" s="21"/>
      <c r="H3736" s="21">
        <v>3621</v>
      </c>
      <c r="I3736">
        <f t="shared" si="812"/>
        <v>0.1</v>
      </c>
      <c r="J3736">
        <f t="shared" si="813"/>
        <v>0.34304387598496555</v>
      </c>
      <c r="K3736">
        <f t="shared" si="814"/>
        <v>22.5</v>
      </c>
      <c r="L3736">
        <f t="shared" si="823"/>
        <v>16.397319392014229</v>
      </c>
      <c r="M3736">
        <f t="shared" si="815"/>
        <v>1.0698969216735335</v>
      </c>
      <c r="N3736" s="21">
        <f t="shared" si="816"/>
        <v>-0.15134578212946939</v>
      </c>
      <c r="O3736" s="21">
        <f t="shared" si="817"/>
        <v>102.38826893002884</v>
      </c>
      <c r="P3736">
        <f t="shared" si="818"/>
        <v>1</v>
      </c>
      <c r="Q3736">
        <f t="shared" si="819"/>
        <v>0.34304387598496555</v>
      </c>
      <c r="R3736">
        <f t="shared" si="820"/>
        <v>0.3430438759849655</v>
      </c>
      <c r="T3736" s="21">
        <f t="shared" si="824"/>
        <v>0</v>
      </c>
      <c r="W3736">
        <v>3621</v>
      </c>
      <c r="X3736">
        <v>31.592884000000002</v>
      </c>
      <c r="Y3736">
        <v>0.5</v>
      </c>
      <c r="Z3736">
        <f t="shared" si="821"/>
        <v>0.5</v>
      </c>
      <c r="AA3736" s="21" t="str">
        <f t="shared" si="822"/>
        <v/>
      </c>
      <c r="AB3736" t="str">
        <f t="shared" si="825"/>
        <v/>
      </c>
    </row>
    <row r="3737" spans="7:28" x14ac:dyDescent="0.2">
      <c r="G3737" s="21"/>
      <c r="H3737" s="21">
        <v>3622</v>
      </c>
      <c r="I3737">
        <f t="shared" si="812"/>
        <v>0.1</v>
      </c>
      <c r="J3737">
        <f t="shared" si="813"/>
        <v>0.34304387598496555</v>
      </c>
      <c r="K3737">
        <f t="shared" si="814"/>
        <v>22.5</v>
      </c>
      <c r="L3737">
        <f t="shared" si="823"/>
        <v>16.397319392014229</v>
      </c>
      <c r="M3737">
        <f t="shared" si="815"/>
        <v>1.0698969216735335</v>
      </c>
      <c r="N3737" s="21">
        <f t="shared" si="816"/>
        <v>-0.15164029639367926</v>
      </c>
      <c r="O3737" s="21">
        <f t="shared" si="817"/>
        <v>102.48826893002884</v>
      </c>
      <c r="P3737">
        <f t="shared" si="818"/>
        <v>1</v>
      </c>
      <c r="Q3737">
        <f t="shared" si="819"/>
        <v>0.34304387598496555</v>
      </c>
      <c r="R3737">
        <f t="shared" si="820"/>
        <v>0.3430438759849655</v>
      </c>
      <c r="T3737" s="21">
        <f t="shared" si="824"/>
        <v>0</v>
      </c>
      <c r="W3737">
        <v>3622</v>
      </c>
      <c r="X3737">
        <v>31.584771999999997</v>
      </c>
      <c r="Y3737">
        <v>0.5</v>
      </c>
      <c r="Z3737">
        <f t="shared" si="821"/>
        <v>0.5</v>
      </c>
      <c r="AA3737" s="21" t="str">
        <f t="shared" si="822"/>
        <v/>
      </c>
      <c r="AB3737" t="str">
        <f t="shared" si="825"/>
        <v/>
      </c>
    </row>
    <row r="3738" spans="7:28" x14ac:dyDescent="0.2">
      <c r="G3738" s="21"/>
      <c r="H3738" s="21">
        <v>3623</v>
      </c>
      <c r="I3738">
        <f t="shared" si="812"/>
        <v>0.1</v>
      </c>
      <c r="J3738">
        <f t="shared" si="813"/>
        <v>0.34304387598496555</v>
      </c>
      <c r="K3738">
        <f t="shared" si="814"/>
        <v>22.5</v>
      </c>
      <c r="L3738">
        <f t="shared" si="823"/>
        <v>16.397319392014229</v>
      </c>
      <c r="M3738">
        <f t="shared" si="815"/>
        <v>1.0698969216735335</v>
      </c>
      <c r="N3738" s="21">
        <f t="shared" si="816"/>
        <v>-0.15193481065788911</v>
      </c>
      <c r="O3738" s="21">
        <f t="shared" si="817"/>
        <v>102.58826893002883</v>
      </c>
      <c r="P3738">
        <f t="shared" si="818"/>
        <v>1</v>
      </c>
      <c r="Q3738">
        <f t="shared" si="819"/>
        <v>0.34304387598496555</v>
      </c>
      <c r="R3738">
        <f t="shared" si="820"/>
        <v>0.3430438759849655</v>
      </c>
      <c r="T3738" s="21">
        <f t="shared" si="824"/>
        <v>0</v>
      </c>
      <c r="W3738">
        <v>3623</v>
      </c>
      <c r="X3738">
        <v>31.591261999999997</v>
      </c>
      <c r="Y3738">
        <v>0.5</v>
      </c>
      <c r="Z3738">
        <f t="shared" si="821"/>
        <v>0.5</v>
      </c>
      <c r="AA3738" s="21" t="str">
        <f t="shared" si="822"/>
        <v/>
      </c>
      <c r="AB3738" t="str">
        <f t="shared" si="825"/>
        <v/>
      </c>
    </row>
    <row r="3739" spans="7:28" x14ac:dyDescent="0.2">
      <c r="G3739" s="21"/>
      <c r="H3739" s="21">
        <v>3624</v>
      </c>
      <c r="I3739">
        <f t="shared" si="812"/>
        <v>0.1</v>
      </c>
      <c r="J3739">
        <f t="shared" si="813"/>
        <v>0.34304387598496555</v>
      </c>
      <c r="K3739">
        <f t="shared" si="814"/>
        <v>22.5</v>
      </c>
      <c r="L3739">
        <f t="shared" si="823"/>
        <v>16.397319392014229</v>
      </c>
      <c r="M3739">
        <f t="shared" si="815"/>
        <v>1.0698969216735335</v>
      </c>
      <c r="N3739" s="21">
        <f t="shared" si="816"/>
        <v>-0.15222932492209901</v>
      </c>
      <c r="O3739" s="21">
        <f t="shared" si="817"/>
        <v>102.68826893002883</v>
      </c>
      <c r="P3739">
        <f t="shared" si="818"/>
        <v>1</v>
      </c>
      <c r="Q3739">
        <f t="shared" si="819"/>
        <v>0.34304387598496555</v>
      </c>
      <c r="R3739">
        <f t="shared" si="820"/>
        <v>0.3430438759849655</v>
      </c>
      <c r="T3739" s="21">
        <f t="shared" si="824"/>
        <v>0</v>
      </c>
      <c r="W3739">
        <v>3624</v>
      </c>
      <c r="X3739">
        <v>31.599374000000001</v>
      </c>
      <c r="Y3739">
        <v>0.5</v>
      </c>
      <c r="Z3739">
        <f t="shared" si="821"/>
        <v>0.5</v>
      </c>
      <c r="AA3739" s="21" t="str">
        <f t="shared" si="822"/>
        <v/>
      </c>
      <c r="AB3739" t="str">
        <f t="shared" si="825"/>
        <v/>
      </c>
    </row>
    <row r="3740" spans="7:28" x14ac:dyDescent="0.2">
      <c r="G3740" s="21"/>
      <c r="H3740" s="21">
        <v>3625</v>
      </c>
      <c r="I3740">
        <f t="shared" si="812"/>
        <v>0.1</v>
      </c>
      <c r="J3740">
        <f t="shared" si="813"/>
        <v>0.34304387598496555</v>
      </c>
      <c r="K3740">
        <f t="shared" si="814"/>
        <v>22.5</v>
      </c>
      <c r="L3740">
        <f t="shared" si="823"/>
        <v>16.397319392014229</v>
      </c>
      <c r="M3740">
        <f t="shared" si="815"/>
        <v>1.0698969216735335</v>
      </c>
      <c r="N3740" s="21">
        <f t="shared" si="816"/>
        <v>-0.15252383918630885</v>
      </c>
      <c r="O3740" s="21">
        <f t="shared" si="817"/>
        <v>102.78826893002882</v>
      </c>
      <c r="P3740">
        <f t="shared" si="818"/>
        <v>1</v>
      </c>
      <c r="Q3740">
        <f t="shared" si="819"/>
        <v>0.34304387598496555</v>
      </c>
      <c r="R3740">
        <f t="shared" si="820"/>
        <v>0.3430438759849655</v>
      </c>
      <c r="T3740" s="21">
        <f t="shared" si="824"/>
        <v>0</v>
      </c>
      <c r="W3740">
        <v>3625</v>
      </c>
      <c r="X3740">
        <v>31.602619000000001</v>
      </c>
      <c r="Y3740">
        <v>0.5</v>
      </c>
      <c r="Z3740">
        <f t="shared" si="821"/>
        <v>0.5</v>
      </c>
      <c r="AA3740" s="21" t="str">
        <f t="shared" si="822"/>
        <v/>
      </c>
      <c r="AB3740" t="str">
        <f t="shared" si="825"/>
        <v/>
      </c>
    </row>
    <row r="3741" spans="7:28" x14ac:dyDescent="0.2">
      <c r="G3741" s="21"/>
      <c r="H3741" s="21">
        <v>3626</v>
      </c>
      <c r="I3741">
        <f t="shared" si="812"/>
        <v>0.1</v>
      </c>
      <c r="J3741">
        <f t="shared" si="813"/>
        <v>0.34304387598496555</v>
      </c>
      <c r="K3741">
        <f t="shared" si="814"/>
        <v>22.5</v>
      </c>
      <c r="L3741">
        <f t="shared" si="823"/>
        <v>16.397319392014229</v>
      </c>
      <c r="M3741">
        <f t="shared" si="815"/>
        <v>1.0698969216735335</v>
      </c>
      <c r="N3741" s="21">
        <f t="shared" si="816"/>
        <v>-0.1528183534505187</v>
      </c>
      <c r="O3741" s="21">
        <f t="shared" si="817"/>
        <v>102.88826893002881</v>
      </c>
      <c r="P3741">
        <f t="shared" si="818"/>
        <v>1</v>
      </c>
      <c r="Q3741">
        <f t="shared" si="819"/>
        <v>0.34304387598496555</v>
      </c>
      <c r="R3741">
        <f t="shared" si="820"/>
        <v>0.3430438759849655</v>
      </c>
      <c r="T3741" s="21">
        <f t="shared" si="824"/>
        <v>0</v>
      </c>
      <c r="W3741">
        <v>3626</v>
      </c>
      <c r="X3741">
        <v>31.622088999999999</v>
      </c>
      <c r="Y3741">
        <v>0.5</v>
      </c>
      <c r="Z3741">
        <f t="shared" si="821"/>
        <v>0.5</v>
      </c>
      <c r="AA3741" s="21" t="str">
        <f t="shared" si="822"/>
        <v/>
      </c>
      <c r="AB3741" t="str">
        <f t="shared" si="825"/>
        <v/>
      </c>
    </row>
    <row r="3742" spans="7:28" x14ac:dyDescent="0.2">
      <c r="G3742" s="21"/>
      <c r="H3742" s="21">
        <v>3627</v>
      </c>
      <c r="I3742">
        <f t="shared" si="812"/>
        <v>0.1</v>
      </c>
      <c r="J3742">
        <f t="shared" si="813"/>
        <v>0.34304387598496555</v>
      </c>
      <c r="K3742">
        <f t="shared" si="814"/>
        <v>22.5</v>
      </c>
      <c r="L3742">
        <f t="shared" si="823"/>
        <v>16.397319392014229</v>
      </c>
      <c r="M3742">
        <f t="shared" si="815"/>
        <v>1.0698969216735335</v>
      </c>
      <c r="N3742" s="21">
        <f t="shared" si="816"/>
        <v>-0.15311286771472857</v>
      </c>
      <c r="O3742" s="21">
        <f t="shared" si="817"/>
        <v>102.98826893002881</v>
      </c>
      <c r="P3742">
        <f t="shared" si="818"/>
        <v>1</v>
      </c>
      <c r="Q3742">
        <f t="shared" si="819"/>
        <v>0.34304387598496555</v>
      </c>
      <c r="R3742">
        <f t="shared" si="820"/>
        <v>0.3430438759849655</v>
      </c>
      <c r="T3742" s="21">
        <f t="shared" si="824"/>
        <v>0</v>
      </c>
      <c r="W3742">
        <v>3627</v>
      </c>
      <c r="X3742">
        <v>31.625333999999999</v>
      </c>
      <c r="Y3742">
        <v>0.5</v>
      </c>
      <c r="Z3742">
        <f t="shared" si="821"/>
        <v>0.5</v>
      </c>
      <c r="AA3742" s="21" t="str">
        <f t="shared" si="822"/>
        <v/>
      </c>
      <c r="AB3742" t="str">
        <f t="shared" si="825"/>
        <v/>
      </c>
    </row>
    <row r="3743" spans="7:28" x14ac:dyDescent="0.2">
      <c r="G3743" s="21"/>
      <c r="H3743" s="21">
        <v>3628</v>
      </c>
      <c r="I3743">
        <f t="shared" si="812"/>
        <v>0.1</v>
      </c>
      <c r="J3743">
        <f t="shared" si="813"/>
        <v>0.34304387598496555</v>
      </c>
      <c r="K3743">
        <f t="shared" si="814"/>
        <v>22.5</v>
      </c>
      <c r="L3743">
        <f t="shared" si="823"/>
        <v>16.397319392014229</v>
      </c>
      <c r="M3743">
        <f t="shared" si="815"/>
        <v>1.0698969216735335</v>
      </c>
      <c r="N3743" s="21">
        <f t="shared" si="816"/>
        <v>-0.15340738197893841</v>
      </c>
      <c r="O3743" s="21">
        <f t="shared" si="817"/>
        <v>103.0882689300288</v>
      </c>
      <c r="P3743">
        <f t="shared" si="818"/>
        <v>1</v>
      </c>
      <c r="Q3743">
        <f t="shared" si="819"/>
        <v>0.34304387598496555</v>
      </c>
      <c r="R3743">
        <f t="shared" si="820"/>
        <v>0.3430438759849655</v>
      </c>
      <c r="T3743" s="21">
        <f t="shared" si="824"/>
        <v>0</v>
      </c>
      <c r="W3743">
        <v>3628</v>
      </c>
      <c r="X3743">
        <v>31.625333999999999</v>
      </c>
      <c r="Y3743">
        <v>0.5</v>
      </c>
      <c r="Z3743">
        <f t="shared" si="821"/>
        <v>0.5</v>
      </c>
      <c r="AA3743" s="21" t="str">
        <f t="shared" si="822"/>
        <v/>
      </c>
      <c r="AB3743" t="str">
        <f t="shared" si="825"/>
        <v/>
      </c>
    </row>
    <row r="3744" spans="7:28" x14ac:dyDescent="0.2">
      <c r="G3744" s="21"/>
      <c r="H3744" s="21">
        <v>3629</v>
      </c>
      <c r="I3744">
        <f t="shared" si="812"/>
        <v>0.1</v>
      </c>
      <c r="J3744">
        <f t="shared" si="813"/>
        <v>0.34304387598496555</v>
      </c>
      <c r="K3744">
        <f t="shared" si="814"/>
        <v>22.5</v>
      </c>
      <c r="L3744">
        <f t="shared" si="823"/>
        <v>16.397319392014229</v>
      </c>
      <c r="M3744">
        <f t="shared" si="815"/>
        <v>1.0698969216735335</v>
      </c>
      <c r="N3744" s="21">
        <f t="shared" si="816"/>
        <v>-0.15370189624314831</v>
      </c>
      <c r="O3744" s="21">
        <f t="shared" si="817"/>
        <v>103.1882689300288</v>
      </c>
      <c r="P3744">
        <f t="shared" si="818"/>
        <v>1</v>
      </c>
      <c r="Q3744">
        <f t="shared" si="819"/>
        <v>0.34304387598496555</v>
      </c>
      <c r="R3744">
        <f t="shared" si="820"/>
        <v>0.3430438759849655</v>
      </c>
      <c r="T3744" s="21">
        <f t="shared" si="824"/>
        <v>0</v>
      </c>
      <c r="W3744">
        <v>3629</v>
      </c>
      <c r="X3744">
        <v>31.644803</v>
      </c>
      <c r="Y3744">
        <v>0.5</v>
      </c>
      <c r="Z3744">
        <f t="shared" si="821"/>
        <v>0.5</v>
      </c>
      <c r="AA3744" s="21" t="str">
        <f t="shared" si="822"/>
        <v/>
      </c>
      <c r="AB3744" t="str">
        <f t="shared" si="825"/>
        <v/>
      </c>
    </row>
    <row r="3745" spans="7:28" x14ac:dyDescent="0.2">
      <c r="G3745" s="21"/>
      <c r="H3745" s="21">
        <v>3630</v>
      </c>
      <c r="I3745">
        <f t="shared" si="812"/>
        <v>0.1</v>
      </c>
      <c r="J3745">
        <f t="shared" si="813"/>
        <v>0.34304387598496555</v>
      </c>
      <c r="K3745">
        <f t="shared" si="814"/>
        <v>22.5</v>
      </c>
      <c r="L3745">
        <f t="shared" si="823"/>
        <v>16.397319392014229</v>
      </c>
      <c r="M3745">
        <f t="shared" si="815"/>
        <v>1.0698969216735335</v>
      </c>
      <c r="N3745" s="21">
        <f t="shared" si="816"/>
        <v>-0.15399641050735816</v>
      </c>
      <c r="O3745" s="21">
        <f t="shared" si="817"/>
        <v>103.28826893002879</v>
      </c>
      <c r="P3745">
        <f t="shared" si="818"/>
        <v>1</v>
      </c>
      <c r="Q3745">
        <f t="shared" si="819"/>
        <v>0.34304387598496555</v>
      </c>
      <c r="R3745">
        <f t="shared" si="820"/>
        <v>0.3430438759849655</v>
      </c>
      <c r="T3745" s="21">
        <f t="shared" si="824"/>
        <v>0</v>
      </c>
      <c r="W3745">
        <v>3630</v>
      </c>
      <c r="X3745">
        <v>31.635068</v>
      </c>
      <c r="Y3745">
        <v>0.5</v>
      </c>
      <c r="Z3745">
        <f t="shared" si="821"/>
        <v>0.5</v>
      </c>
      <c r="AA3745" s="21" t="str">
        <f t="shared" si="822"/>
        <v/>
      </c>
      <c r="AB3745" t="str">
        <f t="shared" si="825"/>
        <v/>
      </c>
    </row>
    <row r="3746" spans="7:28" x14ac:dyDescent="0.2">
      <c r="G3746" s="21"/>
      <c r="H3746" s="21">
        <v>3631</v>
      </c>
      <c r="I3746">
        <f t="shared" si="812"/>
        <v>0.1</v>
      </c>
      <c r="J3746">
        <f t="shared" si="813"/>
        <v>0.34304387598496555</v>
      </c>
      <c r="K3746">
        <f t="shared" si="814"/>
        <v>22.5</v>
      </c>
      <c r="L3746">
        <f t="shared" si="823"/>
        <v>16.397319392014229</v>
      </c>
      <c r="M3746">
        <f t="shared" si="815"/>
        <v>1.0698969216735335</v>
      </c>
      <c r="N3746" s="21">
        <f t="shared" si="816"/>
        <v>-0.15429092477156803</v>
      </c>
      <c r="O3746" s="21">
        <f t="shared" si="817"/>
        <v>103.38826893002879</v>
      </c>
      <c r="P3746">
        <f t="shared" si="818"/>
        <v>1</v>
      </c>
      <c r="Q3746">
        <f t="shared" si="819"/>
        <v>0.34304387598496555</v>
      </c>
      <c r="R3746">
        <f t="shared" si="820"/>
        <v>0.3430438759849655</v>
      </c>
      <c r="T3746" s="21">
        <f t="shared" si="824"/>
        <v>0</v>
      </c>
      <c r="W3746">
        <v>3631</v>
      </c>
      <c r="X3746">
        <v>31.641558</v>
      </c>
      <c r="Y3746">
        <v>0.5</v>
      </c>
      <c r="Z3746">
        <f t="shared" si="821"/>
        <v>0.5</v>
      </c>
      <c r="AA3746" s="21" t="str">
        <f t="shared" si="822"/>
        <v/>
      </c>
      <c r="AB3746" t="str">
        <f t="shared" si="825"/>
        <v/>
      </c>
    </row>
    <row r="3747" spans="7:28" x14ac:dyDescent="0.2">
      <c r="G3747" s="21"/>
      <c r="H3747" s="21">
        <v>3632</v>
      </c>
      <c r="I3747">
        <f t="shared" si="812"/>
        <v>0.1</v>
      </c>
      <c r="J3747">
        <f t="shared" si="813"/>
        <v>0.34304387598496555</v>
      </c>
      <c r="K3747">
        <f t="shared" si="814"/>
        <v>22.5</v>
      </c>
      <c r="L3747">
        <f t="shared" si="823"/>
        <v>16.397319392014229</v>
      </c>
      <c r="M3747">
        <f t="shared" si="815"/>
        <v>1.0698969216735335</v>
      </c>
      <c r="N3747" s="21">
        <f t="shared" si="816"/>
        <v>-0.1545854390357779</v>
      </c>
      <c r="O3747" s="21">
        <f t="shared" si="817"/>
        <v>103.48826893002878</v>
      </c>
      <c r="P3747">
        <f t="shared" si="818"/>
        <v>1</v>
      </c>
      <c r="Q3747">
        <f t="shared" si="819"/>
        <v>0.34304387598496555</v>
      </c>
      <c r="R3747">
        <f t="shared" si="820"/>
        <v>0.3430438759849655</v>
      </c>
      <c r="T3747" s="21">
        <f t="shared" si="824"/>
        <v>0</v>
      </c>
      <c r="W3747">
        <v>3632</v>
      </c>
      <c r="X3747">
        <v>31.643181000000002</v>
      </c>
      <c r="Y3747">
        <v>0.5</v>
      </c>
      <c r="Z3747">
        <f t="shared" si="821"/>
        <v>0.5</v>
      </c>
      <c r="AA3747" s="21" t="str">
        <f t="shared" si="822"/>
        <v/>
      </c>
      <c r="AB3747" t="str">
        <f t="shared" si="825"/>
        <v/>
      </c>
    </row>
    <row r="3748" spans="7:28" x14ac:dyDescent="0.2">
      <c r="G3748" s="21"/>
      <c r="H3748" s="21">
        <v>3633</v>
      </c>
      <c r="I3748">
        <f t="shared" si="812"/>
        <v>0.1</v>
      </c>
      <c r="J3748">
        <f t="shared" si="813"/>
        <v>0.34304387598496555</v>
      </c>
      <c r="K3748">
        <f t="shared" si="814"/>
        <v>22.5</v>
      </c>
      <c r="L3748">
        <f t="shared" si="823"/>
        <v>16.397319392014229</v>
      </c>
      <c r="M3748">
        <f t="shared" si="815"/>
        <v>1.0698969216735335</v>
      </c>
      <c r="N3748" s="21">
        <f t="shared" si="816"/>
        <v>-0.15487995329998774</v>
      </c>
      <c r="O3748" s="21">
        <f t="shared" si="817"/>
        <v>103.58826893002878</v>
      </c>
      <c r="P3748">
        <f t="shared" si="818"/>
        <v>1</v>
      </c>
      <c r="Q3748">
        <f t="shared" si="819"/>
        <v>0.34304387598496555</v>
      </c>
      <c r="R3748">
        <f t="shared" si="820"/>
        <v>0.3430438759849655</v>
      </c>
      <c r="T3748" s="21">
        <f t="shared" si="824"/>
        <v>0</v>
      </c>
      <c r="W3748">
        <v>3633</v>
      </c>
      <c r="X3748">
        <v>31.656160000000003</v>
      </c>
      <c r="Y3748">
        <v>0.5</v>
      </c>
      <c r="Z3748">
        <f t="shared" si="821"/>
        <v>0.5</v>
      </c>
      <c r="AA3748" s="21" t="str">
        <f t="shared" si="822"/>
        <v/>
      </c>
      <c r="AB3748" t="str">
        <f t="shared" si="825"/>
        <v/>
      </c>
    </row>
    <row r="3749" spans="7:28" x14ac:dyDescent="0.2">
      <c r="G3749" s="21"/>
      <c r="H3749" s="21">
        <v>3634</v>
      </c>
      <c r="I3749">
        <f t="shared" si="812"/>
        <v>0.1</v>
      </c>
      <c r="J3749">
        <f t="shared" si="813"/>
        <v>0.34304387598496555</v>
      </c>
      <c r="K3749">
        <f t="shared" si="814"/>
        <v>22.5</v>
      </c>
      <c r="L3749">
        <f t="shared" si="823"/>
        <v>16.397319392014229</v>
      </c>
      <c r="M3749">
        <f t="shared" si="815"/>
        <v>1.0698969216735335</v>
      </c>
      <c r="N3749" s="21">
        <f t="shared" si="816"/>
        <v>-0.15517446756419764</v>
      </c>
      <c r="O3749" s="21">
        <f t="shared" si="817"/>
        <v>103.68826893002877</v>
      </c>
      <c r="P3749">
        <f t="shared" si="818"/>
        <v>1</v>
      </c>
      <c r="Q3749">
        <f t="shared" si="819"/>
        <v>0.34304387598496555</v>
      </c>
      <c r="R3749">
        <f t="shared" si="820"/>
        <v>0.3430438759849655</v>
      </c>
      <c r="T3749" s="21">
        <f t="shared" si="824"/>
        <v>0</v>
      </c>
      <c r="W3749">
        <v>3634</v>
      </c>
      <c r="X3749">
        <v>31.657782999999998</v>
      </c>
      <c r="Y3749">
        <v>0.5</v>
      </c>
      <c r="Z3749">
        <f t="shared" si="821"/>
        <v>0.5</v>
      </c>
      <c r="AA3749" s="21" t="str">
        <f t="shared" si="822"/>
        <v/>
      </c>
      <c r="AB3749" t="str">
        <f t="shared" si="825"/>
        <v/>
      </c>
    </row>
    <row r="3750" spans="7:28" x14ac:dyDescent="0.2">
      <c r="G3750" s="21"/>
      <c r="H3750" s="21">
        <v>3635</v>
      </c>
      <c r="I3750">
        <f t="shared" ref="I3750:I3813" si="826">IF(P3749&lt;0.999,MAX(0,MIN(10000000,(L3749/$E$8/M3749^$E$10)^(1/$E$9)/N3749)),0.1)</f>
        <v>0.1</v>
      </c>
      <c r="J3750">
        <f t="shared" ref="J3750:J3813" si="827">Q3750</f>
        <v>0.34304387598496555</v>
      </c>
      <c r="K3750">
        <f t="shared" ref="K3750:K3813" si="828">IF(O3750&lt;$B$8+$B$9,0.5*(($B$8+$B$9)^2+O3750^2)/O3750-$B$9,$B$8)</f>
        <v>22.5</v>
      </c>
      <c r="L3750">
        <f t="shared" si="823"/>
        <v>16.397319392014229</v>
      </c>
      <c r="M3750">
        <f t="shared" ref="M3750:M3813" si="829">-LN(J3750)</f>
        <v>1.0698969216735335</v>
      </c>
      <c r="N3750" s="21">
        <f t="shared" ref="N3750:N3813" si="830">-$B$15*(O3750-2*(K3750+$B$9))/(K3750+$B$9)^2/J3750</f>
        <v>-0.15546898182840749</v>
      </c>
      <c r="O3750" s="21">
        <f t="shared" ref="O3750:O3813" si="831">O3749+I3750*(H3750-H3749)</f>
        <v>103.78826893002876</v>
      </c>
      <c r="P3750">
        <f t="shared" ref="P3750:P3813" si="832">MIN(O3750/(K3750+$B$9),1)</f>
        <v>1</v>
      </c>
      <c r="Q3750">
        <f t="shared" ref="Q3750:Q3813" si="833">1-B$15*P3750</f>
        <v>0.34304387598496555</v>
      </c>
      <c r="R3750">
        <f t="shared" ref="R3750:R3813" si="834">$E$15/(P3750+$E$16)</f>
        <v>0.3430438759849655</v>
      </c>
      <c r="T3750" s="21">
        <f t="shared" si="824"/>
        <v>0</v>
      </c>
      <c r="W3750">
        <v>3635</v>
      </c>
      <c r="X3750">
        <v>31.659405000000003</v>
      </c>
      <c r="Y3750">
        <v>0.5</v>
      </c>
      <c r="Z3750">
        <f t="shared" si="821"/>
        <v>0.5</v>
      </c>
      <c r="AA3750" s="21" t="str">
        <f t="shared" si="822"/>
        <v/>
      </c>
      <c r="AB3750" t="str">
        <f t="shared" si="825"/>
        <v/>
      </c>
    </row>
    <row r="3751" spans="7:28" x14ac:dyDescent="0.2">
      <c r="G3751" s="21"/>
      <c r="H3751" s="21">
        <v>3636</v>
      </c>
      <c r="I3751">
        <f t="shared" si="826"/>
        <v>0.1</v>
      </c>
      <c r="J3751">
        <f t="shared" si="827"/>
        <v>0.34304387598496555</v>
      </c>
      <c r="K3751">
        <f t="shared" si="828"/>
        <v>22.5</v>
      </c>
      <c r="L3751">
        <f t="shared" si="823"/>
        <v>16.397319392014229</v>
      </c>
      <c r="M3751">
        <f t="shared" si="829"/>
        <v>1.0698969216735335</v>
      </c>
      <c r="N3751" s="21">
        <f t="shared" si="830"/>
        <v>-0.15576349609261736</v>
      </c>
      <c r="O3751" s="21">
        <f t="shared" si="831"/>
        <v>103.88826893002876</v>
      </c>
      <c r="P3751">
        <f t="shared" si="832"/>
        <v>1</v>
      </c>
      <c r="Q3751">
        <f t="shared" si="833"/>
        <v>0.34304387598496555</v>
      </c>
      <c r="R3751">
        <f t="shared" si="834"/>
        <v>0.3430438759849655</v>
      </c>
      <c r="T3751" s="21">
        <f t="shared" si="824"/>
        <v>0</v>
      </c>
      <c r="W3751">
        <v>3636</v>
      </c>
      <c r="X3751">
        <v>31.703211999999997</v>
      </c>
      <c r="Y3751">
        <v>0.5</v>
      </c>
      <c r="Z3751">
        <f t="shared" si="821"/>
        <v>0.5</v>
      </c>
      <c r="AA3751" s="21" t="str">
        <f t="shared" si="822"/>
        <v/>
      </c>
      <c r="AB3751" t="str">
        <f t="shared" si="825"/>
        <v/>
      </c>
    </row>
    <row r="3752" spans="7:28" x14ac:dyDescent="0.2">
      <c r="G3752" s="21"/>
      <c r="H3752" s="21">
        <v>3637</v>
      </c>
      <c r="I3752">
        <f t="shared" si="826"/>
        <v>0.1</v>
      </c>
      <c r="J3752">
        <f t="shared" si="827"/>
        <v>0.34304387598496555</v>
      </c>
      <c r="K3752">
        <f t="shared" si="828"/>
        <v>22.5</v>
      </c>
      <c r="L3752">
        <f t="shared" si="823"/>
        <v>16.397319392014229</v>
      </c>
      <c r="M3752">
        <f t="shared" si="829"/>
        <v>1.0698969216735335</v>
      </c>
      <c r="N3752" s="21">
        <f t="shared" si="830"/>
        <v>-0.1560580103568272</v>
      </c>
      <c r="O3752" s="21">
        <f t="shared" si="831"/>
        <v>103.98826893002875</v>
      </c>
      <c r="P3752">
        <f t="shared" si="832"/>
        <v>1</v>
      </c>
      <c r="Q3752">
        <f t="shared" si="833"/>
        <v>0.34304387598496555</v>
      </c>
      <c r="R3752">
        <f t="shared" si="834"/>
        <v>0.3430438759849655</v>
      </c>
      <c r="T3752" s="21">
        <f t="shared" si="824"/>
        <v>0</v>
      </c>
      <c r="W3752">
        <v>3637</v>
      </c>
      <c r="X3752">
        <v>31.674007</v>
      </c>
      <c r="Y3752">
        <v>0.5</v>
      </c>
      <c r="Z3752">
        <f t="shared" si="821"/>
        <v>0.5</v>
      </c>
      <c r="AA3752" s="21" t="str">
        <f t="shared" si="822"/>
        <v/>
      </c>
      <c r="AB3752" t="str">
        <f t="shared" si="825"/>
        <v/>
      </c>
    </row>
    <row r="3753" spans="7:28" x14ac:dyDescent="0.2">
      <c r="G3753" s="21"/>
      <c r="H3753" s="21">
        <v>3638</v>
      </c>
      <c r="I3753">
        <f t="shared" si="826"/>
        <v>0.1</v>
      </c>
      <c r="J3753">
        <f t="shared" si="827"/>
        <v>0.34304387598496555</v>
      </c>
      <c r="K3753">
        <f t="shared" si="828"/>
        <v>22.5</v>
      </c>
      <c r="L3753">
        <f t="shared" si="823"/>
        <v>16.397319392014229</v>
      </c>
      <c r="M3753">
        <f t="shared" si="829"/>
        <v>1.0698969216735335</v>
      </c>
      <c r="N3753" s="21">
        <f t="shared" si="830"/>
        <v>-0.15635252462103708</v>
      </c>
      <c r="O3753" s="21">
        <f t="shared" si="831"/>
        <v>104.08826893002875</v>
      </c>
      <c r="P3753">
        <f t="shared" si="832"/>
        <v>1</v>
      </c>
      <c r="Q3753">
        <f t="shared" si="833"/>
        <v>0.34304387598496555</v>
      </c>
      <c r="R3753">
        <f t="shared" si="834"/>
        <v>0.3430438759849655</v>
      </c>
      <c r="T3753" s="21">
        <f t="shared" si="824"/>
        <v>0</v>
      </c>
      <c r="W3753">
        <v>3638</v>
      </c>
      <c r="X3753">
        <v>31.680496999999999</v>
      </c>
      <c r="Y3753">
        <v>0.5</v>
      </c>
      <c r="Z3753">
        <f t="shared" si="821"/>
        <v>0.5</v>
      </c>
      <c r="AA3753" s="21" t="str">
        <f t="shared" si="822"/>
        <v/>
      </c>
      <c r="AB3753" t="str">
        <f t="shared" si="825"/>
        <v/>
      </c>
    </row>
    <row r="3754" spans="7:28" x14ac:dyDescent="0.2">
      <c r="G3754" s="21"/>
      <c r="H3754" s="21">
        <v>3639</v>
      </c>
      <c r="I3754">
        <f t="shared" si="826"/>
        <v>0.1</v>
      </c>
      <c r="J3754">
        <f t="shared" si="827"/>
        <v>0.34304387598496555</v>
      </c>
      <c r="K3754">
        <f t="shared" si="828"/>
        <v>22.5</v>
      </c>
      <c r="L3754">
        <f t="shared" si="823"/>
        <v>16.397319392014229</v>
      </c>
      <c r="M3754">
        <f t="shared" si="829"/>
        <v>1.0698969216735335</v>
      </c>
      <c r="N3754" s="21">
        <f t="shared" si="830"/>
        <v>-0.15664703888524695</v>
      </c>
      <c r="O3754" s="21">
        <f t="shared" si="831"/>
        <v>104.18826893002874</v>
      </c>
      <c r="P3754">
        <f t="shared" si="832"/>
        <v>1</v>
      </c>
      <c r="Q3754">
        <f t="shared" si="833"/>
        <v>0.34304387598496555</v>
      </c>
      <c r="R3754">
        <f t="shared" si="834"/>
        <v>0.3430438759849655</v>
      </c>
      <c r="T3754" s="21">
        <f t="shared" si="824"/>
        <v>0</v>
      </c>
      <c r="W3754">
        <v>3639</v>
      </c>
      <c r="X3754">
        <v>31.683741999999999</v>
      </c>
      <c r="Y3754">
        <v>0.5</v>
      </c>
      <c r="Z3754">
        <f t="shared" si="821"/>
        <v>0.5</v>
      </c>
      <c r="AA3754" s="21" t="str">
        <f t="shared" si="822"/>
        <v/>
      </c>
      <c r="AB3754" t="str">
        <f t="shared" si="825"/>
        <v/>
      </c>
    </row>
    <row r="3755" spans="7:28" x14ac:dyDescent="0.2">
      <c r="G3755" s="21"/>
      <c r="H3755" s="21">
        <v>3640</v>
      </c>
      <c r="I3755">
        <f t="shared" si="826"/>
        <v>0.1</v>
      </c>
      <c r="J3755">
        <f t="shared" si="827"/>
        <v>0.34304387598496555</v>
      </c>
      <c r="K3755">
        <f t="shared" si="828"/>
        <v>22.5</v>
      </c>
      <c r="L3755">
        <f t="shared" si="823"/>
        <v>16.397319392014229</v>
      </c>
      <c r="M3755">
        <f t="shared" si="829"/>
        <v>1.0698969216735335</v>
      </c>
      <c r="N3755" s="21">
        <f t="shared" si="830"/>
        <v>-0.15694155314945682</v>
      </c>
      <c r="O3755" s="21">
        <f t="shared" si="831"/>
        <v>104.28826893002874</v>
      </c>
      <c r="P3755">
        <f t="shared" si="832"/>
        <v>1</v>
      </c>
      <c r="Q3755">
        <f t="shared" si="833"/>
        <v>0.34304387598496555</v>
      </c>
      <c r="R3755">
        <f t="shared" si="834"/>
        <v>0.3430438759849655</v>
      </c>
      <c r="T3755" s="21">
        <f t="shared" si="824"/>
        <v>0</v>
      </c>
      <c r="W3755">
        <v>3640</v>
      </c>
      <c r="X3755">
        <v>31.698344000000002</v>
      </c>
      <c r="Y3755">
        <v>0.5</v>
      </c>
      <c r="Z3755">
        <f t="shared" si="821"/>
        <v>0.5</v>
      </c>
      <c r="AA3755" s="21" t="str">
        <f t="shared" si="822"/>
        <v/>
      </c>
      <c r="AB3755" t="str">
        <f t="shared" si="825"/>
        <v/>
      </c>
    </row>
    <row r="3756" spans="7:28" x14ac:dyDescent="0.2">
      <c r="G3756" s="21"/>
      <c r="H3756" s="21">
        <v>3641</v>
      </c>
      <c r="I3756">
        <f t="shared" si="826"/>
        <v>0.1</v>
      </c>
      <c r="J3756">
        <f t="shared" si="827"/>
        <v>0.34304387598496555</v>
      </c>
      <c r="K3756">
        <f t="shared" si="828"/>
        <v>22.5</v>
      </c>
      <c r="L3756">
        <f t="shared" si="823"/>
        <v>16.397319392014229</v>
      </c>
      <c r="M3756">
        <f t="shared" si="829"/>
        <v>1.0698969216735335</v>
      </c>
      <c r="N3756" s="21">
        <f t="shared" si="830"/>
        <v>-0.15723606741366669</v>
      </c>
      <c r="O3756" s="21">
        <f t="shared" si="831"/>
        <v>104.38826893002873</v>
      </c>
      <c r="P3756">
        <f t="shared" si="832"/>
        <v>1</v>
      </c>
      <c r="Q3756">
        <f t="shared" si="833"/>
        <v>0.34304387598496555</v>
      </c>
      <c r="R3756">
        <f t="shared" si="834"/>
        <v>0.3430438759849655</v>
      </c>
      <c r="T3756" s="21">
        <f t="shared" si="824"/>
        <v>0</v>
      </c>
      <c r="W3756">
        <v>3641</v>
      </c>
      <c r="X3756">
        <v>31.698344000000002</v>
      </c>
      <c r="Y3756">
        <v>0.5</v>
      </c>
      <c r="Z3756">
        <f t="shared" si="821"/>
        <v>0.5</v>
      </c>
      <c r="AA3756" s="21" t="str">
        <f t="shared" si="822"/>
        <v/>
      </c>
      <c r="AB3756" t="str">
        <f t="shared" si="825"/>
        <v/>
      </c>
    </row>
    <row r="3757" spans="7:28" x14ac:dyDescent="0.2">
      <c r="G3757" s="21"/>
      <c r="H3757" s="21">
        <v>3642</v>
      </c>
      <c r="I3757">
        <f t="shared" si="826"/>
        <v>0.1</v>
      </c>
      <c r="J3757">
        <f t="shared" si="827"/>
        <v>0.34304387598496555</v>
      </c>
      <c r="K3757">
        <f t="shared" si="828"/>
        <v>22.5</v>
      </c>
      <c r="L3757">
        <f t="shared" si="823"/>
        <v>16.397319392014229</v>
      </c>
      <c r="M3757">
        <f t="shared" si="829"/>
        <v>1.0698969216735335</v>
      </c>
      <c r="N3757" s="21">
        <f t="shared" si="830"/>
        <v>-0.15753058167787654</v>
      </c>
      <c r="O3757" s="21">
        <f t="shared" si="831"/>
        <v>104.48826893002872</v>
      </c>
      <c r="P3757">
        <f t="shared" si="832"/>
        <v>1</v>
      </c>
      <c r="Q3757">
        <f t="shared" si="833"/>
        <v>0.34304387598496555</v>
      </c>
      <c r="R3757">
        <f t="shared" si="834"/>
        <v>0.3430438759849655</v>
      </c>
      <c r="T3757" s="21">
        <f t="shared" si="824"/>
        <v>0</v>
      </c>
      <c r="W3757">
        <v>3642</v>
      </c>
      <c r="X3757">
        <v>31.711324000000001</v>
      </c>
      <c r="Y3757">
        <v>0.5</v>
      </c>
      <c r="Z3757">
        <f t="shared" si="821"/>
        <v>0.5</v>
      </c>
      <c r="AA3757" s="21" t="str">
        <f t="shared" si="822"/>
        <v/>
      </c>
      <c r="AB3757" t="str">
        <f t="shared" si="825"/>
        <v/>
      </c>
    </row>
    <row r="3758" spans="7:28" x14ac:dyDescent="0.2">
      <c r="G3758" s="21"/>
      <c r="H3758" s="21">
        <v>3643</v>
      </c>
      <c r="I3758">
        <f t="shared" si="826"/>
        <v>0.1</v>
      </c>
      <c r="J3758">
        <f t="shared" si="827"/>
        <v>0.34304387598496555</v>
      </c>
      <c r="K3758">
        <f t="shared" si="828"/>
        <v>22.5</v>
      </c>
      <c r="L3758">
        <f t="shared" si="823"/>
        <v>16.397319392014229</v>
      </c>
      <c r="M3758">
        <f t="shared" si="829"/>
        <v>1.0698969216735335</v>
      </c>
      <c r="N3758" s="21">
        <f t="shared" si="830"/>
        <v>-0.15782509594208638</v>
      </c>
      <c r="O3758" s="21">
        <f t="shared" si="831"/>
        <v>104.58826893002872</v>
      </c>
      <c r="P3758">
        <f t="shared" si="832"/>
        <v>1</v>
      </c>
      <c r="Q3758">
        <f t="shared" si="833"/>
        <v>0.34304387598496555</v>
      </c>
      <c r="R3758">
        <f t="shared" si="834"/>
        <v>0.3430438759849655</v>
      </c>
      <c r="T3758" s="21">
        <f t="shared" si="824"/>
        <v>0</v>
      </c>
      <c r="W3758">
        <v>3643</v>
      </c>
      <c r="X3758">
        <v>31.714569000000001</v>
      </c>
      <c r="Y3758">
        <v>0.5</v>
      </c>
      <c r="Z3758">
        <f t="shared" si="821"/>
        <v>0.5</v>
      </c>
      <c r="AA3758" s="21" t="str">
        <f t="shared" si="822"/>
        <v/>
      </c>
      <c r="AB3758" t="str">
        <f t="shared" si="825"/>
        <v/>
      </c>
    </row>
    <row r="3759" spans="7:28" x14ac:dyDescent="0.2">
      <c r="G3759" s="21"/>
      <c r="H3759" s="21">
        <v>3644</v>
      </c>
      <c r="I3759">
        <f t="shared" si="826"/>
        <v>0.1</v>
      </c>
      <c r="J3759">
        <f t="shared" si="827"/>
        <v>0.34304387598496555</v>
      </c>
      <c r="K3759">
        <f t="shared" si="828"/>
        <v>22.5</v>
      </c>
      <c r="L3759">
        <f t="shared" si="823"/>
        <v>16.397319392014229</v>
      </c>
      <c r="M3759">
        <f t="shared" si="829"/>
        <v>1.0698969216735335</v>
      </c>
      <c r="N3759" s="21">
        <f t="shared" si="830"/>
        <v>-0.15811961020629628</v>
      </c>
      <c r="O3759" s="21">
        <f t="shared" si="831"/>
        <v>104.68826893002871</v>
      </c>
      <c r="P3759">
        <f t="shared" si="832"/>
        <v>1</v>
      </c>
      <c r="Q3759">
        <f t="shared" si="833"/>
        <v>0.34304387598496555</v>
      </c>
      <c r="R3759">
        <f t="shared" si="834"/>
        <v>0.3430438759849655</v>
      </c>
      <c r="T3759" s="21">
        <f t="shared" si="824"/>
        <v>0</v>
      </c>
      <c r="W3759">
        <v>3644</v>
      </c>
      <c r="X3759">
        <v>31.709700999999999</v>
      </c>
      <c r="Y3759">
        <v>0.5</v>
      </c>
      <c r="Z3759">
        <f t="shared" si="821"/>
        <v>0.5</v>
      </c>
      <c r="AA3759" s="21" t="str">
        <f t="shared" si="822"/>
        <v/>
      </c>
      <c r="AB3759" t="str">
        <f t="shared" si="825"/>
        <v/>
      </c>
    </row>
    <row r="3760" spans="7:28" x14ac:dyDescent="0.2">
      <c r="G3760" s="21"/>
      <c r="H3760" s="21">
        <v>3645</v>
      </c>
      <c r="I3760">
        <f t="shared" si="826"/>
        <v>0.1</v>
      </c>
      <c r="J3760">
        <f t="shared" si="827"/>
        <v>0.34304387598496555</v>
      </c>
      <c r="K3760">
        <f t="shared" si="828"/>
        <v>22.5</v>
      </c>
      <c r="L3760">
        <f t="shared" si="823"/>
        <v>16.397319392014229</v>
      </c>
      <c r="M3760">
        <f t="shared" si="829"/>
        <v>1.0698969216735335</v>
      </c>
      <c r="N3760" s="21">
        <f t="shared" si="830"/>
        <v>-0.15841412447050615</v>
      </c>
      <c r="O3760" s="21">
        <f t="shared" si="831"/>
        <v>104.78826893002871</v>
      </c>
      <c r="P3760">
        <f t="shared" si="832"/>
        <v>1</v>
      </c>
      <c r="Q3760">
        <f t="shared" si="833"/>
        <v>0.34304387598496555</v>
      </c>
      <c r="R3760">
        <f t="shared" si="834"/>
        <v>0.3430438759849655</v>
      </c>
      <c r="T3760" s="21">
        <f t="shared" si="824"/>
        <v>0</v>
      </c>
      <c r="W3760">
        <v>3645</v>
      </c>
      <c r="X3760">
        <v>31.725925999999998</v>
      </c>
      <c r="Y3760">
        <v>0.5</v>
      </c>
      <c r="Z3760">
        <f t="shared" si="821"/>
        <v>0.5</v>
      </c>
      <c r="AA3760" s="21" t="str">
        <f t="shared" si="822"/>
        <v/>
      </c>
      <c r="AB3760" t="str">
        <f t="shared" si="825"/>
        <v/>
      </c>
    </row>
    <row r="3761" spans="7:28" x14ac:dyDescent="0.2">
      <c r="G3761" s="21"/>
      <c r="H3761" s="21">
        <v>3646</v>
      </c>
      <c r="I3761">
        <f t="shared" si="826"/>
        <v>0.1</v>
      </c>
      <c r="J3761">
        <f t="shared" si="827"/>
        <v>0.34304387598496555</v>
      </c>
      <c r="K3761">
        <f t="shared" si="828"/>
        <v>22.5</v>
      </c>
      <c r="L3761">
        <f t="shared" si="823"/>
        <v>16.397319392014229</v>
      </c>
      <c r="M3761">
        <f t="shared" si="829"/>
        <v>1.0698969216735335</v>
      </c>
      <c r="N3761" s="21">
        <f t="shared" si="830"/>
        <v>-0.158708638734716</v>
      </c>
      <c r="O3761" s="21">
        <f t="shared" si="831"/>
        <v>104.8882689300287</v>
      </c>
      <c r="P3761">
        <f t="shared" si="832"/>
        <v>1</v>
      </c>
      <c r="Q3761">
        <f t="shared" si="833"/>
        <v>0.34304387598496555</v>
      </c>
      <c r="R3761">
        <f t="shared" si="834"/>
        <v>0.3430438759849655</v>
      </c>
      <c r="T3761" s="21">
        <f t="shared" si="824"/>
        <v>0</v>
      </c>
      <c r="W3761">
        <v>3646</v>
      </c>
      <c r="X3761">
        <v>31.714569000000001</v>
      </c>
      <c r="Y3761">
        <v>0.5</v>
      </c>
      <c r="Z3761">
        <f t="shared" si="821"/>
        <v>0.5</v>
      </c>
      <c r="AA3761" s="21" t="str">
        <f t="shared" si="822"/>
        <v/>
      </c>
      <c r="AB3761" t="str">
        <f t="shared" si="825"/>
        <v/>
      </c>
    </row>
    <row r="3762" spans="7:28" x14ac:dyDescent="0.2">
      <c r="G3762" s="21"/>
      <c r="H3762" s="21">
        <v>3647</v>
      </c>
      <c r="I3762">
        <f t="shared" si="826"/>
        <v>0.1</v>
      </c>
      <c r="J3762">
        <f t="shared" si="827"/>
        <v>0.34304387598496555</v>
      </c>
      <c r="K3762">
        <f t="shared" si="828"/>
        <v>22.5</v>
      </c>
      <c r="L3762">
        <f t="shared" si="823"/>
        <v>16.397319392014229</v>
      </c>
      <c r="M3762">
        <f t="shared" si="829"/>
        <v>1.0698969216735335</v>
      </c>
      <c r="N3762" s="21">
        <f t="shared" si="830"/>
        <v>-0.15900315299892584</v>
      </c>
      <c r="O3762" s="21">
        <f t="shared" si="831"/>
        <v>104.9882689300287</v>
      </c>
      <c r="P3762">
        <f t="shared" si="832"/>
        <v>1</v>
      </c>
      <c r="Q3762">
        <f t="shared" si="833"/>
        <v>0.34304387598496555</v>
      </c>
      <c r="R3762">
        <f t="shared" si="834"/>
        <v>0.3430438759849655</v>
      </c>
      <c r="T3762" s="21">
        <f t="shared" si="824"/>
        <v>0</v>
      </c>
      <c r="W3762">
        <v>3647</v>
      </c>
      <c r="X3762">
        <v>31.751884999999998</v>
      </c>
      <c r="Y3762">
        <v>0.5</v>
      </c>
      <c r="Z3762">
        <f t="shared" si="821"/>
        <v>0.5</v>
      </c>
      <c r="AA3762" s="21" t="str">
        <f t="shared" si="822"/>
        <v/>
      </c>
      <c r="AB3762" t="str">
        <f t="shared" si="825"/>
        <v/>
      </c>
    </row>
    <row r="3763" spans="7:28" x14ac:dyDescent="0.2">
      <c r="G3763" s="21"/>
      <c r="H3763" s="21">
        <v>3648</v>
      </c>
      <c r="I3763">
        <f t="shared" si="826"/>
        <v>0.1</v>
      </c>
      <c r="J3763">
        <f t="shared" si="827"/>
        <v>0.34304387598496555</v>
      </c>
      <c r="K3763">
        <f t="shared" si="828"/>
        <v>22.5</v>
      </c>
      <c r="L3763">
        <f t="shared" si="823"/>
        <v>16.397319392014229</v>
      </c>
      <c r="M3763">
        <f t="shared" si="829"/>
        <v>1.0698969216735335</v>
      </c>
      <c r="N3763" s="21">
        <f t="shared" si="830"/>
        <v>-0.15929766726313571</v>
      </c>
      <c r="O3763" s="21">
        <f t="shared" si="831"/>
        <v>105.08826893002869</v>
      </c>
      <c r="P3763">
        <f t="shared" si="832"/>
        <v>1</v>
      </c>
      <c r="Q3763">
        <f t="shared" si="833"/>
        <v>0.34304387598496555</v>
      </c>
      <c r="R3763">
        <f t="shared" si="834"/>
        <v>0.3430438759849655</v>
      </c>
      <c r="T3763" s="21">
        <f t="shared" si="824"/>
        <v>0</v>
      </c>
      <c r="W3763">
        <v>3648</v>
      </c>
      <c r="X3763">
        <v>31.738906000000004</v>
      </c>
      <c r="Y3763">
        <v>0.5</v>
      </c>
      <c r="Z3763">
        <f t="shared" si="821"/>
        <v>0.5</v>
      </c>
      <c r="AA3763" s="21" t="str">
        <f t="shared" si="822"/>
        <v/>
      </c>
      <c r="AB3763" t="str">
        <f t="shared" si="825"/>
        <v/>
      </c>
    </row>
    <row r="3764" spans="7:28" x14ac:dyDescent="0.2">
      <c r="G3764" s="21"/>
      <c r="H3764" s="21">
        <v>3649</v>
      </c>
      <c r="I3764">
        <f t="shared" si="826"/>
        <v>0.1</v>
      </c>
      <c r="J3764">
        <f t="shared" si="827"/>
        <v>0.34304387598496555</v>
      </c>
      <c r="K3764">
        <f t="shared" si="828"/>
        <v>22.5</v>
      </c>
      <c r="L3764">
        <f t="shared" si="823"/>
        <v>16.397319392014229</v>
      </c>
      <c r="M3764">
        <f t="shared" si="829"/>
        <v>1.0698969216735335</v>
      </c>
      <c r="N3764" s="21">
        <f t="shared" si="830"/>
        <v>-0.15959218152734561</v>
      </c>
      <c r="O3764" s="21">
        <f t="shared" si="831"/>
        <v>105.18826893002868</v>
      </c>
      <c r="P3764">
        <f t="shared" si="832"/>
        <v>1</v>
      </c>
      <c r="Q3764">
        <f t="shared" si="833"/>
        <v>0.34304387598496555</v>
      </c>
      <c r="R3764">
        <f t="shared" si="834"/>
        <v>0.3430438759849655</v>
      </c>
      <c r="T3764" s="21">
        <f t="shared" si="824"/>
        <v>0</v>
      </c>
      <c r="W3764">
        <v>3649</v>
      </c>
      <c r="X3764">
        <v>31.742149999999999</v>
      </c>
      <c r="Y3764">
        <v>0.5</v>
      </c>
      <c r="Z3764">
        <f t="shared" si="821"/>
        <v>0.5</v>
      </c>
      <c r="AA3764" s="21" t="str">
        <f t="shared" si="822"/>
        <v/>
      </c>
      <c r="AB3764" t="str">
        <f t="shared" si="825"/>
        <v/>
      </c>
    </row>
    <row r="3765" spans="7:28" x14ac:dyDescent="0.2">
      <c r="G3765" s="21"/>
      <c r="H3765" s="21">
        <v>3650</v>
      </c>
      <c r="I3765">
        <f t="shared" si="826"/>
        <v>0.1</v>
      </c>
      <c r="J3765">
        <f t="shared" si="827"/>
        <v>0.34304387598496555</v>
      </c>
      <c r="K3765">
        <f t="shared" si="828"/>
        <v>22.5</v>
      </c>
      <c r="L3765">
        <f t="shared" si="823"/>
        <v>16.397319392014229</v>
      </c>
      <c r="M3765">
        <f t="shared" si="829"/>
        <v>1.0698969216735335</v>
      </c>
      <c r="N3765" s="21">
        <f t="shared" si="830"/>
        <v>-0.15988669579155546</v>
      </c>
      <c r="O3765" s="21">
        <f t="shared" si="831"/>
        <v>105.28826893002868</v>
      </c>
      <c r="P3765">
        <f t="shared" si="832"/>
        <v>1</v>
      </c>
      <c r="Q3765">
        <f t="shared" si="833"/>
        <v>0.34304387598496555</v>
      </c>
      <c r="R3765">
        <f t="shared" si="834"/>
        <v>0.3430438759849655</v>
      </c>
      <c r="T3765" s="21">
        <f t="shared" si="824"/>
        <v>0</v>
      </c>
      <c r="W3765">
        <v>3650</v>
      </c>
      <c r="X3765">
        <v>31.747018000000001</v>
      </c>
      <c r="Y3765">
        <v>0.5</v>
      </c>
      <c r="Z3765">
        <f t="shared" si="821"/>
        <v>0.5</v>
      </c>
      <c r="AA3765" s="21" t="str">
        <f t="shared" si="822"/>
        <v/>
      </c>
      <c r="AB3765" t="str">
        <f t="shared" si="825"/>
        <v/>
      </c>
    </row>
    <row r="3766" spans="7:28" x14ac:dyDescent="0.2">
      <c r="G3766" s="21"/>
      <c r="H3766" s="21">
        <v>3651</v>
      </c>
      <c r="I3766">
        <f t="shared" si="826"/>
        <v>0.1</v>
      </c>
      <c r="J3766">
        <f t="shared" si="827"/>
        <v>0.34304387598496555</v>
      </c>
      <c r="K3766">
        <f t="shared" si="828"/>
        <v>22.5</v>
      </c>
      <c r="L3766">
        <f t="shared" si="823"/>
        <v>16.397319392014229</v>
      </c>
      <c r="M3766">
        <f t="shared" si="829"/>
        <v>1.0698969216735335</v>
      </c>
      <c r="N3766" s="21">
        <f t="shared" si="830"/>
        <v>-0.1601812100557653</v>
      </c>
      <c r="O3766" s="21">
        <f t="shared" si="831"/>
        <v>105.38826893002867</v>
      </c>
      <c r="P3766">
        <f t="shared" si="832"/>
        <v>1</v>
      </c>
      <c r="Q3766">
        <f t="shared" si="833"/>
        <v>0.34304387598496555</v>
      </c>
      <c r="R3766">
        <f t="shared" si="834"/>
        <v>0.3430438759849655</v>
      </c>
      <c r="T3766" s="21">
        <f t="shared" si="824"/>
        <v>0</v>
      </c>
      <c r="W3766">
        <v>3651</v>
      </c>
      <c r="X3766">
        <v>31.758374999999997</v>
      </c>
      <c r="Y3766">
        <v>0.5</v>
      </c>
      <c r="Z3766">
        <f t="shared" si="821"/>
        <v>0.5</v>
      </c>
      <c r="AA3766" s="21" t="str">
        <f t="shared" si="822"/>
        <v/>
      </c>
      <c r="AB3766" t="str">
        <f t="shared" si="825"/>
        <v/>
      </c>
    </row>
    <row r="3767" spans="7:28" x14ac:dyDescent="0.2">
      <c r="G3767" s="21"/>
      <c r="H3767" s="21">
        <v>3652</v>
      </c>
      <c r="I3767">
        <f t="shared" si="826"/>
        <v>0.1</v>
      </c>
      <c r="J3767">
        <f t="shared" si="827"/>
        <v>0.34304387598496555</v>
      </c>
      <c r="K3767">
        <f t="shared" si="828"/>
        <v>22.5</v>
      </c>
      <c r="L3767">
        <f t="shared" si="823"/>
        <v>16.397319392014229</v>
      </c>
      <c r="M3767">
        <f t="shared" si="829"/>
        <v>1.0698969216735335</v>
      </c>
      <c r="N3767" s="21">
        <f t="shared" si="830"/>
        <v>-0.16047572431997517</v>
      </c>
      <c r="O3767" s="21">
        <f t="shared" si="831"/>
        <v>105.48826893002867</v>
      </c>
      <c r="P3767">
        <f t="shared" si="832"/>
        <v>1</v>
      </c>
      <c r="Q3767">
        <f t="shared" si="833"/>
        <v>0.34304387598496555</v>
      </c>
      <c r="R3767">
        <f t="shared" si="834"/>
        <v>0.3430438759849655</v>
      </c>
      <c r="T3767" s="21">
        <f t="shared" si="824"/>
        <v>0</v>
      </c>
      <c r="W3767">
        <v>3652</v>
      </c>
      <c r="X3767">
        <v>31.766487000000001</v>
      </c>
      <c r="Y3767">
        <v>0.5</v>
      </c>
      <c r="Z3767">
        <f t="shared" si="821"/>
        <v>0.5</v>
      </c>
      <c r="AA3767" s="21" t="str">
        <f t="shared" si="822"/>
        <v/>
      </c>
      <c r="AB3767" t="str">
        <f t="shared" si="825"/>
        <v/>
      </c>
    </row>
    <row r="3768" spans="7:28" x14ac:dyDescent="0.2">
      <c r="G3768" s="21"/>
      <c r="H3768" s="21">
        <v>3653</v>
      </c>
      <c r="I3768">
        <f t="shared" si="826"/>
        <v>0.1</v>
      </c>
      <c r="J3768">
        <f t="shared" si="827"/>
        <v>0.34304387598496555</v>
      </c>
      <c r="K3768">
        <f t="shared" si="828"/>
        <v>22.5</v>
      </c>
      <c r="L3768">
        <f t="shared" si="823"/>
        <v>16.397319392014229</v>
      </c>
      <c r="M3768">
        <f t="shared" si="829"/>
        <v>1.0698969216735335</v>
      </c>
      <c r="N3768" s="21">
        <f t="shared" si="830"/>
        <v>-0.16077023858418507</v>
      </c>
      <c r="O3768" s="21">
        <f t="shared" si="831"/>
        <v>105.58826893002866</v>
      </c>
      <c r="P3768">
        <f t="shared" si="832"/>
        <v>1</v>
      </c>
      <c r="Q3768">
        <f t="shared" si="833"/>
        <v>0.34304387598496555</v>
      </c>
      <c r="R3768">
        <f t="shared" si="834"/>
        <v>0.3430438759849655</v>
      </c>
      <c r="T3768" s="21">
        <f t="shared" si="824"/>
        <v>0</v>
      </c>
      <c r="W3768">
        <v>3653</v>
      </c>
      <c r="X3768">
        <v>31.759998</v>
      </c>
      <c r="Y3768">
        <v>0.5</v>
      </c>
      <c r="Z3768">
        <f t="shared" si="821"/>
        <v>0.5</v>
      </c>
      <c r="AA3768" s="21" t="str">
        <f t="shared" si="822"/>
        <v/>
      </c>
      <c r="AB3768" t="str">
        <f t="shared" si="825"/>
        <v/>
      </c>
    </row>
    <row r="3769" spans="7:28" x14ac:dyDescent="0.2">
      <c r="G3769" s="21"/>
      <c r="H3769" s="21">
        <v>3654</v>
      </c>
      <c r="I3769">
        <f t="shared" si="826"/>
        <v>0.1</v>
      </c>
      <c r="J3769">
        <f t="shared" si="827"/>
        <v>0.34304387598496555</v>
      </c>
      <c r="K3769">
        <f t="shared" si="828"/>
        <v>22.5</v>
      </c>
      <c r="L3769">
        <f t="shared" si="823"/>
        <v>16.397319392014229</v>
      </c>
      <c r="M3769">
        <f t="shared" si="829"/>
        <v>1.0698969216735335</v>
      </c>
      <c r="N3769" s="21">
        <f t="shared" si="830"/>
        <v>-0.16106475284839492</v>
      </c>
      <c r="O3769" s="21">
        <f t="shared" si="831"/>
        <v>105.68826893002866</v>
      </c>
      <c r="P3769">
        <f t="shared" si="832"/>
        <v>1</v>
      </c>
      <c r="Q3769">
        <f t="shared" si="833"/>
        <v>0.34304387598496555</v>
      </c>
      <c r="R3769">
        <f t="shared" si="834"/>
        <v>0.3430438759849655</v>
      </c>
      <c r="T3769" s="21">
        <f t="shared" si="824"/>
        <v>0</v>
      </c>
      <c r="W3769">
        <v>3654</v>
      </c>
      <c r="X3769">
        <v>31.772977000000001</v>
      </c>
      <c r="Y3769">
        <v>0.5</v>
      </c>
      <c r="Z3769">
        <f t="shared" si="821"/>
        <v>0.5</v>
      </c>
      <c r="AA3769" s="21" t="str">
        <f t="shared" si="822"/>
        <v/>
      </c>
      <c r="AB3769" t="str">
        <f t="shared" si="825"/>
        <v/>
      </c>
    </row>
    <row r="3770" spans="7:28" x14ac:dyDescent="0.2">
      <c r="G3770" s="21"/>
      <c r="H3770" s="21">
        <v>3655</v>
      </c>
      <c r="I3770">
        <f t="shared" si="826"/>
        <v>0.1</v>
      </c>
      <c r="J3770">
        <f t="shared" si="827"/>
        <v>0.34304387598496555</v>
      </c>
      <c r="K3770">
        <f t="shared" si="828"/>
        <v>22.5</v>
      </c>
      <c r="L3770">
        <f t="shared" si="823"/>
        <v>16.397319392014229</v>
      </c>
      <c r="M3770">
        <f t="shared" si="829"/>
        <v>1.0698969216735335</v>
      </c>
      <c r="N3770" s="21">
        <f t="shared" si="830"/>
        <v>-0.16135926711260479</v>
      </c>
      <c r="O3770" s="21">
        <f t="shared" si="831"/>
        <v>105.78826893002865</v>
      </c>
      <c r="P3770">
        <f t="shared" si="832"/>
        <v>1</v>
      </c>
      <c r="Q3770">
        <f t="shared" si="833"/>
        <v>0.34304387598496555</v>
      </c>
      <c r="R3770">
        <f t="shared" si="834"/>
        <v>0.3430438759849655</v>
      </c>
      <c r="T3770" s="21">
        <f t="shared" si="824"/>
        <v>0</v>
      </c>
      <c r="W3770">
        <v>3655</v>
      </c>
      <c r="X3770">
        <v>31.787578999999997</v>
      </c>
      <c r="Y3770">
        <v>0.5</v>
      </c>
      <c r="Z3770">
        <f t="shared" si="821"/>
        <v>0.5</v>
      </c>
      <c r="AA3770" s="21" t="str">
        <f t="shared" si="822"/>
        <v/>
      </c>
      <c r="AB3770" t="str">
        <f t="shared" si="825"/>
        <v/>
      </c>
    </row>
    <row r="3771" spans="7:28" x14ac:dyDescent="0.2">
      <c r="G3771" s="21"/>
      <c r="H3771" s="21">
        <v>3656</v>
      </c>
      <c r="I3771">
        <f t="shared" si="826"/>
        <v>0.1</v>
      </c>
      <c r="J3771">
        <f t="shared" si="827"/>
        <v>0.34304387598496555</v>
      </c>
      <c r="K3771">
        <f t="shared" si="828"/>
        <v>22.5</v>
      </c>
      <c r="L3771">
        <f t="shared" si="823"/>
        <v>16.397319392014229</v>
      </c>
      <c r="M3771">
        <f t="shared" si="829"/>
        <v>1.0698969216735335</v>
      </c>
      <c r="N3771" s="21">
        <f t="shared" si="830"/>
        <v>-0.16165378137681463</v>
      </c>
      <c r="O3771" s="21">
        <f t="shared" si="831"/>
        <v>105.88826893002864</v>
      </c>
      <c r="P3771">
        <f t="shared" si="832"/>
        <v>1</v>
      </c>
      <c r="Q3771">
        <f t="shared" si="833"/>
        <v>0.34304387598496555</v>
      </c>
      <c r="R3771">
        <f t="shared" si="834"/>
        <v>0.3430438759849655</v>
      </c>
      <c r="T3771" s="21">
        <f t="shared" si="824"/>
        <v>0</v>
      </c>
      <c r="W3771">
        <v>3656</v>
      </c>
      <c r="X3771">
        <v>31.785957</v>
      </c>
      <c r="Y3771">
        <v>0.5</v>
      </c>
      <c r="Z3771">
        <f t="shared" si="821"/>
        <v>0.5</v>
      </c>
      <c r="AA3771" s="21" t="str">
        <f t="shared" si="822"/>
        <v/>
      </c>
      <c r="AB3771" t="str">
        <f t="shared" si="825"/>
        <v/>
      </c>
    </row>
    <row r="3772" spans="7:28" x14ac:dyDescent="0.2">
      <c r="G3772" s="21"/>
      <c r="H3772" s="21">
        <v>3657</v>
      </c>
      <c r="I3772">
        <f t="shared" si="826"/>
        <v>0.1</v>
      </c>
      <c r="J3772">
        <f t="shared" si="827"/>
        <v>0.34304387598496555</v>
      </c>
      <c r="K3772">
        <f t="shared" si="828"/>
        <v>22.5</v>
      </c>
      <c r="L3772">
        <f t="shared" si="823"/>
        <v>16.397319392014229</v>
      </c>
      <c r="M3772">
        <f t="shared" si="829"/>
        <v>1.0698969216735335</v>
      </c>
      <c r="N3772" s="21">
        <f t="shared" si="830"/>
        <v>-0.1619482956410245</v>
      </c>
      <c r="O3772" s="21">
        <f t="shared" si="831"/>
        <v>105.98826893002864</v>
      </c>
      <c r="P3772">
        <f t="shared" si="832"/>
        <v>1</v>
      </c>
      <c r="Q3772">
        <f t="shared" si="833"/>
        <v>0.34304387598496555</v>
      </c>
      <c r="R3772">
        <f t="shared" si="834"/>
        <v>0.3430438759849655</v>
      </c>
      <c r="T3772" s="21">
        <f t="shared" si="824"/>
        <v>0</v>
      </c>
      <c r="W3772">
        <v>3657</v>
      </c>
      <c r="X3772">
        <v>31.794068999999997</v>
      </c>
      <c r="Y3772">
        <v>0.5</v>
      </c>
      <c r="Z3772">
        <f t="shared" si="821"/>
        <v>0.5</v>
      </c>
      <c r="AA3772" s="21" t="str">
        <f t="shared" si="822"/>
        <v/>
      </c>
      <c r="AB3772" t="str">
        <f t="shared" si="825"/>
        <v/>
      </c>
    </row>
    <row r="3773" spans="7:28" x14ac:dyDescent="0.2">
      <c r="G3773" s="21"/>
      <c r="H3773" s="21">
        <v>3658</v>
      </c>
      <c r="I3773">
        <f t="shared" si="826"/>
        <v>0.1</v>
      </c>
      <c r="J3773">
        <f t="shared" si="827"/>
        <v>0.34304387598496555</v>
      </c>
      <c r="K3773">
        <f t="shared" si="828"/>
        <v>22.5</v>
      </c>
      <c r="L3773">
        <f t="shared" si="823"/>
        <v>16.397319392014229</v>
      </c>
      <c r="M3773">
        <f t="shared" si="829"/>
        <v>1.0698969216735335</v>
      </c>
      <c r="N3773" s="21">
        <f t="shared" si="830"/>
        <v>-0.16224280990523438</v>
      </c>
      <c r="O3773" s="21">
        <f t="shared" si="831"/>
        <v>106.08826893002863</v>
      </c>
      <c r="P3773">
        <f t="shared" si="832"/>
        <v>1</v>
      </c>
      <c r="Q3773">
        <f t="shared" si="833"/>
        <v>0.34304387598496555</v>
      </c>
      <c r="R3773">
        <f t="shared" si="834"/>
        <v>0.3430438759849655</v>
      </c>
      <c r="T3773" s="21">
        <f t="shared" si="824"/>
        <v>0</v>
      </c>
      <c r="W3773">
        <v>3658</v>
      </c>
      <c r="X3773">
        <v>31.818406</v>
      </c>
      <c r="Y3773">
        <v>0.5</v>
      </c>
      <c r="Z3773">
        <f t="shared" si="821"/>
        <v>0.5</v>
      </c>
      <c r="AA3773" s="21" t="str">
        <f t="shared" si="822"/>
        <v/>
      </c>
      <c r="AB3773" t="str">
        <f t="shared" si="825"/>
        <v/>
      </c>
    </row>
    <row r="3774" spans="7:28" x14ac:dyDescent="0.2">
      <c r="G3774" s="21"/>
      <c r="H3774" s="21">
        <v>3659</v>
      </c>
      <c r="I3774">
        <f t="shared" si="826"/>
        <v>0.1</v>
      </c>
      <c r="J3774">
        <f t="shared" si="827"/>
        <v>0.34304387598496555</v>
      </c>
      <c r="K3774">
        <f t="shared" si="828"/>
        <v>22.5</v>
      </c>
      <c r="L3774">
        <f t="shared" si="823"/>
        <v>16.397319392014229</v>
      </c>
      <c r="M3774">
        <f t="shared" si="829"/>
        <v>1.0698969216735335</v>
      </c>
      <c r="N3774" s="21">
        <f t="shared" si="830"/>
        <v>-0.16253732416944425</v>
      </c>
      <c r="O3774" s="21">
        <f t="shared" si="831"/>
        <v>106.18826893002863</v>
      </c>
      <c r="P3774">
        <f t="shared" si="832"/>
        <v>1</v>
      </c>
      <c r="Q3774">
        <f t="shared" si="833"/>
        <v>0.34304387598496555</v>
      </c>
      <c r="R3774">
        <f t="shared" si="834"/>
        <v>0.3430438759849655</v>
      </c>
      <c r="T3774" s="21">
        <f t="shared" si="824"/>
        <v>0</v>
      </c>
      <c r="W3774">
        <v>3659</v>
      </c>
      <c r="X3774">
        <v>31.800559000000003</v>
      </c>
      <c r="Y3774">
        <v>0.5</v>
      </c>
      <c r="Z3774">
        <f t="shared" ref="Z3774:Z3837" si="835">Y3774</f>
        <v>0.5</v>
      </c>
      <c r="AA3774" s="21" t="str">
        <f t="shared" ref="AA3774:AA3837" si="836">IF(X3774&gt;$B$8+$B$9,"",ABS(X3774-O3774))</f>
        <v/>
      </c>
      <c r="AB3774" t="str">
        <f t="shared" si="825"/>
        <v/>
      </c>
    </row>
    <row r="3775" spans="7:28" x14ac:dyDescent="0.2">
      <c r="G3775" s="21"/>
      <c r="H3775" s="21">
        <v>3660</v>
      </c>
      <c r="I3775">
        <f t="shared" si="826"/>
        <v>0.1</v>
      </c>
      <c r="J3775">
        <f t="shared" si="827"/>
        <v>0.34304387598496555</v>
      </c>
      <c r="K3775">
        <f t="shared" si="828"/>
        <v>22.5</v>
      </c>
      <c r="L3775">
        <f t="shared" si="823"/>
        <v>16.397319392014229</v>
      </c>
      <c r="M3775">
        <f t="shared" si="829"/>
        <v>1.0698969216735335</v>
      </c>
      <c r="N3775" s="21">
        <f t="shared" si="830"/>
        <v>-0.16283183843365409</v>
      </c>
      <c r="O3775" s="21">
        <f t="shared" si="831"/>
        <v>106.28826893002862</v>
      </c>
      <c r="P3775">
        <f t="shared" si="832"/>
        <v>1</v>
      </c>
      <c r="Q3775">
        <f t="shared" si="833"/>
        <v>0.34304387598496555</v>
      </c>
      <c r="R3775">
        <f t="shared" si="834"/>
        <v>0.3430438759849655</v>
      </c>
      <c r="T3775" s="21">
        <f t="shared" si="824"/>
        <v>0</v>
      </c>
      <c r="W3775">
        <v>3660</v>
      </c>
      <c r="X3775">
        <v>31.808671</v>
      </c>
      <c r="Y3775">
        <v>0.5</v>
      </c>
      <c r="Z3775">
        <f t="shared" si="835"/>
        <v>0.5</v>
      </c>
      <c r="AA3775" s="21" t="str">
        <f t="shared" si="836"/>
        <v/>
      </c>
      <c r="AB3775" t="str">
        <f t="shared" si="825"/>
        <v/>
      </c>
    </row>
    <row r="3776" spans="7:28" x14ac:dyDescent="0.2">
      <c r="G3776" s="21"/>
      <c r="H3776" s="21">
        <v>3661</v>
      </c>
      <c r="I3776">
        <f t="shared" si="826"/>
        <v>0.1</v>
      </c>
      <c r="J3776">
        <f t="shared" si="827"/>
        <v>0.34304387598496555</v>
      </c>
      <c r="K3776">
        <f t="shared" si="828"/>
        <v>22.5</v>
      </c>
      <c r="L3776">
        <f t="shared" si="823"/>
        <v>16.397319392014229</v>
      </c>
      <c r="M3776">
        <f t="shared" si="829"/>
        <v>1.0698969216735335</v>
      </c>
      <c r="N3776" s="21">
        <f t="shared" si="830"/>
        <v>-0.16312635269786396</v>
      </c>
      <c r="O3776" s="21">
        <f t="shared" si="831"/>
        <v>106.38826893002862</v>
      </c>
      <c r="P3776">
        <f t="shared" si="832"/>
        <v>1</v>
      </c>
      <c r="Q3776">
        <f t="shared" si="833"/>
        <v>0.34304387598496555</v>
      </c>
      <c r="R3776">
        <f t="shared" si="834"/>
        <v>0.3430438759849655</v>
      </c>
      <c r="T3776" s="21">
        <f t="shared" si="824"/>
        <v>0</v>
      </c>
      <c r="W3776">
        <v>3661</v>
      </c>
      <c r="X3776">
        <v>31.818406</v>
      </c>
      <c r="Y3776">
        <v>0.5</v>
      </c>
      <c r="Z3776">
        <f t="shared" si="835"/>
        <v>0.5</v>
      </c>
      <c r="AA3776" s="21" t="str">
        <f t="shared" si="836"/>
        <v/>
      </c>
      <c r="AB3776" t="str">
        <f t="shared" si="825"/>
        <v/>
      </c>
    </row>
    <row r="3777" spans="7:28" x14ac:dyDescent="0.2">
      <c r="G3777" s="21"/>
      <c r="H3777" s="21">
        <v>3662</v>
      </c>
      <c r="I3777">
        <f t="shared" si="826"/>
        <v>0.1</v>
      </c>
      <c r="J3777">
        <f t="shared" si="827"/>
        <v>0.34304387598496555</v>
      </c>
      <c r="K3777">
        <f t="shared" si="828"/>
        <v>22.5</v>
      </c>
      <c r="L3777">
        <f t="shared" si="823"/>
        <v>16.397319392014229</v>
      </c>
      <c r="M3777">
        <f t="shared" si="829"/>
        <v>1.0698969216735335</v>
      </c>
      <c r="N3777" s="21">
        <f t="shared" si="830"/>
        <v>-0.16342086696207381</v>
      </c>
      <c r="O3777" s="21">
        <f t="shared" si="831"/>
        <v>106.48826893002861</v>
      </c>
      <c r="P3777">
        <f t="shared" si="832"/>
        <v>1</v>
      </c>
      <c r="Q3777">
        <f t="shared" si="833"/>
        <v>0.34304387598496555</v>
      </c>
      <c r="R3777">
        <f t="shared" si="834"/>
        <v>0.3430438759849655</v>
      </c>
      <c r="T3777" s="21">
        <f t="shared" si="824"/>
        <v>0</v>
      </c>
      <c r="W3777">
        <v>3662</v>
      </c>
      <c r="X3777">
        <v>31.811916</v>
      </c>
      <c r="Y3777">
        <v>0.5</v>
      </c>
      <c r="Z3777">
        <f t="shared" si="835"/>
        <v>0.5</v>
      </c>
      <c r="AA3777" s="21" t="str">
        <f t="shared" si="836"/>
        <v/>
      </c>
      <c r="AB3777" t="str">
        <f t="shared" si="825"/>
        <v/>
      </c>
    </row>
    <row r="3778" spans="7:28" x14ac:dyDescent="0.2">
      <c r="G3778" s="21"/>
      <c r="H3778" s="21">
        <v>3663</v>
      </c>
      <c r="I3778">
        <f t="shared" si="826"/>
        <v>0.1</v>
      </c>
      <c r="J3778">
        <f t="shared" si="827"/>
        <v>0.34304387598496555</v>
      </c>
      <c r="K3778">
        <f t="shared" si="828"/>
        <v>22.5</v>
      </c>
      <c r="L3778">
        <f t="shared" si="823"/>
        <v>16.397319392014229</v>
      </c>
      <c r="M3778">
        <f t="shared" si="829"/>
        <v>1.0698969216735335</v>
      </c>
      <c r="N3778" s="21">
        <f t="shared" si="830"/>
        <v>-0.16371538122628371</v>
      </c>
      <c r="O3778" s="21">
        <f t="shared" si="831"/>
        <v>106.5882689300286</v>
      </c>
      <c r="P3778">
        <f t="shared" si="832"/>
        <v>1</v>
      </c>
      <c r="Q3778">
        <f t="shared" si="833"/>
        <v>0.34304387598496555</v>
      </c>
      <c r="R3778">
        <f t="shared" si="834"/>
        <v>0.3430438759849655</v>
      </c>
      <c r="T3778" s="21">
        <f t="shared" si="824"/>
        <v>0</v>
      </c>
      <c r="W3778">
        <v>3663</v>
      </c>
      <c r="X3778">
        <v>31.811916</v>
      </c>
      <c r="Y3778">
        <v>0.5</v>
      </c>
      <c r="Z3778">
        <f t="shared" si="835"/>
        <v>0.5</v>
      </c>
      <c r="AA3778" s="21" t="str">
        <f t="shared" si="836"/>
        <v/>
      </c>
      <c r="AB3778" t="str">
        <f t="shared" si="825"/>
        <v/>
      </c>
    </row>
    <row r="3779" spans="7:28" x14ac:dyDescent="0.2">
      <c r="G3779" s="21"/>
      <c r="H3779" s="21">
        <v>3664</v>
      </c>
      <c r="I3779">
        <f t="shared" si="826"/>
        <v>0.1</v>
      </c>
      <c r="J3779">
        <f t="shared" si="827"/>
        <v>0.34304387598496555</v>
      </c>
      <c r="K3779">
        <f t="shared" si="828"/>
        <v>22.5</v>
      </c>
      <c r="L3779">
        <f t="shared" ref="L3779:L3842" si="837">0.5*Z3779*K3779/J3779/$B$7</f>
        <v>16.397319392014229</v>
      </c>
      <c r="M3779">
        <f t="shared" si="829"/>
        <v>1.0698969216735335</v>
      </c>
      <c r="N3779" s="21">
        <f t="shared" si="830"/>
        <v>-0.16400989549049358</v>
      </c>
      <c r="O3779" s="21">
        <f t="shared" si="831"/>
        <v>106.6882689300286</v>
      </c>
      <c r="P3779">
        <f t="shared" si="832"/>
        <v>1</v>
      </c>
      <c r="Q3779">
        <f t="shared" si="833"/>
        <v>0.34304387598496555</v>
      </c>
      <c r="R3779">
        <f t="shared" si="834"/>
        <v>0.3430438759849655</v>
      </c>
      <c r="T3779" s="21">
        <f t="shared" si="824"/>
        <v>0</v>
      </c>
      <c r="W3779">
        <v>3664</v>
      </c>
      <c r="X3779">
        <v>31.824895999999999</v>
      </c>
      <c r="Y3779">
        <v>0.5</v>
      </c>
      <c r="Z3779">
        <f t="shared" si="835"/>
        <v>0.5</v>
      </c>
      <c r="AA3779" s="21" t="str">
        <f t="shared" si="836"/>
        <v/>
      </c>
      <c r="AB3779" t="str">
        <f t="shared" si="825"/>
        <v/>
      </c>
    </row>
    <row r="3780" spans="7:28" x14ac:dyDescent="0.2">
      <c r="G3780" s="21"/>
      <c r="H3780" s="21">
        <v>3665</v>
      </c>
      <c r="I3780">
        <f t="shared" si="826"/>
        <v>0.1</v>
      </c>
      <c r="J3780">
        <f t="shared" si="827"/>
        <v>0.34304387598496555</v>
      </c>
      <c r="K3780">
        <f t="shared" si="828"/>
        <v>22.5</v>
      </c>
      <c r="L3780">
        <f t="shared" si="837"/>
        <v>16.397319392014229</v>
      </c>
      <c r="M3780">
        <f t="shared" si="829"/>
        <v>1.0698969216735335</v>
      </c>
      <c r="N3780" s="21">
        <f t="shared" si="830"/>
        <v>-0.16430440975470342</v>
      </c>
      <c r="O3780" s="21">
        <f t="shared" si="831"/>
        <v>106.78826893002859</v>
      </c>
      <c r="P3780">
        <f t="shared" si="832"/>
        <v>1</v>
      </c>
      <c r="Q3780">
        <f t="shared" si="833"/>
        <v>0.34304387598496555</v>
      </c>
      <c r="R3780">
        <f t="shared" si="834"/>
        <v>0.3430438759849655</v>
      </c>
      <c r="T3780" s="21">
        <f t="shared" ref="T3780:T3843" si="838">(M3780-M3779)/(H3780-H3779)</f>
        <v>0</v>
      </c>
      <c r="W3780">
        <v>3665</v>
      </c>
      <c r="X3780">
        <v>31.824895999999999</v>
      </c>
      <c r="Y3780">
        <v>0.5</v>
      </c>
      <c r="Z3780">
        <f t="shared" si="835"/>
        <v>0.5</v>
      </c>
      <c r="AA3780" s="21" t="str">
        <f t="shared" si="836"/>
        <v/>
      </c>
      <c r="AB3780" t="str">
        <f t="shared" si="825"/>
        <v/>
      </c>
    </row>
    <row r="3781" spans="7:28" x14ac:dyDescent="0.2">
      <c r="G3781" s="21"/>
      <c r="H3781" s="21">
        <v>3666</v>
      </c>
      <c r="I3781">
        <f t="shared" si="826"/>
        <v>0.1</v>
      </c>
      <c r="J3781">
        <f t="shared" si="827"/>
        <v>0.34304387598496555</v>
      </c>
      <c r="K3781">
        <f t="shared" si="828"/>
        <v>22.5</v>
      </c>
      <c r="L3781">
        <f t="shared" si="837"/>
        <v>16.397319392014229</v>
      </c>
      <c r="M3781">
        <f t="shared" si="829"/>
        <v>1.0698969216735335</v>
      </c>
      <c r="N3781" s="21">
        <f t="shared" si="830"/>
        <v>-0.16459892401891327</v>
      </c>
      <c r="O3781" s="21">
        <f t="shared" si="831"/>
        <v>106.88826893002859</v>
      </c>
      <c r="P3781">
        <f t="shared" si="832"/>
        <v>1</v>
      </c>
      <c r="Q3781">
        <f t="shared" si="833"/>
        <v>0.34304387598496555</v>
      </c>
      <c r="R3781">
        <f t="shared" si="834"/>
        <v>0.3430438759849655</v>
      </c>
      <c r="T3781" s="21">
        <f t="shared" si="838"/>
        <v>0</v>
      </c>
      <c r="W3781">
        <v>3666</v>
      </c>
      <c r="X3781">
        <v>31.842743000000002</v>
      </c>
      <c r="Y3781">
        <v>0.5</v>
      </c>
      <c r="Z3781">
        <f t="shared" si="835"/>
        <v>0.5</v>
      </c>
      <c r="AA3781" s="21" t="str">
        <f t="shared" si="836"/>
        <v/>
      </c>
      <c r="AB3781" t="str">
        <f t="shared" si="825"/>
        <v/>
      </c>
    </row>
    <row r="3782" spans="7:28" x14ac:dyDescent="0.2">
      <c r="G3782" s="21"/>
      <c r="H3782" s="21">
        <v>3667</v>
      </c>
      <c r="I3782">
        <f t="shared" si="826"/>
        <v>0.1</v>
      </c>
      <c r="J3782">
        <f t="shared" si="827"/>
        <v>0.34304387598496555</v>
      </c>
      <c r="K3782">
        <f t="shared" si="828"/>
        <v>22.5</v>
      </c>
      <c r="L3782">
        <f t="shared" si="837"/>
        <v>16.397319392014229</v>
      </c>
      <c r="M3782">
        <f t="shared" si="829"/>
        <v>1.0698969216735335</v>
      </c>
      <c r="N3782" s="21">
        <f t="shared" si="830"/>
        <v>-0.16489343828312314</v>
      </c>
      <c r="O3782" s="21">
        <f t="shared" si="831"/>
        <v>106.98826893002858</v>
      </c>
      <c r="P3782">
        <f t="shared" si="832"/>
        <v>1</v>
      </c>
      <c r="Q3782">
        <f t="shared" si="833"/>
        <v>0.34304387598496555</v>
      </c>
      <c r="R3782">
        <f t="shared" si="834"/>
        <v>0.3430438759849655</v>
      </c>
      <c r="T3782" s="21">
        <f t="shared" si="838"/>
        <v>0</v>
      </c>
      <c r="W3782">
        <v>3667</v>
      </c>
      <c r="X3782">
        <v>31.84761</v>
      </c>
      <c r="Y3782">
        <v>0.5</v>
      </c>
      <c r="Z3782">
        <f t="shared" si="835"/>
        <v>0.5</v>
      </c>
      <c r="AA3782" s="21" t="str">
        <f t="shared" si="836"/>
        <v/>
      </c>
      <c r="AB3782" t="str">
        <f t="shared" si="825"/>
        <v/>
      </c>
    </row>
    <row r="3783" spans="7:28" x14ac:dyDescent="0.2">
      <c r="G3783" s="21"/>
      <c r="H3783" s="21">
        <v>3668</v>
      </c>
      <c r="I3783">
        <f t="shared" si="826"/>
        <v>0.1</v>
      </c>
      <c r="J3783">
        <f t="shared" si="827"/>
        <v>0.34304387598496555</v>
      </c>
      <c r="K3783">
        <f t="shared" si="828"/>
        <v>22.5</v>
      </c>
      <c r="L3783">
        <f t="shared" si="837"/>
        <v>16.397319392014229</v>
      </c>
      <c r="M3783">
        <f t="shared" si="829"/>
        <v>1.0698969216735335</v>
      </c>
      <c r="N3783" s="21">
        <f t="shared" si="830"/>
        <v>-0.16518795254733304</v>
      </c>
      <c r="O3783" s="21">
        <f t="shared" si="831"/>
        <v>107.08826893002858</v>
      </c>
      <c r="P3783">
        <f t="shared" si="832"/>
        <v>1</v>
      </c>
      <c r="Q3783">
        <f t="shared" si="833"/>
        <v>0.34304387598496555</v>
      </c>
      <c r="R3783">
        <f t="shared" si="834"/>
        <v>0.3430438759849655</v>
      </c>
      <c r="T3783" s="21">
        <f t="shared" si="838"/>
        <v>0</v>
      </c>
      <c r="W3783">
        <v>3668</v>
      </c>
      <c r="X3783">
        <v>31.842743000000002</v>
      </c>
      <c r="Y3783">
        <v>0.5</v>
      </c>
      <c r="Z3783">
        <f t="shared" si="835"/>
        <v>0.5</v>
      </c>
      <c r="AA3783" s="21" t="str">
        <f t="shared" si="836"/>
        <v/>
      </c>
      <c r="AB3783" t="str">
        <f t="shared" ref="AB3783:AB3846" si="839">IF(OR(Z3780&lt;&gt;Z3786,X3783&gt;$B$8+$B$9),"",((X3786-X3780)/(W3786-W3780)-(O3786-O3780)/(W3786-W3780))^2)</f>
        <v/>
      </c>
    </row>
    <row r="3784" spans="7:28" x14ac:dyDescent="0.2">
      <c r="G3784" s="21"/>
      <c r="H3784" s="21">
        <v>3669</v>
      </c>
      <c r="I3784">
        <f t="shared" si="826"/>
        <v>0.1</v>
      </c>
      <c r="J3784">
        <f t="shared" si="827"/>
        <v>0.34304387598496555</v>
      </c>
      <c r="K3784">
        <f t="shared" si="828"/>
        <v>22.5</v>
      </c>
      <c r="L3784">
        <f t="shared" si="837"/>
        <v>16.397319392014229</v>
      </c>
      <c r="M3784">
        <f t="shared" si="829"/>
        <v>1.0698969216735335</v>
      </c>
      <c r="N3784" s="21">
        <f t="shared" si="830"/>
        <v>-0.16548246681154288</v>
      </c>
      <c r="O3784" s="21">
        <f t="shared" si="831"/>
        <v>107.18826893002857</v>
      </c>
      <c r="P3784">
        <f t="shared" si="832"/>
        <v>1</v>
      </c>
      <c r="Q3784">
        <f t="shared" si="833"/>
        <v>0.34304387598496555</v>
      </c>
      <c r="R3784">
        <f t="shared" si="834"/>
        <v>0.3430438759849655</v>
      </c>
      <c r="T3784" s="21">
        <f t="shared" si="838"/>
        <v>0</v>
      </c>
      <c r="W3784">
        <v>3669</v>
      </c>
      <c r="X3784">
        <v>31.858967000000003</v>
      </c>
      <c r="Y3784">
        <v>0.5</v>
      </c>
      <c r="Z3784">
        <f t="shared" si="835"/>
        <v>0.5</v>
      </c>
      <c r="AA3784" s="21" t="str">
        <f t="shared" si="836"/>
        <v/>
      </c>
      <c r="AB3784" t="str">
        <f t="shared" si="839"/>
        <v/>
      </c>
    </row>
    <row r="3785" spans="7:28" x14ac:dyDescent="0.2">
      <c r="G3785" s="21"/>
      <c r="H3785" s="21">
        <v>3670</v>
      </c>
      <c r="I3785">
        <f t="shared" si="826"/>
        <v>0.1</v>
      </c>
      <c r="J3785">
        <f t="shared" si="827"/>
        <v>0.34304387598496555</v>
      </c>
      <c r="K3785">
        <f t="shared" si="828"/>
        <v>22.5</v>
      </c>
      <c r="L3785">
        <f t="shared" si="837"/>
        <v>16.397319392014229</v>
      </c>
      <c r="M3785">
        <f t="shared" si="829"/>
        <v>1.0698969216735335</v>
      </c>
      <c r="N3785" s="21">
        <f t="shared" si="830"/>
        <v>-0.16577698107575273</v>
      </c>
      <c r="O3785" s="21">
        <f t="shared" si="831"/>
        <v>107.28826893002856</v>
      </c>
      <c r="P3785">
        <f t="shared" si="832"/>
        <v>1</v>
      </c>
      <c r="Q3785">
        <f t="shared" si="833"/>
        <v>0.34304387598496555</v>
      </c>
      <c r="R3785">
        <f t="shared" si="834"/>
        <v>0.3430438759849655</v>
      </c>
      <c r="T3785" s="21">
        <f t="shared" si="838"/>
        <v>0</v>
      </c>
      <c r="W3785">
        <v>3670</v>
      </c>
      <c r="X3785">
        <v>31.860589999999998</v>
      </c>
      <c r="Y3785">
        <v>0.5</v>
      </c>
      <c r="Z3785">
        <f t="shared" si="835"/>
        <v>0.5</v>
      </c>
      <c r="AA3785" s="21" t="str">
        <f t="shared" si="836"/>
        <v/>
      </c>
      <c r="AB3785" t="str">
        <f t="shared" si="839"/>
        <v/>
      </c>
    </row>
    <row r="3786" spans="7:28" x14ac:dyDescent="0.2">
      <c r="G3786" s="21"/>
      <c r="H3786" s="21">
        <v>3671</v>
      </c>
      <c r="I3786">
        <f t="shared" si="826"/>
        <v>0.1</v>
      </c>
      <c r="J3786">
        <f t="shared" si="827"/>
        <v>0.34304387598496555</v>
      </c>
      <c r="K3786">
        <f t="shared" si="828"/>
        <v>22.5</v>
      </c>
      <c r="L3786">
        <f t="shared" si="837"/>
        <v>16.397319392014229</v>
      </c>
      <c r="M3786">
        <f t="shared" si="829"/>
        <v>1.0698969216735335</v>
      </c>
      <c r="N3786" s="21">
        <f t="shared" si="830"/>
        <v>-0.1660714953399626</v>
      </c>
      <c r="O3786" s="21">
        <f t="shared" si="831"/>
        <v>107.38826893002856</v>
      </c>
      <c r="P3786">
        <f t="shared" si="832"/>
        <v>1</v>
      </c>
      <c r="Q3786">
        <f t="shared" si="833"/>
        <v>0.34304387598496555</v>
      </c>
      <c r="R3786">
        <f t="shared" si="834"/>
        <v>0.3430438759849655</v>
      </c>
      <c r="T3786" s="21">
        <f t="shared" si="838"/>
        <v>0</v>
      </c>
      <c r="W3786">
        <v>3671</v>
      </c>
      <c r="X3786">
        <v>31.871947000000002</v>
      </c>
      <c r="Y3786">
        <v>0.5</v>
      </c>
      <c r="Z3786">
        <f t="shared" si="835"/>
        <v>0.5</v>
      </c>
      <c r="AA3786" s="21" t="str">
        <f t="shared" si="836"/>
        <v/>
      </c>
      <c r="AB3786" t="str">
        <f t="shared" si="839"/>
        <v/>
      </c>
    </row>
    <row r="3787" spans="7:28" x14ac:dyDescent="0.2">
      <c r="G3787" s="21"/>
      <c r="H3787" s="21">
        <v>3672</v>
      </c>
      <c r="I3787">
        <f t="shared" si="826"/>
        <v>0.1</v>
      </c>
      <c r="J3787">
        <f t="shared" si="827"/>
        <v>0.34304387598496555</v>
      </c>
      <c r="K3787">
        <f t="shared" si="828"/>
        <v>22.5</v>
      </c>
      <c r="L3787">
        <f t="shared" si="837"/>
        <v>16.397319392014229</v>
      </c>
      <c r="M3787">
        <f t="shared" si="829"/>
        <v>1.0698969216735335</v>
      </c>
      <c r="N3787" s="21">
        <f t="shared" si="830"/>
        <v>-0.16636600960417244</v>
      </c>
      <c r="O3787" s="21">
        <f t="shared" si="831"/>
        <v>107.48826893002855</v>
      </c>
      <c r="P3787">
        <f t="shared" si="832"/>
        <v>1</v>
      </c>
      <c r="Q3787">
        <f t="shared" si="833"/>
        <v>0.34304387598496555</v>
      </c>
      <c r="R3787">
        <f t="shared" si="834"/>
        <v>0.3430438759849655</v>
      </c>
      <c r="T3787" s="21">
        <f t="shared" si="838"/>
        <v>0</v>
      </c>
      <c r="W3787">
        <v>3672</v>
      </c>
      <c r="X3787">
        <v>31.876814</v>
      </c>
      <c r="Y3787">
        <v>0.5</v>
      </c>
      <c r="Z3787">
        <f t="shared" si="835"/>
        <v>0.5</v>
      </c>
      <c r="AA3787" s="21" t="str">
        <f t="shared" si="836"/>
        <v/>
      </c>
      <c r="AB3787" t="str">
        <f t="shared" si="839"/>
        <v/>
      </c>
    </row>
    <row r="3788" spans="7:28" x14ac:dyDescent="0.2">
      <c r="G3788" s="21"/>
      <c r="H3788" s="21">
        <v>3673</v>
      </c>
      <c r="I3788">
        <f t="shared" si="826"/>
        <v>0.1</v>
      </c>
      <c r="J3788">
        <f t="shared" si="827"/>
        <v>0.34304387598496555</v>
      </c>
      <c r="K3788">
        <f t="shared" si="828"/>
        <v>22.5</v>
      </c>
      <c r="L3788">
        <f t="shared" si="837"/>
        <v>16.397319392014229</v>
      </c>
      <c r="M3788">
        <f t="shared" si="829"/>
        <v>1.0698969216735335</v>
      </c>
      <c r="N3788" s="21">
        <f t="shared" si="830"/>
        <v>-0.16666052386838234</v>
      </c>
      <c r="O3788" s="21">
        <f t="shared" si="831"/>
        <v>107.58826893002855</v>
      </c>
      <c r="P3788">
        <f t="shared" si="832"/>
        <v>1</v>
      </c>
      <c r="Q3788">
        <f t="shared" si="833"/>
        <v>0.34304387598496555</v>
      </c>
      <c r="R3788">
        <f t="shared" si="834"/>
        <v>0.3430438759849655</v>
      </c>
      <c r="T3788" s="21">
        <f t="shared" si="838"/>
        <v>0</v>
      </c>
      <c r="W3788">
        <v>3673</v>
      </c>
      <c r="X3788">
        <v>31.883303999999999</v>
      </c>
      <c r="Y3788">
        <v>0.5</v>
      </c>
      <c r="Z3788">
        <f t="shared" si="835"/>
        <v>0.5</v>
      </c>
      <c r="AA3788" s="21" t="str">
        <f t="shared" si="836"/>
        <v/>
      </c>
      <c r="AB3788" t="str">
        <f t="shared" si="839"/>
        <v/>
      </c>
    </row>
    <row r="3789" spans="7:28" x14ac:dyDescent="0.2">
      <c r="G3789" s="21"/>
      <c r="H3789" s="21">
        <v>3674</v>
      </c>
      <c r="I3789">
        <f t="shared" si="826"/>
        <v>0.1</v>
      </c>
      <c r="J3789">
        <f t="shared" si="827"/>
        <v>0.34304387598496555</v>
      </c>
      <c r="K3789">
        <f t="shared" si="828"/>
        <v>22.5</v>
      </c>
      <c r="L3789">
        <f t="shared" si="837"/>
        <v>16.397319392014229</v>
      </c>
      <c r="M3789">
        <f t="shared" si="829"/>
        <v>1.0698969216735335</v>
      </c>
      <c r="N3789" s="21">
        <f t="shared" si="830"/>
        <v>-0.16695503813259219</v>
      </c>
      <c r="O3789" s="21">
        <f t="shared" si="831"/>
        <v>107.68826893002854</v>
      </c>
      <c r="P3789">
        <f t="shared" si="832"/>
        <v>1</v>
      </c>
      <c r="Q3789">
        <f t="shared" si="833"/>
        <v>0.34304387598496555</v>
      </c>
      <c r="R3789">
        <f t="shared" si="834"/>
        <v>0.3430438759849655</v>
      </c>
      <c r="T3789" s="21">
        <f t="shared" si="838"/>
        <v>0</v>
      </c>
      <c r="W3789">
        <v>3674</v>
      </c>
      <c r="X3789">
        <v>31.881682000000001</v>
      </c>
      <c r="Y3789">
        <v>0.5</v>
      </c>
      <c r="Z3789">
        <f t="shared" si="835"/>
        <v>0.5</v>
      </c>
      <c r="AA3789" s="21" t="str">
        <f t="shared" si="836"/>
        <v/>
      </c>
      <c r="AB3789" t="str">
        <f t="shared" si="839"/>
        <v/>
      </c>
    </row>
    <row r="3790" spans="7:28" x14ac:dyDescent="0.2">
      <c r="G3790" s="21"/>
      <c r="H3790" s="21">
        <v>3675</v>
      </c>
      <c r="I3790">
        <f t="shared" si="826"/>
        <v>0.1</v>
      </c>
      <c r="J3790">
        <f t="shared" si="827"/>
        <v>0.34304387598496555</v>
      </c>
      <c r="K3790">
        <f t="shared" si="828"/>
        <v>22.5</v>
      </c>
      <c r="L3790">
        <f t="shared" si="837"/>
        <v>16.397319392014229</v>
      </c>
      <c r="M3790">
        <f t="shared" si="829"/>
        <v>1.0698969216735335</v>
      </c>
      <c r="N3790" s="21">
        <f t="shared" si="830"/>
        <v>-0.16724955239680206</v>
      </c>
      <c r="O3790" s="21">
        <f t="shared" si="831"/>
        <v>107.78826893002854</v>
      </c>
      <c r="P3790">
        <f t="shared" si="832"/>
        <v>1</v>
      </c>
      <c r="Q3790">
        <f t="shared" si="833"/>
        <v>0.34304387598496555</v>
      </c>
      <c r="R3790">
        <f t="shared" si="834"/>
        <v>0.3430438759849655</v>
      </c>
      <c r="T3790" s="21">
        <f t="shared" si="838"/>
        <v>0</v>
      </c>
      <c r="W3790">
        <v>3675</v>
      </c>
      <c r="X3790">
        <v>31.881682000000001</v>
      </c>
      <c r="Y3790">
        <v>0.5</v>
      </c>
      <c r="Z3790">
        <f t="shared" si="835"/>
        <v>0.5</v>
      </c>
      <c r="AA3790" s="21" t="str">
        <f t="shared" si="836"/>
        <v/>
      </c>
      <c r="AB3790" t="str">
        <f t="shared" si="839"/>
        <v/>
      </c>
    </row>
    <row r="3791" spans="7:28" x14ac:dyDescent="0.2">
      <c r="G3791" s="21"/>
      <c r="H3791" s="21">
        <v>3676</v>
      </c>
      <c r="I3791">
        <f t="shared" si="826"/>
        <v>0.1</v>
      </c>
      <c r="J3791">
        <f t="shared" si="827"/>
        <v>0.34304387598496555</v>
      </c>
      <c r="K3791">
        <f t="shared" si="828"/>
        <v>22.5</v>
      </c>
      <c r="L3791">
        <f t="shared" si="837"/>
        <v>16.397319392014229</v>
      </c>
      <c r="M3791">
        <f t="shared" si="829"/>
        <v>1.0698969216735335</v>
      </c>
      <c r="N3791" s="21">
        <f t="shared" si="830"/>
        <v>-0.16754406666101193</v>
      </c>
      <c r="O3791" s="21">
        <f t="shared" si="831"/>
        <v>107.88826893002853</v>
      </c>
      <c r="P3791">
        <f t="shared" si="832"/>
        <v>1</v>
      </c>
      <c r="Q3791">
        <f t="shared" si="833"/>
        <v>0.34304387598496555</v>
      </c>
      <c r="R3791">
        <f t="shared" si="834"/>
        <v>0.3430438759849655</v>
      </c>
      <c r="T3791" s="21">
        <f t="shared" si="838"/>
        <v>0</v>
      </c>
      <c r="W3791">
        <v>3676</v>
      </c>
      <c r="X3791">
        <v>31.893038999999998</v>
      </c>
      <c r="Y3791">
        <v>0.5</v>
      </c>
      <c r="Z3791">
        <f t="shared" si="835"/>
        <v>0.5</v>
      </c>
      <c r="AA3791" s="21" t="str">
        <f t="shared" si="836"/>
        <v/>
      </c>
      <c r="AB3791" t="str">
        <f t="shared" si="839"/>
        <v/>
      </c>
    </row>
    <row r="3792" spans="7:28" x14ac:dyDescent="0.2">
      <c r="G3792" s="21"/>
      <c r="H3792" s="21">
        <v>3677</v>
      </c>
      <c r="I3792">
        <f t="shared" si="826"/>
        <v>0.1</v>
      </c>
      <c r="J3792">
        <f t="shared" si="827"/>
        <v>0.34304387598496555</v>
      </c>
      <c r="K3792">
        <f t="shared" si="828"/>
        <v>22.5</v>
      </c>
      <c r="L3792">
        <f t="shared" si="837"/>
        <v>16.397319392014229</v>
      </c>
      <c r="M3792">
        <f t="shared" si="829"/>
        <v>1.0698969216735335</v>
      </c>
      <c r="N3792" s="21">
        <f t="shared" si="830"/>
        <v>-0.1678385809252218</v>
      </c>
      <c r="O3792" s="21">
        <f t="shared" si="831"/>
        <v>107.98826893002853</v>
      </c>
      <c r="P3792">
        <f t="shared" si="832"/>
        <v>1</v>
      </c>
      <c r="Q3792">
        <f t="shared" si="833"/>
        <v>0.34304387598496555</v>
      </c>
      <c r="R3792">
        <f t="shared" si="834"/>
        <v>0.3430438759849655</v>
      </c>
      <c r="T3792" s="21">
        <f t="shared" si="838"/>
        <v>0</v>
      </c>
      <c r="W3792">
        <v>3677</v>
      </c>
      <c r="X3792">
        <v>31.899528999999998</v>
      </c>
      <c r="Y3792">
        <v>0.5</v>
      </c>
      <c r="Z3792">
        <f t="shared" si="835"/>
        <v>0.5</v>
      </c>
      <c r="AA3792" s="21" t="str">
        <f t="shared" si="836"/>
        <v/>
      </c>
      <c r="AB3792" t="str">
        <f t="shared" si="839"/>
        <v/>
      </c>
    </row>
    <row r="3793" spans="7:28" x14ac:dyDescent="0.2">
      <c r="G3793" s="21"/>
      <c r="H3793" s="21">
        <v>3678</v>
      </c>
      <c r="I3793">
        <f t="shared" si="826"/>
        <v>0.1</v>
      </c>
      <c r="J3793">
        <f t="shared" si="827"/>
        <v>0.34304387598496555</v>
      </c>
      <c r="K3793">
        <f t="shared" si="828"/>
        <v>22.5</v>
      </c>
      <c r="L3793">
        <f t="shared" si="837"/>
        <v>16.397319392014229</v>
      </c>
      <c r="M3793">
        <f t="shared" si="829"/>
        <v>1.0698969216735335</v>
      </c>
      <c r="N3793" s="21">
        <f t="shared" si="830"/>
        <v>-0.16813309518943165</v>
      </c>
      <c r="O3793" s="21">
        <f t="shared" si="831"/>
        <v>108.08826893002852</v>
      </c>
      <c r="P3793">
        <f t="shared" si="832"/>
        <v>1</v>
      </c>
      <c r="Q3793">
        <f t="shared" si="833"/>
        <v>0.34304387598496555</v>
      </c>
      <c r="R3793">
        <f t="shared" si="834"/>
        <v>0.3430438759849655</v>
      </c>
      <c r="T3793" s="21">
        <f t="shared" si="838"/>
        <v>0</v>
      </c>
      <c r="W3793">
        <v>3678</v>
      </c>
      <c r="X3793">
        <v>31.912507999999999</v>
      </c>
      <c r="Y3793">
        <v>0.5</v>
      </c>
      <c r="Z3793">
        <f t="shared" si="835"/>
        <v>0.5</v>
      </c>
      <c r="AA3793" s="21" t="str">
        <f t="shared" si="836"/>
        <v/>
      </c>
      <c r="AB3793" t="str">
        <f t="shared" si="839"/>
        <v/>
      </c>
    </row>
    <row r="3794" spans="7:28" x14ac:dyDescent="0.2">
      <c r="G3794" s="21"/>
      <c r="H3794" s="21">
        <v>3679</v>
      </c>
      <c r="I3794">
        <f t="shared" si="826"/>
        <v>0.1</v>
      </c>
      <c r="J3794">
        <f t="shared" si="827"/>
        <v>0.34304387598496555</v>
      </c>
      <c r="K3794">
        <f t="shared" si="828"/>
        <v>22.5</v>
      </c>
      <c r="L3794">
        <f t="shared" si="837"/>
        <v>16.397319392014229</v>
      </c>
      <c r="M3794">
        <f t="shared" si="829"/>
        <v>1.0698969216735335</v>
      </c>
      <c r="N3794" s="21">
        <f t="shared" si="830"/>
        <v>-0.16842760945364152</v>
      </c>
      <c r="O3794" s="21">
        <f t="shared" si="831"/>
        <v>108.18826893002851</v>
      </c>
      <c r="P3794">
        <f t="shared" si="832"/>
        <v>1</v>
      </c>
      <c r="Q3794">
        <f t="shared" si="833"/>
        <v>0.34304387598496555</v>
      </c>
      <c r="R3794">
        <f t="shared" si="834"/>
        <v>0.3430438759849655</v>
      </c>
      <c r="T3794" s="21">
        <f t="shared" si="838"/>
        <v>0</v>
      </c>
      <c r="W3794">
        <v>3679</v>
      </c>
      <c r="X3794">
        <v>31.909263999999997</v>
      </c>
      <c r="Y3794">
        <v>0.5</v>
      </c>
      <c r="Z3794">
        <f t="shared" si="835"/>
        <v>0.5</v>
      </c>
      <c r="AA3794" s="21" t="str">
        <f t="shared" si="836"/>
        <v/>
      </c>
      <c r="AB3794" t="str">
        <f t="shared" si="839"/>
        <v/>
      </c>
    </row>
    <row r="3795" spans="7:28" x14ac:dyDescent="0.2">
      <c r="G3795" s="21"/>
      <c r="H3795" s="21">
        <v>3680</v>
      </c>
      <c r="I3795">
        <f t="shared" si="826"/>
        <v>0.1</v>
      </c>
      <c r="J3795">
        <f t="shared" si="827"/>
        <v>0.34304387598496555</v>
      </c>
      <c r="K3795">
        <f t="shared" si="828"/>
        <v>22.5</v>
      </c>
      <c r="L3795">
        <f t="shared" si="837"/>
        <v>16.397319392014229</v>
      </c>
      <c r="M3795">
        <f t="shared" si="829"/>
        <v>1.0698969216735335</v>
      </c>
      <c r="N3795" s="21">
        <f t="shared" si="830"/>
        <v>-0.16872212371785139</v>
      </c>
      <c r="O3795" s="21">
        <f t="shared" si="831"/>
        <v>108.28826893002851</v>
      </c>
      <c r="P3795">
        <f t="shared" si="832"/>
        <v>1</v>
      </c>
      <c r="Q3795">
        <f t="shared" si="833"/>
        <v>0.34304387598496555</v>
      </c>
      <c r="R3795">
        <f t="shared" si="834"/>
        <v>0.3430438759849655</v>
      </c>
      <c r="T3795" s="21">
        <f t="shared" si="838"/>
        <v>0</v>
      </c>
      <c r="W3795">
        <v>3680</v>
      </c>
      <c r="X3795">
        <v>31.920621000000001</v>
      </c>
      <c r="Y3795">
        <v>0.5</v>
      </c>
      <c r="Z3795">
        <f t="shared" si="835"/>
        <v>0.5</v>
      </c>
      <c r="AA3795" s="21" t="str">
        <f t="shared" si="836"/>
        <v/>
      </c>
      <c r="AB3795" t="str">
        <f t="shared" si="839"/>
        <v/>
      </c>
    </row>
    <row r="3796" spans="7:28" x14ac:dyDescent="0.2">
      <c r="G3796" s="21"/>
      <c r="H3796" s="21">
        <v>3681</v>
      </c>
      <c r="I3796">
        <f t="shared" si="826"/>
        <v>0.1</v>
      </c>
      <c r="J3796">
        <f t="shared" si="827"/>
        <v>0.34304387598496555</v>
      </c>
      <c r="K3796">
        <f t="shared" si="828"/>
        <v>22.5</v>
      </c>
      <c r="L3796">
        <f t="shared" si="837"/>
        <v>16.397319392014229</v>
      </c>
      <c r="M3796">
        <f t="shared" si="829"/>
        <v>1.0698969216735335</v>
      </c>
      <c r="N3796" s="21">
        <f t="shared" si="830"/>
        <v>-0.16901663798206124</v>
      </c>
      <c r="O3796" s="21">
        <f t="shared" si="831"/>
        <v>108.3882689300285</v>
      </c>
      <c r="P3796">
        <f t="shared" si="832"/>
        <v>1</v>
      </c>
      <c r="Q3796">
        <f t="shared" si="833"/>
        <v>0.34304387598496555</v>
      </c>
      <c r="R3796">
        <f t="shared" si="834"/>
        <v>0.3430438759849655</v>
      </c>
      <c r="T3796" s="21">
        <f t="shared" si="838"/>
        <v>0</v>
      </c>
      <c r="W3796">
        <v>3681</v>
      </c>
      <c r="X3796">
        <v>31.920621000000001</v>
      </c>
      <c r="Y3796">
        <v>0.5</v>
      </c>
      <c r="Z3796">
        <f t="shared" si="835"/>
        <v>0.5</v>
      </c>
      <c r="AA3796" s="21" t="str">
        <f t="shared" si="836"/>
        <v/>
      </c>
      <c r="AB3796" t="str">
        <f t="shared" si="839"/>
        <v/>
      </c>
    </row>
    <row r="3797" spans="7:28" x14ac:dyDescent="0.2">
      <c r="G3797" s="21"/>
      <c r="H3797" s="21">
        <v>3682</v>
      </c>
      <c r="I3797">
        <f t="shared" si="826"/>
        <v>0.1</v>
      </c>
      <c r="J3797">
        <f t="shared" si="827"/>
        <v>0.34304387598496555</v>
      </c>
      <c r="K3797">
        <f t="shared" si="828"/>
        <v>22.5</v>
      </c>
      <c r="L3797">
        <f t="shared" si="837"/>
        <v>16.397319392014229</v>
      </c>
      <c r="M3797">
        <f t="shared" si="829"/>
        <v>1.0698969216735335</v>
      </c>
      <c r="N3797" s="21">
        <f t="shared" si="830"/>
        <v>-0.16931115224627113</v>
      </c>
      <c r="O3797" s="21">
        <f t="shared" si="831"/>
        <v>108.4882689300285</v>
      </c>
      <c r="P3797">
        <f t="shared" si="832"/>
        <v>1</v>
      </c>
      <c r="Q3797">
        <f t="shared" si="833"/>
        <v>0.34304387598496555</v>
      </c>
      <c r="R3797">
        <f t="shared" si="834"/>
        <v>0.3430438759849655</v>
      </c>
      <c r="T3797" s="21">
        <f t="shared" si="838"/>
        <v>0</v>
      </c>
      <c r="W3797">
        <v>3682</v>
      </c>
      <c r="X3797">
        <v>31.928732999999998</v>
      </c>
      <c r="Y3797">
        <v>0.5</v>
      </c>
      <c r="Z3797">
        <f t="shared" si="835"/>
        <v>0.5</v>
      </c>
      <c r="AA3797" s="21" t="str">
        <f t="shared" si="836"/>
        <v/>
      </c>
      <c r="AB3797" t="str">
        <f t="shared" si="839"/>
        <v/>
      </c>
    </row>
    <row r="3798" spans="7:28" x14ac:dyDescent="0.2">
      <c r="G3798" s="21"/>
      <c r="H3798" s="21">
        <v>3683</v>
      </c>
      <c r="I3798">
        <f t="shared" si="826"/>
        <v>0.1</v>
      </c>
      <c r="J3798">
        <f t="shared" si="827"/>
        <v>0.34304387598496555</v>
      </c>
      <c r="K3798">
        <f t="shared" si="828"/>
        <v>22.5</v>
      </c>
      <c r="L3798">
        <f t="shared" si="837"/>
        <v>16.397319392014229</v>
      </c>
      <c r="M3798">
        <f t="shared" si="829"/>
        <v>1.0698969216735335</v>
      </c>
      <c r="N3798" s="21">
        <f t="shared" si="830"/>
        <v>-0.16960566651048098</v>
      </c>
      <c r="O3798" s="21">
        <f t="shared" si="831"/>
        <v>108.58826893002849</v>
      </c>
      <c r="P3798">
        <f t="shared" si="832"/>
        <v>1</v>
      </c>
      <c r="Q3798">
        <f t="shared" si="833"/>
        <v>0.34304387598496555</v>
      </c>
      <c r="R3798">
        <f t="shared" si="834"/>
        <v>0.3430438759849655</v>
      </c>
      <c r="T3798" s="21">
        <f t="shared" si="838"/>
        <v>0</v>
      </c>
      <c r="W3798">
        <v>3683</v>
      </c>
      <c r="X3798">
        <v>31.935222999999997</v>
      </c>
      <c r="Y3798">
        <v>0.5</v>
      </c>
      <c r="Z3798">
        <f t="shared" si="835"/>
        <v>0.5</v>
      </c>
      <c r="AA3798" s="21" t="str">
        <f t="shared" si="836"/>
        <v/>
      </c>
      <c r="AB3798" t="str">
        <f t="shared" si="839"/>
        <v/>
      </c>
    </row>
    <row r="3799" spans="7:28" x14ac:dyDescent="0.2">
      <c r="G3799" s="21"/>
      <c r="H3799" s="21">
        <v>3684</v>
      </c>
      <c r="I3799">
        <f t="shared" si="826"/>
        <v>0.1</v>
      </c>
      <c r="J3799">
        <f t="shared" si="827"/>
        <v>0.34304387598496555</v>
      </c>
      <c r="K3799">
        <f t="shared" si="828"/>
        <v>22.5</v>
      </c>
      <c r="L3799">
        <f t="shared" si="837"/>
        <v>16.397319392014229</v>
      </c>
      <c r="M3799">
        <f t="shared" si="829"/>
        <v>1.0698969216735335</v>
      </c>
      <c r="N3799" s="21">
        <f t="shared" si="830"/>
        <v>-0.16990018077469085</v>
      </c>
      <c r="O3799" s="21">
        <f t="shared" si="831"/>
        <v>108.68826893002849</v>
      </c>
      <c r="P3799">
        <f t="shared" si="832"/>
        <v>1</v>
      </c>
      <c r="Q3799">
        <f t="shared" si="833"/>
        <v>0.34304387598496555</v>
      </c>
      <c r="R3799">
        <f t="shared" si="834"/>
        <v>0.3430438759849655</v>
      </c>
      <c r="T3799" s="21">
        <f t="shared" si="838"/>
        <v>0</v>
      </c>
      <c r="W3799">
        <v>3684</v>
      </c>
      <c r="X3799">
        <v>31.948201999999998</v>
      </c>
      <c r="Y3799">
        <v>0.5</v>
      </c>
      <c r="Z3799">
        <f t="shared" si="835"/>
        <v>0.5</v>
      </c>
      <c r="AA3799" s="21" t="str">
        <f t="shared" si="836"/>
        <v/>
      </c>
      <c r="AB3799" t="str">
        <f t="shared" si="839"/>
        <v/>
      </c>
    </row>
    <row r="3800" spans="7:28" x14ac:dyDescent="0.2">
      <c r="G3800" s="21"/>
      <c r="H3800" s="21">
        <v>3685</v>
      </c>
      <c r="I3800">
        <f t="shared" si="826"/>
        <v>0.1</v>
      </c>
      <c r="J3800">
        <f t="shared" si="827"/>
        <v>0.34304387598496555</v>
      </c>
      <c r="K3800">
        <f t="shared" si="828"/>
        <v>22.5</v>
      </c>
      <c r="L3800">
        <f t="shared" si="837"/>
        <v>16.397319392014229</v>
      </c>
      <c r="M3800">
        <f t="shared" si="829"/>
        <v>1.0698969216735335</v>
      </c>
      <c r="N3800" s="21">
        <f t="shared" si="830"/>
        <v>-0.17019469503890072</v>
      </c>
      <c r="O3800" s="21">
        <f t="shared" si="831"/>
        <v>108.78826893002848</v>
      </c>
      <c r="P3800">
        <f t="shared" si="832"/>
        <v>1</v>
      </c>
      <c r="Q3800">
        <f t="shared" si="833"/>
        <v>0.34304387598496555</v>
      </c>
      <c r="R3800">
        <f t="shared" si="834"/>
        <v>0.3430438759849655</v>
      </c>
      <c r="T3800" s="21">
        <f t="shared" si="838"/>
        <v>0</v>
      </c>
      <c r="W3800">
        <v>3685</v>
      </c>
      <c r="X3800">
        <v>31.941713000000004</v>
      </c>
      <c r="Y3800">
        <v>0.5</v>
      </c>
      <c r="Z3800">
        <f t="shared" si="835"/>
        <v>0.5</v>
      </c>
      <c r="AA3800" s="21" t="str">
        <f t="shared" si="836"/>
        <v/>
      </c>
      <c r="AB3800" t="str">
        <f t="shared" si="839"/>
        <v/>
      </c>
    </row>
    <row r="3801" spans="7:28" x14ac:dyDescent="0.2">
      <c r="G3801" s="21"/>
      <c r="H3801" s="21">
        <v>3686</v>
      </c>
      <c r="I3801">
        <f t="shared" si="826"/>
        <v>0.1</v>
      </c>
      <c r="J3801">
        <f t="shared" si="827"/>
        <v>0.34304387598496555</v>
      </c>
      <c r="K3801">
        <f t="shared" si="828"/>
        <v>22.5</v>
      </c>
      <c r="L3801">
        <f t="shared" si="837"/>
        <v>16.397319392014229</v>
      </c>
      <c r="M3801">
        <f t="shared" si="829"/>
        <v>1.0698969216735335</v>
      </c>
      <c r="N3801" s="21">
        <f t="shared" si="830"/>
        <v>-0.17048920930311057</v>
      </c>
      <c r="O3801" s="21">
        <f t="shared" si="831"/>
        <v>108.88826893002847</v>
      </c>
      <c r="P3801">
        <f t="shared" si="832"/>
        <v>1</v>
      </c>
      <c r="Q3801">
        <f t="shared" si="833"/>
        <v>0.34304387598496555</v>
      </c>
      <c r="R3801">
        <f t="shared" si="834"/>
        <v>0.3430438759849655</v>
      </c>
      <c r="T3801" s="21">
        <f t="shared" si="838"/>
        <v>0</v>
      </c>
      <c r="W3801">
        <v>3686</v>
      </c>
      <c r="X3801">
        <v>31.948201999999998</v>
      </c>
      <c r="Y3801">
        <v>0.5</v>
      </c>
      <c r="Z3801">
        <f t="shared" si="835"/>
        <v>0.5</v>
      </c>
      <c r="AA3801" s="21" t="str">
        <f t="shared" si="836"/>
        <v/>
      </c>
      <c r="AB3801" t="str">
        <f t="shared" si="839"/>
        <v/>
      </c>
    </row>
    <row r="3802" spans="7:28" x14ac:dyDescent="0.2">
      <c r="G3802" s="21"/>
      <c r="H3802" s="21">
        <v>3687</v>
      </c>
      <c r="I3802">
        <f t="shared" si="826"/>
        <v>0.1</v>
      </c>
      <c r="J3802">
        <f t="shared" si="827"/>
        <v>0.34304387598496555</v>
      </c>
      <c r="K3802">
        <f t="shared" si="828"/>
        <v>22.5</v>
      </c>
      <c r="L3802">
        <f t="shared" si="837"/>
        <v>16.397319392014229</v>
      </c>
      <c r="M3802">
        <f t="shared" si="829"/>
        <v>1.0698969216735335</v>
      </c>
      <c r="N3802" s="21">
        <f t="shared" si="830"/>
        <v>-0.17078372356732047</v>
      </c>
      <c r="O3802" s="21">
        <f t="shared" si="831"/>
        <v>108.98826893002847</v>
      </c>
      <c r="P3802">
        <f t="shared" si="832"/>
        <v>1</v>
      </c>
      <c r="Q3802">
        <f t="shared" si="833"/>
        <v>0.34304387598496555</v>
      </c>
      <c r="R3802">
        <f t="shared" si="834"/>
        <v>0.3430438759849655</v>
      </c>
      <c r="T3802" s="21">
        <f t="shared" si="838"/>
        <v>0</v>
      </c>
      <c r="W3802">
        <v>3687</v>
      </c>
      <c r="X3802">
        <v>31.95307</v>
      </c>
      <c r="Y3802">
        <v>0.5</v>
      </c>
      <c r="Z3802">
        <f t="shared" si="835"/>
        <v>0.5</v>
      </c>
      <c r="AA3802" s="21" t="str">
        <f t="shared" si="836"/>
        <v/>
      </c>
      <c r="AB3802" t="str">
        <f t="shared" si="839"/>
        <v/>
      </c>
    </row>
    <row r="3803" spans="7:28" x14ac:dyDescent="0.2">
      <c r="G3803" s="21"/>
      <c r="H3803" s="21">
        <v>3688</v>
      </c>
      <c r="I3803">
        <f t="shared" si="826"/>
        <v>0.1</v>
      </c>
      <c r="J3803">
        <f t="shared" si="827"/>
        <v>0.34304387598496555</v>
      </c>
      <c r="K3803">
        <f t="shared" si="828"/>
        <v>22.5</v>
      </c>
      <c r="L3803">
        <f t="shared" si="837"/>
        <v>16.397319392014229</v>
      </c>
      <c r="M3803">
        <f t="shared" si="829"/>
        <v>1.0698969216735335</v>
      </c>
      <c r="N3803" s="21">
        <f t="shared" si="830"/>
        <v>-0.17107823783153031</v>
      </c>
      <c r="O3803" s="21">
        <f t="shared" si="831"/>
        <v>109.08826893002846</v>
      </c>
      <c r="P3803">
        <f t="shared" si="832"/>
        <v>1</v>
      </c>
      <c r="Q3803">
        <f t="shared" si="833"/>
        <v>0.34304387598496555</v>
      </c>
      <c r="R3803">
        <f t="shared" si="834"/>
        <v>0.3430438759849655</v>
      </c>
      <c r="T3803" s="21">
        <f t="shared" si="838"/>
        <v>0</v>
      </c>
      <c r="W3803">
        <v>3688</v>
      </c>
      <c r="X3803">
        <v>31.961181999999997</v>
      </c>
      <c r="Y3803">
        <v>0.5</v>
      </c>
      <c r="Z3803">
        <f t="shared" si="835"/>
        <v>0.5</v>
      </c>
      <c r="AA3803" s="21" t="str">
        <f t="shared" si="836"/>
        <v/>
      </c>
      <c r="AB3803" t="str">
        <f t="shared" si="839"/>
        <v/>
      </c>
    </row>
    <row r="3804" spans="7:28" x14ac:dyDescent="0.2">
      <c r="G3804" s="21"/>
      <c r="H3804" s="21">
        <v>3689</v>
      </c>
      <c r="I3804">
        <f t="shared" si="826"/>
        <v>0.1</v>
      </c>
      <c r="J3804">
        <f t="shared" si="827"/>
        <v>0.34304387598496555</v>
      </c>
      <c r="K3804">
        <f t="shared" si="828"/>
        <v>22.5</v>
      </c>
      <c r="L3804">
        <f t="shared" si="837"/>
        <v>16.397319392014229</v>
      </c>
      <c r="M3804">
        <f t="shared" si="829"/>
        <v>1.0698969216735335</v>
      </c>
      <c r="N3804" s="21">
        <f t="shared" si="830"/>
        <v>-0.17137275209574016</v>
      </c>
      <c r="O3804" s="21">
        <f t="shared" si="831"/>
        <v>109.18826893002846</v>
      </c>
      <c r="P3804">
        <f t="shared" si="832"/>
        <v>1</v>
      </c>
      <c r="Q3804">
        <f t="shared" si="833"/>
        <v>0.34304387598496555</v>
      </c>
      <c r="R3804">
        <f t="shared" si="834"/>
        <v>0.3430438759849655</v>
      </c>
      <c r="T3804" s="21">
        <f t="shared" si="838"/>
        <v>0</v>
      </c>
      <c r="W3804">
        <v>3689</v>
      </c>
      <c r="X3804">
        <v>31.975784000000001</v>
      </c>
      <c r="Y3804">
        <v>0.5</v>
      </c>
      <c r="Z3804">
        <f t="shared" si="835"/>
        <v>0.5</v>
      </c>
      <c r="AA3804" s="21" t="str">
        <f t="shared" si="836"/>
        <v/>
      </c>
      <c r="AB3804" t="str">
        <f t="shared" si="839"/>
        <v/>
      </c>
    </row>
    <row r="3805" spans="7:28" x14ac:dyDescent="0.2">
      <c r="G3805" s="21"/>
      <c r="H3805" s="21">
        <v>3690</v>
      </c>
      <c r="I3805">
        <f t="shared" si="826"/>
        <v>0.1</v>
      </c>
      <c r="J3805">
        <f t="shared" si="827"/>
        <v>0.34304387598496555</v>
      </c>
      <c r="K3805">
        <f t="shared" si="828"/>
        <v>22.5</v>
      </c>
      <c r="L3805">
        <f t="shared" si="837"/>
        <v>16.397319392014229</v>
      </c>
      <c r="M3805">
        <f t="shared" si="829"/>
        <v>1.0698969216735335</v>
      </c>
      <c r="N3805" s="21">
        <f t="shared" si="830"/>
        <v>-0.17166726635995</v>
      </c>
      <c r="O3805" s="21">
        <f t="shared" si="831"/>
        <v>109.28826893002845</v>
      </c>
      <c r="P3805">
        <f t="shared" si="832"/>
        <v>1</v>
      </c>
      <c r="Q3805">
        <f t="shared" si="833"/>
        <v>0.34304387598496555</v>
      </c>
      <c r="R3805">
        <f t="shared" si="834"/>
        <v>0.3430438759849655</v>
      </c>
      <c r="T3805" s="21">
        <f t="shared" si="838"/>
        <v>0</v>
      </c>
      <c r="W3805">
        <v>3690</v>
      </c>
      <c r="X3805">
        <v>31.982274</v>
      </c>
      <c r="Y3805">
        <v>0.5</v>
      </c>
      <c r="Z3805">
        <f t="shared" si="835"/>
        <v>0.5</v>
      </c>
      <c r="AA3805" s="21" t="str">
        <f t="shared" si="836"/>
        <v/>
      </c>
      <c r="AB3805" t="str">
        <f t="shared" si="839"/>
        <v/>
      </c>
    </row>
    <row r="3806" spans="7:28" x14ac:dyDescent="0.2">
      <c r="G3806" s="21"/>
      <c r="H3806" s="21">
        <v>3691</v>
      </c>
      <c r="I3806">
        <f t="shared" si="826"/>
        <v>0.1</v>
      </c>
      <c r="J3806">
        <f t="shared" si="827"/>
        <v>0.34304387598496555</v>
      </c>
      <c r="K3806">
        <f t="shared" si="828"/>
        <v>22.5</v>
      </c>
      <c r="L3806">
        <f t="shared" si="837"/>
        <v>16.397319392014229</v>
      </c>
      <c r="M3806">
        <f t="shared" si="829"/>
        <v>1.0698969216735335</v>
      </c>
      <c r="N3806" s="21">
        <f t="shared" si="830"/>
        <v>-0.17196178062415987</v>
      </c>
      <c r="O3806" s="21">
        <f t="shared" si="831"/>
        <v>109.38826893002845</v>
      </c>
      <c r="P3806">
        <f t="shared" si="832"/>
        <v>1</v>
      </c>
      <c r="Q3806">
        <f t="shared" si="833"/>
        <v>0.34304387598496555</v>
      </c>
      <c r="R3806">
        <f t="shared" si="834"/>
        <v>0.3430438759849655</v>
      </c>
      <c r="T3806" s="21">
        <f t="shared" si="838"/>
        <v>0</v>
      </c>
      <c r="W3806">
        <v>3691</v>
      </c>
      <c r="X3806">
        <v>31.982274</v>
      </c>
      <c r="Y3806">
        <v>0.5</v>
      </c>
      <c r="Z3806">
        <f t="shared" si="835"/>
        <v>0.5</v>
      </c>
      <c r="AA3806" s="21" t="str">
        <f t="shared" si="836"/>
        <v/>
      </c>
      <c r="AB3806" t="str">
        <f t="shared" si="839"/>
        <v/>
      </c>
    </row>
    <row r="3807" spans="7:28" x14ac:dyDescent="0.2">
      <c r="G3807" s="21"/>
      <c r="H3807" s="21">
        <v>3692</v>
      </c>
      <c r="I3807">
        <f t="shared" si="826"/>
        <v>0.1</v>
      </c>
      <c r="J3807">
        <f t="shared" si="827"/>
        <v>0.34304387598496555</v>
      </c>
      <c r="K3807">
        <f t="shared" si="828"/>
        <v>22.5</v>
      </c>
      <c r="L3807">
        <f t="shared" si="837"/>
        <v>16.397319392014229</v>
      </c>
      <c r="M3807">
        <f t="shared" si="829"/>
        <v>1.0698969216735335</v>
      </c>
      <c r="N3807" s="21">
        <f t="shared" si="830"/>
        <v>-0.17225629488836977</v>
      </c>
      <c r="O3807" s="21">
        <f t="shared" si="831"/>
        <v>109.48826893002844</v>
      </c>
      <c r="P3807">
        <f t="shared" si="832"/>
        <v>1</v>
      </c>
      <c r="Q3807">
        <f t="shared" si="833"/>
        <v>0.34304387598496555</v>
      </c>
      <c r="R3807">
        <f t="shared" si="834"/>
        <v>0.3430438759849655</v>
      </c>
      <c r="T3807" s="21">
        <f t="shared" si="838"/>
        <v>0</v>
      </c>
      <c r="W3807">
        <v>3692</v>
      </c>
      <c r="X3807">
        <v>31.996875999999997</v>
      </c>
      <c r="Y3807">
        <v>0.5</v>
      </c>
      <c r="Z3807">
        <f t="shared" si="835"/>
        <v>0.5</v>
      </c>
      <c r="AA3807" s="21" t="str">
        <f t="shared" si="836"/>
        <v/>
      </c>
      <c r="AB3807" t="str">
        <f t="shared" si="839"/>
        <v/>
      </c>
    </row>
    <row r="3808" spans="7:28" x14ac:dyDescent="0.2">
      <c r="G3808" s="21"/>
      <c r="H3808" s="21">
        <v>3693</v>
      </c>
      <c r="I3808">
        <f t="shared" si="826"/>
        <v>0.1</v>
      </c>
      <c r="J3808">
        <f t="shared" si="827"/>
        <v>0.34304387598496555</v>
      </c>
      <c r="K3808">
        <f t="shared" si="828"/>
        <v>22.5</v>
      </c>
      <c r="L3808">
        <f t="shared" si="837"/>
        <v>16.397319392014229</v>
      </c>
      <c r="M3808">
        <f t="shared" si="829"/>
        <v>1.0698969216735335</v>
      </c>
      <c r="N3808" s="21">
        <f t="shared" si="830"/>
        <v>-0.17255080915257962</v>
      </c>
      <c r="O3808" s="21">
        <f t="shared" si="831"/>
        <v>109.58826893002843</v>
      </c>
      <c r="P3808">
        <f t="shared" si="832"/>
        <v>1</v>
      </c>
      <c r="Q3808">
        <f t="shared" si="833"/>
        <v>0.34304387598496555</v>
      </c>
      <c r="R3808">
        <f t="shared" si="834"/>
        <v>0.3430438759849655</v>
      </c>
      <c r="T3808" s="21">
        <f t="shared" si="838"/>
        <v>0</v>
      </c>
      <c r="W3808">
        <v>3693</v>
      </c>
      <c r="X3808">
        <v>31.996875999999997</v>
      </c>
      <c r="Y3808">
        <v>0.5</v>
      </c>
      <c r="Z3808">
        <f t="shared" si="835"/>
        <v>0.5</v>
      </c>
      <c r="AA3808" s="21" t="str">
        <f t="shared" si="836"/>
        <v/>
      </c>
      <c r="AB3808" t="str">
        <f t="shared" si="839"/>
        <v/>
      </c>
    </row>
    <row r="3809" spans="7:28" x14ac:dyDescent="0.2">
      <c r="G3809" s="21"/>
      <c r="H3809" s="21">
        <v>3694</v>
      </c>
      <c r="I3809">
        <f t="shared" si="826"/>
        <v>0.1</v>
      </c>
      <c r="J3809">
        <f t="shared" si="827"/>
        <v>0.34304387598496555</v>
      </c>
      <c r="K3809">
        <f t="shared" si="828"/>
        <v>22.5</v>
      </c>
      <c r="L3809">
        <f t="shared" si="837"/>
        <v>16.397319392014229</v>
      </c>
      <c r="M3809">
        <f t="shared" si="829"/>
        <v>1.0698969216735335</v>
      </c>
      <c r="N3809" s="21">
        <f t="shared" si="830"/>
        <v>-0.17284532341678949</v>
      </c>
      <c r="O3809" s="21">
        <f t="shared" si="831"/>
        <v>109.68826893002843</v>
      </c>
      <c r="P3809">
        <f t="shared" si="832"/>
        <v>1</v>
      </c>
      <c r="Q3809">
        <f t="shared" si="833"/>
        <v>0.34304387598496555</v>
      </c>
      <c r="R3809">
        <f t="shared" si="834"/>
        <v>0.3430438759849655</v>
      </c>
      <c r="T3809" s="21">
        <f t="shared" si="838"/>
        <v>0</v>
      </c>
      <c r="W3809">
        <v>3694</v>
      </c>
      <c r="X3809">
        <v>31.996875999999997</v>
      </c>
      <c r="Y3809">
        <v>0.5</v>
      </c>
      <c r="Z3809">
        <f t="shared" si="835"/>
        <v>0.5</v>
      </c>
      <c r="AA3809" s="21" t="str">
        <f t="shared" si="836"/>
        <v/>
      </c>
      <c r="AB3809" t="str">
        <f t="shared" si="839"/>
        <v/>
      </c>
    </row>
    <row r="3810" spans="7:28" x14ac:dyDescent="0.2">
      <c r="G3810" s="21"/>
      <c r="H3810" s="21">
        <v>3695</v>
      </c>
      <c r="I3810">
        <f t="shared" si="826"/>
        <v>0.1</v>
      </c>
      <c r="J3810">
        <f t="shared" si="827"/>
        <v>0.34304387598496555</v>
      </c>
      <c r="K3810">
        <f t="shared" si="828"/>
        <v>22.5</v>
      </c>
      <c r="L3810">
        <f t="shared" si="837"/>
        <v>16.397319392014229</v>
      </c>
      <c r="M3810">
        <f t="shared" si="829"/>
        <v>1.0698969216735335</v>
      </c>
      <c r="N3810" s="21">
        <f t="shared" si="830"/>
        <v>-0.17313983768099933</v>
      </c>
      <c r="O3810" s="21">
        <f t="shared" si="831"/>
        <v>109.78826893002842</v>
      </c>
      <c r="P3810">
        <f t="shared" si="832"/>
        <v>1</v>
      </c>
      <c r="Q3810">
        <f t="shared" si="833"/>
        <v>0.34304387598496555</v>
      </c>
      <c r="R3810">
        <f t="shared" si="834"/>
        <v>0.3430438759849655</v>
      </c>
      <c r="T3810" s="21">
        <f t="shared" si="838"/>
        <v>0</v>
      </c>
      <c r="W3810">
        <v>3695</v>
      </c>
      <c r="X3810">
        <v>31.990385999999997</v>
      </c>
      <c r="Y3810">
        <v>0.5</v>
      </c>
      <c r="Z3810">
        <f t="shared" si="835"/>
        <v>0.5</v>
      </c>
      <c r="AA3810" s="21" t="str">
        <f t="shared" si="836"/>
        <v/>
      </c>
      <c r="AB3810" t="str">
        <f t="shared" si="839"/>
        <v/>
      </c>
    </row>
    <row r="3811" spans="7:28" x14ac:dyDescent="0.2">
      <c r="G3811" s="21"/>
      <c r="H3811" s="21">
        <v>3696</v>
      </c>
      <c r="I3811">
        <f t="shared" si="826"/>
        <v>0.1</v>
      </c>
      <c r="J3811">
        <f t="shared" si="827"/>
        <v>0.34304387598496555</v>
      </c>
      <c r="K3811">
        <f t="shared" si="828"/>
        <v>22.5</v>
      </c>
      <c r="L3811">
        <f t="shared" si="837"/>
        <v>16.397319392014229</v>
      </c>
      <c r="M3811">
        <f t="shared" si="829"/>
        <v>1.0698969216735335</v>
      </c>
      <c r="N3811" s="21">
        <f t="shared" si="830"/>
        <v>-0.1734343519452092</v>
      </c>
      <c r="O3811" s="21">
        <f t="shared" si="831"/>
        <v>109.88826893002842</v>
      </c>
      <c r="P3811">
        <f t="shared" si="832"/>
        <v>1</v>
      </c>
      <c r="Q3811">
        <f t="shared" si="833"/>
        <v>0.34304387598496555</v>
      </c>
      <c r="R3811">
        <f t="shared" si="834"/>
        <v>0.3430438759849655</v>
      </c>
      <c r="T3811" s="21">
        <f t="shared" si="838"/>
        <v>0</v>
      </c>
      <c r="W3811">
        <v>3696</v>
      </c>
      <c r="X3811">
        <v>32.006611000000007</v>
      </c>
      <c r="Y3811">
        <v>0.5</v>
      </c>
      <c r="Z3811">
        <f t="shared" si="835"/>
        <v>0.5</v>
      </c>
      <c r="AA3811" s="21" t="str">
        <f t="shared" si="836"/>
        <v/>
      </c>
      <c r="AB3811" t="str">
        <f t="shared" si="839"/>
        <v/>
      </c>
    </row>
    <row r="3812" spans="7:28" x14ac:dyDescent="0.2">
      <c r="G3812" s="21"/>
      <c r="H3812" s="21">
        <v>3697</v>
      </c>
      <c r="I3812">
        <f t="shared" si="826"/>
        <v>0.1</v>
      </c>
      <c r="J3812">
        <f t="shared" si="827"/>
        <v>0.34304387598496555</v>
      </c>
      <c r="K3812">
        <f t="shared" si="828"/>
        <v>22.5</v>
      </c>
      <c r="L3812">
        <f t="shared" si="837"/>
        <v>16.397319392014229</v>
      </c>
      <c r="M3812">
        <f t="shared" si="829"/>
        <v>1.0698969216735335</v>
      </c>
      <c r="N3812" s="21">
        <f t="shared" si="830"/>
        <v>-0.17372886620941907</v>
      </c>
      <c r="O3812" s="21">
        <f t="shared" si="831"/>
        <v>109.98826893002841</v>
      </c>
      <c r="P3812">
        <f t="shared" si="832"/>
        <v>1</v>
      </c>
      <c r="Q3812">
        <f t="shared" si="833"/>
        <v>0.34304387598496555</v>
      </c>
      <c r="R3812">
        <f t="shared" si="834"/>
        <v>0.3430438759849655</v>
      </c>
      <c r="T3812" s="21">
        <f t="shared" si="838"/>
        <v>0</v>
      </c>
      <c r="W3812">
        <v>3697</v>
      </c>
      <c r="X3812">
        <v>32.016345999999999</v>
      </c>
      <c r="Y3812">
        <v>0.5</v>
      </c>
      <c r="Z3812">
        <f t="shared" si="835"/>
        <v>0.5</v>
      </c>
      <c r="AA3812" s="21" t="str">
        <f t="shared" si="836"/>
        <v/>
      </c>
      <c r="AB3812" t="str">
        <f t="shared" si="839"/>
        <v/>
      </c>
    </row>
    <row r="3813" spans="7:28" x14ac:dyDescent="0.2">
      <c r="G3813" s="21"/>
      <c r="H3813" s="21">
        <v>3698</v>
      </c>
      <c r="I3813">
        <f t="shared" si="826"/>
        <v>0.1</v>
      </c>
      <c r="J3813">
        <f t="shared" si="827"/>
        <v>0.34304387598496555</v>
      </c>
      <c r="K3813">
        <f t="shared" si="828"/>
        <v>22.5</v>
      </c>
      <c r="L3813">
        <f t="shared" si="837"/>
        <v>16.397319392014229</v>
      </c>
      <c r="M3813">
        <f t="shared" si="829"/>
        <v>1.0698969216735335</v>
      </c>
      <c r="N3813" s="21">
        <f t="shared" si="830"/>
        <v>-0.17402338047362895</v>
      </c>
      <c r="O3813" s="21">
        <f t="shared" si="831"/>
        <v>110.08826893002841</v>
      </c>
      <c r="P3813">
        <f t="shared" si="832"/>
        <v>1</v>
      </c>
      <c r="Q3813">
        <f t="shared" si="833"/>
        <v>0.34304387598496555</v>
      </c>
      <c r="R3813">
        <f t="shared" si="834"/>
        <v>0.3430438759849655</v>
      </c>
      <c r="T3813" s="21">
        <f t="shared" si="838"/>
        <v>0</v>
      </c>
      <c r="W3813">
        <v>3698</v>
      </c>
      <c r="X3813">
        <v>32.026079999999993</v>
      </c>
      <c r="Y3813">
        <v>0.5</v>
      </c>
      <c r="Z3813">
        <f t="shared" si="835"/>
        <v>0.5</v>
      </c>
      <c r="AA3813" s="21" t="str">
        <f t="shared" si="836"/>
        <v/>
      </c>
      <c r="AB3813" t="str">
        <f t="shared" si="839"/>
        <v/>
      </c>
    </row>
    <row r="3814" spans="7:28" x14ac:dyDescent="0.2">
      <c r="G3814" s="21"/>
      <c r="H3814" s="21">
        <v>3699</v>
      </c>
      <c r="I3814">
        <f t="shared" ref="I3814:I3877" si="840">IF(P3813&lt;0.999,MAX(0,MIN(10000000,(L3813/$E$8/M3813^$E$10)^(1/$E$9)/N3813)),0.1)</f>
        <v>0.1</v>
      </c>
      <c r="J3814">
        <f t="shared" ref="J3814:J3877" si="841">Q3814</f>
        <v>0.34304387598496555</v>
      </c>
      <c r="K3814">
        <f t="shared" ref="K3814:K3877" si="842">IF(O3814&lt;$B$8+$B$9,0.5*(($B$8+$B$9)^2+O3814^2)/O3814-$B$9,$B$8)</f>
        <v>22.5</v>
      </c>
      <c r="L3814">
        <f t="shared" si="837"/>
        <v>16.397319392014229</v>
      </c>
      <c r="M3814">
        <f t="shared" ref="M3814:M3877" si="843">-LN(J3814)</f>
        <v>1.0698969216735335</v>
      </c>
      <c r="N3814" s="21">
        <f t="shared" ref="N3814:N3877" si="844">-$B$15*(O3814-2*(K3814+$B$9))/(K3814+$B$9)^2/J3814</f>
        <v>-0.17431789473783882</v>
      </c>
      <c r="O3814" s="21">
        <f t="shared" ref="O3814:O3877" si="845">O3813+I3814*(H3814-H3813)</f>
        <v>110.1882689300284</v>
      </c>
      <c r="P3814">
        <f t="shared" ref="P3814:P3877" si="846">MIN(O3814/(K3814+$B$9),1)</f>
        <v>1</v>
      </c>
      <c r="Q3814">
        <f t="shared" ref="Q3814:Q3877" si="847">1-B$15*P3814</f>
        <v>0.34304387598496555</v>
      </c>
      <c r="R3814">
        <f t="shared" ref="R3814:R3877" si="848">$E$15/(P3814+$E$16)</f>
        <v>0.3430438759849655</v>
      </c>
      <c r="T3814" s="21">
        <f t="shared" si="838"/>
        <v>0</v>
      </c>
      <c r="W3814">
        <v>3699</v>
      </c>
      <c r="X3814">
        <v>32.021213000000003</v>
      </c>
      <c r="Y3814">
        <v>0.5</v>
      </c>
      <c r="Z3814">
        <f t="shared" si="835"/>
        <v>0.5</v>
      </c>
      <c r="AA3814" s="21" t="str">
        <f t="shared" si="836"/>
        <v/>
      </c>
      <c r="AB3814" t="str">
        <f t="shared" si="839"/>
        <v/>
      </c>
    </row>
    <row r="3815" spans="7:28" x14ac:dyDescent="0.2">
      <c r="G3815" s="21"/>
      <c r="H3815" s="21">
        <v>3700</v>
      </c>
      <c r="I3815">
        <f t="shared" si="840"/>
        <v>0.1</v>
      </c>
      <c r="J3815">
        <f t="shared" si="841"/>
        <v>0.34304387598496555</v>
      </c>
      <c r="K3815">
        <f t="shared" si="842"/>
        <v>22.5</v>
      </c>
      <c r="L3815">
        <f t="shared" si="837"/>
        <v>16.397319392014229</v>
      </c>
      <c r="M3815">
        <f t="shared" si="843"/>
        <v>1.0698969216735335</v>
      </c>
      <c r="N3815" s="21">
        <f t="shared" si="844"/>
        <v>-0.17461240900204866</v>
      </c>
      <c r="O3815" s="21">
        <f t="shared" si="845"/>
        <v>110.28826893002839</v>
      </c>
      <c r="P3815">
        <f t="shared" si="846"/>
        <v>1</v>
      </c>
      <c r="Q3815">
        <f t="shared" si="847"/>
        <v>0.34304387598496555</v>
      </c>
      <c r="R3815">
        <f t="shared" si="848"/>
        <v>0.3430438759849655</v>
      </c>
      <c r="T3815" s="21">
        <f t="shared" si="838"/>
        <v>0</v>
      </c>
      <c r="W3815">
        <v>3700</v>
      </c>
      <c r="X3815">
        <v>32.037437999999995</v>
      </c>
      <c r="Y3815">
        <v>0.5</v>
      </c>
      <c r="Z3815">
        <f t="shared" si="835"/>
        <v>0.5</v>
      </c>
      <c r="AA3815" s="21" t="str">
        <f t="shared" si="836"/>
        <v/>
      </c>
      <c r="AB3815" t="str">
        <f t="shared" si="839"/>
        <v/>
      </c>
    </row>
    <row r="3816" spans="7:28" x14ac:dyDescent="0.2">
      <c r="G3816" s="21"/>
      <c r="H3816" s="21">
        <v>3701</v>
      </c>
      <c r="I3816">
        <f t="shared" si="840"/>
        <v>0.1</v>
      </c>
      <c r="J3816">
        <f t="shared" si="841"/>
        <v>0.34304387598496555</v>
      </c>
      <c r="K3816">
        <f t="shared" si="842"/>
        <v>22.5</v>
      </c>
      <c r="L3816">
        <f t="shared" si="837"/>
        <v>16.397319392014229</v>
      </c>
      <c r="M3816">
        <f t="shared" si="843"/>
        <v>1.0698969216735335</v>
      </c>
      <c r="N3816" s="21">
        <f t="shared" si="844"/>
        <v>-0.17490692326625853</v>
      </c>
      <c r="O3816" s="21">
        <f t="shared" si="845"/>
        <v>110.38826893002839</v>
      </c>
      <c r="P3816">
        <f t="shared" si="846"/>
        <v>1</v>
      </c>
      <c r="Q3816">
        <f t="shared" si="847"/>
        <v>0.34304387598496555</v>
      </c>
      <c r="R3816">
        <f t="shared" si="848"/>
        <v>0.3430438759849655</v>
      </c>
      <c r="T3816" s="21">
        <f t="shared" si="838"/>
        <v>0</v>
      </c>
      <c r="W3816">
        <v>3701</v>
      </c>
      <c r="X3816">
        <v>32.048794999999998</v>
      </c>
      <c r="Y3816">
        <v>0.5</v>
      </c>
      <c r="Z3816">
        <f t="shared" si="835"/>
        <v>0.5</v>
      </c>
      <c r="AA3816" s="21" t="str">
        <f t="shared" si="836"/>
        <v/>
      </c>
      <c r="AB3816" t="str">
        <f t="shared" si="839"/>
        <v/>
      </c>
    </row>
    <row r="3817" spans="7:28" x14ac:dyDescent="0.2">
      <c r="G3817" s="21"/>
      <c r="H3817" s="21">
        <v>3702</v>
      </c>
      <c r="I3817">
        <f t="shared" si="840"/>
        <v>0.1</v>
      </c>
      <c r="J3817">
        <f t="shared" si="841"/>
        <v>0.34304387598496555</v>
      </c>
      <c r="K3817">
        <f t="shared" si="842"/>
        <v>22.5</v>
      </c>
      <c r="L3817">
        <f t="shared" si="837"/>
        <v>16.397319392014229</v>
      </c>
      <c r="M3817">
        <f t="shared" si="843"/>
        <v>1.0698969216735335</v>
      </c>
      <c r="N3817" s="21">
        <f t="shared" si="844"/>
        <v>-0.17520143753046841</v>
      </c>
      <c r="O3817" s="21">
        <f t="shared" si="845"/>
        <v>110.48826893002838</v>
      </c>
      <c r="P3817">
        <f t="shared" si="846"/>
        <v>1</v>
      </c>
      <c r="Q3817">
        <f t="shared" si="847"/>
        <v>0.34304387598496555</v>
      </c>
      <c r="R3817">
        <f t="shared" si="848"/>
        <v>0.3430438759849655</v>
      </c>
      <c r="T3817" s="21">
        <f t="shared" si="838"/>
        <v>0</v>
      </c>
      <c r="W3817">
        <v>3702</v>
      </c>
      <c r="X3817">
        <v>32.034193000000002</v>
      </c>
      <c r="Y3817">
        <v>0.5</v>
      </c>
      <c r="Z3817">
        <f t="shared" si="835"/>
        <v>0.5</v>
      </c>
      <c r="AA3817" s="21" t="str">
        <f t="shared" si="836"/>
        <v/>
      </c>
      <c r="AB3817" t="str">
        <f t="shared" si="839"/>
        <v/>
      </c>
    </row>
    <row r="3818" spans="7:28" x14ac:dyDescent="0.2">
      <c r="G3818" s="21"/>
      <c r="H3818" s="21">
        <v>3703</v>
      </c>
      <c r="I3818">
        <f t="shared" si="840"/>
        <v>0.1</v>
      </c>
      <c r="J3818">
        <f t="shared" si="841"/>
        <v>0.34304387598496555</v>
      </c>
      <c r="K3818">
        <f t="shared" si="842"/>
        <v>22.5</v>
      </c>
      <c r="L3818">
        <f t="shared" si="837"/>
        <v>16.397319392014229</v>
      </c>
      <c r="M3818">
        <f t="shared" si="843"/>
        <v>1.0698969216735335</v>
      </c>
      <c r="N3818" s="21">
        <f t="shared" si="844"/>
        <v>-0.17549595179467828</v>
      </c>
      <c r="O3818" s="21">
        <f t="shared" si="845"/>
        <v>110.58826893002838</v>
      </c>
      <c r="P3818">
        <f t="shared" si="846"/>
        <v>1</v>
      </c>
      <c r="Q3818">
        <f t="shared" si="847"/>
        <v>0.34304387598496555</v>
      </c>
      <c r="R3818">
        <f t="shared" si="848"/>
        <v>0.3430438759849655</v>
      </c>
      <c r="T3818" s="21">
        <f t="shared" si="838"/>
        <v>0</v>
      </c>
      <c r="W3818">
        <v>3703</v>
      </c>
      <c r="X3818">
        <v>32.056906999999995</v>
      </c>
      <c r="Y3818">
        <v>0.5</v>
      </c>
      <c r="Z3818">
        <f t="shared" si="835"/>
        <v>0.5</v>
      </c>
      <c r="AA3818" s="21" t="str">
        <f t="shared" si="836"/>
        <v/>
      </c>
      <c r="AB3818" t="str">
        <f t="shared" si="839"/>
        <v/>
      </c>
    </row>
    <row r="3819" spans="7:28" x14ac:dyDescent="0.2">
      <c r="G3819" s="21"/>
      <c r="H3819" s="21">
        <v>3704</v>
      </c>
      <c r="I3819">
        <f t="shared" si="840"/>
        <v>0.1</v>
      </c>
      <c r="J3819">
        <f t="shared" si="841"/>
        <v>0.34304387598496555</v>
      </c>
      <c r="K3819">
        <f t="shared" si="842"/>
        <v>22.5</v>
      </c>
      <c r="L3819">
        <f t="shared" si="837"/>
        <v>16.397319392014229</v>
      </c>
      <c r="M3819">
        <f t="shared" si="843"/>
        <v>1.0698969216735335</v>
      </c>
      <c r="N3819" s="21">
        <f t="shared" si="844"/>
        <v>-0.17579046605888812</v>
      </c>
      <c r="O3819" s="21">
        <f t="shared" si="845"/>
        <v>110.68826893002837</v>
      </c>
      <c r="P3819">
        <f t="shared" si="846"/>
        <v>1</v>
      </c>
      <c r="Q3819">
        <f t="shared" si="847"/>
        <v>0.34304387598496555</v>
      </c>
      <c r="R3819">
        <f t="shared" si="848"/>
        <v>0.3430438759849655</v>
      </c>
      <c r="T3819" s="21">
        <f t="shared" si="838"/>
        <v>0</v>
      </c>
      <c r="W3819">
        <v>3704</v>
      </c>
      <c r="X3819">
        <v>32.053662000000003</v>
      </c>
      <c r="Y3819">
        <v>0.5</v>
      </c>
      <c r="Z3819">
        <f t="shared" si="835"/>
        <v>0.5</v>
      </c>
      <c r="AA3819" s="21" t="str">
        <f t="shared" si="836"/>
        <v/>
      </c>
      <c r="AB3819" t="str">
        <f t="shared" si="839"/>
        <v/>
      </c>
    </row>
    <row r="3820" spans="7:28" x14ac:dyDescent="0.2">
      <c r="G3820" s="21"/>
      <c r="H3820" s="21">
        <v>3705</v>
      </c>
      <c r="I3820">
        <f t="shared" si="840"/>
        <v>0.1</v>
      </c>
      <c r="J3820">
        <f t="shared" si="841"/>
        <v>0.34304387598496555</v>
      </c>
      <c r="K3820">
        <f t="shared" si="842"/>
        <v>22.5</v>
      </c>
      <c r="L3820">
        <f t="shared" si="837"/>
        <v>16.397319392014229</v>
      </c>
      <c r="M3820">
        <f t="shared" si="843"/>
        <v>1.0698969216735335</v>
      </c>
      <c r="N3820" s="21">
        <f t="shared" si="844"/>
        <v>-0.17608498032309799</v>
      </c>
      <c r="O3820" s="21">
        <f t="shared" si="845"/>
        <v>110.78826893002837</v>
      </c>
      <c r="P3820">
        <f t="shared" si="846"/>
        <v>1</v>
      </c>
      <c r="Q3820">
        <f t="shared" si="847"/>
        <v>0.34304387598496555</v>
      </c>
      <c r="R3820">
        <f t="shared" si="848"/>
        <v>0.3430438759849655</v>
      </c>
      <c r="T3820" s="21">
        <f t="shared" si="838"/>
        <v>0</v>
      </c>
      <c r="W3820">
        <v>3705</v>
      </c>
      <c r="X3820">
        <v>32.066642000000002</v>
      </c>
      <c r="Y3820">
        <v>0.5</v>
      </c>
      <c r="Z3820">
        <f t="shared" si="835"/>
        <v>0.5</v>
      </c>
      <c r="AA3820" s="21" t="str">
        <f t="shared" si="836"/>
        <v/>
      </c>
      <c r="AB3820" t="str">
        <f t="shared" si="839"/>
        <v/>
      </c>
    </row>
    <row r="3821" spans="7:28" x14ac:dyDescent="0.2">
      <c r="G3821" s="21"/>
      <c r="H3821" s="21">
        <v>3706</v>
      </c>
      <c r="I3821">
        <f t="shared" si="840"/>
        <v>0.1</v>
      </c>
      <c r="J3821">
        <f t="shared" si="841"/>
        <v>0.34304387598496555</v>
      </c>
      <c r="K3821">
        <f t="shared" si="842"/>
        <v>22.5</v>
      </c>
      <c r="L3821">
        <f t="shared" si="837"/>
        <v>16.397319392014229</v>
      </c>
      <c r="M3821">
        <f t="shared" si="843"/>
        <v>1.0698969216735335</v>
      </c>
      <c r="N3821" s="21">
        <f t="shared" si="844"/>
        <v>-0.17637949458730787</v>
      </c>
      <c r="O3821" s="21">
        <f t="shared" si="845"/>
        <v>110.88826893002836</v>
      </c>
      <c r="P3821">
        <f t="shared" si="846"/>
        <v>1</v>
      </c>
      <c r="Q3821">
        <f t="shared" si="847"/>
        <v>0.34304387598496555</v>
      </c>
      <c r="R3821">
        <f t="shared" si="848"/>
        <v>0.3430438759849655</v>
      </c>
      <c r="T3821" s="21">
        <f t="shared" si="838"/>
        <v>0</v>
      </c>
      <c r="W3821">
        <v>3706</v>
      </c>
      <c r="X3821">
        <v>32.060152000000002</v>
      </c>
      <c r="Y3821">
        <v>0.5</v>
      </c>
      <c r="Z3821">
        <f t="shared" si="835"/>
        <v>0.5</v>
      </c>
      <c r="AA3821" s="21" t="str">
        <f t="shared" si="836"/>
        <v/>
      </c>
      <c r="AB3821" t="str">
        <f t="shared" si="839"/>
        <v/>
      </c>
    </row>
    <row r="3822" spans="7:28" x14ac:dyDescent="0.2">
      <c r="G3822" s="21"/>
      <c r="H3822" s="21">
        <v>3707</v>
      </c>
      <c r="I3822">
        <f t="shared" si="840"/>
        <v>0.1</v>
      </c>
      <c r="J3822">
        <f t="shared" si="841"/>
        <v>0.34304387598496555</v>
      </c>
      <c r="K3822">
        <f t="shared" si="842"/>
        <v>22.5</v>
      </c>
      <c r="L3822">
        <f t="shared" si="837"/>
        <v>16.397319392014229</v>
      </c>
      <c r="M3822">
        <f t="shared" si="843"/>
        <v>1.0698969216735335</v>
      </c>
      <c r="N3822" s="21">
        <f t="shared" si="844"/>
        <v>-0.17667400885151774</v>
      </c>
      <c r="O3822" s="21">
        <f t="shared" si="845"/>
        <v>110.98826893002835</v>
      </c>
      <c r="P3822">
        <f t="shared" si="846"/>
        <v>1</v>
      </c>
      <c r="Q3822">
        <f t="shared" si="847"/>
        <v>0.34304387598496555</v>
      </c>
      <c r="R3822">
        <f t="shared" si="848"/>
        <v>0.3430438759849655</v>
      </c>
      <c r="T3822" s="21">
        <f t="shared" si="838"/>
        <v>0</v>
      </c>
      <c r="W3822">
        <v>3707</v>
      </c>
      <c r="X3822">
        <v>32.089355999999995</v>
      </c>
      <c r="Y3822">
        <v>0.5</v>
      </c>
      <c r="Z3822">
        <f t="shared" si="835"/>
        <v>0.5</v>
      </c>
      <c r="AA3822" s="21" t="str">
        <f t="shared" si="836"/>
        <v/>
      </c>
      <c r="AB3822" t="str">
        <f t="shared" si="839"/>
        <v/>
      </c>
    </row>
    <row r="3823" spans="7:28" x14ac:dyDescent="0.2">
      <c r="G3823" s="21"/>
      <c r="H3823" s="21">
        <v>3708</v>
      </c>
      <c r="I3823">
        <f t="shared" si="840"/>
        <v>0.1</v>
      </c>
      <c r="J3823">
        <f t="shared" si="841"/>
        <v>0.34304387598496555</v>
      </c>
      <c r="K3823">
        <f t="shared" si="842"/>
        <v>22.5</v>
      </c>
      <c r="L3823">
        <f t="shared" si="837"/>
        <v>16.397319392014229</v>
      </c>
      <c r="M3823">
        <f t="shared" si="843"/>
        <v>1.0698969216735335</v>
      </c>
      <c r="N3823" s="21">
        <f t="shared" si="844"/>
        <v>-0.17696852311572761</v>
      </c>
      <c r="O3823" s="21">
        <f t="shared" si="845"/>
        <v>111.08826893002835</v>
      </c>
      <c r="P3823">
        <f t="shared" si="846"/>
        <v>1</v>
      </c>
      <c r="Q3823">
        <f t="shared" si="847"/>
        <v>0.34304387598496555</v>
      </c>
      <c r="R3823">
        <f t="shared" si="848"/>
        <v>0.3430438759849655</v>
      </c>
      <c r="T3823" s="21">
        <f t="shared" si="838"/>
        <v>0</v>
      </c>
      <c r="W3823">
        <v>3708</v>
      </c>
      <c r="X3823">
        <v>32.086111000000002</v>
      </c>
      <c r="Y3823">
        <v>0.5</v>
      </c>
      <c r="Z3823">
        <f t="shared" si="835"/>
        <v>0.5</v>
      </c>
      <c r="AA3823" s="21" t="str">
        <f t="shared" si="836"/>
        <v/>
      </c>
      <c r="AB3823" t="str">
        <f t="shared" si="839"/>
        <v/>
      </c>
    </row>
    <row r="3824" spans="7:28" x14ac:dyDescent="0.2">
      <c r="G3824" s="21"/>
      <c r="H3824" s="21">
        <v>3709</v>
      </c>
      <c r="I3824">
        <f t="shared" si="840"/>
        <v>0.1</v>
      </c>
      <c r="J3824">
        <f t="shared" si="841"/>
        <v>0.34304387598496555</v>
      </c>
      <c r="K3824">
        <f t="shared" si="842"/>
        <v>22.5</v>
      </c>
      <c r="L3824">
        <f t="shared" si="837"/>
        <v>16.397319392014229</v>
      </c>
      <c r="M3824">
        <f t="shared" si="843"/>
        <v>1.0698969216735335</v>
      </c>
      <c r="N3824" s="21">
        <f t="shared" si="844"/>
        <v>-0.17726303737993745</v>
      </c>
      <c r="O3824" s="21">
        <f t="shared" si="845"/>
        <v>111.18826893002834</v>
      </c>
      <c r="P3824">
        <f t="shared" si="846"/>
        <v>1</v>
      </c>
      <c r="Q3824">
        <f t="shared" si="847"/>
        <v>0.34304387598496555</v>
      </c>
      <c r="R3824">
        <f t="shared" si="848"/>
        <v>0.3430438759849655</v>
      </c>
      <c r="T3824" s="21">
        <f t="shared" si="838"/>
        <v>0</v>
      </c>
      <c r="W3824">
        <v>3709</v>
      </c>
      <c r="X3824">
        <v>32.089355999999995</v>
      </c>
      <c r="Y3824">
        <v>0.5</v>
      </c>
      <c r="Z3824">
        <f t="shared" si="835"/>
        <v>0.5</v>
      </c>
      <c r="AA3824" s="21" t="str">
        <f t="shared" si="836"/>
        <v/>
      </c>
      <c r="AB3824" t="str">
        <f t="shared" si="839"/>
        <v/>
      </c>
    </row>
    <row r="3825" spans="7:28" x14ac:dyDescent="0.2">
      <c r="G3825" s="21"/>
      <c r="H3825" s="21">
        <v>3710</v>
      </c>
      <c r="I3825">
        <f t="shared" si="840"/>
        <v>0.1</v>
      </c>
      <c r="J3825">
        <f t="shared" si="841"/>
        <v>0.34304387598496555</v>
      </c>
      <c r="K3825">
        <f t="shared" si="842"/>
        <v>22.5</v>
      </c>
      <c r="L3825">
        <f t="shared" si="837"/>
        <v>16.397319392014229</v>
      </c>
      <c r="M3825">
        <f t="shared" si="843"/>
        <v>1.0698969216735335</v>
      </c>
      <c r="N3825" s="21">
        <f t="shared" si="844"/>
        <v>-0.1775575516441473</v>
      </c>
      <c r="O3825" s="21">
        <f t="shared" si="845"/>
        <v>111.28826893002834</v>
      </c>
      <c r="P3825">
        <f t="shared" si="846"/>
        <v>1</v>
      </c>
      <c r="Q3825">
        <f t="shared" si="847"/>
        <v>0.34304387598496555</v>
      </c>
      <c r="R3825">
        <f t="shared" si="848"/>
        <v>0.3430438759849655</v>
      </c>
      <c r="T3825" s="21">
        <f t="shared" si="838"/>
        <v>0</v>
      </c>
      <c r="W3825">
        <v>3710</v>
      </c>
      <c r="X3825">
        <v>32.077999000000005</v>
      </c>
      <c r="Y3825">
        <v>0.5</v>
      </c>
      <c r="Z3825">
        <f t="shared" si="835"/>
        <v>0.5</v>
      </c>
      <c r="AA3825" s="21" t="str">
        <f t="shared" si="836"/>
        <v/>
      </c>
      <c r="AB3825" t="str">
        <f t="shared" si="839"/>
        <v/>
      </c>
    </row>
    <row r="3826" spans="7:28" x14ac:dyDescent="0.2">
      <c r="G3826" s="21"/>
      <c r="H3826" s="21">
        <v>3711</v>
      </c>
      <c r="I3826">
        <f t="shared" si="840"/>
        <v>0.1</v>
      </c>
      <c r="J3826">
        <f t="shared" si="841"/>
        <v>0.34304387598496555</v>
      </c>
      <c r="K3826">
        <f t="shared" si="842"/>
        <v>22.5</v>
      </c>
      <c r="L3826">
        <f t="shared" si="837"/>
        <v>16.397319392014229</v>
      </c>
      <c r="M3826">
        <f t="shared" si="843"/>
        <v>1.0698969216735335</v>
      </c>
      <c r="N3826" s="21">
        <f t="shared" si="844"/>
        <v>-0.1778520659083572</v>
      </c>
      <c r="O3826" s="21">
        <f t="shared" si="845"/>
        <v>111.38826893002833</v>
      </c>
      <c r="P3826">
        <f t="shared" si="846"/>
        <v>1</v>
      </c>
      <c r="Q3826">
        <f t="shared" si="847"/>
        <v>0.34304387598496555</v>
      </c>
      <c r="R3826">
        <f t="shared" si="848"/>
        <v>0.3430438759849655</v>
      </c>
      <c r="T3826" s="21">
        <f t="shared" si="838"/>
        <v>0</v>
      </c>
      <c r="W3826">
        <v>3711</v>
      </c>
      <c r="X3826">
        <v>32.087733999999998</v>
      </c>
      <c r="Y3826">
        <v>0.5</v>
      </c>
      <c r="Z3826">
        <f t="shared" si="835"/>
        <v>0.5</v>
      </c>
      <c r="AA3826" s="21" t="str">
        <f t="shared" si="836"/>
        <v/>
      </c>
      <c r="AB3826" t="str">
        <f t="shared" si="839"/>
        <v/>
      </c>
    </row>
    <row r="3827" spans="7:28" x14ac:dyDescent="0.2">
      <c r="G3827" s="21"/>
      <c r="H3827" s="21">
        <v>3712</v>
      </c>
      <c r="I3827">
        <f t="shared" si="840"/>
        <v>0.1</v>
      </c>
      <c r="J3827">
        <f t="shared" si="841"/>
        <v>0.34304387598496555</v>
      </c>
      <c r="K3827">
        <f t="shared" si="842"/>
        <v>22.5</v>
      </c>
      <c r="L3827">
        <f t="shared" si="837"/>
        <v>16.397319392014229</v>
      </c>
      <c r="M3827">
        <f t="shared" si="843"/>
        <v>1.0698969216735335</v>
      </c>
      <c r="N3827" s="21">
        <f t="shared" si="844"/>
        <v>-0.17814658017256707</v>
      </c>
      <c r="O3827" s="21">
        <f t="shared" si="845"/>
        <v>111.48826893002833</v>
      </c>
      <c r="P3827">
        <f t="shared" si="846"/>
        <v>1</v>
      </c>
      <c r="Q3827">
        <f t="shared" si="847"/>
        <v>0.34304387598496555</v>
      </c>
      <c r="R3827">
        <f t="shared" si="848"/>
        <v>0.3430438759849655</v>
      </c>
      <c r="T3827" s="21">
        <f t="shared" si="838"/>
        <v>0</v>
      </c>
      <c r="W3827">
        <v>3712</v>
      </c>
      <c r="X3827">
        <v>32.108825999999993</v>
      </c>
      <c r="Y3827">
        <v>0.5</v>
      </c>
      <c r="Z3827">
        <f t="shared" si="835"/>
        <v>0.5</v>
      </c>
      <c r="AA3827" s="21" t="str">
        <f t="shared" si="836"/>
        <v/>
      </c>
      <c r="AB3827" t="str">
        <f t="shared" si="839"/>
        <v/>
      </c>
    </row>
    <row r="3828" spans="7:28" x14ac:dyDescent="0.2">
      <c r="G3828" s="21"/>
      <c r="H3828" s="21">
        <v>3713</v>
      </c>
      <c r="I3828">
        <f t="shared" si="840"/>
        <v>0.1</v>
      </c>
      <c r="J3828">
        <f t="shared" si="841"/>
        <v>0.34304387598496555</v>
      </c>
      <c r="K3828">
        <f t="shared" si="842"/>
        <v>22.5</v>
      </c>
      <c r="L3828">
        <f t="shared" si="837"/>
        <v>16.397319392014229</v>
      </c>
      <c r="M3828">
        <f t="shared" si="843"/>
        <v>1.0698969216735335</v>
      </c>
      <c r="N3828" s="21">
        <f t="shared" si="844"/>
        <v>-0.17844109443677691</v>
      </c>
      <c r="O3828" s="21">
        <f t="shared" si="845"/>
        <v>111.58826893002832</v>
      </c>
      <c r="P3828">
        <f t="shared" si="846"/>
        <v>1</v>
      </c>
      <c r="Q3828">
        <f t="shared" si="847"/>
        <v>0.34304387598496555</v>
      </c>
      <c r="R3828">
        <f t="shared" si="848"/>
        <v>0.3430438759849655</v>
      </c>
      <c r="T3828" s="21">
        <f t="shared" si="838"/>
        <v>0</v>
      </c>
      <c r="W3828">
        <v>3713</v>
      </c>
      <c r="X3828">
        <v>32.112071</v>
      </c>
      <c r="Y3828">
        <v>0.5</v>
      </c>
      <c r="Z3828">
        <f t="shared" si="835"/>
        <v>0.5</v>
      </c>
      <c r="AA3828" s="21" t="str">
        <f t="shared" si="836"/>
        <v/>
      </c>
      <c r="AB3828" t="str">
        <f t="shared" si="839"/>
        <v/>
      </c>
    </row>
    <row r="3829" spans="7:28" x14ac:dyDescent="0.2">
      <c r="G3829" s="21"/>
      <c r="H3829" s="21">
        <v>3714</v>
      </c>
      <c r="I3829">
        <f t="shared" si="840"/>
        <v>0.1</v>
      </c>
      <c r="J3829">
        <f t="shared" si="841"/>
        <v>0.34304387598496555</v>
      </c>
      <c r="K3829">
        <f t="shared" si="842"/>
        <v>22.5</v>
      </c>
      <c r="L3829">
        <f t="shared" si="837"/>
        <v>16.397319392014229</v>
      </c>
      <c r="M3829">
        <f t="shared" si="843"/>
        <v>1.0698969216735335</v>
      </c>
      <c r="N3829" s="21">
        <f t="shared" si="844"/>
        <v>-0.17873560870098676</v>
      </c>
      <c r="O3829" s="21">
        <f t="shared" si="845"/>
        <v>111.68826893002831</v>
      </c>
      <c r="P3829">
        <f t="shared" si="846"/>
        <v>1</v>
      </c>
      <c r="Q3829">
        <f t="shared" si="847"/>
        <v>0.34304387598496555</v>
      </c>
      <c r="R3829">
        <f t="shared" si="848"/>
        <v>0.3430438759849655</v>
      </c>
      <c r="T3829" s="21">
        <f t="shared" si="838"/>
        <v>0</v>
      </c>
      <c r="W3829">
        <v>3714</v>
      </c>
      <c r="X3829">
        <v>32.113692999999998</v>
      </c>
      <c r="Y3829">
        <v>0.5</v>
      </c>
      <c r="Z3829">
        <f t="shared" si="835"/>
        <v>0.5</v>
      </c>
      <c r="AA3829" s="21" t="str">
        <f t="shared" si="836"/>
        <v/>
      </c>
      <c r="AB3829" t="str">
        <f t="shared" si="839"/>
        <v/>
      </c>
    </row>
    <row r="3830" spans="7:28" x14ac:dyDescent="0.2">
      <c r="G3830" s="21"/>
      <c r="H3830" s="21">
        <v>3715</v>
      </c>
      <c r="I3830">
        <f t="shared" si="840"/>
        <v>0.1</v>
      </c>
      <c r="J3830">
        <f t="shared" si="841"/>
        <v>0.34304387598496555</v>
      </c>
      <c r="K3830">
        <f t="shared" si="842"/>
        <v>22.5</v>
      </c>
      <c r="L3830">
        <f t="shared" si="837"/>
        <v>16.397319392014229</v>
      </c>
      <c r="M3830">
        <f t="shared" si="843"/>
        <v>1.0698969216735335</v>
      </c>
      <c r="N3830" s="21">
        <f t="shared" si="844"/>
        <v>-0.17903012296519663</v>
      </c>
      <c r="O3830" s="21">
        <f t="shared" si="845"/>
        <v>111.78826893002831</v>
      </c>
      <c r="P3830">
        <f t="shared" si="846"/>
        <v>1</v>
      </c>
      <c r="Q3830">
        <f t="shared" si="847"/>
        <v>0.34304387598496555</v>
      </c>
      <c r="R3830">
        <f t="shared" si="848"/>
        <v>0.3430438759849655</v>
      </c>
      <c r="T3830" s="21">
        <f t="shared" si="838"/>
        <v>0</v>
      </c>
      <c r="W3830">
        <v>3715</v>
      </c>
      <c r="X3830">
        <v>32.112071</v>
      </c>
      <c r="Y3830">
        <v>0.5</v>
      </c>
      <c r="Z3830">
        <f t="shared" si="835"/>
        <v>0.5</v>
      </c>
      <c r="AA3830" s="21" t="str">
        <f t="shared" si="836"/>
        <v/>
      </c>
      <c r="AB3830" t="str">
        <f t="shared" si="839"/>
        <v/>
      </c>
    </row>
    <row r="3831" spans="7:28" x14ac:dyDescent="0.2">
      <c r="G3831" s="21"/>
      <c r="H3831" s="21">
        <v>3716</v>
      </c>
      <c r="I3831">
        <f t="shared" si="840"/>
        <v>0.1</v>
      </c>
      <c r="J3831">
        <f t="shared" si="841"/>
        <v>0.34304387598496555</v>
      </c>
      <c r="K3831">
        <f t="shared" si="842"/>
        <v>22.5</v>
      </c>
      <c r="L3831">
        <f t="shared" si="837"/>
        <v>16.397319392014229</v>
      </c>
      <c r="M3831">
        <f t="shared" si="843"/>
        <v>1.0698969216735335</v>
      </c>
      <c r="N3831" s="21">
        <f t="shared" si="844"/>
        <v>-0.17932463722940653</v>
      </c>
      <c r="O3831" s="21">
        <f t="shared" si="845"/>
        <v>111.8882689300283</v>
      </c>
      <c r="P3831">
        <f t="shared" si="846"/>
        <v>1</v>
      </c>
      <c r="Q3831">
        <f t="shared" si="847"/>
        <v>0.34304387598496555</v>
      </c>
      <c r="R3831">
        <f t="shared" si="848"/>
        <v>0.3430438759849655</v>
      </c>
      <c r="T3831" s="21">
        <f t="shared" si="838"/>
        <v>0</v>
      </c>
      <c r="W3831">
        <v>3716</v>
      </c>
      <c r="X3831">
        <v>32.113692999999998</v>
      </c>
      <c r="Y3831">
        <v>0.5</v>
      </c>
      <c r="Z3831">
        <f t="shared" si="835"/>
        <v>0.5</v>
      </c>
      <c r="AA3831" s="21" t="str">
        <f t="shared" si="836"/>
        <v/>
      </c>
      <c r="AB3831" t="str">
        <f t="shared" si="839"/>
        <v/>
      </c>
    </row>
    <row r="3832" spans="7:28" x14ac:dyDescent="0.2">
      <c r="G3832" s="21"/>
      <c r="H3832" s="21">
        <v>3717</v>
      </c>
      <c r="I3832">
        <f t="shared" si="840"/>
        <v>0.1</v>
      </c>
      <c r="J3832">
        <f t="shared" si="841"/>
        <v>0.34304387598496555</v>
      </c>
      <c r="K3832">
        <f t="shared" si="842"/>
        <v>22.5</v>
      </c>
      <c r="L3832">
        <f t="shared" si="837"/>
        <v>16.397319392014229</v>
      </c>
      <c r="M3832">
        <f t="shared" si="843"/>
        <v>1.0698969216735335</v>
      </c>
      <c r="N3832" s="21">
        <f t="shared" si="844"/>
        <v>-0.17961915149361637</v>
      </c>
      <c r="O3832" s="21">
        <f t="shared" si="845"/>
        <v>111.9882689300283</v>
      </c>
      <c r="P3832">
        <f t="shared" si="846"/>
        <v>1</v>
      </c>
      <c r="Q3832">
        <f t="shared" si="847"/>
        <v>0.34304387598496555</v>
      </c>
      <c r="R3832">
        <f t="shared" si="848"/>
        <v>0.3430438759849655</v>
      </c>
      <c r="T3832" s="21">
        <f t="shared" si="838"/>
        <v>0</v>
      </c>
      <c r="W3832">
        <v>3717</v>
      </c>
      <c r="X3832">
        <v>32.129918000000004</v>
      </c>
      <c r="Y3832">
        <v>0.5</v>
      </c>
      <c r="Z3832">
        <f t="shared" si="835"/>
        <v>0.5</v>
      </c>
      <c r="AA3832" s="21" t="str">
        <f t="shared" si="836"/>
        <v/>
      </c>
      <c r="AB3832" t="str">
        <f t="shared" si="839"/>
        <v/>
      </c>
    </row>
    <row r="3833" spans="7:28" x14ac:dyDescent="0.2">
      <c r="G3833" s="21"/>
      <c r="H3833" s="21">
        <v>3718</v>
      </c>
      <c r="I3833">
        <f t="shared" si="840"/>
        <v>0.1</v>
      </c>
      <c r="J3833">
        <f t="shared" si="841"/>
        <v>0.34304387598496555</v>
      </c>
      <c r="K3833">
        <f t="shared" si="842"/>
        <v>22.5</v>
      </c>
      <c r="L3833">
        <f t="shared" si="837"/>
        <v>16.397319392014229</v>
      </c>
      <c r="M3833">
        <f t="shared" si="843"/>
        <v>1.0698969216735335</v>
      </c>
      <c r="N3833" s="21">
        <f t="shared" si="844"/>
        <v>-0.17991366575782622</v>
      </c>
      <c r="O3833" s="21">
        <f t="shared" si="845"/>
        <v>112.08826893002829</v>
      </c>
      <c r="P3833">
        <f t="shared" si="846"/>
        <v>1</v>
      </c>
      <c r="Q3833">
        <f t="shared" si="847"/>
        <v>0.34304387598496555</v>
      </c>
      <c r="R3833">
        <f t="shared" si="848"/>
        <v>0.3430438759849655</v>
      </c>
      <c r="T3833" s="21">
        <f t="shared" si="838"/>
        <v>0</v>
      </c>
      <c r="W3833">
        <v>3718</v>
      </c>
      <c r="X3833">
        <v>32.134784999999994</v>
      </c>
      <c r="Y3833">
        <v>0.5</v>
      </c>
      <c r="Z3833">
        <f t="shared" si="835"/>
        <v>0.5</v>
      </c>
      <c r="AA3833" s="21" t="str">
        <f t="shared" si="836"/>
        <v/>
      </c>
      <c r="AB3833" t="str">
        <f t="shared" si="839"/>
        <v/>
      </c>
    </row>
    <row r="3834" spans="7:28" x14ac:dyDescent="0.2">
      <c r="G3834" s="21"/>
      <c r="H3834" s="21">
        <v>3719</v>
      </c>
      <c r="I3834">
        <f t="shared" si="840"/>
        <v>0.1</v>
      </c>
      <c r="J3834">
        <f t="shared" si="841"/>
        <v>0.34304387598496555</v>
      </c>
      <c r="K3834">
        <f t="shared" si="842"/>
        <v>22.5</v>
      </c>
      <c r="L3834">
        <f t="shared" si="837"/>
        <v>16.397319392014229</v>
      </c>
      <c r="M3834">
        <f t="shared" si="843"/>
        <v>1.0698969216735335</v>
      </c>
      <c r="N3834" s="21">
        <f t="shared" si="844"/>
        <v>-0.18020818002203609</v>
      </c>
      <c r="O3834" s="21">
        <f t="shared" si="845"/>
        <v>112.18826893002829</v>
      </c>
      <c r="P3834">
        <f t="shared" si="846"/>
        <v>1</v>
      </c>
      <c r="Q3834">
        <f t="shared" si="847"/>
        <v>0.34304387598496555</v>
      </c>
      <c r="R3834">
        <f t="shared" si="848"/>
        <v>0.3430438759849655</v>
      </c>
      <c r="T3834" s="21">
        <f t="shared" si="838"/>
        <v>0</v>
      </c>
      <c r="W3834">
        <v>3719</v>
      </c>
      <c r="X3834">
        <v>32.126672999999997</v>
      </c>
      <c r="Y3834">
        <v>0.5</v>
      </c>
      <c r="Z3834">
        <f t="shared" si="835"/>
        <v>0.5</v>
      </c>
      <c r="AA3834" s="21" t="str">
        <f t="shared" si="836"/>
        <v/>
      </c>
      <c r="AB3834" t="str">
        <f t="shared" si="839"/>
        <v/>
      </c>
    </row>
    <row r="3835" spans="7:28" x14ac:dyDescent="0.2">
      <c r="G3835" s="21"/>
      <c r="H3835" s="21">
        <v>3720</v>
      </c>
      <c r="I3835">
        <f t="shared" si="840"/>
        <v>0.1</v>
      </c>
      <c r="J3835">
        <f t="shared" si="841"/>
        <v>0.34304387598496555</v>
      </c>
      <c r="K3835">
        <f t="shared" si="842"/>
        <v>22.5</v>
      </c>
      <c r="L3835">
        <f t="shared" si="837"/>
        <v>16.397319392014229</v>
      </c>
      <c r="M3835">
        <f t="shared" si="843"/>
        <v>1.0698969216735335</v>
      </c>
      <c r="N3835" s="21">
        <f t="shared" si="844"/>
        <v>-0.18050269428624596</v>
      </c>
      <c r="O3835" s="21">
        <f t="shared" si="845"/>
        <v>112.28826893002828</v>
      </c>
      <c r="P3835">
        <f t="shared" si="846"/>
        <v>1</v>
      </c>
      <c r="Q3835">
        <f t="shared" si="847"/>
        <v>0.34304387598496555</v>
      </c>
      <c r="R3835">
        <f t="shared" si="848"/>
        <v>0.3430438759849655</v>
      </c>
      <c r="T3835" s="21">
        <f t="shared" si="838"/>
        <v>0</v>
      </c>
      <c r="W3835">
        <v>3720</v>
      </c>
      <c r="X3835">
        <v>32.142897000000005</v>
      </c>
      <c r="Y3835">
        <v>0.5</v>
      </c>
      <c r="Z3835">
        <f t="shared" si="835"/>
        <v>0.5</v>
      </c>
      <c r="AA3835" s="21" t="str">
        <f t="shared" si="836"/>
        <v/>
      </c>
      <c r="AB3835" t="str">
        <f t="shared" si="839"/>
        <v/>
      </c>
    </row>
    <row r="3836" spans="7:28" x14ac:dyDescent="0.2">
      <c r="G3836" s="21"/>
      <c r="H3836" s="21">
        <v>3721</v>
      </c>
      <c r="I3836">
        <f t="shared" si="840"/>
        <v>0.1</v>
      </c>
      <c r="J3836">
        <f t="shared" si="841"/>
        <v>0.34304387598496555</v>
      </c>
      <c r="K3836">
        <f t="shared" si="842"/>
        <v>22.5</v>
      </c>
      <c r="L3836">
        <f t="shared" si="837"/>
        <v>16.397319392014229</v>
      </c>
      <c r="M3836">
        <f t="shared" si="843"/>
        <v>1.0698969216735335</v>
      </c>
      <c r="N3836" s="21">
        <f t="shared" si="844"/>
        <v>-0.18079720855045583</v>
      </c>
      <c r="O3836" s="21">
        <f t="shared" si="845"/>
        <v>112.38826893002827</v>
      </c>
      <c r="P3836">
        <f t="shared" si="846"/>
        <v>1</v>
      </c>
      <c r="Q3836">
        <f t="shared" si="847"/>
        <v>0.34304387598496555</v>
      </c>
      <c r="R3836">
        <f t="shared" si="848"/>
        <v>0.3430438759849655</v>
      </c>
      <c r="T3836" s="21">
        <f t="shared" si="838"/>
        <v>0</v>
      </c>
      <c r="W3836">
        <v>3721</v>
      </c>
      <c r="X3836">
        <v>32.149387000000004</v>
      </c>
      <c r="Y3836">
        <v>0.5</v>
      </c>
      <c r="Z3836">
        <f t="shared" si="835"/>
        <v>0.5</v>
      </c>
      <c r="AA3836" s="21" t="str">
        <f t="shared" si="836"/>
        <v/>
      </c>
      <c r="AB3836" t="str">
        <f t="shared" si="839"/>
        <v/>
      </c>
    </row>
    <row r="3837" spans="7:28" x14ac:dyDescent="0.2">
      <c r="G3837" s="21"/>
      <c r="H3837" s="21">
        <v>3722</v>
      </c>
      <c r="I3837">
        <f t="shared" si="840"/>
        <v>0.1</v>
      </c>
      <c r="J3837">
        <f t="shared" si="841"/>
        <v>0.34304387598496555</v>
      </c>
      <c r="K3837">
        <f t="shared" si="842"/>
        <v>22.5</v>
      </c>
      <c r="L3837">
        <f t="shared" si="837"/>
        <v>16.397319392014229</v>
      </c>
      <c r="M3837">
        <f t="shared" si="843"/>
        <v>1.0698969216735335</v>
      </c>
      <c r="N3837" s="21">
        <f t="shared" si="844"/>
        <v>-0.18109172281466568</v>
      </c>
      <c r="O3837" s="21">
        <f t="shared" si="845"/>
        <v>112.48826893002827</v>
      </c>
      <c r="P3837">
        <f t="shared" si="846"/>
        <v>1</v>
      </c>
      <c r="Q3837">
        <f t="shared" si="847"/>
        <v>0.34304387598496555</v>
      </c>
      <c r="R3837">
        <f t="shared" si="848"/>
        <v>0.3430438759849655</v>
      </c>
      <c r="T3837" s="21">
        <f t="shared" si="838"/>
        <v>0</v>
      </c>
      <c r="W3837">
        <v>3722</v>
      </c>
      <c r="X3837">
        <v>32.151009000000002</v>
      </c>
      <c r="Y3837">
        <v>0.5</v>
      </c>
      <c r="Z3837">
        <f t="shared" si="835"/>
        <v>0.5</v>
      </c>
      <c r="AA3837" s="21" t="str">
        <f t="shared" si="836"/>
        <v/>
      </c>
      <c r="AB3837" t="str">
        <f t="shared" si="839"/>
        <v/>
      </c>
    </row>
    <row r="3838" spans="7:28" x14ac:dyDescent="0.2">
      <c r="G3838" s="21"/>
      <c r="H3838" s="21">
        <v>3723</v>
      </c>
      <c r="I3838">
        <f t="shared" si="840"/>
        <v>0.1</v>
      </c>
      <c r="J3838">
        <f t="shared" si="841"/>
        <v>0.34304387598496555</v>
      </c>
      <c r="K3838">
        <f t="shared" si="842"/>
        <v>22.5</v>
      </c>
      <c r="L3838">
        <f t="shared" si="837"/>
        <v>16.397319392014229</v>
      </c>
      <c r="M3838">
        <f t="shared" si="843"/>
        <v>1.0698969216735335</v>
      </c>
      <c r="N3838" s="21">
        <f t="shared" si="844"/>
        <v>-0.18138623707887555</v>
      </c>
      <c r="O3838" s="21">
        <f t="shared" si="845"/>
        <v>112.58826893002826</v>
      </c>
      <c r="P3838">
        <f t="shared" si="846"/>
        <v>1</v>
      </c>
      <c r="Q3838">
        <f t="shared" si="847"/>
        <v>0.34304387598496555</v>
      </c>
      <c r="R3838">
        <f t="shared" si="848"/>
        <v>0.3430438759849655</v>
      </c>
      <c r="T3838" s="21">
        <f t="shared" si="838"/>
        <v>0</v>
      </c>
      <c r="W3838">
        <v>3723</v>
      </c>
      <c r="X3838">
        <v>32.162367000000003</v>
      </c>
      <c r="Y3838">
        <v>0.5</v>
      </c>
      <c r="Z3838">
        <f t="shared" ref="Z3838:Z3901" si="849">Y3838</f>
        <v>0.5</v>
      </c>
      <c r="AA3838" s="21" t="str">
        <f t="shared" ref="AA3838:AA3901" si="850">IF(X3838&gt;$B$8+$B$9,"",ABS(X3838-O3838))</f>
        <v/>
      </c>
      <c r="AB3838" t="str">
        <f t="shared" si="839"/>
        <v/>
      </c>
    </row>
    <row r="3839" spans="7:28" x14ac:dyDescent="0.2">
      <c r="G3839" s="21"/>
      <c r="H3839" s="21">
        <v>3724</v>
      </c>
      <c r="I3839">
        <f t="shared" si="840"/>
        <v>0.1</v>
      </c>
      <c r="J3839">
        <f t="shared" si="841"/>
        <v>0.34304387598496555</v>
      </c>
      <c r="K3839">
        <f t="shared" si="842"/>
        <v>22.5</v>
      </c>
      <c r="L3839">
        <f t="shared" si="837"/>
        <v>16.397319392014229</v>
      </c>
      <c r="M3839">
        <f t="shared" si="843"/>
        <v>1.0698969216735335</v>
      </c>
      <c r="N3839" s="21">
        <f t="shared" si="844"/>
        <v>-0.18168075134308542</v>
      </c>
      <c r="O3839" s="21">
        <f t="shared" si="845"/>
        <v>112.68826893002826</v>
      </c>
      <c r="P3839">
        <f t="shared" si="846"/>
        <v>1</v>
      </c>
      <c r="Q3839">
        <f t="shared" si="847"/>
        <v>0.34304387598496555</v>
      </c>
      <c r="R3839">
        <f t="shared" si="848"/>
        <v>0.3430438759849655</v>
      </c>
      <c r="T3839" s="21">
        <f t="shared" si="838"/>
        <v>0</v>
      </c>
      <c r="W3839">
        <v>3724</v>
      </c>
      <c r="X3839">
        <v>32.176969</v>
      </c>
      <c r="Y3839">
        <v>0.5</v>
      </c>
      <c r="Z3839">
        <f t="shared" si="849"/>
        <v>0.5</v>
      </c>
      <c r="AA3839" s="21" t="str">
        <f t="shared" si="850"/>
        <v/>
      </c>
      <c r="AB3839" t="str">
        <f t="shared" si="839"/>
        <v/>
      </c>
    </row>
    <row r="3840" spans="7:28" x14ac:dyDescent="0.2">
      <c r="G3840" s="21"/>
      <c r="H3840" s="21">
        <v>3725</v>
      </c>
      <c r="I3840">
        <f t="shared" si="840"/>
        <v>0.1</v>
      </c>
      <c r="J3840">
        <f t="shared" si="841"/>
        <v>0.34304387598496555</v>
      </c>
      <c r="K3840">
        <f t="shared" si="842"/>
        <v>22.5</v>
      </c>
      <c r="L3840">
        <f t="shared" si="837"/>
        <v>16.397319392014229</v>
      </c>
      <c r="M3840">
        <f t="shared" si="843"/>
        <v>1.0698969216735335</v>
      </c>
      <c r="N3840" s="21">
        <f t="shared" si="844"/>
        <v>-0.18197526560729527</v>
      </c>
      <c r="O3840" s="21">
        <f t="shared" si="845"/>
        <v>112.78826893002825</v>
      </c>
      <c r="P3840">
        <f t="shared" si="846"/>
        <v>1</v>
      </c>
      <c r="Q3840">
        <f t="shared" si="847"/>
        <v>0.34304387598496555</v>
      </c>
      <c r="R3840">
        <f t="shared" si="848"/>
        <v>0.3430438759849655</v>
      </c>
      <c r="T3840" s="21">
        <f t="shared" si="838"/>
        <v>0</v>
      </c>
      <c r="W3840">
        <v>3725</v>
      </c>
      <c r="X3840">
        <v>32.173724000000007</v>
      </c>
      <c r="Y3840">
        <v>0.5</v>
      </c>
      <c r="Z3840">
        <f t="shared" si="849"/>
        <v>0.5</v>
      </c>
      <c r="AA3840" s="21" t="str">
        <f t="shared" si="850"/>
        <v/>
      </c>
      <c r="AB3840" t="str">
        <f t="shared" si="839"/>
        <v/>
      </c>
    </row>
    <row r="3841" spans="7:28" x14ac:dyDescent="0.2">
      <c r="G3841" s="21"/>
      <c r="H3841" s="21">
        <v>3726</v>
      </c>
      <c r="I3841">
        <f t="shared" si="840"/>
        <v>0.1</v>
      </c>
      <c r="J3841">
        <f t="shared" si="841"/>
        <v>0.34304387598496555</v>
      </c>
      <c r="K3841">
        <f t="shared" si="842"/>
        <v>22.5</v>
      </c>
      <c r="L3841">
        <f t="shared" si="837"/>
        <v>16.397319392014229</v>
      </c>
      <c r="M3841">
        <f t="shared" si="843"/>
        <v>1.0698969216735335</v>
      </c>
      <c r="N3841" s="21">
        <f t="shared" si="844"/>
        <v>-0.18226977987150517</v>
      </c>
      <c r="O3841" s="21">
        <f t="shared" si="845"/>
        <v>112.88826893002825</v>
      </c>
      <c r="P3841">
        <f t="shared" si="846"/>
        <v>1</v>
      </c>
      <c r="Q3841">
        <f t="shared" si="847"/>
        <v>0.34304387598496555</v>
      </c>
      <c r="R3841">
        <f t="shared" si="848"/>
        <v>0.3430438759849655</v>
      </c>
      <c r="T3841" s="21">
        <f t="shared" si="838"/>
        <v>0</v>
      </c>
      <c r="W3841">
        <v>3726</v>
      </c>
      <c r="X3841">
        <v>32.178590999999997</v>
      </c>
      <c r="Y3841">
        <v>0.5</v>
      </c>
      <c r="Z3841">
        <f t="shared" si="849"/>
        <v>0.5</v>
      </c>
      <c r="AA3841" s="21" t="str">
        <f t="shared" si="850"/>
        <v/>
      </c>
      <c r="AB3841" t="str">
        <f t="shared" si="839"/>
        <v/>
      </c>
    </row>
    <row r="3842" spans="7:28" x14ac:dyDescent="0.2">
      <c r="G3842" s="21"/>
      <c r="H3842" s="21">
        <v>3727</v>
      </c>
      <c r="I3842">
        <f t="shared" si="840"/>
        <v>0.1</v>
      </c>
      <c r="J3842">
        <f t="shared" si="841"/>
        <v>0.34304387598496555</v>
      </c>
      <c r="K3842">
        <f t="shared" si="842"/>
        <v>22.5</v>
      </c>
      <c r="L3842">
        <f t="shared" si="837"/>
        <v>16.397319392014229</v>
      </c>
      <c r="M3842">
        <f t="shared" si="843"/>
        <v>1.0698969216735335</v>
      </c>
      <c r="N3842" s="21">
        <f t="shared" si="844"/>
        <v>-0.18256429413571504</v>
      </c>
      <c r="O3842" s="21">
        <f t="shared" si="845"/>
        <v>112.98826893002824</v>
      </c>
      <c r="P3842">
        <f t="shared" si="846"/>
        <v>1</v>
      </c>
      <c r="Q3842">
        <f t="shared" si="847"/>
        <v>0.34304387598496555</v>
      </c>
      <c r="R3842">
        <f t="shared" si="848"/>
        <v>0.3430438759849655</v>
      </c>
      <c r="T3842" s="21">
        <f t="shared" si="838"/>
        <v>0</v>
      </c>
      <c r="W3842">
        <v>3727</v>
      </c>
      <c r="X3842">
        <v>32.188326000000004</v>
      </c>
      <c r="Y3842">
        <v>0.5</v>
      </c>
      <c r="Z3842">
        <f t="shared" si="849"/>
        <v>0.5</v>
      </c>
      <c r="AA3842" s="21" t="str">
        <f t="shared" si="850"/>
        <v/>
      </c>
      <c r="AB3842" t="str">
        <f t="shared" si="839"/>
        <v/>
      </c>
    </row>
    <row r="3843" spans="7:28" x14ac:dyDescent="0.2">
      <c r="G3843" s="21"/>
      <c r="H3843" s="21">
        <v>3728</v>
      </c>
      <c r="I3843">
        <f t="shared" si="840"/>
        <v>0.1</v>
      </c>
      <c r="J3843">
        <f t="shared" si="841"/>
        <v>0.34304387598496555</v>
      </c>
      <c r="K3843">
        <f t="shared" si="842"/>
        <v>22.5</v>
      </c>
      <c r="L3843">
        <f t="shared" ref="L3843:L3906" si="851">0.5*Z3843*K3843/J3843/$B$7</f>
        <v>16.397319392014229</v>
      </c>
      <c r="M3843">
        <f t="shared" si="843"/>
        <v>1.0698969216735335</v>
      </c>
      <c r="N3843" s="21">
        <f t="shared" si="844"/>
        <v>-0.18285880839992485</v>
      </c>
      <c r="O3843" s="21">
        <f t="shared" si="845"/>
        <v>113.08826893002824</v>
      </c>
      <c r="P3843">
        <f t="shared" si="846"/>
        <v>1</v>
      </c>
      <c r="Q3843">
        <f t="shared" si="847"/>
        <v>0.34304387598496555</v>
      </c>
      <c r="R3843">
        <f t="shared" si="848"/>
        <v>0.3430438759849655</v>
      </c>
      <c r="T3843" s="21">
        <f t="shared" si="838"/>
        <v>0</v>
      </c>
      <c r="W3843">
        <v>3728</v>
      </c>
      <c r="X3843">
        <v>32.188326000000004</v>
      </c>
      <c r="Y3843">
        <v>0.5</v>
      </c>
      <c r="Z3843">
        <f t="shared" si="849"/>
        <v>0.5</v>
      </c>
      <c r="AA3843" s="21" t="str">
        <f t="shared" si="850"/>
        <v/>
      </c>
      <c r="AB3843" t="str">
        <f t="shared" si="839"/>
        <v/>
      </c>
    </row>
    <row r="3844" spans="7:28" x14ac:dyDescent="0.2">
      <c r="G3844" s="21"/>
      <c r="H3844" s="21">
        <v>3729</v>
      </c>
      <c r="I3844">
        <f t="shared" si="840"/>
        <v>0.1</v>
      </c>
      <c r="J3844">
        <f t="shared" si="841"/>
        <v>0.34304387598496555</v>
      </c>
      <c r="K3844">
        <f t="shared" si="842"/>
        <v>22.5</v>
      </c>
      <c r="L3844">
        <f t="shared" si="851"/>
        <v>16.397319392014229</v>
      </c>
      <c r="M3844">
        <f t="shared" si="843"/>
        <v>1.0698969216735335</v>
      </c>
      <c r="N3844" s="21">
        <f t="shared" si="844"/>
        <v>-0.18315332266413473</v>
      </c>
      <c r="O3844" s="21">
        <f t="shared" si="845"/>
        <v>113.18826893002823</v>
      </c>
      <c r="P3844">
        <f t="shared" si="846"/>
        <v>1</v>
      </c>
      <c r="Q3844">
        <f t="shared" si="847"/>
        <v>0.34304387598496555</v>
      </c>
      <c r="R3844">
        <f t="shared" si="848"/>
        <v>0.3430438759849655</v>
      </c>
      <c r="T3844" s="21">
        <f t="shared" ref="T3844:T3907" si="852">(M3844-M3843)/(H3844-H3843)</f>
        <v>0</v>
      </c>
      <c r="W3844">
        <v>3729</v>
      </c>
      <c r="X3844">
        <v>32.198060999999996</v>
      </c>
      <c r="Y3844">
        <v>0.5</v>
      </c>
      <c r="Z3844">
        <f t="shared" si="849"/>
        <v>0.5</v>
      </c>
      <c r="AA3844" s="21" t="str">
        <f t="shared" si="850"/>
        <v/>
      </c>
      <c r="AB3844" t="str">
        <f t="shared" si="839"/>
        <v/>
      </c>
    </row>
    <row r="3845" spans="7:28" x14ac:dyDescent="0.2">
      <c r="G3845" s="21"/>
      <c r="H3845" s="21">
        <v>3730</v>
      </c>
      <c r="I3845">
        <f t="shared" si="840"/>
        <v>0.1</v>
      </c>
      <c r="J3845">
        <f t="shared" si="841"/>
        <v>0.34304387598496555</v>
      </c>
      <c r="K3845">
        <f t="shared" si="842"/>
        <v>22.5</v>
      </c>
      <c r="L3845">
        <f t="shared" si="851"/>
        <v>16.397319392014229</v>
      </c>
      <c r="M3845">
        <f t="shared" si="843"/>
        <v>1.0698969216735335</v>
      </c>
      <c r="N3845" s="21">
        <f t="shared" si="844"/>
        <v>-0.18344783692834457</v>
      </c>
      <c r="O3845" s="21">
        <f t="shared" si="845"/>
        <v>113.28826893002822</v>
      </c>
      <c r="P3845">
        <f t="shared" si="846"/>
        <v>1</v>
      </c>
      <c r="Q3845">
        <f t="shared" si="847"/>
        <v>0.34304387598496555</v>
      </c>
      <c r="R3845">
        <f t="shared" si="848"/>
        <v>0.3430438759849655</v>
      </c>
      <c r="T3845" s="21">
        <f t="shared" si="852"/>
        <v>0</v>
      </c>
      <c r="W3845">
        <v>3730</v>
      </c>
      <c r="X3845">
        <v>32.189948000000001</v>
      </c>
      <c r="Y3845">
        <v>0.5</v>
      </c>
      <c r="Z3845">
        <f t="shared" si="849"/>
        <v>0.5</v>
      </c>
      <c r="AA3845" s="21" t="str">
        <f t="shared" si="850"/>
        <v/>
      </c>
      <c r="AB3845" t="str">
        <f t="shared" si="839"/>
        <v/>
      </c>
    </row>
    <row r="3846" spans="7:28" x14ac:dyDescent="0.2">
      <c r="G3846" s="21"/>
      <c r="H3846" s="21">
        <v>3731</v>
      </c>
      <c r="I3846">
        <f t="shared" si="840"/>
        <v>0.1</v>
      </c>
      <c r="J3846">
        <f t="shared" si="841"/>
        <v>0.34304387598496555</v>
      </c>
      <c r="K3846">
        <f t="shared" si="842"/>
        <v>22.5</v>
      </c>
      <c r="L3846">
        <f t="shared" si="851"/>
        <v>16.397319392014229</v>
      </c>
      <c r="M3846">
        <f t="shared" si="843"/>
        <v>1.0698969216735335</v>
      </c>
      <c r="N3846" s="21">
        <f t="shared" si="844"/>
        <v>-0.1837423511925545</v>
      </c>
      <c r="O3846" s="21">
        <f t="shared" si="845"/>
        <v>113.38826893002822</v>
      </c>
      <c r="P3846">
        <f t="shared" si="846"/>
        <v>1</v>
      </c>
      <c r="Q3846">
        <f t="shared" si="847"/>
        <v>0.34304387598496555</v>
      </c>
      <c r="R3846">
        <f t="shared" si="848"/>
        <v>0.3430438759849655</v>
      </c>
      <c r="T3846" s="21">
        <f t="shared" si="852"/>
        <v>0</v>
      </c>
      <c r="W3846">
        <v>3731</v>
      </c>
      <c r="X3846">
        <v>32.212663000000006</v>
      </c>
      <c r="Y3846">
        <v>0.5</v>
      </c>
      <c r="Z3846">
        <f t="shared" si="849"/>
        <v>0.5</v>
      </c>
      <c r="AA3846" s="21" t="str">
        <f t="shared" si="850"/>
        <v/>
      </c>
      <c r="AB3846" t="str">
        <f t="shared" si="839"/>
        <v/>
      </c>
    </row>
    <row r="3847" spans="7:28" x14ac:dyDescent="0.2">
      <c r="G3847" s="21"/>
      <c r="H3847" s="21">
        <v>3732</v>
      </c>
      <c r="I3847">
        <f t="shared" si="840"/>
        <v>0.1</v>
      </c>
      <c r="J3847">
        <f t="shared" si="841"/>
        <v>0.34304387598496555</v>
      </c>
      <c r="K3847">
        <f t="shared" si="842"/>
        <v>22.5</v>
      </c>
      <c r="L3847">
        <f t="shared" si="851"/>
        <v>16.397319392014229</v>
      </c>
      <c r="M3847">
        <f t="shared" si="843"/>
        <v>1.0698969216735335</v>
      </c>
      <c r="N3847" s="21">
        <f t="shared" si="844"/>
        <v>-0.18403686545676434</v>
      </c>
      <c r="O3847" s="21">
        <f t="shared" si="845"/>
        <v>113.48826893002821</v>
      </c>
      <c r="P3847">
        <f t="shared" si="846"/>
        <v>1</v>
      </c>
      <c r="Q3847">
        <f t="shared" si="847"/>
        <v>0.34304387598496555</v>
      </c>
      <c r="R3847">
        <f t="shared" si="848"/>
        <v>0.3430438759849655</v>
      </c>
      <c r="T3847" s="21">
        <f t="shared" si="852"/>
        <v>0</v>
      </c>
      <c r="W3847">
        <v>3732</v>
      </c>
      <c r="X3847">
        <v>32.215907999999999</v>
      </c>
      <c r="Y3847">
        <v>0.5</v>
      </c>
      <c r="Z3847">
        <f t="shared" si="849"/>
        <v>0.5</v>
      </c>
      <c r="AA3847" s="21" t="str">
        <f t="shared" si="850"/>
        <v/>
      </c>
      <c r="AB3847" t="str">
        <f t="shared" ref="AB3847:AB3910" si="853">IF(OR(Z3844&lt;&gt;Z3850,X3847&gt;$B$8+$B$9),"",((X3850-X3844)/(W3850-W3844)-(O3850-O3844)/(W3850-W3844))^2)</f>
        <v/>
      </c>
    </row>
    <row r="3848" spans="7:28" x14ac:dyDescent="0.2">
      <c r="G3848" s="21"/>
      <c r="H3848" s="21">
        <v>3733</v>
      </c>
      <c r="I3848">
        <f t="shared" si="840"/>
        <v>0.1</v>
      </c>
      <c r="J3848">
        <f t="shared" si="841"/>
        <v>0.34304387598496555</v>
      </c>
      <c r="K3848">
        <f t="shared" si="842"/>
        <v>22.5</v>
      </c>
      <c r="L3848">
        <f t="shared" si="851"/>
        <v>16.397319392014229</v>
      </c>
      <c r="M3848">
        <f t="shared" si="843"/>
        <v>1.0698969216735335</v>
      </c>
      <c r="N3848" s="21">
        <f t="shared" si="844"/>
        <v>-0.18433137972097419</v>
      </c>
      <c r="O3848" s="21">
        <f t="shared" si="845"/>
        <v>113.58826893002821</v>
      </c>
      <c r="P3848">
        <f t="shared" si="846"/>
        <v>1</v>
      </c>
      <c r="Q3848">
        <f t="shared" si="847"/>
        <v>0.34304387598496555</v>
      </c>
      <c r="R3848">
        <f t="shared" si="848"/>
        <v>0.3430438759849655</v>
      </c>
      <c r="T3848" s="21">
        <f t="shared" si="852"/>
        <v>0</v>
      </c>
      <c r="W3848">
        <v>3733</v>
      </c>
      <c r="X3848">
        <v>32.215907999999999</v>
      </c>
      <c r="Y3848">
        <v>0.5</v>
      </c>
      <c r="Z3848">
        <f t="shared" si="849"/>
        <v>0.5</v>
      </c>
      <c r="AA3848" s="21" t="str">
        <f t="shared" si="850"/>
        <v/>
      </c>
      <c r="AB3848" t="str">
        <f t="shared" si="853"/>
        <v/>
      </c>
    </row>
    <row r="3849" spans="7:28" x14ac:dyDescent="0.2">
      <c r="G3849" s="21"/>
      <c r="H3849" s="21">
        <v>3734</v>
      </c>
      <c r="I3849">
        <f t="shared" si="840"/>
        <v>0.1</v>
      </c>
      <c r="J3849">
        <f t="shared" si="841"/>
        <v>0.34304387598496555</v>
      </c>
      <c r="K3849">
        <f t="shared" si="842"/>
        <v>22.5</v>
      </c>
      <c r="L3849">
        <f t="shared" si="851"/>
        <v>16.397319392014229</v>
      </c>
      <c r="M3849">
        <f t="shared" si="843"/>
        <v>1.0698969216735335</v>
      </c>
      <c r="N3849" s="21">
        <f t="shared" si="844"/>
        <v>-0.18462589398518403</v>
      </c>
      <c r="O3849" s="21">
        <f t="shared" si="845"/>
        <v>113.6882689300282</v>
      </c>
      <c r="P3849">
        <f t="shared" si="846"/>
        <v>1</v>
      </c>
      <c r="Q3849">
        <f t="shared" si="847"/>
        <v>0.34304387598496555</v>
      </c>
      <c r="R3849">
        <f t="shared" si="848"/>
        <v>0.3430438759849655</v>
      </c>
      <c r="T3849" s="21">
        <f t="shared" si="852"/>
        <v>0</v>
      </c>
      <c r="W3849">
        <v>3734</v>
      </c>
      <c r="X3849">
        <v>32.230509999999995</v>
      </c>
      <c r="Y3849">
        <v>0.5</v>
      </c>
      <c r="Z3849">
        <f t="shared" si="849"/>
        <v>0.5</v>
      </c>
      <c r="AA3849" s="21" t="str">
        <f t="shared" si="850"/>
        <v/>
      </c>
      <c r="AB3849" t="str">
        <f t="shared" si="853"/>
        <v/>
      </c>
    </row>
    <row r="3850" spans="7:28" x14ac:dyDescent="0.2">
      <c r="G3850" s="21"/>
      <c r="H3850" s="21">
        <v>3735</v>
      </c>
      <c r="I3850">
        <f t="shared" si="840"/>
        <v>0.1</v>
      </c>
      <c r="J3850">
        <f t="shared" si="841"/>
        <v>0.34304387598496555</v>
      </c>
      <c r="K3850">
        <f t="shared" si="842"/>
        <v>22.5</v>
      </c>
      <c r="L3850">
        <f t="shared" si="851"/>
        <v>16.397319392014229</v>
      </c>
      <c r="M3850">
        <f t="shared" si="843"/>
        <v>1.0698969216735335</v>
      </c>
      <c r="N3850" s="21">
        <f t="shared" si="844"/>
        <v>-0.18492040824939396</v>
      </c>
      <c r="O3850" s="21">
        <f t="shared" si="845"/>
        <v>113.7882689300282</v>
      </c>
      <c r="P3850">
        <f t="shared" si="846"/>
        <v>1</v>
      </c>
      <c r="Q3850">
        <f t="shared" si="847"/>
        <v>0.34304387598496555</v>
      </c>
      <c r="R3850">
        <f t="shared" si="848"/>
        <v>0.3430438759849655</v>
      </c>
      <c r="T3850" s="21">
        <f t="shared" si="852"/>
        <v>0</v>
      </c>
      <c r="W3850">
        <v>3735</v>
      </c>
      <c r="X3850">
        <v>32.240245000000002</v>
      </c>
      <c r="Y3850">
        <v>0.5</v>
      </c>
      <c r="Z3850">
        <f t="shared" si="849"/>
        <v>0.5</v>
      </c>
      <c r="AA3850" s="21" t="str">
        <f t="shared" si="850"/>
        <v/>
      </c>
      <c r="AB3850" t="str">
        <f t="shared" si="853"/>
        <v/>
      </c>
    </row>
    <row r="3851" spans="7:28" x14ac:dyDescent="0.2">
      <c r="G3851" s="21"/>
      <c r="H3851" s="21">
        <v>3736</v>
      </c>
      <c r="I3851">
        <f t="shared" si="840"/>
        <v>0.1</v>
      </c>
      <c r="J3851">
        <f t="shared" si="841"/>
        <v>0.34304387598496555</v>
      </c>
      <c r="K3851">
        <f t="shared" si="842"/>
        <v>22.5</v>
      </c>
      <c r="L3851">
        <f t="shared" si="851"/>
        <v>16.397319392014229</v>
      </c>
      <c r="M3851">
        <f t="shared" si="843"/>
        <v>1.0698969216735335</v>
      </c>
      <c r="N3851" s="21">
        <f t="shared" si="844"/>
        <v>-0.1852149225136038</v>
      </c>
      <c r="O3851" s="21">
        <f t="shared" si="845"/>
        <v>113.88826893002819</v>
      </c>
      <c r="P3851">
        <f t="shared" si="846"/>
        <v>1</v>
      </c>
      <c r="Q3851">
        <f t="shared" si="847"/>
        <v>0.34304387598496555</v>
      </c>
      <c r="R3851">
        <f t="shared" si="848"/>
        <v>0.3430438759849655</v>
      </c>
      <c r="T3851" s="21">
        <f t="shared" si="852"/>
        <v>0</v>
      </c>
      <c r="W3851">
        <v>3736</v>
      </c>
      <c r="X3851">
        <v>32.235377</v>
      </c>
      <c r="Y3851">
        <v>0.5</v>
      </c>
      <c r="Z3851">
        <f t="shared" si="849"/>
        <v>0.5</v>
      </c>
      <c r="AA3851" s="21" t="str">
        <f t="shared" si="850"/>
        <v/>
      </c>
      <c r="AB3851" t="str">
        <f t="shared" si="853"/>
        <v/>
      </c>
    </row>
    <row r="3852" spans="7:28" x14ac:dyDescent="0.2">
      <c r="G3852" s="21"/>
      <c r="H3852" s="21">
        <v>3737</v>
      </c>
      <c r="I3852">
        <f t="shared" si="840"/>
        <v>0.1</v>
      </c>
      <c r="J3852">
        <f t="shared" si="841"/>
        <v>0.34304387598496555</v>
      </c>
      <c r="K3852">
        <f t="shared" si="842"/>
        <v>22.5</v>
      </c>
      <c r="L3852">
        <f t="shared" si="851"/>
        <v>16.397319392014229</v>
      </c>
      <c r="M3852">
        <f t="shared" si="843"/>
        <v>1.0698969216735335</v>
      </c>
      <c r="N3852" s="21">
        <f t="shared" si="844"/>
        <v>-0.18550943677781365</v>
      </c>
      <c r="O3852" s="21">
        <f t="shared" si="845"/>
        <v>113.98826893002818</v>
      </c>
      <c r="P3852">
        <f t="shared" si="846"/>
        <v>1</v>
      </c>
      <c r="Q3852">
        <f t="shared" si="847"/>
        <v>0.34304387598496555</v>
      </c>
      <c r="R3852">
        <f t="shared" si="848"/>
        <v>0.3430438759849655</v>
      </c>
      <c r="T3852" s="21">
        <f t="shared" si="852"/>
        <v>0</v>
      </c>
      <c r="W3852">
        <v>3737</v>
      </c>
      <c r="X3852">
        <v>32.246734000000004</v>
      </c>
      <c r="Y3852">
        <v>0.5</v>
      </c>
      <c r="Z3852">
        <f t="shared" si="849"/>
        <v>0.5</v>
      </c>
      <c r="AA3852" s="21" t="str">
        <f t="shared" si="850"/>
        <v/>
      </c>
      <c r="AB3852" t="str">
        <f t="shared" si="853"/>
        <v/>
      </c>
    </row>
    <row r="3853" spans="7:28" x14ac:dyDescent="0.2">
      <c r="G3853" s="21"/>
      <c r="H3853" s="21">
        <v>3738</v>
      </c>
      <c r="I3853">
        <f t="shared" si="840"/>
        <v>0.1</v>
      </c>
      <c r="J3853">
        <f t="shared" si="841"/>
        <v>0.34304387598496555</v>
      </c>
      <c r="K3853">
        <f t="shared" si="842"/>
        <v>22.5</v>
      </c>
      <c r="L3853">
        <f t="shared" si="851"/>
        <v>16.397319392014229</v>
      </c>
      <c r="M3853">
        <f t="shared" si="843"/>
        <v>1.0698969216735335</v>
      </c>
      <c r="N3853" s="21">
        <f t="shared" si="844"/>
        <v>-0.18580395104202349</v>
      </c>
      <c r="O3853" s="21">
        <f t="shared" si="845"/>
        <v>114.08826893002818</v>
      </c>
      <c r="P3853">
        <f t="shared" si="846"/>
        <v>1</v>
      </c>
      <c r="Q3853">
        <f t="shared" si="847"/>
        <v>0.34304387598496555</v>
      </c>
      <c r="R3853">
        <f t="shared" si="848"/>
        <v>0.3430438759849655</v>
      </c>
      <c r="T3853" s="21">
        <f t="shared" si="852"/>
        <v>0</v>
      </c>
      <c r="W3853">
        <v>3738</v>
      </c>
      <c r="X3853">
        <v>32.256468999999996</v>
      </c>
      <c r="Y3853">
        <v>0.5</v>
      </c>
      <c r="Z3853">
        <f t="shared" si="849"/>
        <v>0.5</v>
      </c>
      <c r="AA3853" s="21" t="str">
        <f t="shared" si="850"/>
        <v/>
      </c>
      <c r="AB3853" t="str">
        <f t="shared" si="853"/>
        <v/>
      </c>
    </row>
    <row r="3854" spans="7:28" x14ac:dyDescent="0.2">
      <c r="G3854" s="21"/>
      <c r="H3854" s="21">
        <v>3739</v>
      </c>
      <c r="I3854">
        <f t="shared" si="840"/>
        <v>0.1</v>
      </c>
      <c r="J3854">
        <f t="shared" si="841"/>
        <v>0.34304387598496555</v>
      </c>
      <c r="K3854">
        <f t="shared" si="842"/>
        <v>22.5</v>
      </c>
      <c r="L3854">
        <f t="shared" si="851"/>
        <v>16.397319392014229</v>
      </c>
      <c r="M3854">
        <f t="shared" si="843"/>
        <v>1.0698969216735335</v>
      </c>
      <c r="N3854" s="21">
        <f t="shared" si="844"/>
        <v>-0.18609846530623336</v>
      </c>
      <c r="O3854" s="21">
        <f t="shared" si="845"/>
        <v>114.18826893002817</v>
      </c>
      <c r="P3854">
        <f t="shared" si="846"/>
        <v>1</v>
      </c>
      <c r="Q3854">
        <f t="shared" si="847"/>
        <v>0.34304387598496555</v>
      </c>
      <c r="R3854">
        <f t="shared" si="848"/>
        <v>0.3430438759849655</v>
      </c>
      <c r="T3854" s="21">
        <f t="shared" si="852"/>
        <v>0</v>
      </c>
      <c r="W3854">
        <v>3739</v>
      </c>
      <c r="X3854">
        <v>32.258092000000005</v>
      </c>
      <c r="Y3854">
        <v>0.5</v>
      </c>
      <c r="Z3854">
        <f t="shared" si="849"/>
        <v>0.5</v>
      </c>
      <c r="AA3854" s="21" t="str">
        <f t="shared" si="850"/>
        <v/>
      </c>
      <c r="AB3854" t="str">
        <f t="shared" si="853"/>
        <v/>
      </c>
    </row>
    <row r="3855" spans="7:28" x14ac:dyDescent="0.2">
      <c r="G3855" s="21"/>
      <c r="H3855" s="21">
        <v>3740</v>
      </c>
      <c r="I3855">
        <f t="shared" si="840"/>
        <v>0.1</v>
      </c>
      <c r="J3855">
        <f t="shared" si="841"/>
        <v>0.34304387598496555</v>
      </c>
      <c r="K3855">
        <f t="shared" si="842"/>
        <v>22.5</v>
      </c>
      <c r="L3855">
        <f t="shared" si="851"/>
        <v>16.397319392014229</v>
      </c>
      <c r="M3855">
        <f t="shared" si="843"/>
        <v>1.0698969216735335</v>
      </c>
      <c r="N3855" s="21">
        <f t="shared" si="844"/>
        <v>-0.18639297957044326</v>
      </c>
      <c r="O3855" s="21">
        <f t="shared" si="845"/>
        <v>114.28826893002817</v>
      </c>
      <c r="P3855">
        <f t="shared" si="846"/>
        <v>1</v>
      </c>
      <c r="Q3855">
        <f t="shared" si="847"/>
        <v>0.34304387598496555</v>
      </c>
      <c r="R3855">
        <f t="shared" si="848"/>
        <v>0.3430438759849655</v>
      </c>
      <c r="T3855" s="21">
        <f t="shared" si="852"/>
        <v>0</v>
      </c>
      <c r="W3855">
        <v>3740</v>
      </c>
      <c r="X3855">
        <v>32.264581000000007</v>
      </c>
      <c r="Y3855">
        <v>0.5</v>
      </c>
      <c r="Z3855">
        <f t="shared" si="849"/>
        <v>0.5</v>
      </c>
      <c r="AA3855" s="21" t="str">
        <f t="shared" si="850"/>
        <v/>
      </c>
      <c r="AB3855" t="str">
        <f t="shared" si="853"/>
        <v/>
      </c>
    </row>
    <row r="3856" spans="7:28" x14ac:dyDescent="0.2">
      <c r="G3856" s="21"/>
      <c r="H3856" s="21">
        <v>3741</v>
      </c>
      <c r="I3856">
        <f t="shared" si="840"/>
        <v>0.1</v>
      </c>
      <c r="J3856">
        <f t="shared" si="841"/>
        <v>0.34304387598496555</v>
      </c>
      <c r="K3856">
        <f t="shared" si="842"/>
        <v>22.5</v>
      </c>
      <c r="L3856">
        <f t="shared" si="851"/>
        <v>32.794638784028457</v>
      </c>
      <c r="M3856">
        <f t="shared" si="843"/>
        <v>1.0698969216735335</v>
      </c>
      <c r="N3856" s="21">
        <f t="shared" si="844"/>
        <v>-0.18668749383465313</v>
      </c>
      <c r="O3856" s="21">
        <f t="shared" si="845"/>
        <v>114.38826893002816</v>
      </c>
      <c r="P3856">
        <f t="shared" si="846"/>
        <v>1</v>
      </c>
      <c r="Q3856">
        <f t="shared" si="847"/>
        <v>0.34304387598496555</v>
      </c>
      <c r="R3856">
        <f t="shared" si="848"/>
        <v>0.3430438759849655</v>
      </c>
      <c r="T3856" s="21">
        <f t="shared" si="852"/>
        <v>0</v>
      </c>
      <c r="W3856">
        <v>3741</v>
      </c>
      <c r="X3856">
        <v>32.313254999999998</v>
      </c>
      <c r="Y3856">
        <v>1</v>
      </c>
      <c r="Z3856">
        <f t="shared" si="849"/>
        <v>1</v>
      </c>
      <c r="AA3856" s="21" t="str">
        <f t="shared" si="850"/>
        <v/>
      </c>
      <c r="AB3856" t="str">
        <f t="shared" si="853"/>
        <v/>
      </c>
    </row>
    <row r="3857" spans="7:28" x14ac:dyDescent="0.2">
      <c r="G3857" s="21"/>
      <c r="H3857" s="21">
        <v>3742</v>
      </c>
      <c r="I3857">
        <f t="shared" si="840"/>
        <v>0.1</v>
      </c>
      <c r="J3857">
        <f t="shared" si="841"/>
        <v>0.34304387598496555</v>
      </c>
      <c r="K3857">
        <f t="shared" si="842"/>
        <v>22.5</v>
      </c>
      <c r="L3857">
        <f t="shared" si="851"/>
        <v>32.794638784028457</v>
      </c>
      <c r="M3857">
        <f t="shared" si="843"/>
        <v>1.0698969216735335</v>
      </c>
      <c r="N3857" s="21">
        <f t="shared" si="844"/>
        <v>-0.18698200809886295</v>
      </c>
      <c r="O3857" s="21">
        <f t="shared" si="845"/>
        <v>114.48826893002816</v>
      </c>
      <c r="P3857">
        <f t="shared" si="846"/>
        <v>1</v>
      </c>
      <c r="Q3857">
        <f t="shared" si="847"/>
        <v>0.34304387598496555</v>
      </c>
      <c r="R3857">
        <f t="shared" si="848"/>
        <v>0.3430438759849655</v>
      </c>
      <c r="T3857" s="21">
        <f t="shared" si="852"/>
        <v>0</v>
      </c>
      <c r="W3857">
        <v>3742</v>
      </c>
      <c r="X3857">
        <v>32.321366999999995</v>
      </c>
      <c r="Y3857">
        <v>1</v>
      </c>
      <c r="Z3857">
        <f t="shared" si="849"/>
        <v>1</v>
      </c>
      <c r="AA3857" s="21" t="str">
        <f t="shared" si="850"/>
        <v/>
      </c>
      <c r="AB3857" t="str">
        <f t="shared" si="853"/>
        <v/>
      </c>
    </row>
    <row r="3858" spans="7:28" x14ac:dyDescent="0.2">
      <c r="G3858" s="21"/>
      <c r="H3858" s="21">
        <v>3743</v>
      </c>
      <c r="I3858">
        <f t="shared" si="840"/>
        <v>0.1</v>
      </c>
      <c r="J3858">
        <f t="shared" si="841"/>
        <v>0.34304387598496555</v>
      </c>
      <c r="K3858">
        <f t="shared" si="842"/>
        <v>22.5</v>
      </c>
      <c r="L3858">
        <f t="shared" si="851"/>
        <v>32.794638784028457</v>
      </c>
      <c r="M3858">
        <f t="shared" si="843"/>
        <v>1.0698969216735335</v>
      </c>
      <c r="N3858" s="21">
        <f t="shared" si="844"/>
        <v>-0.18727652236307282</v>
      </c>
      <c r="O3858" s="21">
        <f t="shared" si="845"/>
        <v>114.58826893002815</v>
      </c>
      <c r="P3858">
        <f t="shared" si="846"/>
        <v>1</v>
      </c>
      <c r="Q3858">
        <f t="shared" si="847"/>
        <v>0.34304387598496555</v>
      </c>
      <c r="R3858">
        <f t="shared" si="848"/>
        <v>0.3430438759849655</v>
      </c>
      <c r="T3858" s="21">
        <f t="shared" si="852"/>
        <v>0</v>
      </c>
      <c r="W3858">
        <v>3743</v>
      </c>
      <c r="X3858">
        <v>32.342459000000005</v>
      </c>
      <c r="Y3858">
        <v>1</v>
      </c>
      <c r="Z3858">
        <f t="shared" si="849"/>
        <v>1</v>
      </c>
      <c r="AA3858" s="21" t="str">
        <f t="shared" si="850"/>
        <v/>
      </c>
      <c r="AB3858" t="str">
        <f t="shared" si="853"/>
        <v/>
      </c>
    </row>
    <row r="3859" spans="7:28" x14ac:dyDescent="0.2">
      <c r="G3859" s="21"/>
      <c r="H3859" s="21">
        <v>3744</v>
      </c>
      <c r="I3859">
        <f t="shared" si="840"/>
        <v>0.1</v>
      </c>
      <c r="J3859">
        <f t="shared" si="841"/>
        <v>0.34304387598496555</v>
      </c>
      <c r="K3859">
        <f t="shared" si="842"/>
        <v>22.5</v>
      </c>
      <c r="L3859">
        <f t="shared" si="851"/>
        <v>32.794638784028457</v>
      </c>
      <c r="M3859">
        <f t="shared" si="843"/>
        <v>1.0698969216735335</v>
      </c>
      <c r="N3859" s="21">
        <f t="shared" si="844"/>
        <v>-0.18757103662728269</v>
      </c>
      <c r="O3859" s="21">
        <f t="shared" si="845"/>
        <v>114.68826893002814</v>
      </c>
      <c r="P3859">
        <f t="shared" si="846"/>
        <v>1</v>
      </c>
      <c r="Q3859">
        <f t="shared" si="847"/>
        <v>0.34304387598496555</v>
      </c>
      <c r="R3859">
        <f t="shared" si="848"/>
        <v>0.3430438759849655</v>
      </c>
      <c r="T3859" s="21">
        <f t="shared" si="852"/>
        <v>0</v>
      </c>
      <c r="W3859">
        <v>3744</v>
      </c>
      <c r="X3859">
        <v>32.373285999999993</v>
      </c>
      <c r="Y3859">
        <v>1</v>
      </c>
      <c r="Z3859">
        <f t="shared" si="849"/>
        <v>1</v>
      </c>
      <c r="AA3859" s="21" t="str">
        <f t="shared" si="850"/>
        <v/>
      </c>
      <c r="AB3859" t="str">
        <f t="shared" si="853"/>
        <v/>
      </c>
    </row>
    <row r="3860" spans="7:28" x14ac:dyDescent="0.2">
      <c r="G3860" s="21"/>
      <c r="H3860" s="21">
        <v>3745</v>
      </c>
      <c r="I3860">
        <f t="shared" si="840"/>
        <v>0.1</v>
      </c>
      <c r="J3860">
        <f t="shared" si="841"/>
        <v>0.34304387598496555</v>
      </c>
      <c r="K3860">
        <f t="shared" si="842"/>
        <v>22.5</v>
      </c>
      <c r="L3860">
        <f t="shared" si="851"/>
        <v>32.794638784028457</v>
      </c>
      <c r="M3860">
        <f t="shared" si="843"/>
        <v>1.0698969216735335</v>
      </c>
      <c r="N3860" s="21">
        <f t="shared" si="844"/>
        <v>-0.18786555089149259</v>
      </c>
      <c r="O3860" s="21">
        <f t="shared" si="845"/>
        <v>114.78826893002814</v>
      </c>
      <c r="P3860">
        <f t="shared" si="846"/>
        <v>1</v>
      </c>
      <c r="Q3860">
        <f t="shared" si="847"/>
        <v>0.34304387598496555</v>
      </c>
      <c r="R3860">
        <f t="shared" si="848"/>
        <v>0.3430438759849655</v>
      </c>
      <c r="T3860" s="21">
        <f t="shared" si="852"/>
        <v>0</v>
      </c>
      <c r="W3860">
        <v>3745</v>
      </c>
      <c r="X3860">
        <v>32.381398000000004</v>
      </c>
      <c r="Y3860">
        <v>1</v>
      </c>
      <c r="Z3860">
        <f t="shared" si="849"/>
        <v>1</v>
      </c>
      <c r="AA3860" s="21" t="str">
        <f t="shared" si="850"/>
        <v/>
      </c>
      <c r="AB3860" t="str">
        <f t="shared" si="853"/>
        <v/>
      </c>
    </row>
    <row r="3861" spans="7:28" x14ac:dyDescent="0.2">
      <c r="G3861" s="21"/>
      <c r="H3861" s="21">
        <v>3746</v>
      </c>
      <c r="I3861">
        <f t="shared" si="840"/>
        <v>0.1</v>
      </c>
      <c r="J3861">
        <f t="shared" si="841"/>
        <v>0.34304387598496555</v>
      </c>
      <c r="K3861">
        <f t="shared" si="842"/>
        <v>22.5</v>
      </c>
      <c r="L3861">
        <f t="shared" si="851"/>
        <v>32.794638784028457</v>
      </c>
      <c r="M3861">
        <f t="shared" si="843"/>
        <v>1.0698969216735335</v>
      </c>
      <c r="N3861" s="21">
        <f t="shared" si="844"/>
        <v>-0.18816006515570241</v>
      </c>
      <c r="O3861" s="21">
        <f t="shared" si="845"/>
        <v>114.88826893002813</v>
      </c>
      <c r="P3861">
        <f t="shared" si="846"/>
        <v>1</v>
      </c>
      <c r="Q3861">
        <f t="shared" si="847"/>
        <v>0.34304387598496555</v>
      </c>
      <c r="R3861">
        <f t="shared" si="848"/>
        <v>0.3430438759849655</v>
      </c>
      <c r="T3861" s="21">
        <f t="shared" si="852"/>
        <v>0</v>
      </c>
      <c r="W3861">
        <v>3746</v>
      </c>
      <c r="X3861">
        <v>32.397622999999996</v>
      </c>
      <c r="Y3861">
        <v>1</v>
      </c>
      <c r="Z3861">
        <f t="shared" si="849"/>
        <v>1</v>
      </c>
      <c r="AA3861" s="21" t="str">
        <f t="shared" si="850"/>
        <v/>
      </c>
      <c r="AB3861" t="str">
        <f t="shared" si="853"/>
        <v/>
      </c>
    </row>
    <row r="3862" spans="7:28" x14ac:dyDescent="0.2">
      <c r="G3862" s="21"/>
      <c r="H3862" s="21">
        <v>3747</v>
      </c>
      <c r="I3862">
        <f t="shared" si="840"/>
        <v>0.1</v>
      </c>
      <c r="J3862">
        <f t="shared" si="841"/>
        <v>0.34304387598496555</v>
      </c>
      <c r="K3862">
        <f t="shared" si="842"/>
        <v>22.5</v>
      </c>
      <c r="L3862">
        <f t="shared" si="851"/>
        <v>32.794638784028457</v>
      </c>
      <c r="M3862">
        <f t="shared" si="843"/>
        <v>1.0698969216735335</v>
      </c>
      <c r="N3862" s="21">
        <f t="shared" si="844"/>
        <v>-0.18845457941991228</v>
      </c>
      <c r="O3862" s="21">
        <f t="shared" si="845"/>
        <v>114.98826893002813</v>
      </c>
      <c r="P3862">
        <f t="shared" si="846"/>
        <v>1</v>
      </c>
      <c r="Q3862">
        <f t="shared" si="847"/>
        <v>0.34304387598496555</v>
      </c>
      <c r="R3862">
        <f t="shared" si="848"/>
        <v>0.3430438759849655</v>
      </c>
      <c r="T3862" s="21">
        <f t="shared" si="852"/>
        <v>0</v>
      </c>
      <c r="W3862">
        <v>3747</v>
      </c>
      <c r="X3862">
        <v>32.413847000000004</v>
      </c>
      <c r="Y3862">
        <v>1</v>
      </c>
      <c r="Z3862">
        <f t="shared" si="849"/>
        <v>1</v>
      </c>
      <c r="AA3862" s="21" t="str">
        <f t="shared" si="850"/>
        <v/>
      </c>
      <c r="AB3862" t="str">
        <f t="shared" si="853"/>
        <v/>
      </c>
    </row>
    <row r="3863" spans="7:28" x14ac:dyDescent="0.2">
      <c r="G3863" s="21"/>
      <c r="H3863" s="21">
        <v>3748</v>
      </c>
      <c r="I3863">
        <f t="shared" si="840"/>
        <v>0.1</v>
      </c>
      <c r="J3863">
        <f t="shared" si="841"/>
        <v>0.34304387598496555</v>
      </c>
      <c r="K3863">
        <f t="shared" si="842"/>
        <v>22.5</v>
      </c>
      <c r="L3863">
        <f t="shared" si="851"/>
        <v>32.794638784028457</v>
      </c>
      <c r="M3863">
        <f t="shared" si="843"/>
        <v>1.0698969216735335</v>
      </c>
      <c r="N3863" s="21">
        <f t="shared" si="844"/>
        <v>-0.18874909368412215</v>
      </c>
      <c r="O3863" s="21">
        <f t="shared" si="845"/>
        <v>115.08826893002812</v>
      </c>
      <c r="P3863">
        <f t="shared" si="846"/>
        <v>1</v>
      </c>
      <c r="Q3863">
        <f t="shared" si="847"/>
        <v>0.34304387598496555</v>
      </c>
      <c r="R3863">
        <f t="shared" si="848"/>
        <v>0.3430438759849655</v>
      </c>
      <c r="T3863" s="21">
        <f t="shared" si="852"/>
        <v>0</v>
      </c>
      <c r="W3863">
        <v>3748</v>
      </c>
      <c r="X3863">
        <v>32.438184000000007</v>
      </c>
      <c r="Y3863">
        <v>1</v>
      </c>
      <c r="Z3863">
        <f t="shared" si="849"/>
        <v>1</v>
      </c>
      <c r="AA3863" s="21" t="str">
        <f t="shared" si="850"/>
        <v/>
      </c>
      <c r="AB3863" t="str">
        <f t="shared" si="853"/>
        <v/>
      </c>
    </row>
    <row r="3864" spans="7:28" x14ac:dyDescent="0.2">
      <c r="G3864" s="21"/>
      <c r="H3864" s="21">
        <v>3749</v>
      </c>
      <c r="I3864">
        <f t="shared" si="840"/>
        <v>0.1</v>
      </c>
      <c r="J3864">
        <f t="shared" si="841"/>
        <v>0.34304387598496555</v>
      </c>
      <c r="K3864">
        <f t="shared" si="842"/>
        <v>22.5</v>
      </c>
      <c r="L3864">
        <f t="shared" si="851"/>
        <v>32.794638784028457</v>
      </c>
      <c r="M3864">
        <f t="shared" si="843"/>
        <v>1.0698969216735335</v>
      </c>
      <c r="N3864" s="21">
        <f t="shared" si="844"/>
        <v>-0.18904360794833203</v>
      </c>
      <c r="O3864" s="21">
        <f t="shared" si="845"/>
        <v>115.18826893002812</v>
      </c>
      <c r="P3864">
        <f t="shared" si="846"/>
        <v>1</v>
      </c>
      <c r="Q3864">
        <f t="shared" si="847"/>
        <v>0.34304387598496555</v>
      </c>
      <c r="R3864">
        <f t="shared" si="848"/>
        <v>0.3430438759849655</v>
      </c>
      <c r="T3864" s="21">
        <f t="shared" si="852"/>
        <v>0</v>
      </c>
      <c r="W3864">
        <v>3749</v>
      </c>
      <c r="X3864">
        <v>32.457654000000005</v>
      </c>
      <c r="Y3864">
        <v>1</v>
      </c>
      <c r="Z3864">
        <f t="shared" si="849"/>
        <v>1</v>
      </c>
      <c r="AA3864" s="21" t="str">
        <f t="shared" si="850"/>
        <v/>
      </c>
      <c r="AB3864" t="str">
        <f t="shared" si="853"/>
        <v/>
      </c>
    </row>
    <row r="3865" spans="7:28" x14ac:dyDescent="0.2">
      <c r="G3865" s="21"/>
      <c r="H3865" s="21">
        <v>3750</v>
      </c>
      <c r="I3865">
        <f t="shared" si="840"/>
        <v>0.1</v>
      </c>
      <c r="J3865">
        <f t="shared" si="841"/>
        <v>0.34304387598496555</v>
      </c>
      <c r="K3865">
        <f t="shared" si="842"/>
        <v>22.5</v>
      </c>
      <c r="L3865">
        <f t="shared" si="851"/>
        <v>32.794638784028457</v>
      </c>
      <c r="M3865">
        <f t="shared" si="843"/>
        <v>1.0698969216735335</v>
      </c>
      <c r="N3865" s="21">
        <f t="shared" si="844"/>
        <v>-0.18933812221254193</v>
      </c>
      <c r="O3865" s="21">
        <f t="shared" si="845"/>
        <v>115.28826893002811</v>
      </c>
      <c r="P3865">
        <f t="shared" si="846"/>
        <v>1</v>
      </c>
      <c r="Q3865">
        <f t="shared" si="847"/>
        <v>0.34304387598496555</v>
      </c>
      <c r="R3865">
        <f t="shared" si="848"/>
        <v>0.3430438759849655</v>
      </c>
      <c r="T3865" s="21">
        <f t="shared" si="852"/>
        <v>0</v>
      </c>
      <c r="W3865">
        <v>3750</v>
      </c>
      <c r="X3865">
        <v>32.472256000000002</v>
      </c>
      <c r="Y3865">
        <v>1</v>
      </c>
      <c r="Z3865">
        <f t="shared" si="849"/>
        <v>1</v>
      </c>
      <c r="AA3865" s="21" t="str">
        <f t="shared" si="850"/>
        <v/>
      </c>
      <c r="AB3865" t="str">
        <f t="shared" si="853"/>
        <v/>
      </c>
    </row>
    <row r="3866" spans="7:28" x14ac:dyDescent="0.2">
      <c r="G3866" s="21"/>
      <c r="H3866" s="21">
        <v>3751</v>
      </c>
      <c r="I3866">
        <f t="shared" si="840"/>
        <v>0.1</v>
      </c>
      <c r="J3866">
        <f t="shared" si="841"/>
        <v>0.34304387598496555</v>
      </c>
      <c r="K3866">
        <f t="shared" si="842"/>
        <v>22.5</v>
      </c>
      <c r="L3866">
        <f t="shared" si="851"/>
        <v>32.794638784028457</v>
      </c>
      <c r="M3866">
        <f t="shared" si="843"/>
        <v>1.0698969216735335</v>
      </c>
      <c r="N3866" s="21">
        <f t="shared" si="844"/>
        <v>-0.18963263647675174</v>
      </c>
      <c r="O3866" s="21">
        <f t="shared" si="845"/>
        <v>115.3882689300281</v>
      </c>
      <c r="P3866">
        <f t="shared" si="846"/>
        <v>1</v>
      </c>
      <c r="Q3866">
        <f t="shared" si="847"/>
        <v>0.34304387598496555</v>
      </c>
      <c r="R3866">
        <f t="shared" si="848"/>
        <v>0.3430438759849655</v>
      </c>
      <c r="T3866" s="21">
        <f t="shared" si="852"/>
        <v>0</v>
      </c>
      <c r="W3866">
        <v>3751</v>
      </c>
      <c r="X3866">
        <v>32.499837999999997</v>
      </c>
      <c r="Y3866">
        <v>1</v>
      </c>
      <c r="Z3866">
        <f t="shared" si="849"/>
        <v>1</v>
      </c>
      <c r="AA3866" s="21" t="str">
        <f t="shared" si="850"/>
        <v/>
      </c>
      <c r="AB3866" t="str">
        <f t="shared" si="853"/>
        <v/>
      </c>
    </row>
    <row r="3867" spans="7:28" x14ac:dyDescent="0.2">
      <c r="G3867" s="21"/>
      <c r="H3867" s="21">
        <v>3752</v>
      </c>
      <c r="I3867">
        <f t="shared" si="840"/>
        <v>0.1</v>
      </c>
      <c r="J3867">
        <f t="shared" si="841"/>
        <v>0.34304387598496555</v>
      </c>
      <c r="K3867">
        <f t="shared" si="842"/>
        <v>22.5</v>
      </c>
      <c r="L3867">
        <f t="shared" si="851"/>
        <v>32.794638784028457</v>
      </c>
      <c r="M3867">
        <f t="shared" si="843"/>
        <v>1.0698969216735335</v>
      </c>
      <c r="N3867" s="21">
        <f t="shared" si="844"/>
        <v>-0.18992715074096161</v>
      </c>
      <c r="O3867" s="21">
        <f t="shared" si="845"/>
        <v>115.4882689300281</v>
      </c>
      <c r="P3867">
        <f t="shared" si="846"/>
        <v>1</v>
      </c>
      <c r="Q3867">
        <f t="shared" si="847"/>
        <v>0.34304387598496555</v>
      </c>
      <c r="R3867">
        <f t="shared" si="848"/>
        <v>0.3430438759849655</v>
      </c>
      <c r="T3867" s="21">
        <f t="shared" si="852"/>
        <v>0</v>
      </c>
      <c r="W3867">
        <v>3752</v>
      </c>
      <c r="X3867">
        <v>32.525796999999997</v>
      </c>
      <c r="Y3867">
        <v>1</v>
      </c>
      <c r="Z3867">
        <f t="shared" si="849"/>
        <v>1</v>
      </c>
      <c r="AA3867" s="21" t="str">
        <f t="shared" si="850"/>
        <v/>
      </c>
      <c r="AB3867" t="str">
        <f t="shared" si="853"/>
        <v/>
      </c>
    </row>
    <row r="3868" spans="7:28" x14ac:dyDescent="0.2">
      <c r="G3868" s="21"/>
      <c r="H3868" s="21">
        <v>3753</v>
      </c>
      <c r="I3868">
        <f t="shared" si="840"/>
        <v>0.1</v>
      </c>
      <c r="J3868">
        <f t="shared" si="841"/>
        <v>0.34304387598496555</v>
      </c>
      <c r="K3868">
        <f t="shared" si="842"/>
        <v>22.5</v>
      </c>
      <c r="L3868">
        <f t="shared" si="851"/>
        <v>32.794638784028457</v>
      </c>
      <c r="M3868">
        <f t="shared" si="843"/>
        <v>1.0698969216735335</v>
      </c>
      <c r="N3868" s="21">
        <f t="shared" si="844"/>
        <v>-0.19022166500517149</v>
      </c>
      <c r="O3868" s="21">
        <f t="shared" si="845"/>
        <v>115.58826893002809</v>
      </c>
      <c r="P3868">
        <f t="shared" si="846"/>
        <v>1</v>
      </c>
      <c r="Q3868">
        <f t="shared" si="847"/>
        <v>0.34304387598496555</v>
      </c>
      <c r="R3868">
        <f t="shared" si="848"/>
        <v>0.3430438759849655</v>
      </c>
      <c r="T3868" s="21">
        <f t="shared" si="852"/>
        <v>0</v>
      </c>
      <c r="W3868">
        <v>3753</v>
      </c>
      <c r="X3868">
        <v>32.529042000000004</v>
      </c>
      <c r="Y3868">
        <v>1</v>
      </c>
      <c r="Z3868">
        <f t="shared" si="849"/>
        <v>1</v>
      </c>
      <c r="AA3868" s="21" t="str">
        <f t="shared" si="850"/>
        <v/>
      </c>
      <c r="AB3868" t="str">
        <f t="shared" si="853"/>
        <v/>
      </c>
    </row>
    <row r="3869" spans="7:28" x14ac:dyDescent="0.2">
      <c r="G3869" s="21"/>
      <c r="H3869" s="21">
        <v>3754</v>
      </c>
      <c r="I3869">
        <f t="shared" si="840"/>
        <v>0.1</v>
      </c>
      <c r="J3869">
        <f t="shared" si="841"/>
        <v>0.34304387598496555</v>
      </c>
      <c r="K3869">
        <f t="shared" si="842"/>
        <v>22.5</v>
      </c>
      <c r="L3869">
        <f t="shared" si="851"/>
        <v>32.794638784028457</v>
      </c>
      <c r="M3869">
        <f t="shared" si="843"/>
        <v>1.0698969216735335</v>
      </c>
      <c r="N3869" s="21">
        <f t="shared" si="844"/>
        <v>-0.19051617926938133</v>
      </c>
      <c r="O3869" s="21">
        <f t="shared" si="845"/>
        <v>115.68826893002809</v>
      </c>
      <c r="P3869">
        <f t="shared" si="846"/>
        <v>1</v>
      </c>
      <c r="Q3869">
        <f t="shared" si="847"/>
        <v>0.34304387598496555</v>
      </c>
      <c r="R3869">
        <f t="shared" si="848"/>
        <v>0.3430438759849655</v>
      </c>
      <c r="T3869" s="21">
        <f t="shared" si="852"/>
        <v>0</v>
      </c>
      <c r="W3869">
        <v>3754</v>
      </c>
      <c r="X3869">
        <v>32.556623000000002</v>
      </c>
      <c r="Y3869">
        <v>1</v>
      </c>
      <c r="Z3869">
        <f t="shared" si="849"/>
        <v>1</v>
      </c>
      <c r="AA3869" s="21" t="str">
        <f t="shared" si="850"/>
        <v/>
      </c>
      <c r="AB3869" t="str">
        <f t="shared" si="853"/>
        <v/>
      </c>
    </row>
    <row r="3870" spans="7:28" x14ac:dyDescent="0.2">
      <c r="G3870" s="21"/>
      <c r="H3870" s="21">
        <v>3755</v>
      </c>
      <c r="I3870">
        <f t="shared" si="840"/>
        <v>0.1</v>
      </c>
      <c r="J3870">
        <f t="shared" si="841"/>
        <v>0.34304387598496555</v>
      </c>
      <c r="K3870">
        <f t="shared" si="842"/>
        <v>22.5</v>
      </c>
      <c r="L3870">
        <f t="shared" si="851"/>
        <v>32.794638784028457</v>
      </c>
      <c r="M3870">
        <f t="shared" si="843"/>
        <v>1.0698969216735335</v>
      </c>
      <c r="N3870" s="21">
        <f t="shared" si="844"/>
        <v>-0.19081069353359123</v>
      </c>
      <c r="O3870" s="21">
        <f t="shared" si="845"/>
        <v>115.78826893002808</v>
      </c>
      <c r="P3870">
        <f t="shared" si="846"/>
        <v>1</v>
      </c>
      <c r="Q3870">
        <f t="shared" si="847"/>
        <v>0.34304387598496555</v>
      </c>
      <c r="R3870">
        <f t="shared" si="848"/>
        <v>0.3430438759849655</v>
      </c>
      <c r="T3870" s="21">
        <f t="shared" si="852"/>
        <v>0</v>
      </c>
      <c r="W3870">
        <v>3755</v>
      </c>
      <c r="X3870">
        <v>32.559867999999994</v>
      </c>
      <c r="Y3870">
        <v>1</v>
      </c>
      <c r="Z3870">
        <f t="shared" si="849"/>
        <v>1</v>
      </c>
      <c r="AA3870" s="21" t="str">
        <f t="shared" si="850"/>
        <v/>
      </c>
      <c r="AB3870" t="str">
        <f t="shared" si="853"/>
        <v/>
      </c>
    </row>
    <row r="3871" spans="7:28" x14ac:dyDescent="0.2">
      <c r="G3871" s="21"/>
      <c r="H3871" s="21">
        <v>3756</v>
      </c>
      <c r="I3871">
        <f t="shared" si="840"/>
        <v>0.1</v>
      </c>
      <c r="J3871">
        <f t="shared" si="841"/>
        <v>0.34304387598496555</v>
      </c>
      <c r="K3871">
        <f t="shared" si="842"/>
        <v>22.5</v>
      </c>
      <c r="L3871">
        <f t="shared" si="851"/>
        <v>32.794638784028457</v>
      </c>
      <c r="M3871">
        <f t="shared" si="843"/>
        <v>1.0698969216735335</v>
      </c>
      <c r="N3871" s="21">
        <f t="shared" si="844"/>
        <v>-0.19110520779780107</v>
      </c>
      <c r="O3871" s="21">
        <f t="shared" si="845"/>
        <v>115.88826893002808</v>
      </c>
      <c r="P3871">
        <f t="shared" si="846"/>
        <v>1</v>
      </c>
      <c r="Q3871">
        <f t="shared" si="847"/>
        <v>0.34304387598496555</v>
      </c>
      <c r="R3871">
        <f t="shared" si="848"/>
        <v>0.3430438759849655</v>
      </c>
      <c r="T3871" s="21">
        <f t="shared" si="852"/>
        <v>0</v>
      </c>
      <c r="W3871">
        <v>3756</v>
      </c>
      <c r="X3871">
        <v>32.585828000000006</v>
      </c>
      <c r="Y3871">
        <v>1</v>
      </c>
      <c r="Z3871">
        <f t="shared" si="849"/>
        <v>1</v>
      </c>
      <c r="AA3871" s="21" t="str">
        <f t="shared" si="850"/>
        <v/>
      </c>
      <c r="AB3871" t="str">
        <f t="shared" si="853"/>
        <v/>
      </c>
    </row>
    <row r="3872" spans="7:28" x14ac:dyDescent="0.2">
      <c r="G3872" s="21"/>
      <c r="H3872" s="21">
        <v>3757</v>
      </c>
      <c r="I3872">
        <f t="shared" si="840"/>
        <v>0.1</v>
      </c>
      <c r="J3872">
        <f t="shared" si="841"/>
        <v>0.34304387598496555</v>
      </c>
      <c r="K3872">
        <f t="shared" si="842"/>
        <v>22.5</v>
      </c>
      <c r="L3872">
        <f t="shared" si="851"/>
        <v>32.794638784028457</v>
      </c>
      <c r="M3872">
        <f t="shared" si="843"/>
        <v>1.0698969216735335</v>
      </c>
      <c r="N3872" s="21">
        <f t="shared" si="844"/>
        <v>-0.19139972206201092</v>
      </c>
      <c r="O3872" s="21">
        <f t="shared" si="845"/>
        <v>115.98826893002807</v>
      </c>
      <c r="P3872">
        <f t="shared" si="846"/>
        <v>1</v>
      </c>
      <c r="Q3872">
        <f t="shared" si="847"/>
        <v>0.34304387598496555</v>
      </c>
      <c r="R3872">
        <f t="shared" si="848"/>
        <v>0.3430438759849655</v>
      </c>
      <c r="T3872" s="21">
        <f t="shared" si="852"/>
        <v>0</v>
      </c>
      <c r="W3872">
        <v>3757</v>
      </c>
      <c r="X3872">
        <v>32.603674999999996</v>
      </c>
      <c r="Y3872">
        <v>1</v>
      </c>
      <c r="Z3872">
        <f t="shared" si="849"/>
        <v>1</v>
      </c>
      <c r="AA3872" s="21" t="str">
        <f t="shared" si="850"/>
        <v/>
      </c>
      <c r="AB3872" t="str">
        <f t="shared" si="853"/>
        <v/>
      </c>
    </row>
    <row r="3873" spans="7:28" x14ac:dyDescent="0.2">
      <c r="G3873" s="21"/>
      <c r="H3873" s="21">
        <v>3758</v>
      </c>
      <c r="I3873">
        <f t="shared" si="840"/>
        <v>0.1</v>
      </c>
      <c r="J3873">
        <f t="shared" si="841"/>
        <v>0.34304387598496555</v>
      </c>
      <c r="K3873">
        <f t="shared" si="842"/>
        <v>22.5</v>
      </c>
      <c r="L3873">
        <f t="shared" si="851"/>
        <v>32.794638784028457</v>
      </c>
      <c r="M3873">
        <f t="shared" si="843"/>
        <v>1.0698969216735335</v>
      </c>
      <c r="N3873" s="21">
        <f t="shared" si="844"/>
        <v>-0.19169423632622079</v>
      </c>
      <c r="O3873" s="21">
        <f t="shared" si="845"/>
        <v>116.08826893002806</v>
      </c>
      <c r="P3873">
        <f t="shared" si="846"/>
        <v>1</v>
      </c>
      <c r="Q3873">
        <f t="shared" si="847"/>
        <v>0.34304387598496555</v>
      </c>
      <c r="R3873">
        <f t="shared" si="848"/>
        <v>0.3430438759849655</v>
      </c>
      <c r="T3873" s="21">
        <f t="shared" si="852"/>
        <v>0</v>
      </c>
      <c r="W3873">
        <v>3758</v>
      </c>
      <c r="X3873">
        <v>32.623143999999996</v>
      </c>
      <c r="Y3873">
        <v>1</v>
      </c>
      <c r="Z3873">
        <f t="shared" si="849"/>
        <v>1</v>
      </c>
      <c r="AA3873" s="21" t="str">
        <f t="shared" si="850"/>
        <v/>
      </c>
      <c r="AB3873" t="str">
        <f t="shared" si="853"/>
        <v/>
      </c>
    </row>
    <row r="3874" spans="7:28" x14ac:dyDescent="0.2">
      <c r="G3874" s="21"/>
      <c r="H3874" s="21">
        <v>3759</v>
      </c>
      <c r="I3874">
        <f t="shared" si="840"/>
        <v>0.1</v>
      </c>
      <c r="J3874">
        <f t="shared" si="841"/>
        <v>0.34304387598496555</v>
      </c>
      <c r="K3874">
        <f t="shared" si="842"/>
        <v>22.5</v>
      </c>
      <c r="L3874">
        <f t="shared" si="851"/>
        <v>32.794638784028457</v>
      </c>
      <c r="M3874">
        <f t="shared" si="843"/>
        <v>1.0698969216735335</v>
      </c>
      <c r="N3874" s="21">
        <f t="shared" si="844"/>
        <v>-0.19198875059043069</v>
      </c>
      <c r="O3874" s="21">
        <f t="shared" si="845"/>
        <v>116.18826893002806</v>
      </c>
      <c r="P3874">
        <f t="shared" si="846"/>
        <v>1</v>
      </c>
      <c r="Q3874">
        <f t="shared" si="847"/>
        <v>0.34304387598496555</v>
      </c>
      <c r="R3874">
        <f t="shared" si="848"/>
        <v>0.3430438759849655</v>
      </c>
      <c r="T3874" s="21">
        <f t="shared" si="852"/>
        <v>0</v>
      </c>
      <c r="W3874">
        <v>3759</v>
      </c>
      <c r="X3874">
        <v>32.636123999999995</v>
      </c>
      <c r="Y3874">
        <v>1</v>
      </c>
      <c r="Z3874">
        <f t="shared" si="849"/>
        <v>1</v>
      </c>
      <c r="AA3874" s="21" t="str">
        <f t="shared" si="850"/>
        <v/>
      </c>
      <c r="AB3874" t="str">
        <f t="shared" si="853"/>
        <v/>
      </c>
    </row>
    <row r="3875" spans="7:28" x14ac:dyDescent="0.2">
      <c r="G3875" s="21"/>
      <c r="H3875" s="21">
        <v>3760</v>
      </c>
      <c r="I3875">
        <f t="shared" si="840"/>
        <v>0.1</v>
      </c>
      <c r="J3875">
        <f t="shared" si="841"/>
        <v>0.34304387598496555</v>
      </c>
      <c r="K3875">
        <f t="shared" si="842"/>
        <v>22.5</v>
      </c>
      <c r="L3875">
        <f t="shared" si="851"/>
        <v>32.794638784028457</v>
      </c>
      <c r="M3875">
        <f t="shared" si="843"/>
        <v>1.0698969216735335</v>
      </c>
      <c r="N3875" s="21">
        <f t="shared" si="844"/>
        <v>-0.19228326485464053</v>
      </c>
      <c r="O3875" s="21">
        <f t="shared" si="845"/>
        <v>116.28826893002805</v>
      </c>
      <c r="P3875">
        <f t="shared" si="846"/>
        <v>1</v>
      </c>
      <c r="Q3875">
        <f t="shared" si="847"/>
        <v>0.34304387598496555</v>
      </c>
      <c r="R3875">
        <f t="shared" si="848"/>
        <v>0.3430438759849655</v>
      </c>
      <c r="T3875" s="21">
        <f t="shared" si="852"/>
        <v>0</v>
      </c>
      <c r="W3875">
        <v>3760</v>
      </c>
      <c r="X3875">
        <v>32.660460999999998</v>
      </c>
      <c r="Y3875">
        <v>1</v>
      </c>
      <c r="Z3875">
        <f t="shared" si="849"/>
        <v>1</v>
      </c>
      <c r="AA3875" s="21" t="str">
        <f t="shared" si="850"/>
        <v/>
      </c>
      <c r="AB3875" t="str">
        <f t="shared" si="853"/>
        <v/>
      </c>
    </row>
    <row r="3876" spans="7:28" x14ac:dyDescent="0.2">
      <c r="G3876" s="21"/>
      <c r="H3876" s="21">
        <v>3761</v>
      </c>
      <c r="I3876">
        <f t="shared" si="840"/>
        <v>0.1</v>
      </c>
      <c r="J3876">
        <f t="shared" si="841"/>
        <v>0.34304387598496555</v>
      </c>
      <c r="K3876">
        <f t="shared" si="842"/>
        <v>22.5</v>
      </c>
      <c r="L3876">
        <f t="shared" si="851"/>
        <v>32.794638784028457</v>
      </c>
      <c r="M3876">
        <f t="shared" si="843"/>
        <v>1.0698969216735335</v>
      </c>
      <c r="N3876" s="21">
        <f t="shared" si="844"/>
        <v>-0.19257777911885038</v>
      </c>
      <c r="O3876" s="21">
        <f t="shared" si="845"/>
        <v>116.38826893002805</v>
      </c>
      <c r="P3876">
        <f t="shared" si="846"/>
        <v>1</v>
      </c>
      <c r="Q3876">
        <f t="shared" si="847"/>
        <v>0.34304387598496555</v>
      </c>
      <c r="R3876">
        <f t="shared" si="848"/>
        <v>0.3430438759849655</v>
      </c>
      <c r="T3876" s="21">
        <f t="shared" si="852"/>
        <v>0</v>
      </c>
      <c r="W3876">
        <v>3761</v>
      </c>
      <c r="X3876">
        <v>32.691287000000003</v>
      </c>
      <c r="Y3876">
        <v>1</v>
      </c>
      <c r="Z3876">
        <f t="shared" si="849"/>
        <v>1</v>
      </c>
      <c r="AA3876" s="21" t="str">
        <f t="shared" si="850"/>
        <v/>
      </c>
      <c r="AB3876" t="str">
        <f t="shared" si="853"/>
        <v/>
      </c>
    </row>
    <row r="3877" spans="7:28" x14ac:dyDescent="0.2">
      <c r="G3877" s="21"/>
      <c r="H3877" s="21">
        <v>3762</v>
      </c>
      <c r="I3877">
        <f t="shared" si="840"/>
        <v>0.1</v>
      </c>
      <c r="J3877">
        <f t="shared" si="841"/>
        <v>0.34304387598496555</v>
      </c>
      <c r="K3877">
        <f t="shared" si="842"/>
        <v>22.5</v>
      </c>
      <c r="L3877">
        <f t="shared" si="851"/>
        <v>32.794638784028457</v>
      </c>
      <c r="M3877">
        <f t="shared" si="843"/>
        <v>1.0698969216735335</v>
      </c>
      <c r="N3877" s="21">
        <f t="shared" si="844"/>
        <v>-0.19287229338306025</v>
      </c>
      <c r="O3877" s="21">
        <f t="shared" si="845"/>
        <v>116.48826893002804</v>
      </c>
      <c r="P3877">
        <f t="shared" si="846"/>
        <v>1</v>
      </c>
      <c r="Q3877">
        <f t="shared" si="847"/>
        <v>0.34304387598496555</v>
      </c>
      <c r="R3877">
        <f t="shared" si="848"/>
        <v>0.3430438759849655</v>
      </c>
      <c r="T3877" s="21">
        <f t="shared" si="852"/>
        <v>0</v>
      </c>
      <c r="W3877">
        <v>3762</v>
      </c>
      <c r="X3877">
        <v>32.704267000000002</v>
      </c>
      <c r="Y3877">
        <v>1</v>
      </c>
      <c r="Z3877">
        <f t="shared" si="849"/>
        <v>1</v>
      </c>
      <c r="AA3877" s="21" t="str">
        <f t="shared" si="850"/>
        <v/>
      </c>
      <c r="AB3877" t="str">
        <f t="shared" si="853"/>
        <v/>
      </c>
    </row>
    <row r="3878" spans="7:28" x14ac:dyDescent="0.2">
      <c r="G3878" s="21"/>
      <c r="H3878" s="21">
        <v>3763</v>
      </c>
      <c r="I3878">
        <f t="shared" ref="I3878:I3941" si="854">IF(P3877&lt;0.999,MAX(0,MIN(10000000,(L3877/$E$8/M3877^$E$10)^(1/$E$9)/N3877)),0.1)</f>
        <v>0.1</v>
      </c>
      <c r="J3878">
        <f t="shared" ref="J3878:J3941" si="855">Q3878</f>
        <v>0.34304387598496555</v>
      </c>
      <c r="K3878">
        <f t="shared" ref="K3878:K3941" si="856">IF(O3878&lt;$B$8+$B$9,0.5*(($B$8+$B$9)^2+O3878^2)/O3878-$B$9,$B$8)</f>
        <v>22.5</v>
      </c>
      <c r="L3878">
        <f t="shared" si="851"/>
        <v>32.794638784028457</v>
      </c>
      <c r="M3878">
        <f t="shared" ref="M3878:M3941" si="857">-LN(J3878)</f>
        <v>1.0698969216735335</v>
      </c>
      <c r="N3878" s="21">
        <f t="shared" ref="N3878:N3941" si="858">-$B$15*(O3878-2*(K3878+$B$9))/(K3878+$B$9)^2/J3878</f>
        <v>-0.19316680764727012</v>
      </c>
      <c r="O3878" s="21">
        <f t="shared" ref="O3878:O3941" si="859">O3877+I3878*(H3878-H3877)</f>
        <v>116.58826893002804</v>
      </c>
      <c r="P3878">
        <f t="shared" ref="P3878:P3941" si="860">MIN(O3878/(K3878+$B$9),1)</f>
        <v>1</v>
      </c>
      <c r="Q3878">
        <f t="shared" ref="Q3878:Q3941" si="861">1-B$15*P3878</f>
        <v>0.34304387598496555</v>
      </c>
      <c r="R3878">
        <f t="shared" ref="R3878:R3941" si="862">$E$15/(P3878+$E$16)</f>
        <v>0.3430438759849655</v>
      </c>
      <c r="T3878" s="21">
        <f t="shared" si="852"/>
        <v>0</v>
      </c>
      <c r="W3878">
        <v>3763</v>
      </c>
      <c r="X3878">
        <v>32.723736000000002</v>
      </c>
      <c r="Y3878">
        <v>1</v>
      </c>
      <c r="Z3878">
        <f t="shared" si="849"/>
        <v>1</v>
      </c>
      <c r="AA3878" s="21" t="str">
        <f t="shared" si="850"/>
        <v/>
      </c>
      <c r="AB3878" t="str">
        <f t="shared" si="853"/>
        <v/>
      </c>
    </row>
    <row r="3879" spans="7:28" x14ac:dyDescent="0.2">
      <c r="G3879" s="21"/>
      <c r="H3879" s="21">
        <v>3764</v>
      </c>
      <c r="I3879">
        <f t="shared" si="854"/>
        <v>0.1</v>
      </c>
      <c r="J3879">
        <f t="shared" si="855"/>
        <v>0.34304387598496555</v>
      </c>
      <c r="K3879">
        <f t="shared" si="856"/>
        <v>22.5</v>
      </c>
      <c r="L3879">
        <f t="shared" si="851"/>
        <v>32.794638784028457</v>
      </c>
      <c r="M3879">
        <f t="shared" si="857"/>
        <v>1.0698969216735335</v>
      </c>
      <c r="N3879" s="21">
        <f t="shared" si="858"/>
        <v>-0.19346132191148002</v>
      </c>
      <c r="O3879" s="21">
        <f t="shared" si="859"/>
        <v>116.68826893002803</v>
      </c>
      <c r="P3879">
        <f t="shared" si="860"/>
        <v>1</v>
      </c>
      <c r="Q3879">
        <f t="shared" si="861"/>
        <v>0.34304387598496555</v>
      </c>
      <c r="R3879">
        <f t="shared" si="862"/>
        <v>0.3430438759849655</v>
      </c>
      <c r="T3879" s="21">
        <f t="shared" si="852"/>
        <v>0</v>
      </c>
      <c r="W3879">
        <v>3764</v>
      </c>
      <c r="X3879">
        <v>32.744827999999998</v>
      </c>
      <c r="Y3879">
        <v>1</v>
      </c>
      <c r="Z3879">
        <f t="shared" si="849"/>
        <v>1</v>
      </c>
      <c r="AA3879" s="21" t="str">
        <f t="shared" si="850"/>
        <v/>
      </c>
      <c r="AB3879" t="str">
        <f t="shared" si="853"/>
        <v/>
      </c>
    </row>
    <row r="3880" spans="7:28" x14ac:dyDescent="0.2">
      <c r="G3880" s="21"/>
      <c r="H3880" s="21">
        <v>3765</v>
      </c>
      <c r="I3880">
        <f t="shared" si="854"/>
        <v>0.1</v>
      </c>
      <c r="J3880">
        <f t="shared" si="855"/>
        <v>0.34304387598496555</v>
      </c>
      <c r="K3880">
        <f t="shared" si="856"/>
        <v>22.5</v>
      </c>
      <c r="L3880">
        <f t="shared" si="851"/>
        <v>32.794638784028457</v>
      </c>
      <c r="M3880">
        <f t="shared" si="857"/>
        <v>1.0698969216735335</v>
      </c>
      <c r="N3880" s="21">
        <f t="shared" si="858"/>
        <v>-0.19375583617568984</v>
      </c>
      <c r="O3880" s="21">
        <f t="shared" si="859"/>
        <v>116.78826893002802</v>
      </c>
      <c r="P3880">
        <f t="shared" si="860"/>
        <v>1</v>
      </c>
      <c r="Q3880">
        <f t="shared" si="861"/>
        <v>0.34304387598496555</v>
      </c>
      <c r="R3880">
        <f t="shared" si="862"/>
        <v>0.3430438759849655</v>
      </c>
      <c r="T3880" s="21">
        <f t="shared" si="852"/>
        <v>0</v>
      </c>
      <c r="W3880">
        <v>3765</v>
      </c>
      <c r="X3880">
        <v>32.764297999999997</v>
      </c>
      <c r="Y3880">
        <v>1</v>
      </c>
      <c r="Z3880">
        <f t="shared" si="849"/>
        <v>1</v>
      </c>
      <c r="AA3880" s="21" t="str">
        <f t="shared" si="850"/>
        <v/>
      </c>
      <c r="AB3880" t="str">
        <f t="shared" si="853"/>
        <v/>
      </c>
    </row>
    <row r="3881" spans="7:28" x14ac:dyDescent="0.2">
      <c r="G3881" s="21"/>
      <c r="H3881" s="21">
        <v>3766</v>
      </c>
      <c r="I3881">
        <f t="shared" si="854"/>
        <v>0.1</v>
      </c>
      <c r="J3881">
        <f t="shared" si="855"/>
        <v>0.34304387598496555</v>
      </c>
      <c r="K3881">
        <f t="shared" si="856"/>
        <v>22.5</v>
      </c>
      <c r="L3881">
        <f t="shared" si="851"/>
        <v>32.794638784028457</v>
      </c>
      <c r="M3881">
        <f t="shared" si="857"/>
        <v>1.0698969216735335</v>
      </c>
      <c r="N3881" s="21">
        <f t="shared" si="858"/>
        <v>-0.19405035043989971</v>
      </c>
      <c r="O3881" s="21">
        <f t="shared" si="859"/>
        <v>116.88826893002802</v>
      </c>
      <c r="P3881">
        <f t="shared" si="860"/>
        <v>1</v>
      </c>
      <c r="Q3881">
        <f t="shared" si="861"/>
        <v>0.34304387598496555</v>
      </c>
      <c r="R3881">
        <f t="shared" si="862"/>
        <v>0.3430438759849655</v>
      </c>
      <c r="T3881" s="21">
        <f t="shared" si="852"/>
        <v>0</v>
      </c>
      <c r="W3881">
        <v>3766</v>
      </c>
      <c r="X3881">
        <v>32.785390000000007</v>
      </c>
      <c r="Y3881">
        <v>1</v>
      </c>
      <c r="Z3881">
        <f t="shared" si="849"/>
        <v>1</v>
      </c>
      <c r="AA3881" s="21" t="str">
        <f t="shared" si="850"/>
        <v/>
      </c>
      <c r="AB3881" t="str">
        <f t="shared" si="853"/>
        <v/>
      </c>
    </row>
    <row r="3882" spans="7:28" x14ac:dyDescent="0.2">
      <c r="G3882" s="21"/>
      <c r="H3882" s="21">
        <v>3767</v>
      </c>
      <c r="I3882">
        <f t="shared" si="854"/>
        <v>0.1</v>
      </c>
      <c r="J3882">
        <f t="shared" si="855"/>
        <v>0.34304387598496555</v>
      </c>
      <c r="K3882">
        <f t="shared" si="856"/>
        <v>22.5</v>
      </c>
      <c r="L3882">
        <f t="shared" si="851"/>
        <v>32.794638784028457</v>
      </c>
      <c r="M3882">
        <f t="shared" si="857"/>
        <v>1.0698969216735335</v>
      </c>
      <c r="N3882" s="21">
        <f t="shared" si="858"/>
        <v>-0.19434486470410958</v>
      </c>
      <c r="O3882" s="21">
        <f t="shared" si="859"/>
        <v>116.98826893002801</v>
      </c>
      <c r="P3882">
        <f t="shared" si="860"/>
        <v>1</v>
      </c>
      <c r="Q3882">
        <f t="shared" si="861"/>
        <v>0.34304387598496555</v>
      </c>
      <c r="R3882">
        <f t="shared" si="862"/>
        <v>0.3430438759849655</v>
      </c>
      <c r="T3882" s="21">
        <f t="shared" si="852"/>
        <v>0</v>
      </c>
      <c r="W3882">
        <v>3767</v>
      </c>
      <c r="X3882">
        <v>32.808104</v>
      </c>
      <c r="Y3882">
        <v>1</v>
      </c>
      <c r="Z3882">
        <f t="shared" si="849"/>
        <v>1</v>
      </c>
      <c r="AA3882" s="21" t="str">
        <f t="shared" si="850"/>
        <v/>
      </c>
      <c r="AB3882" t="str">
        <f t="shared" si="853"/>
        <v/>
      </c>
    </row>
    <row r="3883" spans="7:28" x14ac:dyDescent="0.2">
      <c r="G3883" s="21"/>
      <c r="H3883" s="21">
        <v>3768</v>
      </c>
      <c r="I3883">
        <f t="shared" si="854"/>
        <v>0.1</v>
      </c>
      <c r="J3883">
        <f t="shared" si="855"/>
        <v>0.34304387598496555</v>
      </c>
      <c r="K3883">
        <f t="shared" si="856"/>
        <v>22.5</v>
      </c>
      <c r="L3883">
        <f t="shared" si="851"/>
        <v>32.794638784028457</v>
      </c>
      <c r="M3883">
        <f t="shared" si="857"/>
        <v>1.0698969216735335</v>
      </c>
      <c r="N3883" s="21">
        <f t="shared" si="858"/>
        <v>-0.19463937896831945</v>
      </c>
      <c r="O3883" s="21">
        <f t="shared" si="859"/>
        <v>117.08826893002801</v>
      </c>
      <c r="P3883">
        <f t="shared" si="860"/>
        <v>1</v>
      </c>
      <c r="Q3883">
        <f t="shared" si="861"/>
        <v>0.34304387598496555</v>
      </c>
      <c r="R3883">
        <f t="shared" si="862"/>
        <v>0.3430438759849655</v>
      </c>
      <c r="T3883" s="21">
        <f t="shared" si="852"/>
        <v>0</v>
      </c>
      <c r="W3883">
        <v>3768</v>
      </c>
      <c r="X3883">
        <v>32.827573999999998</v>
      </c>
      <c r="Y3883">
        <v>1</v>
      </c>
      <c r="Z3883">
        <f t="shared" si="849"/>
        <v>1</v>
      </c>
      <c r="AA3883" s="21" t="str">
        <f t="shared" si="850"/>
        <v/>
      </c>
      <c r="AB3883" t="str">
        <f t="shared" si="853"/>
        <v/>
      </c>
    </row>
    <row r="3884" spans="7:28" x14ac:dyDescent="0.2">
      <c r="G3884" s="21"/>
      <c r="H3884" s="21">
        <v>3769</v>
      </c>
      <c r="I3884">
        <f t="shared" si="854"/>
        <v>0.1</v>
      </c>
      <c r="J3884">
        <f t="shared" si="855"/>
        <v>0.34304387598496555</v>
      </c>
      <c r="K3884">
        <f t="shared" si="856"/>
        <v>22.5</v>
      </c>
      <c r="L3884">
        <f t="shared" si="851"/>
        <v>32.794638784028457</v>
      </c>
      <c r="M3884">
        <f t="shared" si="857"/>
        <v>1.0698969216735335</v>
      </c>
      <c r="N3884" s="21">
        <f t="shared" si="858"/>
        <v>-0.1949338932325293</v>
      </c>
      <c r="O3884" s="21">
        <f t="shared" si="859"/>
        <v>117.188268930028</v>
      </c>
      <c r="P3884">
        <f t="shared" si="860"/>
        <v>1</v>
      </c>
      <c r="Q3884">
        <f t="shared" si="861"/>
        <v>0.34304387598496555</v>
      </c>
      <c r="R3884">
        <f t="shared" si="862"/>
        <v>0.3430438759849655</v>
      </c>
      <c r="T3884" s="21">
        <f t="shared" si="852"/>
        <v>0</v>
      </c>
      <c r="W3884">
        <v>3769</v>
      </c>
      <c r="X3884">
        <v>32.845421000000002</v>
      </c>
      <c r="Y3884">
        <v>1</v>
      </c>
      <c r="Z3884">
        <f t="shared" si="849"/>
        <v>1</v>
      </c>
      <c r="AA3884" s="21" t="str">
        <f t="shared" si="850"/>
        <v/>
      </c>
      <c r="AB3884" t="str">
        <f t="shared" si="853"/>
        <v/>
      </c>
    </row>
    <row r="3885" spans="7:28" x14ac:dyDescent="0.2">
      <c r="G3885" s="21"/>
      <c r="H3885" s="21">
        <v>3770</v>
      </c>
      <c r="I3885">
        <f t="shared" si="854"/>
        <v>0.1</v>
      </c>
      <c r="J3885">
        <f t="shared" si="855"/>
        <v>0.34304387598496555</v>
      </c>
      <c r="K3885">
        <f t="shared" si="856"/>
        <v>22.5</v>
      </c>
      <c r="L3885">
        <f t="shared" si="851"/>
        <v>32.794638784028457</v>
      </c>
      <c r="M3885">
        <f t="shared" si="857"/>
        <v>1.0698969216735335</v>
      </c>
      <c r="N3885" s="21">
        <f t="shared" si="858"/>
        <v>-0.19522840749673917</v>
      </c>
      <c r="O3885" s="21">
        <f t="shared" si="859"/>
        <v>117.288268930028</v>
      </c>
      <c r="P3885">
        <f t="shared" si="860"/>
        <v>1</v>
      </c>
      <c r="Q3885">
        <f t="shared" si="861"/>
        <v>0.34304387598496555</v>
      </c>
      <c r="R3885">
        <f t="shared" si="862"/>
        <v>0.3430438759849655</v>
      </c>
      <c r="T3885" s="21">
        <f t="shared" si="852"/>
        <v>0</v>
      </c>
      <c r="W3885">
        <v>3770</v>
      </c>
      <c r="X3885">
        <v>32.860022999999998</v>
      </c>
      <c r="Y3885">
        <v>1</v>
      </c>
      <c r="Z3885">
        <f t="shared" si="849"/>
        <v>1</v>
      </c>
      <c r="AA3885" s="21" t="str">
        <f t="shared" si="850"/>
        <v/>
      </c>
      <c r="AB3885" t="str">
        <f t="shared" si="853"/>
        <v/>
      </c>
    </row>
    <row r="3886" spans="7:28" x14ac:dyDescent="0.2">
      <c r="G3886" s="21"/>
      <c r="H3886" s="21">
        <v>3771</v>
      </c>
      <c r="I3886">
        <f t="shared" si="854"/>
        <v>0.1</v>
      </c>
      <c r="J3886">
        <f t="shared" si="855"/>
        <v>0.34304387598496555</v>
      </c>
      <c r="K3886">
        <f t="shared" si="856"/>
        <v>22.5</v>
      </c>
      <c r="L3886">
        <f t="shared" si="851"/>
        <v>32.794638784028457</v>
      </c>
      <c r="M3886">
        <f t="shared" si="857"/>
        <v>1.0698969216735335</v>
      </c>
      <c r="N3886" s="21">
        <f t="shared" si="858"/>
        <v>-0.19552292176094904</v>
      </c>
      <c r="O3886" s="21">
        <f t="shared" si="859"/>
        <v>117.38826893002799</v>
      </c>
      <c r="P3886">
        <f t="shared" si="860"/>
        <v>1</v>
      </c>
      <c r="Q3886">
        <f t="shared" si="861"/>
        <v>0.34304387598496555</v>
      </c>
      <c r="R3886">
        <f t="shared" si="862"/>
        <v>0.3430438759849655</v>
      </c>
      <c r="T3886" s="21">
        <f t="shared" si="852"/>
        <v>0</v>
      </c>
      <c r="W3886">
        <v>3771</v>
      </c>
      <c r="X3886">
        <v>32.889227000000005</v>
      </c>
      <c r="Y3886">
        <v>1</v>
      </c>
      <c r="Z3886">
        <f t="shared" si="849"/>
        <v>1</v>
      </c>
      <c r="AA3886" s="21" t="str">
        <f t="shared" si="850"/>
        <v/>
      </c>
      <c r="AB3886" t="str">
        <f t="shared" si="853"/>
        <v/>
      </c>
    </row>
    <row r="3887" spans="7:28" x14ac:dyDescent="0.2">
      <c r="G3887" s="21"/>
      <c r="H3887" s="21">
        <v>3772</v>
      </c>
      <c r="I3887">
        <f t="shared" si="854"/>
        <v>0.1</v>
      </c>
      <c r="J3887">
        <f t="shared" si="855"/>
        <v>0.34304387598496555</v>
      </c>
      <c r="K3887">
        <f t="shared" si="856"/>
        <v>22.5</v>
      </c>
      <c r="L3887">
        <f t="shared" si="851"/>
        <v>32.794638784028457</v>
      </c>
      <c r="M3887">
        <f t="shared" si="857"/>
        <v>1.0698969216735335</v>
      </c>
      <c r="N3887" s="21">
        <f t="shared" si="858"/>
        <v>-0.19581743602515891</v>
      </c>
      <c r="O3887" s="21">
        <f t="shared" si="859"/>
        <v>117.48826893002798</v>
      </c>
      <c r="P3887">
        <f t="shared" si="860"/>
        <v>1</v>
      </c>
      <c r="Q3887">
        <f t="shared" si="861"/>
        <v>0.34304387598496555</v>
      </c>
      <c r="R3887">
        <f t="shared" si="862"/>
        <v>0.3430438759849655</v>
      </c>
      <c r="T3887" s="21">
        <f t="shared" si="852"/>
        <v>0</v>
      </c>
      <c r="W3887">
        <v>3772</v>
      </c>
      <c r="X3887">
        <v>32.895717000000005</v>
      </c>
      <c r="Y3887">
        <v>1</v>
      </c>
      <c r="Z3887">
        <f t="shared" si="849"/>
        <v>1</v>
      </c>
      <c r="AA3887" s="21" t="str">
        <f t="shared" si="850"/>
        <v/>
      </c>
      <c r="AB3887" t="str">
        <f t="shared" si="853"/>
        <v/>
      </c>
    </row>
    <row r="3888" spans="7:28" x14ac:dyDescent="0.2">
      <c r="G3888" s="21"/>
      <c r="H3888" s="21">
        <v>3773</v>
      </c>
      <c r="I3888">
        <f t="shared" si="854"/>
        <v>0.1</v>
      </c>
      <c r="J3888">
        <f t="shared" si="855"/>
        <v>0.34304387598496555</v>
      </c>
      <c r="K3888">
        <f t="shared" si="856"/>
        <v>22.5</v>
      </c>
      <c r="L3888">
        <f t="shared" si="851"/>
        <v>32.794638784028457</v>
      </c>
      <c r="M3888">
        <f t="shared" si="857"/>
        <v>1.0698969216735335</v>
      </c>
      <c r="N3888" s="21">
        <f t="shared" si="858"/>
        <v>-0.19611195028936876</v>
      </c>
      <c r="O3888" s="21">
        <f t="shared" si="859"/>
        <v>117.58826893002798</v>
      </c>
      <c r="P3888">
        <f t="shared" si="860"/>
        <v>1</v>
      </c>
      <c r="Q3888">
        <f t="shared" si="861"/>
        <v>0.34304387598496555</v>
      </c>
      <c r="R3888">
        <f t="shared" si="862"/>
        <v>0.3430438759849655</v>
      </c>
      <c r="T3888" s="21">
        <f t="shared" si="852"/>
        <v>0</v>
      </c>
      <c r="W3888">
        <v>3773</v>
      </c>
      <c r="X3888">
        <v>32.921676000000005</v>
      </c>
      <c r="Y3888">
        <v>1</v>
      </c>
      <c r="Z3888">
        <f t="shared" si="849"/>
        <v>1</v>
      </c>
      <c r="AA3888" s="21" t="str">
        <f t="shared" si="850"/>
        <v/>
      </c>
      <c r="AB3888" t="str">
        <f t="shared" si="853"/>
        <v/>
      </c>
    </row>
    <row r="3889" spans="7:28" x14ac:dyDescent="0.2">
      <c r="G3889" s="21"/>
      <c r="H3889" s="21">
        <v>3774</v>
      </c>
      <c r="I3889">
        <f t="shared" si="854"/>
        <v>0.1</v>
      </c>
      <c r="J3889">
        <f t="shared" si="855"/>
        <v>0.34304387598496555</v>
      </c>
      <c r="K3889">
        <f t="shared" si="856"/>
        <v>22.5</v>
      </c>
      <c r="L3889">
        <f t="shared" si="851"/>
        <v>32.794638784028457</v>
      </c>
      <c r="M3889">
        <f t="shared" si="857"/>
        <v>1.0698969216735335</v>
      </c>
      <c r="N3889" s="21">
        <f t="shared" si="858"/>
        <v>-0.19640646455357863</v>
      </c>
      <c r="O3889" s="21">
        <f t="shared" si="859"/>
        <v>117.68826893002797</v>
      </c>
      <c r="P3889">
        <f t="shared" si="860"/>
        <v>1</v>
      </c>
      <c r="Q3889">
        <f t="shared" si="861"/>
        <v>0.34304387598496555</v>
      </c>
      <c r="R3889">
        <f t="shared" si="862"/>
        <v>0.3430438759849655</v>
      </c>
      <c r="T3889" s="21">
        <f t="shared" si="852"/>
        <v>0</v>
      </c>
      <c r="W3889">
        <v>3774</v>
      </c>
      <c r="X3889">
        <v>32.941145000000006</v>
      </c>
      <c r="Y3889">
        <v>1</v>
      </c>
      <c r="Z3889">
        <f t="shared" si="849"/>
        <v>1</v>
      </c>
      <c r="AA3889" s="21" t="str">
        <f t="shared" si="850"/>
        <v/>
      </c>
      <c r="AB3889" t="str">
        <f t="shared" si="853"/>
        <v/>
      </c>
    </row>
    <row r="3890" spans="7:28" x14ac:dyDescent="0.2">
      <c r="G3890" s="21"/>
      <c r="H3890" s="21">
        <v>3775</v>
      </c>
      <c r="I3890">
        <f t="shared" si="854"/>
        <v>0.1</v>
      </c>
      <c r="J3890">
        <f t="shared" si="855"/>
        <v>0.34304387598496555</v>
      </c>
      <c r="K3890">
        <f t="shared" si="856"/>
        <v>22.5</v>
      </c>
      <c r="L3890">
        <f t="shared" si="851"/>
        <v>32.794638784028457</v>
      </c>
      <c r="M3890">
        <f t="shared" si="857"/>
        <v>1.0698969216735335</v>
      </c>
      <c r="N3890" s="21">
        <f t="shared" si="858"/>
        <v>-0.1967009788177885</v>
      </c>
      <c r="O3890" s="21">
        <f t="shared" si="859"/>
        <v>117.78826893002797</v>
      </c>
      <c r="P3890">
        <f t="shared" si="860"/>
        <v>1</v>
      </c>
      <c r="Q3890">
        <f t="shared" si="861"/>
        <v>0.34304387598496555</v>
      </c>
      <c r="R3890">
        <f t="shared" si="862"/>
        <v>0.3430438759849655</v>
      </c>
      <c r="T3890" s="21">
        <f t="shared" si="852"/>
        <v>0</v>
      </c>
      <c r="W3890">
        <v>3775</v>
      </c>
      <c r="X3890">
        <v>32.967105000000004</v>
      </c>
      <c r="Y3890">
        <v>1</v>
      </c>
      <c r="Z3890">
        <f t="shared" si="849"/>
        <v>1</v>
      </c>
      <c r="AA3890" s="21" t="str">
        <f t="shared" si="850"/>
        <v/>
      </c>
      <c r="AB3890" t="str">
        <f t="shared" si="853"/>
        <v/>
      </c>
    </row>
    <row r="3891" spans="7:28" x14ac:dyDescent="0.2">
      <c r="G3891" s="21"/>
      <c r="H3891" s="21">
        <v>3776</v>
      </c>
      <c r="I3891">
        <f t="shared" si="854"/>
        <v>0.1</v>
      </c>
      <c r="J3891">
        <f t="shared" si="855"/>
        <v>0.34304387598496555</v>
      </c>
      <c r="K3891">
        <f t="shared" si="856"/>
        <v>22.5</v>
      </c>
      <c r="L3891">
        <f t="shared" si="851"/>
        <v>32.794638784028457</v>
      </c>
      <c r="M3891">
        <f t="shared" si="857"/>
        <v>1.0698969216735335</v>
      </c>
      <c r="N3891" s="21">
        <f t="shared" si="858"/>
        <v>-0.19699549308199837</v>
      </c>
      <c r="O3891" s="21">
        <f t="shared" si="859"/>
        <v>117.88826893002796</v>
      </c>
      <c r="P3891">
        <f t="shared" si="860"/>
        <v>1</v>
      </c>
      <c r="Q3891">
        <f t="shared" si="861"/>
        <v>0.34304387598496555</v>
      </c>
      <c r="R3891">
        <f t="shared" si="862"/>
        <v>0.3430438759849655</v>
      </c>
      <c r="T3891" s="21">
        <f t="shared" si="852"/>
        <v>0</v>
      </c>
      <c r="W3891">
        <v>3776</v>
      </c>
      <c r="X3891">
        <v>32.981707</v>
      </c>
      <c r="Y3891">
        <v>1</v>
      </c>
      <c r="Z3891">
        <f t="shared" si="849"/>
        <v>1</v>
      </c>
      <c r="AA3891" s="21" t="str">
        <f t="shared" si="850"/>
        <v/>
      </c>
      <c r="AB3891" t="str">
        <f t="shared" si="853"/>
        <v/>
      </c>
    </row>
    <row r="3892" spans="7:28" x14ac:dyDescent="0.2">
      <c r="G3892" s="21"/>
      <c r="H3892" s="21">
        <v>3777</v>
      </c>
      <c r="I3892">
        <f t="shared" si="854"/>
        <v>0.1</v>
      </c>
      <c r="J3892">
        <f t="shared" si="855"/>
        <v>0.34304387598496555</v>
      </c>
      <c r="K3892">
        <f t="shared" si="856"/>
        <v>22.5</v>
      </c>
      <c r="L3892">
        <f t="shared" si="851"/>
        <v>32.794638784028457</v>
      </c>
      <c r="M3892">
        <f t="shared" si="857"/>
        <v>1.0698969216735335</v>
      </c>
      <c r="N3892" s="21">
        <f t="shared" si="858"/>
        <v>-0.19729000734620822</v>
      </c>
      <c r="O3892" s="21">
        <f t="shared" si="859"/>
        <v>117.98826893002796</v>
      </c>
      <c r="P3892">
        <f t="shared" si="860"/>
        <v>1</v>
      </c>
      <c r="Q3892">
        <f t="shared" si="861"/>
        <v>0.34304387598496555</v>
      </c>
      <c r="R3892">
        <f t="shared" si="862"/>
        <v>0.3430438759849655</v>
      </c>
      <c r="T3892" s="21">
        <f t="shared" si="852"/>
        <v>0</v>
      </c>
      <c r="W3892">
        <v>3777</v>
      </c>
      <c r="X3892">
        <v>33.004420999999994</v>
      </c>
      <c r="Y3892">
        <v>1</v>
      </c>
      <c r="Z3892">
        <f t="shared" si="849"/>
        <v>1</v>
      </c>
      <c r="AA3892" s="21" t="str">
        <f t="shared" si="850"/>
        <v/>
      </c>
      <c r="AB3892" t="str">
        <f t="shared" si="853"/>
        <v/>
      </c>
    </row>
    <row r="3893" spans="7:28" x14ac:dyDescent="0.2">
      <c r="G3893" s="21"/>
      <c r="H3893" s="21">
        <v>3778</v>
      </c>
      <c r="I3893">
        <f t="shared" si="854"/>
        <v>0.1</v>
      </c>
      <c r="J3893">
        <f t="shared" si="855"/>
        <v>0.34304387598496555</v>
      </c>
      <c r="K3893">
        <f t="shared" si="856"/>
        <v>22.5</v>
      </c>
      <c r="L3893">
        <f t="shared" si="851"/>
        <v>32.794638784028457</v>
      </c>
      <c r="M3893">
        <f t="shared" si="857"/>
        <v>1.0698969216735335</v>
      </c>
      <c r="N3893" s="21">
        <f t="shared" si="858"/>
        <v>-0.19758452161041809</v>
      </c>
      <c r="O3893" s="21">
        <f t="shared" si="859"/>
        <v>118.08826893002795</v>
      </c>
      <c r="P3893">
        <f t="shared" si="860"/>
        <v>1</v>
      </c>
      <c r="Q3893">
        <f t="shared" si="861"/>
        <v>0.34304387598496555</v>
      </c>
      <c r="R3893">
        <f t="shared" si="862"/>
        <v>0.3430438759849655</v>
      </c>
      <c r="T3893" s="21">
        <f t="shared" si="852"/>
        <v>0</v>
      </c>
      <c r="W3893">
        <v>3778</v>
      </c>
      <c r="X3893">
        <v>33.020645999999999</v>
      </c>
      <c r="Y3893">
        <v>1</v>
      </c>
      <c r="Z3893">
        <f t="shared" si="849"/>
        <v>1</v>
      </c>
      <c r="AA3893" s="21" t="str">
        <f t="shared" si="850"/>
        <v/>
      </c>
      <c r="AB3893" t="str">
        <f t="shared" si="853"/>
        <v/>
      </c>
    </row>
    <row r="3894" spans="7:28" x14ac:dyDescent="0.2">
      <c r="G3894" s="21"/>
      <c r="H3894" s="21">
        <v>3779</v>
      </c>
      <c r="I3894">
        <f t="shared" si="854"/>
        <v>0.1</v>
      </c>
      <c r="J3894">
        <f t="shared" si="855"/>
        <v>0.34304387598496555</v>
      </c>
      <c r="K3894">
        <f t="shared" si="856"/>
        <v>22.5</v>
      </c>
      <c r="L3894">
        <f t="shared" si="851"/>
        <v>32.794638784028457</v>
      </c>
      <c r="M3894">
        <f t="shared" si="857"/>
        <v>1.0698969216735335</v>
      </c>
      <c r="N3894" s="21">
        <f t="shared" si="858"/>
        <v>-0.19787903587462796</v>
      </c>
      <c r="O3894" s="21">
        <f t="shared" si="859"/>
        <v>118.18826893002795</v>
      </c>
      <c r="P3894">
        <f t="shared" si="860"/>
        <v>1</v>
      </c>
      <c r="Q3894">
        <f t="shared" si="861"/>
        <v>0.34304387598496555</v>
      </c>
      <c r="R3894">
        <f t="shared" si="862"/>
        <v>0.3430438759849655</v>
      </c>
      <c r="T3894" s="21">
        <f t="shared" si="852"/>
        <v>0</v>
      </c>
      <c r="W3894">
        <v>3779</v>
      </c>
      <c r="X3894">
        <v>33.044983000000002</v>
      </c>
      <c r="Y3894">
        <v>1</v>
      </c>
      <c r="Z3894">
        <f t="shared" si="849"/>
        <v>1</v>
      </c>
      <c r="AA3894" s="21" t="str">
        <f t="shared" si="850"/>
        <v/>
      </c>
      <c r="AB3894" t="str">
        <f t="shared" si="853"/>
        <v/>
      </c>
    </row>
    <row r="3895" spans="7:28" x14ac:dyDescent="0.2">
      <c r="G3895" s="21"/>
      <c r="H3895" s="21">
        <v>3780</v>
      </c>
      <c r="I3895">
        <f t="shared" si="854"/>
        <v>0.1</v>
      </c>
      <c r="J3895">
        <f t="shared" si="855"/>
        <v>0.34304387598496555</v>
      </c>
      <c r="K3895">
        <f t="shared" si="856"/>
        <v>22.5</v>
      </c>
      <c r="L3895">
        <f t="shared" si="851"/>
        <v>32.794638784028457</v>
      </c>
      <c r="M3895">
        <f t="shared" si="857"/>
        <v>1.0698969216735335</v>
      </c>
      <c r="N3895" s="21">
        <f t="shared" si="858"/>
        <v>-0.19817355013883783</v>
      </c>
      <c r="O3895" s="21">
        <f t="shared" si="859"/>
        <v>118.28826893002794</v>
      </c>
      <c r="P3895">
        <f t="shared" si="860"/>
        <v>1</v>
      </c>
      <c r="Q3895">
        <f t="shared" si="861"/>
        <v>0.34304387598496555</v>
      </c>
      <c r="R3895">
        <f t="shared" si="862"/>
        <v>0.3430438759849655</v>
      </c>
      <c r="T3895" s="21">
        <f t="shared" si="852"/>
        <v>0</v>
      </c>
      <c r="W3895">
        <v>3780</v>
      </c>
      <c r="X3895">
        <v>33.062830000000005</v>
      </c>
      <c r="Y3895">
        <v>1</v>
      </c>
      <c r="Z3895">
        <f t="shared" si="849"/>
        <v>1</v>
      </c>
      <c r="AA3895" s="21" t="str">
        <f t="shared" si="850"/>
        <v/>
      </c>
      <c r="AB3895" t="str">
        <f t="shared" si="853"/>
        <v/>
      </c>
    </row>
    <row r="3896" spans="7:28" x14ac:dyDescent="0.2">
      <c r="G3896" s="21"/>
      <c r="H3896" s="21">
        <v>3781</v>
      </c>
      <c r="I3896">
        <f t="shared" si="854"/>
        <v>0.1</v>
      </c>
      <c r="J3896">
        <f t="shared" si="855"/>
        <v>0.34304387598496555</v>
      </c>
      <c r="K3896">
        <f t="shared" si="856"/>
        <v>22.5</v>
      </c>
      <c r="L3896">
        <f t="shared" si="851"/>
        <v>32.794638784028457</v>
      </c>
      <c r="M3896">
        <f t="shared" si="857"/>
        <v>1.0698969216735335</v>
      </c>
      <c r="N3896" s="21">
        <f t="shared" si="858"/>
        <v>-0.19846806440304768</v>
      </c>
      <c r="O3896" s="21">
        <f t="shared" si="859"/>
        <v>118.38826893002793</v>
      </c>
      <c r="P3896">
        <f t="shared" si="860"/>
        <v>1</v>
      </c>
      <c r="Q3896">
        <f t="shared" si="861"/>
        <v>0.34304387598496555</v>
      </c>
      <c r="R3896">
        <f t="shared" si="862"/>
        <v>0.3430438759849655</v>
      </c>
      <c r="T3896" s="21">
        <f t="shared" si="852"/>
        <v>0</v>
      </c>
      <c r="W3896">
        <v>3781</v>
      </c>
      <c r="X3896">
        <v>33.093655999999996</v>
      </c>
      <c r="Y3896">
        <v>1</v>
      </c>
      <c r="Z3896">
        <f t="shared" si="849"/>
        <v>1</v>
      </c>
      <c r="AA3896" s="21" t="str">
        <f t="shared" si="850"/>
        <v/>
      </c>
      <c r="AB3896" t="str">
        <f t="shared" si="853"/>
        <v/>
      </c>
    </row>
    <row r="3897" spans="7:28" x14ac:dyDescent="0.2">
      <c r="G3897" s="21"/>
      <c r="H3897" s="21">
        <v>3782</v>
      </c>
      <c r="I3897">
        <f t="shared" si="854"/>
        <v>0.1</v>
      </c>
      <c r="J3897">
        <f t="shared" si="855"/>
        <v>0.34304387598496555</v>
      </c>
      <c r="K3897">
        <f t="shared" si="856"/>
        <v>22.5</v>
      </c>
      <c r="L3897">
        <f t="shared" si="851"/>
        <v>32.794638784028457</v>
      </c>
      <c r="M3897">
        <f t="shared" si="857"/>
        <v>1.0698969216735335</v>
      </c>
      <c r="N3897" s="21">
        <f t="shared" si="858"/>
        <v>-0.19876257866725755</v>
      </c>
      <c r="O3897" s="21">
        <f t="shared" si="859"/>
        <v>118.48826893002793</v>
      </c>
      <c r="P3897">
        <f t="shared" si="860"/>
        <v>1</v>
      </c>
      <c r="Q3897">
        <f t="shared" si="861"/>
        <v>0.34304387598496555</v>
      </c>
      <c r="R3897">
        <f t="shared" si="862"/>
        <v>0.3430438759849655</v>
      </c>
      <c r="T3897" s="21">
        <f t="shared" si="852"/>
        <v>0</v>
      </c>
      <c r="W3897">
        <v>3782</v>
      </c>
      <c r="X3897">
        <v>33.098523999999998</v>
      </c>
      <c r="Y3897">
        <v>1</v>
      </c>
      <c r="Z3897">
        <f t="shared" si="849"/>
        <v>1</v>
      </c>
      <c r="AA3897" s="21" t="str">
        <f t="shared" si="850"/>
        <v/>
      </c>
      <c r="AB3897" t="str">
        <f t="shared" si="853"/>
        <v/>
      </c>
    </row>
    <row r="3898" spans="7:28" x14ac:dyDescent="0.2">
      <c r="G3898" s="21"/>
      <c r="H3898" s="21">
        <v>3783</v>
      </c>
      <c r="I3898">
        <f t="shared" si="854"/>
        <v>0.1</v>
      </c>
      <c r="J3898">
        <f t="shared" si="855"/>
        <v>0.34304387598496555</v>
      </c>
      <c r="K3898">
        <f t="shared" si="856"/>
        <v>22.5</v>
      </c>
      <c r="L3898">
        <f t="shared" si="851"/>
        <v>32.794638784028457</v>
      </c>
      <c r="M3898">
        <f t="shared" si="857"/>
        <v>1.0698969216735335</v>
      </c>
      <c r="N3898" s="21">
        <f t="shared" si="858"/>
        <v>-0.19905709293146742</v>
      </c>
      <c r="O3898" s="21">
        <f t="shared" si="859"/>
        <v>118.58826893002792</v>
      </c>
      <c r="P3898">
        <f t="shared" si="860"/>
        <v>1</v>
      </c>
      <c r="Q3898">
        <f t="shared" si="861"/>
        <v>0.34304387598496555</v>
      </c>
      <c r="R3898">
        <f t="shared" si="862"/>
        <v>0.3430438759849655</v>
      </c>
      <c r="T3898" s="21">
        <f t="shared" si="852"/>
        <v>0</v>
      </c>
      <c r="W3898">
        <v>3783</v>
      </c>
      <c r="X3898">
        <v>33.130972999999997</v>
      </c>
      <c r="Y3898">
        <v>1</v>
      </c>
      <c r="Z3898">
        <f t="shared" si="849"/>
        <v>1</v>
      </c>
      <c r="AA3898" s="21" t="str">
        <f t="shared" si="850"/>
        <v/>
      </c>
      <c r="AB3898" t="str">
        <f t="shared" si="853"/>
        <v/>
      </c>
    </row>
    <row r="3899" spans="7:28" x14ac:dyDescent="0.2">
      <c r="G3899" s="21"/>
      <c r="H3899" s="21">
        <v>3784</v>
      </c>
      <c r="I3899">
        <f t="shared" si="854"/>
        <v>0.1</v>
      </c>
      <c r="J3899">
        <f t="shared" si="855"/>
        <v>0.34304387598496555</v>
      </c>
      <c r="K3899">
        <f t="shared" si="856"/>
        <v>22.5</v>
      </c>
      <c r="L3899">
        <f t="shared" si="851"/>
        <v>32.794638784028457</v>
      </c>
      <c r="M3899">
        <f t="shared" si="857"/>
        <v>1.0698969216735335</v>
      </c>
      <c r="N3899" s="21">
        <f t="shared" si="858"/>
        <v>-0.19935160719567729</v>
      </c>
      <c r="O3899" s="21">
        <f t="shared" si="859"/>
        <v>118.68826893002792</v>
      </c>
      <c r="P3899">
        <f t="shared" si="860"/>
        <v>1</v>
      </c>
      <c r="Q3899">
        <f t="shared" si="861"/>
        <v>0.34304387598496555</v>
      </c>
      <c r="R3899">
        <f t="shared" si="862"/>
        <v>0.3430438759849655</v>
      </c>
      <c r="T3899" s="21">
        <f t="shared" si="852"/>
        <v>0</v>
      </c>
      <c r="W3899">
        <v>3784</v>
      </c>
      <c r="X3899">
        <v>33.145574999999994</v>
      </c>
      <c r="Y3899">
        <v>1</v>
      </c>
      <c r="Z3899">
        <f t="shared" si="849"/>
        <v>1</v>
      </c>
      <c r="AA3899" s="21" t="str">
        <f t="shared" si="850"/>
        <v/>
      </c>
      <c r="AB3899" t="str">
        <f t="shared" si="853"/>
        <v/>
      </c>
    </row>
    <row r="3900" spans="7:28" x14ac:dyDescent="0.2">
      <c r="G3900" s="21"/>
      <c r="H3900" s="21">
        <v>3785</v>
      </c>
      <c r="I3900">
        <f t="shared" si="854"/>
        <v>0.1</v>
      </c>
      <c r="J3900">
        <f t="shared" si="855"/>
        <v>0.34304387598496555</v>
      </c>
      <c r="K3900">
        <f t="shared" si="856"/>
        <v>22.5</v>
      </c>
      <c r="L3900">
        <f t="shared" si="851"/>
        <v>32.794638784028457</v>
      </c>
      <c r="M3900">
        <f t="shared" si="857"/>
        <v>1.0698969216735335</v>
      </c>
      <c r="N3900" s="21">
        <f t="shared" si="858"/>
        <v>-0.19964612145988714</v>
      </c>
      <c r="O3900" s="21">
        <f t="shared" si="859"/>
        <v>118.78826893002791</v>
      </c>
      <c r="P3900">
        <f t="shared" si="860"/>
        <v>1</v>
      </c>
      <c r="Q3900">
        <f t="shared" si="861"/>
        <v>0.34304387598496555</v>
      </c>
      <c r="R3900">
        <f t="shared" si="862"/>
        <v>0.3430438759849655</v>
      </c>
      <c r="T3900" s="21">
        <f t="shared" si="852"/>
        <v>0</v>
      </c>
      <c r="W3900">
        <v>3785</v>
      </c>
      <c r="X3900">
        <v>33.156931999999998</v>
      </c>
      <c r="Y3900">
        <v>1</v>
      </c>
      <c r="Z3900">
        <f t="shared" si="849"/>
        <v>1</v>
      </c>
      <c r="AA3900" s="21" t="str">
        <f t="shared" si="850"/>
        <v/>
      </c>
      <c r="AB3900" t="str">
        <f t="shared" si="853"/>
        <v/>
      </c>
    </row>
    <row r="3901" spans="7:28" x14ac:dyDescent="0.2">
      <c r="G3901" s="21"/>
      <c r="H3901" s="21">
        <v>3786</v>
      </c>
      <c r="I3901">
        <f t="shared" si="854"/>
        <v>0.1</v>
      </c>
      <c r="J3901">
        <f t="shared" si="855"/>
        <v>0.34304387598496555</v>
      </c>
      <c r="K3901">
        <f t="shared" si="856"/>
        <v>22.5</v>
      </c>
      <c r="L3901">
        <f t="shared" si="851"/>
        <v>32.794638784028457</v>
      </c>
      <c r="M3901">
        <f t="shared" si="857"/>
        <v>1.0698969216735335</v>
      </c>
      <c r="N3901" s="21">
        <f t="shared" si="858"/>
        <v>-0.19994063572409701</v>
      </c>
      <c r="O3901" s="21">
        <f t="shared" si="859"/>
        <v>118.88826893002791</v>
      </c>
      <c r="P3901">
        <f t="shared" si="860"/>
        <v>1</v>
      </c>
      <c r="Q3901">
        <f t="shared" si="861"/>
        <v>0.34304387598496555</v>
      </c>
      <c r="R3901">
        <f t="shared" si="862"/>
        <v>0.3430438759849655</v>
      </c>
      <c r="T3901" s="21">
        <f t="shared" si="852"/>
        <v>0</v>
      </c>
      <c r="W3901">
        <v>3786</v>
      </c>
      <c r="X3901">
        <v>33.182890999999998</v>
      </c>
      <c r="Y3901">
        <v>1</v>
      </c>
      <c r="Z3901">
        <f t="shared" si="849"/>
        <v>1</v>
      </c>
      <c r="AA3901" s="21" t="str">
        <f t="shared" si="850"/>
        <v/>
      </c>
      <c r="AB3901" t="str">
        <f t="shared" si="853"/>
        <v/>
      </c>
    </row>
    <row r="3902" spans="7:28" x14ac:dyDescent="0.2">
      <c r="G3902" s="21"/>
      <c r="H3902" s="21">
        <v>3787</v>
      </c>
      <c r="I3902">
        <f t="shared" si="854"/>
        <v>0.1</v>
      </c>
      <c r="J3902">
        <f t="shared" si="855"/>
        <v>0.34304387598496555</v>
      </c>
      <c r="K3902">
        <f t="shared" si="856"/>
        <v>22.5</v>
      </c>
      <c r="L3902">
        <f t="shared" si="851"/>
        <v>32.794638784028457</v>
      </c>
      <c r="M3902">
        <f t="shared" si="857"/>
        <v>1.0698969216735335</v>
      </c>
      <c r="N3902" s="21">
        <f t="shared" si="858"/>
        <v>-0.20023514998830688</v>
      </c>
      <c r="O3902" s="21">
        <f t="shared" si="859"/>
        <v>118.9882689300279</v>
      </c>
      <c r="P3902">
        <f t="shared" si="860"/>
        <v>1</v>
      </c>
      <c r="Q3902">
        <f t="shared" si="861"/>
        <v>0.34304387598496555</v>
      </c>
      <c r="R3902">
        <f t="shared" si="862"/>
        <v>0.3430438759849655</v>
      </c>
      <c r="T3902" s="21">
        <f t="shared" si="852"/>
        <v>0</v>
      </c>
      <c r="W3902">
        <v>3787</v>
      </c>
      <c r="X3902">
        <v>33.200738000000001</v>
      </c>
      <c r="Y3902">
        <v>1</v>
      </c>
      <c r="Z3902">
        <f t="shared" ref="Z3902:Z3965" si="863">Y3902</f>
        <v>1</v>
      </c>
      <c r="AA3902" s="21" t="str">
        <f t="shared" ref="AA3902:AA3965" si="864">IF(X3902&gt;$B$8+$B$9,"",ABS(X3902-O3902))</f>
        <v/>
      </c>
      <c r="AB3902" t="str">
        <f t="shared" si="853"/>
        <v/>
      </c>
    </row>
    <row r="3903" spans="7:28" x14ac:dyDescent="0.2">
      <c r="G3903" s="21"/>
      <c r="H3903" s="21">
        <v>3788</v>
      </c>
      <c r="I3903">
        <f t="shared" si="854"/>
        <v>0.1</v>
      </c>
      <c r="J3903">
        <f t="shared" si="855"/>
        <v>0.34304387598496555</v>
      </c>
      <c r="K3903">
        <f t="shared" si="856"/>
        <v>22.5</v>
      </c>
      <c r="L3903">
        <f t="shared" si="851"/>
        <v>32.794638784028457</v>
      </c>
      <c r="M3903">
        <f t="shared" si="857"/>
        <v>1.0698969216735335</v>
      </c>
      <c r="N3903" s="21">
        <f t="shared" si="858"/>
        <v>-0.20052966425251673</v>
      </c>
      <c r="O3903" s="21">
        <f t="shared" si="859"/>
        <v>119.08826893002789</v>
      </c>
      <c r="P3903">
        <f t="shared" si="860"/>
        <v>1</v>
      </c>
      <c r="Q3903">
        <f t="shared" si="861"/>
        <v>0.34304387598496555</v>
      </c>
      <c r="R3903">
        <f t="shared" si="862"/>
        <v>0.3430438759849655</v>
      </c>
      <c r="T3903" s="21">
        <f t="shared" si="852"/>
        <v>0</v>
      </c>
      <c r="W3903">
        <v>3788</v>
      </c>
      <c r="X3903">
        <v>33.234809999999996</v>
      </c>
      <c r="Y3903">
        <v>1</v>
      </c>
      <c r="Z3903">
        <f t="shared" si="863"/>
        <v>1</v>
      </c>
      <c r="AA3903" s="21" t="str">
        <f t="shared" si="864"/>
        <v/>
      </c>
      <c r="AB3903" t="str">
        <f t="shared" si="853"/>
        <v/>
      </c>
    </row>
    <row r="3904" spans="7:28" x14ac:dyDescent="0.2">
      <c r="G3904" s="21"/>
      <c r="H3904" s="21">
        <v>3789</v>
      </c>
      <c r="I3904">
        <f t="shared" si="854"/>
        <v>0.1</v>
      </c>
      <c r="J3904">
        <f t="shared" si="855"/>
        <v>0.34304387598496555</v>
      </c>
      <c r="K3904">
        <f t="shared" si="856"/>
        <v>22.5</v>
      </c>
      <c r="L3904">
        <f t="shared" si="851"/>
        <v>32.794638784028457</v>
      </c>
      <c r="M3904">
        <f t="shared" si="857"/>
        <v>1.0698969216735335</v>
      </c>
      <c r="N3904" s="21">
        <f t="shared" si="858"/>
        <v>-0.2008241785167266</v>
      </c>
      <c r="O3904" s="21">
        <f t="shared" si="859"/>
        <v>119.18826893002789</v>
      </c>
      <c r="P3904">
        <f t="shared" si="860"/>
        <v>1</v>
      </c>
      <c r="Q3904">
        <f t="shared" si="861"/>
        <v>0.34304387598496555</v>
      </c>
      <c r="R3904">
        <f t="shared" si="862"/>
        <v>0.3430438759849655</v>
      </c>
      <c r="T3904" s="21">
        <f t="shared" si="852"/>
        <v>0</v>
      </c>
      <c r="W3904">
        <v>3789</v>
      </c>
      <c r="X3904">
        <v>33.252656999999999</v>
      </c>
      <c r="Y3904">
        <v>1</v>
      </c>
      <c r="Z3904">
        <f t="shared" si="863"/>
        <v>1</v>
      </c>
      <c r="AA3904" s="21" t="str">
        <f t="shared" si="864"/>
        <v/>
      </c>
      <c r="AB3904" t="str">
        <f t="shared" si="853"/>
        <v/>
      </c>
    </row>
    <row r="3905" spans="7:28" x14ac:dyDescent="0.2">
      <c r="G3905" s="21"/>
      <c r="H3905" s="21">
        <v>3790</v>
      </c>
      <c r="I3905">
        <f t="shared" si="854"/>
        <v>0.1</v>
      </c>
      <c r="J3905">
        <f t="shared" si="855"/>
        <v>0.34304387598496555</v>
      </c>
      <c r="K3905">
        <f t="shared" si="856"/>
        <v>22.5</v>
      </c>
      <c r="L3905">
        <f t="shared" si="851"/>
        <v>32.794638784028457</v>
      </c>
      <c r="M3905">
        <f t="shared" si="857"/>
        <v>1.0698969216735335</v>
      </c>
      <c r="N3905" s="21">
        <f t="shared" si="858"/>
        <v>-0.20111869278093647</v>
      </c>
      <c r="O3905" s="21">
        <f t="shared" si="859"/>
        <v>119.28826893002788</v>
      </c>
      <c r="P3905">
        <f t="shared" si="860"/>
        <v>1</v>
      </c>
      <c r="Q3905">
        <f t="shared" si="861"/>
        <v>0.34304387598496555</v>
      </c>
      <c r="R3905">
        <f t="shared" si="862"/>
        <v>0.3430438759849655</v>
      </c>
      <c r="T3905" s="21">
        <f t="shared" si="852"/>
        <v>0</v>
      </c>
      <c r="W3905">
        <v>3790</v>
      </c>
      <c r="X3905">
        <v>33.268880999999993</v>
      </c>
      <c r="Y3905">
        <v>1</v>
      </c>
      <c r="Z3905">
        <f t="shared" si="863"/>
        <v>1</v>
      </c>
      <c r="AA3905" s="21" t="str">
        <f t="shared" si="864"/>
        <v/>
      </c>
      <c r="AB3905" t="str">
        <f t="shared" si="853"/>
        <v/>
      </c>
    </row>
    <row r="3906" spans="7:28" x14ac:dyDescent="0.2">
      <c r="G3906" s="21"/>
      <c r="H3906" s="21">
        <v>3791</v>
      </c>
      <c r="I3906">
        <f t="shared" si="854"/>
        <v>0.1</v>
      </c>
      <c r="J3906">
        <f t="shared" si="855"/>
        <v>0.34304387598496555</v>
      </c>
      <c r="K3906">
        <f t="shared" si="856"/>
        <v>22.5</v>
      </c>
      <c r="L3906">
        <f t="shared" si="851"/>
        <v>32.794638784028457</v>
      </c>
      <c r="M3906">
        <f t="shared" si="857"/>
        <v>1.0698969216735335</v>
      </c>
      <c r="N3906" s="21">
        <f t="shared" si="858"/>
        <v>-0.20141320704514634</v>
      </c>
      <c r="O3906" s="21">
        <f t="shared" si="859"/>
        <v>119.38826893002788</v>
      </c>
      <c r="P3906">
        <f t="shared" si="860"/>
        <v>1</v>
      </c>
      <c r="Q3906">
        <f t="shared" si="861"/>
        <v>0.34304387598496555</v>
      </c>
      <c r="R3906">
        <f t="shared" si="862"/>
        <v>0.3430438759849655</v>
      </c>
      <c r="T3906" s="21">
        <f t="shared" si="852"/>
        <v>0</v>
      </c>
      <c r="W3906">
        <v>3791</v>
      </c>
      <c r="X3906">
        <v>33.288351000000006</v>
      </c>
      <c r="Y3906">
        <v>1</v>
      </c>
      <c r="Z3906">
        <f t="shared" si="863"/>
        <v>1</v>
      </c>
      <c r="AA3906" s="21" t="str">
        <f t="shared" si="864"/>
        <v/>
      </c>
      <c r="AB3906" t="str">
        <f t="shared" si="853"/>
        <v/>
      </c>
    </row>
    <row r="3907" spans="7:28" x14ac:dyDescent="0.2">
      <c r="G3907" s="21"/>
      <c r="H3907" s="21">
        <v>3792</v>
      </c>
      <c r="I3907">
        <f t="shared" si="854"/>
        <v>0.1</v>
      </c>
      <c r="J3907">
        <f t="shared" si="855"/>
        <v>0.34304387598496555</v>
      </c>
      <c r="K3907">
        <f t="shared" si="856"/>
        <v>22.5</v>
      </c>
      <c r="L3907">
        <f t="shared" ref="L3907:L3970" si="865">0.5*Z3907*K3907/J3907/$B$7</f>
        <v>32.794638784028457</v>
      </c>
      <c r="M3907">
        <f t="shared" si="857"/>
        <v>1.0698969216735335</v>
      </c>
      <c r="N3907" s="21">
        <f t="shared" si="858"/>
        <v>-0.20170772130935619</v>
      </c>
      <c r="O3907" s="21">
        <f t="shared" si="859"/>
        <v>119.48826893002787</v>
      </c>
      <c r="P3907">
        <f t="shared" si="860"/>
        <v>1</v>
      </c>
      <c r="Q3907">
        <f t="shared" si="861"/>
        <v>0.34304387598496555</v>
      </c>
      <c r="R3907">
        <f t="shared" si="862"/>
        <v>0.3430438759849655</v>
      </c>
      <c r="T3907" s="21">
        <f t="shared" si="852"/>
        <v>0</v>
      </c>
      <c r="W3907">
        <v>3792</v>
      </c>
      <c r="X3907">
        <v>33.314310000000006</v>
      </c>
      <c r="Y3907">
        <v>1</v>
      </c>
      <c r="Z3907">
        <f t="shared" si="863"/>
        <v>1</v>
      </c>
      <c r="AA3907" s="21" t="str">
        <f t="shared" si="864"/>
        <v/>
      </c>
      <c r="AB3907" t="str">
        <f t="shared" si="853"/>
        <v/>
      </c>
    </row>
    <row r="3908" spans="7:28" x14ac:dyDescent="0.2">
      <c r="G3908" s="21"/>
      <c r="H3908" s="21">
        <v>3793</v>
      </c>
      <c r="I3908">
        <f t="shared" si="854"/>
        <v>0.1</v>
      </c>
      <c r="J3908">
        <f t="shared" si="855"/>
        <v>0.34304387598496555</v>
      </c>
      <c r="K3908">
        <f t="shared" si="856"/>
        <v>22.5</v>
      </c>
      <c r="L3908">
        <f t="shared" si="865"/>
        <v>32.794638784028457</v>
      </c>
      <c r="M3908">
        <f t="shared" si="857"/>
        <v>1.0698969216735335</v>
      </c>
      <c r="N3908" s="21">
        <f t="shared" si="858"/>
        <v>-0.20200223557356606</v>
      </c>
      <c r="O3908" s="21">
        <f t="shared" si="859"/>
        <v>119.58826893002787</v>
      </c>
      <c r="P3908">
        <f t="shared" si="860"/>
        <v>1</v>
      </c>
      <c r="Q3908">
        <f t="shared" si="861"/>
        <v>0.34304387598496555</v>
      </c>
      <c r="R3908">
        <f t="shared" si="862"/>
        <v>0.3430438759849655</v>
      </c>
      <c r="T3908" s="21">
        <f t="shared" ref="T3908:T3971" si="866">(M3908-M3907)/(H3908-H3907)</f>
        <v>0</v>
      </c>
      <c r="W3908">
        <v>3793</v>
      </c>
      <c r="X3908">
        <v>33.324044999999998</v>
      </c>
      <c r="Y3908">
        <v>1</v>
      </c>
      <c r="Z3908">
        <f t="shared" si="863"/>
        <v>1</v>
      </c>
      <c r="AA3908" s="21" t="str">
        <f t="shared" si="864"/>
        <v/>
      </c>
      <c r="AB3908" t="str">
        <f t="shared" si="853"/>
        <v/>
      </c>
    </row>
    <row r="3909" spans="7:28" x14ac:dyDescent="0.2">
      <c r="G3909" s="21"/>
      <c r="H3909" s="21">
        <v>3794</v>
      </c>
      <c r="I3909">
        <f t="shared" si="854"/>
        <v>0.1</v>
      </c>
      <c r="J3909">
        <f t="shared" si="855"/>
        <v>0.34304387598496555</v>
      </c>
      <c r="K3909">
        <f t="shared" si="856"/>
        <v>22.5</v>
      </c>
      <c r="L3909">
        <f t="shared" si="865"/>
        <v>32.794638784028457</v>
      </c>
      <c r="M3909">
        <f t="shared" si="857"/>
        <v>1.0698969216735335</v>
      </c>
      <c r="N3909" s="21">
        <f t="shared" si="858"/>
        <v>-0.20229674983777593</v>
      </c>
      <c r="O3909" s="21">
        <f t="shared" si="859"/>
        <v>119.68826893002786</v>
      </c>
      <c r="P3909">
        <f t="shared" si="860"/>
        <v>1</v>
      </c>
      <c r="Q3909">
        <f t="shared" si="861"/>
        <v>0.34304387598496555</v>
      </c>
      <c r="R3909">
        <f t="shared" si="862"/>
        <v>0.3430438759849655</v>
      </c>
      <c r="T3909" s="21">
        <f t="shared" si="866"/>
        <v>0</v>
      </c>
      <c r="W3909">
        <v>3794</v>
      </c>
      <c r="X3909">
        <v>33.358115999999995</v>
      </c>
      <c r="Y3909">
        <v>1</v>
      </c>
      <c r="Z3909">
        <f t="shared" si="863"/>
        <v>1</v>
      </c>
      <c r="AA3909" s="21" t="str">
        <f t="shared" si="864"/>
        <v/>
      </c>
      <c r="AB3909" t="str">
        <f t="shared" si="853"/>
        <v/>
      </c>
    </row>
    <row r="3910" spans="7:28" x14ac:dyDescent="0.2">
      <c r="G3910" s="21"/>
      <c r="H3910" s="21">
        <v>3795</v>
      </c>
      <c r="I3910">
        <f t="shared" si="854"/>
        <v>0.1</v>
      </c>
      <c r="J3910">
        <f t="shared" si="855"/>
        <v>0.34304387598496555</v>
      </c>
      <c r="K3910">
        <f t="shared" si="856"/>
        <v>22.5</v>
      </c>
      <c r="L3910">
        <f t="shared" si="865"/>
        <v>32.794638784028457</v>
      </c>
      <c r="M3910">
        <f t="shared" si="857"/>
        <v>1.0698969216735335</v>
      </c>
      <c r="N3910" s="21">
        <f t="shared" si="858"/>
        <v>-0.2025912641019858</v>
      </c>
      <c r="O3910" s="21">
        <f t="shared" si="859"/>
        <v>119.78826893002785</v>
      </c>
      <c r="P3910">
        <f t="shared" si="860"/>
        <v>1</v>
      </c>
      <c r="Q3910">
        <f t="shared" si="861"/>
        <v>0.34304387598496555</v>
      </c>
      <c r="R3910">
        <f t="shared" si="862"/>
        <v>0.3430438759849655</v>
      </c>
      <c r="T3910" s="21">
        <f t="shared" si="866"/>
        <v>0</v>
      </c>
      <c r="W3910">
        <v>3795</v>
      </c>
      <c r="X3910">
        <v>33.375962999999999</v>
      </c>
      <c r="Y3910">
        <v>1</v>
      </c>
      <c r="Z3910">
        <f t="shared" si="863"/>
        <v>1</v>
      </c>
      <c r="AA3910" s="21" t="str">
        <f t="shared" si="864"/>
        <v/>
      </c>
      <c r="AB3910" t="str">
        <f t="shared" si="853"/>
        <v/>
      </c>
    </row>
    <row r="3911" spans="7:28" x14ac:dyDescent="0.2">
      <c r="G3911" s="21"/>
      <c r="H3911" s="21">
        <v>3796</v>
      </c>
      <c r="I3911">
        <f t="shared" si="854"/>
        <v>0.1</v>
      </c>
      <c r="J3911">
        <f t="shared" si="855"/>
        <v>0.34304387598496555</v>
      </c>
      <c r="K3911">
        <f t="shared" si="856"/>
        <v>22.5</v>
      </c>
      <c r="L3911">
        <f t="shared" si="865"/>
        <v>32.794638784028457</v>
      </c>
      <c r="M3911">
        <f t="shared" si="857"/>
        <v>1.0698969216735335</v>
      </c>
      <c r="N3911" s="21">
        <f t="shared" si="858"/>
        <v>-0.20288577836619565</v>
      </c>
      <c r="O3911" s="21">
        <f t="shared" si="859"/>
        <v>119.88826893002785</v>
      </c>
      <c r="P3911">
        <f t="shared" si="860"/>
        <v>1</v>
      </c>
      <c r="Q3911">
        <f t="shared" si="861"/>
        <v>0.34304387598496555</v>
      </c>
      <c r="R3911">
        <f t="shared" si="862"/>
        <v>0.3430438759849655</v>
      </c>
      <c r="T3911" s="21">
        <f t="shared" si="866"/>
        <v>0</v>
      </c>
      <c r="W3911">
        <v>3796</v>
      </c>
      <c r="X3911">
        <v>33.406790000000001</v>
      </c>
      <c r="Y3911">
        <v>1</v>
      </c>
      <c r="Z3911">
        <f t="shared" si="863"/>
        <v>1</v>
      </c>
      <c r="AA3911" s="21" t="str">
        <f t="shared" si="864"/>
        <v/>
      </c>
      <c r="AB3911" t="str">
        <f t="shared" ref="AB3911:AB3974" si="867">IF(OR(Z3908&lt;&gt;Z3914,X3911&gt;$B$8+$B$9),"",((X3914-X3908)/(W3914-W3908)-(O3914-O3908)/(W3914-W3908))^2)</f>
        <v/>
      </c>
    </row>
    <row r="3912" spans="7:28" x14ac:dyDescent="0.2">
      <c r="G3912" s="21"/>
      <c r="H3912" s="21">
        <v>3797</v>
      </c>
      <c r="I3912">
        <f t="shared" si="854"/>
        <v>0.1</v>
      </c>
      <c r="J3912">
        <f t="shared" si="855"/>
        <v>0.34304387598496555</v>
      </c>
      <c r="K3912">
        <f t="shared" si="856"/>
        <v>22.5</v>
      </c>
      <c r="L3912">
        <f t="shared" si="865"/>
        <v>32.794638784028457</v>
      </c>
      <c r="M3912">
        <f t="shared" si="857"/>
        <v>1.0698969216735335</v>
      </c>
      <c r="N3912" s="21">
        <f t="shared" si="858"/>
        <v>-0.20318029263040552</v>
      </c>
      <c r="O3912" s="21">
        <f t="shared" si="859"/>
        <v>119.98826893002784</v>
      </c>
      <c r="P3912">
        <f t="shared" si="860"/>
        <v>1</v>
      </c>
      <c r="Q3912">
        <f t="shared" si="861"/>
        <v>0.34304387598496555</v>
      </c>
      <c r="R3912">
        <f t="shared" si="862"/>
        <v>0.3430438759849655</v>
      </c>
      <c r="T3912" s="21">
        <f t="shared" si="866"/>
        <v>0</v>
      </c>
      <c r="W3912">
        <v>3797</v>
      </c>
      <c r="X3912">
        <v>33.429503999999994</v>
      </c>
      <c r="Y3912">
        <v>1</v>
      </c>
      <c r="Z3912">
        <f t="shared" si="863"/>
        <v>1</v>
      </c>
      <c r="AA3912" s="21" t="str">
        <f t="shared" si="864"/>
        <v/>
      </c>
      <c r="AB3912" t="str">
        <f t="shared" si="867"/>
        <v/>
      </c>
    </row>
    <row r="3913" spans="7:28" x14ac:dyDescent="0.2">
      <c r="G3913" s="21"/>
      <c r="H3913" s="21">
        <v>3798</v>
      </c>
      <c r="I3913">
        <f t="shared" si="854"/>
        <v>0.1</v>
      </c>
      <c r="J3913">
        <f t="shared" si="855"/>
        <v>0.34304387598496555</v>
      </c>
      <c r="K3913">
        <f t="shared" si="856"/>
        <v>22.5</v>
      </c>
      <c r="L3913">
        <f t="shared" si="865"/>
        <v>32.794638784028457</v>
      </c>
      <c r="M3913">
        <f t="shared" si="857"/>
        <v>1.0698969216735335</v>
      </c>
      <c r="N3913" s="21">
        <f t="shared" si="858"/>
        <v>-0.20347480689461539</v>
      </c>
      <c r="O3913" s="21">
        <f t="shared" si="859"/>
        <v>120.08826893002784</v>
      </c>
      <c r="P3913">
        <f t="shared" si="860"/>
        <v>1</v>
      </c>
      <c r="Q3913">
        <f t="shared" si="861"/>
        <v>0.34304387598496555</v>
      </c>
      <c r="R3913">
        <f t="shared" si="862"/>
        <v>0.3430438759849655</v>
      </c>
      <c r="T3913" s="21">
        <f t="shared" si="866"/>
        <v>0</v>
      </c>
      <c r="W3913">
        <v>3798</v>
      </c>
      <c r="X3913">
        <v>33.455464000000006</v>
      </c>
      <c r="Y3913">
        <v>1</v>
      </c>
      <c r="Z3913">
        <f t="shared" si="863"/>
        <v>1</v>
      </c>
      <c r="AA3913" s="21" t="str">
        <f t="shared" si="864"/>
        <v/>
      </c>
      <c r="AB3913" t="str">
        <f t="shared" si="867"/>
        <v/>
      </c>
    </row>
    <row r="3914" spans="7:28" x14ac:dyDescent="0.2">
      <c r="G3914" s="21"/>
      <c r="H3914" s="21">
        <v>3799</v>
      </c>
      <c r="I3914">
        <f t="shared" si="854"/>
        <v>0.1</v>
      </c>
      <c r="J3914">
        <f t="shared" si="855"/>
        <v>0.34304387598496555</v>
      </c>
      <c r="K3914">
        <f t="shared" si="856"/>
        <v>22.5</v>
      </c>
      <c r="L3914">
        <f t="shared" si="865"/>
        <v>32.794638784028457</v>
      </c>
      <c r="M3914">
        <f t="shared" si="857"/>
        <v>1.0698969216735335</v>
      </c>
      <c r="N3914" s="21">
        <f t="shared" si="858"/>
        <v>-0.20376932115882526</v>
      </c>
      <c r="O3914" s="21">
        <f t="shared" si="859"/>
        <v>120.18826893002783</v>
      </c>
      <c r="P3914">
        <f t="shared" si="860"/>
        <v>1</v>
      </c>
      <c r="Q3914">
        <f t="shared" si="861"/>
        <v>0.34304387598496555</v>
      </c>
      <c r="R3914">
        <f t="shared" si="862"/>
        <v>0.3430438759849655</v>
      </c>
      <c r="T3914" s="21">
        <f t="shared" si="866"/>
        <v>0</v>
      </c>
      <c r="W3914">
        <v>3799</v>
      </c>
      <c r="X3914">
        <v>33.466820999999996</v>
      </c>
      <c r="Y3914">
        <v>1</v>
      </c>
      <c r="Z3914">
        <f t="shared" si="863"/>
        <v>1</v>
      </c>
      <c r="AA3914" s="21" t="str">
        <f t="shared" si="864"/>
        <v/>
      </c>
      <c r="AB3914" t="str">
        <f t="shared" si="867"/>
        <v/>
      </c>
    </row>
    <row r="3915" spans="7:28" x14ac:dyDescent="0.2">
      <c r="G3915" s="21"/>
      <c r="H3915" s="21">
        <v>3800</v>
      </c>
      <c r="I3915">
        <f t="shared" si="854"/>
        <v>0.1</v>
      </c>
      <c r="J3915">
        <f t="shared" si="855"/>
        <v>0.34304387598496555</v>
      </c>
      <c r="K3915">
        <f t="shared" si="856"/>
        <v>22.5</v>
      </c>
      <c r="L3915">
        <f t="shared" si="865"/>
        <v>32.794638784028457</v>
      </c>
      <c r="M3915">
        <f t="shared" si="857"/>
        <v>1.0698969216735335</v>
      </c>
      <c r="N3915" s="21">
        <f t="shared" si="858"/>
        <v>-0.20406383542303511</v>
      </c>
      <c r="O3915" s="21">
        <f t="shared" si="859"/>
        <v>120.28826893002783</v>
      </c>
      <c r="P3915">
        <f t="shared" si="860"/>
        <v>1</v>
      </c>
      <c r="Q3915">
        <f t="shared" si="861"/>
        <v>0.34304387598496555</v>
      </c>
      <c r="R3915">
        <f t="shared" si="862"/>
        <v>0.3430438759849655</v>
      </c>
      <c r="T3915" s="21">
        <f t="shared" si="866"/>
        <v>0</v>
      </c>
      <c r="W3915">
        <v>3800</v>
      </c>
      <c r="X3915">
        <v>33.494403000000005</v>
      </c>
      <c r="Y3915">
        <v>1</v>
      </c>
      <c r="Z3915">
        <f t="shared" si="863"/>
        <v>1</v>
      </c>
      <c r="AA3915" s="21" t="str">
        <f t="shared" si="864"/>
        <v/>
      </c>
      <c r="AB3915" t="str">
        <f t="shared" si="867"/>
        <v/>
      </c>
    </row>
    <row r="3916" spans="7:28" x14ac:dyDescent="0.2">
      <c r="G3916" s="21"/>
      <c r="H3916" s="21">
        <v>3801</v>
      </c>
      <c r="I3916">
        <f t="shared" si="854"/>
        <v>0.1</v>
      </c>
      <c r="J3916">
        <f t="shared" si="855"/>
        <v>0.34304387598496555</v>
      </c>
      <c r="K3916">
        <f t="shared" si="856"/>
        <v>22.5</v>
      </c>
      <c r="L3916">
        <f t="shared" si="865"/>
        <v>32.794638784028457</v>
      </c>
      <c r="M3916">
        <f t="shared" si="857"/>
        <v>1.0698969216735335</v>
      </c>
      <c r="N3916" s="21">
        <f t="shared" si="858"/>
        <v>-0.20435834968724498</v>
      </c>
      <c r="O3916" s="21">
        <f t="shared" si="859"/>
        <v>120.38826893002782</v>
      </c>
      <c r="P3916">
        <f t="shared" si="860"/>
        <v>1</v>
      </c>
      <c r="Q3916">
        <f t="shared" si="861"/>
        <v>0.34304387598496555</v>
      </c>
      <c r="R3916">
        <f t="shared" si="862"/>
        <v>0.3430438759849655</v>
      </c>
      <c r="T3916" s="21">
        <f t="shared" si="866"/>
        <v>0</v>
      </c>
      <c r="W3916">
        <v>3801</v>
      </c>
      <c r="X3916">
        <v>33.521984000000003</v>
      </c>
      <c r="Y3916">
        <v>1</v>
      </c>
      <c r="Z3916">
        <f t="shared" si="863"/>
        <v>1</v>
      </c>
      <c r="AA3916" s="21" t="str">
        <f t="shared" si="864"/>
        <v/>
      </c>
      <c r="AB3916" t="str">
        <f t="shared" si="867"/>
        <v/>
      </c>
    </row>
    <row r="3917" spans="7:28" x14ac:dyDescent="0.2">
      <c r="G3917" s="21"/>
      <c r="H3917" s="21">
        <v>3802</v>
      </c>
      <c r="I3917">
        <f t="shared" si="854"/>
        <v>0.1</v>
      </c>
      <c r="J3917">
        <f t="shared" si="855"/>
        <v>0.34304387598496555</v>
      </c>
      <c r="K3917">
        <f t="shared" si="856"/>
        <v>22.5</v>
      </c>
      <c r="L3917">
        <f t="shared" si="865"/>
        <v>32.794638784028457</v>
      </c>
      <c r="M3917">
        <f t="shared" si="857"/>
        <v>1.0698969216735335</v>
      </c>
      <c r="N3917" s="21">
        <f t="shared" si="858"/>
        <v>-0.20465286395145479</v>
      </c>
      <c r="O3917" s="21">
        <f t="shared" si="859"/>
        <v>120.48826893002781</v>
      </c>
      <c r="P3917">
        <f t="shared" si="860"/>
        <v>1</v>
      </c>
      <c r="Q3917">
        <f t="shared" si="861"/>
        <v>0.34304387598496555</v>
      </c>
      <c r="R3917">
        <f t="shared" si="862"/>
        <v>0.3430438759849655</v>
      </c>
      <c r="T3917" s="21">
        <f t="shared" si="866"/>
        <v>0</v>
      </c>
      <c r="W3917">
        <v>3802</v>
      </c>
      <c r="X3917">
        <v>33.517116999999999</v>
      </c>
      <c r="Y3917">
        <v>1</v>
      </c>
      <c r="Z3917">
        <f t="shared" si="863"/>
        <v>1</v>
      </c>
      <c r="AA3917" s="21" t="str">
        <f t="shared" si="864"/>
        <v/>
      </c>
      <c r="AB3917" t="str">
        <f t="shared" si="867"/>
        <v/>
      </c>
    </row>
    <row r="3918" spans="7:28" x14ac:dyDescent="0.2">
      <c r="G3918" s="21"/>
      <c r="H3918" s="21">
        <v>3803</v>
      </c>
      <c r="I3918">
        <f t="shared" si="854"/>
        <v>0.1</v>
      </c>
      <c r="J3918">
        <f t="shared" si="855"/>
        <v>0.34304387598496555</v>
      </c>
      <c r="K3918">
        <f t="shared" si="856"/>
        <v>22.5</v>
      </c>
      <c r="L3918">
        <f t="shared" si="865"/>
        <v>32.794638784028457</v>
      </c>
      <c r="M3918">
        <f t="shared" si="857"/>
        <v>1.0698969216735335</v>
      </c>
      <c r="N3918" s="21">
        <f t="shared" si="858"/>
        <v>-0.20494737821566472</v>
      </c>
      <c r="O3918" s="21">
        <f t="shared" si="859"/>
        <v>120.58826893002781</v>
      </c>
      <c r="P3918">
        <f t="shared" si="860"/>
        <v>1</v>
      </c>
      <c r="Q3918">
        <f t="shared" si="861"/>
        <v>0.34304387598496555</v>
      </c>
      <c r="R3918">
        <f t="shared" si="862"/>
        <v>0.3430438759849655</v>
      </c>
      <c r="T3918" s="21">
        <f t="shared" si="866"/>
        <v>0</v>
      </c>
      <c r="W3918">
        <v>3803</v>
      </c>
      <c r="X3918">
        <v>33.551187999999996</v>
      </c>
      <c r="Y3918">
        <v>1</v>
      </c>
      <c r="Z3918">
        <f t="shared" si="863"/>
        <v>1</v>
      </c>
      <c r="AA3918" s="21" t="str">
        <f t="shared" si="864"/>
        <v/>
      </c>
      <c r="AB3918" t="str">
        <f t="shared" si="867"/>
        <v/>
      </c>
    </row>
    <row r="3919" spans="7:28" x14ac:dyDescent="0.2">
      <c r="G3919" s="21"/>
      <c r="H3919" s="21">
        <v>3804</v>
      </c>
      <c r="I3919">
        <f t="shared" si="854"/>
        <v>0.1</v>
      </c>
      <c r="J3919">
        <f t="shared" si="855"/>
        <v>0.34304387598496555</v>
      </c>
      <c r="K3919">
        <f t="shared" si="856"/>
        <v>22.5</v>
      </c>
      <c r="L3919">
        <f t="shared" si="865"/>
        <v>32.794638784028457</v>
      </c>
      <c r="M3919">
        <f t="shared" si="857"/>
        <v>1.0698969216735335</v>
      </c>
      <c r="N3919" s="21">
        <f t="shared" si="858"/>
        <v>-0.20524189247987457</v>
      </c>
      <c r="O3919" s="21">
        <f t="shared" si="859"/>
        <v>120.6882689300278</v>
      </c>
      <c r="P3919">
        <f t="shared" si="860"/>
        <v>1</v>
      </c>
      <c r="Q3919">
        <f t="shared" si="861"/>
        <v>0.34304387598496555</v>
      </c>
      <c r="R3919">
        <f t="shared" si="862"/>
        <v>0.3430438759849655</v>
      </c>
      <c r="T3919" s="21">
        <f t="shared" si="866"/>
        <v>0</v>
      </c>
      <c r="W3919">
        <v>3804</v>
      </c>
      <c r="X3919">
        <v>33.578770000000006</v>
      </c>
      <c r="Y3919">
        <v>1</v>
      </c>
      <c r="Z3919">
        <f t="shared" si="863"/>
        <v>1</v>
      </c>
      <c r="AA3919" s="21" t="str">
        <f t="shared" si="864"/>
        <v/>
      </c>
      <c r="AB3919" t="str">
        <f t="shared" si="867"/>
        <v/>
      </c>
    </row>
    <row r="3920" spans="7:28" x14ac:dyDescent="0.2">
      <c r="G3920" s="21"/>
      <c r="H3920" s="21">
        <v>3805</v>
      </c>
      <c r="I3920">
        <f t="shared" si="854"/>
        <v>0.1</v>
      </c>
      <c r="J3920">
        <f t="shared" si="855"/>
        <v>0.34304387598496555</v>
      </c>
      <c r="K3920">
        <f t="shared" si="856"/>
        <v>22.5</v>
      </c>
      <c r="L3920">
        <f t="shared" si="865"/>
        <v>32.794638784028457</v>
      </c>
      <c r="M3920">
        <f t="shared" si="857"/>
        <v>1.0698969216735335</v>
      </c>
      <c r="N3920" s="21">
        <f t="shared" si="858"/>
        <v>-0.20553640674408444</v>
      </c>
      <c r="O3920" s="21">
        <f t="shared" si="859"/>
        <v>120.7882689300278</v>
      </c>
      <c r="P3920">
        <f t="shared" si="860"/>
        <v>1</v>
      </c>
      <c r="Q3920">
        <f t="shared" si="861"/>
        <v>0.34304387598496555</v>
      </c>
      <c r="R3920">
        <f t="shared" si="862"/>
        <v>0.3430438759849655</v>
      </c>
      <c r="T3920" s="21">
        <f t="shared" si="866"/>
        <v>0</v>
      </c>
      <c r="W3920">
        <v>3805</v>
      </c>
      <c r="X3920">
        <v>33.606352000000001</v>
      </c>
      <c r="Y3920">
        <v>1</v>
      </c>
      <c r="Z3920">
        <f t="shared" si="863"/>
        <v>1</v>
      </c>
      <c r="AA3920" s="21" t="str">
        <f t="shared" si="864"/>
        <v/>
      </c>
      <c r="AB3920" t="str">
        <f t="shared" si="867"/>
        <v/>
      </c>
    </row>
    <row r="3921" spans="7:28" x14ac:dyDescent="0.2">
      <c r="G3921" s="21"/>
      <c r="H3921" s="21">
        <v>3806</v>
      </c>
      <c r="I3921">
        <f t="shared" si="854"/>
        <v>0.1</v>
      </c>
      <c r="J3921">
        <f t="shared" si="855"/>
        <v>0.34304387598496555</v>
      </c>
      <c r="K3921">
        <f t="shared" si="856"/>
        <v>22.5</v>
      </c>
      <c r="L3921">
        <f t="shared" si="865"/>
        <v>32.794638784028457</v>
      </c>
      <c r="M3921">
        <f t="shared" si="857"/>
        <v>1.0698969216735335</v>
      </c>
      <c r="N3921" s="21">
        <f t="shared" si="858"/>
        <v>-0.20583092100829431</v>
      </c>
      <c r="O3921" s="21">
        <f t="shared" si="859"/>
        <v>120.88826893002779</v>
      </c>
      <c r="P3921">
        <f t="shared" si="860"/>
        <v>1</v>
      </c>
      <c r="Q3921">
        <f t="shared" si="861"/>
        <v>0.34304387598496555</v>
      </c>
      <c r="R3921">
        <f t="shared" si="862"/>
        <v>0.3430438759849655</v>
      </c>
      <c r="T3921" s="21">
        <f t="shared" si="866"/>
        <v>0</v>
      </c>
      <c r="W3921">
        <v>3806</v>
      </c>
      <c r="X3921">
        <v>33.624199000000004</v>
      </c>
      <c r="Y3921">
        <v>1</v>
      </c>
      <c r="Z3921">
        <f t="shared" si="863"/>
        <v>1</v>
      </c>
      <c r="AA3921" s="21" t="str">
        <f t="shared" si="864"/>
        <v/>
      </c>
      <c r="AB3921" t="str">
        <f t="shared" si="867"/>
        <v/>
      </c>
    </row>
    <row r="3922" spans="7:28" x14ac:dyDescent="0.2">
      <c r="G3922" s="21"/>
      <c r="H3922" s="21">
        <v>3807</v>
      </c>
      <c r="I3922">
        <f t="shared" si="854"/>
        <v>0.1</v>
      </c>
      <c r="J3922">
        <f t="shared" si="855"/>
        <v>0.34304387598496555</v>
      </c>
      <c r="K3922">
        <f t="shared" si="856"/>
        <v>22.5</v>
      </c>
      <c r="L3922">
        <f t="shared" si="865"/>
        <v>32.794638784028457</v>
      </c>
      <c r="M3922">
        <f t="shared" si="857"/>
        <v>1.0698969216735335</v>
      </c>
      <c r="N3922" s="21">
        <f t="shared" si="858"/>
        <v>-0.20612543527250413</v>
      </c>
      <c r="O3922" s="21">
        <f t="shared" si="859"/>
        <v>120.98826893002779</v>
      </c>
      <c r="P3922">
        <f t="shared" si="860"/>
        <v>1</v>
      </c>
      <c r="Q3922">
        <f t="shared" si="861"/>
        <v>0.34304387598496555</v>
      </c>
      <c r="R3922">
        <f t="shared" si="862"/>
        <v>0.3430438759849655</v>
      </c>
      <c r="T3922" s="21">
        <f t="shared" si="866"/>
        <v>0</v>
      </c>
      <c r="W3922">
        <v>3807</v>
      </c>
      <c r="X3922">
        <v>33.653402999999997</v>
      </c>
      <c r="Y3922">
        <v>1</v>
      </c>
      <c r="Z3922">
        <f t="shared" si="863"/>
        <v>1</v>
      </c>
      <c r="AA3922" s="21" t="str">
        <f t="shared" si="864"/>
        <v/>
      </c>
      <c r="AB3922" t="str">
        <f t="shared" si="867"/>
        <v/>
      </c>
    </row>
    <row r="3923" spans="7:28" x14ac:dyDescent="0.2">
      <c r="G3923" s="21"/>
      <c r="H3923" s="21">
        <v>3808</v>
      </c>
      <c r="I3923">
        <f t="shared" si="854"/>
        <v>0.1</v>
      </c>
      <c r="J3923">
        <f t="shared" si="855"/>
        <v>0.34304387598496555</v>
      </c>
      <c r="K3923">
        <f t="shared" si="856"/>
        <v>22.5</v>
      </c>
      <c r="L3923">
        <f t="shared" si="865"/>
        <v>32.794638784028457</v>
      </c>
      <c r="M3923">
        <f t="shared" si="857"/>
        <v>1.0698969216735335</v>
      </c>
      <c r="N3923" s="21">
        <f t="shared" si="858"/>
        <v>-0.20641994953671403</v>
      </c>
      <c r="O3923" s="21">
        <f t="shared" si="859"/>
        <v>121.08826893002778</v>
      </c>
      <c r="P3923">
        <f t="shared" si="860"/>
        <v>1</v>
      </c>
      <c r="Q3923">
        <f t="shared" si="861"/>
        <v>0.34304387598496555</v>
      </c>
      <c r="R3923">
        <f t="shared" si="862"/>
        <v>0.3430438759849655</v>
      </c>
      <c r="T3923" s="21">
        <f t="shared" si="866"/>
        <v>0</v>
      </c>
      <c r="W3923">
        <v>3808</v>
      </c>
      <c r="X3923">
        <v>33.669628000000003</v>
      </c>
      <c r="Y3923">
        <v>1</v>
      </c>
      <c r="Z3923">
        <f t="shared" si="863"/>
        <v>1</v>
      </c>
      <c r="AA3923" s="21" t="str">
        <f t="shared" si="864"/>
        <v/>
      </c>
      <c r="AB3923" t="str">
        <f t="shared" si="867"/>
        <v/>
      </c>
    </row>
    <row r="3924" spans="7:28" x14ac:dyDescent="0.2">
      <c r="G3924" s="21"/>
      <c r="H3924" s="21">
        <v>3809</v>
      </c>
      <c r="I3924">
        <f t="shared" si="854"/>
        <v>0.1</v>
      </c>
      <c r="J3924">
        <f t="shared" si="855"/>
        <v>0.34304387598496555</v>
      </c>
      <c r="K3924">
        <f t="shared" si="856"/>
        <v>22.5</v>
      </c>
      <c r="L3924">
        <f t="shared" si="865"/>
        <v>32.794638784028457</v>
      </c>
      <c r="M3924">
        <f t="shared" si="857"/>
        <v>1.0698969216735335</v>
      </c>
      <c r="N3924" s="21">
        <f t="shared" si="858"/>
        <v>-0.2067144638009239</v>
      </c>
      <c r="O3924" s="21">
        <f t="shared" si="859"/>
        <v>121.18826893002777</v>
      </c>
      <c r="P3924">
        <f t="shared" si="860"/>
        <v>1</v>
      </c>
      <c r="Q3924">
        <f t="shared" si="861"/>
        <v>0.34304387598496555</v>
      </c>
      <c r="R3924">
        <f t="shared" si="862"/>
        <v>0.3430438759849655</v>
      </c>
      <c r="T3924" s="21">
        <f t="shared" si="866"/>
        <v>0</v>
      </c>
      <c r="W3924">
        <v>3809</v>
      </c>
      <c r="X3924">
        <v>33.687475000000006</v>
      </c>
      <c r="Y3924">
        <v>1</v>
      </c>
      <c r="Z3924">
        <f t="shared" si="863"/>
        <v>1</v>
      </c>
      <c r="AA3924" s="21" t="str">
        <f t="shared" si="864"/>
        <v/>
      </c>
      <c r="AB3924" t="str">
        <f t="shared" si="867"/>
        <v/>
      </c>
    </row>
    <row r="3925" spans="7:28" x14ac:dyDescent="0.2">
      <c r="G3925" s="21"/>
      <c r="H3925" s="21">
        <v>3810</v>
      </c>
      <c r="I3925">
        <f t="shared" si="854"/>
        <v>0.1</v>
      </c>
      <c r="J3925">
        <f t="shared" si="855"/>
        <v>0.34304387598496555</v>
      </c>
      <c r="K3925">
        <f t="shared" si="856"/>
        <v>22.5</v>
      </c>
      <c r="L3925">
        <f t="shared" si="865"/>
        <v>32.794638784028457</v>
      </c>
      <c r="M3925">
        <f t="shared" si="857"/>
        <v>1.0698969216735335</v>
      </c>
      <c r="N3925" s="21">
        <f t="shared" si="858"/>
        <v>-0.20700897806513377</v>
      </c>
      <c r="O3925" s="21">
        <f t="shared" si="859"/>
        <v>121.28826893002777</v>
      </c>
      <c r="P3925">
        <f t="shared" si="860"/>
        <v>1</v>
      </c>
      <c r="Q3925">
        <f t="shared" si="861"/>
        <v>0.34304387598496555</v>
      </c>
      <c r="R3925">
        <f t="shared" si="862"/>
        <v>0.3430438759849655</v>
      </c>
      <c r="T3925" s="21">
        <f t="shared" si="866"/>
        <v>0</v>
      </c>
      <c r="W3925">
        <v>3810</v>
      </c>
      <c r="X3925">
        <v>33.703699</v>
      </c>
      <c r="Y3925">
        <v>1</v>
      </c>
      <c r="Z3925">
        <f t="shared" si="863"/>
        <v>1</v>
      </c>
      <c r="AA3925" s="21" t="str">
        <f t="shared" si="864"/>
        <v/>
      </c>
      <c r="AB3925" t="str">
        <f t="shared" si="867"/>
        <v/>
      </c>
    </row>
    <row r="3926" spans="7:28" x14ac:dyDescent="0.2">
      <c r="G3926" s="21"/>
      <c r="H3926" s="21">
        <v>3811</v>
      </c>
      <c r="I3926">
        <f t="shared" si="854"/>
        <v>0.1</v>
      </c>
      <c r="J3926">
        <f t="shared" si="855"/>
        <v>0.34304387598496555</v>
      </c>
      <c r="K3926">
        <f t="shared" si="856"/>
        <v>22.5</v>
      </c>
      <c r="L3926">
        <f t="shared" si="865"/>
        <v>32.794638784028457</v>
      </c>
      <c r="M3926">
        <f t="shared" si="857"/>
        <v>1.0698969216735335</v>
      </c>
      <c r="N3926" s="21">
        <f t="shared" si="858"/>
        <v>-0.20730349232934359</v>
      </c>
      <c r="O3926" s="21">
        <f t="shared" si="859"/>
        <v>121.38826893002776</v>
      </c>
      <c r="P3926">
        <f t="shared" si="860"/>
        <v>1</v>
      </c>
      <c r="Q3926">
        <f t="shared" si="861"/>
        <v>0.34304387598496555</v>
      </c>
      <c r="R3926">
        <f t="shared" si="862"/>
        <v>0.3430438759849655</v>
      </c>
      <c r="T3926" s="21">
        <f t="shared" si="866"/>
        <v>0</v>
      </c>
      <c r="W3926">
        <v>3811</v>
      </c>
      <c r="X3926">
        <v>33.742637999999999</v>
      </c>
      <c r="Y3926">
        <v>1</v>
      </c>
      <c r="Z3926">
        <f t="shared" si="863"/>
        <v>1</v>
      </c>
      <c r="AA3926" s="21" t="str">
        <f t="shared" si="864"/>
        <v/>
      </c>
      <c r="AB3926" t="str">
        <f t="shared" si="867"/>
        <v/>
      </c>
    </row>
    <row r="3927" spans="7:28" x14ac:dyDescent="0.2">
      <c r="G3927" s="21"/>
      <c r="H3927" s="21">
        <v>3812</v>
      </c>
      <c r="I3927">
        <f t="shared" si="854"/>
        <v>0.1</v>
      </c>
      <c r="J3927">
        <f t="shared" si="855"/>
        <v>0.34304387598496555</v>
      </c>
      <c r="K3927">
        <f t="shared" si="856"/>
        <v>22.5</v>
      </c>
      <c r="L3927">
        <f t="shared" si="865"/>
        <v>32.794638784028457</v>
      </c>
      <c r="M3927">
        <f t="shared" si="857"/>
        <v>1.0698969216735335</v>
      </c>
      <c r="N3927" s="21">
        <f t="shared" si="858"/>
        <v>-0.20759800659355346</v>
      </c>
      <c r="O3927" s="21">
        <f t="shared" si="859"/>
        <v>121.48826893002776</v>
      </c>
      <c r="P3927">
        <f t="shared" si="860"/>
        <v>1</v>
      </c>
      <c r="Q3927">
        <f t="shared" si="861"/>
        <v>0.34304387598496555</v>
      </c>
      <c r="R3927">
        <f t="shared" si="862"/>
        <v>0.3430438759849655</v>
      </c>
      <c r="T3927" s="21">
        <f t="shared" si="866"/>
        <v>0</v>
      </c>
      <c r="W3927">
        <v>3812</v>
      </c>
      <c r="X3927">
        <v>33.745883000000006</v>
      </c>
      <c r="Y3927">
        <v>1</v>
      </c>
      <c r="Z3927">
        <f t="shared" si="863"/>
        <v>1</v>
      </c>
      <c r="AA3927" s="21" t="str">
        <f t="shared" si="864"/>
        <v/>
      </c>
      <c r="AB3927" t="str">
        <f t="shared" si="867"/>
        <v/>
      </c>
    </row>
    <row r="3928" spans="7:28" x14ac:dyDescent="0.2">
      <c r="G3928" s="21"/>
      <c r="H3928" s="21">
        <v>3813</v>
      </c>
      <c r="I3928">
        <f t="shared" si="854"/>
        <v>0.1</v>
      </c>
      <c r="J3928">
        <f t="shared" si="855"/>
        <v>0.34304387598496555</v>
      </c>
      <c r="K3928">
        <f t="shared" si="856"/>
        <v>22.5</v>
      </c>
      <c r="L3928">
        <f t="shared" si="865"/>
        <v>32.794638784028457</v>
      </c>
      <c r="M3928">
        <f t="shared" si="857"/>
        <v>1.0698969216735335</v>
      </c>
      <c r="N3928" s="21">
        <f t="shared" si="858"/>
        <v>-0.20789252085776336</v>
      </c>
      <c r="O3928" s="21">
        <f t="shared" si="859"/>
        <v>121.58826893002775</v>
      </c>
      <c r="P3928">
        <f t="shared" si="860"/>
        <v>1</v>
      </c>
      <c r="Q3928">
        <f t="shared" si="861"/>
        <v>0.34304387598496555</v>
      </c>
      <c r="R3928">
        <f t="shared" si="862"/>
        <v>0.3430438759849655</v>
      </c>
      <c r="T3928" s="21">
        <f t="shared" si="866"/>
        <v>0</v>
      </c>
      <c r="W3928">
        <v>3813</v>
      </c>
      <c r="X3928">
        <v>33.755617999999998</v>
      </c>
      <c r="Y3928">
        <v>1</v>
      </c>
      <c r="Z3928">
        <f t="shared" si="863"/>
        <v>1</v>
      </c>
      <c r="AA3928" s="21" t="str">
        <f t="shared" si="864"/>
        <v/>
      </c>
      <c r="AB3928" t="str">
        <f t="shared" si="867"/>
        <v/>
      </c>
    </row>
    <row r="3929" spans="7:28" x14ac:dyDescent="0.2">
      <c r="G3929" s="21"/>
      <c r="H3929" s="21">
        <v>3814</v>
      </c>
      <c r="I3929">
        <f t="shared" si="854"/>
        <v>0.1</v>
      </c>
      <c r="J3929">
        <f t="shared" si="855"/>
        <v>0.34304387598496555</v>
      </c>
      <c r="K3929">
        <f t="shared" si="856"/>
        <v>22.5</v>
      </c>
      <c r="L3929">
        <f t="shared" si="865"/>
        <v>32.794638784028457</v>
      </c>
      <c r="M3929">
        <f t="shared" si="857"/>
        <v>1.0698969216735335</v>
      </c>
      <c r="N3929" s="21">
        <f t="shared" si="858"/>
        <v>-0.20818703512197323</v>
      </c>
      <c r="O3929" s="21">
        <f t="shared" si="859"/>
        <v>121.68826893002775</v>
      </c>
      <c r="P3929">
        <f t="shared" si="860"/>
        <v>1</v>
      </c>
      <c r="Q3929">
        <f t="shared" si="861"/>
        <v>0.34304387598496555</v>
      </c>
      <c r="R3929">
        <f t="shared" si="862"/>
        <v>0.3430438759849655</v>
      </c>
      <c r="T3929" s="21">
        <f t="shared" si="866"/>
        <v>0</v>
      </c>
      <c r="W3929">
        <v>3814</v>
      </c>
      <c r="X3929">
        <v>33.801045999999999</v>
      </c>
      <c r="Y3929">
        <v>1</v>
      </c>
      <c r="Z3929">
        <f t="shared" si="863"/>
        <v>1</v>
      </c>
      <c r="AA3929" s="21" t="str">
        <f t="shared" si="864"/>
        <v/>
      </c>
      <c r="AB3929" t="str">
        <f t="shared" si="867"/>
        <v/>
      </c>
    </row>
    <row r="3930" spans="7:28" x14ac:dyDescent="0.2">
      <c r="G3930" s="21"/>
      <c r="H3930" s="21">
        <v>3815</v>
      </c>
      <c r="I3930">
        <f t="shared" si="854"/>
        <v>0.1</v>
      </c>
      <c r="J3930">
        <f t="shared" si="855"/>
        <v>0.34304387598496555</v>
      </c>
      <c r="K3930">
        <f t="shared" si="856"/>
        <v>22.5</v>
      </c>
      <c r="L3930">
        <f t="shared" si="865"/>
        <v>32.794638784028457</v>
      </c>
      <c r="M3930">
        <f t="shared" si="857"/>
        <v>1.0698969216735335</v>
      </c>
      <c r="N3930" s="21">
        <f t="shared" si="858"/>
        <v>-0.20848154938618307</v>
      </c>
      <c r="O3930" s="21">
        <f t="shared" si="859"/>
        <v>121.78826893002774</v>
      </c>
      <c r="P3930">
        <f t="shared" si="860"/>
        <v>1</v>
      </c>
      <c r="Q3930">
        <f t="shared" si="861"/>
        <v>0.34304387598496555</v>
      </c>
      <c r="R3930">
        <f t="shared" si="862"/>
        <v>0.3430438759849655</v>
      </c>
      <c r="T3930" s="21">
        <f t="shared" si="866"/>
        <v>0</v>
      </c>
      <c r="W3930">
        <v>3815</v>
      </c>
      <c r="X3930">
        <v>33.823761000000005</v>
      </c>
      <c r="Y3930">
        <v>1</v>
      </c>
      <c r="Z3930">
        <f t="shared" si="863"/>
        <v>1</v>
      </c>
      <c r="AA3930" s="21" t="str">
        <f t="shared" si="864"/>
        <v/>
      </c>
      <c r="AB3930" t="str">
        <f t="shared" si="867"/>
        <v/>
      </c>
    </row>
    <row r="3931" spans="7:28" x14ac:dyDescent="0.2">
      <c r="G3931" s="21"/>
      <c r="H3931" s="21">
        <v>3816</v>
      </c>
      <c r="I3931">
        <f t="shared" si="854"/>
        <v>0.1</v>
      </c>
      <c r="J3931">
        <f t="shared" si="855"/>
        <v>0.34304387598496555</v>
      </c>
      <c r="K3931">
        <f t="shared" si="856"/>
        <v>22.5</v>
      </c>
      <c r="L3931">
        <f t="shared" si="865"/>
        <v>32.794638784028457</v>
      </c>
      <c r="M3931">
        <f t="shared" si="857"/>
        <v>1.0698969216735335</v>
      </c>
      <c r="N3931" s="21">
        <f t="shared" si="858"/>
        <v>-0.20877606365039292</v>
      </c>
      <c r="O3931" s="21">
        <f t="shared" si="859"/>
        <v>121.88826893002773</v>
      </c>
      <c r="P3931">
        <f t="shared" si="860"/>
        <v>1</v>
      </c>
      <c r="Q3931">
        <f t="shared" si="861"/>
        <v>0.34304387598496555</v>
      </c>
      <c r="R3931">
        <f t="shared" si="862"/>
        <v>0.3430438759849655</v>
      </c>
      <c r="T3931" s="21">
        <f t="shared" si="866"/>
        <v>0</v>
      </c>
      <c r="W3931">
        <v>3816</v>
      </c>
      <c r="X3931">
        <v>33.848097999999993</v>
      </c>
      <c r="Y3931">
        <v>1</v>
      </c>
      <c r="Z3931">
        <f t="shared" si="863"/>
        <v>1</v>
      </c>
      <c r="AA3931" s="21" t="str">
        <f t="shared" si="864"/>
        <v/>
      </c>
      <c r="AB3931" t="str">
        <f t="shared" si="867"/>
        <v/>
      </c>
    </row>
    <row r="3932" spans="7:28" x14ac:dyDescent="0.2">
      <c r="G3932" s="21"/>
      <c r="H3932" s="21">
        <v>3817</v>
      </c>
      <c r="I3932">
        <f t="shared" si="854"/>
        <v>0.1</v>
      </c>
      <c r="J3932">
        <f t="shared" si="855"/>
        <v>0.34304387598496555</v>
      </c>
      <c r="K3932">
        <f t="shared" si="856"/>
        <v>22.5</v>
      </c>
      <c r="L3932">
        <f t="shared" si="865"/>
        <v>32.794638784028457</v>
      </c>
      <c r="M3932">
        <f t="shared" si="857"/>
        <v>1.0698969216735335</v>
      </c>
      <c r="N3932" s="21">
        <f t="shared" si="858"/>
        <v>-0.20907057791460282</v>
      </c>
      <c r="O3932" s="21">
        <f t="shared" si="859"/>
        <v>121.98826893002773</v>
      </c>
      <c r="P3932">
        <f t="shared" si="860"/>
        <v>1</v>
      </c>
      <c r="Q3932">
        <f t="shared" si="861"/>
        <v>0.34304387598496555</v>
      </c>
      <c r="R3932">
        <f t="shared" si="862"/>
        <v>0.3430438759849655</v>
      </c>
      <c r="T3932" s="21">
        <f t="shared" si="866"/>
        <v>0</v>
      </c>
      <c r="W3932">
        <v>3817</v>
      </c>
      <c r="X3932">
        <v>33.875679000000005</v>
      </c>
      <c r="Y3932">
        <v>1</v>
      </c>
      <c r="Z3932">
        <f t="shared" si="863"/>
        <v>1</v>
      </c>
      <c r="AA3932" s="21" t="str">
        <f t="shared" si="864"/>
        <v/>
      </c>
      <c r="AB3932" t="str">
        <f t="shared" si="867"/>
        <v/>
      </c>
    </row>
    <row r="3933" spans="7:28" x14ac:dyDescent="0.2">
      <c r="G3933" s="21"/>
      <c r="H3933" s="21">
        <v>3818</v>
      </c>
      <c r="I3933">
        <f t="shared" si="854"/>
        <v>0.1</v>
      </c>
      <c r="J3933">
        <f t="shared" si="855"/>
        <v>0.34304387598496555</v>
      </c>
      <c r="K3933">
        <f t="shared" si="856"/>
        <v>22.5</v>
      </c>
      <c r="L3933">
        <f t="shared" si="865"/>
        <v>32.794638784028457</v>
      </c>
      <c r="M3933">
        <f t="shared" si="857"/>
        <v>1.0698969216735335</v>
      </c>
      <c r="N3933" s="21">
        <f t="shared" si="858"/>
        <v>-0.20936509217881269</v>
      </c>
      <c r="O3933" s="21">
        <f t="shared" si="859"/>
        <v>122.08826893002772</v>
      </c>
      <c r="P3933">
        <f t="shared" si="860"/>
        <v>1</v>
      </c>
      <c r="Q3933">
        <f t="shared" si="861"/>
        <v>0.34304387598496555</v>
      </c>
      <c r="R3933">
        <f t="shared" si="862"/>
        <v>0.3430438759849655</v>
      </c>
      <c r="T3933" s="21">
        <f t="shared" si="866"/>
        <v>0</v>
      </c>
      <c r="W3933">
        <v>3818</v>
      </c>
      <c r="X3933">
        <v>33.903261000000001</v>
      </c>
      <c r="Y3933">
        <v>1</v>
      </c>
      <c r="Z3933">
        <f t="shared" si="863"/>
        <v>1</v>
      </c>
      <c r="AA3933" s="21" t="str">
        <f t="shared" si="864"/>
        <v/>
      </c>
      <c r="AB3933" t="str">
        <f t="shared" si="867"/>
        <v/>
      </c>
    </row>
    <row r="3934" spans="7:28" x14ac:dyDescent="0.2">
      <c r="G3934" s="21"/>
      <c r="H3934" s="21">
        <v>3819</v>
      </c>
      <c r="I3934">
        <f t="shared" si="854"/>
        <v>0.1</v>
      </c>
      <c r="J3934">
        <f t="shared" si="855"/>
        <v>0.34304387598496555</v>
      </c>
      <c r="K3934">
        <f t="shared" si="856"/>
        <v>22.5</v>
      </c>
      <c r="L3934">
        <f t="shared" si="865"/>
        <v>32.794638784028457</v>
      </c>
      <c r="M3934">
        <f t="shared" si="857"/>
        <v>1.0698969216735335</v>
      </c>
      <c r="N3934" s="21">
        <f t="shared" si="858"/>
        <v>-0.20965960644302253</v>
      </c>
      <c r="O3934" s="21">
        <f t="shared" si="859"/>
        <v>122.18826893002772</v>
      </c>
      <c r="P3934">
        <f t="shared" si="860"/>
        <v>1</v>
      </c>
      <c r="Q3934">
        <f t="shared" si="861"/>
        <v>0.34304387598496555</v>
      </c>
      <c r="R3934">
        <f t="shared" si="862"/>
        <v>0.3430438759849655</v>
      </c>
      <c r="T3934" s="21">
        <f t="shared" si="866"/>
        <v>0</v>
      </c>
      <c r="W3934">
        <v>3819</v>
      </c>
      <c r="X3934">
        <v>33.922730999999999</v>
      </c>
      <c r="Y3934">
        <v>1</v>
      </c>
      <c r="Z3934">
        <f t="shared" si="863"/>
        <v>1</v>
      </c>
      <c r="AA3934" s="21" t="str">
        <f t="shared" si="864"/>
        <v/>
      </c>
      <c r="AB3934" t="str">
        <f t="shared" si="867"/>
        <v/>
      </c>
    </row>
    <row r="3935" spans="7:28" x14ac:dyDescent="0.2">
      <c r="G3935" s="21"/>
      <c r="H3935" s="21">
        <v>3820</v>
      </c>
      <c r="I3935">
        <f t="shared" si="854"/>
        <v>0.1</v>
      </c>
      <c r="J3935">
        <f t="shared" si="855"/>
        <v>0.34304387598496555</v>
      </c>
      <c r="K3935">
        <f t="shared" si="856"/>
        <v>22.5</v>
      </c>
      <c r="L3935">
        <f t="shared" si="865"/>
        <v>32.794638784028457</v>
      </c>
      <c r="M3935">
        <f t="shared" si="857"/>
        <v>1.0698969216735335</v>
      </c>
      <c r="N3935" s="21">
        <f t="shared" si="858"/>
        <v>-0.20995412070723241</v>
      </c>
      <c r="O3935" s="21">
        <f t="shared" si="859"/>
        <v>122.28826893002771</v>
      </c>
      <c r="P3935">
        <f t="shared" si="860"/>
        <v>1</v>
      </c>
      <c r="Q3935">
        <f t="shared" si="861"/>
        <v>0.34304387598496555</v>
      </c>
      <c r="R3935">
        <f t="shared" si="862"/>
        <v>0.3430438759849655</v>
      </c>
      <c r="T3935" s="21">
        <f t="shared" si="866"/>
        <v>0</v>
      </c>
      <c r="W3935">
        <v>3820</v>
      </c>
      <c r="X3935">
        <v>33.9422</v>
      </c>
      <c r="Y3935">
        <v>1</v>
      </c>
      <c r="Z3935">
        <f t="shared" si="863"/>
        <v>1</v>
      </c>
      <c r="AA3935" s="21" t="str">
        <f t="shared" si="864"/>
        <v/>
      </c>
      <c r="AB3935" t="str">
        <f t="shared" si="867"/>
        <v/>
      </c>
    </row>
    <row r="3936" spans="7:28" x14ac:dyDescent="0.2">
      <c r="G3936" s="21"/>
      <c r="H3936" s="21">
        <v>3821</v>
      </c>
      <c r="I3936">
        <f t="shared" si="854"/>
        <v>0.1</v>
      </c>
      <c r="J3936">
        <f t="shared" si="855"/>
        <v>0.34304387598496555</v>
      </c>
      <c r="K3936">
        <f t="shared" si="856"/>
        <v>22.5</v>
      </c>
      <c r="L3936">
        <f t="shared" si="865"/>
        <v>32.794638784028457</v>
      </c>
      <c r="M3936">
        <f t="shared" si="857"/>
        <v>1.0698969216735335</v>
      </c>
      <c r="N3936" s="21">
        <f t="shared" si="858"/>
        <v>-0.21024863497144222</v>
      </c>
      <c r="O3936" s="21">
        <f t="shared" si="859"/>
        <v>122.38826893002771</v>
      </c>
      <c r="P3936">
        <f t="shared" si="860"/>
        <v>1</v>
      </c>
      <c r="Q3936">
        <f t="shared" si="861"/>
        <v>0.34304387598496555</v>
      </c>
      <c r="R3936">
        <f t="shared" si="862"/>
        <v>0.3430438759849655</v>
      </c>
      <c r="T3936" s="21">
        <f t="shared" si="866"/>
        <v>0</v>
      </c>
      <c r="W3936">
        <v>3821</v>
      </c>
      <c r="X3936">
        <v>33.976271999999994</v>
      </c>
      <c r="Y3936">
        <v>1</v>
      </c>
      <c r="Z3936">
        <f t="shared" si="863"/>
        <v>1</v>
      </c>
      <c r="AA3936" s="21" t="str">
        <f t="shared" si="864"/>
        <v/>
      </c>
      <c r="AB3936" t="str">
        <f t="shared" si="867"/>
        <v/>
      </c>
    </row>
    <row r="3937" spans="7:28" x14ac:dyDescent="0.2">
      <c r="G3937" s="21"/>
      <c r="H3937" s="21">
        <v>3822</v>
      </c>
      <c r="I3937">
        <f t="shared" si="854"/>
        <v>0.1</v>
      </c>
      <c r="J3937">
        <f t="shared" si="855"/>
        <v>0.34304387598496555</v>
      </c>
      <c r="K3937">
        <f t="shared" si="856"/>
        <v>22.5</v>
      </c>
      <c r="L3937">
        <f t="shared" si="865"/>
        <v>32.794638784028457</v>
      </c>
      <c r="M3937">
        <f t="shared" si="857"/>
        <v>1.0698969216735335</v>
      </c>
      <c r="N3937" s="21">
        <f t="shared" si="858"/>
        <v>-0.21054314923565215</v>
      </c>
      <c r="O3937" s="21">
        <f t="shared" si="859"/>
        <v>122.4882689300277</v>
      </c>
      <c r="P3937">
        <f t="shared" si="860"/>
        <v>1</v>
      </c>
      <c r="Q3937">
        <f t="shared" si="861"/>
        <v>0.34304387598496555</v>
      </c>
      <c r="R3937">
        <f t="shared" si="862"/>
        <v>0.3430438759849655</v>
      </c>
      <c r="T3937" s="21">
        <f t="shared" si="866"/>
        <v>0</v>
      </c>
      <c r="W3937">
        <v>3822</v>
      </c>
      <c r="X3937">
        <v>33.992496000000003</v>
      </c>
      <c r="Y3937">
        <v>1</v>
      </c>
      <c r="Z3937">
        <f t="shared" si="863"/>
        <v>1</v>
      </c>
      <c r="AA3937" s="21" t="str">
        <f t="shared" si="864"/>
        <v/>
      </c>
      <c r="AB3937" t="str">
        <f t="shared" si="867"/>
        <v/>
      </c>
    </row>
    <row r="3938" spans="7:28" x14ac:dyDescent="0.2">
      <c r="G3938" s="21"/>
      <c r="H3938" s="21">
        <v>3823</v>
      </c>
      <c r="I3938">
        <f t="shared" si="854"/>
        <v>0.1</v>
      </c>
      <c r="J3938">
        <f t="shared" si="855"/>
        <v>0.34304387598496555</v>
      </c>
      <c r="K3938">
        <f t="shared" si="856"/>
        <v>22.5</v>
      </c>
      <c r="L3938">
        <f t="shared" si="865"/>
        <v>32.794638784028457</v>
      </c>
      <c r="M3938">
        <f t="shared" si="857"/>
        <v>1.0698969216735335</v>
      </c>
      <c r="N3938" s="21">
        <f t="shared" si="858"/>
        <v>-0.21083766349986199</v>
      </c>
      <c r="O3938" s="21">
        <f t="shared" si="859"/>
        <v>122.5882689300277</v>
      </c>
      <c r="P3938">
        <f t="shared" si="860"/>
        <v>1</v>
      </c>
      <c r="Q3938">
        <f t="shared" si="861"/>
        <v>0.34304387598496555</v>
      </c>
      <c r="R3938">
        <f t="shared" si="862"/>
        <v>0.3430438759849655</v>
      </c>
      <c r="T3938" s="21">
        <f t="shared" si="866"/>
        <v>0</v>
      </c>
      <c r="W3938">
        <v>3823</v>
      </c>
      <c r="X3938">
        <v>34.020077999999998</v>
      </c>
      <c r="Y3938">
        <v>1</v>
      </c>
      <c r="Z3938">
        <f t="shared" si="863"/>
        <v>1</v>
      </c>
      <c r="AA3938" s="21" t="str">
        <f t="shared" si="864"/>
        <v/>
      </c>
      <c r="AB3938" t="str">
        <f t="shared" si="867"/>
        <v/>
      </c>
    </row>
    <row r="3939" spans="7:28" x14ac:dyDescent="0.2">
      <c r="G3939" s="21"/>
      <c r="H3939" s="21">
        <v>3824</v>
      </c>
      <c r="I3939">
        <f t="shared" si="854"/>
        <v>0.1</v>
      </c>
      <c r="J3939">
        <f t="shared" si="855"/>
        <v>0.34304387598496555</v>
      </c>
      <c r="K3939">
        <f t="shared" si="856"/>
        <v>22.5</v>
      </c>
      <c r="L3939">
        <f t="shared" si="865"/>
        <v>32.794638784028457</v>
      </c>
      <c r="M3939">
        <f t="shared" si="857"/>
        <v>1.0698969216735335</v>
      </c>
      <c r="N3939" s="21">
        <f t="shared" si="858"/>
        <v>-0.21113217776407187</v>
      </c>
      <c r="O3939" s="21">
        <f t="shared" si="859"/>
        <v>122.68826893002769</v>
      </c>
      <c r="P3939">
        <f t="shared" si="860"/>
        <v>1</v>
      </c>
      <c r="Q3939">
        <f t="shared" si="861"/>
        <v>0.34304387598496555</v>
      </c>
      <c r="R3939">
        <f t="shared" si="862"/>
        <v>0.3430438759849655</v>
      </c>
      <c r="T3939" s="21">
        <f t="shared" si="866"/>
        <v>0</v>
      </c>
      <c r="W3939">
        <v>3824</v>
      </c>
      <c r="X3939">
        <v>34.052526999999998</v>
      </c>
      <c r="Y3939">
        <v>1</v>
      </c>
      <c r="Z3939">
        <f t="shared" si="863"/>
        <v>1</v>
      </c>
      <c r="AA3939" s="21" t="str">
        <f t="shared" si="864"/>
        <v/>
      </c>
      <c r="AB3939" t="str">
        <f t="shared" si="867"/>
        <v/>
      </c>
    </row>
    <row r="3940" spans="7:28" x14ac:dyDescent="0.2">
      <c r="G3940" s="21"/>
      <c r="H3940" s="21">
        <v>3825</v>
      </c>
      <c r="I3940">
        <f t="shared" si="854"/>
        <v>0.1</v>
      </c>
      <c r="J3940">
        <f t="shared" si="855"/>
        <v>0.34304387598496555</v>
      </c>
      <c r="K3940">
        <f t="shared" si="856"/>
        <v>22.5</v>
      </c>
      <c r="L3940">
        <f t="shared" si="865"/>
        <v>32.794638784028457</v>
      </c>
      <c r="M3940">
        <f t="shared" si="857"/>
        <v>1.0698969216735335</v>
      </c>
      <c r="N3940" s="21">
        <f t="shared" si="858"/>
        <v>-0.21142669202828168</v>
      </c>
      <c r="O3940" s="21">
        <f t="shared" si="859"/>
        <v>122.78826893002768</v>
      </c>
      <c r="P3940">
        <f t="shared" si="860"/>
        <v>1</v>
      </c>
      <c r="Q3940">
        <f t="shared" si="861"/>
        <v>0.34304387598496555</v>
      </c>
      <c r="R3940">
        <f t="shared" si="862"/>
        <v>0.3430438759849655</v>
      </c>
      <c r="T3940" s="21">
        <f t="shared" si="866"/>
        <v>0</v>
      </c>
      <c r="W3940">
        <v>3825</v>
      </c>
      <c r="X3940">
        <v>34.078485999999998</v>
      </c>
      <c r="Y3940">
        <v>1</v>
      </c>
      <c r="Z3940">
        <f t="shared" si="863"/>
        <v>1</v>
      </c>
      <c r="AA3940" s="21" t="str">
        <f t="shared" si="864"/>
        <v/>
      </c>
      <c r="AB3940" t="str">
        <f t="shared" si="867"/>
        <v/>
      </c>
    </row>
    <row r="3941" spans="7:28" x14ac:dyDescent="0.2">
      <c r="G3941" s="21"/>
      <c r="H3941" s="21">
        <v>3826</v>
      </c>
      <c r="I3941">
        <f t="shared" si="854"/>
        <v>0.1</v>
      </c>
      <c r="J3941">
        <f t="shared" si="855"/>
        <v>0.34304387598496555</v>
      </c>
      <c r="K3941">
        <f t="shared" si="856"/>
        <v>22.5</v>
      </c>
      <c r="L3941">
        <f t="shared" si="865"/>
        <v>32.794638784028457</v>
      </c>
      <c r="M3941">
        <f t="shared" si="857"/>
        <v>1.0698969216735335</v>
      </c>
      <c r="N3941" s="21">
        <f t="shared" si="858"/>
        <v>-0.21172120629249155</v>
      </c>
      <c r="O3941" s="21">
        <f t="shared" si="859"/>
        <v>122.88826893002768</v>
      </c>
      <c r="P3941">
        <f t="shared" si="860"/>
        <v>1</v>
      </c>
      <c r="Q3941">
        <f t="shared" si="861"/>
        <v>0.34304387598496555</v>
      </c>
      <c r="R3941">
        <f t="shared" si="862"/>
        <v>0.3430438759849655</v>
      </c>
      <c r="T3941" s="21">
        <f t="shared" si="866"/>
        <v>0</v>
      </c>
      <c r="W3941">
        <v>3826</v>
      </c>
      <c r="X3941">
        <v>34.086597999999995</v>
      </c>
      <c r="Y3941">
        <v>1</v>
      </c>
      <c r="Z3941">
        <f t="shared" si="863"/>
        <v>1</v>
      </c>
      <c r="AA3941" s="21" t="str">
        <f t="shared" si="864"/>
        <v/>
      </c>
      <c r="AB3941" t="str">
        <f t="shared" si="867"/>
        <v/>
      </c>
    </row>
    <row r="3942" spans="7:28" x14ac:dyDescent="0.2">
      <c r="G3942" s="21"/>
      <c r="H3942" s="21">
        <v>3827</v>
      </c>
      <c r="I3942">
        <f t="shared" ref="I3942:I4005" si="868">IF(P3941&lt;0.999,MAX(0,MIN(10000000,(L3941/$E$8/M3941^$E$10)^(1/$E$9)/N3941)),0.1)</f>
        <v>0.1</v>
      </c>
      <c r="J3942">
        <f t="shared" ref="J3942:J4005" si="869">Q3942</f>
        <v>0.34304387598496555</v>
      </c>
      <c r="K3942">
        <f t="shared" ref="K3942:K4005" si="870">IF(O3942&lt;$B$8+$B$9,0.5*(($B$8+$B$9)^2+O3942^2)/O3942-$B$9,$B$8)</f>
        <v>22.5</v>
      </c>
      <c r="L3942">
        <f t="shared" si="865"/>
        <v>32.794638784028457</v>
      </c>
      <c r="M3942">
        <f t="shared" ref="M3942:M4005" si="871">-LN(J3942)</f>
        <v>1.0698969216735335</v>
      </c>
      <c r="N3942" s="21">
        <f t="shared" ref="N3942:N4005" si="872">-$B$15*(O3942-2*(K3942+$B$9))/(K3942+$B$9)^2/J3942</f>
        <v>-0.21201572055670145</v>
      </c>
      <c r="O3942" s="21">
        <f t="shared" ref="O3942:O4005" si="873">O3941+I3942*(H3942-H3941)</f>
        <v>122.98826893002767</v>
      </c>
      <c r="P3942">
        <f t="shared" ref="P3942:P4005" si="874">MIN(O3942/(K3942+$B$9),1)</f>
        <v>1</v>
      </c>
      <c r="Q3942">
        <f t="shared" ref="Q3942:Q4005" si="875">1-B$15*P3942</f>
        <v>0.34304387598496555</v>
      </c>
      <c r="R3942">
        <f t="shared" ref="R3942:R4005" si="876">$E$15/(P3942+$E$16)</f>
        <v>0.3430438759849655</v>
      </c>
      <c r="T3942" s="21">
        <f t="shared" si="866"/>
        <v>0</v>
      </c>
      <c r="W3942">
        <v>3827</v>
      </c>
      <c r="X3942">
        <v>34.120670000000004</v>
      </c>
      <c r="Y3942">
        <v>1</v>
      </c>
      <c r="Z3942">
        <f t="shared" si="863"/>
        <v>1</v>
      </c>
      <c r="AA3942" s="21" t="str">
        <f t="shared" si="864"/>
        <v/>
      </c>
      <c r="AB3942" t="str">
        <f t="shared" si="867"/>
        <v/>
      </c>
    </row>
    <row r="3943" spans="7:28" x14ac:dyDescent="0.2">
      <c r="G3943" s="21"/>
      <c r="H3943" s="21">
        <v>3828</v>
      </c>
      <c r="I3943">
        <f t="shared" si="868"/>
        <v>0.1</v>
      </c>
      <c r="J3943">
        <f t="shared" si="869"/>
        <v>0.34304387598496555</v>
      </c>
      <c r="K3943">
        <f t="shared" si="870"/>
        <v>22.5</v>
      </c>
      <c r="L3943">
        <f t="shared" si="865"/>
        <v>32.794638784028457</v>
      </c>
      <c r="M3943">
        <f t="shared" si="871"/>
        <v>1.0698969216735335</v>
      </c>
      <c r="N3943" s="21">
        <f t="shared" si="872"/>
        <v>-0.21231023482091133</v>
      </c>
      <c r="O3943" s="21">
        <f t="shared" si="873"/>
        <v>123.08826893002767</v>
      </c>
      <c r="P3943">
        <f t="shared" si="874"/>
        <v>1</v>
      </c>
      <c r="Q3943">
        <f t="shared" si="875"/>
        <v>0.34304387598496555</v>
      </c>
      <c r="R3943">
        <f t="shared" si="876"/>
        <v>0.3430438759849655</v>
      </c>
      <c r="T3943" s="21">
        <f t="shared" si="866"/>
        <v>0</v>
      </c>
      <c r="W3943">
        <v>3828</v>
      </c>
      <c r="X3943">
        <v>34.141762</v>
      </c>
      <c r="Y3943">
        <v>1</v>
      </c>
      <c r="Z3943">
        <f t="shared" si="863"/>
        <v>1</v>
      </c>
      <c r="AA3943" s="21" t="str">
        <f t="shared" si="864"/>
        <v/>
      </c>
      <c r="AB3943" t="str">
        <f t="shared" si="867"/>
        <v/>
      </c>
    </row>
    <row r="3944" spans="7:28" x14ac:dyDescent="0.2">
      <c r="G3944" s="21"/>
      <c r="H3944" s="21">
        <v>3829</v>
      </c>
      <c r="I3944">
        <f t="shared" si="868"/>
        <v>0.1</v>
      </c>
      <c r="J3944">
        <f t="shared" si="869"/>
        <v>0.34304387598496555</v>
      </c>
      <c r="K3944">
        <f t="shared" si="870"/>
        <v>22.5</v>
      </c>
      <c r="L3944">
        <f t="shared" si="865"/>
        <v>32.794638784028457</v>
      </c>
      <c r="M3944">
        <f t="shared" si="871"/>
        <v>1.0698969216735335</v>
      </c>
      <c r="N3944" s="21">
        <f t="shared" si="872"/>
        <v>-0.2126047490851212</v>
      </c>
      <c r="O3944" s="21">
        <f t="shared" si="873"/>
        <v>123.18826893002766</v>
      </c>
      <c r="P3944">
        <f t="shared" si="874"/>
        <v>1</v>
      </c>
      <c r="Q3944">
        <f t="shared" si="875"/>
        <v>0.34304387598496555</v>
      </c>
      <c r="R3944">
        <f t="shared" si="876"/>
        <v>0.3430438759849655</v>
      </c>
      <c r="T3944" s="21">
        <f t="shared" si="866"/>
        <v>0</v>
      </c>
      <c r="W3944">
        <v>3829</v>
      </c>
      <c r="X3944">
        <v>34.179078000000004</v>
      </c>
      <c r="Y3944">
        <v>1</v>
      </c>
      <c r="Z3944">
        <f t="shared" si="863"/>
        <v>1</v>
      </c>
      <c r="AA3944" s="21" t="str">
        <f t="shared" si="864"/>
        <v/>
      </c>
      <c r="AB3944" t="str">
        <f t="shared" si="867"/>
        <v/>
      </c>
    </row>
    <row r="3945" spans="7:28" x14ac:dyDescent="0.2">
      <c r="G3945" s="21"/>
      <c r="H3945" s="21">
        <v>3830</v>
      </c>
      <c r="I3945">
        <f t="shared" si="868"/>
        <v>0.1</v>
      </c>
      <c r="J3945">
        <f t="shared" si="869"/>
        <v>0.34304387598496555</v>
      </c>
      <c r="K3945">
        <f t="shared" si="870"/>
        <v>22.5</v>
      </c>
      <c r="L3945">
        <f t="shared" si="865"/>
        <v>32.794638784028457</v>
      </c>
      <c r="M3945">
        <f t="shared" si="871"/>
        <v>1.0698969216735335</v>
      </c>
      <c r="N3945" s="21">
        <f t="shared" si="872"/>
        <v>-0.21289926334933101</v>
      </c>
      <c r="O3945" s="21">
        <f t="shared" si="873"/>
        <v>123.28826893002766</v>
      </c>
      <c r="P3945">
        <f t="shared" si="874"/>
        <v>1</v>
      </c>
      <c r="Q3945">
        <f t="shared" si="875"/>
        <v>0.34304387598496555</v>
      </c>
      <c r="R3945">
        <f t="shared" si="876"/>
        <v>0.3430438759849655</v>
      </c>
      <c r="T3945" s="21">
        <f t="shared" si="866"/>
        <v>0</v>
      </c>
      <c r="W3945">
        <v>3830</v>
      </c>
      <c r="X3945">
        <v>34.188812999999996</v>
      </c>
      <c r="Y3945">
        <v>1</v>
      </c>
      <c r="Z3945">
        <f t="shared" si="863"/>
        <v>1</v>
      </c>
      <c r="AA3945" s="21" t="str">
        <f t="shared" si="864"/>
        <v/>
      </c>
      <c r="AB3945" t="str">
        <f t="shared" si="867"/>
        <v/>
      </c>
    </row>
    <row r="3946" spans="7:28" x14ac:dyDescent="0.2">
      <c r="G3946" s="21"/>
      <c r="H3946" s="21">
        <v>3831</v>
      </c>
      <c r="I3946">
        <f t="shared" si="868"/>
        <v>0.1</v>
      </c>
      <c r="J3946">
        <f t="shared" si="869"/>
        <v>0.34304387598496555</v>
      </c>
      <c r="K3946">
        <f t="shared" si="870"/>
        <v>22.5</v>
      </c>
      <c r="L3946">
        <f t="shared" si="865"/>
        <v>32.794638784028457</v>
      </c>
      <c r="M3946">
        <f t="shared" si="871"/>
        <v>1.0698969216735335</v>
      </c>
      <c r="N3946" s="21">
        <f t="shared" si="872"/>
        <v>-0.21319377761354089</v>
      </c>
      <c r="O3946" s="21">
        <f t="shared" si="873"/>
        <v>123.38826893002765</v>
      </c>
      <c r="P3946">
        <f t="shared" si="874"/>
        <v>1</v>
      </c>
      <c r="Q3946">
        <f t="shared" si="875"/>
        <v>0.34304387598496555</v>
      </c>
      <c r="R3946">
        <f t="shared" si="876"/>
        <v>0.3430438759849655</v>
      </c>
      <c r="T3946" s="21">
        <f t="shared" si="866"/>
        <v>0</v>
      </c>
      <c r="W3946">
        <v>3831</v>
      </c>
      <c r="X3946">
        <v>34.219639999999998</v>
      </c>
      <c r="Y3946">
        <v>1</v>
      </c>
      <c r="Z3946">
        <f t="shared" si="863"/>
        <v>1</v>
      </c>
      <c r="AA3946" s="21" t="str">
        <f t="shared" si="864"/>
        <v/>
      </c>
      <c r="AB3946" t="str">
        <f t="shared" si="867"/>
        <v/>
      </c>
    </row>
    <row r="3947" spans="7:28" x14ac:dyDescent="0.2">
      <c r="G3947" s="21"/>
      <c r="H3947" s="21">
        <v>3832</v>
      </c>
      <c r="I3947">
        <f t="shared" si="868"/>
        <v>0.1</v>
      </c>
      <c r="J3947">
        <f t="shared" si="869"/>
        <v>0.34304387598496555</v>
      </c>
      <c r="K3947">
        <f t="shared" si="870"/>
        <v>22.5</v>
      </c>
      <c r="L3947">
        <f t="shared" si="865"/>
        <v>32.794638784028457</v>
      </c>
      <c r="M3947">
        <f t="shared" si="871"/>
        <v>1.0698969216735335</v>
      </c>
      <c r="N3947" s="21">
        <f t="shared" si="872"/>
        <v>-0.21348829187775079</v>
      </c>
      <c r="O3947" s="21">
        <f t="shared" si="873"/>
        <v>123.48826893002764</v>
      </c>
      <c r="P3947">
        <f t="shared" si="874"/>
        <v>1</v>
      </c>
      <c r="Q3947">
        <f t="shared" si="875"/>
        <v>0.34304387598496555</v>
      </c>
      <c r="R3947">
        <f t="shared" si="876"/>
        <v>0.3430438759849655</v>
      </c>
      <c r="T3947" s="21">
        <f t="shared" si="866"/>
        <v>0</v>
      </c>
      <c r="W3947">
        <v>3832</v>
      </c>
      <c r="X3947">
        <v>34.242354000000006</v>
      </c>
      <c r="Y3947">
        <v>1</v>
      </c>
      <c r="Z3947">
        <f t="shared" si="863"/>
        <v>1</v>
      </c>
      <c r="AA3947" s="21" t="str">
        <f t="shared" si="864"/>
        <v/>
      </c>
      <c r="AB3947" t="str">
        <f t="shared" si="867"/>
        <v/>
      </c>
    </row>
    <row r="3948" spans="7:28" x14ac:dyDescent="0.2">
      <c r="G3948" s="21"/>
      <c r="H3948" s="21">
        <v>3833</v>
      </c>
      <c r="I3948">
        <f t="shared" si="868"/>
        <v>0.1</v>
      </c>
      <c r="J3948">
        <f t="shared" si="869"/>
        <v>0.34304387598496555</v>
      </c>
      <c r="K3948">
        <f t="shared" si="870"/>
        <v>22.5</v>
      </c>
      <c r="L3948">
        <f t="shared" si="865"/>
        <v>32.794638784028457</v>
      </c>
      <c r="M3948">
        <f t="shared" si="871"/>
        <v>1.0698969216735335</v>
      </c>
      <c r="N3948" s="21">
        <f t="shared" si="872"/>
        <v>-0.21378280614196066</v>
      </c>
      <c r="O3948" s="21">
        <f t="shared" si="873"/>
        <v>123.58826893002764</v>
      </c>
      <c r="P3948">
        <f t="shared" si="874"/>
        <v>1</v>
      </c>
      <c r="Q3948">
        <f t="shared" si="875"/>
        <v>0.34304387598496555</v>
      </c>
      <c r="R3948">
        <f t="shared" si="876"/>
        <v>0.3430438759849655</v>
      </c>
      <c r="T3948" s="21">
        <f t="shared" si="866"/>
        <v>0</v>
      </c>
      <c r="W3948">
        <v>3833</v>
      </c>
      <c r="X3948">
        <v>34.268313000000006</v>
      </c>
      <c r="Y3948">
        <v>1</v>
      </c>
      <c r="Z3948">
        <f t="shared" si="863"/>
        <v>1</v>
      </c>
      <c r="AA3948" s="21" t="str">
        <f t="shared" si="864"/>
        <v/>
      </c>
      <c r="AB3948" t="str">
        <f t="shared" si="867"/>
        <v/>
      </c>
    </row>
    <row r="3949" spans="7:28" x14ac:dyDescent="0.2">
      <c r="G3949" s="21"/>
      <c r="H3949" s="21">
        <v>3834</v>
      </c>
      <c r="I3949">
        <f t="shared" si="868"/>
        <v>0.1</v>
      </c>
      <c r="J3949">
        <f t="shared" si="869"/>
        <v>0.34304387598496555</v>
      </c>
      <c r="K3949">
        <f t="shared" si="870"/>
        <v>22.5</v>
      </c>
      <c r="L3949">
        <f t="shared" si="865"/>
        <v>32.794638784028457</v>
      </c>
      <c r="M3949">
        <f t="shared" si="871"/>
        <v>1.0698969216735335</v>
      </c>
      <c r="N3949" s="21">
        <f t="shared" si="872"/>
        <v>-0.21407732040617047</v>
      </c>
      <c r="O3949" s="21">
        <f t="shared" si="873"/>
        <v>123.68826893002763</v>
      </c>
      <c r="P3949">
        <f t="shared" si="874"/>
        <v>1</v>
      </c>
      <c r="Q3949">
        <f t="shared" si="875"/>
        <v>0.34304387598496555</v>
      </c>
      <c r="R3949">
        <f t="shared" si="876"/>
        <v>0.3430438759849655</v>
      </c>
      <c r="T3949" s="21">
        <f t="shared" si="866"/>
        <v>0</v>
      </c>
      <c r="W3949">
        <v>3834</v>
      </c>
      <c r="X3949">
        <v>34.284537999999998</v>
      </c>
      <c r="Y3949">
        <v>1</v>
      </c>
      <c r="Z3949">
        <f t="shared" si="863"/>
        <v>1</v>
      </c>
      <c r="AA3949" s="21" t="str">
        <f t="shared" si="864"/>
        <v/>
      </c>
      <c r="AB3949" t="str">
        <f t="shared" si="867"/>
        <v/>
      </c>
    </row>
    <row r="3950" spans="7:28" x14ac:dyDescent="0.2">
      <c r="G3950" s="21"/>
      <c r="H3950" s="21">
        <v>3835</v>
      </c>
      <c r="I3950">
        <f t="shared" si="868"/>
        <v>0.1</v>
      </c>
      <c r="J3950">
        <f t="shared" si="869"/>
        <v>0.34304387598496555</v>
      </c>
      <c r="K3950">
        <f t="shared" si="870"/>
        <v>22.5</v>
      </c>
      <c r="L3950">
        <f t="shared" si="865"/>
        <v>32.794638784028457</v>
      </c>
      <c r="M3950">
        <f t="shared" si="871"/>
        <v>1.0698969216735335</v>
      </c>
      <c r="N3950" s="21">
        <f t="shared" si="872"/>
        <v>-0.21437183467038035</v>
      </c>
      <c r="O3950" s="21">
        <f t="shared" si="873"/>
        <v>123.78826893002763</v>
      </c>
      <c r="P3950">
        <f t="shared" si="874"/>
        <v>1</v>
      </c>
      <c r="Q3950">
        <f t="shared" si="875"/>
        <v>0.34304387598496555</v>
      </c>
      <c r="R3950">
        <f t="shared" si="876"/>
        <v>0.3430438759849655</v>
      </c>
      <c r="T3950" s="21">
        <f t="shared" si="866"/>
        <v>0</v>
      </c>
      <c r="W3950">
        <v>3835</v>
      </c>
      <c r="X3950">
        <v>34.325098999999994</v>
      </c>
      <c r="Y3950">
        <v>1</v>
      </c>
      <c r="Z3950">
        <f t="shared" si="863"/>
        <v>1</v>
      </c>
      <c r="AA3950" s="21" t="str">
        <f t="shared" si="864"/>
        <v/>
      </c>
      <c r="AB3950" t="str">
        <f t="shared" si="867"/>
        <v/>
      </c>
    </row>
    <row r="3951" spans="7:28" x14ac:dyDescent="0.2">
      <c r="G3951" s="21"/>
      <c r="H3951" s="21">
        <v>3836</v>
      </c>
      <c r="I3951">
        <f t="shared" si="868"/>
        <v>0.1</v>
      </c>
      <c r="J3951">
        <f t="shared" si="869"/>
        <v>0.34304387598496555</v>
      </c>
      <c r="K3951">
        <f t="shared" si="870"/>
        <v>22.5</v>
      </c>
      <c r="L3951">
        <f t="shared" si="865"/>
        <v>32.794638784028457</v>
      </c>
      <c r="M3951">
        <f t="shared" si="871"/>
        <v>1.0698969216735335</v>
      </c>
      <c r="N3951" s="21">
        <f t="shared" si="872"/>
        <v>-0.21466634893459022</v>
      </c>
      <c r="O3951" s="21">
        <f t="shared" si="873"/>
        <v>123.88826893002762</v>
      </c>
      <c r="P3951">
        <f t="shared" si="874"/>
        <v>1</v>
      </c>
      <c r="Q3951">
        <f t="shared" si="875"/>
        <v>0.34304387598496555</v>
      </c>
      <c r="R3951">
        <f t="shared" si="876"/>
        <v>0.3430438759849655</v>
      </c>
      <c r="T3951" s="21">
        <f t="shared" si="866"/>
        <v>0</v>
      </c>
      <c r="W3951">
        <v>3836</v>
      </c>
      <c r="X3951">
        <v>34.341324</v>
      </c>
      <c r="Y3951">
        <v>1</v>
      </c>
      <c r="Z3951">
        <f t="shared" si="863"/>
        <v>1</v>
      </c>
      <c r="AA3951" s="21" t="str">
        <f t="shared" si="864"/>
        <v/>
      </c>
      <c r="AB3951" t="str">
        <f t="shared" si="867"/>
        <v/>
      </c>
    </row>
    <row r="3952" spans="7:28" x14ac:dyDescent="0.2">
      <c r="G3952" s="21"/>
      <c r="H3952" s="21">
        <v>3837</v>
      </c>
      <c r="I3952">
        <f t="shared" si="868"/>
        <v>0.1</v>
      </c>
      <c r="J3952">
        <f t="shared" si="869"/>
        <v>0.34304387598496555</v>
      </c>
      <c r="K3952">
        <f t="shared" si="870"/>
        <v>22.5</v>
      </c>
      <c r="L3952">
        <f t="shared" si="865"/>
        <v>32.794638784028457</v>
      </c>
      <c r="M3952">
        <f t="shared" si="871"/>
        <v>1.0698969216735335</v>
      </c>
      <c r="N3952" s="21">
        <f t="shared" si="872"/>
        <v>-0.21496086319880012</v>
      </c>
      <c r="O3952" s="21">
        <f t="shared" si="873"/>
        <v>123.98826893002762</v>
      </c>
      <c r="P3952">
        <f t="shared" si="874"/>
        <v>1</v>
      </c>
      <c r="Q3952">
        <f t="shared" si="875"/>
        <v>0.34304387598496555</v>
      </c>
      <c r="R3952">
        <f t="shared" si="876"/>
        <v>0.3430438759849655</v>
      </c>
      <c r="T3952" s="21">
        <f t="shared" si="866"/>
        <v>0</v>
      </c>
      <c r="W3952">
        <v>3837</v>
      </c>
      <c r="X3952">
        <v>34.377018000000007</v>
      </c>
      <c r="Y3952">
        <v>1</v>
      </c>
      <c r="Z3952">
        <f t="shared" si="863"/>
        <v>1</v>
      </c>
      <c r="AA3952" s="21" t="str">
        <f t="shared" si="864"/>
        <v/>
      </c>
      <c r="AB3952" t="str">
        <f t="shared" si="867"/>
        <v/>
      </c>
    </row>
    <row r="3953" spans="7:28" x14ac:dyDescent="0.2">
      <c r="G3953" s="21"/>
      <c r="H3953" s="21">
        <v>3838</v>
      </c>
      <c r="I3953">
        <f t="shared" si="868"/>
        <v>0.1</v>
      </c>
      <c r="J3953">
        <f t="shared" si="869"/>
        <v>0.34304387598496555</v>
      </c>
      <c r="K3953">
        <f t="shared" si="870"/>
        <v>22.5</v>
      </c>
      <c r="L3953">
        <f t="shared" si="865"/>
        <v>32.794638784028457</v>
      </c>
      <c r="M3953">
        <f t="shared" si="871"/>
        <v>1.0698969216735335</v>
      </c>
      <c r="N3953" s="21">
        <f t="shared" si="872"/>
        <v>-0.21525537746300999</v>
      </c>
      <c r="O3953" s="21">
        <f t="shared" si="873"/>
        <v>124.08826893002761</v>
      </c>
      <c r="P3953">
        <f t="shared" si="874"/>
        <v>1</v>
      </c>
      <c r="Q3953">
        <f t="shared" si="875"/>
        <v>0.34304387598496555</v>
      </c>
      <c r="R3953">
        <f t="shared" si="876"/>
        <v>0.3430438759849655</v>
      </c>
      <c r="T3953" s="21">
        <f t="shared" si="866"/>
        <v>0</v>
      </c>
      <c r="W3953">
        <v>3838</v>
      </c>
      <c r="X3953">
        <v>34.396486999999993</v>
      </c>
      <c r="Y3953">
        <v>1</v>
      </c>
      <c r="Z3953">
        <f t="shared" si="863"/>
        <v>1</v>
      </c>
      <c r="AA3953" s="21" t="str">
        <f t="shared" si="864"/>
        <v/>
      </c>
      <c r="AB3953" t="str">
        <f t="shared" si="867"/>
        <v/>
      </c>
    </row>
    <row r="3954" spans="7:28" x14ac:dyDescent="0.2">
      <c r="G3954" s="21"/>
      <c r="H3954" s="21">
        <v>3839</v>
      </c>
      <c r="I3954">
        <f t="shared" si="868"/>
        <v>0.1</v>
      </c>
      <c r="J3954">
        <f t="shared" si="869"/>
        <v>0.34304387598496555</v>
      </c>
      <c r="K3954">
        <f t="shared" si="870"/>
        <v>22.5</v>
      </c>
      <c r="L3954">
        <f t="shared" si="865"/>
        <v>32.794638784028457</v>
      </c>
      <c r="M3954">
        <f t="shared" si="871"/>
        <v>1.0698969216735335</v>
      </c>
      <c r="N3954" s="21">
        <f t="shared" si="872"/>
        <v>-0.21554989172721981</v>
      </c>
      <c r="O3954" s="21">
        <f t="shared" si="873"/>
        <v>124.1882689300276</v>
      </c>
      <c r="P3954">
        <f t="shared" si="874"/>
        <v>1</v>
      </c>
      <c r="Q3954">
        <f t="shared" si="875"/>
        <v>0.34304387598496555</v>
      </c>
      <c r="R3954">
        <f t="shared" si="876"/>
        <v>0.3430438759849655</v>
      </c>
      <c r="T3954" s="21">
        <f t="shared" si="866"/>
        <v>0</v>
      </c>
      <c r="W3954">
        <v>3839</v>
      </c>
      <c r="X3954">
        <v>34.420823999999996</v>
      </c>
      <c r="Y3954">
        <v>1</v>
      </c>
      <c r="Z3954">
        <f t="shared" si="863"/>
        <v>1</v>
      </c>
      <c r="AA3954" s="21" t="str">
        <f t="shared" si="864"/>
        <v/>
      </c>
      <c r="AB3954" t="str">
        <f t="shared" si="867"/>
        <v/>
      </c>
    </row>
    <row r="3955" spans="7:28" x14ac:dyDescent="0.2">
      <c r="G3955" s="21"/>
      <c r="H3955" s="21">
        <v>3840</v>
      </c>
      <c r="I3955">
        <f t="shared" si="868"/>
        <v>0.1</v>
      </c>
      <c r="J3955">
        <f t="shared" si="869"/>
        <v>0.34304387598496555</v>
      </c>
      <c r="K3955">
        <f t="shared" si="870"/>
        <v>22.5</v>
      </c>
      <c r="L3955">
        <f t="shared" si="865"/>
        <v>32.794638784028457</v>
      </c>
      <c r="M3955">
        <f t="shared" si="871"/>
        <v>1.0698969216735335</v>
      </c>
      <c r="N3955" s="21">
        <f t="shared" si="872"/>
        <v>-0.21584440599142968</v>
      </c>
      <c r="O3955" s="21">
        <f t="shared" si="873"/>
        <v>124.2882689300276</v>
      </c>
      <c r="P3955">
        <f t="shared" si="874"/>
        <v>1</v>
      </c>
      <c r="Q3955">
        <f t="shared" si="875"/>
        <v>0.34304387598496555</v>
      </c>
      <c r="R3955">
        <f t="shared" si="876"/>
        <v>0.3430438759849655</v>
      </c>
      <c r="T3955" s="21">
        <f t="shared" si="866"/>
        <v>0</v>
      </c>
      <c r="W3955">
        <v>3840</v>
      </c>
      <c r="X3955">
        <v>34.454894999999993</v>
      </c>
      <c r="Y3955">
        <v>1</v>
      </c>
      <c r="Z3955">
        <f t="shared" si="863"/>
        <v>1</v>
      </c>
      <c r="AA3955" s="21" t="str">
        <f t="shared" si="864"/>
        <v/>
      </c>
      <c r="AB3955" t="str">
        <f t="shared" si="867"/>
        <v/>
      </c>
    </row>
    <row r="3956" spans="7:28" x14ac:dyDescent="0.2">
      <c r="G3956" s="21"/>
      <c r="H3956" s="21">
        <v>3841</v>
      </c>
      <c r="I3956">
        <f t="shared" si="868"/>
        <v>0.1</v>
      </c>
      <c r="J3956">
        <f t="shared" si="869"/>
        <v>0.34304387598496555</v>
      </c>
      <c r="K3956">
        <f t="shared" si="870"/>
        <v>22.5</v>
      </c>
      <c r="L3956">
        <f t="shared" si="865"/>
        <v>32.794638784028457</v>
      </c>
      <c r="M3956">
        <f t="shared" si="871"/>
        <v>1.0698969216735335</v>
      </c>
      <c r="N3956" s="21">
        <f t="shared" si="872"/>
        <v>-0.21613892025563952</v>
      </c>
      <c r="O3956" s="21">
        <f t="shared" si="873"/>
        <v>124.38826893002759</v>
      </c>
      <c r="P3956">
        <f t="shared" si="874"/>
        <v>1</v>
      </c>
      <c r="Q3956">
        <f t="shared" si="875"/>
        <v>0.34304387598496555</v>
      </c>
      <c r="R3956">
        <f t="shared" si="876"/>
        <v>0.3430438759849655</v>
      </c>
      <c r="T3956" s="21">
        <f t="shared" si="866"/>
        <v>0</v>
      </c>
      <c r="W3956">
        <v>3841</v>
      </c>
      <c r="X3956">
        <v>34.472741999999997</v>
      </c>
      <c r="Y3956">
        <v>1</v>
      </c>
      <c r="Z3956">
        <f t="shared" si="863"/>
        <v>1</v>
      </c>
      <c r="AA3956" s="21" t="str">
        <f t="shared" si="864"/>
        <v/>
      </c>
      <c r="AB3956" t="str">
        <f t="shared" si="867"/>
        <v/>
      </c>
    </row>
    <row r="3957" spans="7:28" x14ac:dyDescent="0.2">
      <c r="G3957" s="21"/>
      <c r="H3957" s="21">
        <v>3842</v>
      </c>
      <c r="I3957">
        <f t="shared" si="868"/>
        <v>0.1</v>
      </c>
      <c r="J3957">
        <f t="shared" si="869"/>
        <v>0.34304387598496555</v>
      </c>
      <c r="K3957">
        <f t="shared" si="870"/>
        <v>22.5</v>
      </c>
      <c r="L3957">
        <f t="shared" si="865"/>
        <v>32.794638784028457</v>
      </c>
      <c r="M3957">
        <f t="shared" si="871"/>
        <v>1.0698969216735335</v>
      </c>
      <c r="N3957" s="21">
        <f t="shared" si="872"/>
        <v>-0.21643343451984945</v>
      </c>
      <c r="O3957" s="21">
        <f t="shared" si="873"/>
        <v>124.48826893002759</v>
      </c>
      <c r="P3957">
        <f t="shared" si="874"/>
        <v>1</v>
      </c>
      <c r="Q3957">
        <f t="shared" si="875"/>
        <v>0.34304387598496555</v>
      </c>
      <c r="R3957">
        <f t="shared" si="876"/>
        <v>0.3430438759849655</v>
      </c>
      <c r="T3957" s="21">
        <f t="shared" si="866"/>
        <v>0</v>
      </c>
      <c r="W3957">
        <v>3842</v>
      </c>
      <c r="X3957">
        <v>34.503568999999999</v>
      </c>
      <c r="Y3957">
        <v>1</v>
      </c>
      <c r="Z3957">
        <f t="shared" si="863"/>
        <v>1</v>
      </c>
      <c r="AA3957" s="21" t="str">
        <f t="shared" si="864"/>
        <v/>
      </c>
      <c r="AB3957" t="str">
        <f t="shared" si="867"/>
        <v/>
      </c>
    </row>
    <row r="3958" spans="7:28" x14ac:dyDescent="0.2">
      <c r="G3958" s="21"/>
      <c r="H3958" s="21">
        <v>3843</v>
      </c>
      <c r="I3958">
        <f t="shared" si="868"/>
        <v>0.1</v>
      </c>
      <c r="J3958">
        <f t="shared" si="869"/>
        <v>0.34304387598496555</v>
      </c>
      <c r="K3958">
        <f t="shared" si="870"/>
        <v>22.5</v>
      </c>
      <c r="L3958">
        <f t="shared" si="865"/>
        <v>32.794638784028457</v>
      </c>
      <c r="M3958">
        <f t="shared" si="871"/>
        <v>1.0698969216735335</v>
      </c>
      <c r="N3958" s="21">
        <f t="shared" si="872"/>
        <v>-0.21672794878405927</v>
      </c>
      <c r="O3958" s="21">
        <f t="shared" si="873"/>
        <v>124.58826893002758</v>
      </c>
      <c r="P3958">
        <f t="shared" si="874"/>
        <v>1</v>
      </c>
      <c r="Q3958">
        <f t="shared" si="875"/>
        <v>0.34304387598496555</v>
      </c>
      <c r="R3958">
        <f t="shared" si="876"/>
        <v>0.3430438759849655</v>
      </c>
      <c r="T3958" s="21">
        <f t="shared" si="866"/>
        <v>0</v>
      </c>
      <c r="W3958">
        <v>3843</v>
      </c>
      <c r="X3958">
        <v>34.526283000000006</v>
      </c>
      <c r="Y3958">
        <v>1</v>
      </c>
      <c r="Z3958">
        <f t="shared" si="863"/>
        <v>1</v>
      </c>
      <c r="AA3958" s="21" t="str">
        <f t="shared" si="864"/>
        <v/>
      </c>
      <c r="AB3958" t="str">
        <f t="shared" si="867"/>
        <v/>
      </c>
    </row>
    <row r="3959" spans="7:28" x14ac:dyDescent="0.2">
      <c r="G3959" s="21"/>
      <c r="H3959" s="21">
        <v>3844</v>
      </c>
      <c r="I3959">
        <f t="shared" si="868"/>
        <v>0.1</v>
      </c>
      <c r="J3959">
        <f t="shared" si="869"/>
        <v>0.34304387598496555</v>
      </c>
      <c r="K3959">
        <f t="shared" si="870"/>
        <v>22.5</v>
      </c>
      <c r="L3959">
        <f t="shared" si="865"/>
        <v>32.794638784028457</v>
      </c>
      <c r="M3959">
        <f t="shared" si="871"/>
        <v>1.0698969216735335</v>
      </c>
      <c r="N3959" s="21">
        <f t="shared" si="872"/>
        <v>-0.21702246304826914</v>
      </c>
      <c r="O3959" s="21">
        <f t="shared" si="873"/>
        <v>124.68826893002758</v>
      </c>
      <c r="P3959">
        <f t="shared" si="874"/>
        <v>1</v>
      </c>
      <c r="Q3959">
        <f t="shared" si="875"/>
        <v>0.34304387598496555</v>
      </c>
      <c r="R3959">
        <f t="shared" si="876"/>
        <v>0.3430438759849655</v>
      </c>
      <c r="T3959" s="21">
        <f t="shared" si="866"/>
        <v>0</v>
      </c>
      <c r="W3959">
        <v>3844</v>
      </c>
      <c r="X3959">
        <v>34.547375000000002</v>
      </c>
      <c r="Y3959">
        <v>1</v>
      </c>
      <c r="Z3959">
        <f t="shared" si="863"/>
        <v>1</v>
      </c>
      <c r="AA3959" s="21" t="str">
        <f t="shared" si="864"/>
        <v/>
      </c>
      <c r="AB3959" t="str">
        <f t="shared" si="867"/>
        <v/>
      </c>
    </row>
    <row r="3960" spans="7:28" x14ac:dyDescent="0.2">
      <c r="G3960" s="21"/>
      <c r="H3960" s="21">
        <v>3845</v>
      </c>
      <c r="I3960">
        <f t="shared" si="868"/>
        <v>0.1</v>
      </c>
      <c r="J3960">
        <f t="shared" si="869"/>
        <v>0.34304387598496555</v>
      </c>
      <c r="K3960">
        <f t="shared" si="870"/>
        <v>22.5</v>
      </c>
      <c r="L3960">
        <f t="shared" si="865"/>
        <v>32.794638784028457</v>
      </c>
      <c r="M3960">
        <f t="shared" si="871"/>
        <v>1.0698969216735335</v>
      </c>
      <c r="N3960" s="21">
        <f t="shared" si="872"/>
        <v>-0.21731697731247898</v>
      </c>
      <c r="O3960" s="21">
        <f t="shared" si="873"/>
        <v>124.78826893002757</v>
      </c>
      <c r="P3960">
        <f t="shared" si="874"/>
        <v>1</v>
      </c>
      <c r="Q3960">
        <f t="shared" si="875"/>
        <v>0.34304387598496555</v>
      </c>
      <c r="R3960">
        <f t="shared" si="876"/>
        <v>0.3430438759849655</v>
      </c>
      <c r="T3960" s="21">
        <f t="shared" si="866"/>
        <v>0</v>
      </c>
      <c r="W3960">
        <v>3845</v>
      </c>
      <c r="X3960">
        <v>34.587936999999997</v>
      </c>
      <c r="Y3960">
        <v>1</v>
      </c>
      <c r="Z3960">
        <f t="shared" si="863"/>
        <v>1</v>
      </c>
      <c r="AA3960" s="21" t="str">
        <f t="shared" si="864"/>
        <v/>
      </c>
      <c r="AB3960" t="str">
        <f t="shared" si="867"/>
        <v/>
      </c>
    </row>
    <row r="3961" spans="7:28" x14ac:dyDescent="0.2">
      <c r="G3961" s="21"/>
      <c r="H3961" s="21">
        <v>3846</v>
      </c>
      <c r="I3961">
        <f t="shared" si="868"/>
        <v>0.1</v>
      </c>
      <c r="J3961">
        <f t="shared" si="869"/>
        <v>0.34304387598496555</v>
      </c>
      <c r="K3961">
        <f t="shared" si="870"/>
        <v>22.5</v>
      </c>
      <c r="L3961">
        <f t="shared" si="865"/>
        <v>32.794638784028457</v>
      </c>
      <c r="M3961">
        <f t="shared" si="871"/>
        <v>1.0698969216735335</v>
      </c>
      <c r="N3961" s="21">
        <f t="shared" si="872"/>
        <v>-0.21761149157668888</v>
      </c>
      <c r="O3961" s="21">
        <f t="shared" si="873"/>
        <v>124.88826893002756</v>
      </c>
      <c r="P3961">
        <f t="shared" si="874"/>
        <v>1</v>
      </c>
      <c r="Q3961">
        <f t="shared" si="875"/>
        <v>0.34304387598496555</v>
      </c>
      <c r="R3961">
        <f t="shared" si="876"/>
        <v>0.3430438759849655</v>
      </c>
      <c r="T3961" s="21">
        <f t="shared" si="866"/>
        <v>0</v>
      </c>
      <c r="W3961">
        <v>3846</v>
      </c>
      <c r="X3961">
        <v>34.613895999999997</v>
      </c>
      <c r="Y3961">
        <v>1</v>
      </c>
      <c r="Z3961">
        <f t="shared" si="863"/>
        <v>1</v>
      </c>
      <c r="AA3961" s="21" t="str">
        <f t="shared" si="864"/>
        <v/>
      </c>
      <c r="AB3961" t="str">
        <f t="shared" si="867"/>
        <v/>
      </c>
    </row>
    <row r="3962" spans="7:28" x14ac:dyDescent="0.2">
      <c r="G3962" s="21"/>
      <c r="H3962" s="21">
        <v>3847</v>
      </c>
      <c r="I3962">
        <f t="shared" si="868"/>
        <v>0.1</v>
      </c>
      <c r="J3962">
        <f t="shared" si="869"/>
        <v>0.34304387598496555</v>
      </c>
      <c r="K3962">
        <f t="shared" si="870"/>
        <v>22.5</v>
      </c>
      <c r="L3962">
        <f t="shared" si="865"/>
        <v>32.794638784028457</v>
      </c>
      <c r="M3962">
        <f t="shared" si="871"/>
        <v>1.0698969216735335</v>
      </c>
      <c r="N3962" s="21">
        <f t="shared" si="872"/>
        <v>-0.21790600584089875</v>
      </c>
      <c r="O3962" s="21">
        <f t="shared" si="873"/>
        <v>124.98826893002756</v>
      </c>
      <c r="P3962">
        <f t="shared" si="874"/>
        <v>1</v>
      </c>
      <c r="Q3962">
        <f t="shared" si="875"/>
        <v>0.34304387598496555</v>
      </c>
      <c r="R3962">
        <f t="shared" si="876"/>
        <v>0.3430438759849655</v>
      </c>
      <c r="T3962" s="21">
        <f t="shared" si="866"/>
        <v>0</v>
      </c>
      <c r="W3962">
        <v>3847</v>
      </c>
      <c r="X3962">
        <v>34.641478000000006</v>
      </c>
      <c r="Y3962">
        <v>1</v>
      </c>
      <c r="Z3962">
        <f t="shared" si="863"/>
        <v>1</v>
      </c>
      <c r="AA3962" s="21" t="str">
        <f t="shared" si="864"/>
        <v/>
      </c>
      <c r="AB3962" t="str">
        <f t="shared" si="867"/>
        <v/>
      </c>
    </row>
    <row r="3963" spans="7:28" x14ac:dyDescent="0.2">
      <c r="G3963" s="21"/>
      <c r="H3963" s="21">
        <v>3848</v>
      </c>
      <c r="I3963">
        <f t="shared" si="868"/>
        <v>0.1</v>
      </c>
      <c r="J3963">
        <f t="shared" si="869"/>
        <v>0.34304387598496555</v>
      </c>
      <c r="K3963">
        <f t="shared" si="870"/>
        <v>22.5</v>
      </c>
      <c r="L3963">
        <f t="shared" si="865"/>
        <v>32.794638784028457</v>
      </c>
      <c r="M3963">
        <f t="shared" si="871"/>
        <v>1.0698969216735335</v>
      </c>
      <c r="N3963" s="21">
        <f t="shared" si="872"/>
        <v>-0.2182005201051086</v>
      </c>
      <c r="O3963" s="21">
        <f t="shared" si="873"/>
        <v>125.08826893002755</v>
      </c>
      <c r="P3963">
        <f t="shared" si="874"/>
        <v>1</v>
      </c>
      <c r="Q3963">
        <f t="shared" si="875"/>
        <v>0.34304387598496555</v>
      </c>
      <c r="R3963">
        <f t="shared" si="876"/>
        <v>0.3430438759849655</v>
      </c>
      <c r="T3963" s="21">
        <f t="shared" si="866"/>
        <v>0</v>
      </c>
      <c r="W3963">
        <v>3848</v>
      </c>
      <c r="X3963">
        <v>34.659324999999995</v>
      </c>
      <c r="Y3963">
        <v>1</v>
      </c>
      <c r="Z3963">
        <f t="shared" si="863"/>
        <v>1</v>
      </c>
      <c r="AA3963" s="21" t="str">
        <f t="shared" si="864"/>
        <v/>
      </c>
      <c r="AB3963" t="str">
        <f t="shared" si="867"/>
        <v/>
      </c>
    </row>
    <row r="3964" spans="7:28" x14ac:dyDescent="0.2">
      <c r="G3964" s="21"/>
      <c r="H3964" s="21">
        <v>3849</v>
      </c>
      <c r="I3964">
        <f t="shared" si="868"/>
        <v>0.1</v>
      </c>
      <c r="J3964">
        <f t="shared" si="869"/>
        <v>0.34304387598496555</v>
      </c>
      <c r="K3964">
        <f t="shared" si="870"/>
        <v>22.5</v>
      </c>
      <c r="L3964">
        <f t="shared" si="865"/>
        <v>32.794638784028457</v>
      </c>
      <c r="M3964">
        <f t="shared" si="871"/>
        <v>1.0698969216735335</v>
      </c>
      <c r="N3964" s="21">
        <f t="shared" si="872"/>
        <v>-0.21849503436931844</v>
      </c>
      <c r="O3964" s="21">
        <f t="shared" si="873"/>
        <v>125.18826893002755</v>
      </c>
      <c r="P3964">
        <f t="shared" si="874"/>
        <v>1</v>
      </c>
      <c r="Q3964">
        <f t="shared" si="875"/>
        <v>0.34304387598496555</v>
      </c>
      <c r="R3964">
        <f t="shared" si="876"/>
        <v>0.3430438759849655</v>
      </c>
      <c r="T3964" s="21">
        <f t="shared" si="866"/>
        <v>0</v>
      </c>
      <c r="W3964">
        <v>3849</v>
      </c>
      <c r="X3964">
        <v>34.698263999999995</v>
      </c>
      <c r="Y3964">
        <v>1</v>
      </c>
      <c r="Z3964">
        <f t="shared" si="863"/>
        <v>1</v>
      </c>
      <c r="AA3964" s="21" t="str">
        <f t="shared" si="864"/>
        <v/>
      </c>
      <c r="AB3964" t="str">
        <f t="shared" si="867"/>
        <v/>
      </c>
    </row>
    <row r="3965" spans="7:28" x14ac:dyDescent="0.2">
      <c r="G3965" s="21"/>
      <c r="H3965" s="21">
        <v>3850</v>
      </c>
      <c r="I3965">
        <f t="shared" si="868"/>
        <v>0.1</v>
      </c>
      <c r="J3965">
        <f t="shared" si="869"/>
        <v>0.34304387598496555</v>
      </c>
      <c r="K3965">
        <f t="shared" si="870"/>
        <v>22.5</v>
      </c>
      <c r="L3965">
        <f t="shared" si="865"/>
        <v>32.794638784028457</v>
      </c>
      <c r="M3965">
        <f t="shared" si="871"/>
        <v>1.0698969216735335</v>
      </c>
      <c r="N3965" s="21">
        <f t="shared" si="872"/>
        <v>-0.21878954863352831</v>
      </c>
      <c r="O3965" s="21">
        <f t="shared" si="873"/>
        <v>125.28826893002754</v>
      </c>
      <c r="P3965">
        <f t="shared" si="874"/>
        <v>1</v>
      </c>
      <c r="Q3965">
        <f t="shared" si="875"/>
        <v>0.34304387598496555</v>
      </c>
      <c r="R3965">
        <f t="shared" si="876"/>
        <v>0.3430438759849655</v>
      </c>
      <c r="T3965" s="21">
        <f t="shared" si="866"/>
        <v>0</v>
      </c>
      <c r="W3965">
        <v>3850</v>
      </c>
      <c r="X3965">
        <v>34.717732999999996</v>
      </c>
      <c r="Y3965">
        <v>1</v>
      </c>
      <c r="Z3965">
        <f t="shared" si="863"/>
        <v>1</v>
      </c>
      <c r="AA3965" s="21" t="str">
        <f t="shared" si="864"/>
        <v/>
      </c>
      <c r="AB3965" t="str">
        <f t="shared" si="867"/>
        <v/>
      </c>
    </row>
    <row r="3966" spans="7:28" x14ac:dyDescent="0.2">
      <c r="G3966" s="21"/>
      <c r="H3966" s="21">
        <v>3851</v>
      </c>
      <c r="I3966">
        <f t="shared" si="868"/>
        <v>0.1</v>
      </c>
      <c r="J3966">
        <f t="shared" si="869"/>
        <v>0.34304387598496555</v>
      </c>
      <c r="K3966">
        <f t="shared" si="870"/>
        <v>22.5</v>
      </c>
      <c r="L3966">
        <f t="shared" si="865"/>
        <v>32.794638784028457</v>
      </c>
      <c r="M3966">
        <f t="shared" si="871"/>
        <v>1.0698969216735335</v>
      </c>
      <c r="N3966" s="21">
        <f t="shared" si="872"/>
        <v>-0.21908406289773821</v>
      </c>
      <c r="O3966" s="21">
        <f t="shared" si="873"/>
        <v>125.38826893002754</v>
      </c>
      <c r="P3966">
        <f t="shared" si="874"/>
        <v>1</v>
      </c>
      <c r="Q3966">
        <f t="shared" si="875"/>
        <v>0.34304387598496555</v>
      </c>
      <c r="R3966">
        <f t="shared" si="876"/>
        <v>0.3430438759849655</v>
      </c>
      <c r="T3966" s="21">
        <f t="shared" si="866"/>
        <v>0</v>
      </c>
      <c r="W3966">
        <v>3851</v>
      </c>
      <c r="X3966">
        <v>34.759917000000002</v>
      </c>
      <c r="Y3966">
        <v>1</v>
      </c>
      <c r="Z3966">
        <f t="shared" ref="Z3966:Z4029" si="877">Y3966</f>
        <v>1</v>
      </c>
      <c r="AA3966" s="21" t="str">
        <f t="shared" ref="AA3966:AA4029" si="878">IF(X3966&gt;$B$8+$B$9,"",ABS(X3966-O3966))</f>
        <v/>
      </c>
      <c r="AB3966" t="str">
        <f t="shared" si="867"/>
        <v/>
      </c>
    </row>
    <row r="3967" spans="7:28" x14ac:dyDescent="0.2">
      <c r="G3967" s="21"/>
      <c r="H3967" s="21">
        <v>3852</v>
      </c>
      <c r="I3967">
        <f t="shared" si="868"/>
        <v>0.1</v>
      </c>
      <c r="J3967">
        <f t="shared" si="869"/>
        <v>0.34304387598496555</v>
      </c>
      <c r="K3967">
        <f t="shared" si="870"/>
        <v>22.5</v>
      </c>
      <c r="L3967">
        <f t="shared" si="865"/>
        <v>32.794638784028457</v>
      </c>
      <c r="M3967">
        <f t="shared" si="871"/>
        <v>1.0698969216735335</v>
      </c>
      <c r="N3967" s="21">
        <f t="shared" si="872"/>
        <v>-0.21937857716194803</v>
      </c>
      <c r="O3967" s="21">
        <f t="shared" si="873"/>
        <v>125.48826893002753</v>
      </c>
      <c r="P3967">
        <f t="shared" si="874"/>
        <v>1</v>
      </c>
      <c r="Q3967">
        <f t="shared" si="875"/>
        <v>0.34304387598496555</v>
      </c>
      <c r="R3967">
        <f t="shared" si="876"/>
        <v>0.3430438759849655</v>
      </c>
      <c r="T3967" s="21">
        <f t="shared" si="866"/>
        <v>0</v>
      </c>
      <c r="W3967">
        <v>3852</v>
      </c>
      <c r="X3967">
        <v>34.782630999999995</v>
      </c>
      <c r="Y3967">
        <v>1</v>
      </c>
      <c r="Z3967">
        <f t="shared" si="877"/>
        <v>1</v>
      </c>
      <c r="AA3967" s="21" t="str">
        <f t="shared" si="878"/>
        <v/>
      </c>
      <c r="AB3967" t="str">
        <f t="shared" si="867"/>
        <v/>
      </c>
    </row>
    <row r="3968" spans="7:28" x14ac:dyDescent="0.2">
      <c r="G3968" s="21"/>
      <c r="H3968" s="21">
        <v>3853</v>
      </c>
      <c r="I3968">
        <f t="shared" si="868"/>
        <v>0.1</v>
      </c>
      <c r="J3968">
        <f t="shared" si="869"/>
        <v>0.34304387598496555</v>
      </c>
      <c r="K3968">
        <f t="shared" si="870"/>
        <v>22.5</v>
      </c>
      <c r="L3968">
        <f t="shared" si="865"/>
        <v>32.794638784028457</v>
      </c>
      <c r="M3968">
        <f t="shared" si="871"/>
        <v>1.0698969216735335</v>
      </c>
      <c r="N3968" s="21">
        <f t="shared" si="872"/>
        <v>-0.2196730914261579</v>
      </c>
      <c r="O3968" s="21">
        <f t="shared" si="873"/>
        <v>125.58826893002752</v>
      </c>
      <c r="P3968">
        <f t="shared" si="874"/>
        <v>1</v>
      </c>
      <c r="Q3968">
        <f t="shared" si="875"/>
        <v>0.34304387598496555</v>
      </c>
      <c r="R3968">
        <f t="shared" si="876"/>
        <v>0.3430438759849655</v>
      </c>
      <c r="T3968" s="21">
        <f t="shared" si="866"/>
        <v>0</v>
      </c>
      <c r="W3968">
        <v>3853</v>
      </c>
      <c r="X3968">
        <v>34.806967999999998</v>
      </c>
      <c r="Y3968">
        <v>1</v>
      </c>
      <c r="Z3968">
        <f t="shared" si="877"/>
        <v>1</v>
      </c>
      <c r="AA3968" s="21" t="str">
        <f t="shared" si="878"/>
        <v/>
      </c>
      <c r="AB3968" t="str">
        <f t="shared" si="867"/>
        <v/>
      </c>
    </row>
    <row r="3969" spans="7:28" x14ac:dyDescent="0.2">
      <c r="G3969" s="21"/>
      <c r="H3969" s="21">
        <v>3854</v>
      </c>
      <c r="I3969">
        <f t="shared" si="868"/>
        <v>0.1</v>
      </c>
      <c r="J3969">
        <f t="shared" si="869"/>
        <v>0.34304387598496555</v>
      </c>
      <c r="K3969">
        <f t="shared" si="870"/>
        <v>22.5</v>
      </c>
      <c r="L3969">
        <f t="shared" si="865"/>
        <v>32.794638784028457</v>
      </c>
      <c r="M3969">
        <f t="shared" si="871"/>
        <v>1.0698969216735335</v>
      </c>
      <c r="N3969" s="21">
        <f t="shared" si="872"/>
        <v>-0.21996760569036777</v>
      </c>
      <c r="O3969" s="21">
        <f t="shared" si="873"/>
        <v>125.68826893002752</v>
      </c>
      <c r="P3969">
        <f t="shared" si="874"/>
        <v>1</v>
      </c>
      <c r="Q3969">
        <f t="shared" si="875"/>
        <v>0.34304387598496555</v>
      </c>
      <c r="R3969">
        <f t="shared" si="876"/>
        <v>0.3430438759849655</v>
      </c>
      <c r="T3969" s="21">
        <f t="shared" si="866"/>
        <v>0</v>
      </c>
      <c r="W3969">
        <v>3854</v>
      </c>
      <c r="X3969">
        <v>34.828059999999994</v>
      </c>
      <c r="Y3969">
        <v>1</v>
      </c>
      <c r="Z3969">
        <f t="shared" si="877"/>
        <v>1</v>
      </c>
      <c r="AA3969" s="21" t="str">
        <f t="shared" si="878"/>
        <v/>
      </c>
      <c r="AB3969" t="str">
        <f t="shared" si="867"/>
        <v/>
      </c>
    </row>
    <row r="3970" spans="7:28" x14ac:dyDescent="0.2">
      <c r="G3970" s="21"/>
      <c r="H3970" s="21">
        <v>3855</v>
      </c>
      <c r="I3970">
        <f t="shared" si="868"/>
        <v>0.1</v>
      </c>
      <c r="J3970">
        <f t="shared" si="869"/>
        <v>0.34304387598496555</v>
      </c>
      <c r="K3970">
        <f t="shared" si="870"/>
        <v>22.5</v>
      </c>
      <c r="L3970">
        <f t="shared" si="865"/>
        <v>32.794638784028457</v>
      </c>
      <c r="M3970">
        <f t="shared" si="871"/>
        <v>1.0698969216735335</v>
      </c>
      <c r="N3970" s="21">
        <f t="shared" si="872"/>
        <v>-0.22026211995457765</v>
      </c>
      <c r="O3970" s="21">
        <f t="shared" si="873"/>
        <v>125.78826893002751</v>
      </c>
      <c r="P3970">
        <f t="shared" si="874"/>
        <v>1</v>
      </c>
      <c r="Q3970">
        <f t="shared" si="875"/>
        <v>0.34304387598496555</v>
      </c>
      <c r="R3970">
        <f t="shared" si="876"/>
        <v>0.3430438759849655</v>
      </c>
      <c r="T3970" s="21">
        <f t="shared" si="866"/>
        <v>0</v>
      </c>
      <c r="W3970">
        <v>3855</v>
      </c>
      <c r="X3970">
        <v>34.858885999999998</v>
      </c>
      <c r="Y3970">
        <v>1</v>
      </c>
      <c r="Z3970">
        <f t="shared" si="877"/>
        <v>1</v>
      </c>
      <c r="AA3970" s="21" t="str">
        <f t="shared" si="878"/>
        <v/>
      </c>
      <c r="AB3970" t="str">
        <f t="shared" si="867"/>
        <v/>
      </c>
    </row>
    <row r="3971" spans="7:28" x14ac:dyDescent="0.2">
      <c r="G3971" s="21"/>
      <c r="H3971" s="21">
        <v>3856</v>
      </c>
      <c r="I3971">
        <f t="shared" si="868"/>
        <v>0.1</v>
      </c>
      <c r="J3971">
        <f t="shared" si="869"/>
        <v>0.34304387598496555</v>
      </c>
      <c r="K3971">
        <f t="shared" si="870"/>
        <v>22.5</v>
      </c>
      <c r="L3971">
        <f t="shared" ref="L3971:L4034" si="879">0.5*Z3971*K3971/J3971/$B$7</f>
        <v>32.794638784028457</v>
      </c>
      <c r="M3971">
        <f t="shared" si="871"/>
        <v>1.0698969216735335</v>
      </c>
      <c r="N3971" s="21">
        <f t="shared" si="872"/>
        <v>-0.22055663421878755</v>
      </c>
      <c r="O3971" s="21">
        <f t="shared" si="873"/>
        <v>125.88826893002751</v>
      </c>
      <c r="P3971">
        <f t="shared" si="874"/>
        <v>1</v>
      </c>
      <c r="Q3971">
        <f t="shared" si="875"/>
        <v>0.34304387598496555</v>
      </c>
      <c r="R3971">
        <f t="shared" si="876"/>
        <v>0.3430438759849655</v>
      </c>
      <c r="T3971" s="21">
        <f t="shared" si="866"/>
        <v>0</v>
      </c>
      <c r="W3971">
        <v>3856</v>
      </c>
      <c r="X3971">
        <v>34.883223000000001</v>
      </c>
      <c r="Y3971">
        <v>1</v>
      </c>
      <c r="Z3971">
        <f t="shared" si="877"/>
        <v>1</v>
      </c>
      <c r="AA3971" s="21" t="str">
        <f t="shared" si="878"/>
        <v/>
      </c>
      <c r="AB3971" t="str">
        <f t="shared" si="867"/>
        <v/>
      </c>
    </row>
    <row r="3972" spans="7:28" x14ac:dyDescent="0.2">
      <c r="G3972" s="21"/>
      <c r="H3972" s="21">
        <v>3857</v>
      </c>
      <c r="I3972">
        <f t="shared" si="868"/>
        <v>0.1</v>
      </c>
      <c r="J3972">
        <f t="shared" si="869"/>
        <v>0.34304387598496555</v>
      </c>
      <c r="K3972">
        <f t="shared" si="870"/>
        <v>22.5</v>
      </c>
      <c r="L3972">
        <f t="shared" si="879"/>
        <v>32.794638784028457</v>
      </c>
      <c r="M3972">
        <f t="shared" si="871"/>
        <v>1.0698969216735335</v>
      </c>
      <c r="N3972" s="21">
        <f t="shared" si="872"/>
        <v>-0.22085114848299736</v>
      </c>
      <c r="O3972" s="21">
        <f t="shared" si="873"/>
        <v>125.9882689300275</v>
      </c>
      <c r="P3972">
        <f t="shared" si="874"/>
        <v>1</v>
      </c>
      <c r="Q3972">
        <f t="shared" si="875"/>
        <v>0.34304387598496555</v>
      </c>
      <c r="R3972">
        <f t="shared" si="876"/>
        <v>0.3430438759849655</v>
      </c>
      <c r="T3972" s="21">
        <f t="shared" ref="T3972:T4035" si="880">(M3972-M3971)/(H3972-H3971)</f>
        <v>0</v>
      </c>
      <c r="W3972">
        <v>3857</v>
      </c>
      <c r="X3972">
        <v>34.920540000000003</v>
      </c>
      <c r="Y3972">
        <v>1</v>
      </c>
      <c r="Z3972">
        <f t="shared" si="877"/>
        <v>1</v>
      </c>
      <c r="AA3972" s="21" t="str">
        <f t="shared" si="878"/>
        <v/>
      </c>
      <c r="AB3972" t="str">
        <f t="shared" si="867"/>
        <v/>
      </c>
    </row>
    <row r="3973" spans="7:28" x14ac:dyDescent="0.2">
      <c r="G3973" s="21"/>
      <c r="H3973" s="21">
        <v>3858</v>
      </c>
      <c r="I3973">
        <f t="shared" si="868"/>
        <v>0.1</v>
      </c>
      <c r="J3973">
        <f t="shared" si="869"/>
        <v>0.34304387598496555</v>
      </c>
      <c r="K3973">
        <f t="shared" si="870"/>
        <v>22.5</v>
      </c>
      <c r="L3973">
        <f t="shared" si="879"/>
        <v>32.794638784028457</v>
      </c>
      <c r="M3973">
        <f t="shared" si="871"/>
        <v>1.0698969216735335</v>
      </c>
      <c r="N3973" s="21">
        <f t="shared" si="872"/>
        <v>-0.22114566274720723</v>
      </c>
      <c r="O3973" s="21">
        <f t="shared" si="873"/>
        <v>126.0882689300275</v>
      </c>
      <c r="P3973">
        <f t="shared" si="874"/>
        <v>1</v>
      </c>
      <c r="Q3973">
        <f t="shared" si="875"/>
        <v>0.34304387598496555</v>
      </c>
      <c r="R3973">
        <f t="shared" si="876"/>
        <v>0.3430438759849655</v>
      </c>
      <c r="T3973" s="21">
        <f t="shared" si="880"/>
        <v>0</v>
      </c>
      <c r="W3973">
        <v>3858</v>
      </c>
      <c r="X3973">
        <v>34.954611</v>
      </c>
      <c r="Y3973">
        <v>1</v>
      </c>
      <c r="Z3973">
        <f t="shared" si="877"/>
        <v>1</v>
      </c>
      <c r="AA3973" s="21" t="str">
        <f t="shared" si="878"/>
        <v/>
      </c>
      <c r="AB3973" t="str">
        <f t="shared" si="867"/>
        <v/>
      </c>
    </row>
    <row r="3974" spans="7:28" x14ac:dyDescent="0.2">
      <c r="G3974" s="21"/>
      <c r="H3974" s="21">
        <v>3859</v>
      </c>
      <c r="I3974">
        <f t="shared" si="868"/>
        <v>0.1</v>
      </c>
      <c r="J3974">
        <f t="shared" si="869"/>
        <v>0.34304387598496555</v>
      </c>
      <c r="K3974">
        <f t="shared" si="870"/>
        <v>22.5</v>
      </c>
      <c r="L3974">
        <f t="shared" si="879"/>
        <v>32.794638784028457</v>
      </c>
      <c r="M3974">
        <f t="shared" si="871"/>
        <v>1.0698969216735335</v>
      </c>
      <c r="N3974" s="21">
        <f t="shared" si="872"/>
        <v>-0.22144017701141711</v>
      </c>
      <c r="O3974" s="21">
        <f t="shared" si="873"/>
        <v>126.18826893002749</v>
      </c>
      <c r="P3974">
        <f t="shared" si="874"/>
        <v>1</v>
      </c>
      <c r="Q3974">
        <f t="shared" si="875"/>
        <v>0.34304387598496555</v>
      </c>
      <c r="R3974">
        <f t="shared" si="876"/>
        <v>0.3430438759849655</v>
      </c>
      <c r="T3974" s="21">
        <f t="shared" si="880"/>
        <v>0</v>
      </c>
      <c r="W3974">
        <v>3859</v>
      </c>
      <c r="X3974">
        <v>34.970836000000006</v>
      </c>
      <c r="Y3974">
        <v>1</v>
      </c>
      <c r="Z3974">
        <f t="shared" si="877"/>
        <v>1</v>
      </c>
      <c r="AA3974" s="21" t="str">
        <f t="shared" si="878"/>
        <v/>
      </c>
      <c r="AB3974" t="str">
        <f t="shared" si="867"/>
        <v/>
      </c>
    </row>
    <row r="3975" spans="7:28" x14ac:dyDescent="0.2">
      <c r="G3975" s="21"/>
      <c r="H3975" s="21">
        <v>3860</v>
      </c>
      <c r="I3975">
        <f t="shared" si="868"/>
        <v>0.1</v>
      </c>
      <c r="J3975">
        <f t="shared" si="869"/>
        <v>0.34304387598496555</v>
      </c>
      <c r="K3975">
        <f t="shared" si="870"/>
        <v>22.5</v>
      </c>
      <c r="L3975">
        <f t="shared" si="879"/>
        <v>32.794638784028457</v>
      </c>
      <c r="M3975">
        <f t="shared" si="871"/>
        <v>1.0698969216735335</v>
      </c>
      <c r="N3975" s="21">
        <f t="shared" si="872"/>
        <v>-0.22173469127562695</v>
      </c>
      <c r="O3975" s="21">
        <f t="shared" si="873"/>
        <v>126.28826893002748</v>
      </c>
      <c r="P3975">
        <f t="shared" si="874"/>
        <v>1</v>
      </c>
      <c r="Q3975">
        <f t="shared" si="875"/>
        <v>0.34304387598496555</v>
      </c>
      <c r="R3975">
        <f t="shared" si="876"/>
        <v>0.3430438759849655</v>
      </c>
      <c r="T3975" s="21">
        <f t="shared" si="880"/>
        <v>0</v>
      </c>
      <c r="W3975">
        <v>3860</v>
      </c>
      <c r="X3975">
        <v>34.991928000000001</v>
      </c>
      <c r="Y3975">
        <v>1</v>
      </c>
      <c r="Z3975">
        <f t="shared" si="877"/>
        <v>1</v>
      </c>
      <c r="AA3975" s="21" t="str">
        <f t="shared" si="878"/>
        <v/>
      </c>
      <c r="AB3975" t="str">
        <f t="shared" ref="AB3975:AB4038" si="881">IF(OR(Z3972&lt;&gt;Z3978,X3975&gt;$B$8+$B$9),"",((X3978-X3972)/(W3978-W3972)-(O3978-O3972)/(W3978-W3972))^2)</f>
        <v/>
      </c>
    </row>
    <row r="3976" spans="7:28" x14ac:dyDescent="0.2">
      <c r="G3976" s="21"/>
      <c r="H3976" s="21">
        <v>3861</v>
      </c>
      <c r="I3976">
        <f t="shared" si="868"/>
        <v>0.1</v>
      </c>
      <c r="J3976">
        <f t="shared" si="869"/>
        <v>0.34304387598496555</v>
      </c>
      <c r="K3976">
        <f t="shared" si="870"/>
        <v>22.5</v>
      </c>
      <c r="L3976">
        <f t="shared" si="879"/>
        <v>32.794638784028457</v>
      </c>
      <c r="M3976">
        <f t="shared" si="871"/>
        <v>1.0698969216735335</v>
      </c>
      <c r="N3976" s="21">
        <f t="shared" si="872"/>
        <v>-0.22202920553983682</v>
      </c>
      <c r="O3976" s="21">
        <f t="shared" si="873"/>
        <v>126.38826893002748</v>
      </c>
      <c r="P3976">
        <f t="shared" si="874"/>
        <v>1</v>
      </c>
      <c r="Q3976">
        <f t="shared" si="875"/>
        <v>0.34304387598496555</v>
      </c>
      <c r="R3976">
        <f t="shared" si="876"/>
        <v>0.3430438759849655</v>
      </c>
      <c r="T3976" s="21">
        <f t="shared" si="880"/>
        <v>0</v>
      </c>
      <c r="W3976">
        <v>3861</v>
      </c>
      <c r="X3976">
        <v>35.035734000000005</v>
      </c>
      <c r="Y3976">
        <v>1</v>
      </c>
      <c r="Z3976">
        <f t="shared" si="877"/>
        <v>1</v>
      </c>
      <c r="AA3976" s="21" t="str">
        <f t="shared" si="878"/>
        <v/>
      </c>
      <c r="AB3976" t="str">
        <f t="shared" si="881"/>
        <v/>
      </c>
    </row>
    <row r="3977" spans="7:28" x14ac:dyDescent="0.2">
      <c r="G3977" s="21"/>
      <c r="H3977" s="21">
        <v>3862</v>
      </c>
      <c r="I3977">
        <f t="shared" si="868"/>
        <v>0.1</v>
      </c>
      <c r="J3977">
        <f t="shared" si="869"/>
        <v>0.34304387598496555</v>
      </c>
      <c r="K3977">
        <f t="shared" si="870"/>
        <v>22.5</v>
      </c>
      <c r="L3977">
        <f t="shared" si="879"/>
        <v>32.794638784028457</v>
      </c>
      <c r="M3977">
        <f t="shared" si="871"/>
        <v>1.0698969216735335</v>
      </c>
      <c r="N3977" s="21">
        <f t="shared" si="872"/>
        <v>-0.22232371980404669</v>
      </c>
      <c r="O3977" s="21">
        <f t="shared" si="873"/>
        <v>126.48826893002747</v>
      </c>
      <c r="P3977">
        <f t="shared" si="874"/>
        <v>1</v>
      </c>
      <c r="Q3977">
        <f t="shared" si="875"/>
        <v>0.34304387598496555</v>
      </c>
      <c r="R3977">
        <f t="shared" si="876"/>
        <v>0.3430438759849655</v>
      </c>
      <c r="T3977" s="21">
        <f t="shared" si="880"/>
        <v>0</v>
      </c>
      <c r="W3977">
        <v>3862</v>
      </c>
      <c r="X3977">
        <v>35.063316</v>
      </c>
      <c r="Y3977">
        <v>1</v>
      </c>
      <c r="Z3977">
        <f t="shared" si="877"/>
        <v>1</v>
      </c>
      <c r="AA3977" s="21" t="str">
        <f t="shared" si="878"/>
        <v/>
      </c>
      <c r="AB3977" t="str">
        <f t="shared" si="881"/>
        <v/>
      </c>
    </row>
    <row r="3978" spans="7:28" x14ac:dyDescent="0.2">
      <c r="G3978" s="21"/>
      <c r="H3978" s="21">
        <v>3863</v>
      </c>
      <c r="I3978">
        <f t="shared" si="868"/>
        <v>0.1</v>
      </c>
      <c r="J3978">
        <f t="shared" si="869"/>
        <v>0.34304387598496555</v>
      </c>
      <c r="K3978">
        <f t="shared" si="870"/>
        <v>22.5</v>
      </c>
      <c r="L3978">
        <f t="shared" si="879"/>
        <v>32.794638784028457</v>
      </c>
      <c r="M3978">
        <f t="shared" si="871"/>
        <v>1.0698969216735335</v>
      </c>
      <c r="N3978" s="21">
        <f t="shared" si="872"/>
        <v>-0.22261823406825657</v>
      </c>
      <c r="O3978" s="21">
        <f t="shared" si="873"/>
        <v>126.58826893002747</v>
      </c>
      <c r="P3978">
        <f t="shared" si="874"/>
        <v>1</v>
      </c>
      <c r="Q3978">
        <f t="shared" si="875"/>
        <v>0.34304387598496555</v>
      </c>
      <c r="R3978">
        <f t="shared" si="876"/>
        <v>0.3430438759849655</v>
      </c>
      <c r="T3978" s="21">
        <f t="shared" si="880"/>
        <v>0</v>
      </c>
      <c r="W3978">
        <v>3863</v>
      </c>
      <c r="X3978">
        <v>35.087652000000006</v>
      </c>
      <c r="Y3978">
        <v>1</v>
      </c>
      <c r="Z3978">
        <f t="shared" si="877"/>
        <v>1</v>
      </c>
      <c r="AA3978" s="21" t="str">
        <f t="shared" si="878"/>
        <v/>
      </c>
      <c r="AB3978" t="str">
        <f t="shared" si="881"/>
        <v/>
      </c>
    </row>
    <row r="3979" spans="7:28" x14ac:dyDescent="0.2">
      <c r="G3979" s="21"/>
      <c r="H3979" s="21">
        <v>3864</v>
      </c>
      <c r="I3979">
        <f t="shared" si="868"/>
        <v>0.1</v>
      </c>
      <c r="J3979">
        <f t="shared" si="869"/>
        <v>0.34304387598496555</v>
      </c>
      <c r="K3979">
        <f t="shared" si="870"/>
        <v>22.5</v>
      </c>
      <c r="L3979">
        <f t="shared" si="879"/>
        <v>32.794638784028457</v>
      </c>
      <c r="M3979">
        <f t="shared" si="871"/>
        <v>1.0698969216735335</v>
      </c>
      <c r="N3979" s="21">
        <f t="shared" si="872"/>
        <v>-0.22291274833246641</v>
      </c>
      <c r="O3979" s="21">
        <f t="shared" si="873"/>
        <v>126.68826893002746</v>
      </c>
      <c r="P3979">
        <f t="shared" si="874"/>
        <v>1</v>
      </c>
      <c r="Q3979">
        <f t="shared" si="875"/>
        <v>0.34304387598496555</v>
      </c>
      <c r="R3979">
        <f t="shared" si="876"/>
        <v>0.3430438759849655</v>
      </c>
      <c r="T3979" s="21">
        <f t="shared" si="880"/>
        <v>0</v>
      </c>
      <c r="W3979">
        <v>3864</v>
      </c>
      <c r="X3979">
        <v>35.118478999999994</v>
      </c>
      <c r="Y3979">
        <v>1</v>
      </c>
      <c r="Z3979">
        <f t="shared" si="877"/>
        <v>1</v>
      </c>
      <c r="AA3979" s="21" t="str">
        <f t="shared" si="878"/>
        <v/>
      </c>
      <c r="AB3979" t="str">
        <f t="shared" si="881"/>
        <v/>
      </c>
    </row>
    <row r="3980" spans="7:28" x14ac:dyDescent="0.2">
      <c r="G3980" s="21"/>
      <c r="H3980" s="21">
        <v>3865</v>
      </c>
      <c r="I3980">
        <f t="shared" si="868"/>
        <v>0.1</v>
      </c>
      <c r="J3980">
        <f t="shared" si="869"/>
        <v>0.34304387598496555</v>
      </c>
      <c r="K3980">
        <f t="shared" si="870"/>
        <v>22.5</v>
      </c>
      <c r="L3980">
        <f t="shared" si="879"/>
        <v>32.794638784028457</v>
      </c>
      <c r="M3980">
        <f t="shared" si="871"/>
        <v>1.0698969216735335</v>
      </c>
      <c r="N3980" s="21">
        <f t="shared" si="872"/>
        <v>-0.22320726259667628</v>
      </c>
      <c r="O3980" s="21">
        <f t="shared" si="873"/>
        <v>126.78826893002746</v>
      </c>
      <c r="P3980">
        <f t="shared" si="874"/>
        <v>1</v>
      </c>
      <c r="Q3980">
        <f t="shared" si="875"/>
        <v>0.34304387598496555</v>
      </c>
      <c r="R3980">
        <f t="shared" si="876"/>
        <v>0.3430438759849655</v>
      </c>
      <c r="T3980" s="21">
        <f t="shared" si="880"/>
        <v>0</v>
      </c>
      <c r="W3980">
        <v>3865</v>
      </c>
      <c r="X3980">
        <v>35.160663</v>
      </c>
      <c r="Y3980">
        <v>1</v>
      </c>
      <c r="Z3980">
        <f t="shared" si="877"/>
        <v>1</v>
      </c>
      <c r="AA3980" s="21" t="str">
        <f t="shared" si="878"/>
        <v/>
      </c>
      <c r="AB3980" t="str">
        <f t="shared" si="881"/>
        <v/>
      </c>
    </row>
    <row r="3981" spans="7:28" x14ac:dyDescent="0.2">
      <c r="G3981" s="21"/>
      <c r="H3981" s="21">
        <v>3866</v>
      </c>
      <c r="I3981">
        <f t="shared" si="868"/>
        <v>0.1</v>
      </c>
      <c r="J3981">
        <f t="shared" si="869"/>
        <v>0.34304387598496555</v>
      </c>
      <c r="K3981">
        <f t="shared" si="870"/>
        <v>22.5</v>
      </c>
      <c r="L3981">
        <f t="shared" si="879"/>
        <v>32.794638784028457</v>
      </c>
      <c r="M3981">
        <f t="shared" si="871"/>
        <v>1.0698969216735335</v>
      </c>
      <c r="N3981" s="21">
        <f t="shared" si="872"/>
        <v>-0.22350177686088615</v>
      </c>
      <c r="O3981" s="21">
        <f t="shared" si="873"/>
        <v>126.88826893002745</v>
      </c>
      <c r="P3981">
        <f t="shared" si="874"/>
        <v>1</v>
      </c>
      <c r="Q3981">
        <f t="shared" si="875"/>
        <v>0.34304387598496555</v>
      </c>
      <c r="R3981">
        <f t="shared" si="876"/>
        <v>0.3430438759849655</v>
      </c>
      <c r="T3981" s="21">
        <f t="shared" si="880"/>
        <v>0</v>
      </c>
      <c r="W3981">
        <v>3866</v>
      </c>
      <c r="X3981">
        <v>35.184999000000005</v>
      </c>
      <c r="Y3981">
        <v>1</v>
      </c>
      <c r="Z3981">
        <f t="shared" si="877"/>
        <v>1</v>
      </c>
      <c r="AA3981" s="21" t="str">
        <f t="shared" si="878"/>
        <v/>
      </c>
      <c r="AB3981" t="str">
        <f t="shared" si="881"/>
        <v/>
      </c>
    </row>
    <row r="3982" spans="7:28" x14ac:dyDescent="0.2">
      <c r="G3982" s="21"/>
      <c r="H3982" s="21">
        <v>3867</v>
      </c>
      <c r="I3982">
        <f t="shared" si="868"/>
        <v>0.1</v>
      </c>
      <c r="J3982">
        <f t="shared" si="869"/>
        <v>0.34304387598496555</v>
      </c>
      <c r="K3982">
        <f t="shared" si="870"/>
        <v>22.5</v>
      </c>
      <c r="L3982">
        <f t="shared" si="879"/>
        <v>32.794638784028457</v>
      </c>
      <c r="M3982">
        <f t="shared" si="871"/>
        <v>1.0698969216735335</v>
      </c>
      <c r="N3982" s="21">
        <f t="shared" si="872"/>
        <v>-0.22379629112509603</v>
      </c>
      <c r="O3982" s="21">
        <f t="shared" si="873"/>
        <v>126.98826893002744</v>
      </c>
      <c r="P3982">
        <f t="shared" si="874"/>
        <v>1</v>
      </c>
      <c r="Q3982">
        <f t="shared" si="875"/>
        <v>0.34304387598496555</v>
      </c>
      <c r="R3982">
        <f t="shared" si="876"/>
        <v>0.3430438759849655</v>
      </c>
      <c r="T3982" s="21">
        <f t="shared" si="880"/>
        <v>0</v>
      </c>
      <c r="W3982">
        <v>3867</v>
      </c>
      <c r="X3982">
        <v>35.210959000000003</v>
      </c>
      <c r="Y3982">
        <v>1</v>
      </c>
      <c r="Z3982">
        <f t="shared" si="877"/>
        <v>1</v>
      </c>
      <c r="AA3982" s="21" t="str">
        <f t="shared" si="878"/>
        <v/>
      </c>
      <c r="AB3982" t="str">
        <f t="shared" si="881"/>
        <v/>
      </c>
    </row>
    <row r="3983" spans="7:28" x14ac:dyDescent="0.2">
      <c r="G3983" s="21"/>
      <c r="H3983" s="21">
        <v>3868</v>
      </c>
      <c r="I3983">
        <f t="shared" si="868"/>
        <v>0.1</v>
      </c>
      <c r="J3983">
        <f t="shared" si="869"/>
        <v>0.34304387598496555</v>
      </c>
      <c r="K3983">
        <f t="shared" si="870"/>
        <v>22.5</v>
      </c>
      <c r="L3983">
        <f t="shared" si="879"/>
        <v>32.794638784028457</v>
      </c>
      <c r="M3983">
        <f t="shared" si="871"/>
        <v>1.0698969216735335</v>
      </c>
      <c r="N3983" s="21">
        <f t="shared" si="872"/>
        <v>-0.22409080538930587</v>
      </c>
      <c r="O3983" s="21">
        <f t="shared" si="873"/>
        <v>127.08826893002744</v>
      </c>
      <c r="P3983">
        <f t="shared" si="874"/>
        <v>1</v>
      </c>
      <c r="Q3983">
        <f t="shared" si="875"/>
        <v>0.34304387598496555</v>
      </c>
      <c r="R3983">
        <f t="shared" si="876"/>
        <v>0.3430438759849655</v>
      </c>
      <c r="T3983" s="21">
        <f t="shared" si="880"/>
        <v>0</v>
      </c>
      <c r="W3983">
        <v>3868</v>
      </c>
      <c r="X3983">
        <v>35.243408000000002</v>
      </c>
      <c r="Y3983">
        <v>1</v>
      </c>
      <c r="Z3983">
        <f t="shared" si="877"/>
        <v>1</v>
      </c>
      <c r="AA3983" s="21" t="str">
        <f t="shared" si="878"/>
        <v/>
      </c>
      <c r="AB3983" t="str">
        <f t="shared" si="881"/>
        <v/>
      </c>
    </row>
    <row r="3984" spans="7:28" x14ac:dyDescent="0.2">
      <c r="G3984" s="21"/>
      <c r="H3984" s="21">
        <v>3869</v>
      </c>
      <c r="I3984">
        <f t="shared" si="868"/>
        <v>0.1</v>
      </c>
      <c r="J3984">
        <f t="shared" si="869"/>
        <v>0.34304387598496555</v>
      </c>
      <c r="K3984">
        <f t="shared" si="870"/>
        <v>22.5</v>
      </c>
      <c r="L3984">
        <f t="shared" si="879"/>
        <v>32.794638784028457</v>
      </c>
      <c r="M3984">
        <f t="shared" si="871"/>
        <v>1.0698969216735335</v>
      </c>
      <c r="N3984" s="21">
        <f t="shared" si="872"/>
        <v>-0.22438531965351574</v>
      </c>
      <c r="O3984" s="21">
        <f t="shared" si="873"/>
        <v>127.18826893002743</v>
      </c>
      <c r="P3984">
        <f t="shared" si="874"/>
        <v>1</v>
      </c>
      <c r="Q3984">
        <f t="shared" si="875"/>
        <v>0.34304387598496555</v>
      </c>
      <c r="R3984">
        <f t="shared" si="876"/>
        <v>0.3430438759849655</v>
      </c>
      <c r="T3984" s="21">
        <f t="shared" si="880"/>
        <v>0</v>
      </c>
      <c r="W3984">
        <v>3869</v>
      </c>
      <c r="X3984">
        <v>35.266121999999996</v>
      </c>
      <c r="Y3984">
        <v>1</v>
      </c>
      <c r="Z3984">
        <f t="shared" si="877"/>
        <v>1</v>
      </c>
      <c r="AA3984" s="21" t="str">
        <f t="shared" si="878"/>
        <v/>
      </c>
      <c r="AB3984" t="str">
        <f t="shared" si="881"/>
        <v/>
      </c>
    </row>
    <row r="3985" spans="7:28" x14ac:dyDescent="0.2">
      <c r="G3985" s="21"/>
      <c r="H3985" s="21">
        <v>3870</v>
      </c>
      <c r="I3985">
        <f t="shared" si="868"/>
        <v>0.1</v>
      </c>
      <c r="J3985">
        <f t="shared" si="869"/>
        <v>0.34304387598496555</v>
      </c>
      <c r="K3985">
        <f t="shared" si="870"/>
        <v>22.5</v>
      </c>
      <c r="L3985">
        <f t="shared" si="879"/>
        <v>32.794638784028457</v>
      </c>
      <c r="M3985">
        <f t="shared" si="871"/>
        <v>1.0698969216735335</v>
      </c>
      <c r="N3985" s="21">
        <f t="shared" si="872"/>
        <v>-0.22467983391772564</v>
      </c>
      <c r="O3985" s="21">
        <f t="shared" si="873"/>
        <v>127.28826893002743</v>
      </c>
      <c r="P3985">
        <f t="shared" si="874"/>
        <v>1</v>
      </c>
      <c r="Q3985">
        <f t="shared" si="875"/>
        <v>0.34304387598496555</v>
      </c>
      <c r="R3985">
        <f t="shared" si="876"/>
        <v>0.3430438759849655</v>
      </c>
      <c r="T3985" s="21">
        <f t="shared" si="880"/>
        <v>0</v>
      </c>
      <c r="W3985">
        <v>3870</v>
      </c>
      <c r="X3985">
        <v>35.293704000000005</v>
      </c>
      <c r="Y3985">
        <v>1</v>
      </c>
      <c r="Z3985">
        <f t="shared" si="877"/>
        <v>1</v>
      </c>
      <c r="AA3985" s="21" t="str">
        <f t="shared" si="878"/>
        <v/>
      </c>
      <c r="AB3985" t="str">
        <f t="shared" si="881"/>
        <v/>
      </c>
    </row>
    <row r="3986" spans="7:28" x14ac:dyDescent="0.2">
      <c r="G3986" s="21"/>
      <c r="H3986" s="21">
        <v>3871</v>
      </c>
      <c r="I3986">
        <f t="shared" si="868"/>
        <v>0.1</v>
      </c>
      <c r="J3986">
        <f t="shared" si="869"/>
        <v>0.34304387598496555</v>
      </c>
      <c r="K3986">
        <f t="shared" si="870"/>
        <v>22.5</v>
      </c>
      <c r="L3986">
        <f t="shared" si="879"/>
        <v>32.794638784028457</v>
      </c>
      <c r="M3986">
        <f t="shared" si="871"/>
        <v>1.0698969216735335</v>
      </c>
      <c r="N3986" s="21">
        <f t="shared" si="872"/>
        <v>-0.22497434818193549</v>
      </c>
      <c r="O3986" s="21">
        <f t="shared" si="873"/>
        <v>127.38826893002742</v>
      </c>
      <c r="P3986">
        <f t="shared" si="874"/>
        <v>1</v>
      </c>
      <c r="Q3986">
        <f t="shared" si="875"/>
        <v>0.34304387598496555</v>
      </c>
      <c r="R3986">
        <f t="shared" si="876"/>
        <v>0.3430438759849655</v>
      </c>
      <c r="T3986" s="21">
        <f t="shared" si="880"/>
        <v>0</v>
      </c>
      <c r="W3986">
        <v>3871</v>
      </c>
      <c r="X3986">
        <v>35.329397999999998</v>
      </c>
      <c r="Y3986">
        <v>1</v>
      </c>
      <c r="Z3986">
        <f t="shared" si="877"/>
        <v>1</v>
      </c>
      <c r="AA3986" s="21" t="str">
        <f t="shared" si="878"/>
        <v/>
      </c>
      <c r="AB3986" t="str">
        <f t="shared" si="881"/>
        <v/>
      </c>
    </row>
    <row r="3987" spans="7:28" x14ac:dyDescent="0.2">
      <c r="G3987" s="21"/>
      <c r="H3987" s="21">
        <v>3872</v>
      </c>
      <c r="I3987">
        <f t="shared" si="868"/>
        <v>0.1</v>
      </c>
      <c r="J3987">
        <f t="shared" si="869"/>
        <v>0.34304387598496555</v>
      </c>
      <c r="K3987">
        <f t="shared" si="870"/>
        <v>22.5</v>
      </c>
      <c r="L3987">
        <f t="shared" si="879"/>
        <v>32.794638784028457</v>
      </c>
      <c r="M3987">
        <f t="shared" si="871"/>
        <v>1.0698969216735335</v>
      </c>
      <c r="N3987" s="21">
        <f t="shared" si="872"/>
        <v>-0.22526886244614533</v>
      </c>
      <c r="O3987" s="21">
        <f t="shared" si="873"/>
        <v>127.48826893002742</v>
      </c>
      <c r="P3987">
        <f t="shared" si="874"/>
        <v>1</v>
      </c>
      <c r="Q3987">
        <f t="shared" si="875"/>
        <v>0.34304387598496555</v>
      </c>
      <c r="R3987">
        <f t="shared" si="876"/>
        <v>0.3430438759849655</v>
      </c>
      <c r="T3987" s="21">
        <f t="shared" si="880"/>
        <v>0</v>
      </c>
      <c r="W3987">
        <v>3872</v>
      </c>
      <c r="X3987">
        <v>35.356978999999995</v>
      </c>
      <c r="Y3987">
        <v>1</v>
      </c>
      <c r="Z3987">
        <f t="shared" si="877"/>
        <v>1</v>
      </c>
      <c r="AA3987" s="21" t="str">
        <f t="shared" si="878"/>
        <v/>
      </c>
      <c r="AB3987" t="str">
        <f t="shared" si="881"/>
        <v/>
      </c>
    </row>
    <row r="3988" spans="7:28" x14ac:dyDescent="0.2">
      <c r="G3988" s="21"/>
      <c r="H3988" s="21">
        <v>3873</v>
      </c>
      <c r="I3988">
        <f t="shared" si="868"/>
        <v>0.1</v>
      </c>
      <c r="J3988">
        <f t="shared" si="869"/>
        <v>0.34304387598496555</v>
      </c>
      <c r="K3988">
        <f t="shared" si="870"/>
        <v>22.5</v>
      </c>
      <c r="L3988">
        <f t="shared" si="879"/>
        <v>32.794638784028457</v>
      </c>
      <c r="M3988">
        <f t="shared" si="871"/>
        <v>1.0698969216735335</v>
      </c>
      <c r="N3988" s="21">
        <f t="shared" si="872"/>
        <v>-0.2255633767103552</v>
      </c>
      <c r="O3988" s="21">
        <f t="shared" si="873"/>
        <v>127.58826893002741</v>
      </c>
      <c r="P3988">
        <f t="shared" si="874"/>
        <v>1</v>
      </c>
      <c r="Q3988">
        <f t="shared" si="875"/>
        <v>0.34304387598496555</v>
      </c>
      <c r="R3988">
        <f t="shared" si="876"/>
        <v>0.3430438759849655</v>
      </c>
      <c r="T3988" s="21">
        <f t="shared" si="880"/>
        <v>0</v>
      </c>
      <c r="W3988">
        <v>3873</v>
      </c>
      <c r="X3988">
        <v>35.405653000000001</v>
      </c>
      <c r="Y3988">
        <v>1</v>
      </c>
      <c r="Z3988">
        <f t="shared" si="877"/>
        <v>1</v>
      </c>
      <c r="AA3988" s="21" t="str">
        <f t="shared" si="878"/>
        <v/>
      </c>
      <c r="AB3988" t="str">
        <f t="shared" si="881"/>
        <v/>
      </c>
    </row>
    <row r="3989" spans="7:28" x14ac:dyDescent="0.2">
      <c r="G3989" s="21"/>
      <c r="H3989" s="21">
        <v>3874</v>
      </c>
      <c r="I3989">
        <f t="shared" si="868"/>
        <v>0.1</v>
      </c>
      <c r="J3989">
        <f t="shared" si="869"/>
        <v>0.34304387598496555</v>
      </c>
      <c r="K3989">
        <f t="shared" si="870"/>
        <v>22.5</v>
      </c>
      <c r="L3989">
        <f t="shared" si="879"/>
        <v>32.794638784028457</v>
      </c>
      <c r="M3989">
        <f t="shared" si="871"/>
        <v>1.0698969216735335</v>
      </c>
      <c r="N3989" s="21">
        <f t="shared" si="872"/>
        <v>-0.22585789097456507</v>
      </c>
      <c r="O3989" s="21">
        <f t="shared" si="873"/>
        <v>127.68826893002741</v>
      </c>
      <c r="P3989">
        <f t="shared" si="874"/>
        <v>1</v>
      </c>
      <c r="Q3989">
        <f t="shared" si="875"/>
        <v>0.34304387598496555</v>
      </c>
      <c r="R3989">
        <f t="shared" si="876"/>
        <v>0.3430438759849655</v>
      </c>
      <c r="T3989" s="21">
        <f t="shared" si="880"/>
        <v>0</v>
      </c>
      <c r="W3989">
        <v>3874</v>
      </c>
      <c r="X3989">
        <v>35.412143</v>
      </c>
      <c r="Y3989">
        <v>1</v>
      </c>
      <c r="Z3989">
        <f t="shared" si="877"/>
        <v>1</v>
      </c>
      <c r="AA3989" s="21" t="str">
        <f t="shared" si="878"/>
        <v/>
      </c>
      <c r="AB3989" t="str">
        <f t="shared" si="881"/>
        <v/>
      </c>
    </row>
    <row r="3990" spans="7:28" x14ac:dyDescent="0.2">
      <c r="G3990" s="21"/>
      <c r="H3990" s="21">
        <v>3875</v>
      </c>
      <c r="I3990">
        <f t="shared" si="868"/>
        <v>0.1</v>
      </c>
      <c r="J3990">
        <f t="shared" si="869"/>
        <v>0.34304387598496555</v>
      </c>
      <c r="K3990">
        <f t="shared" si="870"/>
        <v>22.5</v>
      </c>
      <c r="L3990">
        <f t="shared" si="879"/>
        <v>32.794638784028457</v>
      </c>
      <c r="M3990">
        <f t="shared" si="871"/>
        <v>1.0698969216735335</v>
      </c>
      <c r="N3990" s="21">
        <f t="shared" si="872"/>
        <v>-0.22615240523877495</v>
      </c>
      <c r="O3990" s="21">
        <f t="shared" si="873"/>
        <v>127.7882689300274</v>
      </c>
      <c r="P3990">
        <f t="shared" si="874"/>
        <v>1</v>
      </c>
      <c r="Q3990">
        <f t="shared" si="875"/>
        <v>0.34304387598496555</v>
      </c>
      <c r="R3990">
        <f t="shared" si="876"/>
        <v>0.3430438759849655</v>
      </c>
      <c r="T3990" s="21">
        <f t="shared" si="880"/>
        <v>0</v>
      </c>
      <c r="W3990">
        <v>3875</v>
      </c>
      <c r="X3990">
        <v>35.454327000000006</v>
      </c>
      <c r="Y3990">
        <v>1</v>
      </c>
      <c r="Z3990">
        <f t="shared" si="877"/>
        <v>1</v>
      </c>
      <c r="AA3990" s="21" t="str">
        <f t="shared" si="878"/>
        <v/>
      </c>
      <c r="AB3990" t="str">
        <f t="shared" si="881"/>
        <v/>
      </c>
    </row>
    <row r="3991" spans="7:28" x14ac:dyDescent="0.2">
      <c r="G3991" s="21"/>
      <c r="H3991" s="21">
        <v>3876</v>
      </c>
      <c r="I3991">
        <f t="shared" si="868"/>
        <v>0.1</v>
      </c>
      <c r="J3991">
        <f t="shared" si="869"/>
        <v>0.34304387598496555</v>
      </c>
      <c r="K3991">
        <f t="shared" si="870"/>
        <v>22.5</v>
      </c>
      <c r="L3991">
        <f t="shared" si="879"/>
        <v>32.794638784028457</v>
      </c>
      <c r="M3991">
        <f t="shared" si="871"/>
        <v>1.0698969216735335</v>
      </c>
      <c r="N3991" s="21">
        <f t="shared" si="872"/>
        <v>-0.22644691950298479</v>
      </c>
      <c r="O3991" s="21">
        <f t="shared" si="873"/>
        <v>127.88826893002739</v>
      </c>
      <c r="P3991">
        <f t="shared" si="874"/>
        <v>1</v>
      </c>
      <c r="Q3991">
        <f t="shared" si="875"/>
        <v>0.34304387598496555</v>
      </c>
      <c r="R3991">
        <f t="shared" si="876"/>
        <v>0.3430438759849655</v>
      </c>
      <c r="T3991" s="21">
        <f t="shared" si="880"/>
        <v>0</v>
      </c>
      <c r="W3991">
        <v>3876</v>
      </c>
      <c r="X3991">
        <v>35.496510000000001</v>
      </c>
      <c r="Y3991">
        <v>1</v>
      </c>
      <c r="Z3991">
        <f t="shared" si="877"/>
        <v>1</v>
      </c>
      <c r="AA3991" s="21" t="str">
        <f t="shared" si="878"/>
        <v/>
      </c>
      <c r="AB3991" t="str">
        <f t="shared" si="881"/>
        <v/>
      </c>
    </row>
    <row r="3992" spans="7:28" x14ac:dyDescent="0.2">
      <c r="G3992" s="21"/>
      <c r="H3992" s="21">
        <v>3877</v>
      </c>
      <c r="I3992">
        <f t="shared" si="868"/>
        <v>0.1</v>
      </c>
      <c r="J3992">
        <f t="shared" si="869"/>
        <v>0.34304387598496555</v>
      </c>
      <c r="K3992">
        <f t="shared" si="870"/>
        <v>22.5</v>
      </c>
      <c r="L3992">
        <f t="shared" si="879"/>
        <v>32.794638784028457</v>
      </c>
      <c r="M3992">
        <f t="shared" si="871"/>
        <v>1.0698969216735335</v>
      </c>
      <c r="N3992" s="21">
        <f t="shared" si="872"/>
        <v>-0.22674143376719466</v>
      </c>
      <c r="O3992" s="21">
        <f t="shared" si="873"/>
        <v>127.98826893002739</v>
      </c>
      <c r="P3992">
        <f t="shared" si="874"/>
        <v>1</v>
      </c>
      <c r="Q3992">
        <f t="shared" si="875"/>
        <v>0.34304387598496555</v>
      </c>
      <c r="R3992">
        <f t="shared" si="876"/>
        <v>0.3430438759849655</v>
      </c>
      <c r="T3992" s="21">
        <f t="shared" si="880"/>
        <v>0</v>
      </c>
      <c r="W3992">
        <v>3877</v>
      </c>
      <c r="X3992">
        <v>35.512735000000006</v>
      </c>
      <c r="Y3992">
        <v>1</v>
      </c>
      <c r="Z3992">
        <f t="shared" si="877"/>
        <v>1</v>
      </c>
      <c r="AA3992" s="21" t="str">
        <f t="shared" si="878"/>
        <v/>
      </c>
      <c r="AB3992" t="str">
        <f t="shared" si="881"/>
        <v/>
      </c>
    </row>
    <row r="3993" spans="7:28" x14ac:dyDescent="0.2">
      <c r="G3993" s="21"/>
      <c r="H3993" s="21">
        <v>3878</v>
      </c>
      <c r="I3993">
        <f t="shared" si="868"/>
        <v>0.1</v>
      </c>
      <c r="J3993">
        <f t="shared" si="869"/>
        <v>0.34304387598496555</v>
      </c>
      <c r="K3993">
        <f t="shared" si="870"/>
        <v>22.5</v>
      </c>
      <c r="L3993">
        <f t="shared" si="879"/>
        <v>32.794638784028457</v>
      </c>
      <c r="M3993">
        <f t="shared" si="871"/>
        <v>1.0698969216735335</v>
      </c>
      <c r="N3993" s="21">
        <f t="shared" si="872"/>
        <v>-0.22703594803140456</v>
      </c>
      <c r="O3993" s="21">
        <f t="shared" si="873"/>
        <v>128.0882689300274</v>
      </c>
      <c r="P3993">
        <f t="shared" si="874"/>
        <v>1</v>
      </c>
      <c r="Q3993">
        <f t="shared" si="875"/>
        <v>0.34304387598496555</v>
      </c>
      <c r="R3993">
        <f t="shared" si="876"/>
        <v>0.3430438759849655</v>
      </c>
      <c r="T3993" s="21">
        <f t="shared" si="880"/>
        <v>0</v>
      </c>
      <c r="W3993">
        <v>3878</v>
      </c>
      <c r="X3993">
        <v>35.543561999999994</v>
      </c>
      <c r="Y3993">
        <v>1</v>
      </c>
      <c r="Z3993">
        <f t="shared" si="877"/>
        <v>1</v>
      </c>
      <c r="AA3993" s="21" t="str">
        <f t="shared" si="878"/>
        <v/>
      </c>
      <c r="AB3993" t="str">
        <f t="shared" si="881"/>
        <v/>
      </c>
    </row>
    <row r="3994" spans="7:28" x14ac:dyDescent="0.2">
      <c r="G3994" s="21"/>
      <c r="H3994" s="21">
        <v>3879</v>
      </c>
      <c r="I3994">
        <f t="shared" si="868"/>
        <v>0.1</v>
      </c>
      <c r="J3994">
        <f t="shared" si="869"/>
        <v>0.34304387598496555</v>
      </c>
      <c r="K3994">
        <f t="shared" si="870"/>
        <v>22.5</v>
      </c>
      <c r="L3994">
        <f t="shared" si="879"/>
        <v>32.794638784028457</v>
      </c>
      <c r="M3994">
        <f t="shared" si="871"/>
        <v>1.0698969216735335</v>
      </c>
      <c r="N3994" s="21">
        <f t="shared" si="872"/>
        <v>-0.22733046229561443</v>
      </c>
      <c r="O3994" s="21">
        <f t="shared" si="873"/>
        <v>128.18826893002739</v>
      </c>
      <c r="P3994">
        <f t="shared" si="874"/>
        <v>1</v>
      </c>
      <c r="Q3994">
        <f t="shared" si="875"/>
        <v>0.34304387598496555</v>
      </c>
      <c r="R3994">
        <f t="shared" si="876"/>
        <v>0.3430438759849655</v>
      </c>
      <c r="T3994" s="21">
        <f t="shared" si="880"/>
        <v>0</v>
      </c>
      <c r="W3994">
        <v>3879</v>
      </c>
      <c r="X3994">
        <v>35.588989999999995</v>
      </c>
      <c r="Y3994">
        <v>1</v>
      </c>
      <c r="Z3994">
        <f t="shared" si="877"/>
        <v>1</v>
      </c>
      <c r="AA3994" s="21" t="str">
        <f t="shared" si="878"/>
        <v/>
      </c>
      <c r="AB3994" t="str">
        <f t="shared" si="881"/>
        <v/>
      </c>
    </row>
    <row r="3995" spans="7:28" x14ac:dyDescent="0.2">
      <c r="G3995" s="21"/>
      <c r="H3995" s="21">
        <v>3880</v>
      </c>
      <c r="I3995">
        <f t="shared" si="868"/>
        <v>0.1</v>
      </c>
      <c r="J3995">
        <f t="shared" si="869"/>
        <v>0.34304387598496555</v>
      </c>
      <c r="K3995">
        <f t="shared" si="870"/>
        <v>22.5</v>
      </c>
      <c r="L3995">
        <f t="shared" si="879"/>
        <v>32.794638784028457</v>
      </c>
      <c r="M3995">
        <f t="shared" si="871"/>
        <v>1.0698969216735335</v>
      </c>
      <c r="N3995" s="21">
        <f t="shared" si="872"/>
        <v>-0.2276249765598243</v>
      </c>
      <c r="O3995" s="21">
        <f t="shared" si="873"/>
        <v>128.28826893002739</v>
      </c>
      <c r="P3995">
        <f t="shared" si="874"/>
        <v>1</v>
      </c>
      <c r="Q3995">
        <f t="shared" si="875"/>
        <v>0.34304387598496555</v>
      </c>
      <c r="R3995">
        <f t="shared" si="876"/>
        <v>0.3430438759849655</v>
      </c>
      <c r="T3995" s="21">
        <f t="shared" si="880"/>
        <v>0</v>
      </c>
      <c r="W3995">
        <v>3880</v>
      </c>
      <c r="X3995">
        <v>35.619816999999998</v>
      </c>
      <c r="Y3995">
        <v>1</v>
      </c>
      <c r="Z3995">
        <f t="shared" si="877"/>
        <v>1</v>
      </c>
      <c r="AA3995" s="21" t="str">
        <f t="shared" si="878"/>
        <v/>
      </c>
      <c r="AB3995" t="str">
        <f t="shared" si="881"/>
        <v/>
      </c>
    </row>
    <row r="3996" spans="7:28" x14ac:dyDescent="0.2">
      <c r="G3996" s="21"/>
      <c r="H3996" s="21">
        <v>3881</v>
      </c>
      <c r="I3996">
        <f t="shared" si="868"/>
        <v>0.1</v>
      </c>
      <c r="J3996">
        <f t="shared" si="869"/>
        <v>0.34304387598496555</v>
      </c>
      <c r="K3996">
        <f t="shared" si="870"/>
        <v>22.5</v>
      </c>
      <c r="L3996">
        <f t="shared" si="879"/>
        <v>32.794638784028457</v>
      </c>
      <c r="M3996">
        <f t="shared" si="871"/>
        <v>1.0698969216735335</v>
      </c>
      <c r="N3996" s="21">
        <f t="shared" si="872"/>
        <v>-0.22791949082403415</v>
      </c>
      <c r="O3996" s="21">
        <f t="shared" si="873"/>
        <v>128.38826893002738</v>
      </c>
      <c r="P3996">
        <f t="shared" si="874"/>
        <v>1</v>
      </c>
      <c r="Q3996">
        <f t="shared" si="875"/>
        <v>0.34304387598496555</v>
      </c>
      <c r="R3996">
        <f t="shared" si="876"/>
        <v>0.3430438759849655</v>
      </c>
      <c r="T3996" s="21">
        <f t="shared" si="880"/>
        <v>0</v>
      </c>
      <c r="W3996">
        <v>3881</v>
      </c>
      <c r="X3996">
        <v>35.640908999999994</v>
      </c>
      <c r="Y3996">
        <v>1</v>
      </c>
      <c r="Z3996">
        <f t="shared" si="877"/>
        <v>1</v>
      </c>
      <c r="AA3996" s="21" t="str">
        <f t="shared" si="878"/>
        <v/>
      </c>
      <c r="AB3996" t="str">
        <f t="shared" si="881"/>
        <v/>
      </c>
    </row>
    <row r="3997" spans="7:28" x14ac:dyDescent="0.2">
      <c r="G3997" s="21"/>
      <c r="H3997" s="21">
        <v>3882</v>
      </c>
      <c r="I3997">
        <f t="shared" si="868"/>
        <v>0.1</v>
      </c>
      <c r="J3997">
        <f t="shared" si="869"/>
        <v>0.34304387598496555</v>
      </c>
      <c r="K3997">
        <f t="shared" si="870"/>
        <v>22.5</v>
      </c>
      <c r="L3997">
        <f t="shared" si="879"/>
        <v>32.794638784028457</v>
      </c>
      <c r="M3997">
        <f t="shared" si="871"/>
        <v>1.0698969216735335</v>
      </c>
      <c r="N3997" s="21">
        <f t="shared" si="872"/>
        <v>-0.22821400508824402</v>
      </c>
      <c r="O3997" s="21">
        <f t="shared" si="873"/>
        <v>128.48826893002737</v>
      </c>
      <c r="P3997">
        <f t="shared" si="874"/>
        <v>1</v>
      </c>
      <c r="Q3997">
        <f t="shared" si="875"/>
        <v>0.34304387598496555</v>
      </c>
      <c r="R3997">
        <f t="shared" si="876"/>
        <v>0.3430438759849655</v>
      </c>
      <c r="T3997" s="21">
        <f t="shared" si="880"/>
        <v>0</v>
      </c>
      <c r="W3997">
        <v>3882</v>
      </c>
      <c r="X3997">
        <v>35.683092000000002</v>
      </c>
      <c r="Y3997">
        <v>1</v>
      </c>
      <c r="Z3997">
        <f t="shared" si="877"/>
        <v>1</v>
      </c>
      <c r="AA3997" s="21" t="str">
        <f t="shared" si="878"/>
        <v/>
      </c>
      <c r="AB3997" t="str">
        <f t="shared" si="881"/>
        <v/>
      </c>
    </row>
    <row r="3998" spans="7:28" x14ac:dyDescent="0.2">
      <c r="G3998" s="21"/>
      <c r="H3998" s="21">
        <v>3883</v>
      </c>
      <c r="I3998">
        <f t="shared" si="868"/>
        <v>0.1</v>
      </c>
      <c r="J3998">
        <f t="shared" si="869"/>
        <v>0.34304387598496555</v>
      </c>
      <c r="K3998">
        <f t="shared" si="870"/>
        <v>22.5</v>
      </c>
      <c r="L3998">
        <f t="shared" si="879"/>
        <v>32.794638784028457</v>
      </c>
      <c r="M3998">
        <f t="shared" si="871"/>
        <v>1.0698969216735335</v>
      </c>
      <c r="N3998" s="21">
        <f t="shared" si="872"/>
        <v>-0.22850851935245389</v>
      </c>
      <c r="O3998" s="21">
        <f t="shared" si="873"/>
        <v>128.58826893002737</v>
      </c>
      <c r="P3998">
        <f t="shared" si="874"/>
        <v>1</v>
      </c>
      <c r="Q3998">
        <f t="shared" si="875"/>
        <v>0.34304387598496555</v>
      </c>
      <c r="R3998">
        <f t="shared" si="876"/>
        <v>0.3430438759849655</v>
      </c>
      <c r="T3998" s="21">
        <f t="shared" si="880"/>
        <v>0</v>
      </c>
      <c r="W3998">
        <v>3883</v>
      </c>
      <c r="X3998">
        <v>35.709052</v>
      </c>
      <c r="Y3998">
        <v>1</v>
      </c>
      <c r="Z3998">
        <f t="shared" si="877"/>
        <v>1</v>
      </c>
      <c r="AA3998" s="21" t="str">
        <f t="shared" si="878"/>
        <v/>
      </c>
      <c r="AB3998" t="str">
        <f t="shared" si="881"/>
        <v/>
      </c>
    </row>
    <row r="3999" spans="7:28" x14ac:dyDescent="0.2">
      <c r="G3999" s="21"/>
      <c r="H3999" s="21">
        <v>3884</v>
      </c>
      <c r="I3999">
        <f t="shared" si="868"/>
        <v>0.1</v>
      </c>
      <c r="J3999">
        <f t="shared" si="869"/>
        <v>0.34304387598496555</v>
      </c>
      <c r="K3999">
        <f t="shared" si="870"/>
        <v>22.5</v>
      </c>
      <c r="L3999">
        <f t="shared" si="879"/>
        <v>32.794638784028457</v>
      </c>
      <c r="M3999">
        <f t="shared" si="871"/>
        <v>1.0698969216735335</v>
      </c>
      <c r="N3999" s="21">
        <f t="shared" si="872"/>
        <v>-0.22880303361666376</v>
      </c>
      <c r="O3999" s="21">
        <f t="shared" si="873"/>
        <v>128.68826893002736</v>
      </c>
      <c r="P3999">
        <f t="shared" si="874"/>
        <v>1</v>
      </c>
      <c r="Q3999">
        <f t="shared" si="875"/>
        <v>0.34304387598496555</v>
      </c>
      <c r="R3999">
        <f t="shared" si="876"/>
        <v>0.3430438759849655</v>
      </c>
      <c r="T3999" s="21">
        <f t="shared" si="880"/>
        <v>0</v>
      </c>
      <c r="W3999">
        <v>3884</v>
      </c>
      <c r="X3999">
        <v>35.739878000000004</v>
      </c>
      <c r="Y3999">
        <v>1</v>
      </c>
      <c r="Z3999">
        <f t="shared" si="877"/>
        <v>1</v>
      </c>
      <c r="AA3999" s="21" t="str">
        <f t="shared" si="878"/>
        <v/>
      </c>
      <c r="AB3999" t="str">
        <f t="shared" si="881"/>
        <v/>
      </c>
    </row>
    <row r="4000" spans="7:28" x14ac:dyDescent="0.2">
      <c r="G4000" s="21"/>
      <c r="H4000" s="21">
        <v>3885</v>
      </c>
      <c r="I4000">
        <f t="shared" si="868"/>
        <v>0.1</v>
      </c>
      <c r="J4000">
        <f t="shared" si="869"/>
        <v>0.34304387598496555</v>
      </c>
      <c r="K4000">
        <f t="shared" si="870"/>
        <v>22.5</v>
      </c>
      <c r="L4000">
        <f t="shared" si="879"/>
        <v>32.794638784028457</v>
      </c>
      <c r="M4000">
        <f t="shared" si="871"/>
        <v>1.0698969216735335</v>
      </c>
      <c r="N4000" s="21">
        <f t="shared" si="872"/>
        <v>-0.22909754788087361</v>
      </c>
      <c r="O4000" s="21">
        <f t="shared" si="873"/>
        <v>128.78826893002736</v>
      </c>
      <c r="P4000">
        <f t="shared" si="874"/>
        <v>1</v>
      </c>
      <c r="Q4000">
        <f t="shared" si="875"/>
        <v>0.34304387598496555</v>
      </c>
      <c r="R4000">
        <f t="shared" si="876"/>
        <v>0.3430438759849655</v>
      </c>
      <c r="T4000" s="21">
        <f t="shared" si="880"/>
        <v>0</v>
      </c>
      <c r="W4000">
        <v>3885</v>
      </c>
      <c r="X4000">
        <v>35.752858000000003</v>
      </c>
      <c r="Y4000">
        <v>1</v>
      </c>
      <c r="Z4000">
        <f t="shared" si="877"/>
        <v>1</v>
      </c>
      <c r="AA4000" s="21" t="str">
        <f t="shared" si="878"/>
        <v/>
      </c>
      <c r="AB4000" t="str">
        <f t="shared" si="881"/>
        <v/>
      </c>
    </row>
    <row r="4001" spans="7:28" x14ac:dyDescent="0.2">
      <c r="G4001" s="21"/>
      <c r="H4001" s="21">
        <v>3886</v>
      </c>
      <c r="I4001">
        <f t="shared" si="868"/>
        <v>0.1</v>
      </c>
      <c r="J4001">
        <f t="shared" si="869"/>
        <v>0.34304387598496555</v>
      </c>
      <c r="K4001">
        <f t="shared" si="870"/>
        <v>22.5</v>
      </c>
      <c r="L4001">
        <f t="shared" si="879"/>
        <v>32.794638784028457</v>
      </c>
      <c r="M4001">
        <f t="shared" si="871"/>
        <v>1.0698969216735335</v>
      </c>
      <c r="N4001" s="21">
        <f t="shared" si="872"/>
        <v>-0.22939206214508348</v>
      </c>
      <c r="O4001" s="21">
        <f t="shared" si="873"/>
        <v>128.88826893002735</v>
      </c>
      <c r="P4001">
        <f t="shared" si="874"/>
        <v>1</v>
      </c>
      <c r="Q4001">
        <f t="shared" si="875"/>
        <v>0.34304387598496555</v>
      </c>
      <c r="R4001">
        <f t="shared" si="876"/>
        <v>0.3430438759849655</v>
      </c>
      <c r="T4001" s="21">
        <f t="shared" si="880"/>
        <v>0</v>
      </c>
      <c r="W4001">
        <v>3886</v>
      </c>
      <c r="X4001">
        <v>35.801530999999997</v>
      </c>
      <c r="Y4001">
        <v>1</v>
      </c>
      <c r="Z4001">
        <f t="shared" si="877"/>
        <v>1</v>
      </c>
      <c r="AA4001" s="21" t="str">
        <f t="shared" si="878"/>
        <v/>
      </c>
      <c r="AB4001" t="str">
        <f t="shared" si="881"/>
        <v/>
      </c>
    </row>
    <row r="4002" spans="7:28" x14ac:dyDescent="0.2">
      <c r="G4002" s="21"/>
      <c r="H4002" s="21">
        <v>3887</v>
      </c>
      <c r="I4002">
        <f t="shared" si="868"/>
        <v>0.1</v>
      </c>
      <c r="J4002">
        <f t="shared" si="869"/>
        <v>0.34304387598496555</v>
      </c>
      <c r="K4002">
        <f t="shared" si="870"/>
        <v>22.5</v>
      </c>
      <c r="L4002">
        <f t="shared" si="879"/>
        <v>32.794638784028457</v>
      </c>
      <c r="M4002">
        <f t="shared" si="871"/>
        <v>1.0698969216735335</v>
      </c>
      <c r="N4002" s="21">
        <f t="shared" si="872"/>
        <v>-0.22968657640929335</v>
      </c>
      <c r="O4002" s="21">
        <f t="shared" si="873"/>
        <v>128.98826893002735</v>
      </c>
      <c r="P4002">
        <f t="shared" si="874"/>
        <v>1</v>
      </c>
      <c r="Q4002">
        <f t="shared" si="875"/>
        <v>0.34304387598496555</v>
      </c>
      <c r="R4002">
        <f t="shared" si="876"/>
        <v>0.3430438759849655</v>
      </c>
      <c r="T4002" s="21">
        <f t="shared" si="880"/>
        <v>0</v>
      </c>
      <c r="W4002">
        <v>3887</v>
      </c>
      <c r="X4002">
        <v>35.838847999999999</v>
      </c>
      <c r="Y4002">
        <v>1</v>
      </c>
      <c r="Z4002">
        <f t="shared" si="877"/>
        <v>1</v>
      </c>
      <c r="AA4002" s="21" t="str">
        <f t="shared" si="878"/>
        <v/>
      </c>
      <c r="AB4002" t="str">
        <f t="shared" si="881"/>
        <v/>
      </c>
    </row>
    <row r="4003" spans="7:28" x14ac:dyDescent="0.2">
      <c r="G4003" s="21"/>
      <c r="H4003" s="21">
        <v>3888</v>
      </c>
      <c r="I4003">
        <f t="shared" si="868"/>
        <v>0.1</v>
      </c>
      <c r="J4003">
        <f t="shared" si="869"/>
        <v>0.34304387598496555</v>
      </c>
      <c r="K4003">
        <f t="shared" si="870"/>
        <v>22.5</v>
      </c>
      <c r="L4003">
        <f t="shared" si="879"/>
        <v>32.794638784028457</v>
      </c>
      <c r="M4003">
        <f t="shared" si="871"/>
        <v>1.0698969216735335</v>
      </c>
      <c r="N4003" s="21">
        <f t="shared" si="872"/>
        <v>-0.22998109067350322</v>
      </c>
      <c r="O4003" s="21">
        <f t="shared" si="873"/>
        <v>129.08826893002734</v>
      </c>
      <c r="P4003">
        <f t="shared" si="874"/>
        <v>1</v>
      </c>
      <c r="Q4003">
        <f t="shared" si="875"/>
        <v>0.34304387598496555</v>
      </c>
      <c r="R4003">
        <f t="shared" si="876"/>
        <v>0.3430438759849655</v>
      </c>
      <c r="T4003" s="21">
        <f t="shared" si="880"/>
        <v>0</v>
      </c>
      <c r="W4003">
        <v>3888</v>
      </c>
      <c r="X4003">
        <v>35.868052000000006</v>
      </c>
      <c r="Y4003">
        <v>1</v>
      </c>
      <c r="Z4003">
        <f t="shared" si="877"/>
        <v>1</v>
      </c>
      <c r="AA4003" s="21" t="str">
        <f t="shared" si="878"/>
        <v/>
      </c>
      <c r="AB4003" t="str">
        <f t="shared" si="881"/>
        <v/>
      </c>
    </row>
    <row r="4004" spans="7:28" x14ac:dyDescent="0.2">
      <c r="G4004" s="21"/>
      <c r="H4004" s="21">
        <v>3889</v>
      </c>
      <c r="I4004">
        <f t="shared" si="868"/>
        <v>0.1</v>
      </c>
      <c r="J4004">
        <f t="shared" si="869"/>
        <v>0.34304387598496555</v>
      </c>
      <c r="K4004">
        <f t="shared" si="870"/>
        <v>22.5</v>
      </c>
      <c r="L4004">
        <f t="shared" si="879"/>
        <v>32.794638784028457</v>
      </c>
      <c r="M4004">
        <f t="shared" si="871"/>
        <v>1.0698969216735335</v>
      </c>
      <c r="N4004" s="21">
        <f t="shared" si="872"/>
        <v>-0.23027560493771307</v>
      </c>
      <c r="O4004" s="21">
        <f t="shared" si="873"/>
        <v>129.18826893002733</v>
      </c>
      <c r="P4004">
        <f t="shared" si="874"/>
        <v>1</v>
      </c>
      <c r="Q4004">
        <f t="shared" si="875"/>
        <v>0.34304387598496555</v>
      </c>
      <c r="R4004">
        <f t="shared" si="876"/>
        <v>0.3430438759849655</v>
      </c>
      <c r="T4004" s="21">
        <f t="shared" si="880"/>
        <v>0</v>
      </c>
      <c r="W4004">
        <v>3889</v>
      </c>
      <c r="X4004">
        <v>35.900501000000006</v>
      </c>
      <c r="Y4004">
        <v>1</v>
      </c>
      <c r="Z4004">
        <f t="shared" si="877"/>
        <v>1</v>
      </c>
      <c r="AA4004" s="21" t="str">
        <f t="shared" si="878"/>
        <v/>
      </c>
      <c r="AB4004" t="str">
        <f t="shared" si="881"/>
        <v/>
      </c>
    </row>
    <row r="4005" spans="7:28" x14ac:dyDescent="0.2">
      <c r="G4005" s="21"/>
      <c r="H4005" s="21">
        <v>3890</v>
      </c>
      <c r="I4005">
        <f t="shared" si="868"/>
        <v>0.1</v>
      </c>
      <c r="J4005">
        <f t="shared" si="869"/>
        <v>0.34304387598496555</v>
      </c>
      <c r="K4005">
        <f t="shared" si="870"/>
        <v>22.5</v>
      </c>
      <c r="L4005">
        <f t="shared" si="879"/>
        <v>32.794638784028457</v>
      </c>
      <c r="M4005">
        <f t="shared" si="871"/>
        <v>1.0698969216735335</v>
      </c>
      <c r="N4005" s="21">
        <f t="shared" si="872"/>
        <v>-0.23057011920192294</v>
      </c>
      <c r="O4005" s="21">
        <f t="shared" si="873"/>
        <v>129.28826893002733</v>
      </c>
      <c r="P4005">
        <f t="shared" si="874"/>
        <v>1</v>
      </c>
      <c r="Q4005">
        <f t="shared" si="875"/>
        <v>0.34304387598496555</v>
      </c>
      <c r="R4005">
        <f t="shared" si="876"/>
        <v>0.3430438759849655</v>
      </c>
      <c r="T4005" s="21">
        <f t="shared" si="880"/>
        <v>0</v>
      </c>
      <c r="W4005">
        <v>3890</v>
      </c>
      <c r="X4005">
        <v>35.932950000000005</v>
      </c>
      <c r="Y4005">
        <v>1</v>
      </c>
      <c r="Z4005">
        <f t="shared" si="877"/>
        <v>1</v>
      </c>
      <c r="AA4005" s="21" t="str">
        <f t="shared" si="878"/>
        <v/>
      </c>
      <c r="AB4005" t="str">
        <f t="shared" si="881"/>
        <v/>
      </c>
    </row>
    <row r="4006" spans="7:28" x14ac:dyDescent="0.2">
      <c r="G4006" s="21"/>
      <c r="H4006" s="21">
        <v>3891</v>
      </c>
      <c r="I4006">
        <f t="shared" ref="I4006:I4069" si="882">IF(P4005&lt;0.999,MAX(0,MIN(10000000,(L4005/$E$8/M4005^$E$10)^(1/$E$9)/N4005)),0.1)</f>
        <v>0.1</v>
      </c>
      <c r="J4006">
        <f t="shared" ref="J4006:J4069" si="883">Q4006</f>
        <v>0.34304387598496555</v>
      </c>
      <c r="K4006">
        <f t="shared" ref="K4006:K4069" si="884">IF(O4006&lt;$B$8+$B$9,0.5*(($B$8+$B$9)^2+O4006^2)/O4006-$B$9,$B$8)</f>
        <v>22.5</v>
      </c>
      <c r="L4006">
        <f t="shared" si="879"/>
        <v>32.794638784028457</v>
      </c>
      <c r="M4006">
        <f t="shared" ref="M4006:M4069" si="885">-LN(J4006)</f>
        <v>1.0698969216735335</v>
      </c>
      <c r="N4006" s="21">
        <f t="shared" ref="N4006:N4069" si="886">-$B$15*(O4006-2*(K4006+$B$9))/(K4006+$B$9)^2/J4006</f>
        <v>-0.23086463346613281</v>
      </c>
      <c r="O4006" s="21">
        <f t="shared" ref="O4006:O4069" si="887">O4005+I4006*(H4006-H4005)</f>
        <v>129.38826893002732</v>
      </c>
      <c r="P4006">
        <f t="shared" ref="P4006:P4069" si="888">MIN(O4006/(K4006+$B$9),1)</f>
        <v>1</v>
      </c>
      <c r="Q4006">
        <f t="shared" ref="Q4006:Q4069" si="889">1-B$15*P4006</f>
        <v>0.34304387598496555</v>
      </c>
      <c r="R4006">
        <f t="shared" ref="R4006:R4069" si="890">$E$15/(P4006+$E$16)</f>
        <v>0.3430438759849655</v>
      </c>
      <c r="T4006" s="21">
        <f t="shared" si="880"/>
        <v>0</v>
      </c>
      <c r="W4006">
        <v>3891</v>
      </c>
      <c r="X4006">
        <v>35.965399000000005</v>
      </c>
      <c r="Y4006">
        <v>1</v>
      </c>
      <c r="Z4006">
        <f t="shared" si="877"/>
        <v>1</v>
      </c>
      <c r="AA4006" s="21" t="str">
        <f t="shared" si="878"/>
        <v/>
      </c>
      <c r="AB4006" t="str">
        <f t="shared" si="881"/>
        <v/>
      </c>
    </row>
    <row r="4007" spans="7:28" x14ac:dyDescent="0.2">
      <c r="G4007" s="21"/>
      <c r="H4007" s="21">
        <v>3892</v>
      </c>
      <c r="I4007">
        <f t="shared" si="882"/>
        <v>0.1</v>
      </c>
      <c r="J4007">
        <f t="shared" si="883"/>
        <v>0.34304387598496555</v>
      </c>
      <c r="K4007">
        <f t="shared" si="884"/>
        <v>22.5</v>
      </c>
      <c r="L4007">
        <f t="shared" si="879"/>
        <v>32.794638784028457</v>
      </c>
      <c r="M4007">
        <f t="shared" si="885"/>
        <v>1.0698969216735335</v>
      </c>
      <c r="N4007" s="21">
        <f t="shared" si="886"/>
        <v>-0.23115914773034268</v>
      </c>
      <c r="O4007" s="21">
        <f t="shared" si="887"/>
        <v>129.48826893002732</v>
      </c>
      <c r="P4007">
        <f t="shared" si="888"/>
        <v>1</v>
      </c>
      <c r="Q4007">
        <f t="shared" si="889"/>
        <v>0.34304387598496555</v>
      </c>
      <c r="R4007">
        <f t="shared" si="890"/>
        <v>0.3430438759849655</v>
      </c>
      <c r="T4007" s="21">
        <f t="shared" si="880"/>
        <v>0</v>
      </c>
      <c r="W4007">
        <v>3892</v>
      </c>
      <c r="X4007">
        <v>35.992981</v>
      </c>
      <c r="Y4007">
        <v>1</v>
      </c>
      <c r="Z4007">
        <f t="shared" si="877"/>
        <v>1</v>
      </c>
      <c r="AA4007" s="21" t="str">
        <f t="shared" si="878"/>
        <v/>
      </c>
      <c r="AB4007" t="str">
        <f t="shared" si="881"/>
        <v/>
      </c>
    </row>
    <row r="4008" spans="7:28" x14ac:dyDescent="0.2">
      <c r="G4008" s="21"/>
      <c r="H4008" s="21">
        <v>3893</v>
      </c>
      <c r="I4008">
        <f t="shared" si="882"/>
        <v>0.1</v>
      </c>
      <c r="J4008">
        <f t="shared" si="883"/>
        <v>0.34304387598496555</v>
      </c>
      <c r="K4008">
        <f t="shared" si="884"/>
        <v>22.5</v>
      </c>
      <c r="L4008">
        <f t="shared" si="879"/>
        <v>32.794638784028457</v>
      </c>
      <c r="M4008">
        <f t="shared" si="885"/>
        <v>1.0698969216735335</v>
      </c>
      <c r="N4008" s="21">
        <f t="shared" si="886"/>
        <v>-0.23145366199455253</v>
      </c>
      <c r="O4008" s="21">
        <f t="shared" si="887"/>
        <v>129.58826893002731</v>
      </c>
      <c r="P4008">
        <f t="shared" si="888"/>
        <v>1</v>
      </c>
      <c r="Q4008">
        <f t="shared" si="889"/>
        <v>0.34304387598496555</v>
      </c>
      <c r="R4008">
        <f t="shared" si="890"/>
        <v>0.3430438759849655</v>
      </c>
      <c r="T4008" s="21">
        <f t="shared" si="880"/>
        <v>0</v>
      </c>
      <c r="W4008">
        <v>3893</v>
      </c>
      <c r="X4008">
        <v>36.03192</v>
      </c>
      <c r="Y4008">
        <v>1</v>
      </c>
      <c r="Z4008">
        <f t="shared" si="877"/>
        <v>1</v>
      </c>
      <c r="AA4008" s="21" t="str">
        <f t="shared" si="878"/>
        <v/>
      </c>
      <c r="AB4008" t="str">
        <f t="shared" si="881"/>
        <v/>
      </c>
    </row>
    <row r="4009" spans="7:28" x14ac:dyDescent="0.2">
      <c r="G4009" s="21"/>
      <c r="H4009" s="21">
        <v>3894</v>
      </c>
      <c r="I4009">
        <f t="shared" si="882"/>
        <v>0.1</v>
      </c>
      <c r="J4009">
        <f t="shared" si="883"/>
        <v>0.34304387598496555</v>
      </c>
      <c r="K4009">
        <f t="shared" si="884"/>
        <v>22.5</v>
      </c>
      <c r="L4009">
        <f t="shared" si="879"/>
        <v>32.794638784028457</v>
      </c>
      <c r="M4009">
        <f t="shared" si="885"/>
        <v>1.0698969216735335</v>
      </c>
      <c r="N4009" s="21">
        <f t="shared" si="886"/>
        <v>-0.2317481762587624</v>
      </c>
      <c r="O4009" s="21">
        <f t="shared" si="887"/>
        <v>129.68826893002731</v>
      </c>
      <c r="P4009">
        <f t="shared" si="888"/>
        <v>1</v>
      </c>
      <c r="Q4009">
        <f t="shared" si="889"/>
        <v>0.34304387598496555</v>
      </c>
      <c r="R4009">
        <f t="shared" si="890"/>
        <v>0.3430438759849655</v>
      </c>
      <c r="T4009" s="21">
        <f t="shared" si="880"/>
        <v>0</v>
      </c>
      <c r="W4009">
        <v>3894</v>
      </c>
      <c r="X4009">
        <v>36.064368999999999</v>
      </c>
      <c r="Y4009">
        <v>1</v>
      </c>
      <c r="Z4009">
        <f t="shared" si="877"/>
        <v>1</v>
      </c>
      <c r="AA4009" s="21" t="str">
        <f t="shared" si="878"/>
        <v/>
      </c>
      <c r="AB4009" t="str">
        <f t="shared" si="881"/>
        <v/>
      </c>
    </row>
    <row r="4010" spans="7:28" x14ac:dyDescent="0.2">
      <c r="G4010" s="21"/>
      <c r="H4010" s="21">
        <v>3895</v>
      </c>
      <c r="I4010">
        <f t="shared" si="882"/>
        <v>0.1</v>
      </c>
      <c r="J4010">
        <f t="shared" si="883"/>
        <v>0.34304387598496555</v>
      </c>
      <c r="K4010">
        <f t="shared" si="884"/>
        <v>22.5</v>
      </c>
      <c r="L4010">
        <f t="shared" si="879"/>
        <v>32.794638784028457</v>
      </c>
      <c r="M4010">
        <f t="shared" si="885"/>
        <v>1.0698969216735335</v>
      </c>
      <c r="N4010" s="21">
        <f t="shared" si="886"/>
        <v>-0.23204269052297227</v>
      </c>
      <c r="O4010" s="21">
        <f t="shared" si="887"/>
        <v>129.7882689300273</v>
      </c>
      <c r="P4010">
        <f t="shared" si="888"/>
        <v>1</v>
      </c>
      <c r="Q4010">
        <f t="shared" si="889"/>
        <v>0.34304387598496555</v>
      </c>
      <c r="R4010">
        <f t="shared" si="890"/>
        <v>0.3430438759849655</v>
      </c>
      <c r="T4010" s="21">
        <f t="shared" si="880"/>
        <v>0</v>
      </c>
      <c r="W4010">
        <v>3895</v>
      </c>
      <c r="X4010">
        <v>36.108175000000003</v>
      </c>
      <c r="Y4010">
        <v>1</v>
      </c>
      <c r="Z4010">
        <f t="shared" si="877"/>
        <v>1</v>
      </c>
      <c r="AA4010" s="21" t="str">
        <f t="shared" si="878"/>
        <v/>
      </c>
      <c r="AB4010" t="str">
        <f t="shared" si="881"/>
        <v/>
      </c>
    </row>
    <row r="4011" spans="7:28" x14ac:dyDescent="0.2">
      <c r="G4011" s="21"/>
      <c r="H4011" s="21">
        <v>3896</v>
      </c>
      <c r="I4011">
        <f t="shared" si="882"/>
        <v>0.1</v>
      </c>
      <c r="J4011">
        <f t="shared" si="883"/>
        <v>0.34304387598496555</v>
      </c>
      <c r="K4011">
        <f t="shared" si="884"/>
        <v>22.5</v>
      </c>
      <c r="L4011">
        <f t="shared" si="879"/>
        <v>16.397319392014229</v>
      </c>
      <c r="M4011">
        <f t="shared" si="885"/>
        <v>1.0698969216735335</v>
      </c>
      <c r="N4011" s="21">
        <f t="shared" si="886"/>
        <v>-0.23233720478718214</v>
      </c>
      <c r="O4011" s="21">
        <f t="shared" si="887"/>
        <v>129.88826893002729</v>
      </c>
      <c r="P4011">
        <f t="shared" si="888"/>
        <v>1</v>
      </c>
      <c r="Q4011">
        <f t="shared" si="889"/>
        <v>0.34304387598496555</v>
      </c>
      <c r="R4011">
        <f t="shared" si="890"/>
        <v>0.3430438759849655</v>
      </c>
      <c r="T4011" s="21">
        <f t="shared" si="880"/>
        <v>0</v>
      </c>
      <c r="W4011">
        <v>3896</v>
      </c>
      <c r="X4011">
        <v>36.153604000000001</v>
      </c>
      <c r="Y4011">
        <v>0.5</v>
      </c>
      <c r="Z4011">
        <f t="shared" si="877"/>
        <v>0.5</v>
      </c>
      <c r="AA4011" s="21" t="str">
        <f t="shared" si="878"/>
        <v/>
      </c>
      <c r="AB4011" t="str">
        <f t="shared" si="881"/>
        <v/>
      </c>
    </row>
    <row r="4012" spans="7:28" x14ac:dyDescent="0.2">
      <c r="G4012" s="21"/>
      <c r="H4012" s="21">
        <v>3897</v>
      </c>
      <c r="I4012">
        <f t="shared" si="882"/>
        <v>0.1</v>
      </c>
      <c r="J4012">
        <f t="shared" si="883"/>
        <v>0.34304387598496555</v>
      </c>
      <c r="K4012">
        <f t="shared" si="884"/>
        <v>22.5</v>
      </c>
      <c r="L4012">
        <f t="shared" si="879"/>
        <v>16.397319392014229</v>
      </c>
      <c r="M4012">
        <f t="shared" si="885"/>
        <v>1.0698969216735335</v>
      </c>
      <c r="N4012" s="21">
        <f t="shared" si="886"/>
        <v>-0.23263171905139199</v>
      </c>
      <c r="O4012" s="21">
        <f t="shared" si="887"/>
        <v>129.98826893002729</v>
      </c>
      <c r="P4012">
        <f t="shared" si="888"/>
        <v>1</v>
      </c>
      <c r="Q4012">
        <f t="shared" si="889"/>
        <v>0.34304387598496555</v>
      </c>
      <c r="R4012">
        <f t="shared" si="890"/>
        <v>0.3430438759849655</v>
      </c>
      <c r="T4012" s="21">
        <f t="shared" si="880"/>
        <v>0</v>
      </c>
      <c r="W4012">
        <v>3897</v>
      </c>
      <c r="X4012">
        <v>36.135756999999998</v>
      </c>
      <c r="Y4012">
        <v>0.5</v>
      </c>
      <c r="Z4012">
        <f t="shared" si="877"/>
        <v>0.5</v>
      </c>
      <c r="AA4012" s="21" t="str">
        <f t="shared" si="878"/>
        <v/>
      </c>
      <c r="AB4012" t="str">
        <f t="shared" si="881"/>
        <v/>
      </c>
    </row>
    <row r="4013" spans="7:28" x14ac:dyDescent="0.2">
      <c r="G4013" s="21"/>
      <c r="H4013" s="21">
        <v>3898</v>
      </c>
      <c r="I4013">
        <f t="shared" si="882"/>
        <v>0.1</v>
      </c>
      <c r="J4013">
        <f t="shared" si="883"/>
        <v>0.34304387598496555</v>
      </c>
      <c r="K4013">
        <f t="shared" si="884"/>
        <v>22.5</v>
      </c>
      <c r="L4013">
        <f t="shared" si="879"/>
        <v>16.397319392014229</v>
      </c>
      <c r="M4013">
        <f t="shared" si="885"/>
        <v>1.0698969216735335</v>
      </c>
      <c r="N4013" s="21">
        <f t="shared" si="886"/>
        <v>-0.23292623331560186</v>
      </c>
      <c r="O4013" s="21">
        <f t="shared" si="887"/>
        <v>130.08826893002728</v>
      </c>
      <c r="P4013">
        <f t="shared" si="888"/>
        <v>1</v>
      </c>
      <c r="Q4013">
        <f t="shared" si="889"/>
        <v>0.34304387598496555</v>
      </c>
      <c r="R4013">
        <f t="shared" si="890"/>
        <v>0.3430438759849655</v>
      </c>
      <c r="T4013" s="21">
        <f t="shared" si="880"/>
        <v>0</v>
      </c>
      <c r="W4013">
        <v>3898</v>
      </c>
      <c r="X4013">
        <v>36.150358999999995</v>
      </c>
      <c r="Y4013">
        <v>0.5</v>
      </c>
      <c r="Z4013">
        <f t="shared" si="877"/>
        <v>0.5</v>
      </c>
      <c r="AA4013" s="21" t="str">
        <f t="shared" si="878"/>
        <v/>
      </c>
      <c r="AB4013" t="str">
        <f t="shared" si="881"/>
        <v/>
      </c>
    </row>
    <row r="4014" spans="7:28" x14ac:dyDescent="0.2">
      <c r="G4014" s="21"/>
      <c r="H4014" s="21">
        <v>3899</v>
      </c>
      <c r="I4014">
        <f t="shared" si="882"/>
        <v>0.1</v>
      </c>
      <c r="J4014">
        <f t="shared" si="883"/>
        <v>0.34304387598496555</v>
      </c>
      <c r="K4014">
        <f t="shared" si="884"/>
        <v>22.5</v>
      </c>
      <c r="L4014">
        <f t="shared" si="879"/>
        <v>16.397319392014229</v>
      </c>
      <c r="M4014">
        <f t="shared" si="885"/>
        <v>1.0698969216735335</v>
      </c>
      <c r="N4014" s="21">
        <f t="shared" si="886"/>
        <v>-0.23322074757981173</v>
      </c>
      <c r="O4014" s="21">
        <f t="shared" si="887"/>
        <v>130.18826893002728</v>
      </c>
      <c r="P4014">
        <f t="shared" si="888"/>
        <v>1</v>
      </c>
      <c r="Q4014">
        <f t="shared" si="889"/>
        <v>0.34304387598496555</v>
      </c>
      <c r="R4014">
        <f t="shared" si="890"/>
        <v>0.3430438759849655</v>
      </c>
      <c r="T4014" s="21">
        <f t="shared" si="880"/>
        <v>0</v>
      </c>
      <c r="W4014">
        <v>3899</v>
      </c>
      <c r="X4014">
        <v>36.160093000000003</v>
      </c>
      <c r="Y4014">
        <v>0.5</v>
      </c>
      <c r="Z4014">
        <f t="shared" si="877"/>
        <v>0.5</v>
      </c>
      <c r="AA4014" s="21" t="str">
        <f t="shared" si="878"/>
        <v/>
      </c>
      <c r="AB4014" t="str">
        <f t="shared" si="881"/>
        <v/>
      </c>
    </row>
    <row r="4015" spans="7:28" x14ac:dyDescent="0.2">
      <c r="G4015" s="21"/>
      <c r="H4015" s="21">
        <v>3900</v>
      </c>
      <c r="I4015">
        <f t="shared" si="882"/>
        <v>0.1</v>
      </c>
      <c r="J4015">
        <f t="shared" si="883"/>
        <v>0.34304387598496555</v>
      </c>
      <c r="K4015">
        <f t="shared" si="884"/>
        <v>22.5</v>
      </c>
      <c r="L4015">
        <f t="shared" si="879"/>
        <v>16.397319392014229</v>
      </c>
      <c r="M4015">
        <f t="shared" si="885"/>
        <v>1.0698969216735335</v>
      </c>
      <c r="N4015" s="21">
        <f t="shared" si="886"/>
        <v>-0.2335152618440216</v>
      </c>
      <c r="O4015" s="21">
        <f t="shared" si="887"/>
        <v>130.28826893002727</v>
      </c>
      <c r="P4015">
        <f t="shared" si="888"/>
        <v>1</v>
      </c>
      <c r="Q4015">
        <f t="shared" si="889"/>
        <v>0.34304387598496555</v>
      </c>
      <c r="R4015">
        <f t="shared" si="890"/>
        <v>0.3430438759849655</v>
      </c>
      <c r="T4015" s="21">
        <f t="shared" si="880"/>
        <v>0</v>
      </c>
      <c r="W4015">
        <v>3900</v>
      </c>
      <c r="X4015">
        <v>36.161715999999998</v>
      </c>
      <c r="Y4015">
        <v>0.5</v>
      </c>
      <c r="Z4015">
        <f t="shared" si="877"/>
        <v>0.5</v>
      </c>
      <c r="AA4015" s="21" t="str">
        <f t="shared" si="878"/>
        <v/>
      </c>
      <c r="AB4015" t="str">
        <f t="shared" si="881"/>
        <v/>
      </c>
    </row>
    <row r="4016" spans="7:28" x14ac:dyDescent="0.2">
      <c r="G4016" s="21"/>
      <c r="H4016" s="21">
        <v>3901</v>
      </c>
      <c r="I4016">
        <f t="shared" si="882"/>
        <v>0.1</v>
      </c>
      <c r="J4016">
        <f t="shared" si="883"/>
        <v>0.34304387598496555</v>
      </c>
      <c r="K4016">
        <f t="shared" si="884"/>
        <v>22.5</v>
      </c>
      <c r="L4016">
        <f t="shared" si="879"/>
        <v>16.397319392014229</v>
      </c>
      <c r="M4016">
        <f t="shared" si="885"/>
        <v>1.0698969216735335</v>
      </c>
      <c r="N4016" s="21">
        <f t="shared" si="886"/>
        <v>-0.23380977610823145</v>
      </c>
      <c r="O4016" s="21">
        <f t="shared" si="887"/>
        <v>130.38826893002727</v>
      </c>
      <c r="P4016">
        <f t="shared" si="888"/>
        <v>1</v>
      </c>
      <c r="Q4016">
        <f t="shared" si="889"/>
        <v>0.34304387598496555</v>
      </c>
      <c r="R4016">
        <f t="shared" si="890"/>
        <v>0.3430438759849655</v>
      </c>
      <c r="T4016" s="21">
        <f t="shared" si="880"/>
        <v>0</v>
      </c>
      <c r="W4016">
        <v>3901</v>
      </c>
      <c r="X4016">
        <v>36.173073000000002</v>
      </c>
      <c r="Y4016">
        <v>0.5</v>
      </c>
      <c r="Z4016">
        <f t="shared" si="877"/>
        <v>0.5</v>
      </c>
      <c r="AA4016" s="21" t="str">
        <f t="shared" si="878"/>
        <v/>
      </c>
      <c r="AB4016" t="str">
        <f t="shared" si="881"/>
        <v/>
      </c>
    </row>
    <row r="4017" spans="7:28" x14ac:dyDescent="0.2">
      <c r="G4017" s="21"/>
      <c r="H4017" s="21">
        <v>3902</v>
      </c>
      <c r="I4017">
        <f t="shared" si="882"/>
        <v>0.1</v>
      </c>
      <c r="J4017">
        <f t="shared" si="883"/>
        <v>0.34304387598496555</v>
      </c>
      <c r="K4017">
        <f t="shared" si="884"/>
        <v>22.5</v>
      </c>
      <c r="L4017">
        <f t="shared" si="879"/>
        <v>16.397319392014229</v>
      </c>
      <c r="M4017">
        <f t="shared" si="885"/>
        <v>1.0698969216735335</v>
      </c>
      <c r="N4017" s="21">
        <f t="shared" si="886"/>
        <v>-0.23410429037244129</v>
      </c>
      <c r="O4017" s="21">
        <f t="shared" si="887"/>
        <v>130.48826893002726</v>
      </c>
      <c r="P4017">
        <f t="shared" si="888"/>
        <v>1</v>
      </c>
      <c r="Q4017">
        <f t="shared" si="889"/>
        <v>0.34304387598496555</v>
      </c>
      <c r="R4017">
        <f t="shared" si="890"/>
        <v>0.3430438759849655</v>
      </c>
      <c r="T4017" s="21">
        <f t="shared" si="880"/>
        <v>0</v>
      </c>
      <c r="W4017">
        <v>3902</v>
      </c>
      <c r="X4017">
        <v>36.181184999999999</v>
      </c>
      <c r="Y4017">
        <v>0.5</v>
      </c>
      <c r="Z4017">
        <f t="shared" si="877"/>
        <v>0.5</v>
      </c>
      <c r="AA4017" s="21" t="str">
        <f t="shared" si="878"/>
        <v/>
      </c>
      <c r="AB4017" t="str">
        <f t="shared" si="881"/>
        <v/>
      </c>
    </row>
    <row r="4018" spans="7:28" x14ac:dyDescent="0.2">
      <c r="G4018" s="21"/>
      <c r="H4018" s="21">
        <v>3903</v>
      </c>
      <c r="I4018">
        <f t="shared" si="882"/>
        <v>0.1</v>
      </c>
      <c r="J4018">
        <f t="shared" si="883"/>
        <v>0.34304387598496555</v>
      </c>
      <c r="K4018">
        <f t="shared" si="884"/>
        <v>22.5</v>
      </c>
      <c r="L4018">
        <f t="shared" si="879"/>
        <v>16.397319392014229</v>
      </c>
      <c r="M4018">
        <f t="shared" si="885"/>
        <v>1.0698969216735335</v>
      </c>
      <c r="N4018" s="21">
        <f t="shared" si="886"/>
        <v>-0.23439880463665119</v>
      </c>
      <c r="O4018" s="21">
        <f t="shared" si="887"/>
        <v>130.58826893002725</v>
      </c>
      <c r="P4018">
        <f t="shared" si="888"/>
        <v>1</v>
      </c>
      <c r="Q4018">
        <f t="shared" si="889"/>
        <v>0.34304387598496555</v>
      </c>
      <c r="R4018">
        <f t="shared" si="890"/>
        <v>0.3430438759849655</v>
      </c>
      <c r="T4018" s="21">
        <f t="shared" si="880"/>
        <v>0</v>
      </c>
      <c r="W4018">
        <v>3903</v>
      </c>
      <c r="X4018">
        <v>36.181184999999999</v>
      </c>
      <c r="Y4018">
        <v>0.5</v>
      </c>
      <c r="Z4018">
        <f t="shared" si="877"/>
        <v>0.5</v>
      </c>
      <c r="AA4018" s="21" t="str">
        <f t="shared" si="878"/>
        <v/>
      </c>
      <c r="AB4018" t="str">
        <f t="shared" si="881"/>
        <v/>
      </c>
    </row>
    <row r="4019" spans="7:28" x14ac:dyDescent="0.2">
      <c r="G4019" s="21"/>
      <c r="H4019" s="21">
        <v>3904</v>
      </c>
      <c r="I4019">
        <f t="shared" si="882"/>
        <v>0.1</v>
      </c>
      <c r="J4019">
        <f t="shared" si="883"/>
        <v>0.34304387598496555</v>
      </c>
      <c r="K4019">
        <f t="shared" si="884"/>
        <v>22.5</v>
      </c>
      <c r="L4019">
        <f t="shared" si="879"/>
        <v>16.397319392014229</v>
      </c>
      <c r="M4019">
        <f t="shared" si="885"/>
        <v>1.0698969216735335</v>
      </c>
      <c r="N4019" s="21">
        <f t="shared" si="886"/>
        <v>-0.23469331890086106</v>
      </c>
      <c r="O4019" s="21">
        <f t="shared" si="887"/>
        <v>130.68826893002725</v>
      </c>
      <c r="P4019">
        <f t="shared" si="888"/>
        <v>1</v>
      </c>
      <c r="Q4019">
        <f t="shared" si="889"/>
        <v>0.34304387598496555</v>
      </c>
      <c r="R4019">
        <f t="shared" si="890"/>
        <v>0.3430438759849655</v>
      </c>
      <c r="T4019" s="21">
        <f t="shared" si="880"/>
        <v>0</v>
      </c>
      <c r="W4019">
        <v>3904</v>
      </c>
      <c r="X4019">
        <v>36.200654999999998</v>
      </c>
      <c r="Y4019">
        <v>0.5</v>
      </c>
      <c r="Z4019">
        <f t="shared" si="877"/>
        <v>0.5</v>
      </c>
      <c r="AA4019" s="21" t="str">
        <f t="shared" si="878"/>
        <v/>
      </c>
      <c r="AB4019" t="str">
        <f t="shared" si="881"/>
        <v/>
      </c>
    </row>
    <row r="4020" spans="7:28" x14ac:dyDescent="0.2">
      <c r="G4020" s="21"/>
      <c r="H4020" s="21">
        <v>3905</v>
      </c>
      <c r="I4020">
        <f t="shared" si="882"/>
        <v>0.1</v>
      </c>
      <c r="J4020">
        <f t="shared" si="883"/>
        <v>0.34304387598496555</v>
      </c>
      <c r="K4020">
        <f t="shared" si="884"/>
        <v>22.5</v>
      </c>
      <c r="L4020">
        <f t="shared" si="879"/>
        <v>16.397319392014229</v>
      </c>
      <c r="M4020">
        <f t="shared" si="885"/>
        <v>1.0698969216735335</v>
      </c>
      <c r="N4020" s="21">
        <f t="shared" si="886"/>
        <v>-0.23498783316507091</v>
      </c>
      <c r="O4020" s="21">
        <f t="shared" si="887"/>
        <v>130.78826893002724</v>
      </c>
      <c r="P4020">
        <f t="shared" si="888"/>
        <v>1</v>
      </c>
      <c r="Q4020">
        <f t="shared" si="889"/>
        <v>0.34304387598496555</v>
      </c>
      <c r="R4020">
        <f t="shared" si="890"/>
        <v>0.3430438759849655</v>
      </c>
      <c r="T4020" s="21">
        <f t="shared" si="880"/>
        <v>0</v>
      </c>
      <c r="W4020">
        <v>3905</v>
      </c>
      <c r="X4020">
        <v>36.203900000000004</v>
      </c>
      <c r="Y4020">
        <v>0.5</v>
      </c>
      <c r="Z4020">
        <f t="shared" si="877"/>
        <v>0.5</v>
      </c>
      <c r="AA4020" s="21" t="str">
        <f t="shared" si="878"/>
        <v/>
      </c>
      <c r="AB4020" t="str">
        <f t="shared" si="881"/>
        <v/>
      </c>
    </row>
    <row r="4021" spans="7:28" x14ac:dyDescent="0.2">
      <c r="G4021" s="21"/>
      <c r="H4021" s="21">
        <v>3906</v>
      </c>
      <c r="I4021">
        <f t="shared" si="882"/>
        <v>0.1</v>
      </c>
      <c r="J4021">
        <f t="shared" si="883"/>
        <v>0.34304387598496555</v>
      </c>
      <c r="K4021">
        <f t="shared" si="884"/>
        <v>22.5</v>
      </c>
      <c r="L4021">
        <f t="shared" si="879"/>
        <v>16.397319392014229</v>
      </c>
      <c r="M4021">
        <f t="shared" si="885"/>
        <v>1.0698969216735335</v>
      </c>
      <c r="N4021" s="21">
        <f t="shared" si="886"/>
        <v>-0.23528234742928078</v>
      </c>
      <c r="O4021" s="21">
        <f t="shared" si="887"/>
        <v>130.88826893002724</v>
      </c>
      <c r="P4021">
        <f t="shared" si="888"/>
        <v>1</v>
      </c>
      <c r="Q4021">
        <f t="shared" si="889"/>
        <v>0.34304387598496555</v>
      </c>
      <c r="R4021">
        <f t="shared" si="890"/>
        <v>0.3430438759849655</v>
      </c>
      <c r="T4021" s="21">
        <f t="shared" si="880"/>
        <v>0</v>
      </c>
      <c r="W4021">
        <v>3906</v>
      </c>
      <c r="X4021">
        <v>36.226613999999998</v>
      </c>
      <c r="Y4021">
        <v>0.5</v>
      </c>
      <c r="Z4021">
        <f t="shared" si="877"/>
        <v>0.5</v>
      </c>
      <c r="AA4021" s="21" t="str">
        <f t="shared" si="878"/>
        <v/>
      </c>
      <c r="AB4021" t="str">
        <f t="shared" si="881"/>
        <v/>
      </c>
    </row>
    <row r="4022" spans="7:28" x14ac:dyDescent="0.2">
      <c r="G4022" s="21"/>
      <c r="H4022" s="21">
        <v>3907</v>
      </c>
      <c r="I4022">
        <f t="shared" si="882"/>
        <v>0.1</v>
      </c>
      <c r="J4022">
        <f t="shared" si="883"/>
        <v>0.34304387598496555</v>
      </c>
      <c r="K4022">
        <f t="shared" si="884"/>
        <v>22.5</v>
      </c>
      <c r="L4022">
        <f t="shared" si="879"/>
        <v>16.397319392014229</v>
      </c>
      <c r="M4022">
        <f t="shared" si="885"/>
        <v>1.0698969216735335</v>
      </c>
      <c r="N4022" s="21">
        <f t="shared" si="886"/>
        <v>-0.2355768616934906</v>
      </c>
      <c r="O4022" s="21">
        <f t="shared" si="887"/>
        <v>130.98826893002723</v>
      </c>
      <c r="P4022">
        <f t="shared" si="888"/>
        <v>1</v>
      </c>
      <c r="Q4022">
        <f t="shared" si="889"/>
        <v>0.34304387598496555</v>
      </c>
      <c r="R4022">
        <f t="shared" si="890"/>
        <v>0.3430438759849655</v>
      </c>
      <c r="T4022" s="21">
        <f t="shared" si="880"/>
        <v>0</v>
      </c>
      <c r="W4022">
        <v>3907</v>
      </c>
      <c r="X4022">
        <v>36.233103999999997</v>
      </c>
      <c r="Y4022">
        <v>0.5</v>
      </c>
      <c r="Z4022">
        <f t="shared" si="877"/>
        <v>0.5</v>
      </c>
      <c r="AA4022" s="21" t="str">
        <f t="shared" si="878"/>
        <v/>
      </c>
      <c r="AB4022" t="str">
        <f t="shared" si="881"/>
        <v/>
      </c>
    </row>
    <row r="4023" spans="7:28" x14ac:dyDescent="0.2">
      <c r="G4023" s="21"/>
      <c r="H4023" s="21">
        <v>3908</v>
      </c>
      <c r="I4023">
        <f t="shared" si="882"/>
        <v>0.1</v>
      </c>
      <c r="J4023">
        <f t="shared" si="883"/>
        <v>0.34304387598496555</v>
      </c>
      <c r="K4023">
        <f t="shared" si="884"/>
        <v>22.5</v>
      </c>
      <c r="L4023">
        <f t="shared" si="879"/>
        <v>16.397319392014229</v>
      </c>
      <c r="M4023">
        <f t="shared" si="885"/>
        <v>1.0698969216735335</v>
      </c>
      <c r="N4023" s="21">
        <f t="shared" si="886"/>
        <v>-0.2358713759577005</v>
      </c>
      <c r="O4023" s="21">
        <f t="shared" si="887"/>
        <v>131.08826893002723</v>
      </c>
      <c r="P4023">
        <f t="shared" si="888"/>
        <v>1</v>
      </c>
      <c r="Q4023">
        <f t="shared" si="889"/>
        <v>0.34304387598496555</v>
      </c>
      <c r="R4023">
        <f t="shared" si="890"/>
        <v>0.3430438759849655</v>
      </c>
      <c r="T4023" s="21">
        <f t="shared" si="880"/>
        <v>0</v>
      </c>
      <c r="W4023">
        <v>3908</v>
      </c>
      <c r="X4023">
        <v>36.236349000000004</v>
      </c>
      <c r="Y4023">
        <v>0.5</v>
      </c>
      <c r="Z4023">
        <f t="shared" si="877"/>
        <v>0.5</v>
      </c>
      <c r="AA4023" s="21" t="str">
        <f t="shared" si="878"/>
        <v/>
      </c>
      <c r="AB4023" t="str">
        <f t="shared" si="881"/>
        <v/>
      </c>
    </row>
    <row r="4024" spans="7:28" x14ac:dyDescent="0.2">
      <c r="G4024" s="21"/>
      <c r="H4024" s="21">
        <v>3909</v>
      </c>
      <c r="I4024">
        <f t="shared" si="882"/>
        <v>0.1</v>
      </c>
      <c r="J4024">
        <f t="shared" si="883"/>
        <v>0.34304387598496555</v>
      </c>
      <c r="K4024">
        <f t="shared" si="884"/>
        <v>22.5</v>
      </c>
      <c r="L4024">
        <f t="shared" si="879"/>
        <v>16.397319392014229</v>
      </c>
      <c r="M4024">
        <f t="shared" si="885"/>
        <v>1.0698969216735335</v>
      </c>
      <c r="N4024" s="21">
        <f t="shared" si="886"/>
        <v>-0.23616589022191037</v>
      </c>
      <c r="O4024" s="21">
        <f t="shared" si="887"/>
        <v>131.18826893002722</v>
      </c>
      <c r="P4024">
        <f t="shared" si="888"/>
        <v>1</v>
      </c>
      <c r="Q4024">
        <f t="shared" si="889"/>
        <v>0.34304387598496555</v>
      </c>
      <c r="R4024">
        <f t="shared" si="890"/>
        <v>0.3430438759849655</v>
      </c>
      <c r="T4024" s="21">
        <f t="shared" si="880"/>
        <v>0</v>
      </c>
      <c r="W4024">
        <v>3909</v>
      </c>
      <c r="X4024">
        <v>36.244461000000001</v>
      </c>
      <c r="Y4024">
        <v>0.5</v>
      </c>
      <c r="Z4024">
        <f t="shared" si="877"/>
        <v>0.5</v>
      </c>
      <c r="AA4024" s="21" t="str">
        <f t="shared" si="878"/>
        <v/>
      </c>
      <c r="AB4024" t="str">
        <f t="shared" si="881"/>
        <v/>
      </c>
    </row>
    <row r="4025" spans="7:28" x14ac:dyDescent="0.2">
      <c r="G4025" s="21"/>
      <c r="H4025" s="21">
        <v>3910</v>
      </c>
      <c r="I4025">
        <f t="shared" si="882"/>
        <v>0.1</v>
      </c>
      <c r="J4025">
        <f t="shared" si="883"/>
        <v>0.34304387598496555</v>
      </c>
      <c r="K4025">
        <f t="shared" si="884"/>
        <v>22.5</v>
      </c>
      <c r="L4025">
        <f t="shared" si="879"/>
        <v>16.397319392014229</v>
      </c>
      <c r="M4025">
        <f t="shared" si="885"/>
        <v>1.0698969216735335</v>
      </c>
      <c r="N4025" s="21">
        <f t="shared" si="886"/>
        <v>-0.23646040448612024</v>
      </c>
      <c r="O4025" s="21">
        <f t="shared" si="887"/>
        <v>131.28826893002721</v>
      </c>
      <c r="P4025">
        <f t="shared" si="888"/>
        <v>1</v>
      </c>
      <c r="Q4025">
        <f t="shared" si="889"/>
        <v>0.34304387598496555</v>
      </c>
      <c r="R4025">
        <f t="shared" si="890"/>
        <v>0.3430438759849655</v>
      </c>
      <c r="T4025" s="21">
        <f t="shared" si="880"/>
        <v>0</v>
      </c>
      <c r="W4025">
        <v>3910</v>
      </c>
      <c r="X4025">
        <v>36.246082999999999</v>
      </c>
      <c r="Y4025">
        <v>0.5</v>
      </c>
      <c r="Z4025">
        <f t="shared" si="877"/>
        <v>0.5</v>
      </c>
      <c r="AA4025" s="21" t="str">
        <f t="shared" si="878"/>
        <v/>
      </c>
      <c r="AB4025" t="str">
        <f t="shared" si="881"/>
        <v/>
      </c>
    </row>
    <row r="4026" spans="7:28" x14ac:dyDescent="0.2">
      <c r="G4026" s="21"/>
      <c r="H4026" s="21">
        <v>3911</v>
      </c>
      <c r="I4026">
        <f t="shared" si="882"/>
        <v>0.1</v>
      </c>
      <c r="J4026">
        <f t="shared" si="883"/>
        <v>0.34304387598496555</v>
      </c>
      <c r="K4026">
        <f t="shared" si="884"/>
        <v>22.5</v>
      </c>
      <c r="L4026">
        <f t="shared" si="879"/>
        <v>16.397319392014229</v>
      </c>
      <c r="M4026">
        <f t="shared" si="885"/>
        <v>1.0698969216735335</v>
      </c>
      <c r="N4026" s="21">
        <f t="shared" si="886"/>
        <v>-0.23675491875033011</v>
      </c>
      <c r="O4026" s="21">
        <f t="shared" si="887"/>
        <v>131.38826893002721</v>
      </c>
      <c r="P4026">
        <f t="shared" si="888"/>
        <v>1</v>
      </c>
      <c r="Q4026">
        <f t="shared" si="889"/>
        <v>0.34304387598496555</v>
      </c>
      <c r="R4026">
        <f t="shared" si="890"/>
        <v>0.3430438759849655</v>
      </c>
      <c r="T4026" s="21">
        <f t="shared" si="880"/>
        <v>0</v>
      </c>
      <c r="W4026">
        <v>3911</v>
      </c>
      <c r="X4026">
        <v>36.252572999999998</v>
      </c>
      <c r="Y4026">
        <v>0.5</v>
      </c>
      <c r="Z4026">
        <f t="shared" si="877"/>
        <v>0.5</v>
      </c>
      <c r="AA4026" s="21" t="str">
        <f t="shared" si="878"/>
        <v/>
      </c>
      <c r="AB4026" t="str">
        <f t="shared" si="881"/>
        <v/>
      </c>
    </row>
    <row r="4027" spans="7:28" x14ac:dyDescent="0.2">
      <c r="G4027" s="21"/>
      <c r="H4027" s="21">
        <v>3912</v>
      </c>
      <c r="I4027">
        <f t="shared" si="882"/>
        <v>0.1</v>
      </c>
      <c r="J4027">
        <f t="shared" si="883"/>
        <v>0.34304387598496555</v>
      </c>
      <c r="K4027">
        <f t="shared" si="884"/>
        <v>22.5</v>
      </c>
      <c r="L4027">
        <f t="shared" si="879"/>
        <v>16.397319392014229</v>
      </c>
      <c r="M4027">
        <f t="shared" si="885"/>
        <v>1.0698969216735335</v>
      </c>
      <c r="N4027" s="21">
        <f t="shared" si="886"/>
        <v>-0.23704943301453996</v>
      </c>
      <c r="O4027" s="21">
        <f t="shared" si="887"/>
        <v>131.4882689300272</v>
      </c>
      <c r="P4027">
        <f t="shared" si="888"/>
        <v>1</v>
      </c>
      <c r="Q4027">
        <f t="shared" si="889"/>
        <v>0.34304387598496555</v>
      </c>
      <c r="R4027">
        <f t="shared" si="890"/>
        <v>0.3430438759849655</v>
      </c>
      <c r="T4027" s="21">
        <f t="shared" si="880"/>
        <v>0</v>
      </c>
      <c r="W4027">
        <v>3912</v>
      </c>
      <c r="X4027">
        <v>36.270420000000001</v>
      </c>
      <c r="Y4027">
        <v>0.5</v>
      </c>
      <c r="Z4027">
        <f t="shared" si="877"/>
        <v>0.5</v>
      </c>
      <c r="AA4027" s="21" t="str">
        <f t="shared" si="878"/>
        <v/>
      </c>
      <c r="AB4027" t="str">
        <f t="shared" si="881"/>
        <v/>
      </c>
    </row>
    <row r="4028" spans="7:28" x14ac:dyDescent="0.2">
      <c r="G4028" s="21"/>
      <c r="H4028" s="21">
        <v>3913</v>
      </c>
      <c r="I4028">
        <f t="shared" si="882"/>
        <v>0.1</v>
      </c>
      <c r="J4028">
        <f t="shared" si="883"/>
        <v>0.34304387598496555</v>
      </c>
      <c r="K4028">
        <f t="shared" si="884"/>
        <v>22.5</v>
      </c>
      <c r="L4028">
        <f t="shared" si="879"/>
        <v>16.397319392014229</v>
      </c>
      <c r="M4028">
        <f t="shared" si="885"/>
        <v>1.0698969216735335</v>
      </c>
      <c r="N4028" s="21">
        <f t="shared" si="886"/>
        <v>-0.23734394727874983</v>
      </c>
      <c r="O4028" s="21">
        <f t="shared" si="887"/>
        <v>131.5882689300272</v>
      </c>
      <c r="P4028">
        <f t="shared" si="888"/>
        <v>1</v>
      </c>
      <c r="Q4028">
        <f t="shared" si="889"/>
        <v>0.34304387598496555</v>
      </c>
      <c r="R4028">
        <f t="shared" si="890"/>
        <v>0.3430438759849655</v>
      </c>
      <c r="T4028" s="21">
        <f t="shared" si="880"/>
        <v>0</v>
      </c>
      <c r="W4028">
        <v>3913</v>
      </c>
      <c r="X4028">
        <v>36.272042999999996</v>
      </c>
      <c r="Y4028">
        <v>0.5</v>
      </c>
      <c r="Z4028">
        <f t="shared" si="877"/>
        <v>0.5</v>
      </c>
      <c r="AA4028" s="21" t="str">
        <f t="shared" si="878"/>
        <v/>
      </c>
      <c r="AB4028" t="str">
        <f t="shared" si="881"/>
        <v/>
      </c>
    </row>
    <row r="4029" spans="7:28" x14ac:dyDescent="0.2">
      <c r="G4029" s="21"/>
      <c r="H4029" s="21">
        <v>3914</v>
      </c>
      <c r="I4029">
        <f t="shared" si="882"/>
        <v>0.1</v>
      </c>
      <c r="J4029">
        <f t="shared" si="883"/>
        <v>0.34304387598496555</v>
      </c>
      <c r="K4029">
        <f t="shared" si="884"/>
        <v>22.5</v>
      </c>
      <c r="L4029">
        <f t="shared" si="879"/>
        <v>16.397319392014229</v>
      </c>
      <c r="M4029">
        <f t="shared" si="885"/>
        <v>1.0698969216735335</v>
      </c>
      <c r="N4029" s="21">
        <f t="shared" si="886"/>
        <v>-0.2376384615429597</v>
      </c>
      <c r="O4029" s="21">
        <f t="shared" si="887"/>
        <v>131.68826893002719</v>
      </c>
      <c r="P4029">
        <f t="shared" si="888"/>
        <v>1</v>
      </c>
      <c r="Q4029">
        <f t="shared" si="889"/>
        <v>0.34304387598496555</v>
      </c>
      <c r="R4029">
        <f t="shared" si="890"/>
        <v>0.3430438759849655</v>
      </c>
      <c r="T4029" s="21">
        <f t="shared" si="880"/>
        <v>0</v>
      </c>
      <c r="W4029">
        <v>3914</v>
      </c>
      <c r="X4029">
        <v>36.2834</v>
      </c>
      <c r="Y4029">
        <v>0.5</v>
      </c>
      <c r="Z4029">
        <f t="shared" si="877"/>
        <v>0.5</v>
      </c>
      <c r="AA4029" s="21" t="str">
        <f t="shared" si="878"/>
        <v/>
      </c>
      <c r="AB4029" t="str">
        <f t="shared" si="881"/>
        <v/>
      </c>
    </row>
    <row r="4030" spans="7:28" x14ac:dyDescent="0.2">
      <c r="G4030" s="21"/>
      <c r="H4030" s="21">
        <v>3915</v>
      </c>
      <c r="I4030">
        <f t="shared" si="882"/>
        <v>0.1</v>
      </c>
      <c r="J4030">
        <f t="shared" si="883"/>
        <v>0.34304387598496555</v>
      </c>
      <c r="K4030">
        <f t="shared" si="884"/>
        <v>22.5</v>
      </c>
      <c r="L4030">
        <f t="shared" si="879"/>
        <v>16.397319392014229</v>
      </c>
      <c r="M4030">
        <f t="shared" si="885"/>
        <v>1.0698969216735335</v>
      </c>
      <c r="N4030" s="21">
        <f t="shared" si="886"/>
        <v>-0.23793297580716957</v>
      </c>
      <c r="O4030" s="21">
        <f t="shared" si="887"/>
        <v>131.78826893002719</v>
      </c>
      <c r="P4030">
        <f t="shared" si="888"/>
        <v>1</v>
      </c>
      <c r="Q4030">
        <f t="shared" si="889"/>
        <v>0.34304387598496555</v>
      </c>
      <c r="R4030">
        <f t="shared" si="890"/>
        <v>0.3430438759849655</v>
      </c>
      <c r="T4030" s="21">
        <f t="shared" si="880"/>
        <v>0</v>
      </c>
      <c r="W4030">
        <v>3915</v>
      </c>
      <c r="X4030">
        <v>36.291511999999997</v>
      </c>
      <c r="Y4030">
        <v>0.5</v>
      </c>
      <c r="Z4030">
        <f t="shared" ref="Z4030:Z4093" si="891">Y4030</f>
        <v>0.5</v>
      </c>
      <c r="AA4030" s="21" t="str">
        <f t="shared" ref="AA4030:AA4093" si="892">IF(X4030&gt;$B$8+$B$9,"",ABS(X4030-O4030))</f>
        <v/>
      </c>
      <c r="AB4030" t="str">
        <f t="shared" si="881"/>
        <v/>
      </c>
    </row>
    <row r="4031" spans="7:28" x14ac:dyDescent="0.2">
      <c r="G4031" s="21"/>
      <c r="H4031" s="21">
        <v>3916</v>
      </c>
      <c r="I4031">
        <f t="shared" si="882"/>
        <v>0.1</v>
      </c>
      <c r="J4031">
        <f t="shared" si="883"/>
        <v>0.34304387598496555</v>
      </c>
      <c r="K4031">
        <f t="shared" si="884"/>
        <v>22.5</v>
      </c>
      <c r="L4031">
        <f t="shared" si="879"/>
        <v>16.397319392014229</v>
      </c>
      <c r="M4031">
        <f t="shared" si="885"/>
        <v>1.0698969216735335</v>
      </c>
      <c r="N4031" s="21">
        <f t="shared" si="886"/>
        <v>-0.23822749007137939</v>
      </c>
      <c r="O4031" s="21">
        <f t="shared" si="887"/>
        <v>131.88826893002718</v>
      </c>
      <c r="P4031">
        <f t="shared" si="888"/>
        <v>1</v>
      </c>
      <c r="Q4031">
        <f t="shared" si="889"/>
        <v>0.34304387598496555</v>
      </c>
      <c r="R4031">
        <f t="shared" si="890"/>
        <v>0.3430438759849655</v>
      </c>
      <c r="T4031" s="21">
        <f t="shared" si="880"/>
        <v>0</v>
      </c>
      <c r="W4031">
        <v>3916</v>
      </c>
      <c r="X4031">
        <v>36.309359000000001</v>
      </c>
      <c r="Y4031">
        <v>0.5</v>
      </c>
      <c r="Z4031">
        <f t="shared" si="891"/>
        <v>0.5</v>
      </c>
      <c r="AA4031" s="21" t="str">
        <f t="shared" si="892"/>
        <v/>
      </c>
      <c r="AB4031" t="str">
        <f t="shared" si="881"/>
        <v/>
      </c>
    </row>
    <row r="4032" spans="7:28" x14ac:dyDescent="0.2">
      <c r="G4032" s="21"/>
      <c r="H4032" s="21">
        <v>3917</v>
      </c>
      <c r="I4032">
        <f t="shared" si="882"/>
        <v>0.1</v>
      </c>
      <c r="J4032">
        <f t="shared" si="883"/>
        <v>0.34304387598496555</v>
      </c>
      <c r="K4032">
        <f t="shared" si="884"/>
        <v>22.5</v>
      </c>
      <c r="L4032">
        <f t="shared" si="879"/>
        <v>16.397319392014229</v>
      </c>
      <c r="M4032">
        <f t="shared" si="885"/>
        <v>1.0698969216735335</v>
      </c>
      <c r="N4032" s="21">
        <f t="shared" si="886"/>
        <v>-0.23852200433558929</v>
      </c>
      <c r="O4032" s="21">
        <f t="shared" si="887"/>
        <v>131.98826893002717</v>
      </c>
      <c r="P4032">
        <f t="shared" si="888"/>
        <v>1</v>
      </c>
      <c r="Q4032">
        <f t="shared" si="889"/>
        <v>0.34304387598496555</v>
      </c>
      <c r="R4032">
        <f t="shared" si="890"/>
        <v>0.3430438759849655</v>
      </c>
      <c r="T4032" s="21">
        <f t="shared" si="880"/>
        <v>0</v>
      </c>
      <c r="W4032">
        <v>3917</v>
      </c>
      <c r="X4032">
        <v>36.314226000000005</v>
      </c>
      <c r="Y4032">
        <v>0.5</v>
      </c>
      <c r="Z4032">
        <f t="shared" si="891"/>
        <v>0.5</v>
      </c>
      <c r="AA4032" s="21" t="str">
        <f t="shared" si="892"/>
        <v/>
      </c>
      <c r="AB4032" t="str">
        <f t="shared" si="881"/>
        <v/>
      </c>
    </row>
    <row r="4033" spans="7:28" x14ac:dyDescent="0.2">
      <c r="G4033" s="21"/>
      <c r="H4033" s="21">
        <v>3918</v>
      </c>
      <c r="I4033">
        <f t="shared" si="882"/>
        <v>0.1</v>
      </c>
      <c r="J4033">
        <f t="shared" si="883"/>
        <v>0.34304387598496555</v>
      </c>
      <c r="K4033">
        <f t="shared" si="884"/>
        <v>22.5</v>
      </c>
      <c r="L4033">
        <f t="shared" si="879"/>
        <v>16.397319392014229</v>
      </c>
      <c r="M4033">
        <f t="shared" si="885"/>
        <v>1.0698969216735335</v>
      </c>
      <c r="N4033" s="21">
        <f t="shared" si="886"/>
        <v>-0.23881651859979916</v>
      </c>
      <c r="O4033" s="21">
        <f t="shared" si="887"/>
        <v>132.08826893002717</v>
      </c>
      <c r="P4033">
        <f t="shared" si="888"/>
        <v>1</v>
      </c>
      <c r="Q4033">
        <f t="shared" si="889"/>
        <v>0.34304387598496555</v>
      </c>
      <c r="R4033">
        <f t="shared" si="890"/>
        <v>0.3430438759849655</v>
      </c>
      <c r="T4033" s="21">
        <f t="shared" si="880"/>
        <v>0</v>
      </c>
      <c r="W4033">
        <v>3918</v>
      </c>
      <c r="X4033">
        <v>36.323960999999997</v>
      </c>
      <c r="Y4033">
        <v>0.5</v>
      </c>
      <c r="Z4033">
        <f t="shared" si="891"/>
        <v>0.5</v>
      </c>
      <c r="AA4033" s="21" t="str">
        <f t="shared" si="892"/>
        <v/>
      </c>
      <c r="AB4033" t="str">
        <f t="shared" si="881"/>
        <v/>
      </c>
    </row>
    <row r="4034" spans="7:28" x14ac:dyDescent="0.2">
      <c r="G4034" s="21"/>
      <c r="H4034" s="21">
        <v>3919</v>
      </c>
      <c r="I4034">
        <f t="shared" si="882"/>
        <v>0.1</v>
      </c>
      <c r="J4034">
        <f t="shared" si="883"/>
        <v>0.34304387598496555</v>
      </c>
      <c r="K4034">
        <f t="shared" si="884"/>
        <v>22.5</v>
      </c>
      <c r="L4034">
        <f t="shared" si="879"/>
        <v>16.397319392014229</v>
      </c>
      <c r="M4034">
        <f t="shared" si="885"/>
        <v>1.0698969216735335</v>
      </c>
      <c r="N4034" s="21">
        <f t="shared" si="886"/>
        <v>-0.23911103286400903</v>
      </c>
      <c r="O4034" s="21">
        <f t="shared" si="887"/>
        <v>132.18826893002716</v>
      </c>
      <c r="P4034">
        <f t="shared" si="888"/>
        <v>1</v>
      </c>
      <c r="Q4034">
        <f t="shared" si="889"/>
        <v>0.34304387598496555</v>
      </c>
      <c r="R4034">
        <f t="shared" si="890"/>
        <v>0.3430438759849655</v>
      </c>
      <c r="T4034" s="21">
        <f t="shared" si="880"/>
        <v>0</v>
      </c>
      <c r="W4034">
        <v>3919</v>
      </c>
      <c r="X4034">
        <v>36.343430999999995</v>
      </c>
      <c r="Y4034">
        <v>0.5</v>
      </c>
      <c r="Z4034">
        <f t="shared" si="891"/>
        <v>0.5</v>
      </c>
      <c r="AA4034" s="21" t="str">
        <f t="shared" si="892"/>
        <v/>
      </c>
      <c r="AB4034" t="str">
        <f t="shared" si="881"/>
        <v/>
      </c>
    </row>
    <row r="4035" spans="7:28" x14ac:dyDescent="0.2">
      <c r="G4035" s="21"/>
      <c r="H4035" s="21">
        <v>3920</v>
      </c>
      <c r="I4035">
        <f t="shared" si="882"/>
        <v>0.1</v>
      </c>
      <c r="J4035">
        <f t="shared" si="883"/>
        <v>0.34304387598496555</v>
      </c>
      <c r="K4035">
        <f t="shared" si="884"/>
        <v>22.5</v>
      </c>
      <c r="L4035">
        <f t="shared" ref="L4035:L4098" si="893">0.5*Z4035*K4035/J4035/$B$7</f>
        <v>16.397319392014229</v>
      </c>
      <c r="M4035">
        <f t="shared" si="885"/>
        <v>1.0698969216735335</v>
      </c>
      <c r="N4035" s="21">
        <f t="shared" si="886"/>
        <v>-0.23940554712821888</v>
      </c>
      <c r="O4035" s="21">
        <f t="shared" si="887"/>
        <v>132.28826893002716</v>
      </c>
      <c r="P4035">
        <f t="shared" si="888"/>
        <v>1</v>
      </c>
      <c r="Q4035">
        <f t="shared" si="889"/>
        <v>0.34304387598496555</v>
      </c>
      <c r="R4035">
        <f t="shared" si="890"/>
        <v>0.3430438759849655</v>
      </c>
      <c r="T4035" s="21">
        <f t="shared" si="880"/>
        <v>0</v>
      </c>
      <c r="W4035">
        <v>3920</v>
      </c>
      <c r="X4035">
        <v>36.341808</v>
      </c>
      <c r="Y4035">
        <v>0.5</v>
      </c>
      <c r="Z4035">
        <f t="shared" si="891"/>
        <v>0.5</v>
      </c>
      <c r="AA4035" s="21" t="str">
        <f t="shared" si="892"/>
        <v/>
      </c>
      <c r="AB4035" t="str">
        <f t="shared" si="881"/>
        <v/>
      </c>
    </row>
    <row r="4036" spans="7:28" x14ac:dyDescent="0.2">
      <c r="G4036" s="21"/>
      <c r="H4036" s="21">
        <v>3921</v>
      </c>
      <c r="I4036">
        <f t="shared" si="882"/>
        <v>0.1</v>
      </c>
      <c r="J4036">
        <f t="shared" si="883"/>
        <v>0.34304387598496555</v>
      </c>
      <c r="K4036">
        <f t="shared" si="884"/>
        <v>22.5</v>
      </c>
      <c r="L4036">
        <f t="shared" si="893"/>
        <v>16.397319392014229</v>
      </c>
      <c r="M4036">
        <f t="shared" si="885"/>
        <v>1.0698969216735335</v>
      </c>
      <c r="N4036" s="21">
        <f t="shared" si="886"/>
        <v>-0.23970006139242872</v>
      </c>
      <c r="O4036" s="21">
        <f t="shared" si="887"/>
        <v>132.38826893002715</v>
      </c>
      <c r="P4036">
        <f t="shared" si="888"/>
        <v>1</v>
      </c>
      <c r="Q4036">
        <f t="shared" si="889"/>
        <v>0.34304387598496555</v>
      </c>
      <c r="R4036">
        <f t="shared" si="890"/>
        <v>0.3430438759849655</v>
      </c>
      <c r="T4036" s="21">
        <f t="shared" ref="T4036:T4099" si="894">(M4036-M4035)/(H4036-H4035)</f>
        <v>0</v>
      </c>
      <c r="W4036">
        <v>3921</v>
      </c>
      <c r="X4036">
        <v>36.358033000000006</v>
      </c>
      <c r="Y4036">
        <v>0.5</v>
      </c>
      <c r="Z4036">
        <f t="shared" si="891"/>
        <v>0.5</v>
      </c>
      <c r="AA4036" s="21" t="str">
        <f t="shared" si="892"/>
        <v/>
      </c>
      <c r="AB4036" t="str">
        <f t="shared" si="881"/>
        <v/>
      </c>
    </row>
    <row r="4037" spans="7:28" x14ac:dyDescent="0.2">
      <c r="G4037" s="21"/>
      <c r="H4037" s="21">
        <v>3922</v>
      </c>
      <c r="I4037">
        <f t="shared" si="882"/>
        <v>0.1</v>
      </c>
      <c r="J4037">
        <f t="shared" si="883"/>
        <v>0.34304387598496555</v>
      </c>
      <c r="K4037">
        <f t="shared" si="884"/>
        <v>22.5</v>
      </c>
      <c r="L4037">
        <f t="shared" si="893"/>
        <v>16.397319392014229</v>
      </c>
      <c r="M4037">
        <f t="shared" si="885"/>
        <v>1.0698969216735335</v>
      </c>
      <c r="N4037" s="21">
        <f t="shared" si="886"/>
        <v>-0.23999457565663862</v>
      </c>
      <c r="O4037" s="21">
        <f t="shared" si="887"/>
        <v>132.48826893002715</v>
      </c>
      <c r="P4037">
        <f t="shared" si="888"/>
        <v>1</v>
      </c>
      <c r="Q4037">
        <f t="shared" si="889"/>
        <v>0.34304387598496555</v>
      </c>
      <c r="R4037">
        <f t="shared" si="890"/>
        <v>0.3430438759849655</v>
      </c>
      <c r="T4037" s="21">
        <f t="shared" si="894"/>
        <v>0</v>
      </c>
      <c r="W4037">
        <v>3922</v>
      </c>
      <c r="X4037">
        <v>36.374257</v>
      </c>
      <c r="Y4037">
        <v>0.5</v>
      </c>
      <c r="Z4037">
        <f t="shared" si="891"/>
        <v>0.5</v>
      </c>
      <c r="AA4037" s="21" t="str">
        <f t="shared" si="892"/>
        <v/>
      </c>
      <c r="AB4037" t="str">
        <f t="shared" si="881"/>
        <v/>
      </c>
    </row>
    <row r="4038" spans="7:28" x14ac:dyDescent="0.2">
      <c r="G4038" s="21"/>
      <c r="H4038" s="21">
        <v>3923</v>
      </c>
      <c r="I4038">
        <f t="shared" si="882"/>
        <v>0.1</v>
      </c>
      <c r="J4038">
        <f t="shared" si="883"/>
        <v>0.34304387598496555</v>
      </c>
      <c r="K4038">
        <f t="shared" si="884"/>
        <v>22.5</v>
      </c>
      <c r="L4038">
        <f t="shared" si="893"/>
        <v>16.397319392014229</v>
      </c>
      <c r="M4038">
        <f t="shared" si="885"/>
        <v>1.0698969216735335</v>
      </c>
      <c r="N4038" s="21">
        <f t="shared" si="886"/>
        <v>-0.24028908992084849</v>
      </c>
      <c r="O4038" s="21">
        <f t="shared" si="887"/>
        <v>132.58826893002714</v>
      </c>
      <c r="P4038">
        <f t="shared" si="888"/>
        <v>1</v>
      </c>
      <c r="Q4038">
        <f t="shared" si="889"/>
        <v>0.34304387598496555</v>
      </c>
      <c r="R4038">
        <f t="shared" si="890"/>
        <v>0.3430438759849655</v>
      </c>
      <c r="T4038" s="21">
        <f t="shared" si="894"/>
        <v>0</v>
      </c>
      <c r="W4038">
        <v>3923</v>
      </c>
      <c r="X4038">
        <v>36.375879999999995</v>
      </c>
      <c r="Y4038">
        <v>0.5</v>
      </c>
      <c r="Z4038">
        <f t="shared" si="891"/>
        <v>0.5</v>
      </c>
      <c r="AA4038" s="21" t="str">
        <f t="shared" si="892"/>
        <v/>
      </c>
      <c r="AB4038" t="str">
        <f t="shared" si="881"/>
        <v/>
      </c>
    </row>
    <row r="4039" spans="7:28" x14ac:dyDescent="0.2">
      <c r="G4039" s="21"/>
      <c r="H4039" s="21">
        <v>3924</v>
      </c>
      <c r="I4039">
        <f t="shared" si="882"/>
        <v>0.1</v>
      </c>
      <c r="J4039">
        <f t="shared" si="883"/>
        <v>0.34304387598496555</v>
      </c>
      <c r="K4039">
        <f t="shared" si="884"/>
        <v>22.5</v>
      </c>
      <c r="L4039">
        <f t="shared" si="893"/>
        <v>16.397319392014229</v>
      </c>
      <c r="M4039">
        <f t="shared" si="885"/>
        <v>1.0698969216735335</v>
      </c>
      <c r="N4039" s="21">
        <f t="shared" si="886"/>
        <v>-0.24058360418505834</v>
      </c>
      <c r="O4039" s="21">
        <f t="shared" si="887"/>
        <v>132.68826893002714</v>
      </c>
      <c r="P4039">
        <f t="shared" si="888"/>
        <v>1</v>
      </c>
      <c r="Q4039">
        <f t="shared" si="889"/>
        <v>0.34304387598496555</v>
      </c>
      <c r="R4039">
        <f t="shared" si="890"/>
        <v>0.3430438759849655</v>
      </c>
      <c r="T4039" s="21">
        <f t="shared" si="894"/>
        <v>0</v>
      </c>
      <c r="W4039">
        <v>3924</v>
      </c>
      <c r="X4039">
        <v>36.392104000000003</v>
      </c>
      <c r="Y4039">
        <v>0.5</v>
      </c>
      <c r="Z4039">
        <f t="shared" si="891"/>
        <v>0.5</v>
      </c>
      <c r="AA4039" s="21" t="str">
        <f t="shared" si="892"/>
        <v/>
      </c>
      <c r="AB4039" t="str">
        <f t="shared" ref="AB4039:AB4102" si="895">IF(OR(Z4036&lt;&gt;Z4042,X4039&gt;$B$8+$B$9),"",((X4042-X4036)/(W4042-W4036)-(O4042-O4036)/(W4042-W4036))^2)</f>
        <v/>
      </c>
    </row>
    <row r="4040" spans="7:28" x14ac:dyDescent="0.2">
      <c r="G4040" s="21"/>
      <c r="H4040" s="21">
        <v>3925</v>
      </c>
      <c r="I4040">
        <f t="shared" si="882"/>
        <v>0.1</v>
      </c>
      <c r="J4040">
        <f t="shared" si="883"/>
        <v>0.34304387598496555</v>
      </c>
      <c r="K4040">
        <f t="shared" si="884"/>
        <v>22.5</v>
      </c>
      <c r="L4040">
        <f t="shared" si="893"/>
        <v>16.397319392014229</v>
      </c>
      <c r="M4040">
        <f t="shared" si="885"/>
        <v>1.0698969216735335</v>
      </c>
      <c r="N4040" s="21">
        <f t="shared" si="886"/>
        <v>-0.24087811844926818</v>
      </c>
      <c r="O4040" s="21">
        <f t="shared" si="887"/>
        <v>132.78826893002713</v>
      </c>
      <c r="P4040">
        <f t="shared" si="888"/>
        <v>1</v>
      </c>
      <c r="Q4040">
        <f t="shared" si="889"/>
        <v>0.34304387598496555</v>
      </c>
      <c r="R4040">
        <f t="shared" si="890"/>
        <v>0.3430438759849655</v>
      </c>
      <c r="T4040" s="21">
        <f t="shared" si="894"/>
        <v>0</v>
      </c>
      <c r="W4040">
        <v>3925</v>
      </c>
      <c r="X4040">
        <v>36.395348999999996</v>
      </c>
      <c r="Y4040">
        <v>0.5</v>
      </c>
      <c r="Z4040">
        <f t="shared" si="891"/>
        <v>0.5</v>
      </c>
      <c r="AA4040" s="21" t="str">
        <f t="shared" si="892"/>
        <v/>
      </c>
      <c r="AB4040" t="str">
        <f t="shared" si="895"/>
        <v/>
      </c>
    </row>
    <row r="4041" spans="7:28" x14ac:dyDescent="0.2">
      <c r="G4041" s="21"/>
      <c r="H4041" s="21">
        <v>3926</v>
      </c>
      <c r="I4041">
        <f t="shared" si="882"/>
        <v>0.1</v>
      </c>
      <c r="J4041">
        <f t="shared" si="883"/>
        <v>0.34304387598496555</v>
      </c>
      <c r="K4041">
        <f t="shared" si="884"/>
        <v>22.5</v>
      </c>
      <c r="L4041">
        <f t="shared" si="893"/>
        <v>16.397319392014229</v>
      </c>
      <c r="M4041">
        <f t="shared" si="885"/>
        <v>1.0698969216735335</v>
      </c>
      <c r="N4041" s="21">
        <f t="shared" si="886"/>
        <v>-0.24117263271347802</v>
      </c>
      <c r="O4041" s="21">
        <f t="shared" si="887"/>
        <v>132.88826893002712</v>
      </c>
      <c r="P4041">
        <f t="shared" si="888"/>
        <v>1</v>
      </c>
      <c r="Q4041">
        <f t="shared" si="889"/>
        <v>0.34304387598496555</v>
      </c>
      <c r="R4041">
        <f t="shared" si="890"/>
        <v>0.3430438759849655</v>
      </c>
      <c r="T4041" s="21">
        <f t="shared" si="894"/>
        <v>0</v>
      </c>
      <c r="W4041">
        <v>3926</v>
      </c>
      <c r="X4041">
        <v>36.406706</v>
      </c>
      <c r="Y4041">
        <v>0.5</v>
      </c>
      <c r="Z4041">
        <f t="shared" si="891"/>
        <v>0.5</v>
      </c>
      <c r="AA4041" s="21" t="str">
        <f t="shared" si="892"/>
        <v/>
      </c>
      <c r="AB4041" t="str">
        <f t="shared" si="895"/>
        <v/>
      </c>
    </row>
    <row r="4042" spans="7:28" x14ac:dyDescent="0.2">
      <c r="G4042" s="21"/>
      <c r="H4042" s="21">
        <v>3927</v>
      </c>
      <c r="I4042">
        <f t="shared" si="882"/>
        <v>0.1</v>
      </c>
      <c r="J4042">
        <f t="shared" si="883"/>
        <v>0.34304387598496555</v>
      </c>
      <c r="K4042">
        <f t="shared" si="884"/>
        <v>22.5</v>
      </c>
      <c r="L4042">
        <f t="shared" si="893"/>
        <v>16.397319392014229</v>
      </c>
      <c r="M4042">
        <f t="shared" si="885"/>
        <v>1.0698969216735335</v>
      </c>
      <c r="N4042" s="21">
        <f t="shared" si="886"/>
        <v>-0.24146714697768795</v>
      </c>
      <c r="O4042" s="21">
        <f t="shared" si="887"/>
        <v>132.98826893002712</v>
      </c>
      <c r="P4042">
        <f t="shared" si="888"/>
        <v>1</v>
      </c>
      <c r="Q4042">
        <f t="shared" si="889"/>
        <v>0.34304387598496555</v>
      </c>
      <c r="R4042">
        <f t="shared" si="890"/>
        <v>0.3430438759849655</v>
      </c>
      <c r="T4042" s="21">
        <f t="shared" si="894"/>
        <v>0</v>
      </c>
      <c r="W4042">
        <v>3927</v>
      </c>
      <c r="X4042">
        <v>36.421307999999996</v>
      </c>
      <c r="Y4042">
        <v>0.5</v>
      </c>
      <c r="Z4042">
        <f t="shared" si="891"/>
        <v>0.5</v>
      </c>
      <c r="AA4042" s="21" t="str">
        <f t="shared" si="892"/>
        <v/>
      </c>
      <c r="AB4042" t="str">
        <f t="shared" si="895"/>
        <v/>
      </c>
    </row>
    <row r="4043" spans="7:28" x14ac:dyDescent="0.2">
      <c r="G4043" s="21"/>
      <c r="H4043" s="21">
        <v>3928</v>
      </c>
      <c r="I4043">
        <f t="shared" si="882"/>
        <v>0.1</v>
      </c>
      <c r="J4043">
        <f t="shared" si="883"/>
        <v>0.34304387598496555</v>
      </c>
      <c r="K4043">
        <f t="shared" si="884"/>
        <v>22.5</v>
      </c>
      <c r="L4043">
        <f t="shared" si="893"/>
        <v>16.397319392014229</v>
      </c>
      <c r="M4043">
        <f t="shared" si="885"/>
        <v>1.0698969216735335</v>
      </c>
      <c r="N4043" s="21">
        <f t="shared" si="886"/>
        <v>-0.2417616612418978</v>
      </c>
      <c r="O4043" s="21">
        <f t="shared" si="887"/>
        <v>133.08826893002711</v>
      </c>
      <c r="P4043">
        <f t="shared" si="888"/>
        <v>1</v>
      </c>
      <c r="Q4043">
        <f t="shared" si="889"/>
        <v>0.34304387598496555</v>
      </c>
      <c r="R4043">
        <f t="shared" si="890"/>
        <v>0.3430438759849655</v>
      </c>
      <c r="T4043" s="21">
        <f t="shared" si="894"/>
        <v>0</v>
      </c>
      <c r="W4043">
        <v>3928</v>
      </c>
      <c r="X4043">
        <v>36.426175999999998</v>
      </c>
      <c r="Y4043">
        <v>0.5</v>
      </c>
      <c r="Z4043">
        <f t="shared" si="891"/>
        <v>0.5</v>
      </c>
      <c r="AA4043" s="21" t="str">
        <f t="shared" si="892"/>
        <v/>
      </c>
      <c r="AB4043" t="str">
        <f t="shared" si="895"/>
        <v/>
      </c>
    </row>
    <row r="4044" spans="7:28" x14ac:dyDescent="0.2">
      <c r="G4044" s="21"/>
      <c r="H4044" s="21">
        <v>3929</v>
      </c>
      <c r="I4044">
        <f t="shared" si="882"/>
        <v>0.1</v>
      </c>
      <c r="J4044">
        <f t="shared" si="883"/>
        <v>0.34304387598496555</v>
      </c>
      <c r="K4044">
        <f t="shared" si="884"/>
        <v>22.5</v>
      </c>
      <c r="L4044">
        <f t="shared" si="893"/>
        <v>16.397319392014229</v>
      </c>
      <c r="M4044">
        <f t="shared" si="885"/>
        <v>1.0698969216735335</v>
      </c>
      <c r="N4044" s="21">
        <f t="shared" si="886"/>
        <v>-0.24205617550610767</v>
      </c>
      <c r="O4044" s="21">
        <f t="shared" si="887"/>
        <v>133.18826893002711</v>
      </c>
      <c r="P4044">
        <f t="shared" si="888"/>
        <v>1</v>
      </c>
      <c r="Q4044">
        <f t="shared" si="889"/>
        <v>0.34304387598496555</v>
      </c>
      <c r="R4044">
        <f t="shared" si="890"/>
        <v>0.3430438759849655</v>
      </c>
      <c r="T4044" s="21">
        <f t="shared" si="894"/>
        <v>0</v>
      </c>
      <c r="W4044">
        <v>3929</v>
      </c>
      <c r="X4044">
        <v>36.422931000000005</v>
      </c>
      <c r="Y4044">
        <v>0.5</v>
      </c>
      <c r="Z4044">
        <f t="shared" si="891"/>
        <v>0.5</v>
      </c>
      <c r="AA4044" s="21" t="str">
        <f t="shared" si="892"/>
        <v/>
      </c>
      <c r="AB4044" t="str">
        <f t="shared" si="895"/>
        <v/>
      </c>
    </row>
    <row r="4045" spans="7:28" x14ac:dyDescent="0.2">
      <c r="G4045" s="21"/>
      <c r="H4045" s="21">
        <v>3930</v>
      </c>
      <c r="I4045">
        <f t="shared" si="882"/>
        <v>0.1</v>
      </c>
      <c r="J4045">
        <f t="shared" si="883"/>
        <v>0.34304387598496555</v>
      </c>
      <c r="K4045">
        <f t="shared" si="884"/>
        <v>22.5</v>
      </c>
      <c r="L4045">
        <f t="shared" si="893"/>
        <v>16.397319392014229</v>
      </c>
      <c r="M4045">
        <f t="shared" si="885"/>
        <v>1.0698969216735335</v>
      </c>
      <c r="N4045" s="21">
        <f t="shared" si="886"/>
        <v>-0.24235068977031748</v>
      </c>
      <c r="O4045" s="21">
        <f t="shared" si="887"/>
        <v>133.2882689300271</v>
      </c>
      <c r="P4045">
        <f t="shared" si="888"/>
        <v>1</v>
      </c>
      <c r="Q4045">
        <f t="shared" si="889"/>
        <v>0.34304387598496555</v>
      </c>
      <c r="R4045">
        <f t="shared" si="890"/>
        <v>0.3430438759849655</v>
      </c>
      <c r="T4045" s="21">
        <f t="shared" si="894"/>
        <v>0</v>
      </c>
      <c r="W4045">
        <v>3930</v>
      </c>
      <c r="X4045">
        <v>36.439155</v>
      </c>
      <c r="Y4045">
        <v>0.5</v>
      </c>
      <c r="Z4045">
        <f t="shared" si="891"/>
        <v>0.5</v>
      </c>
      <c r="AA4045" s="21" t="str">
        <f t="shared" si="892"/>
        <v/>
      </c>
      <c r="AB4045" t="str">
        <f t="shared" si="895"/>
        <v/>
      </c>
    </row>
    <row r="4046" spans="7:28" x14ac:dyDescent="0.2">
      <c r="G4046" s="21"/>
      <c r="H4046" s="21">
        <v>3931</v>
      </c>
      <c r="I4046">
        <f t="shared" si="882"/>
        <v>0.1</v>
      </c>
      <c r="J4046">
        <f t="shared" si="883"/>
        <v>0.34304387598496555</v>
      </c>
      <c r="K4046">
        <f t="shared" si="884"/>
        <v>22.5</v>
      </c>
      <c r="L4046">
        <f t="shared" si="893"/>
        <v>16.397319392014229</v>
      </c>
      <c r="M4046">
        <f t="shared" si="885"/>
        <v>1.0698969216735335</v>
      </c>
      <c r="N4046" s="21">
        <f t="shared" si="886"/>
        <v>-0.24264520403452736</v>
      </c>
      <c r="O4046" s="21">
        <f t="shared" si="887"/>
        <v>133.3882689300271</v>
      </c>
      <c r="P4046">
        <f t="shared" si="888"/>
        <v>1</v>
      </c>
      <c r="Q4046">
        <f t="shared" si="889"/>
        <v>0.34304387598496555</v>
      </c>
      <c r="R4046">
        <f t="shared" si="890"/>
        <v>0.3430438759849655</v>
      </c>
      <c r="T4046" s="21">
        <f t="shared" si="894"/>
        <v>0</v>
      </c>
      <c r="W4046">
        <v>3931</v>
      </c>
      <c r="X4046">
        <v>36.457002000000003</v>
      </c>
      <c r="Y4046">
        <v>0.5</v>
      </c>
      <c r="Z4046">
        <f t="shared" si="891"/>
        <v>0.5</v>
      </c>
      <c r="AA4046" s="21" t="str">
        <f t="shared" si="892"/>
        <v/>
      </c>
      <c r="AB4046" t="str">
        <f t="shared" si="895"/>
        <v/>
      </c>
    </row>
    <row r="4047" spans="7:28" x14ac:dyDescent="0.2">
      <c r="G4047" s="21"/>
      <c r="H4047" s="21">
        <v>3932</v>
      </c>
      <c r="I4047">
        <f t="shared" si="882"/>
        <v>0.1</v>
      </c>
      <c r="J4047">
        <f t="shared" si="883"/>
        <v>0.34304387598496555</v>
      </c>
      <c r="K4047">
        <f t="shared" si="884"/>
        <v>22.5</v>
      </c>
      <c r="L4047">
        <f t="shared" si="893"/>
        <v>16.397319392014229</v>
      </c>
      <c r="M4047">
        <f t="shared" si="885"/>
        <v>1.0698969216735335</v>
      </c>
      <c r="N4047" s="21">
        <f t="shared" si="886"/>
        <v>-0.24293971829873726</v>
      </c>
      <c r="O4047" s="21">
        <f t="shared" si="887"/>
        <v>133.48826893002709</v>
      </c>
      <c r="P4047">
        <f t="shared" si="888"/>
        <v>1</v>
      </c>
      <c r="Q4047">
        <f t="shared" si="889"/>
        <v>0.34304387598496555</v>
      </c>
      <c r="R4047">
        <f t="shared" si="890"/>
        <v>0.3430438759849655</v>
      </c>
      <c r="T4047" s="21">
        <f t="shared" si="894"/>
        <v>0</v>
      </c>
      <c r="W4047">
        <v>3932</v>
      </c>
      <c r="X4047">
        <v>36.461869000000007</v>
      </c>
      <c r="Y4047">
        <v>0.5</v>
      </c>
      <c r="Z4047">
        <f t="shared" si="891"/>
        <v>0.5</v>
      </c>
      <c r="AA4047" s="21" t="str">
        <f t="shared" si="892"/>
        <v/>
      </c>
      <c r="AB4047" t="str">
        <f t="shared" si="895"/>
        <v/>
      </c>
    </row>
    <row r="4048" spans="7:28" x14ac:dyDescent="0.2">
      <c r="G4048" s="21"/>
      <c r="H4048" s="21">
        <v>3933</v>
      </c>
      <c r="I4048">
        <f t="shared" si="882"/>
        <v>0.1</v>
      </c>
      <c r="J4048">
        <f t="shared" si="883"/>
        <v>0.34304387598496555</v>
      </c>
      <c r="K4048">
        <f t="shared" si="884"/>
        <v>22.5</v>
      </c>
      <c r="L4048">
        <f t="shared" si="893"/>
        <v>16.397319392014229</v>
      </c>
      <c r="M4048">
        <f t="shared" si="885"/>
        <v>1.0698969216735335</v>
      </c>
      <c r="N4048" s="21">
        <f t="shared" si="886"/>
        <v>-0.24323423256294713</v>
      </c>
      <c r="O4048" s="21">
        <f t="shared" si="887"/>
        <v>133.58826893002708</v>
      </c>
      <c r="P4048">
        <f t="shared" si="888"/>
        <v>1</v>
      </c>
      <c r="Q4048">
        <f t="shared" si="889"/>
        <v>0.34304387598496555</v>
      </c>
      <c r="R4048">
        <f t="shared" si="890"/>
        <v>0.3430438759849655</v>
      </c>
      <c r="T4048" s="21">
        <f t="shared" si="894"/>
        <v>0</v>
      </c>
      <c r="W4048">
        <v>3933</v>
      </c>
      <c r="X4048">
        <v>36.465114</v>
      </c>
      <c r="Y4048">
        <v>0.5</v>
      </c>
      <c r="Z4048">
        <f t="shared" si="891"/>
        <v>0.5</v>
      </c>
      <c r="AA4048" s="21" t="str">
        <f t="shared" si="892"/>
        <v/>
      </c>
      <c r="AB4048" t="str">
        <f t="shared" si="895"/>
        <v/>
      </c>
    </row>
    <row r="4049" spans="7:28" x14ac:dyDescent="0.2">
      <c r="G4049" s="21"/>
      <c r="H4049" s="21">
        <v>3934</v>
      </c>
      <c r="I4049">
        <f t="shared" si="882"/>
        <v>0.1</v>
      </c>
      <c r="J4049">
        <f t="shared" si="883"/>
        <v>0.34304387598496555</v>
      </c>
      <c r="K4049">
        <f t="shared" si="884"/>
        <v>22.5</v>
      </c>
      <c r="L4049">
        <f t="shared" si="893"/>
        <v>16.397319392014229</v>
      </c>
      <c r="M4049">
        <f t="shared" si="885"/>
        <v>1.0698969216735335</v>
      </c>
      <c r="N4049" s="21">
        <f t="shared" si="886"/>
        <v>-0.24352874682715694</v>
      </c>
      <c r="O4049" s="21">
        <f t="shared" si="887"/>
        <v>133.68826893002708</v>
      </c>
      <c r="P4049">
        <f t="shared" si="888"/>
        <v>1</v>
      </c>
      <c r="Q4049">
        <f t="shared" si="889"/>
        <v>0.34304387598496555</v>
      </c>
      <c r="R4049">
        <f t="shared" si="890"/>
        <v>0.3430438759849655</v>
      </c>
      <c r="T4049" s="21">
        <f t="shared" si="894"/>
        <v>0</v>
      </c>
      <c r="W4049">
        <v>3934</v>
      </c>
      <c r="X4049">
        <v>36.479715999999996</v>
      </c>
      <c r="Y4049">
        <v>0.5</v>
      </c>
      <c r="Z4049">
        <f t="shared" si="891"/>
        <v>0.5</v>
      </c>
      <c r="AA4049" s="21" t="str">
        <f t="shared" si="892"/>
        <v/>
      </c>
      <c r="AB4049" t="str">
        <f t="shared" si="895"/>
        <v/>
      </c>
    </row>
    <row r="4050" spans="7:28" x14ac:dyDescent="0.2">
      <c r="G4050" s="21"/>
      <c r="H4050" s="21">
        <v>3935</v>
      </c>
      <c r="I4050">
        <f t="shared" si="882"/>
        <v>0.1</v>
      </c>
      <c r="J4050">
        <f t="shared" si="883"/>
        <v>0.34304387598496555</v>
      </c>
      <c r="K4050">
        <f t="shared" si="884"/>
        <v>22.5</v>
      </c>
      <c r="L4050">
        <f t="shared" si="893"/>
        <v>16.397319392014229</v>
      </c>
      <c r="M4050">
        <f t="shared" si="885"/>
        <v>1.0698969216735335</v>
      </c>
      <c r="N4050" s="21">
        <f t="shared" si="886"/>
        <v>-0.24382326109136682</v>
      </c>
      <c r="O4050" s="21">
        <f t="shared" si="887"/>
        <v>133.78826893002707</v>
      </c>
      <c r="P4050">
        <f t="shared" si="888"/>
        <v>1</v>
      </c>
      <c r="Q4050">
        <f t="shared" si="889"/>
        <v>0.34304387598496555</v>
      </c>
      <c r="R4050">
        <f t="shared" si="890"/>
        <v>0.3430438759849655</v>
      </c>
      <c r="T4050" s="21">
        <f t="shared" si="894"/>
        <v>0</v>
      </c>
      <c r="W4050">
        <v>3935</v>
      </c>
      <c r="X4050">
        <v>36.476472000000001</v>
      </c>
      <c r="Y4050">
        <v>0.5</v>
      </c>
      <c r="Z4050">
        <f t="shared" si="891"/>
        <v>0.5</v>
      </c>
      <c r="AA4050" s="21" t="str">
        <f t="shared" si="892"/>
        <v/>
      </c>
      <c r="AB4050" t="str">
        <f t="shared" si="895"/>
        <v/>
      </c>
    </row>
    <row r="4051" spans="7:28" x14ac:dyDescent="0.2">
      <c r="G4051" s="21"/>
      <c r="H4051" s="21">
        <v>3936</v>
      </c>
      <c r="I4051">
        <f t="shared" si="882"/>
        <v>0.1</v>
      </c>
      <c r="J4051">
        <f t="shared" si="883"/>
        <v>0.34304387598496555</v>
      </c>
      <c r="K4051">
        <f t="shared" si="884"/>
        <v>22.5</v>
      </c>
      <c r="L4051">
        <f t="shared" si="893"/>
        <v>16.397319392014229</v>
      </c>
      <c r="M4051">
        <f t="shared" si="885"/>
        <v>1.0698969216735335</v>
      </c>
      <c r="N4051" s="21">
        <f t="shared" si="886"/>
        <v>-0.24411777535557672</v>
      </c>
      <c r="O4051" s="21">
        <f t="shared" si="887"/>
        <v>133.88826893002707</v>
      </c>
      <c r="P4051">
        <f t="shared" si="888"/>
        <v>1</v>
      </c>
      <c r="Q4051">
        <f t="shared" si="889"/>
        <v>0.34304387598496555</v>
      </c>
      <c r="R4051">
        <f t="shared" si="890"/>
        <v>0.3430438759849655</v>
      </c>
      <c r="T4051" s="21">
        <f t="shared" si="894"/>
        <v>0</v>
      </c>
      <c r="W4051">
        <v>3936</v>
      </c>
      <c r="X4051">
        <v>36.499185999999995</v>
      </c>
      <c r="Y4051">
        <v>0.5</v>
      </c>
      <c r="Z4051">
        <f t="shared" si="891"/>
        <v>0.5</v>
      </c>
      <c r="AA4051" s="21" t="str">
        <f t="shared" si="892"/>
        <v/>
      </c>
      <c r="AB4051" t="str">
        <f t="shared" si="895"/>
        <v/>
      </c>
    </row>
    <row r="4052" spans="7:28" x14ac:dyDescent="0.2">
      <c r="G4052" s="21"/>
      <c r="H4052" s="21">
        <v>3937</v>
      </c>
      <c r="I4052">
        <f t="shared" si="882"/>
        <v>0.1</v>
      </c>
      <c r="J4052">
        <f t="shared" si="883"/>
        <v>0.34304387598496555</v>
      </c>
      <c r="K4052">
        <f t="shared" si="884"/>
        <v>22.5</v>
      </c>
      <c r="L4052">
        <f t="shared" si="893"/>
        <v>16.397319392014229</v>
      </c>
      <c r="M4052">
        <f t="shared" si="885"/>
        <v>1.0698969216735335</v>
      </c>
      <c r="N4052" s="21">
        <f t="shared" si="886"/>
        <v>-0.24441228961978659</v>
      </c>
      <c r="O4052" s="21">
        <f t="shared" si="887"/>
        <v>133.98826893002706</v>
      </c>
      <c r="P4052">
        <f t="shared" si="888"/>
        <v>1</v>
      </c>
      <c r="Q4052">
        <f t="shared" si="889"/>
        <v>0.34304387598496555</v>
      </c>
      <c r="R4052">
        <f t="shared" si="890"/>
        <v>0.3430438759849655</v>
      </c>
      <c r="T4052" s="21">
        <f t="shared" si="894"/>
        <v>0</v>
      </c>
      <c r="W4052">
        <v>3937</v>
      </c>
      <c r="X4052">
        <v>36.507298000000006</v>
      </c>
      <c r="Y4052">
        <v>0.5</v>
      </c>
      <c r="Z4052">
        <f t="shared" si="891"/>
        <v>0.5</v>
      </c>
      <c r="AA4052" s="21" t="str">
        <f t="shared" si="892"/>
        <v/>
      </c>
      <c r="AB4052" t="str">
        <f t="shared" si="895"/>
        <v/>
      </c>
    </row>
    <row r="4053" spans="7:28" x14ac:dyDescent="0.2">
      <c r="G4053" s="21"/>
      <c r="H4053" s="21">
        <v>3938</v>
      </c>
      <c r="I4053">
        <f t="shared" si="882"/>
        <v>0.1</v>
      </c>
      <c r="J4053">
        <f t="shared" si="883"/>
        <v>0.34304387598496555</v>
      </c>
      <c r="K4053">
        <f t="shared" si="884"/>
        <v>22.5</v>
      </c>
      <c r="L4053">
        <f t="shared" si="893"/>
        <v>16.397319392014229</v>
      </c>
      <c r="M4053">
        <f t="shared" si="885"/>
        <v>1.0698969216735335</v>
      </c>
      <c r="N4053" s="21">
        <f t="shared" si="886"/>
        <v>-0.24470680388399646</v>
      </c>
      <c r="O4053" s="21">
        <f t="shared" si="887"/>
        <v>134.08826893002706</v>
      </c>
      <c r="P4053">
        <f t="shared" si="888"/>
        <v>1</v>
      </c>
      <c r="Q4053">
        <f t="shared" si="889"/>
        <v>0.34304387598496555</v>
      </c>
      <c r="R4053">
        <f t="shared" si="890"/>
        <v>0.3430438759849655</v>
      </c>
      <c r="T4053" s="21">
        <f t="shared" si="894"/>
        <v>0</v>
      </c>
      <c r="W4053">
        <v>3938</v>
      </c>
      <c r="X4053">
        <v>36.513788000000005</v>
      </c>
      <c r="Y4053">
        <v>0.5</v>
      </c>
      <c r="Z4053">
        <f t="shared" si="891"/>
        <v>0.5</v>
      </c>
      <c r="AA4053" s="21" t="str">
        <f t="shared" si="892"/>
        <v/>
      </c>
      <c r="AB4053" t="str">
        <f t="shared" si="895"/>
        <v/>
      </c>
    </row>
    <row r="4054" spans="7:28" x14ac:dyDescent="0.2">
      <c r="G4054" s="21"/>
      <c r="H4054" s="21">
        <v>3939</v>
      </c>
      <c r="I4054">
        <f t="shared" si="882"/>
        <v>0.1</v>
      </c>
      <c r="J4054">
        <f t="shared" si="883"/>
        <v>0.34304387598496555</v>
      </c>
      <c r="K4054">
        <f t="shared" si="884"/>
        <v>22.5</v>
      </c>
      <c r="L4054">
        <f t="shared" si="893"/>
        <v>16.397319392014229</v>
      </c>
      <c r="M4054">
        <f t="shared" si="885"/>
        <v>1.0698969216735335</v>
      </c>
      <c r="N4054" s="21">
        <f t="shared" si="886"/>
        <v>-0.24500131814820628</v>
      </c>
      <c r="O4054" s="21">
        <f t="shared" si="887"/>
        <v>134.18826893002705</v>
      </c>
      <c r="P4054">
        <f t="shared" si="888"/>
        <v>1</v>
      </c>
      <c r="Q4054">
        <f t="shared" si="889"/>
        <v>0.34304387598496555</v>
      </c>
      <c r="R4054">
        <f t="shared" si="890"/>
        <v>0.3430438759849655</v>
      </c>
      <c r="T4054" s="21">
        <f t="shared" si="894"/>
        <v>0</v>
      </c>
      <c r="W4054">
        <v>3939</v>
      </c>
      <c r="X4054">
        <v>36.546237000000005</v>
      </c>
      <c r="Y4054">
        <v>0.5</v>
      </c>
      <c r="Z4054">
        <f t="shared" si="891"/>
        <v>0.5</v>
      </c>
      <c r="AA4054" s="21" t="str">
        <f t="shared" si="892"/>
        <v/>
      </c>
      <c r="AB4054" t="str">
        <f t="shared" si="895"/>
        <v/>
      </c>
    </row>
    <row r="4055" spans="7:28" x14ac:dyDescent="0.2">
      <c r="G4055" s="21"/>
      <c r="H4055" s="21">
        <v>3940</v>
      </c>
      <c r="I4055">
        <f t="shared" si="882"/>
        <v>0.1</v>
      </c>
      <c r="J4055">
        <f t="shared" si="883"/>
        <v>0.34304387598496555</v>
      </c>
      <c r="K4055">
        <f t="shared" si="884"/>
        <v>22.5</v>
      </c>
      <c r="L4055">
        <f t="shared" si="893"/>
        <v>16.397319392014229</v>
      </c>
      <c r="M4055">
        <f t="shared" si="885"/>
        <v>1.0698969216735335</v>
      </c>
      <c r="N4055" s="21">
        <f t="shared" si="886"/>
        <v>-0.24529583241241615</v>
      </c>
      <c r="O4055" s="21">
        <f t="shared" si="887"/>
        <v>134.28826893002704</v>
      </c>
      <c r="P4055">
        <f t="shared" si="888"/>
        <v>1</v>
      </c>
      <c r="Q4055">
        <f t="shared" si="889"/>
        <v>0.34304387598496555</v>
      </c>
      <c r="R4055">
        <f t="shared" si="890"/>
        <v>0.3430438759849655</v>
      </c>
      <c r="T4055" s="21">
        <f t="shared" si="894"/>
        <v>0</v>
      </c>
      <c r="W4055">
        <v>3940</v>
      </c>
      <c r="X4055">
        <v>36.536501999999999</v>
      </c>
      <c r="Y4055">
        <v>0.5</v>
      </c>
      <c r="Z4055">
        <f t="shared" si="891"/>
        <v>0.5</v>
      </c>
      <c r="AA4055" s="21" t="str">
        <f t="shared" si="892"/>
        <v/>
      </c>
      <c r="AB4055" t="str">
        <f t="shared" si="895"/>
        <v/>
      </c>
    </row>
    <row r="4056" spans="7:28" x14ac:dyDescent="0.2">
      <c r="G4056" s="21"/>
      <c r="H4056" s="21">
        <v>3941</v>
      </c>
      <c r="I4056">
        <f t="shared" si="882"/>
        <v>0.1</v>
      </c>
      <c r="J4056">
        <f t="shared" si="883"/>
        <v>0.34304387598496555</v>
      </c>
      <c r="K4056">
        <f t="shared" si="884"/>
        <v>22.5</v>
      </c>
      <c r="L4056">
        <f t="shared" si="893"/>
        <v>16.397319392014229</v>
      </c>
      <c r="M4056">
        <f t="shared" si="885"/>
        <v>1.0698969216735335</v>
      </c>
      <c r="N4056" s="21">
        <f t="shared" si="886"/>
        <v>-0.24559034667662605</v>
      </c>
      <c r="O4056" s="21">
        <f t="shared" si="887"/>
        <v>134.38826893002704</v>
      </c>
      <c r="P4056">
        <f t="shared" si="888"/>
        <v>1</v>
      </c>
      <c r="Q4056">
        <f t="shared" si="889"/>
        <v>0.34304387598496555</v>
      </c>
      <c r="R4056">
        <f t="shared" si="890"/>
        <v>0.3430438759849655</v>
      </c>
      <c r="T4056" s="21">
        <f t="shared" si="894"/>
        <v>0</v>
      </c>
      <c r="W4056">
        <v>3941</v>
      </c>
      <c r="X4056">
        <v>36.539747000000006</v>
      </c>
      <c r="Y4056">
        <v>0.5</v>
      </c>
      <c r="Z4056">
        <f t="shared" si="891"/>
        <v>0.5</v>
      </c>
      <c r="AA4056" s="21" t="str">
        <f t="shared" si="892"/>
        <v/>
      </c>
      <c r="AB4056" t="str">
        <f t="shared" si="895"/>
        <v/>
      </c>
    </row>
    <row r="4057" spans="7:28" x14ac:dyDescent="0.2">
      <c r="G4057" s="21"/>
      <c r="H4057" s="21">
        <v>3942</v>
      </c>
      <c r="I4057">
        <f t="shared" si="882"/>
        <v>0.1</v>
      </c>
      <c r="J4057">
        <f t="shared" si="883"/>
        <v>0.34304387598496555</v>
      </c>
      <c r="K4057">
        <f t="shared" si="884"/>
        <v>22.5</v>
      </c>
      <c r="L4057">
        <f t="shared" si="893"/>
        <v>16.397319392014229</v>
      </c>
      <c r="M4057">
        <f t="shared" si="885"/>
        <v>1.0698969216735335</v>
      </c>
      <c r="N4057" s="21">
        <f t="shared" si="886"/>
        <v>-0.24588486094083592</v>
      </c>
      <c r="O4057" s="21">
        <f t="shared" si="887"/>
        <v>134.48826893002703</v>
      </c>
      <c r="P4057">
        <f t="shared" si="888"/>
        <v>1</v>
      </c>
      <c r="Q4057">
        <f t="shared" si="889"/>
        <v>0.34304387598496555</v>
      </c>
      <c r="R4057">
        <f t="shared" si="890"/>
        <v>0.3430438759849655</v>
      </c>
      <c r="T4057" s="21">
        <f t="shared" si="894"/>
        <v>0</v>
      </c>
      <c r="W4057">
        <v>3942</v>
      </c>
      <c r="X4057">
        <v>36.565706000000006</v>
      </c>
      <c r="Y4057">
        <v>0.5</v>
      </c>
      <c r="Z4057">
        <f t="shared" si="891"/>
        <v>0.5</v>
      </c>
      <c r="AA4057" s="21" t="str">
        <f t="shared" si="892"/>
        <v/>
      </c>
      <c r="AB4057" t="str">
        <f t="shared" si="895"/>
        <v/>
      </c>
    </row>
    <row r="4058" spans="7:28" x14ac:dyDescent="0.2">
      <c r="G4058" s="21"/>
      <c r="H4058" s="21">
        <v>3943</v>
      </c>
      <c r="I4058">
        <f t="shared" si="882"/>
        <v>0.1</v>
      </c>
      <c r="J4058">
        <f t="shared" si="883"/>
        <v>0.34304387598496555</v>
      </c>
      <c r="K4058">
        <f t="shared" si="884"/>
        <v>22.5</v>
      </c>
      <c r="L4058">
        <f t="shared" si="893"/>
        <v>16.397319392014229</v>
      </c>
      <c r="M4058">
        <f t="shared" si="885"/>
        <v>1.0698969216735335</v>
      </c>
      <c r="N4058" s="21">
        <f t="shared" si="886"/>
        <v>-0.24617937520504574</v>
      </c>
      <c r="O4058" s="21">
        <f t="shared" si="887"/>
        <v>134.58826893002703</v>
      </c>
      <c r="P4058">
        <f t="shared" si="888"/>
        <v>1</v>
      </c>
      <c r="Q4058">
        <f t="shared" si="889"/>
        <v>0.34304387598496555</v>
      </c>
      <c r="R4058">
        <f t="shared" si="890"/>
        <v>0.3430438759849655</v>
      </c>
      <c r="T4058" s="21">
        <f t="shared" si="894"/>
        <v>0</v>
      </c>
      <c r="W4058">
        <v>3943</v>
      </c>
      <c r="X4058">
        <v>36.568950999999998</v>
      </c>
      <c r="Y4058">
        <v>0.5</v>
      </c>
      <c r="Z4058">
        <f t="shared" si="891"/>
        <v>0.5</v>
      </c>
      <c r="AA4058" s="21" t="str">
        <f t="shared" si="892"/>
        <v/>
      </c>
      <c r="AB4058" t="str">
        <f t="shared" si="895"/>
        <v/>
      </c>
    </row>
    <row r="4059" spans="7:28" x14ac:dyDescent="0.2">
      <c r="G4059" s="21"/>
      <c r="H4059" s="21">
        <v>3944</v>
      </c>
      <c r="I4059">
        <f t="shared" si="882"/>
        <v>0.1</v>
      </c>
      <c r="J4059">
        <f t="shared" si="883"/>
        <v>0.34304387598496555</v>
      </c>
      <c r="K4059">
        <f t="shared" si="884"/>
        <v>22.5</v>
      </c>
      <c r="L4059">
        <f t="shared" si="893"/>
        <v>16.397319392014229</v>
      </c>
      <c r="M4059">
        <f t="shared" si="885"/>
        <v>1.0698969216735335</v>
      </c>
      <c r="N4059" s="21">
        <f t="shared" si="886"/>
        <v>-0.24647388946925561</v>
      </c>
      <c r="O4059" s="21">
        <f t="shared" si="887"/>
        <v>134.68826893002702</v>
      </c>
      <c r="P4059">
        <f t="shared" si="888"/>
        <v>1</v>
      </c>
      <c r="Q4059">
        <f t="shared" si="889"/>
        <v>0.34304387598496555</v>
      </c>
      <c r="R4059">
        <f t="shared" si="890"/>
        <v>0.3430438759849655</v>
      </c>
      <c r="T4059" s="21">
        <f t="shared" si="894"/>
        <v>0</v>
      </c>
      <c r="W4059">
        <v>3944</v>
      </c>
      <c r="X4059">
        <v>36.578686000000005</v>
      </c>
      <c r="Y4059">
        <v>0.5</v>
      </c>
      <c r="Z4059">
        <f t="shared" si="891"/>
        <v>0.5</v>
      </c>
      <c r="AA4059" s="21" t="str">
        <f t="shared" si="892"/>
        <v/>
      </c>
      <c r="AB4059" t="str">
        <f t="shared" si="895"/>
        <v/>
      </c>
    </row>
    <row r="4060" spans="7:28" x14ac:dyDescent="0.2">
      <c r="G4060" s="21"/>
      <c r="H4060" s="21">
        <v>3945</v>
      </c>
      <c r="I4060">
        <f t="shared" si="882"/>
        <v>0.1</v>
      </c>
      <c r="J4060">
        <f t="shared" si="883"/>
        <v>0.34304387598496555</v>
      </c>
      <c r="K4060">
        <f t="shared" si="884"/>
        <v>22.5</v>
      </c>
      <c r="L4060">
        <f t="shared" si="893"/>
        <v>16.397319392014229</v>
      </c>
      <c r="M4060">
        <f t="shared" si="885"/>
        <v>1.0698969216735335</v>
      </c>
      <c r="N4060" s="21">
        <f t="shared" si="886"/>
        <v>-0.24676840373346545</v>
      </c>
      <c r="O4060" s="21">
        <f t="shared" si="887"/>
        <v>134.78826893002702</v>
      </c>
      <c r="P4060">
        <f t="shared" si="888"/>
        <v>1</v>
      </c>
      <c r="Q4060">
        <f t="shared" si="889"/>
        <v>0.34304387598496555</v>
      </c>
      <c r="R4060">
        <f t="shared" si="890"/>
        <v>0.3430438759849655</v>
      </c>
      <c r="T4060" s="21">
        <f t="shared" si="894"/>
        <v>0</v>
      </c>
      <c r="W4060">
        <v>3945</v>
      </c>
      <c r="X4060">
        <v>36.590042999999994</v>
      </c>
      <c r="Y4060">
        <v>0.5</v>
      </c>
      <c r="Z4060">
        <f t="shared" si="891"/>
        <v>0.5</v>
      </c>
      <c r="AA4060" s="21" t="str">
        <f t="shared" si="892"/>
        <v/>
      </c>
      <c r="AB4060" t="str">
        <f t="shared" si="895"/>
        <v/>
      </c>
    </row>
    <row r="4061" spans="7:28" x14ac:dyDescent="0.2">
      <c r="G4061" s="21"/>
      <c r="H4061" s="21">
        <v>3946</v>
      </c>
      <c r="I4061">
        <f t="shared" si="882"/>
        <v>0.1</v>
      </c>
      <c r="J4061">
        <f t="shared" si="883"/>
        <v>0.34304387598496555</v>
      </c>
      <c r="K4061">
        <f t="shared" si="884"/>
        <v>22.5</v>
      </c>
      <c r="L4061">
        <f t="shared" si="893"/>
        <v>16.397319392014229</v>
      </c>
      <c r="M4061">
        <f t="shared" si="885"/>
        <v>1.0698969216735335</v>
      </c>
      <c r="N4061" s="21">
        <f t="shared" si="886"/>
        <v>-0.24706291799767538</v>
      </c>
      <c r="O4061" s="21">
        <f t="shared" si="887"/>
        <v>134.88826893002701</v>
      </c>
      <c r="P4061">
        <f t="shared" si="888"/>
        <v>1</v>
      </c>
      <c r="Q4061">
        <f t="shared" si="889"/>
        <v>0.34304387598496555</v>
      </c>
      <c r="R4061">
        <f t="shared" si="890"/>
        <v>0.3430438759849655</v>
      </c>
      <c r="T4061" s="21">
        <f t="shared" si="894"/>
        <v>0</v>
      </c>
      <c r="W4061">
        <v>3946</v>
      </c>
      <c r="X4061">
        <v>36.604645000000005</v>
      </c>
      <c r="Y4061">
        <v>0.5</v>
      </c>
      <c r="Z4061">
        <f t="shared" si="891"/>
        <v>0.5</v>
      </c>
      <c r="AA4061" s="21" t="str">
        <f t="shared" si="892"/>
        <v/>
      </c>
      <c r="AB4061" t="str">
        <f t="shared" si="895"/>
        <v/>
      </c>
    </row>
    <row r="4062" spans="7:28" x14ac:dyDescent="0.2">
      <c r="G4062" s="21"/>
      <c r="H4062" s="21">
        <v>3947</v>
      </c>
      <c r="I4062">
        <f t="shared" si="882"/>
        <v>0.1</v>
      </c>
      <c r="J4062">
        <f t="shared" si="883"/>
        <v>0.34304387598496555</v>
      </c>
      <c r="K4062">
        <f t="shared" si="884"/>
        <v>22.5</v>
      </c>
      <c r="L4062">
        <f t="shared" si="893"/>
        <v>16.397319392014229</v>
      </c>
      <c r="M4062">
        <f t="shared" si="885"/>
        <v>1.0698969216735335</v>
      </c>
      <c r="N4062" s="21">
        <f t="shared" si="886"/>
        <v>-0.24735743226188522</v>
      </c>
      <c r="O4062" s="21">
        <f t="shared" si="887"/>
        <v>134.988268930027</v>
      </c>
      <c r="P4062">
        <f t="shared" si="888"/>
        <v>1</v>
      </c>
      <c r="Q4062">
        <f t="shared" si="889"/>
        <v>0.34304387598496555</v>
      </c>
      <c r="R4062">
        <f t="shared" si="890"/>
        <v>0.3430438759849655</v>
      </c>
      <c r="T4062" s="21">
        <f t="shared" si="894"/>
        <v>0</v>
      </c>
      <c r="W4062">
        <v>3947</v>
      </c>
      <c r="X4062">
        <v>36.614379999999997</v>
      </c>
      <c r="Y4062">
        <v>0.5</v>
      </c>
      <c r="Z4062">
        <f t="shared" si="891"/>
        <v>0.5</v>
      </c>
      <c r="AA4062" s="21" t="str">
        <f t="shared" si="892"/>
        <v/>
      </c>
      <c r="AB4062" t="str">
        <f t="shared" si="895"/>
        <v/>
      </c>
    </row>
    <row r="4063" spans="7:28" x14ac:dyDescent="0.2">
      <c r="G4063" s="21"/>
      <c r="H4063" s="21">
        <v>3948</v>
      </c>
      <c r="I4063">
        <f t="shared" si="882"/>
        <v>0.1</v>
      </c>
      <c r="J4063">
        <f t="shared" si="883"/>
        <v>0.34304387598496555</v>
      </c>
      <c r="K4063">
        <f t="shared" si="884"/>
        <v>22.5</v>
      </c>
      <c r="L4063">
        <f t="shared" si="893"/>
        <v>16.397319392014229</v>
      </c>
      <c r="M4063">
        <f t="shared" si="885"/>
        <v>1.0698969216735335</v>
      </c>
      <c r="N4063" s="21">
        <f t="shared" si="886"/>
        <v>-0.24765194652609507</v>
      </c>
      <c r="O4063" s="21">
        <f t="shared" si="887"/>
        <v>135.088268930027</v>
      </c>
      <c r="P4063">
        <f t="shared" si="888"/>
        <v>1</v>
      </c>
      <c r="Q4063">
        <f t="shared" si="889"/>
        <v>0.34304387598496555</v>
      </c>
      <c r="R4063">
        <f t="shared" si="890"/>
        <v>0.3430438759849655</v>
      </c>
      <c r="T4063" s="21">
        <f t="shared" si="894"/>
        <v>0</v>
      </c>
      <c r="W4063">
        <v>3948</v>
      </c>
      <c r="X4063">
        <v>36.617625000000004</v>
      </c>
      <c r="Y4063">
        <v>0.5</v>
      </c>
      <c r="Z4063">
        <f t="shared" si="891"/>
        <v>0.5</v>
      </c>
      <c r="AA4063" s="21" t="str">
        <f t="shared" si="892"/>
        <v/>
      </c>
      <c r="AB4063" t="str">
        <f t="shared" si="895"/>
        <v/>
      </c>
    </row>
    <row r="4064" spans="7:28" x14ac:dyDescent="0.2">
      <c r="G4064" s="21"/>
      <c r="H4064" s="21">
        <v>3949</v>
      </c>
      <c r="I4064">
        <f t="shared" si="882"/>
        <v>0.1</v>
      </c>
      <c r="J4064">
        <f t="shared" si="883"/>
        <v>0.34304387598496555</v>
      </c>
      <c r="K4064">
        <f t="shared" si="884"/>
        <v>22.5</v>
      </c>
      <c r="L4064">
        <f t="shared" si="893"/>
        <v>16.397319392014229</v>
      </c>
      <c r="M4064">
        <f t="shared" si="885"/>
        <v>1.0698969216735335</v>
      </c>
      <c r="N4064" s="21">
        <f t="shared" si="886"/>
        <v>-0.24794646079030491</v>
      </c>
      <c r="O4064" s="21">
        <f t="shared" si="887"/>
        <v>135.18826893002699</v>
      </c>
      <c r="P4064">
        <f t="shared" si="888"/>
        <v>1</v>
      </c>
      <c r="Q4064">
        <f t="shared" si="889"/>
        <v>0.34304387598496555</v>
      </c>
      <c r="R4064">
        <f t="shared" si="890"/>
        <v>0.3430438759849655</v>
      </c>
      <c r="T4064" s="21">
        <f t="shared" si="894"/>
        <v>0</v>
      </c>
      <c r="W4064">
        <v>3949</v>
      </c>
      <c r="X4064">
        <v>36.625737000000001</v>
      </c>
      <c r="Y4064">
        <v>0.5</v>
      </c>
      <c r="Z4064">
        <f t="shared" si="891"/>
        <v>0.5</v>
      </c>
      <c r="AA4064" s="21" t="str">
        <f t="shared" si="892"/>
        <v/>
      </c>
      <c r="AB4064" t="str">
        <f t="shared" si="895"/>
        <v/>
      </c>
    </row>
    <row r="4065" spans="7:28" x14ac:dyDescent="0.2">
      <c r="G4065" s="21"/>
      <c r="H4065" s="21">
        <v>3950</v>
      </c>
      <c r="I4065">
        <f t="shared" si="882"/>
        <v>0.1</v>
      </c>
      <c r="J4065">
        <f t="shared" si="883"/>
        <v>0.34304387598496555</v>
      </c>
      <c r="K4065">
        <f t="shared" si="884"/>
        <v>22.5</v>
      </c>
      <c r="L4065">
        <f t="shared" si="893"/>
        <v>16.397319392014229</v>
      </c>
      <c r="M4065">
        <f t="shared" si="885"/>
        <v>1.0698969216735335</v>
      </c>
      <c r="N4065" s="21">
        <f t="shared" si="886"/>
        <v>-0.24824097505451478</v>
      </c>
      <c r="O4065" s="21">
        <f t="shared" si="887"/>
        <v>135.28826893002699</v>
      </c>
      <c r="P4065">
        <f t="shared" si="888"/>
        <v>1</v>
      </c>
      <c r="Q4065">
        <f t="shared" si="889"/>
        <v>0.34304387598496555</v>
      </c>
      <c r="R4065">
        <f t="shared" si="890"/>
        <v>0.3430438759849655</v>
      </c>
      <c r="T4065" s="21">
        <f t="shared" si="894"/>
        <v>0</v>
      </c>
      <c r="W4065">
        <v>3950</v>
      </c>
      <c r="X4065">
        <v>36.651696000000001</v>
      </c>
      <c r="Y4065">
        <v>0.5</v>
      </c>
      <c r="Z4065">
        <f t="shared" si="891"/>
        <v>0.5</v>
      </c>
      <c r="AA4065" s="21" t="str">
        <f t="shared" si="892"/>
        <v/>
      </c>
      <c r="AB4065" t="str">
        <f t="shared" si="895"/>
        <v/>
      </c>
    </row>
    <row r="4066" spans="7:28" x14ac:dyDescent="0.2">
      <c r="G4066" s="21"/>
      <c r="H4066" s="21">
        <v>3951</v>
      </c>
      <c r="I4066">
        <f t="shared" si="882"/>
        <v>0.1</v>
      </c>
      <c r="J4066">
        <f t="shared" si="883"/>
        <v>0.34304387598496555</v>
      </c>
      <c r="K4066">
        <f t="shared" si="884"/>
        <v>22.5</v>
      </c>
      <c r="L4066">
        <f t="shared" si="893"/>
        <v>16.397319392014229</v>
      </c>
      <c r="M4066">
        <f t="shared" si="885"/>
        <v>1.0698969216735335</v>
      </c>
      <c r="N4066" s="21">
        <f t="shared" si="886"/>
        <v>-0.24853548931872468</v>
      </c>
      <c r="O4066" s="21">
        <f t="shared" si="887"/>
        <v>135.38826893002698</v>
      </c>
      <c r="P4066">
        <f t="shared" si="888"/>
        <v>1</v>
      </c>
      <c r="Q4066">
        <f t="shared" si="889"/>
        <v>0.34304387598496555</v>
      </c>
      <c r="R4066">
        <f t="shared" si="890"/>
        <v>0.3430438759849655</v>
      </c>
      <c r="T4066" s="21">
        <f t="shared" si="894"/>
        <v>0</v>
      </c>
      <c r="W4066">
        <v>3951</v>
      </c>
      <c r="X4066">
        <v>36.653318999999996</v>
      </c>
      <c r="Y4066">
        <v>0.5</v>
      </c>
      <c r="Z4066">
        <f t="shared" si="891"/>
        <v>0.5</v>
      </c>
      <c r="AA4066" s="21" t="str">
        <f t="shared" si="892"/>
        <v/>
      </c>
      <c r="AB4066" t="str">
        <f t="shared" si="895"/>
        <v/>
      </c>
    </row>
    <row r="4067" spans="7:28" x14ac:dyDescent="0.2">
      <c r="G4067" s="21"/>
      <c r="H4067" s="21">
        <v>3952</v>
      </c>
      <c r="I4067">
        <f t="shared" si="882"/>
        <v>0.1</v>
      </c>
      <c r="J4067">
        <f t="shared" si="883"/>
        <v>0.34304387598496555</v>
      </c>
      <c r="K4067">
        <f t="shared" si="884"/>
        <v>22.5</v>
      </c>
      <c r="L4067">
        <f t="shared" si="893"/>
        <v>16.397319392014229</v>
      </c>
      <c r="M4067">
        <f t="shared" si="885"/>
        <v>1.0698969216735335</v>
      </c>
      <c r="N4067" s="21">
        <f t="shared" si="886"/>
        <v>-0.24883000358293456</v>
      </c>
      <c r="O4067" s="21">
        <f t="shared" si="887"/>
        <v>135.48826893002698</v>
      </c>
      <c r="P4067">
        <f t="shared" si="888"/>
        <v>1</v>
      </c>
      <c r="Q4067">
        <f t="shared" si="889"/>
        <v>0.34304387598496555</v>
      </c>
      <c r="R4067">
        <f t="shared" si="890"/>
        <v>0.3430438759849655</v>
      </c>
      <c r="T4067" s="21">
        <f t="shared" si="894"/>
        <v>0</v>
      </c>
      <c r="W4067">
        <v>3952</v>
      </c>
      <c r="X4067">
        <v>36.653318999999996</v>
      </c>
      <c r="Y4067">
        <v>0.5</v>
      </c>
      <c r="Z4067">
        <f t="shared" si="891"/>
        <v>0.5</v>
      </c>
      <c r="AA4067" s="21" t="str">
        <f t="shared" si="892"/>
        <v/>
      </c>
      <c r="AB4067" t="str">
        <f t="shared" si="895"/>
        <v/>
      </c>
    </row>
    <row r="4068" spans="7:28" x14ac:dyDescent="0.2">
      <c r="G4068" s="21"/>
      <c r="H4068" s="21">
        <v>3953</v>
      </c>
      <c r="I4068">
        <f t="shared" si="882"/>
        <v>0.1</v>
      </c>
      <c r="J4068">
        <f t="shared" si="883"/>
        <v>0.34304387598496555</v>
      </c>
      <c r="K4068">
        <f t="shared" si="884"/>
        <v>22.5</v>
      </c>
      <c r="L4068">
        <f t="shared" si="893"/>
        <v>16.397319392014229</v>
      </c>
      <c r="M4068">
        <f t="shared" si="885"/>
        <v>1.0698969216735335</v>
      </c>
      <c r="N4068" s="21">
        <f t="shared" si="886"/>
        <v>-0.24912451784714437</v>
      </c>
      <c r="O4068" s="21">
        <f t="shared" si="887"/>
        <v>135.58826893002697</v>
      </c>
      <c r="P4068">
        <f t="shared" si="888"/>
        <v>1</v>
      </c>
      <c r="Q4068">
        <f t="shared" si="889"/>
        <v>0.34304387598496555</v>
      </c>
      <c r="R4068">
        <f t="shared" si="890"/>
        <v>0.3430438759849655</v>
      </c>
      <c r="T4068" s="21">
        <f t="shared" si="894"/>
        <v>0</v>
      </c>
      <c r="W4068">
        <v>3953</v>
      </c>
      <c r="X4068">
        <v>36.672787999999997</v>
      </c>
      <c r="Y4068">
        <v>0.5</v>
      </c>
      <c r="Z4068">
        <f t="shared" si="891"/>
        <v>0.5</v>
      </c>
      <c r="AA4068" s="21" t="str">
        <f t="shared" si="892"/>
        <v/>
      </c>
      <c r="AB4068" t="str">
        <f t="shared" si="895"/>
        <v/>
      </c>
    </row>
    <row r="4069" spans="7:28" x14ac:dyDescent="0.2">
      <c r="G4069" s="21"/>
      <c r="H4069" s="21">
        <v>3954</v>
      </c>
      <c r="I4069">
        <f t="shared" si="882"/>
        <v>0.1</v>
      </c>
      <c r="J4069">
        <f t="shared" si="883"/>
        <v>0.34304387598496555</v>
      </c>
      <c r="K4069">
        <f t="shared" si="884"/>
        <v>22.5</v>
      </c>
      <c r="L4069">
        <f t="shared" si="893"/>
        <v>16.397319392014229</v>
      </c>
      <c r="M4069">
        <f t="shared" si="885"/>
        <v>1.0698969216735335</v>
      </c>
      <c r="N4069" s="21">
        <f t="shared" si="886"/>
        <v>-0.24941903211135424</v>
      </c>
      <c r="O4069" s="21">
        <f t="shared" si="887"/>
        <v>135.68826893002696</v>
      </c>
      <c r="P4069">
        <f t="shared" si="888"/>
        <v>1</v>
      </c>
      <c r="Q4069">
        <f t="shared" si="889"/>
        <v>0.34304387598496555</v>
      </c>
      <c r="R4069">
        <f t="shared" si="890"/>
        <v>0.3430438759849655</v>
      </c>
      <c r="T4069" s="21">
        <f t="shared" si="894"/>
        <v>0</v>
      </c>
      <c r="W4069">
        <v>3954</v>
      </c>
      <c r="X4069">
        <v>36.687389999999994</v>
      </c>
      <c r="Y4069">
        <v>0.5</v>
      </c>
      <c r="Z4069">
        <f t="shared" si="891"/>
        <v>0.5</v>
      </c>
      <c r="AA4069" s="21" t="str">
        <f t="shared" si="892"/>
        <v/>
      </c>
      <c r="AB4069" t="str">
        <f t="shared" si="895"/>
        <v/>
      </c>
    </row>
    <row r="4070" spans="7:28" x14ac:dyDescent="0.2">
      <c r="G4070" s="21"/>
      <c r="H4070" s="21">
        <v>3955</v>
      </c>
      <c r="I4070">
        <f t="shared" ref="I4070:I4133" si="896">IF(P4069&lt;0.999,MAX(0,MIN(10000000,(L4069/$E$8/M4069^$E$10)^(1/$E$9)/N4069)),0.1)</f>
        <v>0.1</v>
      </c>
      <c r="J4070">
        <f t="shared" ref="J4070:J4133" si="897">Q4070</f>
        <v>0.34304387598496555</v>
      </c>
      <c r="K4070">
        <f t="shared" ref="K4070:K4133" si="898">IF(O4070&lt;$B$8+$B$9,0.5*(($B$8+$B$9)^2+O4070^2)/O4070-$B$9,$B$8)</f>
        <v>22.5</v>
      </c>
      <c r="L4070">
        <f t="shared" si="893"/>
        <v>16.397319392014229</v>
      </c>
      <c r="M4070">
        <f t="shared" ref="M4070:M4133" si="899">-LN(J4070)</f>
        <v>1.0698969216735335</v>
      </c>
      <c r="N4070" s="21">
        <f t="shared" ref="N4070:N4133" si="900">-$B$15*(O4070-2*(K4070+$B$9))/(K4070+$B$9)^2/J4070</f>
        <v>-0.24971354637556412</v>
      </c>
      <c r="O4070" s="21">
        <f t="shared" ref="O4070:O4133" si="901">O4069+I4070*(H4070-H4069)</f>
        <v>135.78826893002696</v>
      </c>
      <c r="P4070">
        <f t="shared" ref="P4070:P4133" si="902">MIN(O4070/(K4070+$B$9),1)</f>
        <v>1</v>
      </c>
      <c r="Q4070">
        <f t="shared" ref="Q4070:Q4133" si="903">1-B$15*P4070</f>
        <v>0.34304387598496555</v>
      </c>
      <c r="R4070">
        <f t="shared" ref="R4070:R4133" si="904">$E$15/(P4070+$E$16)</f>
        <v>0.3430438759849655</v>
      </c>
      <c r="T4070" s="21">
        <f t="shared" si="894"/>
        <v>0</v>
      </c>
      <c r="W4070">
        <v>3955</v>
      </c>
      <c r="X4070">
        <v>36.689013000000003</v>
      </c>
      <c r="Y4070">
        <v>0.5</v>
      </c>
      <c r="Z4070">
        <f t="shared" si="891"/>
        <v>0.5</v>
      </c>
      <c r="AA4070" s="21" t="str">
        <f t="shared" si="892"/>
        <v/>
      </c>
      <c r="AB4070" t="str">
        <f t="shared" si="895"/>
        <v/>
      </c>
    </row>
    <row r="4071" spans="7:28" x14ac:dyDescent="0.2">
      <c r="G4071" s="21"/>
      <c r="H4071" s="21">
        <v>3956</v>
      </c>
      <c r="I4071">
        <f t="shared" si="896"/>
        <v>0.1</v>
      </c>
      <c r="J4071">
        <f t="shared" si="897"/>
        <v>0.34304387598496555</v>
      </c>
      <c r="K4071">
        <f t="shared" si="898"/>
        <v>22.5</v>
      </c>
      <c r="L4071">
        <f t="shared" si="893"/>
        <v>16.397319392014229</v>
      </c>
      <c r="M4071">
        <f t="shared" si="899"/>
        <v>1.0698969216735335</v>
      </c>
      <c r="N4071" s="21">
        <f t="shared" si="900"/>
        <v>-0.25000806063977404</v>
      </c>
      <c r="O4071" s="21">
        <f t="shared" si="901"/>
        <v>135.88826893002695</v>
      </c>
      <c r="P4071">
        <f t="shared" si="902"/>
        <v>1</v>
      </c>
      <c r="Q4071">
        <f t="shared" si="903"/>
        <v>0.34304387598496555</v>
      </c>
      <c r="R4071">
        <f t="shared" si="904"/>
        <v>0.3430438759849655</v>
      </c>
      <c r="T4071" s="21">
        <f t="shared" si="894"/>
        <v>0</v>
      </c>
      <c r="W4071">
        <v>3956</v>
      </c>
      <c r="X4071">
        <v>36.693880000000007</v>
      </c>
      <c r="Y4071">
        <v>0.5</v>
      </c>
      <c r="Z4071">
        <f t="shared" si="891"/>
        <v>0.5</v>
      </c>
      <c r="AA4071" s="21" t="str">
        <f t="shared" si="892"/>
        <v/>
      </c>
      <c r="AB4071" t="str">
        <f t="shared" si="895"/>
        <v/>
      </c>
    </row>
    <row r="4072" spans="7:28" x14ac:dyDescent="0.2">
      <c r="G4072" s="21"/>
      <c r="H4072" s="21">
        <v>3957</v>
      </c>
      <c r="I4072">
        <f t="shared" si="896"/>
        <v>0.1</v>
      </c>
      <c r="J4072">
        <f t="shared" si="897"/>
        <v>0.34304387598496555</v>
      </c>
      <c r="K4072">
        <f t="shared" si="898"/>
        <v>22.5</v>
      </c>
      <c r="L4072">
        <f t="shared" si="893"/>
        <v>16.397319392014229</v>
      </c>
      <c r="M4072">
        <f t="shared" si="899"/>
        <v>1.0698969216735335</v>
      </c>
      <c r="N4072" s="21">
        <f t="shared" si="900"/>
        <v>-0.25030257490398383</v>
      </c>
      <c r="O4072" s="21">
        <f t="shared" si="901"/>
        <v>135.98826893002695</v>
      </c>
      <c r="P4072">
        <f t="shared" si="902"/>
        <v>1</v>
      </c>
      <c r="Q4072">
        <f t="shared" si="903"/>
        <v>0.34304387598496555</v>
      </c>
      <c r="R4072">
        <f t="shared" si="904"/>
        <v>0.3430438759849655</v>
      </c>
      <c r="T4072" s="21">
        <f t="shared" si="894"/>
        <v>0</v>
      </c>
      <c r="W4072">
        <v>3957</v>
      </c>
      <c r="X4072">
        <v>36.706860000000006</v>
      </c>
      <c r="Y4072">
        <v>0.5</v>
      </c>
      <c r="Z4072">
        <f t="shared" si="891"/>
        <v>0.5</v>
      </c>
      <c r="AA4072" s="21" t="str">
        <f t="shared" si="892"/>
        <v/>
      </c>
      <c r="AB4072" t="str">
        <f t="shared" si="895"/>
        <v/>
      </c>
    </row>
    <row r="4073" spans="7:28" x14ac:dyDescent="0.2">
      <c r="G4073" s="21"/>
      <c r="H4073" s="21">
        <v>3958</v>
      </c>
      <c r="I4073">
        <f t="shared" si="896"/>
        <v>0.1</v>
      </c>
      <c r="J4073">
        <f t="shared" si="897"/>
        <v>0.34304387598496555</v>
      </c>
      <c r="K4073">
        <f t="shared" si="898"/>
        <v>22.5</v>
      </c>
      <c r="L4073">
        <f t="shared" si="893"/>
        <v>16.397319392014229</v>
      </c>
      <c r="M4073">
        <f t="shared" si="899"/>
        <v>1.0698969216735335</v>
      </c>
      <c r="N4073" s="21">
        <f t="shared" si="900"/>
        <v>-0.25059708916819373</v>
      </c>
      <c r="O4073" s="21">
        <f t="shared" si="901"/>
        <v>136.08826893002694</v>
      </c>
      <c r="P4073">
        <f t="shared" si="902"/>
        <v>1</v>
      </c>
      <c r="Q4073">
        <f t="shared" si="903"/>
        <v>0.34304387598496555</v>
      </c>
      <c r="R4073">
        <f t="shared" si="904"/>
        <v>0.3430438759849655</v>
      </c>
      <c r="T4073" s="21">
        <f t="shared" si="894"/>
        <v>0</v>
      </c>
      <c r="W4073">
        <v>3958</v>
      </c>
      <c r="X4073">
        <v>36.714972000000003</v>
      </c>
      <c r="Y4073">
        <v>0.5</v>
      </c>
      <c r="Z4073">
        <f t="shared" si="891"/>
        <v>0.5</v>
      </c>
      <c r="AA4073" s="21" t="str">
        <f t="shared" si="892"/>
        <v/>
      </c>
      <c r="AB4073" t="str">
        <f t="shared" si="895"/>
        <v/>
      </c>
    </row>
    <row r="4074" spans="7:28" x14ac:dyDescent="0.2">
      <c r="G4074" s="21"/>
      <c r="H4074" s="21">
        <v>3959</v>
      </c>
      <c r="I4074">
        <f t="shared" si="896"/>
        <v>0.1</v>
      </c>
      <c r="J4074">
        <f t="shared" si="897"/>
        <v>0.34304387598496555</v>
      </c>
      <c r="K4074">
        <f t="shared" si="898"/>
        <v>22.5</v>
      </c>
      <c r="L4074">
        <f t="shared" si="893"/>
        <v>16.397319392014229</v>
      </c>
      <c r="M4074">
        <f t="shared" si="899"/>
        <v>1.0698969216735335</v>
      </c>
      <c r="N4074" s="21">
        <f t="shared" si="900"/>
        <v>-0.25089160343240358</v>
      </c>
      <c r="O4074" s="21">
        <f t="shared" si="901"/>
        <v>136.18826893002694</v>
      </c>
      <c r="P4074">
        <f t="shared" si="902"/>
        <v>1</v>
      </c>
      <c r="Q4074">
        <f t="shared" si="903"/>
        <v>0.34304387598496555</v>
      </c>
      <c r="R4074">
        <f t="shared" si="904"/>
        <v>0.3430438759849655</v>
      </c>
      <c r="T4074" s="21">
        <f t="shared" si="894"/>
        <v>0</v>
      </c>
      <c r="W4074">
        <v>3959</v>
      </c>
      <c r="X4074">
        <v>36.716594000000001</v>
      </c>
      <c r="Y4074">
        <v>0.5</v>
      </c>
      <c r="Z4074">
        <f t="shared" si="891"/>
        <v>0.5</v>
      </c>
      <c r="AA4074" s="21" t="str">
        <f t="shared" si="892"/>
        <v/>
      </c>
      <c r="AB4074" t="str">
        <f t="shared" si="895"/>
        <v/>
      </c>
    </row>
    <row r="4075" spans="7:28" x14ac:dyDescent="0.2">
      <c r="G4075" s="21"/>
      <c r="H4075" s="21">
        <v>3960</v>
      </c>
      <c r="I4075">
        <f t="shared" si="896"/>
        <v>0.1</v>
      </c>
      <c r="J4075">
        <f t="shared" si="897"/>
        <v>0.34304387598496555</v>
      </c>
      <c r="K4075">
        <f t="shared" si="898"/>
        <v>22.5</v>
      </c>
      <c r="L4075">
        <f t="shared" si="893"/>
        <v>16.397319392014229</v>
      </c>
      <c r="M4075">
        <f t="shared" si="899"/>
        <v>1.0698969216735335</v>
      </c>
      <c r="N4075" s="21">
        <f t="shared" si="900"/>
        <v>-0.25118611769661342</v>
      </c>
      <c r="O4075" s="21">
        <f t="shared" si="901"/>
        <v>136.28826893002693</v>
      </c>
      <c r="P4075">
        <f t="shared" si="902"/>
        <v>1</v>
      </c>
      <c r="Q4075">
        <f t="shared" si="903"/>
        <v>0.34304387598496555</v>
      </c>
      <c r="R4075">
        <f t="shared" si="904"/>
        <v>0.3430438759849655</v>
      </c>
      <c r="T4075" s="21">
        <f t="shared" si="894"/>
        <v>0</v>
      </c>
      <c r="W4075">
        <v>3960</v>
      </c>
      <c r="X4075">
        <v>36.734441000000004</v>
      </c>
      <c r="Y4075">
        <v>0.5</v>
      </c>
      <c r="Z4075">
        <f t="shared" si="891"/>
        <v>0.5</v>
      </c>
      <c r="AA4075" s="21" t="str">
        <f t="shared" si="892"/>
        <v/>
      </c>
      <c r="AB4075" t="str">
        <f t="shared" si="895"/>
        <v/>
      </c>
    </row>
    <row r="4076" spans="7:28" x14ac:dyDescent="0.2">
      <c r="G4076" s="21"/>
      <c r="H4076" s="21">
        <v>3961</v>
      </c>
      <c r="I4076">
        <f t="shared" si="896"/>
        <v>0.1</v>
      </c>
      <c r="J4076">
        <f t="shared" si="897"/>
        <v>0.34304387598496555</v>
      </c>
      <c r="K4076">
        <f t="shared" si="898"/>
        <v>22.5</v>
      </c>
      <c r="L4076">
        <f t="shared" si="893"/>
        <v>16.397319392014229</v>
      </c>
      <c r="M4076">
        <f t="shared" si="899"/>
        <v>1.0698969216735335</v>
      </c>
      <c r="N4076" s="21">
        <f t="shared" si="900"/>
        <v>-0.25148063196082332</v>
      </c>
      <c r="O4076" s="21">
        <f t="shared" si="901"/>
        <v>136.38826893002692</v>
      </c>
      <c r="P4076">
        <f t="shared" si="902"/>
        <v>1</v>
      </c>
      <c r="Q4076">
        <f t="shared" si="903"/>
        <v>0.34304387598496555</v>
      </c>
      <c r="R4076">
        <f t="shared" si="904"/>
        <v>0.3430438759849655</v>
      </c>
      <c r="T4076" s="21">
        <f t="shared" si="894"/>
        <v>0</v>
      </c>
      <c r="W4076">
        <v>3961</v>
      </c>
      <c r="X4076">
        <v>36.739309000000006</v>
      </c>
      <c r="Y4076">
        <v>0.5</v>
      </c>
      <c r="Z4076">
        <f t="shared" si="891"/>
        <v>0.5</v>
      </c>
      <c r="AA4076" s="21" t="str">
        <f t="shared" si="892"/>
        <v/>
      </c>
      <c r="AB4076" t="str">
        <f t="shared" si="895"/>
        <v/>
      </c>
    </row>
    <row r="4077" spans="7:28" x14ac:dyDescent="0.2">
      <c r="G4077" s="21"/>
      <c r="H4077" s="21">
        <v>3962</v>
      </c>
      <c r="I4077">
        <f t="shared" si="896"/>
        <v>0.1</v>
      </c>
      <c r="J4077">
        <f t="shared" si="897"/>
        <v>0.34304387598496555</v>
      </c>
      <c r="K4077">
        <f t="shared" si="898"/>
        <v>22.5</v>
      </c>
      <c r="L4077">
        <f t="shared" si="893"/>
        <v>16.397319392014229</v>
      </c>
      <c r="M4077">
        <f t="shared" si="899"/>
        <v>1.0698969216735335</v>
      </c>
      <c r="N4077" s="21">
        <f t="shared" si="900"/>
        <v>-0.25177514622503316</v>
      </c>
      <c r="O4077" s="21">
        <f t="shared" si="901"/>
        <v>136.48826893002692</v>
      </c>
      <c r="P4077">
        <f t="shared" si="902"/>
        <v>1</v>
      </c>
      <c r="Q4077">
        <f t="shared" si="903"/>
        <v>0.34304387598496555</v>
      </c>
      <c r="R4077">
        <f t="shared" si="904"/>
        <v>0.3430438759849655</v>
      </c>
      <c r="T4077" s="21">
        <f t="shared" si="894"/>
        <v>0</v>
      </c>
      <c r="W4077">
        <v>3962</v>
      </c>
      <c r="X4077">
        <v>36.753911000000002</v>
      </c>
      <c r="Y4077">
        <v>0.5</v>
      </c>
      <c r="Z4077">
        <f t="shared" si="891"/>
        <v>0.5</v>
      </c>
      <c r="AA4077" s="21" t="str">
        <f t="shared" si="892"/>
        <v/>
      </c>
      <c r="AB4077" t="str">
        <f t="shared" si="895"/>
        <v/>
      </c>
    </row>
    <row r="4078" spans="7:28" x14ac:dyDescent="0.2">
      <c r="G4078" s="21"/>
      <c r="H4078" s="21">
        <v>3963</v>
      </c>
      <c r="I4078">
        <f t="shared" si="896"/>
        <v>0.1</v>
      </c>
      <c r="J4078">
        <f t="shared" si="897"/>
        <v>0.34304387598496555</v>
      </c>
      <c r="K4078">
        <f t="shared" si="898"/>
        <v>22.5</v>
      </c>
      <c r="L4078">
        <f t="shared" si="893"/>
        <v>16.397319392014229</v>
      </c>
      <c r="M4078">
        <f t="shared" si="899"/>
        <v>1.0698969216735335</v>
      </c>
      <c r="N4078" s="21">
        <f t="shared" si="900"/>
        <v>-0.25206966048924301</v>
      </c>
      <c r="O4078" s="21">
        <f t="shared" si="901"/>
        <v>136.58826893002691</v>
      </c>
      <c r="P4078">
        <f t="shared" si="902"/>
        <v>1</v>
      </c>
      <c r="Q4078">
        <f t="shared" si="903"/>
        <v>0.34304387598496555</v>
      </c>
      <c r="R4078">
        <f t="shared" si="904"/>
        <v>0.3430438759849655</v>
      </c>
      <c r="T4078" s="21">
        <f t="shared" si="894"/>
        <v>0</v>
      </c>
      <c r="W4078">
        <v>3963</v>
      </c>
      <c r="X4078">
        <v>36.758778000000007</v>
      </c>
      <c r="Y4078">
        <v>0.5</v>
      </c>
      <c r="Z4078">
        <f t="shared" si="891"/>
        <v>0.5</v>
      </c>
      <c r="AA4078" s="21" t="str">
        <f t="shared" si="892"/>
        <v/>
      </c>
      <c r="AB4078" t="str">
        <f t="shared" si="895"/>
        <v/>
      </c>
    </row>
    <row r="4079" spans="7:28" x14ac:dyDescent="0.2">
      <c r="G4079" s="21"/>
      <c r="H4079" s="21">
        <v>3964</v>
      </c>
      <c r="I4079">
        <f t="shared" si="896"/>
        <v>0.1</v>
      </c>
      <c r="J4079">
        <f t="shared" si="897"/>
        <v>0.34304387598496555</v>
      </c>
      <c r="K4079">
        <f t="shared" si="898"/>
        <v>22.5</v>
      </c>
      <c r="L4079">
        <f t="shared" si="893"/>
        <v>16.397319392014229</v>
      </c>
      <c r="M4079">
        <f t="shared" si="899"/>
        <v>1.0698969216735335</v>
      </c>
      <c r="N4079" s="21">
        <f t="shared" si="900"/>
        <v>-0.25236417475345291</v>
      </c>
      <c r="O4079" s="21">
        <f t="shared" si="901"/>
        <v>136.68826893002691</v>
      </c>
      <c r="P4079">
        <f t="shared" si="902"/>
        <v>1</v>
      </c>
      <c r="Q4079">
        <f t="shared" si="903"/>
        <v>0.34304387598496555</v>
      </c>
      <c r="R4079">
        <f t="shared" si="904"/>
        <v>0.3430438759849655</v>
      </c>
      <c r="T4079" s="21">
        <f t="shared" si="894"/>
        <v>0</v>
      </c>
      <c r="W4079">
        <v>3964</v>
      </c>
      <c r="X4079">
        <v>36.768512999999999</v>
      </c>
      <c r="Y4079">
        <v>0.5</v>
      </c>
      <c r="Z4079">
        <f t="shared" si="891"/>
        <v>0.5</v>
      </c>
      <c r="AA4079" s="21" t="str">
        <f t="shared" si="892"/>
        <v/>
      </c>
      <c r="AB4079" t="str">
        <f t="shared" si="895"/>
        <v/>
      </c>
    </row>
    <row r="4080" spans="7:28" x14ac:dyDescent="0.2">
      <c r="G4080" s="21"/>
      <c r="H4080" s="21">
        <v>3965</v>
      </c>
      <c r="I4080">
        <f t="shared" si="896"/>
        <v>0.1</v>
      </c>
      <c r="J4080">
        <f t="shared" si="897"/>
        <v>0.34304387598496555</v>
      </c>
      <c r="K4080">
        <f t="shared" si="898"/>
        <v>22.5</v>
      </c>
      <c r="L4080">
        <f t="shared" si="893"/>
        <v>16.397319392014229</v>
      </c>
      <c r="M4080">
        <f t="shared" si="899"/>
        <v>1.0698969216735335</v>
      </c>
      <c r="N4080" s="21">
        <f t="shared" si="900"/>
        <v>-0.25265868901766281</v>
      </c>
      <c r="O4080" s="21">
        <f t="shared" si="901"/>
        <v>136.7882689300269</v>
      </c>
      <c r="P4080">
        <f t="shared" si="902"/>
        <v>1</v>
      </c>
      <c r="Q4080">
        <f t="shared" si="903"/>
        <v>0.34304387598496555</v>
      </c>
      <c r="R4080">
        <f t="shared" si="904"/>
        <v>0.3430438759849655</v>
      </c>
      <c r="T4080" s="21">
        <f t="shared" si="894"/>
        <v>0</v>
      </c>
      <c r="W4080">
        <v>3965</v>
      </c>
      <c r="X4080">
        <v>36.792850000000001</v>
      </c>
      <c r="Y4080">
        <v>0.5</v>
      </c>
      <c r="Z4080">
        <f t="shared" si="891"/>
        <v>0.5</v>
      </c>
      <c r="AA4080" s="21" t="str">
        <f t="shared" si="892"/>
        <v/>
      </c>
      <c r="AB4080" t="str">
        <f t="shared" si="895"/>
        <v/>
      </c>
    </row>
    <row r="4081" spans="7:28" x14ac:dyDescent="0.2">
      <c r="G4081" s="21"/>
      <c r="H4081" s="21">
        <v>3966</v>
      </c>
      <c r="I4081">
        <f t="shared" si="896"/>
        <v>0.1</v>
      </c>
      <c r="J4081">
        <f t="shared" si="897"/>
        <v>0.34304387598496555</v>
      </c>
      <c r="K4081">
        <f t="shared" si="898"/>
        <v>22.5</v>
      </c>
      <c r="L4081">
        <f t="shared" si="893"/>
        <v>16.397319392014229</v>
      </c>
      <c r="M4081">
        <f t="shared" si="899"/>
        <v>1.0698969216735335</v>
      </c>
      <c r="N4081" s="21">
        <f t="shared" si="900"/>
        <v>-0.25295320328187265</v>
      </c>
      <c r="O4081" s="21">
        <f t="shared" si="901"/>
        <v>136.8882689300269</v>
      </c>
      <c r="P4081">
        <f t="shared" si="902"/>
        <v>1</v>
      </c>
      <c r="Q4081">
        <f t="shared" si="903"/>
        <v>0.34304387598496555</v>
      </c>
      <c r="R4081">
        <f t="shared" si="904"/>
        <v>0.3430438759849655</v>
      </c>
      <c r="T4081" s="21">
        <f t="shared" si="894"/>
        <v>0</v>
      </c>
      <c r="W4081">
        <v>3966</v>
      </c>
      <c r="X4081">
        <v>36.783114999999995</v>
      </c>
      <c r="Y4081">
        <v>0.5</v>
      </c>
      <c r="Z4081">
        <f t="shared" si="891"/>
        <v>0.5</v>
      </c>
      <c r="AA4081" s="21" t="str">
        <f t="shared" si="892"/>
        <v/>
      </c>
      <c r="AB4081" t="str">
        <f t="shared" si="895"/>
        <v/>
      </c>
    </row>
    <row r="4082" spans="7:28" x14ac:dyDescent="0.2">
      <c r="G4082" s="21"/>
      <c r="H4082" s="21">
        <v>3967</v>
      </c>
      <c r="I4082">
        <f t="shared" si="896"/>
        <v>0.1</v>
      </c>
      <c r="J4082">
        <f t="shared" si="897"/>
        <v>0.34304387598496555</v>
      </c>
      <c r="K4082">
        <f t="shared" si="898"/>
        <v>22.5</v>
      </c>
      <c r="L4082">
        <f t="shared" si="893"/>
        <v>16.397319392014229</v>
      </c>
      <c r="M4082">
        <f t="shared" si="899"/>
        <v>1.0698969216735335</v>
      </c>
      <c r="N4082" s="21">
        <f t="shared" si="900"/>
        <v>-0.2532477175460825</v>
      </c>
      <c r="O4082" s="21">
        <f t="shared" si="901"/>
        <v>136.98826893002689</v>
      </c>
      <c r="P4082">
        <f t="shared" si="902"/>
        <v>1</v>
      </c>
      <c r="Q4082">
        <f t="shared" si="903"/>
        <v>0.34304387598496555</v>
      </c>
      <c r="R4082">
        <f t="shared" si="904"/>
        <v>0.3430438759849655</v>
      </c>
      <c r="T4082" s="21">
        <f t="shared" si="894"/>
        <v>0</v>
      </c>
      <c r="W4082">
        <v>3967</v>
      </c>
      <c r="X4082">
        <v>36.802583999999996</v>
      </c>
      <c r="Y4082">
        <v>0.5</v>
      </c>
      <c r="Z4082">
        <f t="shared" si="891"/>
        <v>0.5</v>
      </c>
      <c r="AA4082" s="21" t="str">
        <f t="shared" si="892"/>
        <v/>
      </c>
      <c r="AB4082" t="str">
        <f t="shared" si="895"/>
        <v/>
      </c>
    </row>
    <row r="4083" spans="7:28" x14ac:dyDescent="0.2">
      <c r="G4083" s="21"/>
      <c r="H4083" s="21">
        <v>3968</v>
      </c>
      <c r="I4083">
        <f t="shared" si="896"/>
        <v>0.1</v>
      </c>
      <c r="J4083">
        <f t="shared" si="897"/>
        <v>0.34304387598496555</v>
      </c>
      <c r="K4083">
        <f t="shared" si="898"/>
        <v>22.5</v>
      </c>
      <c r="L4083">
        <f t="shared" si="893"/>
        <v>16.397319392014229</v>
      </c>
      <c r="M4083">
        <f t="shared" si="899"/>
        <v>1.0698969216735335</v>
      </c>
      <c r="N4083" s="21">
        <f t="shared" si="900"/>
        <v>-0.25354223181029234</v>
      </c>
      <c r="O4083" s="21">
        <f t="shared" si="901"/>
        <v>137.08826893002689</v>
      </c>
      <c r="P4083">
        <f t="shared" si="902"/>
        <v>1</v>
      </c>
      <c r="Q4083">
        <f t="shared" si="903"/>
        <v>0.34304387598496555</v>
      </c>
      <c r="R4083">
        <f t="shared" si="904"/>
        <v>0.3430438759849655</v>
      </c>
      <c r="T4083" s="21">
        <f t="shared" si="894"/>
        <v>0</v>
      </c>
      <c r="W4083">
        <v>3968</v>
      </c>
      <c r="X4083">
        <v>36.825299000000001</v>
      </c>
      <c r="Y4083">
        <v>0.5</v>
      </c>
      <c r="Z4083">
        <f t="shared" si="891"/>
        <v>0.5</v>
      </c>
      <c r="AA4083" s="21" t="str">
        <f t="shared" si="892"/>
        <v/>
      </c>
      <c r="AB4083" t="str">
        <f t="shared" si="895"/>
        <v/>
      </c>
    </row>
    <row r="4084" spans="7:28" x14ac:dyDescent="0.2">
      <c r="G4084" s="21"/>
      <c r="H4084" s="21">
        <v>3969</v>
      </c>
      <c r="I4084">
        <f t="shared" si="896"/>
        <v>0.1</v>
      </c>
      <c r="J4084">
        <f t="shared" si="897"/>
        <v>0.34304387598496555</v>
      </c>
      <c r="K4084">
        <f t="shared" si="898"/>
        <v>22.5</v>
      </c>
      <c r="L4084">
        <f t="shared" si="893"/>
        <v>16.397319392014229</v>
      </c>
      <c r="M4084">
        <f t="shared" si="899"/>
        <v>1.0698969216735335</v>
      </c>
      <c r="N4084" s="21">
        <f t="shared" si="900"/>
        <v>-0.25383674607450224</v>
      </c>
      <c r="O4084" s="21">
        <f t="shared" si="901"/>
        <v>137.18826893002688</v>
      </c>
      <c r="P4084">
        <f t="shared" si="902"/>
        <v>1</v>
      </c>
      <c r="Q4084">
        <f t="shared" si="903"/>
        <v>0.34304387598496555</v>
      </c>
      <c r="R4084">
        <f t="shared" si="904"/>
        <v>0.3430438759849655</v>
      </c>
      <c r="T4084" s="21">
        <f t="shared" si="894"/>
        <v>0</v>
      </c>
      <c r="W4084">
        <v>3969</v>
      </c>
      <c r="X4084">
        <v>36.817186000000007</v>
      </c>
      <c r="Y4084">
        <v>0.5</v>
      </c>
      <c r="Z4084">
        <f t="shared" si="891"/>
        <v>0.5</v>
      </c>
      <c r="AA4084" s="21" t="str">
        <f t="shared" si="892"/>
        <v/>
      </c>
      <c r="AB4084" t="str">
        <f t="shared" si="895"/>
        <v/>
      </c>
    </row>
    <row r="4085" spans="7:28" x14ac:dyDescent="0.2">
      <c r="G4085" s="21"/>
      <c r="H4085" s="21">
        <v>3970</v>
      </c>
      <c r="I4085">
        <f t="shared" si="896"/>
        <v>0.1</v>
      </c>
      <c r="J4085">
        <f t="shared" si="897"/>
        <v>0.34304387598496555</v>
      </c>
      <c r="K4085">
        <f t="shared" si="898"/>
        <v>22.5</v>
      </c>
      <c r="L4085">
        <f t="shared" si="893"/>
        <v>16.397319392014229</v>
      </c>
      <c r="M4085">
        <f t="shared" si="899"/>
        <v>1.0698969216735335</v>
      </c>
      <c r="N4085" s="21">
        <f t="shared" si="900"/>
        <v>-0.25413126033871214</v>
      </c>
      <c r="O4085" s="21">
        <f t="shared" si="901"/>
        <v>137.28826893002687</v>
      </c>
      <c r="P4085">
        <f t="shared" si="902"/>
        <v>1</v>
      </c>
      <c r="Q4085">
        <f t="shared" si="903"/>
        <v>0.34304387598496555</v>
      </c>
      <c r="R4085">
        <f t="shared" si="904"/>
        <v>0.3430438759849655</v>
      </c>
      <c r="T4085" s="21">
        <f t="shared" si="894"/>
        <v>0</v>
      </c>
      <c r="W4085">
        <v>3970</v>
      </c>
      <c r="X4085">
        <v>36.828543999999994</v>
      </c>
      <c r="Y4085">
        <v>0.5</v>
      </c>
      <c r="Z4085">
        <f t="shared" si="891"/>
        <v>0.5</v>
      </c>
      <c r="AA4085" s="21" t="str">
        <f t="shared" si="892"/>
        <v/>
      </c>
      <c r="AB4085" t="str">
        <f t="shared" si="895"/>
        <v/>
      </c>
    </row>
    <row r="4086" spans="7:28" x14ac:dyDescent="0.2">
      <c r="G4086" s="21"/>
      <c r="H4086" s="21">
        <v>3971</v>
      </c>
      <c r="I4086">
        <f t="shared" si="896"/>
        <v>0.1</v>
      </c>
      <c r="J4086">
        <f t="shared" si="897"/>
        <v>0.34304387598496555</v>
      </c>
      <c r="K4086">
        <f t="shared" si="898"/>
        <v>22.5</v>
      </c>
      <c r="L4086">
        <f t="shared" si="893"/>
        <v>16.397319392014229</v>
      </c>
      <c r="M4086">
        <f t="shared" si="899"/>
        <v>1.0698969216735335</v>
      </c>
      <c r="N4086" s="21">
        <f t="shared" si="900"/>
        <v>-0.25442577460292193</v>
      </c>
      <c r="O4086" s="21">
        <f t="shared" si="901"/>
        <v>137.38826893002687</v>
      </c>
      <c r="P4086">
        <f t="shared" si="902"/>
        <v>1</v>
      </c>
      <c r="Q4086">
        <f t="shared" si="903"/>
        <v>0.34304387598496555</v>
      </c>
      <c r="R4086">
        <f t="shared" si="904"/>
        <v>0.3430438759849655</v>
      </c>
      <c r="T4086" s="21">
        <f t="shared" si="894"/>
        <v>0</v>
      </c>
      <c r="W4086">
        <v>3971</v>
      </c>
      <c r="X4086">
        <v>36.830166000000006</v>
      </c>
      <c r="Y4086">
        <v>0.5</v>
      </c>
      <c r="Z4086">
        <f t="shared" si="891"/>
        <v>0.5</v>
      </c>
      <c r="AA4086" s="21" t="str">
        <f t="shared" si="892"/>
        <v/>
      </c>
      <c r="AB4086" t="str">
        <f t="shared" si="895"/>
        <v/>
      </c>
    </row>
    <row r="4087" spans="7:28" x14ac:dyDescent="0.2">
      <c r="G4087" s="21"/>
      <c r="H4087" s="21">
        <v>3972</v>
      </c>
      <c r="I4087">
        <f t="shared" si="896"/>
        <v>0.1</v>
      </c>
      <c r="J4087">
        <f t="shared" si="897"/>
        <v>0.34304387598496555</v>
      </c>
      <c r="K4087">
        <f t="shared" si="898"/>
        <v>22.5</v>
      </c>
      <c r="L4087">
        <f t="shared" si="893"/>
        <v>16.397319392014229</v>
      </c>
      <c r="M4087">
        <f t="shared" si="899"/>
        <v>1.0698969216735335</v>
      </c>
      <c r="N4087" s="21">
        <f t="shared" si="900"/>
        <v>-0.25472028886713183</v>
      </c>
      <c r="O4087" s="21">
        <f t="shared" si="901"/>
        <v>137.48826893002686</v>
      </c>
      <c r="P4087">
        <f t="shared" si="902"/>
        <v>1</v>
      </c>
      <c r="Q4087">
        <f t="shared" si="903"/>
        <v>0.34304387598496555</v>
      </c>
      <c r="R4087">
        <f t="shared" si="904"/>
        <v>0.3430438759849655</v>
      </c>
      <c r="T4087" s="21">
        <f t="shared" si="894"/>
        <v>0</v>
      </c>
      <c r="W4087">
        <v>3972</v>
      </c>
      <c r="X4087">
        <v>36.843146000000004</v>
      </c>
      <c r="Y4087">
        <v>0.5</v>
      </c>
      <c r="Z4087">
        <f t="shared" si="891"/>
        <v>0.5</v>
      </c>
      <c r="AA4087" s="21" t="str">
        <f t="shared" si="892"/>
        <v/>
      </c>
      <c r="AB4087" t="str">
        <f t="shared" si="895"/>
        <v/>
      </c>
    </row>
    <row r="4088" spans="7:28" x14ac:dyDescent="0.2">
      <c r="G4088" s="21"/>
      <c r="H4088" s="21">
        <v>3973</v>
      </c>
      <c r="I4088">
        <f t="shared" si="896"/>
        <v>0.1</v>
      </c>
      <c r="J4088">
        <f t="shared" si="897"/>
        <v>0.34304387598496555</v>
      </c>
      <c r="K4088">
        <f t="shared" si="898"/>
        <v>22.5</v>
      </c>
      <c r="L4088">
        <f t="shared" si="893"/>
        <v>16.397319392014229</v>
      </c>
      <c r="M4088">
        <f t="shared" si="899"/>
        <v>1.0698969216735335</v>
      </c>
      <c r="N4088" s="21">
        <f t="shared" si="900"/>
        <v>-0.25501480313134167</v>
      </c>
      <c r="O4088" s="21">
        <f t="shared" si="901"/>
        <v>137.58826893002686</v>
      </c>
      <c r="P4088">
        <f t="shared" si="902"/>
        <v>1</v>
      </c>
      <c r="Q4088">
        <f t="shared" si="903"/>
        <v>0.34304387598496555</v>
      </c>
      <c r="R4088">
        <f t="shared" si="904"/>
        <v>0.3430438759849655</v>
      </c>
      <c r="T4088" s="21">
        <f t="shared" si="894"/>
        <v>0</v>
      </c>
      <c r="W4088">
        <v>3973</v>
      </c>
      <c r="X4088">
        <v>36.856125000000006</v>
      </c>
      <c r="Y4088">
        <v>0.5</v>
      </c>
      <c r="Z4088">
        <f t="shared" si="891"/>
        <v>0.5</v>
      </c>
      <c r="AA4088" s="21" t="str">
        <f t="shared" si="892"/>
        <v/>
      </c>
      <c r="AB4088" t="str">
        <f t="shared" si="895"/>
        <v/>
      </c>
    </row>
    <row r="4089" spans="7:28" x14ac:dyDescent="0.2">
      <c r="G4089" s="21"/>
      <c r="H4089" s="21">
        <v>3974</v>
      </c>
      <c r="I4089">
        <f t="shared" si="896"/>
        <v>0.1</v>
      </c>
      <c r="J4089">
        <f t="shared" si="897"/>
        <v>0.34304387598496555</v>
      </c>
      <c r="K4089">
        <f t="shared" si="898"/>
        <v>22.5</v>
      </c>
      <c r="L4089">
        <f t="shared" si="893"/>
        <v>16.397319392014229</v>
      </c>
      <c r="M4089">
        <f t="shared" si="899"/>
        <v>1.0698969216735335</v>
      </c>
      <c r="N4089" s="21">
        <f t="shared" si="900"/>
        <v>-0.25530931739555152</v>
      </c>
      <c r="O4089" s="21">
        <f t="shared" si="901"/>
        <v>137.68826893002685</v>
      </c>
      <c r="P4089">
        <f t="shared" si="902"/>
        <v>1</v>
      </c>
      <c r="Q4089">
        <f t="shared" si="903"/>
        <v>0.34304387598496555</v>
      </c>
      <c r="R4089">
        <f t="shared" si="904"/>
        <v>0.3430438759849655</v>
      </c>
      <c r="T4089" s="21">
        <f t="shared" si="894"/>
        <v>0</v>
      </c>
      <c r="W4089">
        <v>3974</v>
      </c>
      <c r="X4089">
        <v>36.873971999999995</v>
      </c>
      <c r="Y4089">
        <v>0.5</v>
      </c>
      <c r="Z4089">
        <f t="shared" si="891"/>
        <v>0.5</v>
      </c>
      <c r="AA4089" s="21" t="str">
        <f t="shared" si="892"/>
        <v/>
      </c>
      <c r="AB4089" t="str">
        <f t="shared" si="895"/>
        <v/>
      </c>
    </row>
    <row r="4090" spans="7:28" x14ac:dyDescent="0.2">
      <c r="G4090" s="21"/>
      <c r="H4090" s="21">
        <v>3975</v>
      </c>
      <c r="I4090">
        <f t="shared" si="896"/>
        <v>0.1</v>
      </c>
      <c r="J4090">
        <f t="shared" si="897"/>
        <v>0.34304387598496555</v>
      </c>
      <c r="K4090">
        <f t="shared" si="898"/>
        <v>22.5</v>
      </c>
      <c r="L4090">
        <f t="shared" si="893"/>
        <v>16.397319392014229</v>
      </c>
      <c r="M4090">
        <f t="shared" si="899"/>
        <v>1.0698969216735335</v>
      </c>
      <c r="N4090" s="21">
        <f t="shared" si="900"/>
        <v>-0.25560383165976142</v>
      </c>
      <c r="O4090" s="21">
        <f t="shared" si="901"/>
        <v>137.78826893002685</v>
      </c>
      <c r="P4090">
        <f t="shared" si="902"/>
        <v>1</v>
      </c>
      <c r="Q4090">
        <f t="shared" si="903"/>
        <v>0.34304387598496555</v>
      </c>
      <c r="R4090">
        <f t="shared" si="904"/>
        <v>0.3430438759849655</v>
      </c>
      <c r="T4090" s="21">
        <f t="shared" si="894"/>
        <v>0</v>
      </c>
      <c r="W4090">
        <v>3975</v>
      </c>
      <c r="X4090">
        <v>36.888574000000006</v>
      </c>
      <c r="Y4090">
        <v>0.5</v>
      </c>
      <c r="Z4090">
        <f t="shared" si="891"/>
        <v>0.5</v>
      </c>
      <c r="AA4090" s="21" t="str">
        <f t="shared" si="892"/>
        <v/>
      </c>
      <c r="AB4090" t="str">
        <f t="shared" si="895"/>
        <v/>
      </c>
    </row>
    <row r="4091" spans="7:28" x14ac:dyDescent="0.2">
      <c r="G4091" s="21"/>
      <c r="H4091" s="21">
        <v>3976</v>
      </c>
      <c r="I4091">
        <f t="shared" si="896"/>
        <v>0.1</v>
      </c>
      <c r="J4091">
        <f t="shared" si="897"/>
        <v>0.34304387598496555</v>
      </c>
      <c r="K4091">
        <f t="shared" si="898"/>
        <v>22.5</v>
      </c>
      <c r="L4091">
        <f t="shared" si="893"/>
        <v>16.397319392014229</v>
      </c>
      <c r="M4091">
        <f t="shared" si="899"/>
        <v>1.0698969216735335</v>
      </c>
      <c r="N4091" s="21">
        <f t="shared" si="900"/>
        <v>-0.25589834592397126</v>
      </c>
      <c r="O4091" s="21">
        <f t="shared" si="901"/>
        <v>137.88826893002684</v>
      </c>
      <c r="P4091">
        <f t="shared" si="902"/>
        <v>1</v>
      </c>
      <c r="Q4091">
        <f t="shared" si="903"/>
        <v>0.34304387598496555</v>
      </c>
      <c r="R4091">
        <f t="shared" si="904"/>
        <v>0.3430438759849655</v>
      </c>
      <c r="T4091" s="21">
        <f t="shared" si="894"/>
        <v>0</v>
      </c>
      <c r="W4091">
        <v>3976</v>
      </c>
      <c r="X4091">
        <v>36.896686000000003</v>
      </c>
      <c r="Y4091">
        <v>0.5</v>
      </c>
      <c r="Z4091">
        <f t="shared" si="891"/>
        <v>0.5</v>
      </c>
      <c r="AA4091" s="21" t="str">
        <f t="shared" si="892"/>
        <v/>
      </c>
      <c r="AB4091" t="str">
        <f t="shared" si="895"/>
        <v/>
      </c>
    </row>
    <row r="4092" spans="7:28" x14ac:dyDescent="0.2">
      <c r="G4092" s="21"/>
      <c r="H4092" s="21">
        <v>3977</v>
      </c>
      <c r="I4092">
        <f t="shared" si="896"/>
        <v>0.1</v>
      </c>
      <c r="J4092">
        <f t="shared" si="897"/>
        <v>0.34304387598496555</v>
      </c>
      <c r="K4092">
        <f t="shared" si="898"/>
        <v>22.5</v>
      </c>
      <c r="L4092">
        <f t="shared" si="893"/>
        <v>16.397319392014229</v>
      </c>
      <c r="M4092">
        <f t="shared" si="899"/>
        <v>1.0698969216735335</v>
      </c>
      <c r="N4092" s="21">
        <f t="shared" si="900"/>
        <v>-0.25619286018818116</v>
      </c>
      <c r="O4092" s="21">
        <f t="shared" si="901"/>
        <v>137.98826893002683</v>
      </c>
      <c r="P4092">
        <f t="shared" si="902"/>
        <v>1</v>
      </c>
      <c r="Q4092">
        <f t="shared" si="903"/>
        <v>0.34304387598496555</v>
      </c>
      <c r="R4092">
        <f t="shared" si="904"/>
        <v>0.3430438759849655</v>
      </c>
      <c r="T4092" s="21">
        <f t="shared" si="894"/>
        <v>0</v>
      </c>
      <c r="W4092">
        <v>3977</v>
      </c>
      <c r="X4092">
        <v>36.898308999999998</v>
      </c>
      <c r="Y4092">
        <v>0.5</v>
      </c>
      <c r="Z4092">
        <f t="shared" si="891"/>
        <v>0.5</v>
      </c>
      <c r="AA4092" s="21" t="str">
        <f t="shared" si="892"/>
        <v/>
      </c>
      <c r="AB4092" t="str">
        <f t="shared" si="895"/>
        <v/>
      </c>
    </row>
    <row r="4093" spans="7:28" x14ac:dyDescent="0.2">
      <c r="G4093" s="21"/>
      <c r="H4093" s="21">
        <v>3978</v>
      </c>
      <c r="I4093">
        <f t="shared" si="896"/>
        <v>0.1</v>
      </c>
      <c r="J4093">
        <f t="shared" si="897"/>
        <v>0.34304387598496555</v>
      </c>
      <c r="K4093">
        <f t="shared" si="898"/>
        <v>22.5</v>
      </c>
      <c r="L4093">
        <f t="shared" si="893"/>
        <v>16.397319392014229</v>
      </c>
      <c r="M4093">
        <f t="shared" si="899"/>
        <v>1.0698969216735335</v>
      </c>
      <c r="N4093" s="21">
        <f t="shared" si="900"/>
        <v>-0.256487374452391</v>
      </c>
      <c r="O4093" s="21">
        <f t="shared" si="901"/>
        <v>138.08826893002683</v>
      </c>
      <c r="P4093">
        <f t="shared" si="902"/>
        <v>1</v>
      </c>
      <c r="Q4093">
        <f t="shared" si="903"/>
        <v>0.34304387598496555</v>
      </c>
      <c r="R4093">
        <f t="shared" si="904"/>
        <v>0.3430438759849655</v>
      </c>
      <c r="T4093" s="21">
        <f t="shared" si="894"/>
        <v>0</v>
      </c>
      <c r="W4093">
        <v>3978</v>
      </c>
      <c r="X4093">
        <v>36.922646</v>
      </c>
      <c r="Y4093">
        <v>0.5</v>
      </c>
      <c r="Z4093">
        <f t="shared" si="891"/>
        <v>0.5</v>
      </c>
      <c r="AA4093" s="21" t="str">
        <f t="shared" si="892"/>
        <v/>
      </c>
      <c r="AB4093" t="str">
        <f t="shared" si="895"/>
        <v/>
      </c>
    </row>
    <row r="4094" spans="7:28" x14ac:dyDescent="0.2">
      <c r="G4094" s="21"/>
      <c r="H4094" s="21">
        <v>3979</v>
      </c>
      <c r="I4094">
        <f t="shared" si="896"/>
        <v>0.1</v>
      </c>
      <c r="J4094">
        <f t="shared" si="897"/>
        <v>0.34304387598496555</v>
      </c>
      <c r="K4094">
        <f t="shared" si="898"/>
        <v>22.5</v>
      </c>
      <c r="L4094">
        <f t="shared" si="893"/>
        <v>16.397319392014229</v>
      </c>
      <c r="M4094">
        <f t="shared" si="899"/>
        <v>1.0698969216735335</v>
      </c>
      <c r="N4094" s="21">
        <f t="shared" si="900"/>
        <v>-0.25678188871660085</v>
      </c>
      <c r="O4094" s="21">
        <f t="shared" si="901"/>
        <v>138.18826893002682</v>
      </c>
      <c r="P4094">
        <f t="shared" si="902"/>
        <v>1</v>
      </c>
      <c r="Q4094">
        <f t="shared" si="903"/>
        <v>0.34304387598496555</v>
      </c>
      <c r="R4094">
        <f t="shared" si="904"/>
        <v>0.3430438759849655</v>
      </c>
      <c r="T4094" s="21">
        <f t="shared" si="894"/>
        <v>0</v>
      </c>
      <c r="W4094">
        <v>3979</v>
      </c>
      <c r="X4094">
        <v>36.925891000000007</v>
      </c>
      <c r="Y4094">
        <v>0.5</v>
      </c>
      <c r="Z4094">
        <f t="shared" ref="Z4094:Z4157" si="905">Y4094</f>
        <v>0.5</v>
      </c>
      <c r="AA4094" s="21" t="str">
        <f t="shared" ref="AA4094:AA4157" si="906">IF(X4094&gt;$B$8+$B$9,"",ABS(X4094-O4094))</f>
        <v/>
      </c>
      <c r="AB4094" t="str">
        <f t="shared" si="895"/>
        <v/>
      </c>
    </row>
    <row r="4095" spans="7:28" x14ac:dyDescent="0.2">
      <c r="G4095" s="21"/>
      <c r="H4095" s="21">
        <v>3980</v>
      </c>
      <c r="I4095">
        <f t="shared" si="896"/>
        <v>0.1</v>
      </c>
      <c r="J4095">
        <f t="shared" si="897"/>
        <v>0.34304387598496555</v>
      </c>
      <c r="K4095">
        <f t="shared" si="898"/>
        <v>22.5</v>
      </c>
      <c r="L4095">
        <f t="shared" si="893"/>
        <v>16.397319392014229</v>
      </c>
      <c r="M4095">
        <f t="shared" si="899"/>
        <v>1.0698969216735335</v>
      </c>
      <c r="N4095" s="21">
        <f t="shared" si="900"/>
        <v>-0.25707640298081075</v>
      </c>
      <c r="O4095" s="21">
        <f t="shared" si="901"/>
        <v>138.28826893002682</v>
      </c>
      <c r="P4095">
        <f t="shared" si="902"/>
        <v>1</v>
      </c>
      <c r="Q4095">
        <f t="shared" si="903"/>
        <v>0.34304387598496555</v>
      </c>
      <c r="R4095">
        <f t="shared" si="904"/>
        <v>0.3430438759849655</v>
      </c>
      <c r="T4095" s="21">
        <f t="shared" si="894"/>
        <v>0</v>
      </c>
      <c r="W4095">
        <v>3980</v>
      </c>
      <c r="X4095">
        <v>36.932379999999995</v>
      </c>
      <c r="Y4095">
        <v>0.5</v>
      </c>
      <c r="Z4095">
        <f t="shared" si="905"/>
        <v>0.5</v>
      </c>
      <c r="AA4095" s="21" t="str">
        <f t="shared" si="906"/>
        <v/>
      </c>
      <c r="AB4095" t="str">
        <f t="shared" si="895"/>
        <v/>
      </c>
    </row>
    <row r="4096" spans="7:28" x14ac:dyDescent="0.2">
      <c r="G4096" s="21"/>
      <c r="H4096" s="21">
        <v>3981</v>
      </c>
      <c r="I4096">
        <f t="shared" si="896"/>
        <v>0.1</v>
      </c>
      <c r="J4096">
        <f t="shared" si="897"/>
        <v>0.34304387598496555</v>
      </c>
      <c r="K4096">
        <f t="shared" si="898"/>
        <v>22.5</v>
      </c>
      <c r="L4096">
        <f t="shared" si="893"/>
        <v>16.397319392014229</v>
      </c>
      <c r="M4096">
        <f t="shared" si="899"/>
        <v>1.0698969216735335</v>
      </c>
      <c r="N4096" s="21">
        <f t="shared" si="900"/>
        <v>-0.25737091724502059</v>
      </c>
      <c r="O4096" s="21">
        <f t="shared" si="901"/>
        <v>138.38826893002681</v>
      </c>
      <c r="P4096">
        <f t="shared" si="902"/>
        <v>1</v>
      </c>
      <c r="Q4096">
        <f t="shared" si="903"/>
        <v>0.34304387598496555</v>
      </c>
      <c r="R4096">
        <f t="shared" si="904"/>
        <v>0.3430438759849655</v>
      </c>
      <c r="T4096" s="21">
        <f t="shared" si="894"/>
        <v>0</v>
      </c>
      <c r="W4096">
        <v>3981</v>
      </c>
      <c r="X4096">
        <v>36.940493000000004</v>
      </c>
      <c r="Y4096">
        <v>0.5</v>
      </c>
      <c r="Z4096">
        <f t="shared" si="905"/>
        <v>0.5</v>
      </c>
      <c r="AA4096" s="21" t="str">
        <f t="shared" si="906"/>
        <v/>
      </c>
      <c r="AB4096" t="str">
        <f t="shared" si="895"/>
        <v/>
      </c>
    </row>
    <row r="4097" spans="7:28" x14ac:dyDescent="0.2">
      <c r="G4097" s="21"/>
      <c r="H4097" s="21">
        <v>3982</v>
      </c>
      <c r="I4097">
        <f t="shared" si="896"/>
        <v>0.1</v>
      </c>
      <c r="J4097">
        <f t="shared" si="897"/>
        <v>0.34304387598496555</v>
      </c>
      <c r="K4097">
        <f t="shared" si="898"/>
        <v>22.5</v>
      </c>
      <c r="L4097">
        <f t="shared" si="893"/>
        <v>16.397319392014229</v>
      </c>
      <c r="M4097">
        <f t="shared" si="899"/>
        <v>1.0698969216735335</v>
      </c>
      <c r="N4097" s="21">
        <f t="shared" si="900"/>
        <v>-0.25766543150923044</v>
      </c>
      <c r="O4097" s="21">
        <f t="shared" si="901"/>
        <v>138.48826893002681</v>
      </c>
      <c r="P4097">
        <f t="shared" si="902"/>
        <v>1</v>
      </c>
      <c r="Q4097">
        <f t="shared" si="903"/>
        <v>0.34304387598496555</v>
      </c>
      <c r="R4097">
        <f t="shared" si="904"/>
        <v>0.3430438759849655</v>
      </c>
      <c r="T4097" s="21">
        <f t="shared" si="894"/>
        <v>0</v>
      </c>
      <c r="W4097">
        <v>3982</v>
      </c>
      <c r="X4097">
        <v>36.950226999999998</v>
      </c>
      <c r="Y4097">
        <v>0.5</v>
      </c>
      <c r="Z4097">
        <f t="shared" si="905"/>
        <v>0.5</v>
      </c>
      <c r="AA4097" s="21" t="str">
        <f t="shared" si="906"/>
        <v/>
      </c>
      <c r="AB4097" t="str">
        <f t="shared" si="895"/>
        <v/>
      </c>
    </row>
    <row r="4098" spans="7:28" x14ac:dyDescent="0.2">
      <c r="G4098" s="21"/>
      <c r="H4098" s="21">
        <v>3983</v>
      </c>
      <c r="I4098">
        <f t="shared" si="896"/>
        <v>0.1</v>
      </c>
      <c r="J4098">
        <f t="shared" si="897"/>
        <v>0.34304387598496555</v>
      </c>
      <c r="K4098">
        <f t="shared" si="898"/>
        <v>22.5</v>
      </c>
      <c r="L4098">
        <f t="shared" si="893"/>
        <v>16.397319392014229</v>
      </c>
      <c r="M4098">
        <f t="shared" si="899"/>
        <v>1.0698969216735335</v>
      </c>
      <c r="N4098" s="21">
        <f t="shared" si="900"/>
        <v>-0.25795994577344034</v>
      </c>
      <c r="O4098" s="21">
        <f t="shared" si="901"/>
        <v>138.5882689300268</v>
      </c>
      <c r="P4098">
        <f t="shared" si="902"/>
        <v>1</v>
      </c>
      <c r="Q4098">
        <f t="shared" si="903"/>
        <v>0.34304387598496555</v>
      </c>
      <c r="R4098">
        <f t="shared" si="904"/>
        <v>0.3430438759849655</v>
      </c>
      <c r="T4098" s="21">
        <f t="shared" si="894"/>
        <v>0</v>
      </c>
      <c r="W4098">
        <v>3983</v>
      </c>
      <c r="X4098">
        <v>36.966452000000004</v>
      </c>
      <c r="Y4098">
        <v>0.5</v>
      </c>
      <c r="Z4098">
        <f t="shared" si="905"/>
        <v>0.5</v>
      </c>
      <c r="AA4098" s="21" t="str">
        <f t="shared" si="906"/>
        <v/>
      </c>
      <c r="AB4098" t="str">
        <f t="shared" si="895"/>
        <v/>
      </c>
    </row>
    <row r="4099" spans="7:28" x14ac:dyDescent="0.2">
      <c r="G4099" s="21"/>
      <c r="H4099" s="21">
        <v>3984</v>
      </c>
      <c r="I4099">
        <f t="shared" si="896"/>
        <v>0.1</v>
      </c>
      <c r="J4099">
        <f t="shared" si="897"/>
        <v>0.34304387598496555</v>
      </c>
      <c r="K4099">
        <f t="shared" si="898"/>
        <v>22.5</v>
      </c>
      <c r="L4099">
        <f t="shared" ref="L4099:L4162" si="907">0.5*Z4099*K4099/J4099/$B$7</f>
        <v>16.397319392014229</v>
      </c>
      <c r="M4099">
        <f t="shared" si="899"/>
        <v>1.0698969216735335</v>
      </c>
      <c r="N4099" s="21">
        <f t="shared" si="900"/>
        <v>-0.25825446003765018</v>
      </c>
      <c r="O4099" s="21">
        <f t="shared" si="901"/>
        <v>138.68826893002679</v>
      </c>
      <c r="P4099">
        <f t="shared" si="902"/>
        <v>1</v>
      </c>
      <c r="Q4099">
        <f t="shared" si="903"/>
        <v>0.34304387598496555</v>
      </c>
      <c r="R4099">
        <f t="shared" si="904"/>
        <v>0.3430438759849655</v>
      </c>
      <c r="T4099" s="21">
        <f t="shared" si="894"/>
        <v>0</v>
      </c>
      <c r="W4099">
        <v>3984</v>
      </c>
      <c r="X4099">
        <v>36.972942000000003</v>
      </c>
      <c r="Y4099">
        <v>0.5</v>
      </c>
      <c r="Z4099">
        <f t="shared" si="905"/>
        <v>0.5</v>
      </c>
      <c r="AA4099" s="21" t="str">
        <f t="shared" si="906"/>
        <v/>
      </c>
      <c r="AB4099" t="str">
        <f t="shared" si="895"/>
        <v/>
      </c>
    </row>
    <row r="4100" spans="7:28" x14ac:dyDescent="0.2">
      <c r="G4100" s="21"/>
      <c r="H4100" s="21">
        <v>3985</v>
      </c>
      <c r="I4100">
        <f t="shared" si="896"/>
        <v>0.1</v>
      </c>
      <c r="J4100">
        <f t="shared" si="897"/>
        <v>0.34304387598496555</v>
      </c>
      <c r="K4100">
        <f t="shared" si="898"/>
        <v>22.5</v>
      </c>
      <c r="L4100">
        <f t="shared" si="907"/>
        <v>16.397319392014229</v>
      </c>
      <c r="M4100">
        <f t="shared" si="899"/>
        <v>1.0698969216735335</v>
      </c>
      <c r="N4100" s="21">
        <f t="shared" si="900"/>
        <v>-0.25854897430186008</v>
      </c>
      <c r="O4100" s="21">
        <f t="shared" si="901"/>
        <v>138.78826893002679</v>
      </c>
      <c r="P4100">
        <f t="shared" si="902"/>
        <v>1</v>
      </c>
      <c r="Q4100">
        <f t="shared" si="903"/>
        <v>0.34304387598496555</v>
      </c>
      <c r="R4100">
        <f t="shared" si="904"/>
        <v>0.3430438759849655</v>
      </c>
      <c r="T4100" s="21">
        <f t="shared" ref="T4100:T4163" si="908">(M4100-M4099)/(H4100-H4099)</f>
        <v>0</v>
      </c>
      <c r="W4100">
        <v>3985</v>
      </c>
      <c r="X4100">
        <v>36.987544</v>
      </c>
      <c r="Y4100">
        <v>0.5</v>
      </c>
      <c r="Z4100">
        <f t="shared" si="905"/>
        <v>0.5</v>
      </c>
      <c r="AA4100" s="21" t="str">
        <f t="shared" si="906"/>
        <v/>
      </c>
      <c r="AB4100" t="str">
        <f t="shared" si="895"/>
        <v/>
      </c>
    </row>
    <row r="4101" spans="7:28" x14ac:dyDescent="0.2">
      <c r="G4101" s="21"/>
      <c r="H4101" s="21">
        <v>3986</v>
      </c>
      <c r="I4101">
        <f t="shared" si="896"/>
        <v>0.1</v>
      </c>
      <c r="J4101">
        <f t="shared" si="897"/>
        <v>0.34304387598496555</v>
      </c>
      <c r="K4101">
        <f t="shared" si="898"/>
        <v>22.5</v>
      </c>
      <c r="L4101">
        <f t="shared" si="907"/>
        <v>16.397319392014229</v>
      </c>
      <c r="M4101">
        <f t="shared" si="899"/>
        <v>1.0698969216735335</v>
      </c>
      <c r="N4101" s="21">
        <f t="shared" si="900"/>
        <v>-0.25884348856606992</v>
      </c>
      <c r="O4101" s="21">
        <f t="shared" si="901"/>
        <v>138.88826893002678</v>
      </c>
      <c r="P4101">
        <f t="shared" si="902"/>
        <v>1</v>
      </c>
      <c r="Q4101">
        <f t="shared" si="903"/>
        <v>0.34304387598496555</v>
      </c>
      <c r="R4101">
        <f t="shared" si="904"/>
        <v>0.3430438759849655</v>
      </c>
      <c r="T4101" s="21">
        <f t="shared" si="908"/>
        <v>0</v>
      </c>
      <c r="W4101">
        <v>3986</v>
      </c>
      <c r="X4101">
        <v>36.989165999999997</v>
      </c>
      <c r="Y4101">
        <v>0.5</v>
      </c>
      <c r="Z4101">
        <f t="shared" si="905"/>
        <v>0.5</v>
      </c>
      <c r="AA4101" s="21" t="str">
        <f t="shared" si="906"/>
        <v/>
      </c>
      <c r="AB4101" t="str">
        <f t="shared" si="895"/>
        <v/>
      </c>
    </row>
    <row r="4102" spans="7:28" x14ac:dyDescent="0.2">
      <c r="G4102" s="21"/>
      <c r="H4102" s="21">
        <v>3987</v>
      </c>
      <c r="I4102">
        <f t="shared" si="896"/>
        <v>0.1</v>
      </c>
      <c r="J4102">
        <f t="shared" si="897"/>
        <v>0.34304387598496555</v>
      </c>
      <c r="K4102">
        <f t="shared" si="898"/>
        <v>22.5</v>
      </c>
      <c r="L4102">
        <f t="shared" si="907"/>
        <v>16.397319392014229</v>
      </c>
      <c r="M4102">
        <f t="shared" si="899"/>
        <v>1.0698969216735335</v>
      </c>
      <c r="N4102" s="21">
        <f t="shared" si="900"/>
        <v>-0.25913800283027977</v>
      </c>
      <c r="O4102" s="21">
        <f t="shared" si="901"/>
        <v>138.98826893002678</v>
      </c>
      <c r="P4102">
        <f t="shared" si="902"/>
        <v>1</v>
      </c>
      <c r="Q4102">
        <f t="shared" si="903"/>
        <v>0.34304387598496555</v>
      </c>
      <c r="R4102">
        <f t="shared" si="904"/>
        <v>0.3430438759849655</v>
      </c>
      <c r="T4102" s="21">
        <f t="shared" si="908"/>
        <v>0</v>
      </c>
      <c r="W4102">
        <v>3987</v>
      </c>
      <c r="X4102">
        <v>37.000523000000001</v>
      </c>
      <c r="Y4102">
        <v>0.5</v>
      </c>
      <c r="Z4102">
        <f t="shared" si="905"/>
        <v>0.5</v>
      </c>
      <c r="AA4102" s="21" t="str">
        <f t="shared" si="906"/>
        <v/>
      </c>
      <c r="AB4102" t="str">
        <f t="shared" si="895"/>
        <v/>
      </c>
    </row>
    <row r="4103" spans="7:28" x14ac:dyDescent="0.2">
      <c r="G4103" s="21"/>
      <c r="H4103" s="21">
        <v>3988</v>
      </c>
      <c r="I4103">
        <f t="shared" si="896"/>
        <v>0.1</v>
      </c>
      <c r="J4103">
        <f t="shared" si="897"/>
        <v>0.34304387598496555</v>
      </c>
      <c r="K4103">
        <f t="shared" si="898"/>
        <v>22.5</v>
      </c>
      <c r="L4103">
        <f t="shared" si="907"/>
        <v>16.397319392014229</v>
      </c>
      <c r="M4103">
        <f t="shared" si="899"/>
        <v>1.0698969216735335</v>
      </c>
      <c r="N4103" s="21">
        <f t="shared" si="900"/>
        <v>-0.25943251709448967</v>
      </c>
      <c r="O4103" s="21">
        <f t="shared" si="901"/>
        <v>139.08826893002677</v>
      </c>
      <c r="P4103">
        <f t="shared" si="902"/>
        <v>1</v>
      </c>
      <c r="Q4103">
        <f t="shared" si="903"/>
        <v>0.34304387598496555</v>
      </c>
      <c r="R4103">
        <f t="shared" si="904"/>
        <v>0.3430438759849655</v>
      </c>
      <c r="T4103" s="21">
        <f t="shared" si="908"/>
        <v>0</v>
      </c>
      <c r="W4103">
        <v>3988</v>
      </c>
      <c r="X4103">
        <v>37.005391000000003</v>
      </c>
      <c r="Y4103">
        <v>0.5</v>
      </c>
      <c r="Z4103">
        <f t="shared" si="905"/>
        <v>0.5</v>
      </c>
      <c r="AA4103" s="21" t="str">
        <f t="shared" si="906"/>
        <v/>
      </c>
      <c r="AB4103" t="str">
        <f t="shared" ref="AB4103:AB4166" si="909">IF(OR(Z4100&lt;&gt;Z4106,X4103&gt;$B$8+$B$9),"",((X4106-X4100)/(W4106-W4100)-(O4106-O4100)/(W4106-W4100))^2)</f>
        <v/>
      </c>
    </row>
    <row r="4104" spans="7:28" x14ac:dyDescent="0.2">
      <c r="G4104" s="21"/>
      <c r="H4104" s="21">
        <v>3989</v>
      </c>
      <c r="I4104">
        <f t="shared" si="896"/>
        <v>0.1</v>
      </c>
      <c r="J4104">
        <f t="shared" si="897"/>
        <v>0.34304387598496555</v>
      </c>
      <c r="K4104">
        <f t="shared" si="898"/>
        <v>22.5</v>
      </c>
      <c r="L4104">
        <f t="shared" si="907"/>
        <v>16.397319392014229</v>
      </c>
      <c r="M4104">
        <f t="shared" si="899"/>
        <v>1.0698969216735335</v>
      </c>
      <c r="N4104" s="21">
        <f t="shared" si="900"/>
        <v>-0.25972703135869951</v>
      </c>
      <c r="O4104" s="21">
        <f t="shared" si="901"/>
        <v>139.18826893002677</v>
      </c>
      <c r="P4104">
        <f t="shared" si="902"/>
        <v>1</v>
      </c>
      <c r="Q4104">
        <f t="shared" si="903"/>
        <v>0.34304387598496555</v>
      </c>
      <c r="R4104">
        <f t="shared" si="904"/>
        <v>0.3430438759849655</v>
      </c>
      <c r="T4104" s="21">
        <f t="shared" si="908"/>
        <v>0</v>
      </c>
      <c r="W4104">
        <v>3989</v>
      </c>
      <c r="X4104">
        <v>37.018370000000004</v>
      </c>
      <c r="Y4104">
        <v>0.5</v>
      </c>
      <c r="Z4104">
        <f t="shared" si="905"/>
        <v>0.5</v>
      </c>
      <c r="AA4104" s="21" t="str">
        <f t="shared" si="906"/>
        <v/>
      </c>
      <c r="AB4104" t="str">
        <f t="shared" si="909"/>
        <v/>
      </c>
    </row>
    <row r="4105" spans="7:28" x14ac:dyDescent="0.2">
      <c r="G4105" s="21"/>
      <c r="H4105" s="21">
        <v>3990</v>
      </c>
      <c r="I4105">
        <f t="shared" si="896"/>
        <v>0.1</v>
      </c>
      <c r="J4105">
        <f t="shared" si="897"/>
        <v>0.34304387598496555</v>
      </c>
      <c r="K4105">
        <f t="shared" si="898"/>
        <v>22.5</v>
      </c>
      <c r="L4105">
        <f t="shared" si="907"/>
        <v>16.397319392014229</v>
      </c>
      <c r="M4105">
        <f t="shared" si="899"/>
        <v>1.0698969216735335</v>
      </c>
      <c r="N4105" s="21">
        <f t="shared" si="900"/>
        <v>-0.26002154562290936</v>
      </c>
      <c r="O4105" s="21">
        <f t="shared" si="901"/>
        <v>139.28826893002676</v>
      </c>
      <c r="P4105">
        <f t="shared" si="902"/>
        <v>1</v>
      </c>
      <c r="Q4105">
        <f t="shared" si="903"/>
        <v>0.34304387598496555</v>
      </c>
      <c r="R4105">
        <f t="shared" si="904"/>
        <v>0.3430438759849655</v>
      </c>
      <c r="T4105" s="21">
        <f t="shared" si="908"/>
        <v>0</v>
      </c>
      <c r="W4105">
        <v>3990</v>
      </c>
      <c r="X4105">
        <v>37.039462</v>
      </c>
      <c r="Y4105">
        <v>0.5</v>
      </c>
      <c r="Z4105">
        <f t="shared" si="905"/>
        <v>0.5</v>
      </c>
      <c r="AA4105" s="21" t="str">
        <f t="shared" si="906"/>
        <v/>
      </c>
      <c r="AB4105" t="str">
        <f t="shared" si="909"/>
        <v/>
      </c>
    </row>
    <row r="4106" spans="7:28" x14ac:dyDescent="0.2">
      <c r="G4106" s="21"/>
      <c r="H4106" s="21">
        <v>3991</v>
      </c>
      <c r="I4106">
        <f t="shared" si="896"/>
        <v>0.1</v>
      </c>
      <c r="J4106">
        <f t="shared" si="897"/>
        <v>0.34304387598496555</v>
      </c>
      <c r="K4106">
        <f t="shared" si="898"/>
        <v>22.5</v>
      </c>
      <c r="L4106">
        <f t="shared" si="907"/>
        <v>16.397319392014229</v>
      </c>
      <c r="M4106">
        <f t="shared" si="899"/>
        <v>1.0698969216735335</v>
      </c>
      <c r="N4106" s="21">
        <f t="shared" si="900"/>
        <v>-0.26031605988711926</v>
      </c>
      <c r="O4106" s="21">
        <f t="shared" si="901"/>
        <v>139.38826893002675</v>
      </c>
      <c r="P4106">
        <f t="shared" si="902"/>
        <v>1</v>
      </c>
      <c r="Q4106">
        <f t="shared" si="903"/>
        <v>0.34304387598496555</v>
      </c>
      <c r="R4106">
        <f t="shared" si="904"/>
        <v>0.3430438759849655</v>
      </c>
      <c r="T4106" s="21">
        <f t="shared" si="908"/>
        <v>0</v>
      </c>
      <c r="W4106">
        <v>3991</v>
      </c>
      <c r="X4106">
        <v>37.034594999999996</v>
      </c>
      <c r="Y4106">
        <v>0.5</v>
      </c>
      <c r="Z4106">
        <f t="shared" si="905"/>
        <v>0.5</v>
      </c>
      <c r="AA4106" s="21" t="str">
        <f t="shared" si="906"/>
        <v/>
      </c>
      <c r="AB4106" t="str">
        <f t="shared" si="909"/>
        <v/>
      </c>
    </row>
    <row r="4107" spans="7:28" x14ac:dyDescent="0.2">
      <c r="G4107" s="21"/>
      <c r="H4107" s="21">
        <v>3992</v>
      </c>
      <c r="I4107">
        <f t="shared" si="896"/>
        <v>0.1</v>
      </c>
      <c r="J4107">
        <f t="shared" si="897"/>
        <v>0.34304387598496555</v>
      </c>
      <c r="K4107">
        <f t="shared" si="898"/>
        <v>22.5</v>
      </c>
      <c r="L4107">
        <f t="shared" si="907"/>
        <v>16.397319392014229</v>
      </c>
      <c r="M4107">
        <f t="shared" si="899"/>
        <v>1.0698969216735335</v>
      </c>
      <c r="N4107" s="21">
        <f t="shared" si="900"/>
        <v>-0.2606105741513291</v>
      </c>
      <c r="O4107" s="21">
        <f t="shared" si="901"/>
        <v>139.48826893002675</v>
      </c>
      <c r="P4107">
        <f t="shared" si="902"/>
        <v>1</v>
      </c>
      <c r="Q4107">
        <f t="shared" si="903"/>
        <v>0.34304387598496555</v>
      </c>
      <c r="R4107">
        <f t="shared" si="904"/>
        <v>0.3430438759849655</v>
      </c>
      <c r="T4107" s="21">
        <f t="shared" si="908"/>
        <v>0</v>
      </c>
      <c r="W4107">
        <v>3992</v>
      </c>
      <c r="X4107">
        <v>37.062177000000005</v>
      </c>
      <c r="Y4107">
        <v>0.5</v>
      </c>
      <c r="Z4107">
        <f t="shared" si="905"/>
        <v>0.5</v>
      </c>
      <c r="AA4107" s="21" t="str">
        <f t="shared" si="906"/>
        <v/>
      </c>
      <c r="AB4107" t="str">
        <f t="shared" si="909"/>
        <v/>
      </c>
    </row>
    <row r="4108" spans="7:28" x14ac:dyDescent="0.2">
      <c r="G4108" s="21"/>
      <c r="H4108" s="21">
        <v>3993</v>
      </c>
      <c r="I4108">
        <f t="shared" si="896"/>
        <v>0.1</v>
      </c>
      <c r="J4108">
        <f t="shared" si="897"/>
        <v>0.34304387598496555</v>
      </c>
      <c r="K4108">
        <f t="shared" si="898"/>
        <v>22.5</v>
      </c>
      <c r="L4108">
        <f t="shared" si="907"/>
        <v>16.397319392014229</v>
      </c>
      <c r="M4108">
        <f t="shared" si="899"/>
        <v>1.0698969216735335</v>
      </c>
      <c r="N4108" s="21">
        <f t="shared" si="900"/>
        <v>-0.260905088415539</v>
      </c>
      <c r="O4108" s="21">
        <f t="shared" si="901"/>
        <v>139.58826893002674</v>
      </c>
      <c r="P4108">
        <f t="shared" si="902"/>
        <v>1</v>
      </c>
      <c r="Q4108">
        <f t="shared" si="903"/>
        <v>0.34304387598496555</v>
      </c>
      <c r="R4108">
        <f t="shared" si="904"/>
        <v>0.3430438759849655</v>
      </c>
      <c r="T4108" s="21">
        <f t="shared" si="908"/>
        <v>0</v>
      </c>
      <c r="W4108">
        <v>3993</v>
      </c>
      <c r="X4108">
        <v>37.062177000000005</v>
      </c>
      <c r="Y4108">
        <v>0.5</v>
      </c>
      <c r="Z4108">
        <f t="shared" si="905"/>
        <v>0.5</v>
      </c>
      <c r="AA4108" s="21" t="str">
        <f t="shared" si="906"/>
        <v/>
      </c>
      <c r="AB4108" t="str">
        <f t="shared" si="909"/>
        <v/>
      </c>
    </row>
    <row r="4109" spans="7:28" x14ac:dyDescent="0.2">
      <c r="G4109" s="21"/>
      <c r="H4109" s="21">
        <v>3994</v>
      </c>
      <c r="I4109">
        <f t="shared" si="896"/>
        <v>0.1</v>
      </c>
      <c r="J4109">
        <f t="shared" si="897"/>
        <v>0.34304387598496555</v>
      </c>
      <c r="K4109">
        <f t="shared" si="898"/>
        <v>22.5</v>
      </c>
      <c r="L4109">
        <f t="shared" si="907"/>
        <v>16.397319392014229</v>
      </c>
      <c r="M4109">
        <f t="shared" si="899"/>
        <v>1.0698969216735335</v>
      </c>
      <c r="N4109" s="21">
        <f t="shared" si="900"/>
        <v>-0.26119960267974884</v>
      </c>
      <c r="O4109" s="21">
        <f t="shared" si="901"/>
        <v>139.68826893002674</v>
      </c>
      <c r="P4109">
        <f t="shared" si="902"/>
        <v>1</v>
      </c>
      <c r="Q4109">
        <f t="shared" si="903"/>
        <v>0.34304387598496555</v>
      </c>
      <c r="R4109">
        <f t="shared" si="904"/>
        <v>0.3430438759849655</v>
      </c>
      <c r="T4109" s="21">
        <f t="shared" si="908"/>
        <v>0</v>
      </c>
      <c r="W4109">
        <v>3994</v>
      </c>
      <c r="X4109">
        <v>37.076779000000002</v>
      </c>
      <c r="Y4109">
        <v>0.5</v>
      </c>
      <c r="Z4109">
        <f t="shared" si="905"/>
        <v>0.5</v>
      </c>
      <c r="AA4109" s="21" t="str">
        <f t="shared" si="906"/>
        <v/>
      </c>
      <c r="AB4109" t="str">
        <f t="shared" si="909"/>
        <v/>
      </c>
    </row>
    <row r="4110" spans="7:28" x14ac:dyDescent="0.2">
      <c r="G4110" s="21"/>
      <c r="H4110" s="21">
        <v>3995</v>
      </c>
      <c r="I4110">
        <f t="shared" si="896"/>
        <v>0.1</v>
      </c>
      <c r="J4110">
        <f t="shared" si="897"/>
        <v>0.34304387598496555</v>
      </c>
      <c r="K4110">
        <f t="shared" si="898"/>
        <v>22.5</v>
      </c>
      <c r="L4110">
        <f t="shared" si="907"/>
        <v>16.397319392014229</v>
      </c>
      <c r="M4110">
        <f t="shared" si="899"/>
        <v>1.0698969216735335</v>
      </c>
      <c r="N4110" s="21">
        <f t="shared" si="900"/>
        <v>-0.26149411694395869</v>
      </c>
      <c r="O4110" s="21">
        <f t="shared" si="901"/>
        <v>139.78826893002673</v>
      </c>
      <c r="P4110">
        <f t="shared" si="902"/>
        <v>1</v>
      </c>
      <c r="Q4110">
        <f t="shared" si="903"/>
        <v>0.34304387598496555</v>
      </c>
      <c r="R4110">
        <f t="shared" si="904"/>
        <v>0.3430438759849655</v>
      </c>
      <c r="T4110" s="21">
        <f t="shared" si="908"/>
        <v>0</v>
      </c>
      <c r="W4110">
        <v>3995</v>
      </c>
      <c r="X4110">
        <v>37.096248000000003</v>
      </c>
      <c r="Y4110">
        <v>0.5</v>
      </c>
      <c r="Z4110">
        <f t="shared" si="905"/>
        <v>0.5</v>
      </c>
      <c r="AA4110" s="21" t="str">
        <f t="shared" si="906"/>
        <v/>
      </c>
      <c r="AB4110" t="str">
        <f t="shared" si="909"/>
        <v/>
      </c>
    </row>
    <row r="4111" spans="7:28" x14ac:dyDescent="0.2">
      <c r="G4111" s="21"/>
      <c r="H4111" s="21">
        <v>3996</v>
      </c>
      <c r="I4111">
        <f t="shared" si="896"/>
        <v>0.1</v>
      </c>
      <c r="J4111">
        <f t="shared" si="897"/>
        <v>0.34304387598496555</v>
      </c>
      <c r="K4111">
        <f t="shared" si="898"/>
        <v>22.5</v>
      </c>
      <c r="L4111">
        <f t="shared" si="907"/>
        <v>16.397319392014229</v>
      </c>
      <c r="M4111">
        <f t="shared" si="899"/>
        <v>1.0698969216735335</v>
      </c>
      <c r="N4111" s="21">
        <f t="shared" si="900"/>
        <v>-0.26178863120816859</v>
      </c>
      <c r="O4111" s="21">
        <f t="shared" si="901"/>
        <v>139.88826893002673</v>
      </c>
      <c r="P4111">
        <f t="shared" si="902"/>
        <v>1</v>
      </c>
      <c r="Q4111">
        <f t="shared" si="903"/>
        <v>0.34304387598496555</v>
      </c>
      <c r="R4111">
        <f t="shared" si="904"/>
        <v>0.3430438759849655</v>
      </c>
      <c r="T4111" s="21">
        <f t="shared" si="908"/>
        <v>0</v>
      </c>
      <c r="W4111">
        <v>3996</v>
      </c>
      <c r="X4111">
        <v>37.089758000000003</v>
      </c>
      <c r="Y4111">
        <v>0.5</v>
      </c>
      <c r="Z4111">
        <f t="shared" si="905"/>
        <v>0.5</v>
      </c>
      <c r="AA4111" s="21" t="str">
        <f t="shared" si="906"/>
        <v/>
      </c>
      <c r="AB4111" t="str">
        <f t="shared" si="909"/>
        <v/>
      </c>
    </row>
    <row r="4112" spans="7:28" x14ac:dyDescent="0.2">
      <c r="G4112" s="21"/>
      <c r="H4112" s="21">
        <v>3997</v>
      </c>
      <c r="I4112">
        <f t="shared" si="896"/>
        <v>0.1</v>
      </c>
      <c r="J4112">
        <f t="shared" si="897"/>
        <v>0.34304387598496555</v>
      </c>
      <c r="K4112">
        <f t="shared" si="898"/>
        <v>22.5</v>
      </c>
      <c r="L4112">
        <f t="shared" si="907"/>
        <v>16.397319392014229</v>
      </c>
      <c r="M4112">
        <f t="shared" si="899"/>
        <v>1.0698969216735335</v>
      </c>
      <c r="N4112" s="21">
        <f t="shared" si="900"/>
        <v>-0.26208314547237843</v>
      </c>
      <c r="O4112" s="21">
        <f t="shared" si="901"/>
        <v>139.98826893002672</v>
      </c>
      <c r="P4112">
        <f t="shared" si="902"/>
        <v>1</v>
      </c>
      <c r="Q4112">
        <f t="shared" si="903"/>
        <v>0.34304387598496555</v>
      </c>
      <c r="R4112">
        <f t="shared" si="904"/>
        <v>0.3430438759849655</v>
      </c>
      <c r="T4112" s="21">
        <f t="shared" si="908"/>
        <v>0</v>
      </c>
      <c r="W4112">
        <v>3997</v>
      </c>
      <c r="X4112">
        <v>37.096248000000003</v>
      </c>
      <c r="Y4112">
        <v>0.5</v>
      </c>
      <c r="Z4112">
        <f t="shared" si="905"/>
        <v>0.5</v>
      </c>
      <c r="AA4112" s="21" t="str">
        <f t="shared" si="906"/>
        <v/>
      </c>
      <c r="AB4112" t="str">
        <f t="shared" si="909"/>
        <v/>
      </c>
    </row>
    <row r="4113" spans="7:28" x14ac:dyDescent="0.2">
      <c r="G4113" s="21"/>
      <c r="H4113" s="21">
        <v>3998</v>
      </c>
      <c r="I4113">
        <f t="shared" si="896"/>
        <v>0.1</v>
      </c>
      <c r="J4113">
        <f t="shared" si="897"/>
        <v>0.34304387598496555</v>
      </c>
      <c r="K4113">
        <f t="shared" si="898"/>
        <v>22.5</v>
      </c>
      <c r="L4113">
        <f t="shared" si="907"/>
        <v>16.397319392014229</v>
      </c>
      <c r="M4113">
        <f t="shared" si="899"/>
        <v>1.0698969216735335</v>
      </c>
      <c r="N4113" s="21">
        <f t="shared" si="900"/>
        <v>-0.26237765973658828</v>
      </c>
      <c r="O4113" s="21">
        <f t="shared" si="901"/>
        <v>140.08826893002671</v>
      </c>
      <c r="P4113">
        <f t="shared" si="902"/>
        <v>1</v>
      </c>
      <c r="Q4113">
        <f t="shared" si="903"/>
        <v>0.34304387598496555</v>
      </c>
      <c r="R4113">
        <f t="shared" si="904"/>
        <v>0.3430438759849655</v>
      </c>
      <c r="T4113" s="21">
        <f t="shared" si="908"/>
        <v>0</v>
      </c>
      <c r="W4113">
        <v>3998</v>
      </c>
      <c r="X4113">
        <v>37.115717000000004</v>
      </c>
      <c r="Y4113">
        <v>0.5</v>
      </c>
      <c r="Z4113">
        <f t="shared" si="905"/>
        <v>0.5</v>
      </c>
      <c r="AA4113" s="21" t="str">
        <f t="shared" si="906"/>
        <v/>
      </c>
      <c r="AB4113" t="str">
        <f t="shared" si="909"/>
        <v/>
      </c>
    </row>
    <row r="4114" spans="7:28" x14ac:dyDescent="0.2">
      <c r="G4114" s="21"/>
      <c r="H4114" s="21">
        <v>3999</v>
      </c>
      <c r="I4114">
        <f t="shared" si="896"/>
        <v>0.1</v>
      </c>
      <c r="J4114">
        <f t="shared" si="897"/>
        <v>0.34304387598496555</v>
      </c>
      <c r="K4114">
        <f t="shared" si="898"/>
        <v>22.5</v>
      </c>
      <c r="L4114">
        <f t="shared" si="907"/>
        <v>16.397319392014229</v>
      </c>
      <c r="M4114">
        <f t="shared" si="899"/>
        <v>1.0698969216735335</v>
      </c>
      <c r="N4114" s="21">
        <f t="shared" si="900"/>
        <v>-0.26267217400079818</v>
      </c>
      <c r="O4114" s="21">
        <f t="shared" si="901"/>
        <v>140.18826893002671</v>
      </c>
      <c r="P4114">
        <f t="shared" si="902"/>
        <v>1</v>
      </c>
      <c r="Q4114">
        <f t="shared" si="903"/>
        <v>0.34304387598496555</v>
      </c>
      <c r="R4114">
        <f t="shared" si="904"/>
        <v>0.3430438759849655</v>
      </c>
      <c r="T4114" s="21">
        <f t="shared" si="908"/>
        <v>0</v>
      </c>
      <c r="W4114">
        <v>3999</v>
      </c>
      <c r="X4114">
        <v>37.130319</v>
      </c>
      <c r="Y4114">
        <v>0.5</v>
      </c>
      <c r="Z4114">
        <f t="shared" si="905"/>
        <v>0.5</v>
      </c>
      <c r="AA4114" s="21" t="str">
        <f t="shared" si="906"/>
        <v/>
      </c>
      <c r="AB4114" t="str">
        <f t="shared" si="909"/>
        <v/>
      </c>
    </row>
    <row r="4115" spans="7:28" x14ac:dyDescent="0.2">
      <c r="G4115" s="21"/>
      <c r="H4115" s="21">
        <v>4000</v>
      </c>
      <c r="I4115">
        <f t="shared" si="896"/>
        <v>0.1</v>
      </c>
      <c r="J4115">
        <f t="shared" si="897"/>
        <v>0.34304387598496555</v>
      </c>
      <c r="K4115">
        <f t="shared" si="898"/>
        <v>22.5</v>
      </c>
      <c r="L4115">
        <f t="shared" si="907"/>
        <v>16.397319392014229</v>
      </c>
      <c r="M4115">
        <f t="shared" si="899"/>
        <v>1.0698969216735335</v>
      </c>
      <c r="N4115" s="21">
        <f t="shared" si="900"/>
        <v>-0.26296668826500802</v>
      </c>
      <c r="O4115" s="21">
        <f t="shared" si="901"/>
        <v>140.2882689300267</v>
      </c>
      <c r="P4115">
        <f t="shared" si="902"/>
        <v>1</v>
      </c>
      <c r="Q4115">
        <f t="shared" si="903"/>
        <v>0.34304387598496555</v>
      </c>
      <c r="R4115">
        <f t="shared" si="904"/>
        <v>0.3430438759849655</v>
      </c>
      <c r="T4115" s="21">
        <f t="shared" si="908"/>
        <v>0</v>
      </c>
      <c r="W4115">
        <v>4000</v>
      </c>
      <c r="X4115">
        <v>37.140054000000006</v>
      </c>
      <c r="Y4115">
        <v>0.5</v>
      </c>
      <c r="Z4115">
        <f t="shared" si="905"/>
        <v>0.5</v>
      </c>
      <c r="AA4115" s="21" t="str">
        <f t="shared" si="906"/>
        <v/>
      </c>
      <c r="AB4115" t="str">
        <f t="shared" si="909"/>
        <v/>
      </c>
    </row>
    <row r="4116" spans="7:28" x14ac:dyDescent="0.2">
      <c r="G4116" s="21"/>
      <c r="H4116" s="21">
        <v>4001</v>
      </c>
      <c r="I4116">
        <f t="shared" si="896"/>
        <v>0.1</v>
      </c>
      <c r="J4116">
        <f t="shared" si="897"/>
        <v>0.34304387598496555</v>
      </c>
      <c r="K4116">
        <f t="shared" si="898"/>
        <v>22.5</v>
      </c>
      <c r="L4116">
        <f t="shared" si="907"/>
        <v>16.397319392014229</v>
      </c>
      <c r="M4116">
        <f t="shared" si="899"/>
        <v>1.0698969216735335</v>
      </c>
      <c r="N4116" s="21">
        <f t="shared" si="900"/>
        <v>-0.26326120252921792</v>
      </c>
      <c r="O4116" s="21">
        <f t="shared" si="901"/>
        <v>140.3882689300267</v>
      </c>
      <c r="P4116">
        <f t="shared" si="902"/>
        <v>1</v>
      </c>
      <c r="Q4116">
        <f t="shared" si="903"/>
        <v>0.34304387598496555</v>
      </c>
      <c r="R4116">
        <f t="shared" si="904"/>
        <v>0.3430438759849655</v>
      </c>
      <c r="T4116" s="21">
        <f t="shared" si="908"/>
        <v>0</v>
      </c>
      <c r="W4116">
        <v>4001</v>
      </c>
      <c r="X4116">
        <v>37.144921999999994</v>
      </c>
      <c r="Y4116">
        <v>0.5</v>
      </c>
      <c r="Z4116">
        <f t="shared" si="905"/>
        <v>0.5</v>
      </c>
      <c r="AA4116" s="21" t="str">
        <f t="shared" si="906"/>
        <v/>
      </c>
      <c r="AB4116" t="str">
        <f t="shared" si="909"/>
        <v/>
      </c>
    </row>
    <row r="4117" spans="7:28" x14ac:dyDescent="0.2">
      <c r="G4117" s="21"/>
      <c r="H4117" s="21">
        <v>4002</v>
      </c>
      <c r="I4117">
        <f t="shared" si="896"/>
        <v>0.1</v>
      </c>
      <c r="J4117">
        <f t="shared" si="897"/>
        <v>0.34304387598496555</v>
      </c>
      <c r="K4117">
        <f t="shared" si="898"/>
        <v>22.5</v>
      </c>
      <c r="L4117">
        <f t="shared" si="907"/>
        <v>16.397319392014229</v>
      </c>
      <c r="M4117">
        <f t="shared" si="899"/>
        <v>1.0698969216735335</v>
      </c>
      <c r="N4117" s="21">
        <f t="shared" si="900"/>
        <v>-0.26355571679342776</v>
      </c>
      <c r="O4117" s="21">
        <f t="shared" si="901"/>
        <v>140.48826893002669</v>
      </c>
      <c r="P4117">
        <f t="shared" si="902"/>
        <v>1</v>
      </c>
      <c r="Q4117">
        <f t="shared" si="903"/>
        <v>0.34304387598496555</v>
      </c>
      <c r="R4117">
        <f t="shared" si="904"/>
        <v>0.3430438759849655</v>
      </c>
      <c r="T4117" s="21">
        <f t="shared" si="908"/>
        <v>0</v>
      </c>
      <c r="W4117">
        <v>4002</v>
      </c>
      <c r="X4117">
        <v>37.156278999999998</v>
      </c>
      <c r="Y4117">
        <v>0.5</v>
      </c>
      <c r="Z4117">
        <f t="shared" si="905"/>
        <v>0.5</v>
      </c>
      <c r="AA4117" s="21" t="str">
        <f t="shared" si="906"/>
        <v/>
      </c>
      <c r="AB4117" t="str">
        <f t="shared" si="909"/>
        <v/>
      </c>
    </row>
    <row r="4118" spans="7:28" x14ac:dyDescent="0.2">
      <c r="G4118" s="21"/>
      <c r="H4118" s="21">
        <v>4003</v>
      </c>
      <c r="I4118">
        <f t="shared" si="896"/>
        <v>0.1</v>
      </c>
      <c r="J4118">
        <f t="shared" si="897"/>
        <v>0.34304387598496555</v>
      </c>
      <c r="K4118">
        <f t="shared" si="898"/>
        <v>22.5</v>
      </c>
      <c r="L4118">
        <f t="shared" si="907"/>
        <v>16.397319392014229</v>
      </c>
      <c r="M4118">
        <f t="shared" si="899"/>
        <v>1.0698969216735335</v>
      </c>
      <c r="N4118" s="21">
        <f t="shared" si="900"/>
        <v>-0.26385023105763761</v>
      </c>
      <c r="O4118" s="21">
        <f t="shared" si="901"/>
        <v>140.58826893002669</v>
      </c>
      <c r="P4118">
        <f t="shared" si="902"/>
        <v>1</v>
      </c>
      <c r="Q4118">
        <f t="shared" si="903"/>
        <v>0.34304387598496555</v>
      </c>
      <c r="R4118">
        <f t="shared" si="904"/>
        <v>0.3430438759849655</v>
      </c>
      <c r="T4118" s="21">
        <f t="shared" si="908"/>
        <v>0</v>
      </c>
      <c r="W4118">
        <v>4003</v>
      </c>
      <c r="X4118">
        <v>37.172503000000006</v>
      </c>
      <c r="Y4118">
        <v>0.5</v>
      </c>
      <c r="Z4118">
        <f t="shared" si="905"/>
        <v>0.5</v>
      </c>
      <c r="AA4118" s="21" t="str">
        <f t="shared" si="906"/>
        <v/>
      </c>
      <c r="AB4118" t="str">
        <f t="shared" si="909"/>
        <v/>
      </c>
    </row>
    <row r="4119" spans="7:28" x14ac:dyDescent="0.2">
      <c r="G4119" s="21"/>
      <c r="H4119" s="21">
        <v>4004</v>
      </c>
      <c r="I4119">
        <f t="shared" si="896"/>
        <v>0.1</v>
      </c>
      <c r="J4119">
        <f t="shared" si="897"/>
        <v>0.34304387598496555</v>
      </c>
      <c r="K4119">
        <f t="shared" si="898"/>
        <v>22.5</v>
      </c>
      <c r="L4119">
        <f t="shared" si="907"/>
        <v>16.397319392014229</v>
      </c>
      <c r="M4119">
        <f t="shared" si="899"/>
        <v>1.0698969216735335</v>
      </c>
      <c r="N4119" s="21">
        <f t="shared" si="900"/>
        <v>-0.26414474532184751</v>
      </c>
      <c r="O4119" s="21">
        <f t="shared" si="901"/>
        <v>140.68826893002668</v>
      </c>
      <c r="P4119">
        <f t="shared" si="902"/>
        <v>1</v>
      </c>
      <c r="Q4119">
        <f t="shared" si="903"/>
        <v>0.34304387598496555</v>
      </c>
      <c r="R4119">
        <f t="shared" si="904"/>
        <v>0.3430438759849655</v>
      </c>
      <c r="T4119" s="21">
        <f t="shared" si="908"/>
        <v>0</v>
      </c>
      <c r="W4119">
        <v>4004</v>
      </c>
      <c r="X4119">
        <v>37.174126000000001</v>
      </c>
      <c r="Y4119">
        <v>0.5</v>
      </c>
      <c r="Z4119">
        <f t="shared" si="905"/>
        <v>0.5</v>
      </c>
      <c r="AA4119" s="21" t="str">
        <f t="shared" si="906"/>
        <v/>
      </c>
      <c r="AB4119" t="str">
        <f t="shared" si="909"/>
        <v/>
      </c>
    </row>
    <row r="4120" spans="7:28" x14ac:dyDescent="0.2">
      <c r="G4120" s="21"/>
      <c r="H4120" s="21">
        <v>4005</v>
      </c>
      <c r="I4120">
        <f t="shared" si="896"/>
        <v>0.1</v>
      </c>
      <c r="J4120">
        <f t="shared" si="897"/>
        <v>0.34304387598496555</v>
      </c>
      <c r="K4120">
        <f t="shared" si="898"/>
        <v>22.5</v>
      </c>
      <c r="L4120">
        <f t="shared" si="907"/>
        <v>16.397319392014229</v>
      </c>
      <c r="M4120">
        <f t="shared" si="899"/>
        <v>1.0698969216735335</v>
      </c>
      <c r="N4120" s="21">
        <f t="shared" si="900"/>
        <v>-0.26443925958605735</v>
      </c>
      <c r="O4120" s="21">
        <f t="shared" si="901"/>
        <v>140.78826893002667</v>
      </c>
      <c r="P4120">
        <f t="shared" si="902"/>
        <v>1</v>
      </c>
      <c r="Q4120">
        <f t="shared" si="903"/>
        <v>0.34304387598496555</v>
      </c>
      <c r="R4120">
        <f t="shared" si="904"/>
        <v>0.3430438759849655</v>
      </c>
      <c r="T4120" s="21">
        <f t="shared" si="908"/>
        <v>0</v>
      </c>
      <c r="W4120">
        <v>4005</v>
      </c>
      <c r="X4120">
        <v>37.193595000000002</v>
      </c>
      <c r="Y4120">
        <v>0.5</v>
      </c>
      <c r="Z4120">
        <f t="shared" si="905"/>
        <v>0.5</v>
      </c>
      <c r="AA4120" s="21" t="str">
        <f t="shared" si="906"/>
        <v/>
      </c>
      <c r="AB4120" t="str">
        <f t="shared" si="909"/>
        <v/>
      </c>
    </row>
    <row r="4121" spans="7:28" x14ac:dyDescent="0.2">
      <c r="G4121" s="21"/>
      <c r="H4121" s="21">
        <v>4006</v>
      </c>
      <c r="I4121">
        <f t="shared" si="896"/>
        <v>0.1</v>
      </c>
      <c r="J4121">
        <f t="shared" si="897"/>
        <v>0.34304387598496555</v>
      </c>
      <c r="K4121">
        <f t="shared" si="898"/>
        <v>22.5</v>
      </c>
      <c r="L4121">
        <f t="shared" si="907"/>
        <v>16.397319392014229</v>
      </c>
      <c r="M4121">
        <f t="shared" si="899"/>
        <v>1.0698969216735335</v>
      </c>
      <c r="N4121" s="21">
        <f t="shared" si="900"/>
        <v>-0.2647337738502672</v>
      </c>
      <c r="O4121" s="21">
        <f t="shared" si="901"/>
        <v>140.88826893002667</v>
      </c>
      <c r="P4121">
        <f t="shared" si="902"/>
        <v>1</v>
      </c>
      <c r="Q4121">
        <f t="shared" si="903"/>
        <v>0.34304387598496555</v>
      </c>
      <c r="R4121">
        <f t="shared" si="904"/>
        <v>0.3430438759849655</v>
      </c>
      <c r="T4121" s="21">
        <f t="shared" si="908"/>
        <v>0</v>
      </c>
      <c r="W4121">
        <v>4006</v>
      </c>
      <c r="X4121">
        <v>37.200085000000001</v>
      </c>
      <c r="Y4121">
        <v>0.5</v>
      </c>
      <c r="Z4121">
        <f t="shared" si="905"/>
        <v>0.5</v>
      </c>
      <c r="AA4121" s="21" t="str">
        <f t="shared" si="906"/>
        <v/>
      </c>
      <c r="AB4121" t="str">
        <f t="shared" si="909"/>
        <v/>
      </c>
    </row>
    <row r="4122" spans="7:28" x14ac:dyDescent="0.2">
      <c r="G4122" s="21"/>
      <c r="H4122" s="21">
        <v>4007</v>
      </c>
      <c r="I4122">
        <f t="shared" si="896"/>
        <v>0.1</v>
      </c>
      <c r="J4122">
        <f t="shared" si="897"/>
        <v>0.34304387598496555</v>
      </c>
      <c r="K4122">
        <f t="shared" si="898"/>
        <v>22.5</v>
      </c>
      <c r="L4122">
        <f t="shared" si="907"/>
        <v>16.397319392014229</v>
      </c>
      <c r="M4122">
        <f t="shared" si="899"/>
        <v>1.0698969216735335</v>
      </c>
      <c r="N4122" s="21">
        <f t="shared" si="900"/>
        <v>-0.2650282881144771</v>
      </c>
      <c r="O4122" s="21">
        <f t="shared" si="901"/>
        <v>140.98826893002666</v>
      </c>
      <c r="P4122">
        <f t="shared" si="902"/>
        <v>1</v>
      </c>
      <c r="Q4122">
        <f t="shared" si="903"/>
        <v>0.34304387598496555</v>
      </c>
      <c r="R4122">
        <f t="shared" si="904"/>
        <v>0.3430438759849655</v>
      </c>
      <c r="T4122" s="21">
        <f t="shared" si="908"/>
        <v>0</v>
      </c>
      <c r="W4122">
        <v>4007</v>
      </c>
      <c r="X4122">
        <v>37.196839999999995</v>
      </c>
      <c r="Y4122">
        <v>0.5</v>
      </c>
      <c r="Z4122">
        <f t="shared" si="905"/>
        <v>0.5</v>
      </c>
      <c r="AA4122" s="21" t="str">
        <f t="shared" si="906"/>
        <v/>
      </c>
      <c r="AB4122" t="str">
        <f t="shared" si="909"/>
        <v/>
      </c>
    </row>
    <row r="4123" spans="7:28" x14ac:dyDescent="0.2">
      <c r="G4123" s="21"/>
      <c r="H4123" s="21">
        <v>4008</v>
      </c>
      <c r="I4123">
        <f t="shared" si="896"/>
        <v>0.1</v>
      </c>
      <c r="J4123">
        <f t="shared" si="897"/>
        <v>0.34304387598496555</v>
      </c>
      <c r="K4123">
        <f t="shared" si="898"/>
        <v>22.5</v>
      </c>
      <c r="L4123">
        <f t="shared" si="907"/>
        <v>16.397319392014229</v>
      </c>
      <c r="M4123">
        <f t="shared" si="899"/>
        <v>1.0698969216735335</v>
      </c>
      <c r="N4123" s="21">
        <f t="shared" si="900"/>
        <v>-0.26532280237868688</v>
      </c>
      <c r="O4123" s="21">
        <f t="shared" si="901"/>
        <v>141.08826893002666</v>
      </c>
      <c r="P4123">
        <f t="shared" si="902"/>
        <v>1</v>
      </c>
      <c r="Q4123">
        <f t="shared" si="903"/>
        <v>0.34304387598496555</v>
      </c>
      <c r="R4123">
        <f t="shared" si="904"/>
        <v>0.3430438759849655</v>
      </c>
      <c r="T4123" s="21">
        <f t="shared" si="908"/>
        <v>0</v>
      </c>
      <c r="W4123">
        <v>4008</v>
      </c>
      <c r="X4123">
        <v>37.214686999999998</v>
      </c>
      <c r="Y4123">
        <v>0.5</v>
      </c>
      <c r="Z4123">
        <f t="shared" si="905"/>
        <v>0.5</v>
      </c>
      <c r="AA4123" s="21" t="str">
        <f t="shared" si="906"/>
        <v/>
      </c>
      <c r="AB4123" t="str">
        <f t="shared" si="909"/>
        <v/>
      </c>
    </row>
    <row r="4124" spans="7:28" x14ac:dyDescent="0.2">
      <c r="G4124" s="21"/>
      <c r="H4124" s="21">
        <v>4009</v>
      </c>
      <c r="I4124">
        <f t="shared" si="896"/>
        <v>0.1</v>
      </c>
      <c r="J4124">
        <f t="shared" si="897"/>
        <v>0.34304387598496555</v>
      </c>
      <c r="K4124">
        <f t="shared" si="898"/>
        <v>22.5</v>
      </c>
      <c r="L4124">
        <f t="shared" si="907"/>
        <v>16.397319392014229</v>
      </c>
      <c r="M4124">
        <f t="shared" si="899"/>
        <v>1.0698969216735335</v>
      </c>
      <c r="N4124" s="21">
        <f t="shared" si="900"/>
        <v>-0.26561731664289678</v>
      </c>
      <c r="O4124" s="21">
        <f t="shared" si="901"/>
        <v>141.18826893002665</v>
      </c>
      <c r="P4124">
        <f t="shared" si="902"/>
        <v>1</v>
      </c>
      <c r="Q4124">
        <f t="shared" si="903"/>
        <v>0.34304387598496555</v>
      </c>
      <c r="R4124">
        <f t="shared" si="904"/>
        <v>0.3430438759849655</v>
      </c>
      <c r="T4124" s="21">
        <f t="shared" si="908"/>
        <v>0</v>
      </c>
      <c r="W4124">
        <v>4009</v>
      </c>
      <c r="X4124">
        <v>37.232534000000001</v>
      </c>
      <c r="Y4124">
        <v>0.5</v>
      </c>
      <c r="Z4124">
        <f t="shared" si="905"/>
        <v>0.5</v>
      </c>
      <c r="AA4124" s="21" t="str">
        <f t="shared" si="906"/>
        <v/>
      </c>
      <c r="AB4124" t="str">
        <f t="shared" si="909"/>
        <v/>
      </c>
    </row>
    <row r="4125" spans="7:28" x14ac:dyDescent="0.2">
      <c r="G4125" s="21"/>
      <c r="H4125" s="21">
        <v>4010</v>
      </c>
      <c r="I4125">
        <f t="shared" si="896"/>
        <v>0.1</v>
      </c>
      <c r="J4125">
        <f t="shared" si="897"/>
        <v>0.34304387598496555</v>
      </c>
      <c r="K4125">
        <f t="shared" si="898"/>
        <v>22.5</v>
      </c>
      <c r="L4125">
        <f t="shared" si="907"/>
        <v>16.397319392014229</v>
      </c>
      <c r="M4125">
        <f t="shared" si="899"/>
        <v>1.0698969216735335</v>
      </c>
      <c r="N4125" s="21">
        <f t="shared" si="900"/>
        <v>-0.26591183090710668</v>
      </c>
      <c r="O4125" s="21">
        <f t="shared" si="901"/>
        <v>141.28826893002665</v>
      </c>
      <c r="P4125">
        <f t="shared" si="902"/>
        <v>1</v>
      </c>
      <c r="Q4125">
        <f t="shared" si="903"/>
        <v>0.34304387598496555</v>
      </c>
      <c r="R4125">
        <f t="shared" si="904"/>
        <v>0.3430438759849655</v>
      </c>
      <c r="T4125" s="21">
        <f t="shared" si="908"/>
        <v>0</v>
      </c>
      <c r="W4125">
        <v>4010</v>
      </c>
      <c r="X4125">
        <v>37.235778999999994</v>
      </c>
      <c r="Y4125">
        <v>0.5</v>
      </c>
      <c r="Z4125">
        <f t="shared" si="905"/>
        <v>0.5</v>
      </c>
      <c r="AA4125" s="21" t="str">
        <f t="shared" si="906"/>
        <v/>
      </c>
      <c r="AB4125" t="str">
        <f t="shared" si="909"/>
        <v/>
      </c>
    </row>
    <row r="4126" spans="7:28" x14ac:dyDescent="0.2">
      <c r="G4126" s="21"/>
      <c r="H4126" s="21">
        <v>4011</v>
      </c>
      <c r="I4126">
        <f t="shared" si="896"/>
        <v>0.1</v>
      </c>
      <c r="J4126">
        <f t="shared" si="897"/>
        <v>0.34304387598496555</v>
      </c>
      <c r="K4126">
        <f t="shared" si="898"/>
        <v>22.5</v>
      </c>
      <c r="L4126">
        <f t="shared" si="907"/>
        <v>16.397319392014229</v>
      </c>
      <c r="M4126">
        <f t="shared" si="899"/>
        <v>1.0698969216735335</v>
      </c>
      <c r="N4126" s="21">
        <f t="shared" si="900"/>
        <v>-0.26620634517131653</v>
      </c>
      <c r="O4126" s="21">
        <f t="shared" si="901"/>
        <v>141.38826893002664</v>
      </c>
      <c r="P4126">
        <f t="shared" si="902"/>
        <v>1</v>
      </c>
      <c r="Q4126">
        <f t="shared" si="903"/>
        <v>0.34304387598496555</v>
      </c>
      <c r="R4126">
        <f t="shared" si="904"/>
        <v>0.3430438759849655</v>
      </c>
      <c r="T4126" s="21">
        <f t="shared" si="908"/>
        <v>0</v>
      </c>
      <c r="W4126">
        <v>4011</v>
      </c>
      <c r="X4126">
        <v>37.256871000000004</v>
      </c>
      <c r="Y4126">
        <v>0.5</v>
      </c>
      <c r="Z4126">
        <f t="shared" si="905"/>
        <v>0.5</v>
      </c>
      <c r="AA4126" s="21" t="str">
        <f t="shared" si="906"/>
        <v/>
      </c>
      <c r="AB4126" t="str">
        <f t="shared" si="909"/>
        <v/>
      </c>
    </row>
    <row r="4127" spans="7:28" x14ac:dyDescent="0.2">
      <c r="G4127" s="21"/>
      <c r="H4127" s="21">
        <v>4012</v>
      </c>
      <c r="I4127">
        <f t="shared" si="896"/>
        <v>0.1</v>
      </c>
      <c r="J4127">
        <f t="shared" si="897"/>
        <v>0.34304387598496555</v>
      </c>
      <c r="K4127">
        <f t="shared" si="898"/>
        <v>22.5</v>
      </c>
      <c r="L4127">
        <f t="shared" si="907"/>
        <v>16.397319392014229</v>
      </c>
      <c r="M4127">
        <f t="shared" si="899"/>
        <v>1.0698969216735335</v>
      </c>
      <c r="N4127" s="21">
        <f t="shared" si="900"/>
        <v>-0.26650085943552643</v>
      </c>
      <c r="O4127" s="21">
        <f t="shared" si="901"/>
        <v>141.48826893002663</v>
      </c>
      <c r="P4127">
        <f t="shared" si="902"/>
        <v>1</v>
      </c>
      <c r="Q4127">
        <f t="shared" si="903"/>
        <v>0.34304387598496555</v>
      </c>
      <c r="R4127">
        <f t="shared" si="904"/>
        <v>0.3430438759849655</v>
      </c>
      <c r="T4127" s="21">
        <f t="shared" si="908"/>
        <v>0</v>
      </c>
      <c r="W4127">
        <v>4012</v>
      </c>
      <c r="X4127">
        <v>37.260115999999996</v>
      </c>
      <c r="Y4127">
        <v>0.5</v>
      </c>
      <c r="Z4127">
        <f t="shared" si="905"/>
        <v>0.5</v>
      </c>
      <c r="AA4127" s="21" t="str">
        <f t="shared" si="906"/>
        <v/>
      </c>
      <c r="AB4127" t="str">
        <f t="shared" si="909"/>
        <v/>
      </c>
    </row>
    <row r="4128" spans="7:28" x14ac:dyDescent="0.2">
      <c r="G4128" s="21"/>
      <c r="H4128" s="21">
        <v>4013</v>
      </c>
      <c r="I4128">
        <f t="shared" si="896"/>
        <v>0.1</v>
      </c>
      <c r="J4128">
        <f t="shared" si="897"/>
        <v>0.34304387598496555</v>
      </c>
      <c r="K4128">
        <f t="shared" si="898"/>
        <v>22.5</v>
      </c>
      <c r="L4128">
        <f t="shared" si="907"/>
        <v>16.397319392014229</v>
      </c>
      <c r="M4128">
        <f t="shared" si="899"/>
        <v>1.0698969216735335</v>
      </c>
      <c r="N4128" s="21">
        <f t="shared" si="900"/>
        <v>-0.26679537369973622</v>
      </c>
      <c r="O4128" s="21">
        <f t="shared" si="901"/>
        <v>141.58826893002663</v>
      </c>
      <c r="P4128">
        <f t="shared" si="902"/>
        <v>1</v>
      </c>
      <c r="Q4128">
        <f t="shared" si="903"/>
        <v>0.34304387598496555</v>
      </c>
      <c r="R4128">
        <f t="shared" si="904"/>
        <v>0.3430438759849655</v>
      </c>
      <c r="T4128" s="21">
        <f t="shared" si="908"/>
        <v>0</v>
      </c>
      <c r="W4128">
        <v>4013</v>
      </c>
      <c r="X4128">
        <v>37.282830000000004</v>
      </c>
      <c r="Y4128">
        <v>0.5</v>
      </c>
      <c r="Z4128">
        <f t="shared" si="905"/>
        <v>0.5</v>
      </c>
      <c r="AA4128" s="21" t="str">
        <f t="shared" si="906"/>
        <v/>
      </c>
      <c r="AB4128" t="str">
        <f t="shared" si="909"/>
        <v/>
      </c>
    </row>
    <row r="4129" spans="7:28" x14ac:dyDescent="0.2">
      <c r="G4129" s="21"/>
      <c r="H4129" s="21">
        <v>4014</v>
      </c>
      <c r="I4129">
        <f t="shared" si="896"/>
        <v>0.1</v>
      </c>
      <c r="J4129">
        <f t="shared" si="897"/>
        <v>0.34304387598496555</v>
      </c>
      <c r="K4129">
        <f t="shared" si="898"/>
        <v>22.5</v>
      </c>
      <c r="L4129">
        <f t="shared" si="907"/>
        <v>16.397319392014229</v>
      </c>
      <c r="M4129">
        <f t="shared" si="899"/>
        <v>1.0698969216735335</v>
      </c>
      <c r="N4129" s="21">
        <f t="shared" si="900"/>
        <v>-0.26708988796394612</v>
      </c>
      <c r="O4129" s="21">
        <f t="shared" si="901"/>
        <v>141.68826893002662</v>
      </c>
      <c r="P4129">
        <f t="shared" si="902"/>
        <v>1</v>
      </c>
      <c r="Q4129">
        <f t="shared" si="903"/>
        <v>0.34304387598496555</v>
      </c>
      <c r="R4129">
        <f t="shared" si="904"/>
        <v>0.3430438759849655</v>
      </c>
      <c r="T4129" s="21">
        <f t="shared" si="908"/>
        <v>0</v>
      </c>
      <c r="W4129">
        <v>4014</v>
      </c>
      <c r="X4129">
        <v>37.281206999999995</v>
      </c>
      <c r="Y4129">
        <v>0.5</v>
      </c>
      <c r="Z4129">
        <f t="shared" si="905"/>
        <v>0.5</v>
      </c>
      <c r="AA4129" s="21" t="str">
        <f t="shared" si="906"/>
        <v/>
      </c>
      <c r="AB4129" t="str">
        <f t="shared" si="909"/>
        <v/>
      </c>
    </row>
    <row r="4130" spans="7:28" x14ac:dyDescent="0.2">
      <c r="G4130" s="21"/>
      <c r="H4130" s="21">
        <v>4015</v>
      </c>
      <c r="I4130">
        <f t="shared" si="896"/>
        <v>0.1</v>
      </c>
      <c r="J4130">
        <f t="shared" si="897"/>
        <v>0.34304387598496555</v>
      </c>
      <c r="K4130">
        <f t="shared" si="898"/>
        <v>22.5</v>
      </c>
      <c r="L4130">
        <f t="shared" si="907"/>
        <v>16.397319392014229</v>
      </c>
      <c r="M4130">
        <f t="shared" si="899"/>
        <v>1.0698969216735335</v>
      </c>
      <c r="N4130" s="21">
        <f t="shared" si="900"/>
        <v>-0.26738440222815602</v>
      </c>
      <c r="O4130" s="21">
        <f t="shared" si="901"/>
        <v>141.78826893002662</v>
      </c>
      <c r="P4130">
        <f t="shared" si="902"/>
        <v>1</v>
      </c>
      <c r="Q4130">
        <f t="shared" si="903"/>
        <v>0.34304387598496555</v>
      </c>
      <c r="R4130">
        <f t="shared" si="904"/>
        <v>0.3430438759849655</v>
      </c>
      <c r="T4130" s="21">
        <f t="shared" si="908"/>
        <v>0</v>
      </c>
      <c r="W4130">
        <v>4015</v>
      </c>
      <c r="X4130">
        <v>37.295809000000006</v>
      </c>
      <c r="Y4130">
        <v>0.5</v>
      </c>
      <c r="Z4130">
        <f t="shared" si="905"/>
        <v>0.5</v>
      </c>
      <c r="AA4130" s="21" t="str">
        <f t="shared" si="906"/>
        <v/>
      </c>
      <c r="AB4130" t="str">
        <f t="shared" si="909"/>
        <v/>
      </c>
    </row>
    <row r="4131" spans="7:28" x14ac:dyDescent="0.2">
      <c r="G4131" s="21"/>
      <c r="H4131" s="21">
        <v>4016</v>
      </c>
      <c r="I4131">
        <f t="shared" si="896"/>
        <v>0.1</v>
      </c>
      <c r="J4131">
        <f t="shared" si="897"/>
        <v>0.34304387598496555</v>
      </c>
      <c r="K4131">
        <f t="shared" si="898"/>
        <v>22.5</v>
      </c>
      <c r="L4131">
        <f t="shared" si="907"/>
        <v>16.397319392014229</v>
      </c>
      <c r="M4131">
        <f t="shared" si="899"/>
        <v>1.0698969216735335</v>
      </c>
      <c r="N4131" s="21">
        <f t="shared" si="900"/>
        <v>-0.26767891649236586</v>
      </c>
      <c r="O4131" s="21">
        <f t="shared" si="901"/>
        <v>141.88826893002661</v>
      </c>
      <c r="P4131">
        <f t="shared" si="902"/>
        <v>1</v>
      </c>
      <c r="Q4131">
        <f t="shared" si="903"/>
        <v>0.34304387598496555</v>
      </c>
      <c r="R4131">
        <f t="shared" si="904"/>
        <v>0.3430438759849655</v>
      </c>
      <c r="T4131" s="21">
        <f t="shared" si="908"/>
        <v>0</v>
      </c>
      <c r="W4131">
        <v>4016</v>
      </c>
      <c r="X4131">
        <v>37.292564999999996</v>
      </c>
      <c r="Y4131">
        <v>0.5</v>
      </c>
      <c r="Z4131">
        <f t="shared" si="905"/>
        <v>0.5</v>
      </c>
      <c r="AA4131" s="21" t="str">
        <f t="shared" si="906"/>
        <v/>
      </c>
      <c r="AB4131" t="str">
        <f t="shared" si="909"/>
        <v/>
      </c>
    </row>
    <row r="4132" spans="7:28" x14ac:dyDescent="0.2">
      <c r="G4132" s="21"/>
      <c r="H4132" s="21">
        <v>4017</v>
      </c>
      <c r="I4132">
        <f t="shared" si="896"/>
        <v>0.1</v>
      </c>
      <c r="J4132">
        <f t="shared" si="897"/>
        <v>0.34304387598496555</v>
      </c>
      <c r="K4132">
        <f t="shared" si="898"/>
        <v>22.5</v>
      </c>
      <c r="L4132">
        <f t="shared" si="907"/>
        <v>16.397319392014229</v>
      </c>
      <c r="M4132">
        <f t="shared" si="899"/>
        <v>1.0698969216735335</v>
      </c>
      <c r="N4132" s="21">
        <f t="shared" si="900"/>
        <v>-0.2679734307565757</v>
      </c>
      <c r="O4132" s="21">
        <f t="shared" si="901"/>
        <v>141.98826893002661</v>
      </c>
      <c r="P4132">
        <f t="shared" si="902"/>
        <v>1</v>
      </c>
      <c r="Q4132">
        <f t="shared" si="903"/>
        <v>0.34304387598496555</v>
      </c>
      <c r="R4132">
        <f t="shared" si="904"/>
        <v>0.3430438759849655</v>
      </c>
      <c r="T4132" s="21">
        <f t="shared" si="908"/>
        <v>0</v>
      </c>
      <c r="W4132">
        <v>4017</v>
      </c>
      <c r="X4132">
        <v>37.312033999999997</v>
      </c>
      <c r="Y4132">
        <v>0.5</v>
      </c>
      <c r="Z4132">
        <f t="shared" si="905"/>
        <v>0.5</v>
      </c>
      <c r="AA4132" s="21" t="str">
        <f t="shared" si="906"/>
        <v/>
      </c>
      <c r="AB4132" t="str">
        <f t="shared" si="909"/>
        <v/>
      </c>
    </row>
    <row r="4133" spans="7:28" x14ac:dyDescent="0.2">
      <c r="G4133" s="21"/>
      <c r="H4133" s="21">
        <v>4018</v>
      </c>
      <c r="I4133">
        <f t="shared" si="896"/>
        <v>0.1</v>
      </c>
      <c r="J4133">
        <f t="shared" si="897"/>
        <v>0.34304387598496555</v>
      </c>
      <c r="K4133">
        <f t="shared" si="898"/>
        <v>22.5</v>
      </c>
      <c r="L4133">
        <f t="shared" si="907"/>
        <v>16.397319392014229</v>
      </c>
      <c r="M4133">
        <f t="shared" si="899"/>
        <v>1.0698969216735335</v>
      </c>
      <c r="N4133" s="21">
        <f t="shared" si="900"/>
        <v>-0.26826794502078555</v>
      </c>
      <c r="O4133" s="21">
        <f t="shared" si="901"/>
        <v>142.0882689300266</v>
      </c>
      <c r="P4133">
        <f t="shared" si="902"/>
        <v>1</v>
      </c>
      <c r="Q4133">
        <f t="shared" si="903"/>
        <v>0.34304387598496555</v>
      </c>
      <c r="R4133">
        <f t="shared" si="904"/>
        <v>0.3430438759849655</v>
      </c>
      <c r="T4133" s="21">
        <f t="shared" si="908"/>
        <v>0</v>
      </c>
      <c r="W4133">
        <v>4018</v>
      </c>
      <c r="X4133">
        <v>37.325013999999996</v>
      </c>
      <c r="Y4133">
        <v>0.5</v>
      </c>
      <c r="Z4133">
        <f t="shared" si="905"/>
        <v>0.5</v>
      </c>
      <c r="AA4133" s="21" t="str">
        <f t="shared" si="906"/>
        <v/>
      </c>
      <c r="AB4133" t="str">
        <f t="shared" si="909"/>
        <v/>
      </c>
    </row>
    <row r="4134" spans="7:28" x14ac:dyDescent="0.2">
      <c r="G4134" s="21"/>
      <c r="H4134" s="21">
        <v>4019</v>
      </c>
      <c r="I4134">
        <f t="shared" ref="I4134:I4197" si="910">IF(P4133&lt;0.999,MAX(0,MIN(10000000,(L4133/$E$8/M4133^$E$10)^(1/$E$9)/N4133)),0.1)</f>
        <v>0.1</v>
      </c>
      <c r="J4134">
        <f t="shared" ref="J4134:J4197" si="911">Q4134</f>
        <v>0.34304387598496555</v>
      </c>
      <c r="K4134">
        <f t="shared" ref="K4134:K4197" si="912">IF(O4134&lt;$B$8+$B$9,0.5*(($B$8+$B$9)^2+O4134^2)/O4134-$B$9,$B$8)</f>
        <v>22.5</v>
      </c>
      <c r="L4134">
        <f t="shared" si="907"/>
        <v>16.397319392014229</v>
      </c>
      <c r="M4134">
        <f t="shared" ref="M4134:M4197" si="913">-LN(J4134)</f>
        <v>1.0698969216735335</v>
      </c>
      <c r="N4134" s="21">
        <f t="shared" ref="N4134:N4197" si="914">-$B$15*(O4134-2*(K4134+$B$9))/(K4134+$B$9)^2/J4134</f>
        <v>-0.26856245928499545</v>
      </c>
      <c r="O4134" s="21">
        <f t="shared" ref="O4134:O4197" si="915">O4133+I4134*(H4134-H4133)</f>
        <v>142.1882689300266</v>
      </c>
      <c r="P4134">
        <f t="shared" ref="P4134:P4197" si="916">MIN(O4134/(K4134+$B$9),1)</f>
        <v>1</v>
      </c>
      <c r="Q4134">
        <f t="shared" ref="Q4134:Q4197" si="917">1-B$15*P4134</f>
        <v>0.34304387598496555</v>
      </c>
      <c r="R4134">
        <f t="shared" ref="R4134:R4197" si="918">$E$15/(P4134+$E$16)</f>
        <v>0.3430438759849655</v>
      </c>
      <c r="T4134" s="21">
        <f t="shared" si="908"/>
        <v>0</v>
      </c>
      <c r="W4134">
        <v>4019</v>
      </c>
      <c r="X4134">
        <v>37.337992999999997</v>
      </c>
      <c r="Y4134">
        <v>0.5</v>
      </c>
      <c r="Z4134">
        <f t="shared" si="905"/>
        <v>0.5</v>
      </c>
      <c r="AA4134" s="21" t="str">
        <f t="shared" si="906"/>
        <v/>
      </c>
      <c r="AB4134" t="str">
        <f t="shared" si="909"/>
        <v/>
      </c>
    </row>
    <row r="4135" spans="7:28" x14ac:dyDescent="0.2">
      <c r="G4135" s="21"/>
      <c r="H4135" s="21">
        <v>4020</v>
      </c>
      <c r="I4135">
        <f t="shared" si="910"/>
        <v>0.1</v>
      </c>
      <c r="J4135">
        <f t="shared" si="911"/>
        <v>0.34304387598496555</v>
      </c>
      <c r="K4135">
        <f t="shared" si="912"/>
        <v>22.5</v>
      </c>
      <c r="L4135">
        <f t="shared" si="907"/>
        <v>16.397319392014229</v>
      </c>
      <c r="M4135">
        <f t="shared" si="913"/>
        <v>1.0698969216735335</v>
      </c>
      <c r="N4135" s="21">
        <f t="shared" si="914"/>
        <v>-0.26885697354920535</v>
      </c>
      <c r="O4135" s="21">
        <f t="shared" si="915"/>
        <v>142.28826893002659</v>
      </c>
      <c r="P4135">
        <f t="shared" si="916"/>
        <v>1</v>
      </c>
      <c r="Q4135">
        <f t="shared" si="917"/>
        <v>0.34304387598496555</v>
      </c>
      <c r="R4135">
        <f t="shared" si="918"/>
        <v>0.3430438759849655</v>
      </c>
      <c r="T4135" s="21">
        <f t="shared" si="908"/>
        <v>0</v>
      </c>
      <c r="W4135">
        <v>4020</v>
      </c>
      <c r="X4135">
        <v>37.344482999999997</v>
      </c>
      <c r="Y4135">
        <v>0.5</v>
      </c>
      <c r="Z4135">
        <f t="shared" si="905"/>
        <v>0.5</v>
      </c>
      <c r="AA4135" s="21" t="str">
        <f t="shared" si="906"/>
        <v/>
      </c>
      <c r="AB4135" t="str">
        <f t="shared" si="909"/>
        <v/>
      </c>
    </row>
    <row r="4136" spans="7:28" x14ac:dyDescent="0.2">
      <c r="G4136" s="21"/>
      <c r="H4136" s="21">
        <v>4021</v>
      </c>
      <c r="I4136">
        <f t="shared" si="910"/>
        <v>0.1</v>
      </c>
      <c r="J4136">
        <f t="shared" si="911"/>
        <v>0.34304387598496555</v>
      </c>
      <c r="K4136">
        <f t="shared" si="912"/>
        <v>22.5</v>
      </c>
      <c r="L4136">
        <f t="shared" si="907"/>
        <v>16.397319392014229</v>
      </c>
      <c r="M4136">
        <f t="shared" si="913"/>
        <v>1.0698969216735335</v>
      </c>
      <c r="N4136" s="21">
        <f t="shared" si="914"/>
        <v>-0.26915148781341519</v>
      </c>
      <c r="O4136" s="21">
        <f t="shared" si="915"/>
        <v>142.38826893002658</v>
      </c>
      <c r="P4136">
        <f t="shared" si="916"/>
        <v>1</v>
      </c>
      <c r="Q4136">
        <f t="shared" si="917"/>
        <v>0.34304387598496555</v>
      </c>
      <c r="R4136">
        <f t="shared" si="918"/>
        <v>0.3430438759849655</v>
      </c>
      <c r="T4136" s="21">
        <f t="shared" si="908"/>
        <v>0</v>
      </c>
      <c r="W4136">
        <v>4021</v>
      </c>
      <c r="X4136">
        <v>37.347728000000004</v>
      </c>
      <c r="Y4136">
        <v>0.5</v>
      </c>
      <c r="Z4136">
        <f t="shared" si="905"/>
        <v>0.5</v>
      </c>
      <c r="AA4136" s="21" t="str">
        <f t="shared" si="906"/>
        <v/>
      </c>
      <c r="AB4136" t="str">
        <f t="shared" si="909"/>
        <v/>
      </c>
    </row>
    <row r="4137" spans="7:28" x14ac:dyDescent="0.2">
      <c r="G4137" s="21"/>
      <c r="H4137" s="21">
        <v>4022</v>
      </c>
      <c r="I4137">
        <f t="shared" si="910"/>
        <v>0.1</v>
      </c>
      <c r="J4137">
        <f t="shared" si="911"/>
        <v>0.34304387598496555</v>
      </c>
      <c r="K4137">
        <f t="shared" si="912"/>
        <v>22.5</v>
      </c>
      <c r="L4137">
        <f t="shared" si="907"/>
        <v>16.397319392014229</v>
      </c>
      <c r="M4137">
        <f t="shared" si="913"/>
        <v>1.0698969216735335</v>
      </c>
      <c r="N4137" s="21">
        <f t="shared" si="914"/>
        <v>-0.26944600207762504</v>
      </c>
      <c r="O4137" s="21">
        <f t="shared" si="915"/>
        <v>142.48826893002658</v>
      </c>
      <c r="P4137">
        <f t="shared" si="916"/>
        <v>1</v>
      </c>
      <c r="Q4137">
        <f t="shared" si="917"/>
        <v>0.34304387598496555</v>
      </c>
      <c r="R4137">
        <f t="shared" si="918"/>
        <v>0.3430438759849655</v>
      </c>
      <c r="T4137" s="21">
        <f t="shared" si="908"/>
        <v>0</v>
      </c>
      <c r="W4137">
        <v>4022</v>
      </c>
      <c r="X4137">
        <v>37.363951999999998</v>
      </c>
      <c r="Y4137">
        <v>0.5</v>
      </c>
      <c r="Z4137">
        <f t="shared" si="905"/>
        <v>0.5</v>
      </c>
      <c r="AA4137" s="21" t="str">
        <f t="shared" si="906"/>
        <v/>
      </c>
      <c r="AB4137" t="str">
        <f t="shared" si="909"/>
        <v/>
      </c>
    </row>
    <row r="4138" spans="7:28" x14ac:dyDescent="0.2">
      <c r="G4138" s="21"/>
      <c r="H4138" s="21">
        <v>4023</v>
      </c>
      <c r="I4138">
        <f t="shared" si="910"/>
        <v>0.1</v>
      </c>
      <c r="J4138">
        <f t="shared" si="911"/>
        <v>0.34304387598496555</v>
      </c>
      <c r="K4138">
        <f t="shared" si="912"/>
        <v>22.5</v>
      </c>
      <c r="L4138">
        <f t="shared" si="907"/>
        <v>16.397319392014229</v>
      </c>
      <c r="M4138">
        <f t="shared" si="913"/>
        <v>1.0698969216735335</v>
      </c>
      <c r="N4138" s="21">
        <f t="shared" si="914"/>
        <v>-0.26974051634183493</v>
      </c>
      <c r="O4138" s="21">
        <f t="shared" si="915"/>
        <v>142.58826893002657</v>
      </c>
      <c r="P4138">
        <f t="shared" si="916"/>
        <v>1</v>
      </c>
      <c r="Q4138">
        <f t="shared" si="917"/>
        <v>0.34304387598496555</v>
      </c>
      <c r="R4138">
        <f t="shared" si="918"/>
        <v>0.3430438759849655</v>
      </c>
      <c r="T4138" s="21">
        <f t="shared" si="908"/>
        <v>0</v>
      </c>
      <c r="W4138">
        <v>4023</v>
      </c>
      <c r="X4138">
        <v>37.368819999999999</v>
      </c>
      <c r="Y4138">
        <v>0.5</v>
      </c>
      <c r="Z4138">
        <f t="shared" si="905"/>
        <v>0.5</v>
      </c>
      <c r="AA4138" s="21" t="str">
        <f t="shared" si="906"/>
        <v/>
      </c>
      <c r="AB4138" t="str">
        <f t="shared" si="909"/>
        <v/>
      </c>
    </row>
    <row r="4139" spans="7:28" x14ac:dyDescent="0.2">
      <c r="G4139" s="21"/>
      <c r="H4139" s="21">
        <v>4024</v>
      </c>
      <c r="I4139">
        <f t="shared" si="910"/>
        <v>0.1</v>
      </c>
      <c r="J4139">
        <f t="shared" si="911"/>
        <v>0.34304387598496555</v>
      </c>
      <c r="K4139">
        <f t="shared" si="912"/>
        <v>22.5</v>
      </c>
      <c r="L4139">
        <f t="shared" si="907"/>
        <v>16.397319392014229</v>
      </c>
      <c r="M4139">
        <f t="shared" si="913"/>
        <v>1.0698969216735335</v>
      </c>
      <c r="N4139" s="21">
        <f t="shared" si="914"/>
        <v>-0.27003503060604478</v>
      </c>
      <c r="O4139" s="21">
        <f t="shared" si="915"/>
        <v>142.68826893002657</v>
      </c>
      <c r="P4139">
        <f t="shared" si="916"/>
        <v>1</v>
      </c>
      <c r="Q4139">
        <f t="shared" si="917"/>
        <v>0.34304387598496555</v>
      </c>
      <c r="R4139">
        <f t="shared" si="918"/>
        <v>0.3430438759849655</v>
      </c>
      <c r="T4139" s="21">
        <f t="shared" si="908"/>
        <v>0</v>
      </c>
      <c r="W4139">
        <v>4024</v>
      </c>
      <c r="X4139">
        <v>37.393157000000002</v>
      </c>
      <c r="Y4139">
        <v>0.5</v>
      </c>
      <c r="Z4139">
        <f t="shared" si="905"/>
        <v>0.5</v>
      </c>
      <c r="AA4139" s="21" t="str">
        <f t="shared" si="906"/>
        <v/>
      </c>
      <c r="AB4139" t="str">
        <f t="shared" si="909"/>
        <v/>
      </c>
    </row>
    <row r="4140" spans="7:28" x14ac:dyDescent="0.2">
      <c r="G4140" s="21"/>
      <c r="H4140" s="21">
        <v>4025</v>
      </c>
      <c r="I4140">
        <f t="shared" si="910"/>
        <v>0.1</v>
      </c>
      <c r="J4140">
        <f t="shared" si="911"/>
        <v>0.34304387598496555</v>
      </c>
      <c r="K4140">
        <f t="shared" si="912"/>
        <v>22.5</v>
      </c>
      <c r="L4140">
        <f t="shared" si="907"/>
        <v>16.397319392014229</v>
      </c>
      <c r="M4140">
        <f t="shared" si="913"/>
        <v>1.0698969216735335</v>
      </c>
      <c r="N4140" s="21">
        <f t="shared" si="914"/>
        <v>-0.27032954487025462</v>
      </c>
      <c r="O4140" s="21">
        <f t="shared" si="915"/>
        <v>142.78826893002656</v>
      </c>
      <c r="P4140">
        <f t="shared" si="916"/>
        <v>1</v>
      </c>
      <c r="Q4140">
        <f t="shared" si="917"/>
        <v>0.34304387598496555</v>
      </c>
      <c r="R4140">
        <f t="shared" si="918"/>
        <v>0.3430438759849655</v>
      </c>
      <c r="T4140" s="21">
        <f t="shared" si="908"/>
        <v>0</v>
      </c>
      <c r="W4140">
        <v>4025</v>
      </c>
      <c r="X4140">
        <v>37.396400999999997</v>
      </c>
      <c r="Y4140">
        <v>0.5</v>
      </c>
      <c r="Z4140">
        <f t="shared" si="905"/>
        <v>0.5</v>
      </c>
      <c r="AA4140" s="21" t="str">
        <f t="shared" si="906"/>
        <v/>
      </c>
      <c r="AB4140" t="str">
        <f t="shared" si="909"/>
        <v/>
      </c>
    </row>
    <row r="4141" spans="7:28" x14ac:dyDescent="0.2">
      <c r="G4141" s="21"/>
      <c r="H4141" s="21">
        <v>4026</v>
      </c>
      <c r="I4141">
        <f t="shared" si="910"/>
        <v>0.1</v>
      </c>
      <c r="J4141">
        <f t="shared" si="911"/>
        <v>0.34304387598496555</v>
      </c>
      <c r="K4141">
        <f t="shared" si="912"/>
        <v>22.5</v>
      </c>
      <c r="L4141">
        <f t="shared" si="907"/>
        <v>16.397319392014229</v>
      </c>
      <c r="M4141">
        <f t="shared" si="913"/>
        <v>1.0698969216735335</v>
      </c>
      <c r="N4141" s="21">
        <f t="shared" si="914"/>
        <v>-0.27062405913446452</v>
      </c>
      <c r="O4141" s="21">
        <f t="shared" si="915"/>
        <v>142.88826893002656</v>
      </c>
      <c r="P4141">
        <f t="shared" si="916"/>
        <v>1</v>
      </c>
      <c r="Q4141">
        <f t="shared" si="917"/>
        <v>0.34304387598496555</v>
      </c>
      <c r="R4141">
        <f t="shared" si="918"/>
        <v>0.3430438759849655</v>
      </c>
      <c r="T4141" s="21">
        <f t="shared" si="908"/>
        <v>0</v>
      </c>
      <c r="W4141">
        <v>4026</v>
      </c>
      <c r="X4141">
        <v>37.398024000000007</v>
      </c>
      <c r="Y4141">
        <v>0.5</v>
      </c>
      <c r="Z4141">
        <f t="shared" si="905"/>
        <v>0.5</v>
      </c>
      <c r="AA4141" s="21" t="str">
        <f t="shared" si="906"/>
        <v/>
      </c>
      <c r="AB4141" t="str">
        <f t="shared" si="909"/>
        <v/>
      </c>
    </row>
    <row r="4142" spans="7:28" x14ac:dyDescent="0.2">
      <c r="G4142" s="21"/>
      <c r="H4142" s="21">
        <v>4027</v>
      </c>
      <c r="I4142">
        <f t="shared" si="910"/>
        <v>0.1</v>
      </c>
      <c r="J4142">
        <f t="shared" si="911"/>
        <v>0.34304387598496555</v>
      </c>
      <c r="K4142">
        <f t="shared" si="912"/>
        <v>22.5</v>
      </c>
      <c r="L4142">
        <f t="shared" si="907"/>
        <v>16.397319392014229</v>
      </c>
      <c r="M4142">
        <f t="shared" si="913"/>
        <v>1.0698969216735335</v>
      </c>
      <c r="N4142" s="21">
        <f t="shared" si="914"/>
        <v>-0.27091857339867431</v>
      </c>
      <c r="O4142" s="21">
        <f t="shared" si="915"/>
        <v>142.98826893002655</v>
      </c>
      <c r="P4142">
        <f t="shared" si="916"/>
        <v>1</v>
      </c>
      <c r="Q4142">
        <f t="shared" si="917"/>
        <v>0.34304387598496555</v>
      </c>
      <c r="R4142">
        <f t="shared" si="918"/>
        <v>0.3430438759849655</v>
      </c>
      <c r="T4142" s="21">
        <f t="shared" si="908"/>
        <v>0</v>
      </c>
      <c r="W4142">
        <v>4027</v>
      </c>
      <c r="X4142">
        <v>37.419116000000002</v>
      </c>
      <c r="Y4142">
        <v>0.5</v>
      </c>
      <c r="Z4142">
        <f t="shared" si="905"/>
        <v>0.5</v>
      </c>
      <c r="AA4142" s="21" t="str">
        <f t="shared" si="906"/>
        <v/>
      </c>
      <c r="AB4142" t="str">
        <f t="shared" si="909"/>
        <v/>
      </c>
    </row>
    <row r="4143" spans="7:28" x14ac:dyDescent="0.2">
      <c r="G4143" s="21"/>
      <c r="H4143" s="21">
        <v>4028</v>
      </c>
      <c r="I4143">
        <f t="shared" si="910"/>
        <v>0.1</v>
      </c>
      <c r="J4143">
        <f t="shared" si="911"/>
        <v>0.34304387598496555</v>
      </c>
      <c r="K4143">
        <f t="shared" si="912"/>
        <v>22.5</v>
      </c>
      <c r="L4143">
        <f t="shared" si="907"/>
        <v>16.397319392014229</v>
      </c>
      <c r="M4143">
        <f t="shared" si="913"/>
        <v>1.0698969216735335</v>
      </c>
      <c r="N4143" s="21">
        <f t="shared" si="914"/>
        <v>-0.27121308766288427</v>
      </c>
      <c r="O4143" s="21">
        <f t="shared" si="915"/>
        <v>143.08826893002654</v>
      </c>
      <c r="P4143">
        <f t="shared" si="916"/>
        <v>1</v>
      </c>
      <c r="Q4143">
        <f t="shared" si="917"/>
        <v>0.34304387598496555</v>
      </c>
      <c r="R4143">
        <f t="shared" si="918"/>
        <v>0.3430438759849655</v>
      </c>
      <c r="T4143" s="21">
        <f t="shared" si="908"/>
        <v>0</v>
      </c>
      <c r="W4143">
        <v>4028</v>
      </c>
      <c r="X4143">
        <v>37.420738</v>
      </c>
      <c r="Y4143">
        <v>0.5</v>
      </c>
      <c r="Z4143">
        <f t="shared" si="905"/>
        <v>0.5</v>
      </c>
      <c r="AA4143" s="21" t="str">
        <f t="shared" si="906"/>
        <v/>
      </c>
      <c r="AB4143" t="str">
        <f t="shared" si="909"/>
        <v/>
      </c>
    </row>
    <row r="4144" spans="7:28" x14ac:dyDescent="0.2">
      <c r="G4144" s="21"/>
      <c r="H4144" s="21">
        <v>4029</v>
      </c>
      <c r="I4144">
        <f t="shared" si="910"/>
        <v>0.1</v>
      </c>
      <c r="J4144">
        <f t="shared" si="911"/>
        <v>0.34304387598496555</v>
      </c>
      <c r="K4144">
        <f t="shared" si="912"/>
        <v>22.5</v>
      </c>
      <c r="L4144">
        <f t="shared" si="907"/>
        <v>16.397319392014229</v>
      </c>
      <c r="M4144">
        <f t="shared" si="913"/>
        <v>1.0698969216735335</v>
      </c>
      <c r="N4144" s="21">
        <f t="shared" si="914"/>
        <v>-0.27150760192709411</v>
      </c>
      <c r="O4144" s="21">
        <f t="shared" si="915"/>
        <v>143.18826893002654</v>
      </c>
      <c r="P4144">
        <f t="shared" si="916"/>
        <v>1</v>
      </c>
      <c r="Q4144">
        <f t="shared" si="917"/>
        <v>0.34304387598496555</v>
      </c>
      <c r="R4144">
        <f t="shared" si="918"/>
        <v>0.3430438759849655</v>
      </c>
      <c r="T4144" s="21">
        <f t="shared" si="908"/>
        <v>0</v>
      </c>
      <c r="W4144">
        <v>4029</v>
      </c>
      <c r="X4144">
        <v>37.448319999999995</v>
      </c>
      <c r="Y4144">
        <v>0.5</v>
      </c>
      <c r="Z4144">
        <f t="shared" si="905"/>
        <v>0.5</v>
      </c>
      <c r="AA4144" s="21" t="str">
        <f t="shared" si="906"/>
        <v/>
      </c>
      <c r="AB4144" t="str">
        <f t="shared" si="909"/>
        <v/>
      </c>
    </row>
    <row r="4145" spans="7:28" x14ac:dyDescent="0.2">
      <c r="G4145" s="21"/>
      <c r="H4145" s="21">
        <v>4030</v>
      </c>
      <c r="I4145">
        <f t="shared" si="910"/>
        <v>0.1</v>
      </c>
      <c r="J4145">
        <f t="shared" si="911"/>
        <v>0.34304387598496555</v>
      </c>
      <c r="K4145">
        <f t="shared" si="912"/>
        <v>22.5</v>
      </c>
      <c r="L4145">
        <f t="shared" si="907"/>
        <v>16.397319392014229</v>
      </c>
      <c r="M4145">
        <f t="shared" si="913"/>
        <v>1.0698969216735335</v>
      </c>
      <c r="N4145" s="21">
        <f t="shared" si="914"/>
        <v>-0.27180211619130396</v>
      </c>
      <c r="O4145" s="21">
        <f t="shared" si="915"/>
        <v>143.28826893002653</v>
      </c>
      <c r="P4145">
        <f t="shared" si="916"/>
        <v>1</v>
      </c>
      <c r="Q4145">
        <f t="shared" si="917"/>
        <v>0.34304387598496555</v>
      </c>
      <c r="R4145">
        <f t="shared" si="918"/>
        <v>0.3430438759849655</v>
      </c>
      <c r="T4145" s="21">
        <f t="shared" si="908"/>
        <v>0</v>
      </c>
      <c r="W4145">
        <v>4030</v>
      </c>
      <c r="X4145">
        <v>37.446697</v>
      </c>
      <c r="Y4145">
        <v>0.5</v>
      </c>
      <c r="Z4145">
        <f t="shared" si="905"/>
        <v>0.5</v>
      </c>
      <c r="AA4145" s="21" t="str">
        <f t="shared" si="906"/>
        <v/>
      </c>
      <c r="AB4145" t="str">
        <f t="shared" si="909"/>
        <v/>
      </c>
    </row>
    <row r="4146" spans="7:28" x14ac:dyDescent="0.2">
      <c r="G4146" s="21"/>
      <c r="H4146" s="21">
        <v>4031</v>
      </c>
      <c r="I4146">
        <f t="shared" si="910"/>
        <v>0.1</v>
      </c>
      <c r="J4146">
        <f t="shared" si="911"/>
        <v>0.34304387598496555</v>
      </c>
      <c r="K4146">
        <f t="shared" si="912"/>
        <v>22.5</v>
      </c>
      <c r="L4146">
        <f t="shared" si="907"/>
        <v>16.397319392014229</v>
      </c>
      <c r="M4146">
        <f t="shared" si="913"/>
        <v>1.0698969216735335</v>
      </c>
      <c r="N4146" s="21">
        <f t="shared" si="914"/>
        <v>-0.2720966304555138</v>
      </c>
      <c r="O4146" s="21">
        <f t="shared" si="915"/>
        <v>143.38826893002653</v>
      </c>
      <c r="P4146">
        <f t="shared" si="916"/>
        <v>1</v>
      </c>
      <c r="Q4146">
        <f t="shared" si="917"/>
        <v>0.34304387598496555</v>
      </c>
      <c r="R4146">
        <f t="shared" si="918"/>
        <v>0.3430438759849655</v>
      </c>
      <c r="T4146" s="21">
        <f t="shared" si="908"/>
        <v>0</v>
      </c>
      <c r="W4146">
        <v>4031</v>
      </c>
      <c r="X4146">
        <v>37.454809999999995</v>
      </c>
      <c r="Y4146">
        <v>0.5</v>
      </c>
      <c r="Z4146">
        <f t="shared" si="905"/>
        <v>0.5</v>
      </c>
      <c r="AA4146" s="21" t="str">
        <f t="shared" si="906"/>
        <v/>
      </c>
      <c r="AB4146" t="str">
        <f t="shared" si="909"/>
        <v/>
      </c>
    </row>
    <row r="4147" spans="7:28" x14ac:dyDescent="0.2">
      <c r="G4147" s="21"/>
      <c r="H4147" s="21">
        <v>4032</v>
      </c>
      <c r="I4147">
        <f t="shared" si="910"/>
        <v>0.1</v>
      </c>
      <c r="J4147">
        <f t="shared" si="911"/>
        <v>0.34304387598496555</v>
      </c>
      <c r="K4147">
        <f t="shared" si="912"/>
        <v>22.5</v>
      </c>
      <c r="L4147">
        <f t="shared" si="907"/>
        <v>16.397319392014229</v>
      </c>
      <c r="M4147">
        <f t="shared" si="913"/>
        <v>1.0698969216735335</v>
      </c>
      <c r="N4147" s="21">
        <f t="shared" si="914"/>
        <v>-0.27239114471972364</v>
      </c>
      <c r="O4147" s="21">
        <f t="shared" si="915"/>
        <v>143.48826893002652</v>
      </c>
      <c r="P4147">
        <f t="shared" si="916"/>
        <v>1</v>
      </c>
      <c r="Q4147">
        <f t="shared" si="917"/>
        <v>0.34304387598496555</v>
      </c>
      <c r="R4147">
        <f t="shared" si="918"/>
        <v>0.3430438759849655</v>
      </c>
      <c r="T4147" s="21">
        <f t="shared" si="908"/>
        <v>0</v>
      </c>
      <c r="W4147">
        <v>4032</v>
      </c>
      <c r="X4147">
        <v>37.469412000000005</v>
      </c>
      <c r="Y4147">
        <v>0.5</v>
      </c>
      <c r="Z4147">
        <f t="shared" si="905"/>
        <v>0.5</v>
      </c>
      <c r="AA4147" s="21" t="str">
        <f t="shared" si="906"/>
        <v/>
      </c>
      <c r="AB4147" t="str">
        <f t="shared" si="909"/>
        <v/>
      </c>
    </row>
    <row r="4148" spans="7:28" x14ac:dyDescent="0.2">
      <c r="G4148" s="21"/>
      <c r="H4148" s="21">
        <v>4033</v>
      </c>
      <c r="I4148">
        <f t="shared" si="910"/>
        <v>0.1</v>
      </c>
      <c r="J4148">
        <f t="shared" si="911"/>
        <v>0.34304387598496555</v>
      </c>
      <c r="K4148">
        <f t="shared" si="912"/>
        <v>22.5</v>
      </c>
      <c r="L4148">
        <f t="shared" si="907"/>
        <v>16.397319392014229</v>
      </c>
      <c r="M4148">
        <f t="shared" si="913"/>
        <v>1.0698969216735335</v>
      </c>
      <c r="N4148" s="21">
        <f t="shared" si="914"/>
        <v>-0.27268565898393354</v>
      </c>
      <c r="O4148" s="21">
        <f t="shared" si="915"/>
        <v>143.58826893002652</v>
      </c>
      <c r="P4148">
        <f t="shared" si="916"/>
        <v>1</v>
      </c>
      <c r="Q4148">
        <f t="shared" si="917"/>
        <v>0.34304387598496555</v>
      </c>
      <c r="R4148">
        <f t="shared" si="918"/>
        <v>0.3430438759849655</v>
      </c>
      <c r="T4148" s="21">
        <f t="shared" si="908"/>
        <v>0</v>
      </c>
      <c r="W4148">
        <v>4033</v>
      </c>
      <c r="X4148">
        <v>37.475902000000005</v>
      </c>
      <c r="Y4148">
        <v>0.5</v>
      </c>
      <c r="Z4148">
        <f t="shared" si="905"/>
        <v>0.5</v>
      </c>
      <c r="AA4148" s="21" t="str">
        <f t="shared" si="906"/>
        <v/>
      </c>
      <c r="AB4148" t="str">
        <f t="shared" si="909"/>
        <v/>
      </c>
    </row>
    <row r="4149" spans="7:28" x14ac:dyDescent="0.2">
      <c r="G4149" s="21"/>
      <c r="H4149" s="21">
        <v>4034</v>
      </c>
      <c r="I4149">
        <f t="shared" si="910"/>
        <v>0.1</v>
      </c>
      <c r="J4149">
        <f t="shared" si="911"/>
        <v>0.34304387598496555</v>
      </c>
      <c r="K4149">
        <f t="shared" si="912"/>
        <v>22.5</v>
      </c>
      <c r="L4149">
        <f t="shared" si="907"/>
        <v>16.397319392014229</v>
      </c>
      <c r="M4149">
        <f t="shared" si="913"/>
        <v>1.0698969216735335</v>
      </c>
      <c r="N4149" s="21">
        <f t="shared" si="914"/>
        <v>-0.27298017324814344</v>
      </c>
      <c r="O4149" s="21">
        <f t="shared" si="915"/>
        <v>143.68826893002651</v>
      </c>
      <c r="P4149">
        <f t="shared" si="916"/>
        <v>1</v>
      </c>
      <c r="Q4149">
        <f t="shared" si="917"/>
        <v>0.34304387598496555</v>
      </c>
      <c r="R4149">
        <f t="shared" si="918"/>
        <v>0.3430438759849655</v>
      </c>
      <c r="T4149" s="21">
        <f t="shared" si="908"/>
        <v>0</v>
      </c>
      <c r="W4149">
        <v>4034</v>
      </c>
      <c r="X4149">
        <v>37.487258999999995</v>
      </c>
      <c r="Y4149">
        <v>0.5</v>
      </c>
      <c r="Z4149">
        <f t="shared" si="905"/>
        <v>0.5</v>
      </c>
      <c r="AA4149" s="21" t="str">
        <f t="shared" si="906"/>
        <v/>
      </c>
      <c r="AB4149" t="str">
        <f t="shared" si="909"/>
        <v/>
      </c>
    </row>
    <row r="4150" spans="7:28" x14ac:dyDescent="0.2">
      <c r="G4150" s="21"/>
      <c r="H4150" s="21">
        <v>4035</v>
      </c>
      <c r="I4150">
        <f t="shared" si="910"/>
        <v>0.1</v>
      </c>
      <c r="J4150">
        <f t="shared" si="911"/>
        <v>0.34304387598496555</v>
      </c>
      <c r="K4150">
        <f t="shared" si="912"/>
        <v>22.5</v>
      </c>
      <c r="L4150">
        <f t="shared" si="907"/>
        <v>16.397319392014229</v>
      </c>
      <c r="M4150">
        <f t="shared" si="913"/>
        <v>1.0698969216735335</v>
      </c>
      <c r="N4150" s="21">
        <f t="shared" si="914"/>
        <v>-0.27327468751235329</v>
      </c>
      <c r="O4150" s="21">
        <f t="shared" si="915"/>
        <v>143.7882689300265</v>
      </c>
      <c r="P4150">
        <f t="shared" si="916"/>
        <v>1</v>
      </c>
      <c r="Q4150">
        <f t="shared" si="917"/>
        <v>0.34304387598496555</v>
      </c>
      <c r="R4150">
        <f t="shared" si="918"/>
        <v>0.3430438759849655</v>
      </c>
      <c r="T4150" s="21">
        <f t="shared" si="908"/>
        <v>0</v>
      </c>
      <c r="W4150">
        <v>4035</v>
      </c>
      <c r="X4150">
        <v>37.521330000000006</v>
      </c>
      <c r="Y4150">
        <v>0.5</v>
      </c>
      <c r="Z4150">
        <f t="shared" si="905"/>
        <v>0.5</v>
      </c>
      <c r="AA4150" s="21" t="str">
        <f t="shared" si="906"/>
        <v/>
      </c>
      <c r="AB4150" t="str">
        <f t="shared" si="909"/>
        <v/>
      </c>
    </row>
    <row r="4151" spans="7:28" x14ac:dyDescent="0.2">
      <c r="G4151" s="21"/>
      <c r="H4151" s="21">
        <v>4036</v>
      </c>
      <c r="I4151">
        <f t="shared" si="910"/>
        <v>0.1</v>
      </c>
      <c r="J4151">
        <f t="shared" si="911"/>
        <v>0.34304387598496555</v>
      </c>
      <c r="K4151">
        <f t="shared" si="912"/>
        <v>22.5</v>
      </c>
      <c r="L4151">
        <f t="shared" si="907"/>
        <v>16.397319392014229</v>
      </c>
      <c r="M4151">
        <f t="shared" si="913"/>
        <v>1.0698969216735335</v>
      </c>
      <c r="N4151" s="21">
        <f t="shared" si="914"/>
        <v>-0.27356920177656313</v>
      </c>
      <c r="O4151" s="21">
        <f t="shared" si="915"/>
        <v>143.8882689300265</v>
      </c>
      <c r="P4151">
        <f t="shared" si="916"/>
        <v>1</v>
      </c>
      <c r="Q4151">
        <f t="shared" si="917"/>
        <v>0.34304387598496555</v>
      </c>
      <c r="R4151">
        <f t="shared" si="918"/>
        <v>0.3430438759849655</v>
      </c>
      <c r="T4151" s="21">
        <f t="shared" si="908"/>
        <v>0</v>
      </c>
      <c r="W4151">
        <v>4036</v>
      </c>
      <c r="X4151">
        <v>37.519707999999994</v>
      </c>
      <c r="Y4151">
        <v>0.5</v>
      </c>
      <c r="Z4151">
        <f t="shared" si="905"/>
        <v>0.5</v>
      </c>
      <c r="AA4151" s="21" t="str">
        <f t="shared" si="906"/>
        <v/>
      </c>
      <c r="AB4151" t="str">
        <f t="shared" si="909"/>
        <v/>
      </c>
    </row>
    <row r="4152" spans="7:28" x14ac:dyDescent="0.2">
      <c r="G4152" s="21"/>
      <c r="H4152" s="21">
        <v>4037</v>
      </c>
      <c r="I4152">
        <f t="shared" si="910"/>
        <v>0.1</v>
      </c>
      <c r="J4152">
        <f t="shared" si="911"/>
        <v>0.34304387598496555</v>
      </c>
      <c r="K4152">
        <f t="shared" si="912"/>
        <v>22.5</v>
      </c>
      <c r="L4152">
        <f t="shared" si="907"/>
        <v>16.397319392014229</v>
      </c>
      <c r="M4152">
        <f t="shared" si="913"/>
        <v>1.0698969216735335</v>
      </c>
      <c r="N4152" s="21">
        <f t="shared" si="914"/>
        <v>-0.27386371604077298</v>
      </c>
      <c r="O4152" s="21">
        <f t="shared" si="915"/>
        <v>143.98826893002649</v>
      </c>
      <c r="P4152">
        <f t="shared" si="916"/>
        <v>1</v>
      </c>
      <c r="Q4152">
        <f t="shared" si="917"/>
        <v>0.34304387598496555</v>
      </c>
      <c r="R4152">
        <f t="shared" si="918"/>
        <v>0.3430438759849655</v>
      </c>
      <c r="T4152" s="21">
        <f t="shared" si="908"/>
        <v>0</v>
      </c>
      <c r="W4152">
        <v>4037</v>
      </c>
      <c r="X4152">
        <v>37.521330000000006</v>
      </c>
      <c r="Y4152">
        <v>0.5</v>
      </c>
      <c r="Z4152">
        <f t="shared" si="905"/>
        <v>0.5</v>
      </c>
      <c r="AA4152" s="21" t="str">
        <f t="shared" si="906"/>
        <v/>
      </c>
      <c r="AB4152" t="str">
        <f t="shared" si="909"/>
        <v/>
      </c>
    </row>
    <row r="4153" spans="7:28" x14ac:dyDescent="0.2">
      <c r="G4153" s="21"/>
      <c r="H4153" s="21">
        <v>4038</v>
      </c>
      <c r="I4153">
        <f t="shared" si="910"/>
        <v>0.1</v>
      </c>
      <c r="J4153">
        <f t="shared" si="911"/>
        <v>0.34304387598496555</v>
      </c>
      <c r="K4153">
        <f t="shared" si="912"/>
        <v>22.5</v>
      </c>
      <c r="L4153">
        <f t="shared" si="907"/>
        <v>16.397319392014229</v>
      </c>
      <c r="M4153">
        <f t="shared" si="913"/>
        <v>1.0698969216735335</v>
      </c>
      <c r="N4153" s="21">
        <f t="shared" si="914"/>
        <v>-0.27415823030498288</v>
      </c>
      <c r="O4153" s="21">
        <f t="shared" si="915"/>
        <v>144.08826893002649</v>
      </c>
      <c r="P4153">
        <f t="shared" si="916"/>
        <v>1</v>
      </c>
      <c r="Q4153">
        <f t="shared" si="917"/>
        <v>0.34304387598496555</v>
      </c>
      <c r="R4153">
        <f t="shared" si="918"/>
        <v>0.3430438759849655</v>
      </c>
      <c r="T4153" s="21">
        <f t="shared" si="908"/>
        <v>0</v>
      </c>
      <c r="W4153">
        <v>4038</v>
      </c>
      <c r="X4153">
        <v>37.535932000000003</v>
      </c>
      <c r="Y4153">
        <v>0.5</v>
      </c>
      <c r="Z4153">
        <f t="shared" si="905"/>
        <v>0.5</v>
      </c>
      <c r="AA4153" s="21" t="str">
        <f t="shared" si="906"/>
        <v/>
      </c>
      <c r="AB4153" t="str">
        <f t="shared" si="909"/>
        <v/>
      </c>
    </row>
    <row r="4154" spans="7:28" x14ac:dyDescent="0.2">
      <c r="G4154" s="21"/>
      <c r="H4154" s="21">
        <v>4039</v>
      </c>
      <c r="I4154">
        <f t="shared" si="910"/>
        <v>0.1</v>
      </c>
      <c r="J4154">
        <f t="shared" si="911"/>
        <v>0.34304387598496555</v>
      </c>
      <c r="K4154">
        <f t="shared" si="912"/>
        <v>22.5</v>
      </c>
      <c r="L4154">
        <f t="shared" si="907"/>
        <v>16.397319392014229</v>
      </c>
      <c r="M4154">
        <f t="shared" si="913"/>
        <v>1.0698969216735335</v>
      </c>
      <c r="N4154" s="21">
        <f t="shared" si="914"/>
        <v>-0.27445274456919277</v>
      </c>
      <c r="O4154" s="21">
        <f t="shared" si="915"/>
        <v>144.18826893002648</v>
      </c>
      <c r="P4154">
        <f t="shared" si="916"/>
        <v>1</v>
      </c>
      <c r="Q4154">
        <f t="shared" si="917"/>
        <v>0.34304387598496555</v>
      </c>
      <c r="R4154">
        <f t="shared" si="918"/>
        <v>0.3430438759849655</v>
      </c>
      <c r="T4154" s="21">
        <f t="shared" si="908"/>
        <v>0</v>
      </c>
      <c r="W4154">
        <v>4039</v>
      </c>
      <c r="X4154">
        <v>37.539176999999995</v>
      </c>
      <c r="Y4154">
        <v>0.5</v>
      </c>
      <c r="Z4154">
        <f t="shared" si="905"/>
        <v>0.5</v>
      </c>
      <c r="AA4154" s="21" t="str">
        <f t="shared" si="906"/>
        <v/>
      </c>
      <c r="AB4154" t="str">
        <f t="shared" si="909"/>
        <v/>
      </c>
    </row>
    <row r="4155" spans="7:28" x14ac:dyDescent="0.2">
      <c r="G4155" s="21"/>
      <c r="H4155" s="21">
        <v>4040</v>
      </c>
      <c r="I4155">
        <f t="shared" si="910"/>
        <v>0.1</v>
      </c>
      <c r="J4155">
        <f t="shared" si="911"/>
        <v>0.34304387598496555</v>
      </c>
      <c r="K4155">
        <f t="shared" si="912"/>
        <v>22.5</v>
      </c>
      <c r="L4155">
        <f t="shared" si="907"/>
        <v>16.397319392014229</v>
      </c>
      <c r="M4155">
        <f t="shared" si="913"/>
        <v>1.0698969216735335</v>
      </c>
      <c r="N4155" s="21">
        <f t="shared" si="914"/>
        <v>-0.27474725883340256</v>
      </c>
      <c r="O4155" s="21">
        <f t="shared" si="915"/>
        <v>144.28826893002648</v>
      </c>
      <c r="P4155">
        <f t="shared" si="916"/>
        <v>1</v>
      </c>
      <c r="Q4155">
        <f t="shared" si="917"/>
        <v>0.34304387598496555</v>
      </c>
      <c r="R4155">
        <f t="shared" si="918"/>
        <v>0.3430438759849655</v>
      </c>
      <c r="T4155" s="21">
        <f t="shared" si="908"/>
        <v>0</v>
      </c>
      <c r="W4155">
        <v>4040</v>
      </c>
      <c r="X4155">
        <v>37.561891000000003</v>
      </c>
      <c r="Y4155">
        <v>0.5</v>
      </c>
      <c r="Z4155">
        <f t="shared" si="905"/>
        <v>0.5</v>
      </c>
      <c r="AA4155" s="21" t="str">
        <f t="shared" si="906"/>
        <v/>
      </c>
      <c r="AB4155" t="str">
        <f t="shared" si="909"/>
        <v/>
      </c>
    </row>
    <row r="4156" spans="7:28" x14ac:dyDescent="0.2">
      <c r="G4156" s="21"/>
      <c r="H4156" s="21">
        <v>4041</v>
      </c>
      <c r="I4156">
        <f t="shared" si="910"/>
        <v>0.1</v>
      </c>
      <c r="J4156">
        <f t="shared" si="911"/>
        <v>0.34304387598496555</v>
      </c>
      <c r="K4156">
        <f t="shared" si="912"/>
        <v>22.5</v>
      </c>
      <c r="L4156">
        <f t="shared" si="907"/>
        <v>16.397319392014229</v>
      </c>
      <c r="M4156">
        <f t="shared" si="913"/>
        <v>1.0698969216735335</v>
      </c>
      <c r="N4156" s="21">
        <f t="shared" si="914"/>
        <v>-0.27504177309761246</v>
      </c>
      <c r="O4156" s="21">
        <f t="shared" si="915"/>
        <v>144.38826893002647</v>
      </c>
      <c r="P4156">
        <f t="shared" si="916"/>
        <v>1</v>
      </c>
      <c r="Q4156">
        <f t="shared" si="917"/>
        <v>0.34304387598496555</v>
      </c>
      <c r="R4156">
        <f t="shared" si="918"/>
        <v>0.3430438759849655</v>
      </c>
      <c r="T4156" s="21">
        <f t="shared" si="908"/>
        <v>0</v>
      </c>
      <c r="W4156">
        <v>4041</v>
      </c>
      <c r="X4156">
        <v>37.561891000000003</v>
      </c>
      <c r="Y4156">
        <v>0.5</v>
      </c>
      <c r="Z4156">
        <f t="shared" si="905"/>
        <v>0.5</v>
      </c>
      <c r="AA4156" s="21" t="str">
        <f t="shared" si="906"/>
        <v/>
      </c>
      <c r="AB4156" t="str">
        <f t="shared" si="909"/>
        <v/>
      </c>
    </row>
    <row r="4157" spans="7:28" x14ac:dyDescent="0.2">
      <c r="G4157" s="21"/>
      <c r="H4157" s="21">
        <v>4042</v>
      </c>
      <c r="I4157">
        <f t="shared" si="910"/>
        <v>0.1</v>
      </c>
      <c r="J4157">
        <f t="shared" si="911"/>
        <v>0.34304387598496555</v>
      </c>
      <c r="K4157">
        <f t="shared" si="912"/>
        <v>22.5</v>
      </c>
      <c r="L4157">
        <f t="shared" si="907"/>
        <v>16.397319392014229</v>
      </c>
      <c r="M4157">
        <f t="shared" si="913"/>
        <v>1.0698969216735335</v>
      </c>
      <c r="N4157" s="21">
        <f t="shared" si="914"/>
        <v>-0.27533628736182231</v>
      </c>
      <c r="O4157" s="21">
        <f t="shared" si="915"/>
        <v>144.48826893002646</v>
      </c>
      <c r="P4157">
        <f t="shared" si="916"/>
        <v>1</v>
      </c>
      <c r="Q4157">
        <f t="shared" si="917"/>
        <v>0.34304387598496555</v>
      </c>
      <c r="R4157">
        <f t="shared" si="918"/>
        <v>0.3430438759849655</v>
      </c>
      <c r="T4157" s="21">
        <f t="shared" si="908"/>
        <v>0</v>
      </c>
      <c r="W4157">
        <v>4042</v>
      </c>
      <c r="X4157">
        <v>37.574871000000002</v>
      </c>
      <c r="Y4157">
        <v>0.5</v>
      </c>
      <c r="Z4157">
        <f t="shared" si="905"/>
        <v>0.5</v>
      </c>
      <c r="AA4157" s="21" t="str">
        <f t="shared" si="906"/>
        <v/>
      </c>
      <c r="AB4157" t="str">
        <f t="shared" si="909"/>
        <v/>
      </c>
    </row>
    <row r="4158" spans="7:28" x14ac:dyDescent="0.2">
      <c r="G4158" s="21"/>
      <c r="H4158" s="21">
        <v>4043</v>
      </c>
      <c r="I4158">
        <f t="shared" si="910"/>
        <v>0.1</v>
      </c>
      <c r="J4158">
        <f t="shared" si="911"/>
        <v>0.34304387598496555</v>
      </c>
      <c r="K4158">
        <f t="shared" si="912"/>
        <v>22.5</v>
      </c>
      <c r="L4158">
        <f t="shared" si="907"/>
        <v>16.397319392014229</v>
      </c>
      <c r="M4158">
        <f t="shared" si="913"/>
        <v>1.0698969216735335</v>
      </c>
      <c r="N4158" s="21">
        <f t="shared" si="914"/>
        <v>-0.27563080162603221</v>
      </c>
      <c r="O4158" s="21">
        <f t="shared" si="915"/>
        <v>144.58826893002646</v>
      </c>
      <c r="P4158">
        <f t="shared" si="916"/>
        <v>1</v>
      </c>
      <c r="Q4158">
        <f t="shared" si="917"/>
        <v>0.34304387598496555</v>
      </c>
      <c r="R4158">
        <f t="shared" si="918"/>
        <v>0.3430438759849655</v>
      </c>
      <c r="T4158" s="21">
        <f t="shared" si="908"/>
        <v>0</v>
      </c>
      <c r="W4158">
        <v>4043</v>
      </c>
      <c r="X4158">
        <v>37.587851000000001</v>
      </c>
      <c r="Y4158">
        <v>0.5</v>
      </c>
      <c r="Z4158">
        <f t="shared" ref="Z4158:Z4189" si="919">Y4158</f>
        <v>0.5</v>
      </c>
      <c r="AA4158" s="21" t="str">
        <f t="shared" ref="AA4158:AA4221" si="920">IF(X4158&gt;$B$8+$B$9,"",ABS(X4158-O4158))</f>
        <v/>
      </c>
      <c r="AB4158" t="str">
        <f t="shared" si="909"/>
        <v/>
      </c>
    </row>
    <row r="4159" spans="7:28" x14ac:dyDescent="0.2">
      <c r="G4159" s="21"/>
      <c r="H4159" s="21">
        <v>4044</v>
      </c>
      <c r="I4159">
        <f t="shared" si="910"/>
        <v>0.1</v>
      </c>
      <c r="J4159">
        <f t="shared" si="911"/>
        <v>0.34304387598496555</v>
      </c>
      <c r="K4159">
        <f t="shared" si="912"/>
        <v>22.5</v>
      </c>
      <c r="L4159">
        <f t="shared" si="907"/>
        <v>16.397319392014229</v>
      </c>
      <c r="M4159">
        <f t="shared" si="913"/>
        <v>1.0698969216735335</v>
      </c>
      <c r="N4159" s="21">
        <f t="shared" si="914"/>
        <v>-0.27592531589024205</v>
      </c>
      <c r="O4159" s="21">
        <f t="shared" si="915"/>
        <v>144.68826893002645</v>
      </c>
      <c r="P4159">
        <f t="shared" si="916"/>
        <v>1</v>
      </c>
      <c r="Q4159">
        <f t="shared" si="917"/>
        <v>0.34304387598496555</v>
      </c>
      <c r="R4159">
        <f t="shared" si="918"/>
        <v>0.3430438759849655</v>
      </c>
      <c r="T4159" s="21">
        <f t="shared" si="908"/>
        <v>0</v>
      </c>
      <c r="W4159">
        <v>4044</v>
      </c>
      <c r="X4159">
        <v>37.608941999999999</v>
      </c>
      <c r="Y4159">
        <v>0.5</v>
      </c>
      <c r="Z4159">
        <f t="shared" si="919"/>
        <v>0.5</v>
      </c>
      <c r="AA4159" s="21" t="str">
        <f t="shared" si="920"/>
        <v/>
      </c>
      <c r="AB4159" t="str">
        <f t="shared" si="909"/>
        <v/>
      </c>
    </row>
    <row r="4160" spans="7:28" x14ac:dyDescent="0.2">
      <c r="G4160" s="21"/>
      <c r="H4160" s="21">
        <v>4045</v>
      </c>
      <c r="I4160">
        <f t="shared" si="910"/>
        <v>0.1</v>
      </c>
      <c r="J4160">
        <f t="shared" si="911"/>
        <v>0.34304387598496555</v>
      </c>
      <c r="K4160">
        <f t="shared" si="912"/>
        <v>22.5</v>
      </c>
      <c r="L4160">
        <f t="shared" si="907"/>
        <v>16.397319392014229</v>
      </c>
      <c r="M4160">
        <f t="shared" si="913"/>
        <v>1.0698969216735335</v>
      </c>
      <c r="N4160" s="21">
        <f t="shared" si="914"/>
        <v>-0.2762198301544519</v>
      </c>
      <c r="O4160" s="21">
        <f t="shared" si="915"/>
        <v>144.78826893002645</v>
      </c>
      <c r="P4160">
        <f t="shared" si="916"/>
        <v>1</v>
      </c>
      <c r="Q4160">
        <f t="shared" si="917"/>
        <v>0.34304387598496555</v>
      </c>
      <c r="R4160">
        <f t="shared" si="918"/>
        <v>0.3430438759849655</v>
      </c>
      <c r="T4160" s="21">
        <f t="shared" si="908"/>
        <v>0</v>
      </c>
      <c r="W4160">
        <v>4045</v>
      </c>
      <c r="X4160">
        <v>37.613810000000001</v>
      </c>
      <c r="Y4160">
        <v>0.5</v>
      </c>
      <c r="Z4160">
        <f t="shared" si="919"/>
        <v>0.5</v>
      </c>
      <c r="AA4160" s="21" t="str">
        <f t="shared" si="920"/>
        <v/>
      </c>
      <c r="AB4160" t="str">
        <f t="shared" si="909"/>
        <v/>
      </c>
    </row>
    <row r="4161" spans="7:28" x14ac:dyDescent="0.2">
      <c r="G4161" s="21"/>
      <c r="H4161" s="21">
        <v>4046</v>
      </c>
      <c r="I4161">
        <f t="shared" si="910"/>
        <v>0.1</v>
      </c>
      <c r="J4161">
        <f t="shared" si="911"/>
        <v>0.34304387598496555</v>
      </c>
      <c r="K4161">
        <f t="shared" si="912"/>
        <v>22.5</v>
      </c>
      <c r="L4161">
        <f t="shared" si="907"/>
        <v>16.397319392014229</v>
      </c>
      <c r="M4161">
        <f t="shared" si="913"/>
        <v>1.0698969216735335</v>
      </c>
      <c r="N4161" s="21">
        <f t="shared" si="914"/>
        <v>-0.27651434441866174</v>
      </c>
      <c r="O4161" s="21">
        <f t="shared" si="915"/>
        <v>144.88826893002644</v>
      </c>
      <c r="P4161">
        <f t="shared" si="916"/>
        <v>1</v>
      </c>
      <c r="Q4161">
        <f t="shared" si="917"/>
        <v>0.34304387598496555</v>
      </c>
      <c r="R4161">
        <f t="shared" si="918"/>
        <v>0.3430438759849655</v>
      </c>
      <c r="T4161" s="21">
        <f t="shared" si="908"/>
        <v>0</v>
      </c>
      <c r="W4161">
        <v>4046</v>
      </c>
      <c r="X4161">
        <v>37.621921999999998</v>
      </c>
      <c r="Y4161">
        <v>0.5</v>
      </c>
      <c r="Z4161">
        <f t="shared" si="919"/>
        <v>0.5</v>
      </c>
      <c r="AA4161" s="21" t="str">
        <f t="shared" si="920"/>
        <v/>
      </c>
      <c r="AB4161" t="str">
        <f t="shared" si="909"/>
        <v/>
      </c>
    </row>
    <row r="4162" spans="7:28" x14ac:dyDescent="0.2">
      <c r="G4162" s="21"/>
      <c r="H4162" s="21">
        <v>4047</v>
      </c>
      <c r="I4162">
        <f t="shared" si="910"/>
        <v>0.1</v>
      </c>
      <c r="J4162">
        <f t="shared" si="911"/>
        <v>0.34304387598496555</v>
      </c>
      <c r="K4162">
        <f t="shared" si="912"/>
        <v>22.5</v>
      </c>
      <c r="L4162">
        <f t="shared" si="907"/>
        <v>16.397319392014229</v>
      </c>
      <c r="M4162">
        <f t="shared" si="913"/>
        <v>1.0698969216735335</v>
      </c>
      <c r="N4162" s="21">
        <f t="shared" si="914"/>
        <v>-0.27680885868287169</v>
      </c>
      <c r="O4162" s="21">
        <f t="shared" si="915"/>
        <v>144.98826893002644</v>
      </c>
      <c r="P4162">
        <f t="shared" si="916"/>
        <v>1</v>
      </c>
      <c r="Q4162">
        <f t="shared" si="917"/>
        <v>0.34304387598496555</v>
      </c>
      <c r="R4162">
        <f t="shared" si="918"/>
        <v>0.3430438759849655</v>
      </c>
      <c r="T4162" s="21">
        <f t="shared" si="908"/>
        <v>0</v>
      </c>
      <c r="W4162">
        <v>4047</v>
      </c>
      <c r="X4162">
        <v>37.633279000000002</v>
      </c>
      <c r="Y4162">
        <v>0.5</v>
      </c>
      <c r="Z4162">
        <f t="shared" si="919"/>
        <v>0.5</v>
      </c>
      <c r="AA4162" s="21" t="str">
        <f t="shared" si="920"/>
        <v/>
      </c>
      <c r="AB4162" t="str">
        <f t="shared" si="909"/>
        <v/>
      </c>
    </row>
    <row r="4163" spans="7:28" x14ac:dyDescent="0.2">
      <c r="G4163" s="21"/>
      <c r="H4163" s="21">
        <v>4048</v>
      </c>
      <c r="I4163">
        <f t="shared" si="910"/>
        <v>0.1</v>
      </c>
      <c r="J4163">
        <f t="shared" si="911"/>
        <v>0.34304387598496555</v>
      </c>
      <c r="K4163">
        <f t="shared" si="912"/>
        <v>22.5</v>
      </c>
      <c r="L4163">
        <f t="shared" ref="L4163:L4226" si="921">0.5*Z4163*K4163/J4163/$B$7</f>
        <v>16.397319392014229</v>
      </c>
      <c r="M4163">
        <f t="shared" si="913"/>
        <v>1.0698969216735335</v>
      </c>
      <c r="N4163" s="21">
        <f t="shared" si="914"/>
        <v>-0.27710337294708154</v>
      </c>
      <c r="O4163" s="21">
        <f t="shared" si="915"/>
        <v>145.08826893002643</v>
      </c>
      <c r="P4163">
        <f t="shared" si="916"/>
        <v>1</v>
      </c>
      <c r="Q4163">
        <f t="shared" si="917"/>
        <v>0.34304387598496555</v>
      </c>
      <c r="R4163">
        <f t="shared" si="918"/>
        <v>0.3430438759849655</v>
      </c>
      <c r="T4163" s="21">
        <f t="shared" si="908"/>
        <v>0</v>
      </c>
      <c r="W4163">
        <v>4048</v>
      </c>
      <c r="X4163">
        <v>37.643013999999994</v>
      </c>
      <c r="Y4163">
        <v>0.5</v>
      </c>
      <c r="Z4163">
        <f t="shared" si="919"/>
        <v>0.5</v>
      </c>
      <c r="AA4163" s="21" t="str">
        <f t="shared" si="920"/>
        <v/>
      </c>
      <c r="AB4163" t="str">
        <f t="shared" si="909"/>
        <v/>
      </c>
    </row>
    <row r="4164" spans="7:28" x14ac:dyDescent="0.2">
      <c r="G4164" s="21"/>
      <c r="H4164" s="21">
        <v>4049</v>
      </c>
      <c r="I4164">
        <f t="shared" si="910"/>
        <v>0.1</v>
      </c>
      <c r="J4164">
        <f t="shared" si="911"/>
        <v>0.34304387598496555</v>
      </c>
      <c r="K4164">
        <f t="shared" si="912"/>
        <v>22.5</v>
      </c>
      <c r="L4164">
        <f t="shared" si="921"/>
        <v>16.397319392014229</v>
      </c>
      <c r="M4164">
        <f t="shared" si="913"/>
        <v>1.0698969216735335</v>
      </c>
      <c r="N4164" s="21">
        <f t="shared" si="914"/>
        <v>-0.27739788721129138</v>
      </c>
      <c r="O4164" s="21">
        <f t="shared" si="915"/>
        <v>145.18826893002642</v>
      </c>
      <c r="P4164">
        <f t="shared" si="916"/>
        <v>1</v>
      </c>
      <c r="Q4164">
        <f t="shared" si="917"/>
        <v>0.34304387598496555</v>
      </c>
      <c r="R4164">
        <f t="shared" si="918"/>
        <v>0.3430438759849655</v>
      </c>
      <c r="T4164" s="21">
        <f t="shared" ref="T4164:T4224" si="922">(M4164-M4163)/(H4164-H4163)</f>
        <v>0</v>
      </c>
      <c r="W4164">
        <v>4049</v>
      </c>
      <c r="X4164">
        <v>37.660860999999997</v>
      </c>
      <c r="Y4164">
        <v>0.5</v>
      </c>
      <c r="Z4164">
        <f t="shared" si="919"/>
        <v>0.5</v>
      </c>
      <c r="AA4164" s="21" t="str">
        <f t="shared" si="920"/>
        <v/>
      </c>
      <c r="AB4164" t="str">
        <f t="shared" si="909"/>
        <v/>
      </c>
    </row>
    <row r="4165" spans="7:28" x14ac:dyDescent="0.2">
      <c r="G4165" s="21"/>
      <c r="H4165" s="21">
        <v>4050</v>
      </c>
      <c r="I4165">
        <f t="shared" si="910"/>
        <v>0.1</v>
      </c>
      <c r="J4165">
        <f t="shared" si="911"/>
        <v>0.34304387598496555</v>
      </c>
      <c r="K4165">
        <f t="shared" si="912"/>
        <v>22.5</v>
      </c>
      <c r="L4165">
        <f t="shared" si="921"/>
        <v>16.397319392014229</v>
      </c>
      <c r="M4165">
        <f t="shared" si="913"/>
        <v>1.0698969216735335</v>
      </c>
      <c r="N4165" s="21">
        <f t="shared" si="914"/>
        <v>-0.27769240147550123</v>
      </c>
      <c r="O4165" s="21">
        <f t="shared" si="915"/>
        <v>145.28826893002642</v>
      </c>
      <c r="P4165">
        <f t="shared" si="916"/>
        <v>1</v>
      </c>
      <c r="Q4165">
        <f t="shared" si="917"/>
        <v>0.34304387598496555</v>
      </c>
      <c r="R4165">
        <f t="shared" si="918"/>
        <v>0.3430438759849655</v>
      </c>
      <c r="T4165" s="21">
        <f t="shared" si="922"/>
        <v>0</v>
      </c>
      <c r="W4165">
        <v>4050</v>
      </c>
      <c r="X4165">
        <v>37.654370999999998</v>
      </c>
      <c r="Y4165">
        <v>0.5</v>
      </c>
      <c r="Z4165">
        <f t="shared" si="919"/>
        <v>0.5</v>
      </c>
      <c r="AA4165" s="21" t="str">
        <f t="shared" si="920"/>
        <v/>
      </c>
      <c r="AB4165" t="str">
        <f t="shared" si="909"/>
        <v/>
      </c>
    </row>
    <row r="4166" spans="7:28" x14ac:dyDescent="0.2">
      <c r="G4166" s="21"/>
      <c r="H4166" s="21">
        <v>4051</v>
      </c>
      <c r="I4166">
        <f t="shared" si="910"/>
        <v>0.1</v>
      </c>
      <c r="J4166">
        <f t="shared" si="911"/>
        <v>0.34304387598496555</v>
      </c>
      <c r="K4166">
        <f t="shared" si="912"/>
        <v>22.5</v>
      </c>
      <c r="L4166">
        <f t="shared" si="921"/>
        <v>16.397319392014229</v>
      </c>
      <c r="M4166">
        <f t="shared" si="913"/>
        <v>1.0698969216735335</v>
      </c>
      <c r="N4166" s="21">
        <f t="shared" si="914"/>
        <v>-0.27798691573971107</v>
      </c>
      <c r="O4166" s="21">
        <f t="shared" si="915"/>
        <v>145.38826893002641</v>
      </c>
      <c r="P4166">
        <f t="shared" si="916"/>
        <v>1</v>
      </c>
      <c r="Q4166">
        <f t="shared" si="917"/>
        <v>0.34304387598496555</v>
      </c>
      <c r="R4166">
        <f t="shared" si="918"/>
        <v>0.3430438759849655</v>
      </c>
      <c r="T4166" s="21">
        <f t="shared" si="922"/>
        <v>0</v>
      </c>
      <c r="W4166">
        <v>4051</v>
      </c>
      <c r="X4166">
        <v>37.680329999999998</v>
      </c>
      <c r="Y4166">
        <v>0.5</v>
      </c>
      <c r="Z4166">
        <f t="shared" si="919"/>
        <v>0.5</v>
      </c>
      <c r="AA4166" s="21" t="str">
        <f t="shared" si="920"/>
        <v/>
      </c>
      <c r="AB4166" t="str">
        <f t="shared" si="909"/>
        <v/>
      </c>
    </row>
    <row r="4167" spans="7:28" x14ac:dyDescent="0.2">
      <c r="G4167" s="21"/>
      <c r="H4167" s="21">
        <v>4052</v>
      </c>
      <c r="I4167">
        <f t="shared" si="910"/>
        <v>0.1</v>
      </c>
      <c r="J4167">
        <f t="shared" si="911"/>
        <v>0.34304387598496555</v>
      </c>
      <c r="K4167">
        <f t="shared" si="912"/>
        <v>22.5</v>
      </c>
      <c r="L4167">
        <f t="shared" si="921"/>
        <v>16.397319392014229</v>
      </c>
      <c r="M4167">
        <f t="shared" si="913"/>
        <v>1.0698969216735335</v>
      </c>
      <c r="N4167" s="21">
        <f t="shared" si="914"/>
        <v>-0.27828143000392097</v>
      </c>
      <c r="O4167" s="21">
        <f t="shared" si="915"/>
        <v>145.48826893002641</v>
      </c>
      <c r="P4167">
        <f t="shared" si="916"/>
        <v>1</v>
      </c>
      <c r="Q4167">
        <f t="shared" si="917"/>
        <v>0.34304387598496555</v>
      </c>
      <c r="R4167">
        <f t="shared" si="918"/>
        <v>0.3430438759849655</v>
      </c>
      <c r="T4167" s="21">
        <f t="shared" si="922"/>
        <v>0</v>
      </c>
      <c r="W4167">
        <v>4052</v>
      </c>
      <c r="X4167">
        <v>37.690065000000004</v>
      </c>
      <c r="Y4167">
        <v>0.5</v>
      </c>
      <c r="Z4167">
        <f t="shared" si="919"/>
        <v>0.5</v>
      </c>
      <c r="AA4167" s="21" t="str">
        <f t="shared" si="920"/>
        <v/>
      </c>
      <c r="AB4167" t="str">
        <f t="shared" ref="AB4167:AB4189" si="923">IF(OR(Z4164&lt;&gt;Z4170,X4167&gt;$B$8+$B$9),"",((X4170-X4164)/(W4170-W4164)-(O4170-O4164)/(W4170-W4164))^2)</f>
        <v/>
      </c>
    </row>
    <row r="4168" spans="7:28" x14ac:dyDescent="0.2">
      <c r="G4168" s="21"/>
      <c r="H4168" s="21">
        <v>4053</v>
      </c>
      <c r="I4168">
        <f t="shared" si="910"/>
        <v>0.1</v>
      </c>
      <c r="J4168">
        <f t="shared" si="911"/>
        <v>0.34304387598496555</v>
      </c>
      <c r="K4168">
        <f t="shared" si="912"/>
        <v>22.5</v>
      </c>
      <c r="L4168">
        <f t="shared" si="921"/>
        <v>16.397319392014229</v>
      </c>
      <c r="M4168">
        <f t="shared" si="913"/>
        <v>1.0698969216735335</v>
      </c>
      <c r="N4168" s="21">
        <f t="shared" si="914"/>
        <v>-0.27857594426813087</v>
      </c>
      <c r="O4168" s="21">
        <f t="shared" si="915"/>
        <v>145.5882689300264</v>
      </c>
      <c r="P4168">
        <f t="shared" si="916"/>
        <v>1</v>
      </c>
      <c r="Q4168">
        <f t="shared" si="917"/>
        <v>0.34304387598496555</v>
      </c>
      <c r="R4168">
        <f t="shared" si="918"/>
        <v>0.3430438759849655</v>
      </c>
      <c r="T4168" s="21">
        <f t="shared" si="922"/>
        <v>0</v>
      </c>
      <c r="W4168">
        <v>4053</v>
      </c>
      <c r="X4168">
        <v>37.696555000000004</v>
      </c>
      <c r="Y4168">
        <v>0.5</v>
      </c>
      <c r="Z4168">
        <f t="shared" si="919"/>
        <v>0.5</v>
      </c>
      <c r="AA4168" s="21" t="str">
        <f t="shared" si="920"/>
        <v/>
      </c>
      <c r="AB4168" t="str">
        <f t="shared" si="923"/>
        <v/>
      </c>
    </row>
    <row r="4169" spans="7:28" x14ac:dyDescent="0.2">
      <c r="G4169" s="21"/>
      <c r="H4169" s="21">
        <v>4054</v>
      </c>
      <c r="I4169">
        <f t="shared" si="910"/>
        <v>0.1</v>
      </c>
      <c r="J4169">
        <f t="shared" si="911"/>
        <v>0.34304387598496555</v>
      </c>
      <c r="K4169">
        <f t="shared" si="912"/>
        <v>22.5</v>
      </c>
      <c r="L4169">
        <f t="shared" si="921"/>
        <v>16.397319392014229</v>
      </c>
      <c r="M4169">
        <f t="shared" si="913"/>
        <v>1.0698969216735335</v>
      </c>
      <c r="N4169" s="21">
        <f t="shared" si="914"/>
        <v>-0.27887045853234066</v>
      </c>
      <c r="O4169" s="21">
        <f t="shared" si="915"/>
        <v>145.6882689300264</v>
      </c>
      <c r="P4169">
        <f t="shared" si="916"/>
        <v>1</v>
      </c>
      <c r="Q4169">
        <f t="shared" si="917"/>
        <v>0.34304387598496555</v>
      </c>
      <c r="R4169">
        <f t="shared" si="918"/>
        <v>0.3430438759849655</v>
      </c>
      <c r="T4169" s="21">
        <f t="shared" si="922"/>
        <v>0</v>
      </c>
      <c r="W4169">
        <v>4054</v>
      </c>
      <c r="X4169">
        <v>37.706289999999996</v>
      </c>
      <c r="Y4169">
        <v>0.5</v>
      </c>
      <c r="Z4169">
        <f t="shared" si="919"/>
        <v>0.5</v>
      </c>
      <c r="AA4169" s="21" t="str">
        <f t="shared" si="920"/>
        <v/>
      </c>
      <c r="AB4169" t="str">
        <f t="shared" si="923"/>
        <v/>
      </c>
    </row>
    <row r="4170" spans="7:28" x14ac:dyDescent="0.2">
      <c r="G4170" s="21"/>
      <c r="H4170" s="21">
        <v>4055</v>
      </c>
      <c r="I4170">
        <f t="shared" si="910"/>
        <v>0.1</v>
      </c>
      <c r="J4170">
        <f t="shared" si="911"/>
        <v>0.34304387598496555</v>
      </c>
      <c r="K4170">
        <f t="shared" si="912"/>
        <v>22.5</v>
      </c>
      <c r="L4170">
        <f t="shared" si="921"/>
        <v>16.397319392014229</v>
      </c>
      <c r="M4170">
        <f t="shared" si="913"/>
        <v>1.0698969216735335</v>
      </c>
      <c r="N4170" s="21">
        <f t="shared" si="914"/>
        <v>-0.27916497279655056</v>
      </c>
      <c r="O4170" s="21">
        <f t="shared" si="915"/>
        <v>145.78826893002639</v>
      </c>
      <c r="P4170">
        <f t="shared" si="916"/>
        <v>1</v>
      </c>
      <c r="Q4170">
        <f t="shared" si="917"/>
        <v>0.34304387598496555</v>
      </c>
      <c r="R4170">
        <f t="shared" si="918"/>
        <v>0.3430438759849655</v>
      </c>
      <c r="T4170" s="21">
        <f t="shared" si="922"/>
        <v>0</v>
      </c>
      <c r="W4170">
        <v>4055</v>
      </c>
      <c r="X4170">
        <v>37.729004000000003</v>
      </c>
      <c r="Y4170">
        <v>0.5</v>
      </c>
      <c r="Z4170">
        <f t="shared" si="919"/>
        <v>0.5</v>
      </c>
      <c r="AA4170" s="21" t="str">
        <f t="shared" si="920"/>
        <v/>
      </c>
      <c r="AB4170" t="str">
        <f t="shared" si="923"/>
        <v/>
      </c>
    </row>
    <row r="4171" spans="7:28" x14ac:dyDescent="0.2">
      <c r="G4171" s="21"/>
      <c r="H4171" s="21">
        <v>4056</v>
      </c>
      <c r="I4171">
        <f t="shared" si="910"/>
        <v>0.1</v>
      </c>
      <c r="J4171">
        <f t="shared" si="911"/>
        <v>0.34304387598496555</v>
      </c>
      <c r="K4171">
        <f t="shared" si="912"/>
        <v>22.5</v>
      </c>
      <c r="L4171">
        <f t="shared" si="921"/>
        <v>16.397319392014229</v>
      </c>
      <c r="M4171">
        <f t="shared" si="913"/>
        <v>1.0698969216735335</v>
      </c>
      <c r="N4171" s="21">
        <f t="shared" si="914"/>
        <v>-0.2794594870607604</v>
      </c>
      <c r="O4171" s="21">
        <f t="shared" si="915"/>
        <v>145.88826893002638</v>
      </c>
      <c r="P4171">
        <f t="shared" si="916"/>
        <v>1</v>
      </c>
      <c r="Q4171">
        <f t="shared" si="917"/>
        <v>0.34304387598496555</v>
      </c>
      <c r="R4171">
        <f t="shared" si="918"/>
        <v>0.3430438759849655</v>
      </c>
      <c r="T4171" s="21">
        <f t="shared" si="922"/>
        <v>0</v>
      </c>
      <c r="W4171">
        <v>4056</v>
      </c>
      <c r="X4171">
        <v>37.725758999999996</v>
      </c>
      <c r="Y4171">
        <v>0.5</v>
      </c>
      <c r="Z4171">
        <f t="shared" si="919"/>
        <v>0.5</v>
      </c>
      <c r="AA4171" s="21" t="str">
        <f t="shared" si="920"/>
        <v/>
      </c>
      <c r="AB4171" t="str">
        <f t="shared" si="923"/>
        <v/>
      </c>
    </row>
    <row r="4172" spans="7:28" x14ac:dyDescent="0.2">
      <c r="G4172" s="21"/>
      <c r="H4172" s="21">
        <v>4057</v>
      </c>
      <c r="I4172">
        <f t="shared" si="910"/>
        <v>0.1</v>
      </c>
      <c r="J4172">
        <f t="shared" si="911"/>
        <v>0.34304387598496555</v>
      </c>
      <c r="K4172">
        <f t="shared" si="912"/>
        <v>22.5</v>
      </c>
      <c r="L4172">
        <f t="shared" si="921"/>
        <v>32.794638784028457</v>
      </c>
      <c r="M4172">
        <f t="shared" si="913"/>
        <v>1.0698969216735335</v>
      </c>
      <c r="N4172" s="21">
        <f t="shared" si="914"/>
        <v>-0.2797540013249703</v>
      </c>
      <c r="O4172" s="21">
        <f t="shared" si="915"/>
        <v>145.98826893002638</v>
      </c>
      <c r="P4172">
        <f t="shared" si="916"/>
        <v>1</v>
      </c>
      <c r="Q4172">
        <f t="shared" si="917"/>
        <v>0.34304387598496555</v>
      </c>
      <c r="R4172">
        <f t="shared" si="918"/>
        <v>0.3430438759849655</v>
      </c>
      <c r="T4172" s="21">
        <f t="shared" si="922"/>
        <v>0</v>
      </c>
      <c r="W4172">
        <v>4057</v>
      </c>
      <c r="X4172">
        <v>37.777676999999997</v>
      </c>
      <c r="Y4172">
        <v>1</v>
      </c>
      <c r="Z4172">
        <f t="shared" si="919"/>
        <v>1</v>
      </c>
      <c r="AA4172" s="21" t="str">
        <f t="shared" si="920"/>
        <v/>
      </c>
      <c r="AB4172" t="str">
        <f t="shared" si="923"/>
        <v/>
      </c>
    </row>
    <row r="4173" spans="7:28" x14ac:dyDescent="0.2">
      <c r="G4173" s="21"/>
      <c r="H4173" s="21">
        <v>4058</v>
      </c>
      <c r="I4173">
        <f t="shared" si="910"/>
        <v>0.1</v>
      </c>
      <c r="J4173">
        <f t="shared" si="911"/>
        <v>0.34304387598496555</v>
      </c>
      <c r="K4173">
        <f t="shared" si="912"/>
        <v>22.5</v>
      </c>
      <c r="L4173">
        <f t="shared" si="921"/>
        <v>32.794638784028457</v>
      </c>
      <c r="M4173">
        <f t="shared" si="913"/>
        <v>1.0698969216735335</v>
      </c>
      <c r="N4173" s="21">
        <f t="shared" si="914"/>
        <v>-0.28004851558918015</v>
      </c>
      <c r="O4173" s="21">
        <f t="shared" si="915"/>
        <v>146.08826893002637</v>
      </c>
      <c r="P4173">
        <f t="shared" si="916"/>
        <v>1</v>
      </c>
      <c r="Q4173">
        <f t="shared" si="917"/>
        <v>0.34304387598496555</v>
      </c>
      <c r="R4173">
        <f t="shared" si="918"/>
        <v>0.3430438759849655</v>
      </c>
      <c r="T4173" s="21">
        <f t="shared" si="922"/>
        <v>0</v>
      </c>
      <c r="W4173">
        <v>4058</v>
      </c>
      <c r="X4173">
        <v>37.824727999999993</v>
      </c>
      <c r="Y4173">
        <v>1</v>
      </c>
      <c r="Z4173">
        <f t="shared" si="919"/>
        <v>1</v>
      </c>
      <c r="AA4173" s="21" t="str">
        <f t="shared" si="920"/>
        <v/>
      </c>
      <c r="AB4173" t="str">
        <f t="shared" si="923"/>
        <v/>
      </c>
    </row>
    <row r="4174" spans="7:28" x14ac:dyDescent="0.2">
      <c r="G4174" s="21"/>
      <c r="H4174" s="21">
        <v>4059</v>
      </c>
      <c r="I4174">
        <f t="shared" si="910"/>
        <v>0.1</v>
      </c>
      <c r="J4174">
        <f t="shared" si="911"/>
        <v>0.34304387598496555</v>
      </c>
      <c r="K4174">
        <f t="shared" si="912"/>
        <v>22.5</v>
      </c>
      <c r="L4174">
        <f t="shared" si="921"/>
        <v>32.794638784028457</v>
      </c>
      <c r="M4174">
        <f t="shared" si="913"/>
        <v>1.0698969216735335</v>
      </c>
      <c r="N4174" s="21">
        <f t="shared" si="914"/>
        <v>-0.28034302985338999</v>
      </c>
      <c r="O4174" s="21">
        <f t="shared" si="915"/>
        <v>146.18826893002637</v>
      </c>
      <c r="P4174">
        <f t="shared" si="916"/>
        <v>1</v>
      </c>
      <c r="Q4174">
        <f t="shared" si="917"/>
        <v>0.34304387598496555</v>
      </c>
      <c r="R4174">
        <f t="shared" si="918"/>
        <v>0.3430438759849655</v>
      </c>
      <c r="T4174" s="21">
        <f t="shared" si="922"/>
        <v>0</v>
      </c>
      <c r="W4174">
        <v>4059</v>
      </c>
      <c r="X4174">
        <v>37.879891999999998</v>
      </c>
      <c r="Y4174">
        <v>1</v>
      </c>
      <c r="Z4174">
        <f t="shared" si="919"/>
        <v>1</v>
      </c>
      <c r="AA4174" s="21" t="str">
        <f t="shared" si="920"/>
        <v/>
      </c>
      <c r="AB4174" t="str">
        <f t="shared" si="923"/>
        <v/>
      </c>
    </row>
    <row r="4175" spans="7:28" x14ac:dyDescent="0.2">
      <c r="G4175" s="21"/>
      <c r="H4175" s="21">
        <v>4060</v>
      </c>
      <c r="I4175">
        <f t="shared" si="910"/>
        <v>0.1</v>
      </c>
      <c r="J4175">
        <f t="shared" si="911"/>
        <v>0.34304387598496555</v>
      </c>
      <c r="K4175">
        <f t="shared" si="912"/>
        <v>22.5</v>
      </c>
      <c r="L4175">
        <f t="shared" si="921"/>
        <v>32.794638784028457</v>
      </c>
      <c r="M4175">
        <f t="shared" si="913"/>
        <v>1.0698969216735335</v>
      </c>
      <c r="N4175" s="21">
        <f t="shared" si="914"/>
        <v>-0.28063754411759989</v>
      </c>
      <c r="O4175" s="21">
        <f t="shared" si="915"/>
        <v>146.28826893002636</v>
      </c>
      <c r="P4175">
        <f t="shared" si="916"/>
        <v>1</v>
      </c>
      <c r="Q4175">
        <f t="shared" si="917"/>
        <v>0.34304387598496555</v>
      </c>
      <c r="R4175">
        <f t="shared" si="918"/>
        <v>0.3430438759849655</v>
      </c>
      <c r="T4175" s="21">
        <f t="shared" si="922"/>
        <v>0</v>
      </c>
      <c r="W4175">
        <v>4060</v>
      </c>
      <c r="X4175">
        <v>37.923698000000002</v>
      </c>
      <c r="Y4175">
        <v>1</v>
      </c>
      <c r="Z4175">
        <f t="shared" si="919"/>
        <v>1</v>
      </c>
      <c r="AA4175" s="21" t="str">
        <f t="shared" si="920"/>
        <v/>
      </c>
      <c r="AB4175" t="str">
        <f t="shared" si="923"/>
        <v/>
      </c>
    </row>
    <row r="4176" spans="7:28" x14ac:dyDescent="0.2">
      <c r="G4176" s="21"/>
      <c r="H4176" s="21">
        <v>4061</v>
      </c>
      <c r="I4176">
        <f t="shared" si="910"/>
        <v>0.1</v>
      </c>
      <c r="J4176">
        <f t="shared" si="911"/>
        <v>0.34304387598496555</v>
      </c>
      <c r="K4176">
        <f t="shared" si="912"/>
        <v>22.5</v>
      </c>
      <c r="L4176">
        <f t="shared" si="921"/>
        <v>32.794638784028457</v>
      </c>
      <c r="M4176">
        <f t="shared" si="913"/>
        <v>1.0698969216735335</v>
      </c>
      <c r="N4176" s="21">
        <f t="shared" si="914"/>
        <v>-0.28093205838180973</v>
      </c>
      <c r="O4176" s="21">
        <f t="shared" si="915"/>
        <v>146.38826893002636</v>
      </c>
      <c r="P4176">
        <f t="shared" si="916"/>
        <v>1</v>
      </c>
      <c r="Q4176">
        <f t="shared" si="917"/>
        <v>0.34304387598496555</v>
      </c>
      <c r="R4176">
        <f t="shared" si="918"/>
        <v>0.3430438759849655</v>
      </c>
      <c r="T4176" s="21">
        <f t="shared" si="922"/>
        <v>0</v>
      </c>
      <c r="W4176">
        <v>4061</v>
      </c>
      <c r="X4176">
        <v>37.970748999999998</v>
      </c>
      <c r="Y4176">
        <v>1</v>
      </c>
      <c r="Z4176">
        <f t="shared" si="919"/>
        <v>1</v>
      </c>
      <c r="AA4176" s="21" t="str">
        <f t="shared" si="920"/>
        <v/>
      </c>
      <c r="AB4176" t="str">
        <f t="shared" si="923"/>
        <v/>
      </c>
    </row>
    <row r="4177" spans="7:28" x14ac:dyDescent="0.2">
      <c r="G4177" s="21"/>
      <c r="H4177" s="21">
        <v>4062</v>
      </c>
      <c r="I4177">
        <f t="shared" si="910"/>
        <v>0.1</v>
      </c>
      <c r="J4177">
        <f t="shared" si="911"/>
        <v>0.34304387598496555</v>
      </c>
      <c r="K4177">
        <f t="shared" si="912"/>
        <v>22.5</v>
      </c>
      <c r="L4177">
        <f t="shared" si="921"/>
        <v>32.794638784028457</v>
      </c>
      <c r="M4177">
        <f t="shared" si="913"/>
        <v>1.0698969216735335</v>
      </c>
      <c r="N4177" s="21">
        <f t="shared" si="914"/>
        <v>-0.28122657264601963</v>
      </c>
      <c r="O4177" s="21">
        <f t="shared" si="915"/>
        <v>146.48826893002635</v>
      </c>
      <c r="P4177">
        <f t="shared" si="916"/>
        <v>1</v>
      </c>
      <c r="Q4177">
        <f t="shared" si="917"/>
        <v>0.34304387598496555</v>
      </c>
      <c r="R4177">
        <f t="shared" si="918"/>
        <v>0.3430438759849655</v>
      </c>
      <c r="T4177" s="21">
        <f t="shared" si="922"/>
        <v>0</v>
      </c>
      <c r="W4177">
        <v>4062</v>
      </c>
      <c r="X4177">
        <v>38.027535</v>
      </c>
      <c r="Y4177">
        <v>1</v>
      </c>
      <c r="Z4177">
        <f t="shared" si="919"/>
        <v>1</v>
      </c>
      <c r="AA4177" s="21" t="str">
        <f t="shared" si="920"/>
        <v/>
      </c>
      <c r="AB4177" t="str">
        <f t="shared" si="923"/>
        <v/>
      </c>
    </row>
    <row r="4178" spans="7:28" x14ac:dyDescent="0.2">
      <c r="G4178" s="21"/>
      <c r="H4178" s="21">
        <v>4063</v>
      </c>
      <c r="I4178">
        <f t="shared" si="910"/>
        <v>0.1</v>
      </c>
      <c r="J4178">
        <f t="shared" si="911"/>
        <v>0.34304387598496555</v>
      </c>
      <c r="K4178">
        <f t="shared" si="912"/>
        <v>22.5</v>
      </c>
      <c r="L4178">
        <f t="shared" si="921"/>
        <v>32.794638784028457</v>
      </c>
      <c r="M4178">
        <f t="shared" si="913"/>
        <v>1.0698969216735335</v>
      </c>
      <c r="N4178" s="21">
        <f t="shared" si="914"/>
        <v>-0.28152108691022948</v>
      </c>
      <c r="O4178" s="21">
        <f t="shared" si="915"/>
        <v>146.58826893002635</v>
      </c>
      <c r="P4178">
        <f t="shared" si="916"/>
        <v>1</v>
      </c>
      <c r="Q4178">
        <f t="shared" si="917"/>
        <v>0.34304387598496555</v>
      </c>
      <c r="R4178">
        <f t="shared" si="918"/>
        <v>0.3430438759849655</v>
      </c>
      <c r="T4178" s="21">
        <f t="shared" si="922"/>
        <v>0</v>
      </c>
      <c r="W4178">
        <v>4063</v>
      </c>
      <c r="X4178">
        <v>38.077831000000003</v>
      </c>
      <c r="Y4178">
        <v>1</v>
      </c>
      <c r="Z4178">
        <f t="shared" si="919"/>
        <v>1</v>
      </c>
      <c r="AA4178" s="21" t="str">
        <f t="shared" si="920"/>
        <v/>
      </c>
      <c r="AB4178" t="str">
        <f t="shared" si="923"/>
        <v/>
      </c>
    </row>
    <row r="4179" spans="7:28" x14ac:dyDescent="0.2">
      <c r="G4179" s="21"/>
      <c r="H4179" s="21">
        <v>4064</v>
      </c>
      <c r="I4179">
        <f t="shared" si="910"/>
        <v>0.1</v>
      </c>
      <c r="J4179">
        <f t="shared" si="911"/>
        <v>0.34304387598496555</v>
      </c>
      <c r="K4179">
        <f t="shared" si="912"/>
        <v>22.5</v>
      </c>
      <c r="L4179">
        <f t="shared" si="921"/>
        <v>32.794638784028457</v>
      </c>
      <c r="M4179">
        <f t="shared" si="913"/>
        <v>1.0698969216735335</v>
      </c>
      <c r="N4179" s="21">
        <f t="shared" si="914"/>
        <v>-0.28181560117443932</v>
      </c>
      <c r="O4179" s="21">
        <f t="shared" si="915"/>
        <v>146.68826893002634</v>
      </c>
      <c r="P4179">
        <f t="shared" si="916"/>
        <v>1</v>
      </c>
      <c r="Q4179">
        <f t="shared" si="917"/>
        <v>0.34304387598496555</v>
      </c>
      <c r="R4179">
        <f t="shared" si="918"/>
        <v>0.3430438759849655</v>
      </c>
      <c r="T4179" s="21">
        <f t="shared" si="922"/>
        <v>0</v>
      </c>
      <c r="W4179">
        <v>4064</v>
      </c>
      <c r="X4179">
        <v>38.123259000000004</v>
      </c>
      <c r="Y4179">
        <v>1</v>
      </c>
      <c r="Z4179">
        <f t="shared" si="919"/>
        <v>1</v>
      </c>
      <c r="AA4179" s="21" t="str">
        <f t="shared" si="920"/>
        <v/>
      </c>
      <c r="AB4179" t="str">
        <f t="shared" si="923"/>
        <v/>
      </c>
    </row>
    <row r="4180" spans="7:28" x14ac:dyDescent="0.2">
      <c r="G4180" s="21"/>
      <c r="H4180" s="21">
        <v>4065</v>
      </c>
      <c r="I4180">
        <f t="shared" si="910"/>
        <v>0.1</v>
      </c>
      <c r="J4180">
        <f t="shared" si="911"/>
        <v>0.34304387598496555</v>
      </c>
      <c r="K4180">
        <f t="shared" si="912"/>
        <v>22.5</v>
      </c>
      <c r="L4180">
        <f t="shared" si="921"/>
        <v>32.794638784028457</v>
      </c>
      <c r="M4180">
        <f t="shared" si="913"/>
        <v>1.0698969216735335</v>
      </c>
      <c r="N4180" s="21">
        <f t="shared" si="914"/>
        <v>-0.28211011543864922</v>
      </c>
      <c r="O4180" s="21">
        <f t="shared" si="915"/>
        <v>146.78826893002633</v>
      </c>
      <c r="P4180">
        <f t="shared" si="916"/>
        <v>1</v>
      </c>
      <c r="Q4180">
        <f t="shared" si="917"/>
        <v>0.34304387598496555</v>
      </c>
      <c r="R4180">
        <f t="shared" si="918"/>
        <v>0.3430438759849655</v>
      </c>
      <c r="T4180" s="21">
        <f t="shared" si="922"/>
        <v>0</v>
      </c>
      <c r="W4180">
        <v>4065</v>
      </c>
      <c r="X4180">
        <v>38.1768</v>
      </c>
      <c r="Y4180">
        <v>1</v>
      </c>
      <c r="Z4180">
        <f t="shared" si="919"/>
        <v>1</v>
      </c>
      <c r="AA4180" s="21" t="str">
        <f t="shared" si="920"/>
        <v/>
      </c>
      <c r="AB4180" t="str">
        <f t="shared" si="923"/>
        <v/>
      </c>
    </row>
    <row r="4181" spans="7:28" x14ac:dyDescent="0.2">
      <c r="G4181" s="21"/>
      <c r="H4181" s="21">
        <v>4066</v>
      </c>
      <c r="I4181">
        <f t="shared" si="910"/>
        <v>0.1</v>
      </c>
      <c r="J4181">
        <f t="shared" si="911"/>
        <v>0.34304387598496555</v>
      </c>
      <c r="K4181">
        <f t="shared" si="912"/>
        <v>22.5</v>
      </c>
      <c r="L4181">
        <f t="shared" si="921"/>
        <v>32.794638784028457</v>
      </c>
      <c r="M4181">
        <f t="shared" si="913"/>
        <v>1.0698969216735335</v>
      </c>
      <c r="N4181" s="21">
        <f t="shared" si="914"/>
        <v>-0.28240462970285907</v>
      </c>
      <c r="O4181" s="21">
        <f t="shared" si="915"/>
        <v>146.88826893002633</v>
      </c>
      <c r="P4181">
        <f t="shared" si="916"/>
        <v>1</v>
      </c>
      <c r="Q4181">
        <f t="shared" si="917"/>
        <v>0.34304387598496555</v>
      </c>
      <c r="R4181">
        <f t="shared" si="918"/>
        <v>0.3430438759849655</v>
      </c>
      <c r="T4181" s="21">
        <f t="shared" si="922"/>
        <v>0</v>
      </c>
      <c r="W4181">
        <v>4066</v>
      </c>
      <c r="X4181">
        <v>38.222228999999999</v>
      </c>
      <c r="Y4181">
        <v>1</v>
      </c>
      <c r="Z4181">
        <f t="shared" si="919"/>
        <v>1</v>
      </c>
      <c r="AA4181" s="21" t="str">
        <f t="shared" si="920"/>
        <v/>
      </c>
      <c r="AB4181" t="str">
        <f t="shared" si="923"/>
        <v/>
      </c>
    </row>
    <row r="4182" spans="7:28" x14ac:dyDescent="0.2">
      <c r="G4182" s="21"/>
      <c r="H4182" s="21">
        <v>4067</v>
      </c>
      <c r="I4182">
        <f t="shared" si="910"/>
        <v>0.1</v>
      </c>
      <c r="J4182">
        <f t="shared" si="911"/>
        <v>0.34304387598496555</v>
      </c>
      <c r="K4182">
        <f t="shared" si="912"/>
        <v>22.5</v>
      </c>
      <c r="L4182">
        <f t="shared" si="921"/>
        <v>32.794638784028457</v>
      </c>
      <c r="M4182">
        <f t="shared" si="913"/>
        <v>1.0698969216735335</v>
      </c>
      <c r="N4182" s="21">
        <f t="shared" si="914"/>
        <v>-0.28269914396706897</v>
      </c>
      <c r="O4182" s="21">
        <f t="shared" si="915"/>
        <v>146.98826893002632</v>
      </c>
      <c r="P4182">
        <f t="shared" si="916"/>
        <v>1</v>
      </c>
      <c r="Q4182">
        <f t="shared" si="917"/>
        <v>0.34304387598496555</v>
      </c>
      <c r="R4182">
        <f t="shared" si="918"/>
        <v>0.3430438759849655</v>
      </c>
      <c r="T4182" s="21">
        <f t="shared" si="922"/>
        <v>0</v>
      </c>
      <c r="W4182">
        <v>4067</v>
      </c>
      <c r="X4182">
        <v>38.280636999999999</v>
      </c>
      <c r="Y4182">
        <v>1</v>
      </c>
      <c r="Z4182">
        <f t="shared" si="919"/>
        <v>1</v>
      </c>
      <c r="AA4182" s="21" t="str">
        <f t="shared" si="920"/>
        <v/>
      </c>
      <c r="AB4182" t="str">
        <f t="shared" si="923"/>
        <v/>
      </c>
    </row>
    <row r="4183" spans="7:28" x14ac:dyDescent="0.2">
      <c r="G4183" s="21"/>
      <c r="H4183" s="21">
        <v>4068</v>
      </c>
      <c r="I4183">
        <f t="shared" si="910"/>
        <v>0.1</v>
      </c>
      <c r="J4183">
        <f t="shared" si="911"/>
        <v>0.34304387598496555</v>
      </c>
      <c r="K4183">
        <f t="shared" si="912"/>
        <v>22.5</v>
      </c>
      <c r="L4183">
        <f t="shared" si="921"/>
        <v>32.794638784028457</v>
      </c>
      <c r="M4183">
        <f t="shared" si="913"/>
        <v>1.0698969216735335</v>
      </c>
      <c r="N4183" s="21">
        <f t="shared" si="914"/>
        <v>-0.28299365823127881</v>
      </c>
      <c r="O4183" s="21">
        <f t="shared" si="915"/>
        <v>147.08826893002632</v>
      </c>
      <c r="P4183">
        <f t="shared" si="916"/>
        <v>1</v>
      </c>
      <c r="Q4183">
        <f t="shared" si="917"/>
        <v>0.34304387598496555</v>
      </c>
      <c r="R4183">
        <f t="shared" si="918"/>
        <v>0.3430438759849655</v>
      </c>
      <c r="T4183" s="21">
        <f t="shared" si="922"/>
        <v>0</v>
      </c>
      <c r="W4183">
        <v>4068</v>
      </c>
      <c r="X4183">
        <v>38.352024999999998</v>
      </c>
      <c r="Y4183">
        <v>1</v>
      </c>
      <c r="Z4183">
        <f t="shared" si="919"/>
        <v>1</v>
      </c>
      <c r="AA4183" s="21" t="str">
        <f t="shared" si="920"/>
        <v/>
      </c>
      <c r="AB4183" t="str">
        <f t="shared" si="923"/>
        <v/>
      </c>
    </row>
    <row r="4184" spans="7:28" x14ac:dyDescent="0.2">
      <c r="G4184" s="21"/>
      <c r="H4184" s="21">
        <v>4069</v>
      </c>
      <c r="I4184">
        <f t="shared" si="910"/>
        <v>0.1</v>
      </c>
      <c r="J4184">
        <f t="shared" si="911"/>
        <v>0.34304387598496555</v>
      </c>
      <c r="K4184">
        <f t="shared" si="912"/>
        <v>22.5</v>
      </c>
      <c r="L4184">
        <f t="shared" si="921"/>
        <v>32.794638784028457</v>
      </c>
      <c r="M4184">
        <f t="shared" si="913"/>
        <v>1.0698969216735335</v>
      </c>
      <c r="N4184" s="21">
        <f t="shared" si="914"/>
        <v>-0.28328817249548865</v>
      </c>
      <c r="O4184" s="21">
        <f t="shared" si="915"/>
        <v>147.18826893002631</v>
      </c>
      <c r="P4184">
        <f t="shared" si="916"/>
        <v>1</v>
      </c>
      <c r="Q4184">
        <f t="shared" si="917"/>
        <v>0.34304387598496555</v>
      </c>
      <c r="R4184">
        <f t="shared" si="918"/>
        <v>0.3430438759849655</v>
      </c>
      <c r="T4184" s="21">
        <f t="shared" si="922"/>
        <v>0</v>
      </c>
      <c r="W4184">
        <v>4069</v>
      </c>
      <c r="X4184">
        <v>38.387719000000004</v>
      </c>
      <c r="Y4184">
        <v>1</v>
      </c>
      <c r="Z4184">
        <f t="shared" si="919"/>
        <v>1</v>
      </c>
      <c r="AA4184" s="21" t="str">
        <f t="shared" si="920"/>
        <v/>
      </c>
      <c r="AB4184" t="str">
        <f t="shared" si="923"/>
        <v/>
      </c>
    </row>
    <row r="4185" spans="7:28" x14ac:dyDescent="0.2">
      <c r="G4185" s="21"/>
      <c r="H4185" s="21">
        <v>4070</v>
      </c>
      <c r="I4185">
        <f t="shared" si="910"/>
        <v>0.1</v>
      </c>
      <c r="J4185">
        <f t="shared" si="911"/>
        <v>0.34304387598496555</v>
      </c>
      <c r="K4185">
        <f t="shared" si="912"/>
        <v>22.5</v>
      </c>
      <c r="L4185">
        <f t="shared" si="921"/>
        <v>32.794638784028457</v>
      </c>
      <c r="M4185">
        <f t="shared" si="913"/>
        <v>1.0698969216735335</v>
      </c>
      <c r="N4185" s="21">
        <f t="shared" si="914"/>
        <v>-0.2835826867596985</v>
      </c>
      <c r="O4185" s="21">
        <f t="shared" si="915"/>
        <v>147.28826893002631</v>
      </c>
      <c r="P4185">
        <f t="shared" si="916"/>
        <v>1</v>
      </c>
      <c r="Q4185">
        <f t="shared" si="917"/>
        <v>0.34304387598496555</v>
      </c>
      <c r="R4185">
        <f t="shared" si="918"/>
        <v>0.3430438759849655</v>
      </c>
      <c r="T4185" s="21">
        <f t="shared" si="922"/>
        <v>0</v>
      </c>
      <c r="W4185">
        <v>4070</v>
      </c>
      <c r="X4185">
        <v>38.441259000000002</v>
      </c>
      <c r="Y4185">
        <v>1</v>
      </c>
      <c r="Z4185">
        <f t="shared" si="919"/>
        <v>1</v>
      </c>
      <c r="AA4185" s="21" t="str">
        <f t="shared" si="920"/>
        <v/>
      </c>
      <c r="AB4185" t="str">
        <f t="shared" si="923"/>
        <v/>
      </c>
    </row>
    <row r="4186" spans="7:28" x14ac:dyDescent="0.2">
      <c r="G4186" s="21"/>
      <c r="H4186" s="21">
        <v>4071</v>
      </c>
      <c r="I4186">
        <f t="shared" si="910"/>
        <v>0.1</v>
      </c>
      <c r="J4186">
        <f t="shared" si="911"/>
        <v>0.34304387598496555</v>
      </c>
      <c r="K4186">
        <f t="shared" si="912"/>
        <v>22.5</v>
      </c>
      <c r="L4186">
        <f t="shared" si="921"/>
        <v>32.794638784028457</v>
      </c>
      <c r="M4186">
        <f t="shared" si="913"/>
        <v>1.0698969216735335</v>
      </c>
      <c r="N4186" s="21">
        <f t="shared" si="914"/>
        <v>-0.2838772010239084</v>
      </c>
      <c r="O4186" s="21">
        <f t="shared" si="915"/>
        <v>147.3882689300263</v>
      </c>
      <c r="P4186">
        <f t="shared" si="916"/>
        <v>1</v>
      </c>
      <c r="Q4186">
        <f t="shared" si="917"/>
        <v>0.34304387598496555</v>
      </c>
      <c r="R4186">
        <f t="shared" si="918"/>
        <v>0.3430438759849655</v>
      </c>
      <c r="T4186" s="21">
        <f t="shared" si="922"/>
        <v>0</v>
      </c>
      <c r="W4186">
        <v>4071</v>
      </c>
      <c r="X4186">
        <v>38.494799999999998</v>
      </c>
      <c r="Y4186">
        <v>1</v>
      </c>
      <c r="Z4186">
        <f t="shared" si="919"/>
        <v>1</v>
      </c>
      <c r="AA4186" s="21" t="str">
        <f t="shared" si="920"/>
        <v/>
      </c>
      <c r="AB4186" t="str">
        <f t="shared" si="923"/>
        <v/>
      </c>
    </row>
    <row r="4187" spans="7:28" x14ac:dyDescent="0.2">
      <c r="G4187" s="21"/>
      <c r="H4187" s="21">
        <v>4072</v>
      </c>
      <c r="I4187">
        <f t="shared" si="910"/>
        <v>0.1</v>
      </c>
      <c r="J4187">
        <f t="shared" si="911"/>
        <v>0.34304387598496555</v>
      </c>
      <c r="K4187">
        <f t="shared" si="912"/>
        <v>22.5</v>
      </c>
      <c r="L4187">
        <f t="shared" si="921"/>
        <v>32.794638784028457</v>
      </c>
      <c r="M4187">
        <f t="shared" si="913"/>
        <v>1.0698969216735335</v>
      </c>
      <c r="N4187" s="21">
        <f t="shared" si="914"/>
        <v>-0.28417171528811824</v>
      </c>
      <c r="O4187" s="21">
        <f t="shared" si="915"/>
        <v>147.48826893002629</v>
      </c>
      <c r="P4187">
        <f t="shared" si="916"/>
        <v>1</v>
      </c>
      <c r="Q4187">
        <f t="shared" si="917"/>
        <v>0.34304387598496555</v>
      </c>
      <c r="R4187">
        <f t="shared" si="918"/>
        <v>0.3430438759849655</v>
      </c>
      <c r="T4187" s="21">
        <f t="shared" si="922"/>
        <v>0</v>
      </c>
      <c r="W4187">
        <v>4072</v>
      </c>
      <c r="X4187">
        <v>38.536984000000004</v>
      </c>
      <c r="Y4187">
        <v>1</v>
      </c>
      <c r="Z4187">
        <f t="shared" si="919"/>
        <v>1</v>
      </c>
      <c r="AA4187" s="21" t="str">
        <f t="shared" si="920"/>
        <v/>
      </c>
      <c r="AB4187" t="str">
        <f t="shared" si="923"/>
        <v/>
      </c>
    </row>
    <row r="4188" spans="7:28" x14ac:dyDescent="0.2">
      <c r="G4188" s="21"/>
      <c r="H4188" s="21">
        <v>4073</v>
      </c>
      <c r="I4188">
        <f t="shared" si="910"/>
        <v>0.1</v>
      </c>
      <c r="J4188">
        <f t="shared" si="911"/>
        <v>0.34304387598496555</v>
      </c>
      <c r="K4188">
        <f t="shared" si="912"/>
        <v>22.5</v>
      </c>
      <c r="L4188">
        <f t="shared" si="921"/>
        <v>32.794638784028457</v>
      </c>
      <c r="M4188">
        <f t="shared" si="913"/>
        <v>1.0698969216735335</v>
      </c>
      <c r="N4188" s="21">
        <f t="shared" si="914"/>
        <v>-0.28446622955232809</v>
      </c>
      <c r="O4188" s="21">
        <f t="shared" si="915"/>
        <v>147.58826893002629</v>
      </c>
      <c r="P4188">
        <f t="shared" si="916"/>
        <v>1</v>
      </c>
      <c r="Q4188">
        <f t="shared" si="917"/>
        <v>0.34304387598496555</v>
      </c>
      <c r="R4188">
        <f t="shared" si="918"/>
        <v>0.3430438759849655</v>
      </c>
      <c r="T4188" s="21">
        <f t="shared" si="922"/>
        <v>0</v>
      </c>
      <c r="W4188">
        <v>4073</v>
      </c>
      <c r="X4188">
        <v>38.597014999999999</v>
      </c>
      <c r="Y4188">
        <v>1</v>
      </c>
      <c r="Z4188">
        <f t="shared" si="919"/>
        <v>1</v>
      </c>
      <c r="AA4188" s="21" t="str">
        <f t="shared" si="920"/>
        <v/>
      </c>
      <c r="AB4188" t="str">
        <f t="shared" si="923"/>
        <v/>
      </c>
    </row>
    <row r="4189" spans="7:28" x14ac:dyDescent="0.2">
      <c r="G4189" s="21"/>
      <c r="H4189" s="21">
        <v>4074</v>
      </c>
      <c r="I4189">
        <f t="shared" si="910"/>
        <v>0.1</v>
      </c>
      <c r="J4189">
        <f t="shared" si="911"/>
        <v>0.34304387598496555</v>
      </c>
      <c r="K4189">
        <f t="shared" si="912"/>
        <v>22.5</v>
      </c>
      <c r="L4189">
        <f t="shared" si="921"/>
        <v>32.794638784028457</v>
      </c>
      <c r="M4189">
        <f t="shared" si="913"/>
        <v>1.0698969216735335</v>
      </c>
      <c r="N4189" s="21">
        <f t="shared" si="914"/>
        <v>-0.28476074381653799</v>
      </c>
      <c r="O4189" s="21">
        <f t="shared" si="915"/>
        <v>147.68826893002628</v>
      </c>
      <c r="P4189">
        <f t="shared" si="916"/>
        <v>1</v>
      </c>
      <c r="Q4189">
        <f t="shared" si="917"/>
        <v>0.34304387598496555</v>
      </c>
      <c r="R4189">
        <f t="shared" si="918"/>
        <v>0.3430438759849655</v>
      </c>
      <c r="T4189" s="21">
        <f t="shared" si="922"/>
        <v>0</v>
      </c>
      <c r="W4189">
        <v>4074</v>
      </c>
      <c r="X4189">
        <v>38.660290000000003</v>
      </c>
      <c r="Y4189">
        <v>1</v>
      </c>
      <c r="Z4189">
        <f t="shared" si="919"/>
        <v>1</v>
      </c>
      <c r="AA4189" s="21" t="str">
        <f t="shared" si="920"/>
        <v/>
      </c>
      <c r="AB4189" t="str">
        <f t="shared" si="923"/>
        <v/>
      </c>
    </row>
    <row r="4190" spans="7:28" x14ac:dyDescent="0.2">
      <c r="G4190" s="21"/>
      <c r="H4190" s="21">
        <v>4075</v>
      </c>
      <c r="I4190">
        <f t="shared" si="910"/>
        <v>0.1</v>
      </c>
      <c r="J4190">
        <f t="shared" si="911"/>
        <v>0.34304387598496555</v>
      </c>
      <c r="K4190">
        <f t="shared" si="912"/>
        <v>22.5</v>
      </c>
      <c r="L4190">
        <f t="shared" si="921"/>
        <v>0</v>
      </c>
      <c r="M4190">
        <f t="shared" si="913"/>
        <v>1.0698969216735335</v>
      </c>
      <c r="N4190" s="21">
        <f t="shared" si="914"/>
        <v>-0.28505525808074783</v>
      </c>
      <c r="O4190" s="21">
        <f t="shared" si="915"/>
        <v>147.78826893002628</v>
      </c>
      <c r="P4190">
        <f t="shared" si="916"/>
        <v>1</v>
      </c>
      <c r="Q4190">
        <f t="shared" si="917"/>
        <v>0.34304387598496555</v>
      </c>
      <c r="R4190">
        <f t="shared" si="918"/>
        <v>0.3430438759849655</v>
      </c>
      <c r="T4190" s="21">
        <f t="shared" si="922"/>
        <v>0</v>
      </c>
      <c r="W4190">
        <v>4075</v>
      </c>
      <c r="X4190">
        <v>38.718698000000003</v>
      </c>
      <c r="Y4190">
        <v>1</v>
      </c>
      <c r="AA4190" s="21" t="str">
        <f t="shared" si="920"/>
        <v/>
      </c>
    </row>
    <row r="4191" spans="7:28" x14ac:dyDescent="0.2">
      <c r="G4191" s="21"/>
      <c r="H4191" s="21">
        <v>4076</v>
      </c>
      <c r="I4191">
        <f t="shared" si="910"/>
        <v>0.1</v>
      </c>
      <c r="J4191">
        <f t="shared" si="911"/>
        <v>0.34304387598496555</v>
      </c>
      <c r="K4191">
        <f t="shared" si="912"/>
        <v>22.5</v>
      </c>
      <c r="L4191">
        <f t="shared" si="921"/>
        <v>0</v>
      </c>
      <c r="M4191">
        <f t="shared" si="913"/>
        <v>1.0698969216735335</v>
      </c>
      <c r="N4191" s="21">
        <f t="shared" si="914"/>
        <v>-0.28534977234495773</v>
      </c>
      <c r="O4191" s="21">
        <f t="shared" si="915"/>
        <v>147.88826893002627</v>
      </c>
      <c r="P4191">
        <f t="shared" si="916"/>
        <v>1</v>
      </c>
      <c r="Q4191">
        <f t="shared" si="917"/>
        <v>0.34304387598496555</v>
      </c>
      <c r="R4191">
        <f t="shared" si="918"/>
        <v>0.3430438759849655</v>
      </c>
      <c r="T4191" s="21">
        <f t="shared" si="922"/>
        <v>0</v>
      </c>
      <c r="W4191">
        <v>4076</v>
      </c>
      <c r="X4191">
        <v>38.780350999999996</v>
      </c>
      <c r="Y4191">
        <v>1</v>
      </c>
      <c r="AA4191" s="21" t="str">
        <f t="shared" si="920"/>
        <v/>
      </c>
    </row>
    <row r="4192" spans="7:28" x14ac:dyDescent="0.2">
      <c r="G4192" s="21"/>
      <c r="H4192" s="21">
        <v>4077</v>
      </c>
      <c r="I4192">
        <f t="shared" si="910"/>
        <v>0.1</v>
      </c>
      <c r="J4192">
        <f t="shared" si="911"/>
        <v>0.34304387598496555</v>
      </c>
      <c r="K4192">
        <f t="shared" si="912"/>
        <v>22.5</v>
      </c>
      <c r="L4192">
        <f t="shared" si="921"/>
        <v>0</v>
      </c>
      <c r="M4192">
        <f t="shared" si="913"/>
        <v>1.0698969216735335</v>
      </c>
      <c r="N4192" s="21">
        <f t="shared" si="914"/>
        <v>-0.28564428660916757</v>
      </c>
      <c r="O4192" s="21">
        <f t="shared" si="915"/>
        <v>147.98826893002627</v>
      </c>
      <c r="P4192">
        <f t="shared" si="916"/>
        <v>1</v>
      </c>
      <c r="Q4192">
        <f t="shared" si="917"/>
        <v>0.34304387598496555</v>
      </c>
      <c r="R4192">
        <f t="shared" si="918"/>
        <v>0.3430438759849655</v>
      </c>
      <c r="T4192" s="21">
        <f t="shared" si="922"/>
        <v>0</v>
      </c>
      <c r="W4192">
        <v>4077</v>
      </c>
      <c r="X4192">
        <v>38.837136999999998</v>
      </c>
      <c r="Y4192">
        <v>1</v>
      </c>
      <c r="AA4192" s="21" t="str">
        <f t="shared" si="920"/>
        <v/>
      </c>
    </row>
    <row r="4193" spans="7:27" x14ac:dyDescent="0.2">
      <c r="G4193" s="21"/>
      <c r="H4193" s="21">
        <v>4078</v>
      </c>
      <c r="I4193">
        <f t="shared" si="910"/>
        <v>0.1</v>
      </c>
      <c r="J4193">
        <f t="shared" si="911"/>
        <v>0.34304387598496555</v>
      </c>
      <c r="K4193">
        <f t="shared" si="912"/>
        <v>22.5</v>
      </c>
      <c r="L4193">
        <f t="shared" si="921"/>
        <v>0</v>
      </c>
      <c r="M4193">
        <f t="shared" si="913"/>
        <v>1.0698969216735335</v>
      </c>
      <c r="N4193" s="21">
        <f t="shared" si="914"/>
        <v>-0.28593880087337742</v>
      </c>
      <c r="O4193" s="21">
        <f t="shared" si="915"/>
        <v>148.08826893002626</v>
      </c>
      <c r="P4193">
        <f t="shared" si="916"/>
        <v>1</v>
      </c>
      <c r="Q4193">
        <f t="shared" si="917"/>
        <v>0.34304387598496555</v>
      </c>
      <c r="R4193">
        <f t="shared" si="918"/>
        <v>0.3430438759849655</v>
      </c>
      <c r="T4193" s="21">
        <f t="shared" si="922"/>
        <v>0</v>
      </c>
      <c r="W4193">
        <v>4078</v>
      </c>
      <c r="X4193">
        <v>38.889055999999997</v>
      </c>
      <c r="Y4193">
        <v>1</v>
      </c>
      <c r="AA4193" s="21" t="str">
        <f t="shared" si="920"/>
        <v/>
      </c>
    </row>
    <row r="4194" spans="7:27" x14ac:dyDescent="0.2">
      <c r="G4194" s="21"/>
      <c r="H4194" s="21">
        <v>4079</v>
      </c>
      <c r="I4194">
        <f t="shared" si="910"/>
        <v>0.1</v>
      </c>
      <c r="J4194">
        <f t="shared" si="911"/>
        <v>0.34304387598496555</v>
      </c>
      <c r="K4194">
        <f t="shared" si="912"/>
        <v>22.5</v>
      </c>
      <c r="L4194">
        <f t="shared" si="921"/>
        <v>0</v>
      </c>
      <c r="M4194">
        <f t="shared" si="913"/>
        <v>1.0698969216735335</v>
      </c>
      <c r="N4194" s="21">
        <f t="shared" si="914"/>
        <v>-0.28623331513758732</v>
      </c>
      <c r="O4194" s="21">
        <f t="shared" si="915"/>
        <v>148.18826893002625</v>
      </c>
      <c r="P4194">
        <f t="shared" si="916"/>
        <v>1</v>
      </c>
      <c r="Q4194">
        <f t="shared" si="917"/>
        <v>0.34304387598496555</v>
      </c>
      <c r="R4194">
        <f t="shared" si="918"/>
        <v>0.3430438759849655</v>
      </c>
      <c r="T4194" s="21">
        <f t="shared" si="922"/>
        <v>0</v>
      </c>
      <c r="W4194">
        <v>4079</v>
      </c>
      <c r="X4194">
        <v>38.952331000000001</v>
      </c>
      <c r="Y4194">
        <v>1</v>
      </c>
      <c r="AA4194" s="21" t="str">
        <f t="shared" si="920"/>
        <v/>
      </c>
    </row>
    <row r="4195" spans="7:27" x14ac:dyDescent="0.2">
      <c r="G4195" s="21"/>
      <c r="H4195" s="21">
        <v>4080</v>
      </c>
      <c r="I4195">
        <f t="shared" si="910"/>
        <v>0.1</v>
      </c>
      <c r="J4195">
        <f t="shared" si="911"/>
        <v>0.34304387598496555</v>
      </c>
      <c r="K4195">
        <f t="shared" si="912"/>
        <v>22.5</v>
      </c>
      <c r="L4195">
        <f t="shared" si="921"/>
        <v>0</v>
      </c>
      <c r="M4195">
        <f t="shared" si="913"/>
        <v>1.0698969216735335</v>
      </c>
      <c r="N4195" s="21">
        <f t="shared" si="914"/>
        <v>-0.28652782940179716</v>
      </c>
      <c r="O4195" s="21">
        <f t="shared" si="915"/>
        <v>148.28826893002625</v>
      </c>
      <c r="P4195">
        <f t="shared" si="916"/>
        <v>1</v>
      </c>
      <c r="Q4195">
        <f t="shared" si="917"/>
        <v>0.34304387598496555</v>
      </c>
      <c r="R4195">
        <f t="shared" si="918"/>
        <v>0.3430438759849655</v>
      </c>
      <c r="T4195" s="21">
        <f t="shared" si="922"/>
        <v>0</v>
      </c>
      <c r="W4195">
        <v>4080</v>
      </c>
      <c r="X4195">
        <v>39.010739000000001</v>
      </c>
      <c r="Y4195">
        <v>1</v>
      </c>
      <c r="AA4195" s="21" t="str">
        <f t="shared" si="920"/>
        <v/>
      </c>
    </row>
    <row r="4196" spans="7:27" x14ac:dyDescent="0.2">
      <c r="G4196" s="21"/>
      <c r="H4196" s="21">
        <v>4081</v>
      </c>
      <c r="I4196">
        <f t="shared" si="910"/>
        <v>0.1</v>
      </c>
      <c r="J4196">
        <f t="shared" si="911"/>
        <v>0.34304387598496555</v>
      </c>
      <c r="K4196">
        <f t="shared" si="912"/>
        <v>22.5</v>
      </c>
      <c r="L4196">
        <f t="shared" si="921"/>
        <v>0</v>
      </c>
      <c r="M4196">
        <f t="shared" si="913"/>
        <v>1.0698969216735335</v>
      </c>
      <c r="N4196" s="21">
        <f t="shared" si="914"/>
        <v>-0.28682234366600701</v>
      </c>
      <c r="O4196" s="21">
        <f t="shared" si="915"/>
        <v>148.38826893002624</v>
      </c>
      <c r="P4196">
        <f t="shared" si="916"/>
        <v>1</v>
      </c>
      <c r="Q4196">
        <f t="shared" si="917"/>
        <v>0.34304387598496555</v>
      </c>
      <c r="R4196">
        <f t="shared" si="918"/>
        <v>0.3430438759849655</v>
      </c>
      <c r="T4196" s="21">
        <f t="shared" si="922"/>
        <v>0</v>
      </c>
      <c r="W4196">
        <v>4081</v>
      </c>
      <c r="X4196">
        <v>39.086994000000004</v>
      </c>
      <c r="Y4196">
        <v>1</v>
      </c>
      <c r="AA4196" s="21" t="str">
        <f t="shared" si="920"/>
        <v/>
      </c>
    </row>
    <row r="4197" spans="7:27" x14ac:dyDescent="0.2">
      <c r="G4197" s="21"/>
      <c r="H4197" s="21">
        <v>4082</v>
      </c>
      <c r="I4197">
        <f t="shared" si="910"/>
        <v>0.1</v>
      </c>
      <c r="J4197">
        <f t="shared" si="911"/>
        <v>0.34304387598496555</v>
      </c>
      <c r="K4197">
        <f t="shared" si="912"/>
        <v>22.5</v>
      </c>
      <c r="L4197">
        <f t="shared" si="921"/>
        <v>0</v>
      </c>
      <c r="M4197">
        <f t="shared" si="913"/>
        <v>1.0698969216735335</v>
      </c>
      <c r="N4197" s="21">
        <f t="shared" si="914"/>
        <v>-0.28711685793021685</v>
      </c>
      <c r="O4197" s="21">
        <f t="shared" si="915"/>
        <v>148.48826893002624</v>
      </c>
      <c r="P4197">
        <f t="shared" si="916"/>
        <v>1</v>
      </c>
      <c r="Q4197">
        <f t="shared" si="917"/>
        <v>0.34304387598496555</v>
      </c>
      <c r="R4197">
        <f t="shared" si="918"/>
        <v>0.3430438759849655</v>
      </c>
      <c r="T4197" s="21">
        <f t="shared" si="922"/>
        <v>0</v>
      </c>
      <c r="W4197">
        <v>4082</v>
      </c>
      <c r="X4197">
        <v>39.153514999999999</v>
      </c>
      <c r="Y4197">
        <v>1</v>
      </c>
      <c r="AA4197" s="21" t="str">
        <f t="shared" si="920"/>
        <v/>
      </c>
    </row>
    <row r="4198" spans="7:27" x14ac:dyDescent="0.2">
      <c r="G4198" s="21"/>
      <c r="H4198" s="21">
        <v>4083</v>
      </c>
      <c r="I4198">
        <f t="shared" ref="I4198:I4224" si="924">IF(P4197&lt;0.999,MAX(0,MIN(10000000,(L4197/$E$8/M4197^$E$10)^(1/$E$9)/N4197)),0.1)</f>
        <v>0.1</v>
      </c>
      <c r="J4198">
        <f t="shared" ref="J4198:J4224" si="925">Q4198</f>
        <v>0.34304387598496555</v>
      </c>
      <c r="K4198">
        <f t="shared" ref="K4198:K4224" si="926">IF(O4198&lt;$B$8+$B$9,0.5*(($B$8+$B$9)^2+O4198^2)/O4198-$B$9,$B$8)</f>
        <v>22.5</v>
      </c>
      <c r="L4198">
        <f t="shared" si="921"/>
        <v>0</v>
      </c>
      <c r="M4198">
        <f t="shared" ref="M4198:M4224" si="927">-LN(J4198)</f>
        <v>1.0698969216735335</v>
      </c>
      <c r="N4198" s="21">
        <f t="shared" ref="N4198:N4224" si="928">-$B$15*(O4198-2*(K4198+$B$9))/(K4198+$B$9)^2/J4198</f>
        <v>-0.2874113721944267</v>
      </c>
      <c r="O4198" s="21">
        <f t="shared" ref="O4198:O4224" si="929">O4197+I4198*(H4198-H4197)</f>
        <v>148.58826893002623</v>
      </c>
      <c r="P4198">
        <f t="shared" ref="P4198:P4224" si="930">MIN(O4198/(K4198+$B$9),1)</f>
        <v>1</v>
      </c>
      <c r="Q4198">
        <f t="shared" ref="Q4198:Q4224" si="931">1-B$15*P4198</f>
        <v>0.34304387598496555</v>
      </c>
      <c r="R4198">
        <f t="shared" ref="R4198:R4224" si="932">$E$15/(P4198+$E$16)</f>
        <v>0.3430438759849655</v>
      </c>
      <c r="T4198" s="21">
        <f t="shared" si="922"/>
        <v>0</v>
      </c>
      <c r="W4198">
        <v>4083</v>
      </c>
      <c r="X4198">
        <v>39.210301000000001</v>
      </c>
      <c r="Y4198">
        <v>1</v>
      </c>
      <c r="AA4198" s="21" t="str">
        <f t="shared" si="920"/>
        <v/>
      </c>
    </row>
    <row r="4199" spans="7:27" x14ac:dyDescent="0.2">
      <c r="G4199" s="21"/>
      <c r="H4199" s="21">
        <v>4084</v>
      </c>
      <c r="I4199">
        <f t="shared" si="924"/>
        <v>0.1</v>
      </c>
      <c r="J4199">
        <f t="shared" si="925"/>
        <v>0.34304387598496555</v>
      </c>
      <c r="K4199">
        <f t="shared" si="926"/>
        <v>22.5</v>
      </c>
      <c r="L4199">
        <f t="shared" si="921"/>
        <v>0</v>
      </c>
      <c r="M4199">
        <f t="shared" si="927"/>
        <v>1.0698969216735335</v>
      </c>
      <c r="N4199" s="21">
        <f t="shared" si="928"/>
        <v>-0.28770588645863665</v>
      </c>
      <c r="O4199" s="21">
        <f t="shared" si="929"/>
        <v>148.68826893002623</v>
      </c>
      <c r="P4199">
        <f t="shared" si="930"/>
        <v>1</v>
      </c>
      <c r="Q4199">
        <f t="shared" si="931"/>
        <v>0.34304387598496555</v>
      </c>
      <c r="R4199">
        <f t="shared" si="932"/>
        <v>0.3430438759849655</v>
      </c>
      <c r="T4199" s="21">
        <f t="shared" si="922"/>
        <v>0</v>
      </c>
      <c r="W4199">
        <v>4084</v>
      </c>
      <c r="X4199">
        <v>39.288178000000002</v>
      </c>
      <c r="Y4199">
        <v>1</v>
      </c>
      <c r="AA4199" s="21" t="str">
        <f t="shared" si="920"/>
        <v/>
      </c>
    </row>
    <row r="4200" spans="7:27" x14ac:dyDescent="0.2">
      <c r="G4200" s="21"/>
      <c r="H4200" s="21">
        <v>4085</v>
      </c>
      <c r="I4200">
        <f t="shared" si="924"/>
        <v>0.1</v>
      </c>
      <c r="J4200">
        <f t="shared" si="925"/>
        <v>0.34304387598496555</v>
      </c>
      <c r="K4200">
        <f t="shared" si="926"/>
        <v>22.5</v>
      </c>
      <c r="L4200">
        <f t="shared" si="921"/>
        <v>0</v>
      </c>
      <c r="M4200">
        <f t="shared" si="927"/>
        <v>1.0698969216735335</v>
      </c>
      <c r="N4200" s="21">
        <f t="shared" si="928"/>
        <v>-0.28800040072284655</v>
      </c>
      <c r="O4200" s="21">
        <f t="shared" si="929"/>
        <v>148.78826893002622</v>
      </c>
      <c r="P4200">
        <f t="shared" si="930"/>
        <v>1</v>
      </c>
      <c r="Q4200">
        <f t="shared" si="931"/>
        <v>0.34304387598496555</v>
      </c>
      <c r="R4200">
        <f t="shared" si="932"/>
        <v>0.3430438759849655</v>
      </c>
      <c r="T4200" s="21">
        <f t="shared" si="922"/>
        <v>0</v>
      </c>
      <c r="W4200">
        <v>4085</v>
      </c>
      <c r="X4200">
        <v>39.338474000000005</v>
      </c>
      <c r="Y4200">
        <v>1</v>
      </c>
      <c r="AA4200" s="21" t="str">
        <f t="shared" si="920"/>
        <v/>
      </c>
    </row>
    <row r="4201" spans="7:27" x14ac:dyDescent="0.2">
      <c r="G4201" s="21"/>
      <c r="H4201" s="21">
        <v>4086</v>
      </c>
      <c r="I4201">
        <f t="shared" si="924"/>
        <v>0.1</v>
      </c>
      <c r="J4201">
        <f t="shared" si="925"/>
        <v>0.34304387598496555</v>
      </c>
      <c r="K4201">
        <f t="shared" si="926"/>
        <v>22.5</v>
      </c>
      <c r="L4201">
        <f t="shared" si="921"/>
        <v>0</v>
      </c>
      <c r="M4201">
        <f t="shared" si="927"/>
        <v>1.0698969216735335</v>
      </c>
      <c r="N4201" s="21">
        <f t="shared" si="928"/>
        <v>-0.28829491498705634</v>
      </c>
      <c r="O4201" s="21">
        <f t="shared" si="929"/>
        <v>148.88826893002621</v>
      </c>
      <c r="P4201">
        <f t="shared" si="930"/>
        <v>1</v>
      </c>
      <c r="Q4201">
        <f t="shared" si="931"/>
        <v>0.34304387598496555</v>
      </c>
      <c r="R4201">
        <f t="shared" si="932"/>
        <v>0.3430438759849655</v>
      </c>
      <c r="T4201" s="21">
        <f t="shared" si="922"/>
        <v>0</v>
      </c>
      <c r="W4201">
        <v>4086</v>
      </c>
      <c r="X4201">
        <v>39.411484000000002</v>
      </c>
      <c r="Y4201">
        <v>1</v>
      </c>
      <c r="AA4201" s="21" t="str">
        <f t="shared" si="920"/>
        <v/>
      </c>
    </row>
    <row r="4202" spans="7:27" x14ac:dyDescent="0.2">
      <c r="G4202" s="21"/>
      <c r="H4202" s="21">
        <v>4087</v>
      </c>
      <c r="I4202">
        <f t="shared" si="924"/>
        <v>0.1</v>
      </c>
      <c r="J4202">
        <f t="shared" si="925"/>
        <v>0.34304387598496555</v>
      </c>
      <c r="K4202">
        <f t="shared" si="926"/>
        <v>22.5</v>
      </c>
      <c r="L4202">
        <f t="shared" si="921"/>
        <v>0</v>
      </c>
      <c r="M4202">
        <f t="shared" si="927"/>
        <v>1.0698969216735335</v>
      </c>
      <c r="N4202" s="21">
        <f t="shared" si="928"/>
        <v>-0.28858942925126624</v>
      </c>
      <c r="O4202" s="21">
        <f t="shared" si="929"/>
        <v>148.98826893002621</v>
      </c>
      <c r="P4202">
        <f t="shared" si="930"/>
        <v>1</v>
      </c>
      <c r="Q4202">
        <f t="shared" si="931"/>
        <v>0.34304387598496555</v>
      </c>
      <c r="R4202">
        <f t="shared" si="932"/>
        <v>0.3430438759849655</v>
      </c>
      <c r="T4202" s="21">
        <f t="shared" si="922"/>
        <v>0</v>
      </c>
      <c r="W4202">
        <v>4087</v>
      </c>
      <c r="X4202">
        <v>39.481249000000005</v>
      </c>
      <c r="Y4202">
        <v>1</v>
      </c>
      <c r="AA4202" s="21" t="str">
        <f t="shared" si="920"/>
        <v/>
      </c>
    </row>
    <row r="4203" spans="7:27" x14ac:dyDescent="0.2">
      <c r="G4203" s="21"/>
      <c r="H4203" s="21">
        <v>4088</v>
      </c>
      <c r="I4203">
        <f t="shared" si="924"/>
        <v>0.1</v>
      </c>
      <c r="J4203">
        <f t="shared" si="925"/>
        <v>0.34304387598496555</v>
      </c>
      <c r="K4203">
        <f t="shared" si="926"/>
        <v>22.5</v>
      </c>
      <c r="L4203">
        <f t="shared" si="921"/>
        <v>0</v>
      </c>
      <c r="M4203">
        <f t="shared" si="927"/>
        <v>1.0698969216735335</v>
      </c>
      <c r="N4203" s="21">
        <f t="shared" si="928"/>
        <v>-0.28888394351547608</v>
      </c>
      <c r="O4203" s="21">
        <f t="shared" si="929"/>
        <v>149.0882689300262</v>
      </c>
      <c r="P4203">
        <f t="shared" si="930"/>
        <v>1</v>
      </c>
      <c r="Q4203">
        <f t="shared" si="931"/>
        <v>0.34304387598496555</v>
      </c>
      <c r="R4203">
        <f t="shared" si="932"/>
        <v>0.3430438759849655</v>
      </c>
      <c r="T4203" s="21">
        <f t="shared" si="922"/>
        <v>0</v>
      </c>
      <c r="W4203">
        <v>4088</v>
      </c>
      <c r="X4203">
        <v>39.54777</v>
      </c>
      <c r="Y4203">
        <v>1</v>
      </c>
      <c r="AA4203" s="21" t="str">
        <f t="shared" si="920"/>
        <v/>
      </c>
    </row>
    <row r="4204" spans="7:27" x14ac:dyDescent="0.2">
      <c r="G4204" s="21"/>
      <c r="H4204" s="21">
        <v>4089</v>
      </c>
      <c r="I4204">
        <f t="shared" si="924"/>
        <v>0.1</v>
      </c>
      <c r="J4204">
        <f t="shared" si="925"/>
        <v>0.34304387598496555</v>
      </c>
      <c r="K4204">
        <f t="shared" si="926"/>
        <v>22.5</v>
      </c>
      <c r="L4204">
        <f t="shared" si="921"/>
        <v>0</v>
      </c>
      <c r="M4204">
        <f t="shared" si="927"/>
        <v>1.0698969216735335</v>
      </c>
      <c r="N4204" s="21">
        <f t="shared" si="928"/>
        <v>-0.28917845777968593</v>
      </c>
      <c r="O4204" s="21">
        <f t="shared" si="929"/>
        <v>149.1882689300262</v>
      </c>
      <c r="P4204">
        <f t="shared" si="930"/>
        <v>1</v>
      </c>
      <c r="Q4204">
        <f t="shared" si="931"/>
        <v>0.34304387598496555</v>
      </c>
      <c r="R4204">
        <f t="shared" si="932"/>
        <v>0.3430438759849655</v>
      </c>
      <c r="T4204" s="21">
        <f t="shared" si="922"/>
        <v>0</v>
      </c>
      <c r="W4204">
        <v>4089</v>
      </c>
      <c r="X4204">
        <v>39.628891999999993</v>
      </c>
      <c r="Y4204">
        <v>1</v>
      </c>
      <c r="AA4204" s="21" t="str">
        <f t="shared" si="920"/>
        <v/>
      </c>
    </row>
    <row r="4205" spans="7:27" x14ac:dyDescent="0.2">
      <c r="G4205" s="21"/>
      <c r="H4205" s="21">
        <v>4090</v>
      </c>
      <c r="I4205">
        <f t="shared" si="924"/>
        <v>0.1</v>
      </c>
      <c r="J4205">
        <f t="shared" si="925"/>
        <v>0.34304387598496555</v>
      </c>
      <c r="K4205">
        <f t="shared" si="926"/>
        <v>22.5</v>
      </c>
      <c r="L4205">
        <f t="shared" si="921"/>
        <v>0</v>
      </c>
      <c r="M4205">
        <f t="shared" si="927"/>
        <v>1.0698969216735335</v>
      </c>
      <c r="N4205" s="21">
        <f t="shared" si="928"/>
        <v>-0.28947297204389583</v>
      </c>
      <c r="O4205" s="21">
        <f t="shared" si="929"/>
        <v>149.28826893002619</v>
      </c>
      <c r="P4205">
        <f t="shared" si="930"/>
        <v>1</v>
      </c>
      <c r="Q4205">
        <f t="shared" si="931"/>
        <v>0.34304387598496555</v>
      </c>
      <c r="R4205">
        <f t="shared" si="932"/>
        <v>0.3430438759849655</v>
      </c>
      <c r="T4205" s="21">
        <f t="shared" si="922"/>
        <v>0</v>
      </c>
      <c r="W4205">
        <v>4090</v>
      </c>
      <c r="X4205">
        <v>39.706770000000006</v>
      </c>
      <c r="Y4205">
        <v>1</v>
      </c>
      <c r="AA4205" s="21" t="str">
        <f t="shared" si="920"/>
        <v/>
      </c>
    </row>
    <row r="4206" spans="7:27" x14ac:dyDescent="0.2">
      <c r="G4206" s="21"/>
      <c r="H4206" s="21">
        <v>4091</v>
      </c>
      <c r="I4206">
        <f t="shared" si="924"/>
        <v>0.1</v>
      </c>
      <c r="J4206">
        <f t="shared" si="925"/>
        <v>0.34304387598496555</v>
      </c>
      <c r="K4206">
        <f t="shared" si="926"/>
        <v>22.5</v>
      </c>
      <c r="L4206">
        <f t="shared" si="921"/>
        <v>0</v>
      </c>
      <c r="M4206">
        <f t="shared" si="927"/>
        <v>1.0698969216735335</v>
      </c>
      <c r="N4206" s="21">
        <f t="shared" si="928"/>
        <v>-0.28976748630810567</v>
      </c>
      <c r="O4206" s="21">
        <f t="shared" si="929"/>
        <v>149.38826893002619</v>
      </c>
      <c r="P4206">
        <f t="shared" si="930"/>
        <v>1</v>
      </c>
      <c r="Q4206">
        <f t="shared" si="931"/>
        <v>0.34304387598496555</v>
      </c>
      <c r="R4206">
        <f t="shared" si="932"/>
        <v>0.3430438759849655</v>
      </c>
      <c r="T4206" s="21">
        <f t="shared" si="922"/>
        <v>0</v>
      </c>
      <c r="W4206">
        <v>4091</v>
      </c>
      <c r="X4206">
        <v>39.763555999999994</v>
      </c>
      <c r="Y4206">
        <v>1</v>
      </c>
      <c r="AA4206" s="21" t="str">
        <f t="shared" si="920"/>
        <v/>
      </c>
    </row>
    <row r="4207" spans="7:27" x14ac:dyDescent="0.2">
      <c r="G4207" s="21"/>
      <c r="H4207" s="21">
        <v>4092</v>
      </c>
      <c r="I4207">
        <f t="shared" si="924"/>
        <v>0.1</v>
      </c>
      <c r="J4207">
        <f t="shared" si="925"/>
        <v>0.34304387598496555</v>
      </c>
      <c r="K4207">
        <f t="shared" si="926"/>
        <v>22.5</v>
      </c>
      <c r="L4207">
        <f t="shared" si="921"/>
        <v>0</v>
      </c>
      <c r="M4207">
        <f t="shared" si="927"/>
        <v>1.0698969216735335</v>
      </c>
      <c r="N4207" s="21">
        <f t="shared" si="928"/>
        <v>-0.29006200057231551</v>
      </c>
      <c r="O4207" s="21">
        <f t="shared" si="929"/>
        <v>149.48826893002618</v>
      </c>
      <c r="P4207">
        <f t="shared" si="930"/>
        <v>1</v>
      </c>
      <c r="Q4207">
        <f t="shared" si="931"/>
        <v>0.34304387598496555</v>
      </c>
      <c r="R4207">
        <f t="shared" si="932"/>
        <v>0.3430438759849655</v>
      </c>
      <c r="T4207" s="21">
        <f t="shared" si="922"/>
        <v>0</v>
      </c>
      <c r="W4207">
        <v>4092</v>
      </c>
      <c r="X4207">
        <v>39.856035000000006</v>
      </c>
      <c r="Y4207">
        <v>1</v>
      </c>
      <c r="AA4207" s="21" t="str">
        <f t="shared" si="920"/>
        <v/>
      </c>
    </row>
    <row r="4208" spans="7:27" x14ac:dyDescent="0.2">
      <c r="G4208" s="21"/>
      <c r="H4208" s="21">
        <v>4093</v>
      </c>
      <c r="I4208">
        <f t="shared" si="924"/>
        <v>0.1</v>
      </c>
      <c r="J4208">
        <f t="shared" si="925"/>
        <v>0.34304387598496555</v>
      </c>
      <c r="K4208">
        <f t="shared" si="926"/>
        <v>22.5</v>
      </c>
      <c r="L4208">
        <f t="shared" si="921"/>
        <v>0</v>
      </c>
      <c r="M4208">
        <f t="shared" si="927"/>
        <v>1.0698969216735335</v>
      </c>
      <c r="N4208" s="21">
        <f t="shared" si="928"/>
        <v>-0.29035651483652547</v>
      </c>
      <c r="O4208" s="21">
        <f t="shared" si="929"/>
        <v>149.58826893002617</v>
      </c>
      <c r="P4208">
        <f t="shared" si="930"/>
        <v>1</v>
      </c>
      <c r="Q4208">
        <f t="shared" si="931"/>
        <v>0.34304387598496555</v>
      </c>
      <c r="R4208">
        <f t="shared" si="932"/>
        <v>0.3430438759849655</v>
      </c>
      <c r="T4208" s="21">
        <f t="shared" si="922"/>
        <v>0</v>
      </c>
      <c r="W4208">
        <v>4093</v>
      </c>
      <c r="X4208">
        <v>39.966362000000004</v>
      </c>
      <c r="Y4208">
        <v>1</v>
      </c>
      <c r="AA4208" s="21" t="str">
        <f t="shared" si="920"/>
        <v/>
      </c>
    </row>
    <row r="4209" spans="7:27" x14ac:dyDescent="0.2">
      <c r="G4209" s="21"/>
      <c r="H4209" s="21">
        <v>4094</v>
      </c>
      <c r="I4209">
        <f t="shared" si="924"/>
        <v>0.1</v>
      </c>
      <c r="J4209">
        <f t="shared" si="925"/>
        <v>0.34304387598496555</v>
      </c>
      <c r="K4209">
        <f t="shared" si="926"/>
        <v>22.5</v>
      </c>
      <c r="L4209">
        <f t="shared" si="921"/>
        <v>0</v>
      </c>
      <c r="M4209">
        <f t="shared" si="927"/>
        <v>1.0698969216735335</v>
      </c>
      <c r="N4209" s="21">
        <f t="shared" si="928"/>
        <v>-0.29065102910073531</v>
      </c>
      <c r="O4209" s="21">
        <f t="shared" si="929"/>
        <v>149.68826893002617</v>
      </c>
      <c r="P4209">
        <f t="shared" si="930"/>
        <v>1</v>
      </c>
      <c r="Q4209">
        <f t="shared" si="931"/>
        <v>0.34304387598496555</v>
      </c>
      <c r="R4209">
        <f t="shared" si="932"/>
        <v>0.3430438759849655</v>
      </c>
      <c r="T4209" s="21">
        <f t="shared" si="922"/>
        <v>0</v>
      </c>
      <c r="W4209">
        <v>4094</v>
      </c>
      <c r="X4209">
        <v>40.005300000000005</v>
      </c>
      <c r="Y4209">
        <v>1</v>
      </c>
      <c r="AA4209" s="21" t="str">
        <f t="shared" si="920"/>
        <v/>
      </c>
    </row>
    <row r="4210" spans="7:27" x14ac:dyDescent="0.2">
      <c r="G4210" s="21"/>
      <c r="H4210" s="21">
        <v>4095</v>
      </c>
      <c r="I4210">
        <f t="shared" si="924"/>
        <v>0.1</v>
      </c>
      <c r="J4210">
        <f t="shared" si="925"/>
        <v>0.34304387598496555</v>
      </c>
      <c r="K4210">
        <f t="shared" si="926"/>
        <v>22.5</v>
      </c>
      <c r="L4210">
        <f t="shared" si="921"/>
        <v>0</v>
      </c>
      <c r="M4210">
        <f t="shared" si="927"/>
        <v>1.0698969216735335</v>
      </c>
      <c r="N4210" s="21">
        <f t="shared" si="928"/>
        <v>-0.29094554336494516</v>
      </c>
      <c r="O4210" s="21">
        <f t="shared" si="929"/>
        <v>149.78826893002616</v>
      </c>
      <c r="P4210">
        <f t="shared" si="930"/>
        <v>1</v>
      </c>
      <c r="Q4210">
        <f t="shared" si="931"/>
        <v>0.34304387598496555</v>
      </c>
      <c r="R4210">
        <f t="shared" si="932"/>
        <v>0.3430438759849655</v>
      </c>
      <c r="T4210" s="21">
        <f t="shared" si="922"/>
        <v>0</v>
      </c>
      <c r="W4210">
        <v>4095</v>
      </c>
      <c r="X4210">
        <v>40.096158000000003</v>
      </c>
      <c r="Y4210">
        <v>1</v>
      </c>
      <c r="AA4210" s="21" t="str">
        <f t="shared" si="920"/>
        <v/>
      </c>
    </row>
    <row r="4211" spans="7:27" x14ac:dyDescent="0.2">
      <c r="G4211" s="21"/>
      <c r="H4211" s="21">
        <v>4096</v>
      </c>
      <c r="I4211">
        <f t="shared" si="924"/>
        <v>0.1</v>
      </c>
      <c r="J4211">
        <f t="shared" si="925"/>
        <v>0.34304387598496555</v>
      </c>
      <c r="K4211">
        <f t="shared" si="926"/>
        <v>22.5</v>
      </c>
      <c r="L4211">
        <f t="shared" si="921"/>
        <v>0</v>
      </c>
      <c r="M4211">
        <f t="shared" si="927"/>
        <v>1.0698969216735335</v>
      </c>
      <c r="N4211" s="21">
        <f t="shared" si="928"/>
        <v>-0.291240057629155</v>
      </c>
      <c r="O4211" s="21">
        <f t="shared" si="929"/>
        <v>149.88826893002616</v>
      </c>
      <c r="P4211">
        <f t="shared" si="930"/>
        <v>1</v>
      </c>
      <c r="Q4211">
        <f t="shared" si="931"/>
        <v>0.34304387598496555</v>
      </c>
      <c r="R4211">
        <f t="shared" si="932"/>
        <v>0.3430438759849655</v>
      </c>
      <c r="T4211" s="21">
        <f t="shared" si="922"/>
        <v>0</v>
      </c>
      <c r="W4211">
        <v>4096</v>
      </c>
      <c r="X4211">
        <v>40.185391999999993</v>
      </c>
      <c r="Y4211">
        <v>1</v>
      </c>
      <c r="AA4211" s="21" t="str">
        <f t="shared" si="920"/>
        <v/>
      </c>
    </row>
    <row r="4212" spans="7:27" x14ac:dyDescent="0.2">
      <c r="G4212" s="21"/>
      <c r="H4212" s="21">
        <v>4097</v>
      </c>
      <c r="I4212">
        <f t="shared" si="924"/>
        <v>0.1</v>
      </c>
      <c r="J4212">
        <f t="shared" si="925"/>
        <v>0.34304387598496555</v>
      </c>
      <c r="K4212">
        <f t="shared" si="926"/>
        <v>22.5</v>
      </c>
      <c r="L4212">
        <f t="shared" si="921"/>
        <v>0</v>
      </c>
      <c r="M4212">
        <f t="shared" si="927"/>
        <v>1.0698969216735335</v>
      </c>
      <c r="N4212" s="21">
        <f t="shared" si="928"/>
        <v>-0.29153457189336485</v>
      </c>
      <c r="O4212" s="21">
        <f t="shared" si="929"/>
        <v>149.98826893002615</v>
      </c>
      <c r="P4212">
        <f t="shared" si="930"/>
        <v>1</v>
      </c>
      <c r="Q4212">
        <f t="shared" si="931"/>
        <v>0.34304387598496555</v>
      </c>
      <c r="R4212">
        <f t="shared" si="932"/>
        <v>0.3430438759849655</v>
      </c>
      <c r="T4212" s="21">
        <f t="shared" si="922"/>
        <v>0</v>
      </c>
      <c r="W4212">
        <v>4097</v>
      </c>
      <c r="X4212">
        <v>40.268136999999996</v>
      </c>
      <c r="Y4212">
        <v>1</v>
      </c>
      <c r="AA4212" s="21" t="str">
        <f t="shared" si="920"/>
        <v/>
      </c>
    </row>
    <row r="4213" spans="7:27" x14ac:dyDescent="0.2">
      <c r="G4213" s="21"/>
      <c r="H4213" s="21">
        <v>4098</v>
      </c>
      <c r="I4213">
        <f t="shared" si="924"/>
        <v>0.1</v>
      </c>
      <c r="J4213">
        <f t="shared" si="925"/>
        <v>0.34304387598496555</v>
      </c>
      <c r="K4213">
        <f t="shared" si="926"/>
        <v>22.5</v>
      </c>
      <c r="L4213">
        <f t="shared" si="921"/>
        <v>0</v>
      </c>
      <c r="M4213">
        <f t="shared" si="927"/>
        <v>1.0698969216735335</v>
      </c>
      <c r="N4213" s="21">
        <f t="shared" si="928"/>
        <v>-0.29182908615757475</v>
      </c>
      <c r="O4213" s="21">
        <f t="shared" si="929"/>
        <v>150.08826893002615</v>
      </c>
      <c r="P4213">
        <f t="shared" si="930"/>
        <v>1</v>
      </c>
      <c r="Q4213">
        <f t="shared" si="931"/>
        <v>0.34304387598496555</v>
      </c>
      <c r="R4213">
        <f t="shared" si="932"/>
        <v>0.3430438759849655</v>
      </c>
      <c r="T4213" s="21">
        <f t="shared" si="922"/>
        <v>0</v>
      </c>
      <c r="W4213">
        <v>4098</v>
      </c>
      <c r="X4213">
        <v>40.371973999999994</v>
      </c>
      <c r="Y4213">
        <v>1</v>
      </c>
      <c r="AA4213" s="21" t="str">
        <f t="shared" si="920"/>
        <v/>
      </c>
    </row>
    <row r="4214" spans="7:27" x14ac:dyDescent="0.2">
      <c r="G4214" s="21"/>
      <c r="H4214" s="21">
        <v>4099</v>
      </c>
      <c r="I4214">
        <f t="shared" si="924"/>
        <v>0.1</v>
      </c>
      <c r="J4214">
        <f t="shared" si="925"/>
        <v>0.34304387598496555</v>
      </c>
      <c r="K4214">
        <f t="shared" si="926"/>
        <v>22.5</v>
      </c>
      <c r="L4214">
        <f t="shared" si="921"/>
        <v>0</v>
      </c>
      <c r="M4214">
        <f t="shared" si="927"/>
        <v>1.0698969216735335</v>
      </c>
      <c r="N4214" s="21">
        <f t="shared" si="928"/>
        <v>-0.29212360042178459</v>
      </c>
      <c r="O4214" s="21">
        <f t="shared" si="929"/>
        <v>150.18826893002614</v>
      </c>
      <c r="P4214">
        <f t="shared" si="930"/>
        <v>1</v>
      </c>
      <c r="Q4214">
        <f t="shared" si="931"/>
        <v>0.34304387598496555</v>
      </c>
      <c r="R4214">
        <f t="shared" si="932"/>
        <v>0.3430438759849655</v>
      </c>
      <c r="T4214" s="21">
        <f t="shared" si="922"/>
        <v>0</v>
      </c>
      <c r="W4214">
        <v>4099</v>
      </c>
      <c r="X4214">
        <v>40.469320999999994</v>
      </c>
      <c r="Y4214">
        <v>1</v>
      </c>
      <c r="AA4214" s="21" t="str">
        <f t="shared" si="920"/>
        <v/>
      </c>
    </row>
    <row r="4215" spans="7:27" x14ac:dyDescent="0.2">
      <c r="G4215" s="21"/>
      <c r="H4215" s="21">
        <v>4100</v>
      </c>
      <c r="I4215">
        <f t="shared" si="924"/>
        <v>0.1</v>
      </c>
      <c r="J4215">
        <f t="shared" si="925"/>
        <v>0.34304387598496555</v>
      </c>
      <c r="K4215">
        <f t="shared" si="926"/>
        <v>22.5</v>
      </c>
      <c r="L4215">
        <f t="shared" si="921"/>
        <v>0</v>
      </c>
      <c r="M4215">
        <f t="shared" si="927"/>
        <v>1.0698969216735335</v>
      </c>
      <c r="N4215" s="21">
        <f t="shared" si="928"/>
        <v>-0.29241811468599449</v>
      </c>
      <c r="O4215" s="21">
        <f t="shared" si="929"/>
        <v>150.28826893002613</v>
      </c>
      <c r="P4215">
        <f t="shared" si="930"/>
        <v>1</v>
      </c>
      <c r="Q4215">
        <f t="shared" si="931"/>
        <v>0.34304387598496555</v>
      </c>
      <c r="R4215">
        <f t="shared" si="932"/>
        <v>0.3430438759849655</v>
      </c>
      <c r="T4215" s="21">
        <f t="shared" si="922"/>
        <v>0</v>
      </c>
      <c r="W4215">
        <v>4100</v>
      </c>
      <c r="X4215">
        <v>40.565044999999998</v>
      </c>
      <c r="Y4215">
        <v>1</v>
      </c>
      <c r="AA4215" s="21" t="str">
        <f t="shared" si="920"/>
        <v/>
      </c>
    </row>
    <row r="4216" spans="7:27" x14ac:dyDescent="0.2">
      <c r="G4216" s="21"/>
      <c r="H4216" s="21">
        <v>4101</v>
      </c>
      <c r="I4216">
        <f t="shared" si="924"/>
        <v>0.1</v>
      </c>
      <c r="J4216">
        <f t="shared" si="925"/>
        <v>0.34304387598496555</v>
      </c>
      <c r="K4216">
        <f t="shared" si="926"/>
        <v>22.5</v>
      </c>
      <c r="L4216">
        <f t="shared" si="921"/>
        <v>0</v>
      </c>
      <c r="M4216">
        <f t="shared" si="927"/>
        <v>1.0698969216735335</v>
      </c>
      <c r="N4216" s="21">
        <f t="shared" si="928"/>
        <v>-0.29271262895020428</v>
      </c>
      <c r="O4216" s="21">
        <f t="shared" si="929"/>
        <v>150.38826893002613</v>
      </c>
      <c r="P4216">
        <f t="shared" si="930"/>
        <v>1</v>
      </c>
      <c r="Q4216">
        <f t="shared" si="931"/>
        <v>0.34304387598496555</v>
      </c>
      <c r="R4216">
        <f t="shared" si="932"/>
        <v>0.3430438759849655</v>
      </c>
      <c r="T4216" s="21">
        <f t="shared" si="922"/>
        <v>0</v>
      </c>
      <c r="W4216">
        <v>4101</v>
      </c>
      <c r="X4216">
        <v>40.667259000000001</v>
      </c>
      <c r="Y4216">
        <v>1</v>
      </c>
      <c r="AA4216" s="21" t="str">
        <f t="shared" si="920"/>
        <v/>
      </c>
    </row>
    <row r="4217" spans="7:27" x14ac:dyDescent="0.2">
      <c r="G4217" s="21"/>
      <c r="H4217" s="21">
        <v>4102</v>
      </c>
      <c r="I4217">
        <f t="shared" si="924"/>
        <v>0.1</v>
      </c>
      <c r="J4217">
        <f t="shared" si="925"/>
        <v>0.34304387598496555</v>
      </c>
      <c r="K4217">
        <f t="shared" si="926"/>
        <v>22.5</v>
      </c>
      <c r="L4217">
        <f t="shared" si="921"/>
        <v>0</v>
      </c>
      <c r="M4217">
        <f t="shared" si="927"/>
        <v>1.0698969216735335</v>
      </c>
      <c r="N4217" s="21">
        <f t="shared" si="928"/>
        <v>-0.29300714321441418</v>
      </c>
      <c r="O4217" s="21">
        <f t="shared" si="929"/>
        <v>150.48826893002612</v>
      </c>
      <c r="P4217">
        <f t="shared" si="930"/>
        <v>1</v>
      </c>
      <c r="Q4217">
        <f t="shared" si="931"/>
        <v>0.34304387598496555</v>
      </c>
      <c r="R4217">
        <f t="shared" si="932"/>
        <v>0.3430438759849655</v>
      </c>
      <c r="T4217" s="21">
        <f t="shared" si="922"/>
        <v>0</v>
      </c>
      <c r="W4217">
        <v>4102</v>
      </c>
      <c r="X4217">
        <v>40.767850999999993</v>
      </c>
      <c r="Y4217">
        <v>1</v>
      </c>
      <c r="AA4217" s="21" t="str">
        <f t="shared" si="920"/>
        <v/>
      </c>
    </row>
    <row r="4218" spans="7:27" x14ac:dyDescent="0.2">
      <c r="G4218" s="21"/>
      <c r="H4218" s="21">
        <v>4103</v>
      </c>
      <c r="I4218">
        <f t="shared" si="924"/>
        <v>0.1</v>
      </c>
      <c r="J4218">
        <f t="shared" si="925"/>
        <v>0.34304387598496555</v>
      </c>
      <c r="K4218">
        <f t="shared" si="926"/>
        <v>22.5</v>
      </c>
      <c r="L4218">
        <f t="shared" si="921"/>
        <v>0</v>
      </c>
      <c r="M4218">
        <f t="shared" si="927"/>
        <v>1.0698969216735335</v>
      </c>
      <c r="N4218" s="21">
        <f t="shared" si="928"/>
        <v>-0.29330165747862408</v>
      </c>
      <c r="O4218" s="21">
        <f t="shared" si="929"/>
        <v>150.58826893002612</v>
      </c>
      <c r="P4218">
        <f t="shared" si="930"/>
        <v>1</v>
      </c>
      <c r="Q4218">
        <f t="shared" si="931"/>
        <v>0.34304387598496555</v>
      </c>
      <c r="R4218">
        <f t="shared" si="932"/>
        <v>0.3430438759849655</v>
      </c>
      <c r="T4218" s="21">
        <f t="shared" si="922"/>
        <v>0</v>
      </c>
      <c r="W4218">
        <v>4103</v>
      </c>
      <c r="X4218">
        <v>40.879800000000003</v>
      </c>
      <c r="Y4218">
        <v>1</v>
      </c>
      <c r="AA4218" s="21" t="str">
        <f t="shared" si="920"/>
        <v/>
      </c>
    </row>
    <row r="4219" spans="7:27" x14ac:dyDescent="0.2">
      <c r="G4219" s="21"/>
      <c r="H4219" s="21">
        <v>4104</v>
      </c>
      <c r="I4219">
        <f t="shared" si="924"/>
        <v>0.1</v>
      </c>
      <c r="J4219">
        <f t="shared" si="925"/>
        <v>0.34304387598496555</v>
      </c>
      <c r="K4219">
        <f t="shared" si="926"/>
        <v>22.5</v>
      </c>
      <c r="L4219">
        <f t="shared" si="921"/>
        <v>0</v>
      </c>
      <c r="M4219">
        <f t="shared" si="927"/>
        <v>1.0698969216735335</v>
      </c>
      <c r="N4219" s="21">
        <f t="shared" si="928"/>
        <v>-0.29359617174283392</v>
      </c>
      <c r="O4219" s="21">
        <f t="shared" si="929"/>
        <v>150.68826893002611</v>
      </c>
      <c r="P4219">
        <f t="shared" si="930"/>
        <v>1</v>
      </c>
      <c r="Q4219">
        <f t="shared" si="931"/>
        <v>0.34304387598496555</v>
      </c>
      <c r="R4219">
        <f t="shared" si="932"/>
        <v>0.3430438759849655</v>
      </c>
      <c r="T4219" s="21">
        <f t="shared" si="922"/>
        <v>0</v>
      </c>
      <c r="W4219">
        <v>4104</v>
      </c>
      <c r="X4219">
        <v>40.988504000000006</v>
      </c>
      <c r="Y4219">
        <v>1</v>
      </c>
      <c r="AA4219" s="21" t="str">
        <f t="shared" si="920"/>
        <v/>
      </c>
    </row>
    <row r="4220" spans="7:27" x14ac:dyDescent="0.2">
      <c r="G4220" s="21"/>
      <c r="H4220" s="21">
        <v>4105</v>
      </c>
      <c r="I4220">
        <f t="shared" si="924"/>
        <v>0.1</v>
      </c>
      <c r="J4220">
        <f t="shared" si="925"/>
        <v>0.34304387598496555</v>
      </c>
      <c r="K4220">
        <f t="shared" si="926"/>
        <v>22.5</v>
      </c>
      <c r="L4220">
        <f t="shared" si="921"/>
        <v>0</v>
      </c>
      <c r="M4220">
        <f t="shared" si="927"/>
        <v>1.0698969216735335</v>
      </c>
      <c r="N4220" s="21">
        <f t="shared" si="928"/>
        <v>-0.29389068600704377</v>
      </c>
      <c r="O4220" s="21">
        <f t="shared" si="929"/>
        <v>150.78826893002611</v>
      </c>
      <c r="P4220">
        <f t="shared" si="930"/>
        <v>1</v>
      </c>
      <c r="Q4220">
        <f t="shared" si="931"/>
        <v>0.34304387598496555</v>
      </c>
      <c r="R4220">
        <f t="shared" si="932"/>
        <v>0.3430438759849655</v>
      </c>
      <c r="T4220" s="21">
        <f t="shared" si="922"/>
        <v>0</v>
      </c>
      <c r="W4220">
        <v>4105</v>
      </c>
      <c r="X4220">
        <v>41.090717999999995</v>
      </c>
      <c r="Y4220">
        <v>1</v>
      </c>
      <c r="AA4220" s="21" t="str">
        <f t="shared" si="920"/>
        <v/>
      </c>
    </row>
    <row r="4221" spans="7:27" x14ac:dyDescent="0.2">
      <c r="G4221" s="21"/>
      <c r="H4221" s="21">
        <v>4106</v>
      </c>
      <c r="I4221">
        <f t="shared" si="924"/>
        <v>0.1</v>
      </c>
      <c r="J4221">
        <f t="shared" si="925"/>
        <v>0.34304387598496555</v>
      </c>
      <c r="K4221">
        <f t="shared" si="926"/>
        <v>22.5</v>
      </c>
      <c r="L4221">
        <f t="shared" si="921"/>
        <v>0</v>
      </c>
      <c r="M4221">
        <f t="shared" si="927"/>
        <v>1.0698969216735335</v>
      </c>
      <c r="N4221" s="21">
        <f t="shared" si="928"/>
        <v>-0.29418520027125367</v>
      </c>
      <c r="O4221" s="21">
        <f t="shared" si="929"/>
        <v>150.8882689300261</v>
      </c>
      <c r="P4221">
        <f t="shared" si="930"/>
        <v>1</v>
      </c>
      <c r="Q4221">
        <f t="shared" si="931"/>
        <v>0.34304387598496555</v>
      </c>
      <c r="R4221">
        <f t="shared" si="932"/>
        <v>0.3430438759849655</v>
      </c>
      <c r="T4221" s="21">
        <f t="shared" si="922"/>
        <v>0</v>
      </c>
      <c r="W4221">
        <v>4106</v>
      </c>
      <c r="X4221">
        <v>41.220513999999994</v>
      </c>
      <c r="Y4221">
        <v>1</v>
      </c>
      <c r="AA4221" s="21" t="str">
        <f t="shared" si="920"/>
        <v/>
      </c>
    </row>
    <row r="4222" spans="7:27" x14ac:dyDescent="0.2">
      <c r="G4222" s="21"/>
      <c r="H4222" s="21">
        <v>4107</v>
      </c>
      <c r="I4222">
        <f t="shared" si="924"/>
        <v>0.1</v>
      </c>
      <c r="J4222">
        <f t="shared" si="925"/>
        <v>0.34304387598496555</v>
      </c>
      <c r="K4222">
        <f t="shared" si="926"/>
        <v>22.5</v>
      </c>
      <c r="L4222">
        <f t="shared" si="921"/>
        <v>0</v>
      </c>
      <c r="M4222">
        <f t="shared" si="927"/>
        <v>1.0698969216735335</v>
      </c>
      <c r="N4222" s="21">
        <f t="shared" si="928"/>
        <v>-0.29447971453546351</v>
      </c>
      <c r="O4222" s="21">
        <f t="shared" si="929"/>
        <v>150.98826893002609</v>
      </c>
      <c r="P4222">
        <f t="shared" si="930"/>
        <v>1</v>
      </c>
      <c r="Q4222">
        <f t="shared" si="931"/>
        <v>0.34304387598496555</v>
      </c>
      <c r="R4222">
        <f t="shared" si="932"/>
        <v>0.3430438759849655</v>
      </c>
      <c r="T4222" s="21">
        <f t="shared" si="922"/>
        <v>0</v>
      </c>
      <c r="W4222">
        <v>4107</v>
      </c>
      <c r="X4222">
        <v>41.360044000000002</v>
      </c>
      <c r="Y4222">
        <v>1</v>
      </c>
      <c r="AA4222" s="21" t="str">
        <f t="shared" ref="AA4222:AA4224" si="933">IF(X4222&gt;$B$8+$B$9,"",ABS(X4222-O4222))</f>
        <v/>
      </c>
    </row>
    <row r="4223" spans="7:27" x14ac:dyDescent="0.2">
      <c r="G4223" s="21"/>
      <c r="H4223" s="21">
        <v>4108</v>
      </c>
      <c r="I4223">
        <f t="shared" si="924"/>
        <v>0.1</v>
      </c>
      <c r="J4223">
        <f t="shared" si="925"/>
        <v>0.34304387598496555</v>
      </c>
      <c r="K4223">
        <f t="shared" si="926"/>
        <v>22.5</v>
      </c>
      <c r="L4223">
        <f t="shared" si="921"/>
        <v>0</v>
      </c>
      <c r="M4223">
        <f t="shared" si="927"/>
        <v>1.0698969216735335</v>
      </c>
      <c r="N4223" s="21">
        <f t="shared" si="928"/>
        <v>-0.29477422879967335</v>
      </c>
      <c r="O4223" s="21">
        <f t="shared" si="929"/>
        <v>151.08826893002609</v>
      </c>
      <c r="P4223">
        <f t="shared" si="930"/>
        <v>1</v>
      </c>
      <c r="Q4223">
        <f t="shared" si="931"/>
        <v>0.34304387598496555</v>
      </c>
      <c r="R4223">
        <f t="shared" si="932"/>
        <v>0.3430438759849655</v>
      </c>
      <c r="T4223" s="21">
        <f t="shared" si="922"/>
        <v>0</v>
      </c>
      <c r="W4223">
        <v>4108</v>
      </c>
      <c r="X4223">
        <v>41.510931999999997</v>
      </c>
      <c r="Y4223">
        <v>1</v>
      </c>
      <c r="AA4223" s="21" t="str">
        <f t="shared" si="933"/>
        <v/>
      </c>
    </row>
    <row r="4224" spans="7:27" x14ac:dyDescent="0.2">
      <c r="G4224" s="21"/>
      <c r="H4224" s="21">
        <v>4109</v>
      </c>
      <c r="I4224">
        <f t="shared" si="924"/>
        <v>0.1</v>
      </c>
      <c r="J4224">
        <f t="shared" si="925"/>
        <v>0.34304387598496555</v>
      </c>
      <c r="K4224">
        <f t="shared" si="926"/>
        <v>22.5</v>
      </c>
      <c r="L4224">
        <f t="shared" si="921"/>
        <v>0</v>
      </c>
      <c r="M4224">
        <f t="shared" si="927"/>
        <v>1.0698969216735335</v>
      </c>
      <c r="N4224" s="21">
        <f t="shared" si="928"/>
        <v>-0.29506874306388325</v>
      </c>
      <c r="O4224" s="21">
        <f t="shared" si="929"/>
        <v>151.18826893002608</v>
      </c>
      <c r="P4224">
        <f t="shared" si="930"/>
        <v>1</v>
      </c>
      <c r="Q4224">
        <f t="shared" si="931"/>
        <v>0.34304387598496555</v>
      </c>
      <c r="R4224">
        <f t="shared" si="932"/>
        <v>0.3430438759849655</v>
      </c>
      <c r="T4224" s="21">
        <f t="shared" si="922"/>
        <v>0</v>
      </c>
      <c r="W4224">
        <v>4109</v>
      </c>
      <c r="X4224">
        <v>42.221564000000001</v>
      </c>
      <c r="Y4224">
        <v>1</v>
      </c>
      <c r="AA4224" s="21" t="str">
        <f t="shared" si="933"/>
        <v/>
      </c>
    </row>
    <row r="4225" spans="7:25" ht="15" x14ac:dyDescent="0.25">
      <c r="G4225" s="21"/>
      <c r="H4225" s="21"/>
      <c r="N4225" s="21"/>
      <c r="O4225" s="21"/>
      <c r="W4225" s="27"/>
      <c r="X4225" s="27"/>
      <c r="Y4225" s="27"/>
    </row>
    <row r="4226" spans="7:25" ht="15" x14ac:dyDescent="0.25">
      <c r="G4226" s="21"/>
      <c r="H4226" s="21"/>
      <c r="N4226" s="21"/>
      <c r="O4226" s="21"/>
      <c r="W4226" s="27"/>
      <c r="X4226" s="27"/>
      <c r="Y4226" s="27"/>
    </row>
    <row r="4227" spans="7:25" ht="15" x14ac:dyDescent="0.25">
      <c r="G4227" s="21"/>
      <c r="H4227" s="21"/>
      <c r="N4227" s="21"/>
      <c r="O4227" s="21"/>
      <c r="W4227" s="27"/>
      <c r="X4227" s="27"/>
      <c r="Y4227" s="27"/>
    </row>
    <row r="4228" spans="7:25" ht="15" x14ac:dyDescent="0.25">
      <c r="G4228" s="21"/>
      <c r="H4228" s="21"/>
      <c r="N4228" s="21"/>
      <c r="O4228" s="21"/>
      <c r="W4228" s="27"/>
      <c r="X4228" s="27"/>
      <c r="Y4228" s="27"/>
    </row>
    <row r="4229" spans="7:25" ht="15" x14ac:dyDescent="0.25">
      <c r="G4229" s="21"/>
      <c r="H4229" s="21"/>
      <c r="N4229" s="21"/>
      <c r="O4229" s="21"/>
      <c r="W4229" s="27"/>
      <c r="X4229" s="27"/>
      <c r="Y4229" s="27"/>
    </row>
    <row r="4230" spans="7:25" ht="15" x14ac:dyDescent="0.25">
      <c r="G4230" s="21"/>
      <c r="H4230" s="21"/>
      <c r="N4230" s="21"/>
      <c r="O4230" s="21"/>
      <c r="W4230" s="27"/>
      <c r="X4230" s="27"/>
      <c r="Y4230" s="27"/>
    </row>
    <row r="4231" spans="7:25" ht="15" x14ac:dyDescent="0.25">
      <c r="G4231" s="21"/>
      <c r="H4231" s="21"/>
      <c r="N4231" s="21"/>
      <c r="O4231" s="21"/>
      <c r="W4231" s="27"/>
      <c r="X4231" s="27"/>
      <c r="Y4231" s="27"/>
    </row>
    <row r="4232" spans="7:25" ht="15" x14ac:dyDescent="0.25">
      <c r="G4232" s="21"/>
      <c r="H4232" s="21"/>
      <c r="N4232" s="21"/>
      <c r="O4232" s="21"/>
      <c r="W4232" s="27"/>
      <c r="X4232" s="27"/>
      <c r="Y4232" s="27"/>
    </row>
    <row r="4233" spans="7:25" ht="15" x14ac:dyDescent="0.25">
      <c r="G4233" s="21"/>
      <c r="H4233" s="21"/>
      <c r="N4233" s="21"/>
      <c r="O4233" s="21"/>
      <c r="W4233" s="27"/>
      <c r="X4233" s="27"/>
      <c r="Y4233" s="27"/>
    </row>
    <row r="4234" spans="7:25" ht="15" x14ac:dyDescent="0.25">
      <c r="G4234" s="21"/>
      <c r="H4234" s="21"/>
      <c r="N4234" s="21"/>
      <c r="O4234" s="21"/>
      <c r="W4234" s="27"/>
      <c r="X4234" s="27"/>
      <c r="Y4234" s="27"/>
    </row>
    <row r="4235" spans="7:25" ht="15" x14ac:dyDescent="0.25">
      <c r="G4235" s="21"/>
      <c r="H4235" s="21"/>
      <c r="N4235" s="21"/>
      <c r="O4235" s="21"/>
      <c r="W4235" s="27"/>
      <c r="X4235" s="27"/>
      <c r="Y4235" s="27"/>
    </row>
    <row r="4236" spans="7:25" ht="15" x14ac:dyDescent="0.25">
      <c r="G4236" s="21"/>
      <c r="H4236" s="21"/>
      <c r="N4236" s="21"/>
      <c r="O4236" s="21"/>
      <c r="W4236" s="27"/>
      <c r="X4236" s="27"/>
      <c r="Y4236" s="27"/>
    </row>
    <row r="4237" spans="7:25" ht="15" x14ac:dyDescent="0.25">
      <c r="G4237" s="21"/>
      <c r="H4237" s="21"/>
      <c r="N4237" s="21"/>
      <c r="O4237" s="21"/>
      <c r="W4237" s="27"/>
      <c r="X4237" s="27"/>
      <c r="Y4237" s="27"/>
    </row>
    <row r="4238" spans="7:25" ht="15" x14ac:dyDescent="0.25">
      <c r="G4238" s="21"/>
      <c r="H4238" s="21"/>
      <c r="N4238" s="21"/>
      <c r="O4238" s="21"/>
      <c r="W4238" s="27"/>
      <c r="X4238" s="27"/>
      <c r="Y4238" s="27"/>
    </row>
    <row r="4239" spans="7:25" ht="15" x14ac:dyDescent="0.25">
      <c r="G4239" s="21"/>
      <c r="H4239" s="21"/>
      <c r="N4239" s="21"/>
      <c r="O4239" s="21"/>
      <c r="W4239" s="27"/>
      <c r="X4239" s="27"/>
      <c r="Y4239" s="27"/>
    </row>
    <row r="4240" spans="7:25" ht="15" x14ac:dyDescent="0.25">
      <c r="G4240" s="21"/>
      <c r="H4240" s="21"/>
      <c r="N4240" s="21"/>
      <c r="O4240" s="21"/>
      <c r="W4240" s="27"/>
      <c r="X4240" s="27"/>
      <c r="Y4240" s="27"/>
    </row>
    <row r="4241" spans="7:25" ht="15" x14ac:dyDescent="0.25">
      <c r="G4241" s="21"/>
      <c r="H4241" s="21"/>
      <c r="N4241" s="21"/>
      <c r="O4241" s="21"/>
      <c r="W4241" s="27"/>
      <c r="X4241" s="27"/>
      <c r="Y4241" s="27"/>
    </row>
    <row r="4242" spans="7:25" ht="15" x14ac:dyDescent="0.25">
      <c r="G4242" s="21"/>
      <c r="H4242" s="21"/>
      <c r="N4242" s="21"/>
      <c r="O4242" s="21"/>
      <c r="W4242" s="27"/>
      <c r="X4242" s="27"/>
      <c r="Y4242" s="27"/>
    </row>
    <row r="4243" spans="7:25" ht="15" x14ac:dyDescent="0.25">
      <c r="G4243" s="21"/>
      <c r="H4243" s="21"/>
      <c r="N4243" s="21"/>
      <c r="O4243" s="21"/>
      <c r="W4243" s="27"/>
      <c r="X4243" s="27"/>
      <c r="Y4243" s="27"/>
    </row>
    <row r="4244" spans="7:25" ht="15" x14ac:dyDescent="0.25">
      <c r="G4244" s="21"/>
      <c r="H4244" s="21"/>
      <c r="N4244" s="21"/>
      <c r="O4244" s="21"/>
      <c r="W4244" s="27"/>
      <c r="X4244" s="27"/>
      <c r="Y4244" s="27"/>
    </row>
    <row r="4245" spans="7:25" ht="15" x14ac:dyDescent="0.25">
      <c r="G4245" s="21"/>
      <c r="H4245" s="21"/>
      <c r="N4245" s="21"/>
      <c r="O4245" s="21"/>
      <c r="W4245" s="27"/>
      <c r="X4245" s="27"/>
      <c r="Y4245" s="27"/>
    </row>
    <row r="4246" spans="7:25" ht="15" x14ac:dyDescent="0.25">
      <c r="G4246" s="21"/>
      <c r="H4246" s="21"/>
      <c r="N4246" s="21"/>
      <c r="O4246" s="21"/>
      <c r="W4246" s="27"/>
      <c r="X4246" s="27"/>
      <c r="Y4246" s="27"/>
    </row>
    <row r="4247" spans="7:25" ht="15" x14ac:dyDescent="0.25">
      <c r="G4247" s="21"/>
      <c r="H4247" s="21"/>
      <c r="N4247" s="21"/>
      <c r="O4247" s="21"/>
      <c r="W4247" s="27"/>
      <c r="X4247" s="27"/>
      <c r="Y4247" s="27"/>
    </row>
    <row r="4248" spans="7:25" ht="15" x14ac:dyDescent="0.25">
      <c r="G4248" s="21"/>
      <c r="H4248" s="21"/>
      <c r="N4248" s="21"/>
      <c r="O4248" s="21"/>
      <c r="W4248" s="27"/>
      <c r="X4248" s="27"/>
      <c r="Y4248" s="27"/>
    </row>
    <row r="4249" spans="7:25" ht="15" x14ac:dyDescent="0.25">
      <c r="G4249" s="21"/>
      <c r="H4249" s="21"/>
      <c r="N4249" s="21"/>
      <c r="O4249" s="21"/>
      <c r="W4249" s="27"/>
      <c r="X4249" s="27"/>
      <c r="Y4249" s="27"/>
    </row>
    <row r="4250" spans="7:25" ht="15" x14ac:dyDescent="0.25">
      <c r="G4250" s="21"/>
      <c r="H4250" s="21"/>
      <c r="N4250" s="21"/>
      <c r="O4250" s="21"/>
      <c r="W4250" s="27"/>
      <c r="X4250" s="27"/>
      <c r="Y4250" s="27"/>
    </row>
    <row r="4251" spans="7:25" ht="15" x14ac:dyDescent="0.25">
      <c r="G4251" s="21"/>
      <c r="H4251" s="21"/>
      <c r="N4251" s="21"/>
      <c r="O4251" s="21"/>
      <c r="W4251" s="25"/>
      <c r="X4251" s="25"/>
    </row>
    <row r="4252" spans="7:25" ht="15" x14ac:dyDescent="0.25">
      <c r="G4252" s="21"/>
      <c r="H4252" s="21"/>
      <c r="N4252" s="21"/>
      <c r="O4252" s="21"/>
      <c r="W4252" s="25"/>
      <c r="X4252" s="25"/>
    </row>
    <row r="4253" spans="7:25" ht="15" x14ac:dyDescent="0.25">
      <c r="G4253" s="21"/>
      <c r="H4253" s="21"/>
      <c r="N4253" s="21"/>
      <c r="O4253" s="21"/>
      <c r="W4253" s="25"/>
      <c r="X4253" s="25"/>
    </row>
    <row r="4254" spans="7:25" ht="15" x14ac:dyDescent="0.25">
      <c r="G4254" s="21"/>
      <c r="H4254" s="21"/>
      <c r="N4254" s="21"/>
      <c r="O4254" s="21"/>
      <c r="W4254" s="25"/>
      <c r="X4254" s="25"/>
    </row>
    <row r="4255" spans="7:25" ht="15" x14ac:dyDescent="0.25">
      <c r="G4255" s="21"/>
      <c r="H4255" s="21"/>
      <c r="N4255" s="21"/>
      <c r="O4255" s="21"/>
      <c r="W4255" s="25"/>
      <c r="X4255" s="25"/>
    </row>
    <row r="4256" spans="7:25" ht="15" x14ac:dyDescent="0.25">
      <c r="G4256" s="21"/>
      <c r="H4256" s="21"/>
      <c r="N4256" s="21"/>
      <c r="O4256" s="21"/>
      <c r="W4256" s="25"/>
      <c r="X4256" s="25"/>
    </row>
    <row r="4257" spans="7:24" ht="15" x14ac:dyDescent="0.25">
      <c r="G4257" s="21"/>
      <c r="H4257" s="21"/>
      <c r="N4257" s="21"/>
      <c r="O4257" s="21"/>
      <c r="W4257" s="25"/>
      <c r="X4257" s="25"/>
    </row>
    <row r="4258" spans="7:24" ht="15" x14ac:dyDescent="0.25">
      <c r="G4258" s="21"/>
      <c r="H4258" s="21"/>
      <c r="N4258" s="21"/>
      <c r="O4258" s="21"/>
      <c r="W4258" s="25"/>
      <c r="X4258" s="25"/>
    </row>
    <row r="4259" spans="7:24" ht="15" x14ac:dyDescent="0.25">
      <c r="G4259" s="21"/>
      <c r="H4259" s="21"/>
      <c r="N4259" s="21"/>
      <c r="O4259" s="21"/>
      <c r="W4259" s="25"/>
      <c r="X4259" s="25"/>
    </row>
    <row r="4260" spans="7:24" ht="15" x14ac:dyDescent="0.25">
      <c r="G4260" s="21"/>
      <c r="H4260" s="21"/>
      <c r="N4260" s="21"/>
      <c r="O4260" s="21"/>
      <c r="W4260" s="25"/>
      <c r="X4260" s="25"/>
    </row>
    <row r="4261" spans="7:24" ht="15" x14ac:dyDescent="0.25">
      <c r="G4261" s="21"/>
      <c r="H4261" s="21"/>
      <c r="N4261" s="21"/>
      <c r="O4261" s="21"/>
      <c r="W4261" s="25"/>
      <c r="X4261" s="25"/>
    </row>
    <row r="4262" spans="7:24" ht="15" x14ac:dyDescent="0.25">
      <c r="G4262" s="21"/>
      <c r="H4262" s="21"/>
      <c r="N4262" s="21"/>
      <c r="O4262" s="21"/>
      <c r="W4262" s="25"/>
      <c r="X4262" s="25"/>
    </row>
    <row r="4263" spans="7:24" ht="15" x14ac:dyDescent="0.25">
      <c r="G4263" s="21"/>
      <c r="H4263" s="21"/>
      <c r="N4263" s="21"/>
      <c r="O4263" s="21"/>
      <c r="W4263" s="25"/>
      <c r="X4263" s="25"/>
    </row>
    <row r="4264" spans="7:24" ht="15" x14ac:dyDescent="0.25">
      <c r="G4264" s="21"/>
      <c r="H4264" s="21"/>
      <c r="N4264" s="21"/>
      <c r="O4264" s="21"/>
      <c r="W4264" s="25"/>
      <c r="X4264" s="25"/>
    </row>
    <row r="4265" spans="7:24" ht="15" x14ac:dyDescent="0.25">
      <c r="G4265" s="21"/>
      <c r="H4265" s="21"/>
      <c r="N4265" s="21"/>
      <c r="O4265" s="21"/>
      <c r="W4265" s="25"/>
      <c r="X4265" s="25"/>
    </row>
    <row r="4266" spans="7:24" ht="15" x14ac:dyDescent="0.25">
      <c r="G4266" s="21"/>
      <c r="H4266" s="21"/>
      <c r="N4266" s="21"/>
      <c r="O4266" s="21"/>
      <c r="W4266" s="25"/>
      <c r="X4266" s="25"/>
    </row>
    <row r="4267" spans="7:24" ht="15" x14ac:dyDescent="0.25">
      <c r="G4267" s="21"/>
      <c r="H4267" s="21"/>
      <c r="N4267" s="21"/>
      <c r="O4267" s="21"/>
      <c r="W4267" s="25"/>
      <c r="X4267" s="25"/>
    </row>
    <row r="4268" spans="7:24" ht="15" x14ac:dyDescent="0.25">
      <c r="G4268" s="21"/>
      <c r="H4268" s="21"/>
      <c r="N4268" s="21"/>
      <c r="O4268" s="21"/>
      <c r="W4268" s="25"/>
      <c r="X4268" s="25"/>
    </row>
    <row r="4269" spans="7:24" ht="15" x14ac:dyDescent="0.25">
      <c r="G4269" s="21"/>
      <c r="H4269" s="21"/>
      <c r="N4269" s="21"/>
      <c r="O4269" s="21"/>
      <c r="W4269" s="25"/>
      <c r="X4269" s="25"/>
    </row>
    <row r="4270" spans="7:24" ht="15" x14ac:dyDescent="0.25">
      <c r="G4270" s="21"/>
      <c r="H4270" s="21"/>
      <c r="N4270" s="21"/>
      <c r="O4270" s="21"/>
      <c r="W4270" s="25"/>
      <c r="X4270" s="25"/>
    </row>
    <row r="4271" spans="7:24" ht="15" x14ac:dyDescent="0.25">
      <c r="G4271" s="21"/>
      <c r="H4271" s="21"/>
      <c r="N4271" s="21"/>
      <c r="O4271" s="21"/>
      <c r="W4271" s="25"/>
      <c r="X4271" s="25"/>
    </row>
    <row r="4272" spans="7:24" ht="15" x14ac:dyDescent="0.25">
      <c r="G4272" s="21"/>
      <c r="H4272" s="21"/>
      <c r="N4272" s="21"/>
      <c r="O4272" s="21"/>
      <c r="W4272" s="25"/>
      <c r="X4272" s="25"/>
    </row>
    <row r="4273" spans="7:24" ht="15" x14ac:dyDescent="0.25">
      <c r="G4273" s="21"/>
      <c r="H4273" s="21"/>
      <c r="N4273" s="21"/>
      <c r="O4273" s="21"/>
      <c r="W4273" s="25"/>
      <c r="X4273" s="25"/>
    </row>
    <row r="4274" spans="7:24" ht="15" x14ac:dyDescent="0.25">
      <c r="G4274" s="21"/>
      <c r="H4274" s="21"/>
      <c r="N4274" s="21"/>
      <c r="O4274" s="21"/>
      <c r="W4274" s="25"/>
      <c r="X4274" s="25"/>
    </row>
    <row r="4275" spans="7:24" ht="15" x14ac:dyDescent="0.25">
      <c r="G4275" s="21"/>
      <c r="H4275" s="21"/>
      <c r="N4275" s="21"/>
      <c r="O4275" s="21"/>
      <c r="W4275" s="25"/>
      <c r="X4275" s="25"/>
    </row>
    <row r="4276" spans="7:24" ht="15" x14ac:dyDescent="0.25">
      <c r="G4276" s="21"/>
      <c r="H4276" s="21"/>
      <c r="N4276" s="21"/>
      <c r="O4276" s="21"/>
      <c r="W4276" s="25"/>
      <c r="X4276" s="25"/>
    </row>
    <row r="4277" spans="7:24" ht="15" x14ac:dyDescent="0.25">
      <c r="G4277" s="21"/>
      <c r="H4277" s="21"/>
      <c r="N4277" s="21"/>
      <c r="O4277" s="21"/>
      <c r="W4277" s="25"/>
      <c r="X4277" s="25"/>
    </row>
    <row r="4278" spans="7:24" ht="15" x14ac:dyDescent="0.25">
      <c r="G4278" s="21"/>
      <c r="H4278" s="21"/>
      <c r="N4278" s="21"/>
      <c r="O4278" s="21"/>
      <c r="W4278" s="25"/>
      <c r="X4278" s="25"/>
    </row>
    <row r="4279" spans="7:24" ht="15" x14ac:dyDescent="0.25">
      <c r="G4279" s="21"/>
      <c r="H4279" s="21"/>
      <c r="N4279" s="21"/>
      <c r="O4279" s="21"/>
      <c r="W4279" s="25"/>
      <c r="X4279" s="25"/>
    </row>
    <row r="4280" spans="7:24" ht="15" x14ac:dyDescent="0.25">
      <c r="G4280" s="21"/>
      <c r="H4280" s="21"/>
      <c r="N4280" s="21"/>
      <c r="O4280" s="21"/>
      <c r="W4280" s="25"/>
      <c r="X4280" s="25"/>
    </row>
    <row r="4281" spans="7:24" ht="15" x14ac:dyDescent="0.25">
      <c r="G4281" s="21"/>
      <c r="H4281" s="21"/>
      <c r="N4281" s="21"/>
      <c r="O4281" s="21"/>
      <c r="W4281" s="25"/>
      <c r="X4281" s="25"/>
    </row>
    <row r="4282" spans="7:24" ht="15" x14ac:dyDescent="0.25">
      <c r="G4282" s="21"/>
      <c r="H4282" s="21"/>
      <c r="N4282" s="21"/>
      <c r="O4282" s="21"/>
      <c r="W4282" s="25"/>
      <c r="X4282" s="25"/>
    </row>
    <row r="4283" spans="7:24" ht="15" x14ac:dyDescent="0.25">
      <c r="G4283" s="21"/>
      <c r="H4283" s="21"/>
      <c r="N4283" s="21"/>
      <c r="O4283" s="21"/>
      <c r="W4283" s="25"/>
      <c r="X4283" s="25"/>
    </row>
    <row r="4284" spans="7:24" ht="15" x14ac:dyDescent="0.25">
      <c r="G4284" s="21"/>
      <c r="H4284" s="21"/>
      <c r="N4284" s="21"/>
      <c r="O4284" s="21"/>
      <c r="W4284" s="25"/>
      <c r="X4284" s="25"/>
    </row>
    <row r="4285" spans="7:24" ht="15" x14ac:dyDescent="0.25">
      <c r="G4285" s="21"/>
      <c r="H4285" s="21"/>
      <c r="N4285" s="21"/>
      <c r="O4285" s="21"/>
      <c r="W4285" s="25"/>
      <c r="X4285" s="25"/>
    </row>
    <row r="4286" spans="7:24" ht="15" x14ac:dyDescent="0.25">
      <c r="G4286" s="21"/>
      <c r="H4286" s="21"/>
      <c r="N4286" s="21"/>
      <c r="O4286" s="21"/>
      <c r="W4286" s="25"/>
      <c r="X4286" s="25"/>
    </row>
    <row r="4287" spans="7:24" ht="15" x14ac:dyDescent="0.25">
      <c r="G4287" s="21"/>
      <c r="H4287" s="21"/>
      <c r="N4287" s="21"/>
      <c r="O4287" s="21"/>
      <c r="W4287" s="25"/>
      <c r="X4287" s="25"/>
    </row>
    <row r="4288" spans="7:24" ht="15" x14ac:dyDescent="0.25">
      <c r="G4288" s="21"/>
      <c r="H4288" s="21"/>
      <c r="N4288" s="21"/>
      <c r="O4288" s="21"/>
      <c r="W4288" s="25"/>
      <c r="X4288" s="25"/>
    </row>
    <row r="4289" spans="7:24" ht="15" x14ac:dyDescent="0.25">
      <c r="G4289" s="21"/>
      <c r="H4289" s="21"/>
      <c r="N4289" s="21"/>
      <c r="O4289" s="21"/>
      <c r="W4289" s="25"/>
      <c r="X4289" s="25"/>
    </row>
    <row r="4290" spans="7:24" ht="15" x14ac:dyDescent="0.25">
      <c r="G4290" s="21"/>
      <c r="H4290" s="21"/>
      <c r="N4290" s="21"/>
      <c r="O4290" s="21"/>
      <c r="W4290" s="25"/>
      <c r="X4290" s="25"/>
    </row>
    <row r="4291" spans="7:24" ht="15" x14ac:dyDescent="0.25">
      <c r="G4291" s="21"/>
      <c r="H4291" s="21"/>
      <c r="N4291" s="21"/>
      <c r="O4291" s="21"/>
      <c r="W4291" s="25"/>
      <c r="X4291" s="25"/>
    </row>
    <row r="4292" spans="7:24" ht="15" x14ac:dyDescent="0.25">
      <c r="G4292" s="21"/>
      <c r="H4292" s="21"/>
      <c r="N4292" s="21"/>
      <c r="O4292" s="21"/>
      <c r="W4292" s="25"/>
      <c r="X4292" s="25"/>
    </row>
    <row r="4293" spans="7:24" ht="15" x14ac:dyDescent="0.25">
      <c r="G4293" s="21"/>
      <c r="H4293" s="21"/>
      <c r="N4293" s="21"/>
      <c r="O4293" s="21"/>
      <c r="W4293" s="25"/>
      <c r="X4293" s="25"/>
    </row>
    <row r="4294" spans="7:24" ht="15" x14ac:dyDescent="0.25">
      <c r="G4294" s="21"/>
      <c r="H4294" s="21"/>
      <c r="N4294" s="21"/>
      <c r="O4294" s="21"/>
      <c r="W4294" s="25"/>
      <c r="X4294" s="25"/>
    </row>
    <row r="4295" spans="7:24" ht="15" x14ac:dyDescent="0.25">
      <c r="G4295" s="21"/>
      <c r="H4295" s="21"/>
      <c r="N4295" s="21"/>
      <c r="O4295" s="21"/>
      <c r="W4295" s="25"/>
      <c r="X4295" s="25"/>
    </row>
    <row r="4296" spans="7:24" ht="15" x14ac:dyDescent="0.25">
      <c r="G4296" s="21"/>
      <c r="H4296" s="21"/>
      <c r="N4296" s="21"/>
      <c r="O4296" s="21"/>
      <c r="W4296" s="25"/>
      <c r="X4296" s="25"/>
    </row>
    <row r="4297" spans="7:24" ht="15" x14ac:dyDescent="0.25">
      <c r="G4297" s="21"/>
      <c r="H4297" s="21"/>
      <c r="N4297" s="21"/>
      <c r="O4297" s="21"/>
      <c r="W4297" s="25"/>
      <c r="X4297" s="25"/>
    </row>
    <row r="4298" spans="7:24" ht="15" x14ac:dyDescent="0.25">
      <c r="G4298" s="21"/>
      <c r="H4298" s="21"/>
      <c r="N4298" s="21"/>
      <c r="O4298" s="21"/>
      <c r="W4298" s="25"/>
      <c r="X4298" s="25"/>
    </row>
    <row r="4299" spans="7:24" ht="15" x14ac:dyDescent="0.25">
      <c r="G4299" s="21"/>
      <c r="H4299" s="21"/>
      <c r="N4299" s="21"/>
      <c r="O4299" s="21"/>
      <c r="W4299" s="25"/>
      <c r="X4299" s="25"/>
    </row>
    <row r="4300" spans="7:24" ht="15" x14ac:dyDescent="0.25">
      <c r="G4300" s="21"/>
      <c r="H4300" s="21"/>
      <c r="N4300" s="21"/>
      <c r="O4300" s="21"/>
      <c r="W4300" s="25"/>
      <c r="X4300" s="25"/>
    </row>
    <row r="4301" spans="7:24" ht="15" x14ac:dyDescent="0.25">
      <c r="G4301" s="21"/>
      <c r="H4301" s="21"/>
      <c r="N4301" s="21"/>
      <c r="O4301" s="21"/>
      <c r="W4301" s="25"/>
      <c r="X4301" s="25"/>
    </row>
    <row r="4302" spans="7:24" ht="15" x14ac:dyDescent="0.25">
      <c r="G4302" s="21"/>
      <c r="H4302" s="21"/>
      <c r="N4302" s="21"/>
      <c r="O4302" s="21"/>
      <c r="W4302" s="25"/>
      <c r="X4302" s="25"/>
    </row>
    <row r="4303" spans="7:24" ht="15" x14ac:dyDescent="0.25">
      <c r="G4303" s="21"/>
      <c r="H4303" s="21"/>
      <c r="N4303" s="21"/>
      <c r="O4303" s="21"/>
      <c r="W4303" s="25"/>
      <c r="X4303" s="25"/>
    </row>
    <row r="4304" spans="7:24" ht="15" x14ac:dyDescent="0.25">
      <c r="G4304" s="21"/>
      <c r="H4304" s="21"/>
      <c r="N4304" s="21"/>
      <c r="O4304" s="21"/>
      <c r="W4304" s="25"/>
      <c r="X4304" s="25"/>
    </row>
    <row r="4305" spans="7:24" ht="15" x14ac:dyDescent="0.25">
      <c r="G4305" s="21"/>
      <c r="H4305" s="21"/>
      <c r="N4305" s="21"/>
      <c r="O4305" s="21"/>
      <c r="W4305" s="25"/>
      <c r="X4305" s="25"/>
    </row>
    <row r="4306" spans="7:24" ht="15" x14ac:dyDescent="0.25">
      <c r="G4306" s="21"/>
      <c r="H4306" s="21"/>
      <c r="N4306" s="21"/>
      <c r="O4306" s="21"/>
      <c r="W4306" s="25"/>
      <c r="X4306" s="25"/>
    </row>
    <row r="4307" spans="7:24" ht="15" x14ac:dyDescent="0.25">
      <c r="G4307" s="21"/>
      <c r="H4307" s="21"/>
      <c r="N4307" s="21"/>
      <c r="O4307" s="21"/>
      <c r="W4307" s="25"/>
      <c r="X4307" s="25"/>
    </row>
    <row r="4308" spans="7:24" ht="15" x14ac:dyDescent="0.25">
      <c r="G4308" s="21"/>
      <c r="H4308" s="21"/>
      <c r="N4308" s="21"/>
      <c r="O4308" s="21"/>
      <c r="W4308" s="25"/>
      <c r="X4308" s="25"/>
    </row>
    <row r="4309" spans="7:24" ht="15" x14ac:dyDescent="0.25">
      <c r="G4309" s="21"/>
      <c r="H4309" s="21"/>
      <c r="N4309" s="21"/>
      <c r="O4309" s="21"/>
      <c r="W4309" s="25"/>
      <c r="X4309" s="25"/>
    </row>
    <row r="4310" spans="7:24" ht="15" x14ac:dyDescent="0.25">
      <c r="G4310" s="21"/>
      <c r="H4310" s="21"/>
      <c r="N4310" s="21"/>
      <c r="O4310" s="21"/>
      <c r="W4310" s="25"/>
      <c r="X4310" s="25"/>
    </row>
    <row r="4311" spans="7:24" ht="15" x14ac:dyDescent="0.25">
      <c r="G4311" s="21"/>
      <c r="H4311" s="21"/>
      <c r="N4311" s="21"/>
      <c r="O4311" s="21"/>
      <c r="W4311" s="25"/>
      <c r="X4311" s="25"/>
    </row>
    <row r="4312" spans="7:24" ht="15" x14ac:dyDescent="0.25">
      <c r="G4312" s="21"/>
      <c r="H4312" s="21"/>
      <c r="N4312" s="21"/>
      <c r="O4312" s="21"/>
      <c r="W4312" s="25"/>
      <c r="X4312" s="25"/>
    </row>
    <row r="4313" spans="7:24" ht="15" x14ac:dyDescent="0.25">
      <c r="G4313" s="21"/>
      <c r="H4313" s="21"/>
      <c r="N4313" s="21"/>
      <c r="O4313" s="21"/>
      <c r="W4313" s="25"/>
      <c r="X4313" s="25"/>
    </row>
    <row r="4314" spans="7:24" ht="15" x14ac:dyDescent="0.25">
      <c r="G4314" s="21"/>
      <c r="H4314" s="21"/>
      <c r="N4314" s="21"/>
      <c r="O4314" s="21"/>
      <c r="W4314" s="25"/>
      <c r="X4314" s="25"/>
    </row>
    <row r="4315" spans="7:24" ht="15" x14ac:dyDescent="0.25">
      <c r="G4315" s="21"/>
      <c r="H4315" s="21"/>
      <c r="N4315" s="21"/>
      <c r="O4315" s="21"/>
      <c r="W4315" s="25"/>
      <c r="X4315" s="25"/>
    </row>
    <row r="4316" spans="7:24" ht="15" x14ac:dyDescent="0.25">
      <c r="G4316" s="21"/>
      <c r="H4316" s="21"/>
      <c r="N4316" s="21"/>
      <c r="O4316" s="21"/>
      <c r="W4316" s="25"/>
      <c r="X4316" s="25"/>
    </row>
    <row r="4317" spans="7:24" ht="15" x14ac:dyDescent="0.25">
      <c r="G4317" s="21"/>
      <c r="H4317" s="21"/>
      <c r="N4317" s="21"/>
      <c r="O4317" s="21"/>
      <c r="W4317" s="25"/>
      <c r="X4317" s="25"/>
    </row>
    <row r="4318" spans="7:24" ht="15" x14ac:dyDescent="0.25">
      <c r="G4318" s="21"/>
      <c r="H4318" s="21"/>
      <c r="N4318" s="21"/>
      <c r="O4318" s="21"/>
      <c r="W4318" s="25"/>
      <c r="X4318" s="25"/>
    </row>
    <row r="4319" spans="7:24" ht="15" x14ac:dyDescent="0.25">
      <c r="G4319" s="21"/>
      <c r="H4319" s="21"/>
      <c r="N4319" s="21"/>
      <c r="O4319" s="21"/>
      <c r="W4319" s="25"/>
      <c r="X4319" s="25"/>
    </row>
    <row r="4320" spans="7:24" ht="15" x14ac:dyDescent="0.25">
      <c r="G4320" s="21"/>
      <c r="H4320" s="21"/>
      <c r="N4320" s="21"/>
      <c r="O4320" s="21"/>
      <c r="W4320" s="25"/>
      <c r="X4320" s="25"/>
    </row>
    <row r="4321" spans="7:24" ht="15" x14ac:dyDescent="0.25">
      <c r="G4321" s="21"/>
      <c r="H4321" s="21"/>
      <c r="N4321" s="21"/>
      <c r="O4321" s="21"/>
      <c r="W4321" s="25"/>
      <c r="X4321" s="25"/>
    </row>
    <row r="4322" spans="7:24" ht="15" x14ac:dyDescent="0.25">
      <c r="W4322" s="25"/>
      <c r="X4322" s="25"/>
    </row>
    <row r="4323" spans="7:24" ht="15" x14ac:dyDescent="0.25">
      <c r="W4323" s="25"/>
      <c r="X4323" s="25"/>
    </row>
    <row r="4324" spans="7:24" ht="15" x14ac:dyDescent="0.25">
      <c r="W4324" s="25"/>
      <c r="X4324" s="25"/>
    </row>
    <row r="4325" spans="7:24" ht="15" x14ac:dyDescent="0.25">
      <c r="W4325" s="25"/>
      <c r="X4325" s="25"/>
    </row>
    <row r="4326" spans="7:24" ht="15" x14ac:dyDescent="0.25">
      <c r="W4326" s="25"/>
      <c r="X4326" s="25"/>
    </row>
    <row r="4327" spans="7:24" ht="15" x14ac:dyDescent="0.25">
      <c r="W4327" s="25"/>
      <c r="X4327" s="25"/>
    </row>
    <row r="4328" spans="7:24" ht="15" x14ac:dyDescent="0.25">
      <c r="W4328" s="25"/>
      <c r="X4328" s="25"/>
    </row>
    <row r="4329" spans="7:24" ht="15" x14ac:dyDescent="0.25">
      <c r="W4329" s="25"/>
      <c r="X4329" s="25"/>
    </row>
    <row r="4330" spans="7:24" ht="15" x14ac:dyDescent="0.25">
      <c r="W4330" s="25"/>
      <c r="X4330" s="25"/>
    </row>
    <row r="4331" spans="7:24" ht="15" x14ac:dyDescent="0.25">
      <c r="W4331" s="25"/>
      <c r="X4331" s="25"/>
    </row>
    <row r="4332" spans="7:24" ht="15" x14ac:dyDescent="0.25">
      <c r="W4332" s="25"/>
      <c r="X4332" s="25"/>
    </row>
    <row r="4333" spans="7:24" ht="15" x14ac:dyDescent="0.25">
      <c r="W4333" s="25"/>
      <c r="X4333" s="25"/>
    </row>
    <row r="4334" spans="7:24" ht="15" x14ac:dyDescent="0.25">
      <c r="W4334" s="25"/>
      <c r="X4334" s="25"/>
    </row>
    <row r="4335" spans="7:24" ht="15" x14ac:dyDescent="0.25">
      <c r="W4335" s="25"/>
      <c r="X4335" s="25"/>
    </row>
    <row r="4336" spans="7:24" ht="15" x14ac:dyDescent="0.25">
      <c r="W4336" s="25"/>
      <c r="X4336" s="25"/>
    </row>
    <row r="4337" spans="23:24" ht="15" x14ac:dyDescent="0.25">
      <c r="W4337" s="25"/>
      <c r="X4337" s="25"/>
    </row>
    <row r="4338" spans="23:24" ht="15" x14ac:dyDescent="0.25">
      <c r="W4338" s="25"/>
      <c r="X4338" s="25"/>
    </row>
    <row r="4339" spans="23:24" ht="15" x14ac:dyDescent="0.25">
      <c r="W4339" s="25"/>
      <c r="X4339" s="25"/>
    </row>
    <row r="4340" spans="23:24" ht="15" x14ac:dyDescent="0.25">
      <c r="W4340" s="25"/>
      <c r="X4340" s="25"/>
    </row>
    <row r="4341" spans="23:24" ht="15" x14ac:dyDescent="0.25">
      <c r="W4341" s="25"/>
      <c r="X4341" s="25"/>
    </row>
    <row r="4342" spans="23:24" ht="15" x14ac:dyDescent="0.25">
      <c r="W4342" s="25"/>
      <c r="X4342" s="25"/>
    </row>
    <row r="4343" spans="23:24" ht="15" x14ac:dyDescent="0.25">
      <c r="W4343" s="25"/>
      <c r="X4343" s="25"/>
    </row>
    <row r="4344" spans="23:24" ht="15" x14ac:dyDescent="0.25">
      <c r="W4344" s="25"/>
      <c r="X4344" s="25"/>
    </row>
    <row r="4345" spans="23:24" ht="15" x14ac:dyDescent="0.25">
      <c r="W4345" s="25"/>
      <c r="X4345" s="25"/>
    </row>
    <row r="4346" spans="23:24" ht="15" x14ac:dyDescent="0.25">
      <c r="W4346" s="25"/>
      <c r="X4346" s="25"/>
    </row>
    <row r="4347" spans="23:24" ht="15" x14ac:dyDescent="0.25">
      <c r="W4347" s="25"/>
      <c r="X4347" s="25"/>
    </row>
    <row r="4348" spans="23:24" ht="15" x14ac:dyDescent="0.25">
      <c r="W4348" s="25"/>
      <c r="X4348" s="25"/>
    </row>
    <row r="4349" spans="23:24" ht="15" x14ac:dyDescent="0.25">
      <c r="W4349" s="25"/>
      <c r="X4349" s="25"/>
    </row>
    <row r="4350" spans="23:24" ht="15" x14ac:dyDescent="0.25">
      <c r="W4350" s="25"/>
      <c r="X4350" s="25"/>
    </row>
    <row r="4351" spans="23:24" ht="15" x14ac:dyDescent="0.25">
      <c r="W4351" s="25"/>
      <c r="X4351" s="25"/>
    </row>
    <row r="4352" spans="23:24" ht="15" x14ac:dyDescent="0.25">
      <c r="W4352" s="25"/>
      <c r="X4352" s="25"/>
    </row>
    <row r="4353" spans="23:24" ht="15" x14ac:dyDescent="0.25">
      <c r="W4353" s="25"/>
      <c r="X4353" s="25"/>
    </row>
    <row r="4354" spans="23:24" ht="15" x14ac:dyDescent="0.25">
      <c r="W4354" s="25"/>
      <c r="X4354" s="25"/>
    </row>
    <row r="4355" spans="23:24" ht="15" x14ac:dyDescent="0.25">
      <c r="W4355" s="25"/>
      <c r="X4355" s="25"/>
    </row>
    <row r="4356" spans="23:24" ht="15" x14ac:dyDescent="0.25">
      <c r="W4356" s="25"/>
      <c r="X4356" s="25"/>
    </row>
    <row r="4357" spans="23:24" ht="15" x14ac:dyDescent="0.25">
      <c r="W4357" s="25"/>
      <c r="X4357" s="25"/>
    </row>
    <row r="4358" spans="23:24" ht="15" x14ac:dyDescent="0.25">
      <c r="W4358" s="25"/>
      <c r="X4358" s="25"/>
    </row>
    <row r="4359" spans="23:24" ht="15" x14ac:dyDescent="0.25">
      <c r="W4359" s="25"/>
      <c r="X4359" s="25"/>
    </row>
    <row r="4360" spans="23:24" ht="15" x14ac:dyDescent="0.25">
      <c r="W4360" s="25"/>
      <c r="X4360" s="25"/>
    </row>
    <row r="4361" spans="23:24" ht="15" x14ac:dyDescent="0.25">
      <c r="W4361" s="25"/>
      <c r="X4361" s="25"/>
    </row>
    <row r="4362" spans="23:24" ht="15" x14ac:dyDescent="0.25">
      <c r="W4362" s="25"/>
      <c r="X4362" s="25"/>
    </row>
    <row r="4363" spans="23:24" ht="15" x14ac:dyDescent="0.25">
      <c r="W4363" s="25"/>
      <c r="X4363" s="25"/>
    </row>
    <row r="4364" spans="23:24" ht="15" x14ac:dyDescent="0.25">
      <c r="W4364" s="25"/>
      <c r="X4364" s="25"/>
    </row>
    <row r="4365" spans="23:24" ht="15" x14ac:dyDescent="0.25">
      <c r="W4365" s="25"/>
      <c r="X4365" s="25"/>
    </row>
    <row r="4366" spans="23:24" ht="15" x14ac:dyDescent="0.25">
      <c r="W4366" s="25"/>
      <c r="X4366" s="25"/>
    </row>
    <row r="4367" spans="23:24" ht="15" x14ac:dyDescent="0.25">
      <c r="W4367" s="25"/>
      <c r="X4367" s="25"/>
    </row>
    <row r="4368" spans="23:24" ht="15" x14ac:dyDescent="0.25">
      <c r="W4368" s="25"/>
      <c r="X4368" s="25"/>
    </row>
    <row r="4369" spans="23:24" ht="15" x14ac:dyDescent="0.25">
      <c r="W4369" s="25"/>
      <c r="X4369" s="25"/>
    </row>
    <row r="4370" spans="23:24" ht="15" x14ac:dyDescent="0.25">
      <c r="W4370" s="25"/>
      <c r="X4370" s="25"/>
    </row>
    <row r="4371" spans="23:24" ht="15" x14ac:dyDescent="0.25">
      <c r="W4371" s="25"/>
      <c r="X4371" s="25"/>
    </row>
    <row r="4372" spans="23:24" ht="15" x14ac:dyDescent="0.25">
      <c r="W4372" s="25"/>
      <c r="X4372" s="25"/>
    </row>
    <row r="4373" spans="23:24" ht="15" x14ac:dyDescent="0.25">
      <c r="W4373" s="25"/>
      <c r="X4373" s="25"/>
    </row>
    <row r="4374" spans="23:24" ht="15" x14ac:dyDescent="0.25">
      <c r="W4374" s="25"/>
      <c r="X4374" s="25"/>
    </row>
    <row r="4375" spans="23:24" ht="15" x14ac:dyDescent="0.25">
      <c r="W4375" s="25"/>
      <c r="X4375" s="25"/>
    </row>
    <row r="4376" spans="23:24" ht="15" x14ac:dyDescent="0.25">
      <c r="W4376" s="25"/>
      <c r="X4376" s="25"/>
    </row>
    <row r="4377" spans="23:24" ht="15" x14ac:dyDescent="0.25">
      <c r="W4377" s="25"/>
      <c r="X4377" s="25"/>
    </row>
    <row r="4378" spans="23:24" ht="15" x14ac:dyDescent="0.25">
      <c r="W4378" s="25"/>
      <c r="X4378" s="25"/>
    </row>
    <row r="4379" spans="23:24" ht="15" x14ac:dyDescent="0.25">
      <c r="W4379" s="25"/>
      <c r="X4379" s="25"/>
    </row>
    <row r="4380" spans="23:24" ht="15" x14ac:dyDescent="0.25">
      <c r="W4380" s="25"/>
      <c r="X4380" s="25"/>
    </row>
    <row r="4381" spans="23:24" ht="15" x14ac:dyDescent="0.25">
      <c r="W4381" s="25"/>
      <c r="X4381" s="25"/>
    </row>
    <row r="4382" spans="23:24" ht="15" x14ac:dyDescent="0.25">
      <c r="W4382" s="25"/>
      <c r="X4382" s="25"/>
    </row>
    <row r="4383" spans="23:24" ht="15" x14ac:dyDescent="0.25">
      <c r="W4383" s="25"/>
      <c r="X4383" s="25"/>
    </row>
    <row r="4384" spans="23:24" ht="15" x14ac:dyDescent="0.25">
      <c r="W4384" s="25"/>
      <c r="X4384" s="25"/>
    </row>
    <row r="4385" spans="23:24" ht="15" x14ac:dyDescent="0.25">
      <c r="W4385" s="25"/>
      <c r="X4385" s="25"/>
    </row>
    <row r="4386" spans="23:24" ht="15" x14ac:dyDescent="0.25">
      <c r="W4386" s="25"/>
      <c r="X4386" s="25"/>
    </row>
    <row r="4387" spans="23:24" ht="15" x14ac:dyDescent="0.25">
      <c r="W4387" s="25"/>
      <c r="X4387" s="25"/>
    </row>
    <row r="4388" spans="23:24" ht="15" x14ac:dyDescent="0.25">
      <c r="W4388" s="25"/>
      <c r="X4388" s="25"/>
    </row>
    <row r="4389" spans="23:24" ht="15" x14ac:dyDescent="0.25">
      <c r="W4389" s="25"/>
      <c r="X4389" s="25"/>
    </row>
    <row r="4390" spans="23:24" ht="15" x14ac:dyDescent="0.25">
      <c r="W4390" s="25"/>
      <c r="X4390" s="25"/>
    </row>
    <row r="4391" spans="23:24" ht="15" x14ac:dyDescent="0.25">
      <c r="W4391" s="25"/>
      <c r="X4391" s="25"/>
    </row>
    <row r="4392" spans="23:24" ht="15" x14ac:dyDescent="0.25">
      <c r="W4392" s="25"/>
      <c r="X4392" s="25"/>
    </row>
    <row r="4393" spans="23:24" ht="15" x14ac:dyDescent="0.25">
      <c r="W4393" s="25"/>
      <c r="X4393" s="25"/>
    </row>
    <row r="4394" spans="23:24" ht="15" x14ac:dyDescent="0.25">
      <c r="W4394" s="25"/>
      <c r="X4394" s="25"/>
    </row>
    <row r="4395" spans="23:24" ht="15" x14ac:dyDescent="0.25">
      <c r="W4395" s="25"/>
      <c r="X4395" s="25"/>
    </row>
    <row r="4396" spans="23:24" ht="15" x14ac:dyDescent="0.25">
      <c r="W4396" s="25"/>
      <c r="X4396" s="25"/>
    </row>
    <row r="4397" spans="23:24" ht="15" x14ac:dyDescent="0.25">
      <c r="W4397" s="25"/>
      <c r="X4397" s="25"/>
    </row>
    <row r="4398" spans="23:24" ht="15" x14ac:dyDescent="0.25">
      <c r="W4398" s="25"/>
      <c r="X4398" s="25"/>
    </row>
    <row r="4399" spans="23:24" ht="15" x14ac:dyDescent="0.25">
      <c r="W4399" s="25"/>
      <c r="X4399" s="25"/>
    </row>
    <row r="4400" spans="23:24" ht="15" x14ac:dyDescent="0.25">
      <c r="W4400" s="25"/>
      <c r="X4400" s="25"/>
    </row>
    <row r="4401" spans="23:24" ht="15" x14ac:dyDescent="0.25">
      <c r="W4401" s="25"/>
      <c r="X4401" s="25"/>
    </row>
    <row r="4402" spans="23:24" ht="15" x14ac:dyDescent="0.25">
      <c r="W4402" s="25"/>
      <c r="X4402" s="25"/>
    </row>
    <row r="4403" spans="23:24" ht="15" x14ac:dyDescent="0.25">
      <c r="W4403" s="25"/>
      <c r="X4403" s="25"/>
    </row>
    <row r="4404" spans="23:24" ht="15" x14ac:dyDescent="0.25">
      <c r="W4404" s="25"/>
      <c r="X4404" s="25"/>
    </row>
    <row r="4405" spans="23:24" ht="15" x14ac:dyDescent="0.25">
      <c r="W4405" s="25"/>
      <c r="X4405" s="25"/>
    </row>
    <row r="4406" spans="23:24" ht="15" x14ac:dyDescent="0.25">
      <c r="W4406" s="25"/>
      <c r="X4406" s="25"/>
    </row>
    <row r="4407" spans="23:24" ht="15" x14ac:dyDescent="0.25">
      <c r="W4407" s="25"/>
      <c r="X4407" s="25"/>
    </row>
    <row r="4408" spans="23:24" ht="15" x14ac:dyDescent="0.25">
      <c r="W4408" s="25"/>
      <c r="X4408" s="25"/>
    </row>
    <row r="4409" spans="23:24" ht="15" x14ac:dyDescent="0.25">
      <c r="W4409" s="25"/>
      <c r="X4409" s="25"/>
    </row>
    <row r="4410" spans="23:24" ht="15" x14ac:dyDescent="0.25">
      <c r="W4410" s="25"/>
      <c r="X4410" s="25"/>
    </row>
    <row r="4411" spans="23:24" ht="15" x14ac:dyDescent="0.25">
      <c r="W4411" s="25"/>
      <c r="X4411" s="25"/>
    </row>
    <row r="4412" spans="23:24" ht="15" x14ac:dyDescent="0.25">
      <c r="W4412" s="25"/>
      <c r="X4412" s="25"/>
    </row>
    <row r="4413" spans="23:24" ht="15" x14ac:dyDescent="0.25">
      <c r="W4413" s="25"/>
      <c r="X4413" s="25"/>
    </row>
    <row r="4414" spans="23:24" ht="15" x14ac:dyDescent="0.25">
      <c r="W4414" s="25"/>
      <c r="X4414" s="25"/>
    </row>
    <row r="4415" spans="23:24" ht="15" x14ac:dyDescent="0.25">
      <c r="W4415" s="25"/>
      <c r="X4415" s="25"/>
    </row>
    <row r="4416" spans="23:24" ht="15" x14ac:dyDescent="0.25">
      <c r="W4416" s="25"/>
      <c r="X4416" s="25"/>
    </row>
    <row r="4417" spans="23:24" ht="15" x14ac:dyDescent="0.25">
      <c r="W4417" s="25"/>
      <c r="X4417" s="25"/>
    </row>
    <row r="4418" spans="23:24" ht="15" x14ac:dyDescent="0.25">
      <c r="W4418" s="25"/>
      <c r="X4418" s="25"/>
    </row>
    <row r="4419" spans="23:24" ht="15" x14ac:dyDescent="0.25">
      <c r="W4419" s="25"/>
      <c r="X4419" s="25"/>
    </row>
    <row r="4420" spans="23:24" ht="15" x14ac:dyDescent="0.25">
      <c r="W4420" s="25"/>
      <c r="X4420" s="25"/>
    </row>
    <row r="4421" spans="23:24" ht="15" x14ac:dyDescent="0.25">
      <c r="W4421" s="25"/>
      <c r="X4421" s="25"/>
    </row>
    <row r="4422" spans="23:24" ht="15" x14ac:dyDescent="0.25">
      <c r="W4422" s="25"/>
      <c r="X4422" s="25"/>
    </row>
    <row r="4423" spans="23:24" ht="15" x14ac:dyDescent="0.25">
      <c r="W4423" s="25"/>
      <c r="X4423" s="25"/>
    </row>
    <row r="4424" spans="23:24" ht="15" x14ac:dyDescent="0.25">
      <c r="W4424" s="25"/>
      <c r="X4424" s="25"/>
    </row>
    <row r="4425" spans="23:24" ht="15" x14ac:dyDescent="0.25">
      <c r="W4425" s="25"/>
      <c r="X4425" s="25"/>
    </row>
    <row r="4426" spans="23:24" ht="15" x14ac:dyDescent="0.25">
      <c r="W4426" s="25"/>
      <c r="X4426" s="25"/>
    </row>
    <row r="4427" spans="23:24" ht="15" x14ac:dyDescent="0.25">
      <c r="W4427" s="25"/>
      <c r="X4427" s="25"/>
    </row>
    <row r="4428" spans="23:24" ht="15" x14ac:dyDescent="0.25">
      <c r="W4428" s="25"/>
      <c r="X4428" s="25"/>
    </row>
    <row r="4429" spans="23:24" ht="15" x14ac:dyDescent="0.25">
      <c r="W4429" s="25"/>
      <c r="X4429" s="25"/>
    </row>
    <row r="4430" spans="23:24" ht="15" x14ac:dyDescent="0.25">
      <c r="W4430" s="25"/>
      <c r="X4430" s="25"/>
    </row>
    <row r="4431" spans="23:24" ht="15" x14ac:dyDescent="0.25">
      <c r="W4431" s="25"/>
      <c r="X4431" s="25"/>
    </row>
    <row r="4432" spans="23:24" ht="15" x14ac:dyDescent="0.25">
      <c r="W4432" s="25"/>
      <c r="X4432" s="25"/>
    </row>
    <row r="4433" spans="23:24" ht="15" x14ac:dyDescent="0.25">
      <c r="W4433" s="25"/>
      <c r="X4433" s="25"/>
    </row>
    <row r="4434" spans="23:24" ht="15" x14ac:dyDescent="0.25">
      <c r="W4434" s="25"/>
      <c r="X4434" s="25"/>
    </row>
    <row r="4435" spans="23:24" ht="15" x14ac:dyDescent="0.25">
      <c r="W4435" s="25"/>
      <c r="X4435" s="25"/>
    </row>
    <row r="4436" spans="23:24" ht="15" x14ac:dyDescent="0.25">
      <c r="W4436" s="25"/>
      <c r="X4436" s="25"/>
    </row>
    <row r="4437" spans="23:24" ht="15" x14ac:dyDescent="0.25">
      <c r="W4437" s="25"/>
      <c r="X4437" s="25"/>
    </row>
    <row r="4438" spans="23:24" ht="15" x14ac:dyDescent="0.25">
      <c r="W4438" s="25"/>
      <c r="X4438" s="25"/>
    </row>
    <row r="4439" spans="23:24" ht="15" x14ac:dyDescent="0.25">
      <c r="W4439" s="25"/>
      <c r="X4439" s="25"/>
    </row>
    <row r="4440" spans="23:24" ht="15" x14ac:dyDescent="0.25">
      <c r="W4440" s="25"/>
      <c r="X4440" s="25"/>
    </row>
    <row r="4441" spans="23:24" ht="15" x14ac:dyDescent="0.25">
      <c r="W4441" s="25"/>
      <c r="X4441" s="25"/>
    </row>
    <row r="4442" spans="23:24" ht="15" x14ac:dyDescent="0.25">
      <c r="W4442" s="25"/>
      <c r="X4442" s="25"/>
    </row>
    <row r="4443" spans="23:24" ht="15" x14ac:dyDescent="0.25">
      <c r="W4443" s="25"/>
      <c r="X4443" s="25"/>
    </row>
    <row r="4444" spans="23:24" ht="15" x14ac:dyDescent="0.25">
      <c r="W4444" s="25"/>
      <c r="X4444" s="25"/>
    </row>
    <row r="4445" spans="23:24" ht="15" x14ac:dyDescent="0.25">
      <c r="W4445" s="25"/>
      <c r="X4445" s="25"/>
    </row>
    <row r="4446" spans="23:24" ht="15" x14ac:dyDescent="0.25">
      <c r="W4446" s="25"/>
      <c r="X4446" s="25"/>
    </row>
    <row r="4447" spans="23:24" ht="15" x14ac:dyDescent="0.25">
      <c r="W4447" s="25"/>
      <c r="X4447" s="25"/>
    </row>
    <row r="4448" spans="23:24" ht="15" x14ac:dyDescent="0.25">
      <c r="W4448" s="25"/>
      <c r="X4448" s="25"/>
    </row>
    <row r="4449" spans="23:24" ht="15" x14ac:dyDescent="0.25">
      <c r="W4449" s="25"/>
      <c r="X4449" s="25"/>
    </row>
    <row r="4450" spans="23:24" ht="15" x14ac:dyDescent="0.25">
      <c r="W4450" s="25"/>
      <c r="X4450" s="25"/>
    </row>
    <row r="4451" spans="23:24" ht="15" x14ac:dyDescent="0.25">
      <c r="W4451" s="25"/>
      <c r="X4451" s="25"/>
    </row>
    <row r="4452" spans="23:24" ht="15" x14ac:dyDescent="0.25">
      <c r="W4452" s="25"/>
      <c r="X4452" s="25"/>
    </row>
    <row r="4453" spans="23:24" ht="15" x14ac:dyDescent="0.25">
      <c r="W4453" s="25"/>
      <c r="X4453" s="25"/>
    </row>
    <row r="4454" spans="23:24" ht="15" x14ac:dyDescent="0.25">
      <c r="W4454" s="25"/>
      <c r="X4454" s="25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4454"/>
  <sheetViews>
    <sheetView workbookViewId="0">
      <selection activeCell="AA125" sqref="AA125:AA1647"/>
    </sheetView>
  </sheetViews>
  <sheetFormatPr defaultRowHeight="12.75" x14ac:dyDescent="0.2"/>
  <cols>
    <col min="6" max="6" width="11.85546875" bestFit="1" customWidth="1"/>
    <col min="7" max="7" width="9.28515625" bestFit="1" customWidth="1"/>
    <col min="8" max="8" width="10.28515625" bestFit="1" customWidth="1"/>
    <col min="9" max="9" width="10.140625" bestFit="1" customWidth="1"/>
    <col min="10" max="10" width="10.28515625" bestFit="1" customWidth="1"/>
    <col min="11" max="11" width="13.5703125" bestFit="1" customWidth="1"/>
    <col min="14" max="14" width="13.7109375" bestFit="1" customWidth="1"/>
    <col min="15" max="15" width="13.5703125" bestFit="1" customWidth="1"/>
    <col min="16" max="17" width="13.7109375" bestFit="1" customWidth="1"/>
    <col min="28" max="28" width="12.42578125" bestFit="1" customWidth="1"/>
  </cols>
  <sheetData>
    <row r="1" spans="1:33" x14ac:dyDescent="0.2">
      <c r="T1" s="1" t="s">
        <v>70</v>
      </c>
      <c r="AA1">
        <f>AVERAGE(AA3:AA5000)</f>
        <v>0.1910021935711424</v>
      </c>
      <c r="AB1">
        <f>AVERAGE(AB3:AB5000)</f>
        <v>3.5135949455366914E-6</v>
      </c>
      <c r="AC1">
        <f>AB1*10000+AA1</f>
        <v>0.22613814302650931</v>
      </c>
    </row>
    <row r="2" spans="1:33" ht="15" x14ac:dyDescent="0.25">
      <c r="H2" t="s">
        <v>44</v>
      </c>
      <c r="I2" t="s">
        <v>45</v>
      </c>
      <c r="J2" t="s">
        <v>42</v>
      </c>
      <c r="K2" t="s">
        <v>46</v>
      </c>
      <c r="L2" t="s">
        <v>47</v>
      </c>
      <c r="M2" t="s">
        <v>48</v>
      </c>
      <c r="N2" s="1" t="s">
        <v>49</v>
      </c>
      <c r="O2" t="s">
        <v>50</v>
      </c>
      <c r="P2" s="1" t="s">
        <v>51</v>
      </c>
      <c r="Q2" s="1" t="s">
        <v>52</v>
      </c>
      <c r="R2" s="1" t="s">
        <v>53</v>
      </c>
      <c r="T2" s="1" t="s">
        <v>69</v>
      </c>
      <c r="W2" s="27" t="s">
        <v>63</v>
      </c>
      <c r="X2" s="27" t="s">
        <v>64</v>
      </c>
      <c r="Y2" s="27" t="s">
        <v>65</v>
      </c>
      <c r="Z2" s="26" t="s">
        <v>67</v>
      </c>
      <c r="AA2" s="26" t="s">
        <v>66</v>
      </c>
      <c r="AG2" s="1" t="s">
        <v>49</v>
      </c>
    </row>
    <row r="3" spans="1:33" x14ac:dyDescent="0.2">
      <c r="D3" t="s">
        <v>43</v>
      </c>
      <c r="E3">
        <v>3</v>
      </c>
      <c r="H3">
        <v>0</v>
      </c>
      <c r="J3">
        <f>Q3</f>
        <v>0.9979824763945796</v>
      </c>
      <c r="K3">
        <f t="shared" ref="K3:K66" si="0">IF(O3&lt;$B$8+$B$9,0.5*(($B$8+$B$9)^2+O3^2)/O3-$B$9,$B$8)</f>
        <v>322.625</v>
      </c>
      <c r="L3">
        <f t="shared" ref="L3:L66" si="1">0.5*Z3*K3/J3/$B$7</f>
        <v>161.63860971063855</v>
      </c>
      <c r="M3">
        <f>-LN(J3)</f>
        <v>2.0195615476953899E-3</v>
      </c>
      <c r="N3" s="21">
        <f>-$B$15*(O3-2*(K3+$B$9))/(K3+$B$9)^2/J3</f>
        <v>4.0369960959154997E-3</v>
      </c>
      <c r="O3">
        <v>1</v>
      </c>
      <c r="P3">
        <f>MIN(O3/(K3+$B$9),1)</f>
        <v>3.0710172744721691E-3</v>
      </c>
      <c r="Q3">
        <f t="shared" ref="Q3:Q66" si="2">1-B$15*P3</f>
        <v>0.9979824763945796</v>
      </c>
      <c r="R3">
        <f t="shared" ref="R3:R66" si="3">$E$15/(P3+$E$16)</f>
        <v>-0.37730391582567102</v>
      </c>
      <c r="T3" s="21">
        <f>T4</f>
        <v>1.834770106030198E-2</v>
      </c>
      <c r="Y3">
        <v>1</v>
      </c>
      <c r="Z3">
        <f t="shared" ref="Z3:Z66" si="4">Y3</f>
        <v>1</v>
      </c>
      <c r="AG3" s="22">
        <f>-$B$15*('[1]3'!O3-'[1]3'!K3-$B$9)/('[1]3'!K3+B9)^2</f>
        <v>2.0113277555765495E-3</v>
      </c>
    </row>
    <row r="4" spans="1:33" x14ac:dyDescent="0.2">
      <c r="D4" t="s">
        <v>43</v>
      </c>
      <c r="E4">
        <f>E3*0.101325</f>
        <v>0.303975</v>
      </c>
      <c r="G4" s="21"/>
      <c r="H4" s="21">
        <f>H3+0.0001</f>
        <v>1E-4</v>
      </c>
      <c r="I4">
        <f>IF(P3&lt;0.999,MAX(0,MIN(10000000,(L3/$E$8/M3^$E$10)^(1/$E$9)/N3)),0.1)</f>
        <v>4.5438593144095973</v>
      </c>
      <c r="J4">
        <f>Q4</f>
        <v>0.99798064532784536</v>
      </c>
      <c r="K4">
        <f>IF(O4&lt;$B$8+$B$9,0.5*(($B$8+$B$9)^2+O4^2)/O4-$B$9,$B$8)</f>
        <v>322.47756206396315</v>
      </c>
      <c r="L4">
        <f t="shared" si="1"/>
        <v>161.5650381466198</v>
      </c>
      <c r="M4">
        <f>-LN(J4)</f>
        <v>2.0213963178014201E-3</v>
      </c>
      <c r="N4" s="21">
        <f>-$B$15*(O4-2*(K4+$B$9))/(K4+$B$9)^2/J4</f>
        <v>4.038826586134507E-3</v>
      </c>
      <c r="O4" s="21">
        <f t="shared" ref="O4:O67" si="5">O3+I4*(H4-H3)</f>
        <v>1.000454385931441</v>
      </c>
      <c r="P4">
        <f t="shared" ref="P4:P67" si="6">MIN(O4/(K4+$B$9),1)</f>
        <v>3.0738044723796682E-3</v>
      </c>
      <c r="Q4">
        <f t="shared" si="2"/>
        <v>0.99798064532784536</v>
      </c>
      <c r="R4">
        <f t="shared" si="3"/>
        <v>-0.37730613090868076</v>
      </c>
      <c r="T4" s="21">
        <f t="shared" ref="T4:T67" si="7">(M4-M3)/(H4-H3)</f>
        <v>1.834770106030198E-2</v>
      </c>
      <c r="Y4">
        <v>1</v>
      </c>
      <c r="Z4">
        <f t="shared" si="4"/>
        <v>1</v>
      </c>
      <c r="AC4" s="1" t="s">
        <v>51</v>
      </c>
      <c r="AD4" s="1" t="s">
        <v>52</v>
      </c>
      <c r="AE4" s="1" t="s">
        <v>53</v>
      </c>
    </row>
    <row r="5" spans="1:33" x14ac:dyDescent="0.2">
      <c r="G5" s="21"/>
      <c r="H5" s="21">
        <f>H4*1.1</f>
        <v>1.1000000000000002E-4</v>
      </c>
      <c r="I5">
        <f t="shared" ref="I5:I68" si="8">IF(P4&lt;0.999,MAX(0,MIN(10000000,(L4/$E$8/M4^$E$10)^(1/$E$9)/N4)),0.1)</f>
        <v>4.5380793825744945</v>
      </c>
      <c r="J5">
        <f>Q5</f>
        <v>0.99798046240868343</v>
      </c>
      <c r="K5">
        <f>IF(O5&lt;$B$8+$B$9,0.5*(($B$8+$B$9)^2+O5^2)/O5-$B$9,$B$8)</f>
        <v>322.46284439167107</v>
      </c>
      <c r="L5">
        <f t="shared" si="1"/>
        <v>161.55769403209979</v>
      </c>
      <c r="M5">
        <f t="shared" ref="M5:M68" si="9">-LN(J5)</f>
        <v>2.0215796071062263E-3</v>
      </c>
      <c r="N5" s="21">
        <f t="shared" ref="N5:N68" si="10">-$B$15*(O5-2*(K5+$B$9))/(K5+$B$9)^2/J5</f>
        <v>4.0390094020237854E-3</v>
      </c>
      <c r="O5" s="21">
        <f t="shared" si="5"/>
        <v>1.0004997667252666</v>
      </c>
      <c r="P5">
        <f t="shared" si="6"/>
        <v>3.0740829067456847E-3</v>
      </c>
      <c r="Q5">
        <f t="shared" si="2"/>
        <v>0.99798046240868343</v>
      </c>
      <c r="R5">
        <f t="shared" si="3"/>
        <v>-0.37730635219157371</v>
      </c>
      <c r="T5" s="21">
        <f t="shared" si="7"/>
        <v>1.8328930480619361E-2</v>
      </c>
      <c r="Y5">
        <v>1</v>
      </c>
      <c r="Z5">
        <f t="shared" si="4"/>
        <v>1</v>
      </c>
      <c r="AC5">
        <v>0.1</v>
      </c>
      <c r="AD5">
        <f t="shared" ref="AD5:AD68" si="11">1-AC5*$B$15</f>
        <v>0.93430438759849654</v>
      </c>
      <c r="AE5">
        <f t="shared" ref="AE5:AE68" si="12">$E$15/(AC5+$E$16)</f>
        <v>-0.4740983639262798</v>
      </c>
    </row>
    <row r="6" spans="1:33" x14ac:dyDescent="0.2">
      <c r="D6" s="23"/>
      <c r="E6" s="23"/>
      <c r="G6" s="21"/>
      <c r="H6" s="21">
        <f t="shared" ref="H6:H69" si="13">H5*1.1</f>
        <v>1.2100000000000003E-4</v>
      </c>
      <c r="I6">
        <f t="shared" si="8"/>
        <v>4.5375026733344868</v>
      </c>
      <c r="J6">
        <f>Q6</f>
        <v>0.99798026121365346</v>
      </c>
      <c r="K6">
        <f>IF(O6&lt;$B$8+$B$9,0.5*(($B$8+$B$9)^2+O6^2)/O6-$B$9,$B$8)</f>
        <v>322.44665855361865</v>
      </c>
      <c r="L6">
        <f t="shared" si="1"/>
        <v>161.54961730479926</v>
      </c>
      <c r="M6">
        <f>-LN(J6)</f>
        <v>2.0217812092996846E-3</v>
      </c>
      <c r="N6" s="21">
        <f t="shared" si="10"/>
        <v>4.0392104738855589E-3</v>
      </c>
      <c r="O6" s="21">
        <f>O5+I6*(H6-H5)</f>
        <v>1.0005496792546733</v>
      </c>
      <c r="P6">
        <f>MIN(O6/(K6+$B$9),1)</f>
        <v>3.074389160120471E-3</v>
      </c>
      <c r="Q6">
        <f>1-B$15*P6</f>
        <v>0.99798026121365346</v>
      </c>
      <c r="R6">
        <f t="shared" si="3"/>
        <v>-0.37730659558364188</v>
      </c>
      <c r="T6" s="21">
        <f t="shared" si="7"/>
        <v>1.832747213257398E-2</v>
      </c>
      <c r="Y6">
        <v>1</v>
      </c>
      <c r="Z6">
        <f t="shared" si="4"/>
        <v>1</v>
      </c>
      <c r="AC6">
        <v>0.2</v>
      </c>
      <c r="AD6">
        <f t="shared" si="11"/>
        <v>0.86860877519699309</v>
      </c>
      <c r="AE6">
        <f t="shared" si="12"/>
        <v>-0.64474271933262095</v>
      </c>
    </row>
    <row r="7" spans="1:33" x14ac:dyDescent="0.2">
      <c r="A7" s="7" t="s">
        <v>54</v>
      </c>
      <c r="B7" s="2">
        <v>1</v>
      </c>
      <c r="D7" s="23"/>
      <c r="E7" s="23"/>
      <c r="G7" s="21"/>
      <c r="H7" s="21">
        <f t="shared" si="13"/>
        <v>1.3310000000000004E-4</v>
      </c>
      <c r="I7">
        <f t="shared" si="8"/>
        <v>4.5368684887628756</v>
      </c>
      <c r="J7">
        <f t="shared" ref="J7:J70" si="14">Q7</f>
        <v>0.99798003991853357</v>
      </c>
      <c r="K7">
        <f t="shared" si="0"/>
        <v>322.4288584877421</v>
      </c>
      <c r="L7">
        <f t="shared" si="1"/>
        <v>161.54073508026394</v>
      </c>
      <c r="M7">
        <f t="shared" si="9"/>
        <v>2.022002952307068E-3</v>
      </c>
      <c r="N7" s="21">
        <f t="shared" si="10"/>
        <v>4.0394316219471869E-3</v>
      </c>
      <c r="O7" s="21">
        <f t="shared" si="5"/>
        <v>1.0006045753633874</v>
      </c>
      <c r="P7">
        <f t="shared" si="6"/>
        <v>3.074726009282539E-3</v>
      </c>
      <c r="Q7">
        <f t="shared" si="2"/>
        <v>0.99798003991853357</v>
      </c>
      <c r="R7">
        <f t="shared" si="3"/>
        <v>-0.37730686329179475</v>
      </c>
      <c r="T7" s="21">
        <f t="shared" si="7"/>
        <v>1.8325868378792177E-2</v>
      </c>
      <c r="Y7">
        <v>1</v>
      </c>
      <c r="Z7">
        <f t="shared" si="4"/>
        <v>1</v>
      </c>
      <c r="AC7">
        <v>0.3</v>
      </c>
      <c r="AD7">
        <f t="shared" si="11"/>
        <v>0.80291316279548963</v>
      </c>
      <c r="AE7">
        <f t="shared" si="12"/>
        <v>-1.0073074001554727</v>
      </c>
    </row>
    <row r="8" spans="1:33" x14ac:dyDescent="0.2">
      <c r="A8" s="7" t="s">
        <v>40</v>
      </c>
      <c r="B8" s="2">
        <v>22.5</v>
      </c>
      <c r="D8" s="23" t="s">
        <v>55</v>
      </c>
      <c r="E8" s="23">
        <f>B12</f>
        <v>1490.1521183358889</v>
      </c>
      <c r="G8" s="21"/>
      <c r="H8" s="21">
        <f t="shared" si="13"/>
        <v>1.4641000000000006E-4</v>
      </c>
      <c r="I8">
        <f t="shared" si="8"/>
        <v>4.536171122281675</v>
      </c>
      <c r="J8">
        <f t="shared" si="14"/>
        <v>0.99797979651738511</v>
      </c>
      <c r="K8">
        <f t="shared" si="0"/>
        <v>322.4092836836258</v>
      </c>
      <c r="L8">
        <f t="shared" si="1"/>
        <v>161.53096726443064</v>
      </c>
      <c r="M8">
        <f t="shared" si="9"/>
        <v>2.0222468461410176E-3</v>
      </c>
      <c r="N8" s="21">
        <f t="shared" si="10"/>
        <v>4.0396748473342427E-3</v>
      </c>
      <c r="O8" s="21">
        <f t="shared" si="5"/>
        <v>1.0006649518010251</v>
      </c>
      <c r="P8">
        <f t="shared" si="6"/>
        <v>3.0750965076150262E-3</v>
      </c>
      <c r="Q8">
        <f t="shared" si="2"/>
        <v>0.99797979651738511</v>
      </c>
      <c r="R8">
        <f t="shared" si="3"/>
        <v>-0.37730715774279294</v>
      </c>
      <c r="T8" s="21">
        <f t="shared" si="7"/>
        <v>1.8324104729496245E-2</v>
      </c>
      <c r="Y8">
        <v>1</v>
      </c>
      <c r="Z8">
        <f t="shared" si="4"/>
        <v>1</v>
      </c>
      <c r="AC8">
        <v>0.4</v>
      </c>
      <c r="AD8">
        <f t="shared" si="11"/>
        <v>0.73721755039398618</v>
      </c>
      <c r="AE8">
        <f t="shared" si="12"/>
        <v>-2.3015756853722271</v>
      </c>
    </row>
    <row r="9" spans="1:33" x14ac:dyDescent="0.2">
      <c r="A9" s="7" t="s">
        <v>41</v>
      </c>
      <c r="B9" s="2">
        <v>3</v>
      </c>
      <c r="D9" s="23" t="s">
        <v>56</v>
      </c>
      <c r="E9" s="23">
        <f>B13</f>
        <v>0.55552903457268188</v>
      </c>
      <c r="G9" s="21"/>
      <c r="H9" s="21">
        <f t="shared" si="13"/>
        <v>1.6105100000000008E-4</v>
      </c>
      <c r="I9">
        <f t="shared" si="8"/>
        <v>4.5354043052163266</v>
      </c>
      <c r="J9">
        <f t="shared" si="14"/>
        <v>0.997979528804528</v>
      </c>
      <c r="K9">
        <f t="shared" si="0"/>
        <v>322.38775777062079</v>
      </c>
      <c r="L9">
        <f t="shared" si="1"/>
        <v>161.52022584912467</v>
      </c>
      <c r="M9">
        <f t="shared" si="9"/>
        <v>2.0225151009633565E-3</v>
      </c>
      <c r="N9" s="21">
        <f t="shared" si="10"/>
        <v>4.0399423499252341E-3</v>
      </c>
      <c r="O9" s="21">
        <f t="shared" si="5"/>
        <v>1.0007313546554577</v>
      </c>
      <c r="P9">
        <f t="shared" si="6"/>
        <v>3.0755040125415977E-3</v>
      </c>
      <c r="Q9">
        <f t="shared" si="2"/>
        <v>0.997979528804528</v>
      </c>
      <c r="R9">
        <f t="shared" si="3"/>
        <v>-0.37730748160505767</v>
      </c>
      <c r="T9" s="21">
        <f t="shared" si="7"/>
        <v>1.8322165312403077E-2</v>
      </c>
      <c r="Y9">
        <v>1</v>
      </c>
      <c r="Z9">
        <f t="shared" si="4"/>
        <v>1</v>
      </c>
      <c r="AC9">
        <v>0.5</v>
      </c>
      <c r="AD9">
        <f t="shared" si="11"/>
        <v>0.67152193799248283</v>
      </c>
      <c r="AE9">
        <f t="shared" si="12"/>
        <v>8.0791297371356112</v>
      </c>
    </row>
    <row r="10" spans="1:33" x14ac:dyDescent="0.2">
      <c r="A10" s="7" t="s">
        <v>57</v>
      </c>
      <c r="B10" s="2">
        <v>0.3</v>
      </c>
      <c r="D10" s="23" t="s">
        <v>58</v>
      </c>
      <c r="E10" s="23">
        <v>0</v>
      </c>
      <c r="G10" s="21"/>
      <c r="H10" s="21">
        <f t="shared" si="13"/>
        <v>1.771561000000001E-4</v>
      </c>
      <c r="I10">
        <f t="shared" si="8"/>
        <v>4.5345611523709222</v>
      </c>
      <c r="J10">
        <f t="shared" si="14"/>
        <v>0.99797923435474523</v>
      </c>
      <c r="K10">
        <f t="shared" si="0"/>
        <v>322.36408697163125</v>
      </c>
      <c r="L10">
        <f t="shared" si="1"/>
        <v>161.50841414053039</v>
      </c>
      <c r="M10">
        <f t="shared" si="9"/>
        <v>2.0228101469214324E-3</v>
      </c>
      <c r="N10" s="21">
        <f t="shared" si="10"/>
        <v>4.0402365479427563E-3</v>
      </c>
      <c r="O10" s="21">
        <f t="shared" si="5"/>
        <v>1.0008043842162728</v>
      </c>
      <c r="P10">
        <f t="shared" si="6"/>
        <v>3.0759522156590495E-3</v>
      </c>
      <c r="Q10">
        <f t="shared" si="2"/>
        <v>0.99797923435474523</v>
      </c>
      <c r="R10">
        <f t="shared" si="3"/>
        <v>-0.37730783781262439</v>
      </c>
      <c r="T10" s="21">
        <f t="shared" si="7"/>
        <v>1.8320032665172466E-2</v>
      </c>
      <c r="Y10">
        <v>1</v>
      </c>
      <c r="Z10">
        <f t="shared" si="4"/>
        <v>1</v>
      </c>
      <c r="AC10">
        <v>0.6</v>
      </c>
      <c r="AD10">
        <f t="shared" si="11"/>
        <v>0.60582632559097926</v>
      </c>
      <c r="AE10">
        <f t="shared" si="12"/>
        <v>1.4661974769196138</v>
      </c>
    </row>
    <row r="11" spans="1:33" x14ac:dyDescent="0.2">
      <c r="A11" s="8"/>
      <c r="B11" s="2"/>
      <c r="D11" s="23" t="s">
        <v>59</v>
      </c>
      <c r="E11" s="23">
        <v>1E-13</v>
      </c>
      <c r="G11" s="21"/>
      <c r="H11" s="21">
        <f t="shared" si="13"/>
        <v>1.9487171000000012E-4</v>
      </c>
      <c r="I11">
        <f t="shared" si="8"/>
        <v>4.5336341025315248</v>
      </c>
      <c r="J11">
        <f t="shared" si="14"/>
        <v>0.9979789105015443</v>
      </c>
      <c r="K11">
        <f t="shared" si="0"/>
        <v>322.33805841055397</v>
      </c>
      <c r="L11">
        <f t="shared" si="1"/>
        <v>161.49542591464169</v>
      </c>
      <c r="M11">
        <f t="shared" si="9"/>
        <v>2.0231346559315615E-3</v>
      </c>
      <c r="N11" s="21">
        <f t="shared" si="10"/>
        <v>4.0405600994445554E-3</v>
      </c>
      <c r="O11" s="21">
        <f t="shared" si="5"/>
        <v>1.0008847003099159</v>
      </c>
      <c r="P11">
        <f t="shared" si="6"/>
        <v>3.0764451758265219E-3</v>
      </c>
      <c r="Q11">
        <f t="shared" si="2"/>
        <v>0.9979789105015443</v>
      </c>
      <c r="R11">
        <f t="shared" si="3"/>
        <v>-0.37730822959144739</v>
      </c>
      <c r="T11" s="21">
        <f t="shared" si="7"/>
        <v>1.8317687628542391E-2</v>
      </c>
      <c r="Y11">
        <v>1</v>
      </c>
      <c r="Z11">
        <f t="shared" si="4"/>
        <v>1</v>
      </c>
      <c r="AC11">
        <v>0.7</v>
      </c>
      <c r="AD11">
        <f t="shared" si="11"/>
        <v>0.54013071318947592</v>
      </c>
      <c r="AE11">
        <f t="shared" si="12"/>
        <v>0.80625848423657231</v>
      </c>
    </row>
    <row r="12" spans="1:33" x14ac:dyDescent="0.2">
      <c r="A12" s="7" t="s">
        <v>60</v>
      </c>
      <c r="B12">
        <f>calculator!D16</f>
        <v>1490.1521183358889</v>
      </c>
      <c r="G12" s="21"/>
      <c r="H12" s="21">
        <f t="shared" si="13"/>
        <v>2.1435888100000014E-4</v>
      </c>
      <c r="I12">
        <f t="shared" si="8"/>
        <v>4.5326148534667769</v>
      </c>
      <c r="J12">
        <f t="shared" si="14"/>
        <v>0.99797855431329063</v>
      </c>
      <c r="K12">
        <f t="shared" si="0"/>
        <v>322.3094382604454</v>
      </c>
      <c r="L12">
        <f t="shared" si="1"/>
        <v>161.48114449324345</v>
      </c>
      <c r="M12">
        <f t="shared" si="9"/>
        <v>2.0234915655951676E-3</v>
      </c>
      <c r="N12" s="21">
        <f t="shared" si="10"/>
        <v>4.0409159258922005E-3</v>
      </c>
      <c r="O12" s="21">
        <f t="shared" si="5"/>
        <v>1.0009730281506426</v>
      </c>
      <c r="P12">
        <f t="shared" si="6"/>
        <v>3.0769873554952172E-3</v>
      </c>
      <c r="Q12">
        <f t="shared" si="2"/>
        <v>0.99797855431329063</v>
      </c>
      <c r="R12">
        <f t="shared" si="3"/>
        <v>-0.37730866048828177</v>
      </c>
      <c r="T12" s="21">
        <f t="shared" si="7"/>
        <v>1.8315109135447472E-2</v>
      </c>
      <c r="Y12">
        <v>1</v>
      </c>
      <c r="Z12">
        <f t="shared" si="4"/>
        <v>1</v>
      </c>
      <c r="AC12">
        <v>0.8</v>
      </c>
      <c r="AD12">
        <f t="shared" si="11"/>
        <v>0.47443510078797246</v>
      </c>
      <c r="AE12">
        <f t="shared" si="12"/>
        <v>0.55600107153687006</v>
      </c>
    </row>
    <row r="13" spans="1:33" x14ac:dyDescent="0.2">
      <c r="A13" s="7" t="s">
        <v>38</v>
      </c>
      <c r="B13">
        <f>calculator!D17</f>
        <v>0.55552903457268188</v>
      </c>
      <c r="G13" s="21"/>
      <c r="H13" s="21">
        <f t="shared" si="13"/>
        <v>2.3579476910000016E-4</v>
      </c>
      <c r="I13">
        <f t="shared" si="8"/>
        <v>4.531494290967526</v>
      </c>
      <c r="J13">
        <f t="shared" si="14"/>
        <v>0.99797816256700778</v>
      </c>
      <c r="K13">
        <f t="shared" si="0"/>
        <v>322.27796971854906</v>
      </c>
      <c r="L13">
        <f t="shared" si="1"/>
        <v>161.46544173350597</v>
      </c>
      <c r="M13">
        <f t="shared" si="9"/>
        <v>2.0238841054529152E-3</v>
      </c>
      <c r="N13" s="21">
        <f t="shared" si="10"/>
        <v>4.0413072379903133E-3</v>
      </c>
      <c r="O13" s="21">
        <f t="shared" si="5"/>
        <v>1.0010701647551896</v>
      </c>
      <c r="P13">
        <f t="shared" si="6"/>
        <v>3.0775836605884451E-3</v>
      </c>
      <c r="Q13">
        <f t="shared" si="2"/>
        <v>0.99797816256700778</v>
      </c>
      <c r="R13">
        <f t="shared" si="3"/>
        <v>-0.37730913440238811</v>
      </c>
      <c r="T13" s="21">
        <f t="shared" si="7"/>
        <v>1.8312274066572574E-2</v>
      </c>
      <c r="Y13">
        <v>1</v>
      </c>
      <c r="Z13">
        <f t="shared" si="4"/>
        <v>1</v>
      </c>
      <c r="AC13">
        <v>0.9</v>
      </c>
      <c r="AD13">
        <f t="shared" si="11"/>
        <v>0.40873948838646901</v>
      </c>
      <c r="AE13">
        <f t="shared" si="12"/>
        <v>0.42430083870121427</v>
      </c>
    </row>
    <row r="14" spans="1:33" x14ac:dyDescent="0.2">
      <c r="A14" s="7"/>
      <c r="B14" s="2"/>
      <c r="G14" s="21"/>
      <c r="H14" s="21">
        <f t="shared" si="13"/>
        <v>2.5937424601000017E-4</v>
      </c>
      <c r="I14">
        <f t="shared" si="8"/>
        <v>4.5302624114401366</v>
      </c>
      <c r="J14">
        <f t="shared" si="14"/>
        <v>0.99797773171962401</v>
      </c>
      <c r="K14">
        <f t="shared" si="0"/>
        <v>322.24337079334828</v>
      </c>
      <c r="L14">
        <f t="shared" si="1"/>
        <v>161.44817692379166</v>
      </c>
      <c r="M14">
        <f t="shared" si="9"/>
        <v>2.0243158257980424E-3</v>
      </c>
      <c r="N14" s="21">
        <f t="shared" si="10"/>
        <v>4.0417375640055429E-3</v>
      </c>
      <c r="O14" s="21">
        <f t="shared" si="5"/>
        <v>1.0011769859731163</v>
      </c>
      <c r="P14">
        <f t="shared" si="6"/>
        <v>3.0782394842698881E-3</v>
      </c>
      <c r="Q14">
        <f t="shared" si="2"/>
        <v>0.99797773171962401</v>
      </c>
      <c r="R14">
        <f t="shared" si="3"/>
        <v>-0.37730965562033031</v>
      </c>
      <c r="T14" s="21">
        <f t="shared" si="7"/>
        <v>1.8309157017141517E-2</v>
      </c>
      <c r="Y14">
        <v>1</v>
      </c>
      <c r="Z14">
        <f t="shared" si="4"/>
        <v>1</v>
      </c>
      <c r="AC14">
        <v>1</v>
      </c>
      <c r="AD14">
        <f t="shared" si="11"/>
        <v>0.34304387598496555</v>
      </c>
      <c r="AE14">
        <f t="shared" si="12"/>
        <v>0.3430438759849655</v>
      </c>
    </row>
    <row r="15" spans="1:33" x14ac:dyDescent="0.2">
      <c r="A15" s="7" t="s">
        <v>39</v>
      </c>
      <c r="B15" s="2">
        <f>0.5+1/(1.54506*($B$13+1)^3.2066)</f>
        <v>0.65695612401503445</v>
      </c>
      <c r="D15" s="24" t="s">
        <v>61</v>
      </c>
      <c r="E15">
        <f>(1-$B$15)^2/B15</f>
        <v>0.17912779339293491</v>
      </c>
      <c r="G15" s="21"/>
      <c r="H15" s="21">
        <f t="shared" si="13"/>
        <v>2.8531167061100022E-4</v>
      </c>
      <c r="I15">
        <f t="shared" si="8"/>
        <v>4.5289082375419509</v>
      </c>
      <c r="J15">
        <f t="shared" si="14"/>
        <v>0.99797725787642166</v>
      </c>
      <c r="K15">
        <f t="shared" si="0"/>
        <v>322.20533188783048</v>
      </c>
      <c r="L15">
        <f t="shared" si="1"/>
        <v>161.4291955777858</v>
      </c>
      <c r="M15">
        <f t="shared" si="9"/>
        <v>2.0247906292929227E-3</v>
      </c>
      <c r="N15" s="21">
        <f t="shared" si="10"/>
        <v>4.0422107807917568E-3</v>
      </c>
      <c r="O15" s="21">
        <f t="shared" si="5"/>
        <v>1.0012944541890525</v>
      </c>
      <c r="P15">
        <f t="shared" si="6"/>
        <v>3.0789607549682428E-3</v>
      </c>
      <c r="Q15">
        <f t="shared" si="2"/>
        <v>0.99797725787642166</v>
      </c>
      <c r="R15">
        <f t="shared" si="3"/>
        <v>-0.37731022885415866</v>
      </c>
      <c r="T15" s="21">
        <f t="shared" si="7"/>
        <v>1.8305730124879342E-2</v>
      </c>
      <c r="Y15">
        <v>1</v>
      </c>
      <c r="Z15">
        <f t="shared" si="4"/>
        <v>1</v>
      </c>
      <c r="AC15">
        <v>1.1000000000000001</v>
      </c>
      <c r="AD15">
        <f t="shared" si="11"/>
        <v>0.2773482635834621</v>
      </c>
      <c r="AE15">
        <f t="shared" si="12"/>
        <v>0.28790734488447844</v>
      </c>
    </row>
    <row r="16" spans="1:33" x14ac:dyDescent="0.2">
      <c r="D16" s="24" t="s">
        <v>62</v>
      </c>
      <c r="E16">
        <f>(1-2*$B$15)/$B$15</f>
        <v>-0.47782833062209951</v>
      </c>
      <c r="G16" s="21"/>
      <c r="H16" s="21">
        <f t="shared" si="13"/>
        <v>3.1384283767210024E-4</v>
      </c>
      <c r="I16">
        <f t="shared" si="8"/>
        <v>4.5274197263231972</v>
      </c>
      <c r="J16">
        <f t="shared" si="14"/>
        <v>0.99797673675642806</v>
      </c>
      <c r="K16">
        <f t="shared" si="0"/>
        <v>322.16351316217481</v>
      </c>
      <c r="L16">
        <f t="shared" si="1"/>
        <v>161.40832811857612</v>
      </c>
      <c r="M16">
        <f t="shared" si="9"/>
        <v>2.0253128056506977E-3</v>
      </c>
      <c r="N16" s="21">
        <f t="shared" si="10"/>
        <v>4.042731147766117E-3</v>
      </c>
      <c r="O16" s="21">
        <f t="shared" si="5"/>
        <v>1.00142362675762</v>
      </c>
      <c r="P16">
        <f t="shared" si="6"/>
        <v>3.0797539890589183E-3</v>
      </c>
      <c r="Q16">
        <f t="shared" si="2"/>
        <v>0.99797673675642806</v>
      </c>
      <c r="R16">
        <f t="shared" si="3"/>
        <v>-0.37731085928329738</v>
      </c>
      <c r="T16" s="21">
        <f t="shared" si="7"/>
        <v>1.8301962785352718E-2</v>
      </c>
      <c r="Y16">
        <v>1</v>
      </c>
      <c r="Z16">
        <f t="shared" si="4"/>
        <v>1</v>
      </c>
      <c r="AC16">
        <v>1.2</v>
      </c>
      <c r="AD16">
        <f t="shared" si="11"/>
        <v>0.21165265118195864</v>
      </c>
      <c r="AE16">
        <f t="shared" si="12"/>
        <v>0.24804046044514702</v>
      </c>
    </row>
    <row r="17" spans="2:31" x14ac:dyDescent="0.2">
      <c r="B17" s="2">
        <f>0.5+1/(2*($B$13+1)^calculator!$D$9)</f>
        <v>1</v>
      </c>
      <c r="G17" s="21"/>
      <c r="H17" s="21">
        <f t="shared" si="13"/>
        <v>3.452271214393103E-4</v>
      </c>
      <c r="I17">
        <f t="shared" si="8"/>
        <v>4.5257836693182805</v>
      </c>
      <c r="J17">
        <f t="shared" si="14"/>
        <v>0.99797616365445985</v>
      </c>
      <c r="K17">
        <f t="shared" si="0"/>
        <v>322.11754165811823</v>
      </c>
      <c r="L17">
        <f t="shared" si="1"/>
        <v>161.38538844383086</v>
      </c>
      <c r="M17">
        <f t="shared" si="9"/>
        <v>2.0258870696707528E-3</v>
      </c>
      <c r="N17" s="21">
        <f t="shared" si="10"/>
        <v>4.0433033440999168E-3</v>
      </c>
      <c r="O17" s="21">
        <f t="shared" si="5"/>
        <v>1.0015656652365668</v>
      </c>
      <c r="P17">
        <f t="shared" si="6"/>
        <v>3.0806263486384774E-3</v>
      </c>
      <c r="Q17">
        <f t="shared" si="2"/>
        <v>0.99797616365445985</v>
      </c>
      <c r="R17">
        <f t="shared" si="3"/>
        <v>-0.37731155260048377</v>
      </c>
      <c r="T17" s="21">
        <f t="shared" si="7"/>
        <v>1.8297821429179226E-2</v>
      </c>
      <c r="Y17">
        <v>1</v>
      </c>
      <c r="Z17">
        <f t="shared" si="4"/>
        <v>1</v>
      </c>
      <c r="AC17">
        <v>1.3</v>
      </c>
      <c r="AD17">
        <f t="shared" si="11"/>
        <v>0.14595703878045518</v>
      </c>
      <c r="AE17">
        <f t="shared" si="12"/>
        <v>0.21787152253552189</v>
      </c>
    </row>
    <row r="18" spans="2:31" x14ac:dyDescent="0.2">
      <c r="G18" s="21"/>
      <c r="H18" s="21">
        <f t="shared" si="13"/>
        <v>3.7974983358324136E-4</v>
      </c>
      <c r="I18">
        <f t="shared" si="8"/>
        <v>4.5239855840120349</v>
      </c>
      <c r="J18">
        <f t="shared" si="14"/>
        <v>0.99797553339951184</v>
      </c>
      <c r="K18">
        <f t="shared" si="0"/>
        <v>322.06700816635185</v>
      </c>
      <c r="L18">
        <f t="shared" si="1"/>
        <v>161.36017236277337</v>
      </c>
      <c r="M18">
        <f t="shared" si="9"/>
        <v>2.0265186029377541E-3</v>
      </c>
      <c r="N18" s="21">
        <f t="shared" si="10"/>
        <v>4.0439325094080878E-3</v>
      </c>
      <c r="O18" s="21">
        <f t="shared" si="5"/>
        <v>1.001721845488627</v>
      </c>
      <c r="P18">
        <f t="shared" si="6"/>
        <v>3.0815857048648856E-3</v>
      </c>
      <c r="Q18">
        <f t="shared" si="2"/>
        <v>0.99797553339951184</v>
      </c>
      <c r="R18">
        <f t="shared" si="3"/>
        <v>-0.37731231506213553</v>
      </c>
      <c r="T18" s="21">
        <f t="shared" si="7"/>
        <v>1.8293269206903644E-2</v>
      </c>
      <c r="Y18">
        <v>1</v>
      </c>
      <c r="Z18">
        <f t="shared" si="4"/>
        <v>1</v>
      </c>
      <c r="AC18">
        <v>1.4</v>
      </c>
      <c r="AD18">
        <f t="shared" si="11"/>
        <v>8.0261426378951839E-2</v>
      </c>
      <c r="AE18">
        <f t="shared" si="12"/>
        <v>0.19424560452369463</v>
      </c>
    </row>
    <row r="19" spans="2:31" x14ac:dyDescent="0.2">
      <c r="G19" s="21"/>
      <c r="H19" s="21">
        <f t="shared" si="13"/>
        <v>4.1772481694156552E-4</v>
      </c>
      <c r="I19">
        <f t="shared" si="8"/>
        <v>4.5220095960952937</v>
      </c>
      <c r="J19">
        <f t="shared" si="14"/>
        <v>0.99797484030915096</v>
      </c>
      <c r="K19">
        <f t="shared" si="0"/>
        <v>322.0114638174727</v>
      </c>
      <c r="L19">
        <f t="shared" si="1"/>
        <v>161.33245589524108</v>
      </c>
      <c r="M19">
        <f t="shared" si="9"/>
        <v>2.0272130995244541E-3</v>
      </c>
      <c r="N19" s="21">
        <f t="shared" si="10"/>
        <v>4.0446242882420328E-3</v>
      </c>
      <c r="O19" s="21">
        <f t="shared" si="5"/>
        <v>1.0018935687277848</v>
      </c>
      <c r="P19">
        <f t="shared" si="6"/>
        <v>3.0826407073765586E-3</v>
      </c>
      <c r="Q19">
        <f t="shared" si="2"/>
        <v>0.99797484030915096</v>
      </c>
      <c r="R19">
        <f t="shared" si="3"/>
        <v>-0.37731315354355521</v>
      </c>
      <c r="T19" s="21">
        <f t="shared" si="7"/>
        <v>1.8288265728700574E-2</v>
      </c>
      <c r="Y19">
        <v>1</v>
      </c>
      <c r="Z19">
        <f t="shared" si="4"/>
        <v>1</v>
      </c>
      <c r="AC19">
        <v>1.5</v>
      </c>
      <c r="AD19">
        <f t="shared" si="11"/>
        <v>1.4565813977448272E-2</v>
      </c>
      <c r="AE19">
        <f t="shared" si="12"/>
        <v>0.17524237734152143</v>
      </c>
    </row>
    <row r="20" spans="2:31" ht="15" x14ac:dyDescent="0.25">
      <c r="G20" s="21"/>
      <c r="H20" s="21">
        <f t="shared" si="13"/>
        <v>4.5949729863572212E-4</v>
      </c>
      <c r="I20">
        <f t="shared" si="8"/>
        <v>4.5198383119202168</v>
      </c>
      <c r="J20">
        <f t="shared" si="14"/>
        <v>0.99797407813955308</v>
      </c>
      <c r="K20">
        <f t="shared" si="0"/>
        <v>321.95041637630703</v>
      </c>
      <c r="L20">
        <f t="shared" si="1"/>
        <v>161.30199342276237</v>
      </c>
      <c r="M20">
        <f t="shared" si="9"/>
        <v>2.0279768160613191E-3</v>
      </c>
      <c r="N20" s="21">
        <f t="shared" si="10"/>
        <v>4.0453848787117839E-3</v>
      </c>
      <c r="O20" s="21">
        <f t="shared" si="5"/>
        <v>1.0020823735909301</v>
      </c>
      <c r="P20">
        <f t="shared" si="6"/>
        <v>3.0838008603456418E-3</v>
      </c>
      <c r="Q20">
        <f t="shared" si="2"/>
        <v>0.99797407813955308</v>
      </c>
      <c r="R20">
        <f t="shared" si="3"/>
        <v>-0.37731407559941454</v>
      </c>
      <c r="T20" s="21">
        <f t="shared" si="7"/>
        <v>1.8282766689722691E-2</v>
      </c>
      <c r="W20" s="27"/>
      <c r="X20" s="27"/>
      <c r="Y20">
        <v>1</v>
      </c>
      <c r="Z20">
        <f t="shared" si="4"/>
        <v>1</v>
      </c>
      <c r="AC20">
        <v>1.6</v>
      </c>
      <c r="AD20">
        <f t="shared" si="11"/>
        <v>-5.1129798424055073E-2</v>
      </c>
      <c r="AE20">
        <f t="shared" si="12"/>
        <v>0.15962601648305574</v>
      </c>
    </row>
    <row r="21" spans="2:31" ht="15" x14ac:dyDescent="0.25">
      <c r="G21" s="21"/>
      <c r="H21" s="21">
        <f t="shared" si="13"/>
        <v>5.0544702849929441E-4</v>
      </c>
      <c r="I21">
        <f t="shared" si="8"/>
        <v>4.5174526805722133</v>
      </c>
      <c r="J21">
        <f t="shared" si="14"/>
        <v>0.99797324003078658</v>
      </c>
      <c r="K21">
        <f t="shared" si="0"/>
        <v>321.88332621888713</v>
      </c>
      <c r="L21">
        <f t="shared" si="1"/>
        <v>161.26851568132093</v>
      </c>
      <c r="M21">
        <f t="shared" si="9"/>
        <v>2.0288166265702129E-3</v>
      </c>
      <c r="N21" s="21">
        <f t="shared" si="10"/>
        <v>4.0462210855851432E-3</v>
      </c>
      <c r="O21" s="21">
        <f t="shared" si="5"/>
        <v>1.0022899493212738</v>
      </c>
      <c r="P21">
        <f t="shared" si="6"/>
        <v>3.0850766057658194E-3</v>
      </c>
      <c r="Q21">
        <f t="shared" si="2"/>
        <v>0.99797324003078658</v>
      </c>
      <c r="R21">
        <f t="shared" si="3"/>
        <v>-0.37731508952999671</v>
      </c>
      <c r="T21" s="21">
        <f t="shared" si="7"/>
        <v>1.8276723527804566E-2</v>
      </c>
      <c r="W21" s="27"/>
      <c r="X21" s="27"/>
      <c r="Y21">
        <v>1</v>
      </c>
      <c r="Z21">
        <f t="shared" si="4"/>
        <v>1</v>
      </c>
      <c r="AC21">
        <v>1.7</v>
      </c>
      <c r="AD21">
        <f t="shared" si="11"/>
        <v>-0.11682541082555864</v>
      </c>
      <c r="AE21">
        <f t="shared" si="12"/>
        <v>0.14656516582822854</v>
      </c>
    </row>
    <row r="22" spans="2:31" ht="15" x14ac:dyDescent="0.25">
      <c r="G22" s="21"/>
      <c r="H22" s="21">
        <f t="shared" si="13"/>
        <v>5.5599173134922395E-4</v>
      </c>
      <c r="I22">
        <f t="shared" si="8"/>
        <v>4.5148318449947116</v>
      </c>
      <c r="J22">
        <f t="shared" si="14"/>
        <v>0.99797231844691758</v>
      </c>
      <c r="K22">
        <f t="shared" si="0"/>
        <v>321.8096019710502</v>
      </c>
      <c r="L22">
        <f t="shared" si="1"/>
        <v>161.23172758532147</v>
      </c>
      <c r="M22">
        <f t="shared" si="9"/>
        <v>2.0297400824882176E-3</v>
      </c>
      <c r="N22" s="21">
        <f t="shared" si="10"/>
        <v>4.0471403782331456E-3</v>
      </c>
      <c r="O22" s="21">
        <f t="shared" si="5"/>
        <v>1.0025181501552964</v>
      </c>
      <c r="P22">
        <f t="shared" si="6"/>
        <v>3.0864794146222606E-3</v>
      </c>
      <c r="Q22">
        <f t="shared" si="2"/>
        <v>0.99797231844691758</v>
      </c>
      <c r="R22">
        <f t="shared" si="3"/>
        <v>-0.3773162044537135</v>
      </c>
      <c r="T22" s="21">
        <f t="shared" si="7"/>
        <v>1.8270083034149672E-2</v>
      </c>
      <c r="W22" s="27"/>
      <c r="X22" s="27"/>
      <c r="Y22">
        <v>1</v>
      </c>
      <c r="Z22">
        <f t="shared" si="4"/>
        <v>1</v>
      </c>
      <c r="AC22">
        <v>1.8</v>
      </c>
      <c r="AD22">
        <f t="shared" si="11"/>
        <v>-0.18252102322706198</v>
      </c>
      <c r="AE22">
        <f t="shared" si="12"/>
        <v>0.1354799815648878</v>
      </c>
    </row>
    <row r="23" spans="2:31" ht="15" x14ac:dyDescent="0.25">
      <c r="G23" s="21"/>
      <c r="H23" s="21">
        <f t="shared" si="13"/>
        <v>6.115909044841464E-4</v>
      </c>
      <c r="I23">
        <f t="shared" si="8"/>
        <v>4.5119529816386317</v>
      </c>
      <c r="J23">
        <f t="shared" si="14"/>
        <v>0.99797130511047893</v>
      </c>
      <c r="K23">
        <f t="shared" si="0"/>
        <v>321.72859578762638</v>
      </c>
      <c r="L23">
        <f t="shared" si="1"/>
        <v>161.1913058722715</v>
      </c>
      <c r="M23">
        <f t="shared" si="9"/>
        <v>2.0307554783407749E-3</v>
      </c>
      <c r="N23" s="21">
        <f t="shared" si="10"/>
        <v>4.0481509538124513E-3</v>
      </c>
      <c r="O23" s="21">
        <f t="shared" si="5"/>
        <v>1.0027690110102991</v>
      </c>
      <c r="P23">
        <f t="shared" si="6"/>
        <v>3.0880218866407242E-3</v>
      </c>
      <c r="Q23">
        <f t="shared" si="2"/>
        <v>0.99797130511047893</v>
      </c>
      <c r="R23">
        <f t="shared" si="3"/>
        <v>-0.37731743038645349</v>
      </c>
      <c r="T23" s="21">
        <f t="shared" si="7"/>
        <v>1.8262786931980343E-2</v>
      </c>
      <c r="W23" s="27"/>
      <c r="X23" s="27"/>
      <c r="Y23">
        <v>1</v>
      </c>
      <c r="Z23">
        <f t="shared" si="4"/>
        <v>1</v>
      </c>
      <c r="AC23">
        <v>1.9</v>
      </c>
      <c r="AD23">
        <f t="shared" si="11"/>
        <v>-0.24821663562856533</v>
      </c>
      <c r="AE23">
        <f t="shared" si="12"/>
        <v>0.12595370674996689</v>
      </c>
    </row>
    <row r="24" spans="2:31" ht="15" x14ac:dyDescent="0.25">
      <c r="G24" s="21"/>
      <c r="H24" s="21">
        <f t="shared" si="13"/>
        <v>6.7274999493256108E-4</v>
      </c>
      <c r="I24">
        <f t="shared" si="8"/>
        <v>4.5087911281648827</v>
      </c>
      <c r="J24">
        <f t="shared" si="14"/>
        <v>0.99797019093081196</v>
      </c>
      <c r="K24">
        <f t="shared" si="0"/>
        <v>321.6395982515628</v>
      </c>
      <c r="L24">
        <f t="shared" si="1"/>
        <v>161.14689655788609</v>
      </c>
      <c r="M24">
        <f t="shared" si="9"/>
        <v>2.0318719235564108E-3</v>
      </c>
      <c r="N24" s="21">
        <f t="shared" si="10"/>
        <v>4.0492618060957268E-3</v>
      </c>
      <c r="O24" s="21">
        <f t="shared" si="5"/>
        <v>1.0030447645747196</v>
      </c>
      <c r="P24">
        <f t="shared" si="6"/>
        <v>3.0897178593643449E-3</v>
      </c>
      <c r="Q24">
        <f t="shared" si="2"/>
        <v>0.99797019093081196</v>
      </c>
      <c r="R24">
        <f t="shared" si="3"/>
        <v>-0.37731877832835853</v>
      </c>
      <c r="T24" s="21">
        <f t="shared" si="7"/>
        <v>1.825477140765408E-2</v>
      </c>
      <c r="W24" s="27"/>
      <c r="X24" s="27"/>
      <c r="Y24">
        <v>1</v>
      </c>
      <c r="Z24">
        <f t="shared" si="4"/>
        <v>1</v>
      </c>
      <c r="AC24">
        <v>2</v>
      </c>
      <c r="AD24">
        <f t="shared" si="11"/>
        <v>-0.3139122480300689</v>
      </c>
      <c r="AE24">
        <f t="shared" si="12"/>
        <v>0.11767910085078842</v>
      </c>
    </row>
    <row r="25" spans="2:31" ht="15" x14ac:dyDescent="0.25">
      <c r="G25" s="21"/>
      <c r="H25" s="21">
        <f t="shared" si="13"/>
        <v>7.4002499442581723E-4</v>
      </c>
      <c r="I25">
        <f t="shared" si="8"/>
        <v>4.5053189988095683</v>
      </c>
      <c r="J25">
        <f t="shared" si="14"/>
        <v>0.99796896592575324</v>
      </c>
      <c r="K25">
        <f t="shared" si="0"/>
        <v>321.54183287321956</v>
      </c>
      <c r="L25">
        <f t="shared" si="1"/>
        <v>161.09811219176808</v>
      </c>
      <c r="M25">
        <f t="shared" si="9"/>
        <v>2.0330994209523277E-3</v>
      </c>
      <c r="N25" s="21">
        <f t="shared" si="10"/>
        <v>4.0504828003799145E-3</v>
      </c>
      <c r="O25" s="21">
        <f t="shared" si="5"/>
        <v>1.0033478599080814</v>
      </c>
      <c r="P25">
        <f t="shared" si="6"/>
        <v>3.091582527359527E-3</v>
      </c>
      <c r="Q25">
        <f t="shared" si="2"/>
        <v>0.99796896592575324</v>
      </c>
      <c r="R25">
        <f t="shared" si="3"/>
        <v>-0.3773202603586685</v>
      </c>
      <c r="T25" s="21">
        <f t="shared" si="7"/>
        <v>1.8245966631927645E-2</v>
      </c>
      <c r="W25" s="27"/>
      <c r="X25" s="27"/>
      <c r="Y25">
        <v>1</v>
      </c>
      <c r="Z25">
        <f t="shared" si="4"/>
        <v>1</v>
      </c>
      <c r="AC25">
        <v>2.1</v>
      </c>
      <c r="AD25">
        <f t="shared" si="11"/>
        <v>-0.37960786043157246</v>
      </c>
      <c r="AE25">
        <f t="shared" si="12"/>
        <v>0.11042468363513588</v>
      </c>
    </row>
    <row r="26" spans="2:31" ht="15" x14ac:dyDescent="0.25">
      <c r="G26" s="21"/>
      <c r="H26" s="21">
        <f t="shared" si="13"/>
        <v>8.1402749386839902E-4</v>
      </c>
      <c r="I26">
        <f t="shared" si="8"/>
        <v>4.5015067871348604</v>
      </c>
      <c r="J26">
        <f t="shared" si="14"/>
        <v>0.9979676191361051</v>
      </c>
      <c r="K26">
        <f t="shared" si="0"/>
        <v>321.43445017157512</v>
      </c>
      <c r="L26">
        <f t="shared" si="1"/>
        <v>161.04452890456818</v>
      </c>
      <c r="M26">
        <f t="shared" si="9"/>
        <v>2.034448952453697E-3</v>
      </c>
      <c r="N26" s="21">
        <f t="shared" si="10"/>
        <v>4.0518247549188365E-3</v>
      </c>
      <c r="O26" s="21">
        <f t="shared" si="5"/>
        <v>1.0036809826615871</v>
      </c>
      <c r="P26">
        <f t="shared" si="6"/>
        <v>3.0936325724065269E-3</v>
      </c>
      <c r="Q26">
        <f t="shared" si="2"/>
        <v>0.9979676191361051</v>
      </c>
      <c r="R26">
        <f t="shared" si="3"/>
        <v>-0.37732188973931852</v>
      </c>
      <c r="T26" s="21">
        <f t="shared" si="7"/>
        <v>1.8236296226945267E-2</v>
      </c>
      <c r="W26" s="27"/>
      <c r="X26" s="27"/>
      <c r="Y26">
        <v>1</v>
      </c>
      <c r="Z26">
        <f t="shared" si="4"/>
        <v>1</v>
      </c>
      <c r="AC26">
        <v>2.2000000000000002</v>
      </c>
      <c r="AD26">
        <f t="shared" si="11"/>
        <v>-0.44530347283307581</v>
      </c>
      <c r="AE26">
        <f t="shared" si="12"/>
        <v>0.10401273959967137</v>
      </c>
    </row>
    <row r="27" spans="2:31" ht="15" x14ac:dyDescent="0.25">
      <c r="G27" s="21"/>
      <c r="H27" s="21">
        <f t="shared" si="13"/>
        <v>8.9543024325523899E-4</v>
      </c>
      <c r="I27">
        <f t="shared" si="8"/>
        <v>4.4973219560385562</v>
      </c>
      <c r="J27">
        <f t="shared" si="14"/>
        <v>0.99796613853229188</v>
      </c>
      <c r="K27">
        <f t="shared" si="0"/>
        <v>321.31652132136514</v>
      </c>
      <c r="L27">
        <f t="shared" si="1"/>
        <v>160.98568323867437</v>
      </c>
      <c r="M27">
        <f t="shared" si="9"/>
        <v>2.0359325726465329E-3</v>
      </c>
      <c r="N27" s="21">
        <f t="shared" si="10"/>
        <v>4.0532995293398504E-3</v>
      </c>
      <c r="O27" s="21">
        <f t="shared" si="5"/>
        <v>1.0040470770336865</v>
      </c>
      <c r="P27">
        <f t="shared" si="6"/>
        <v>3.0958863055847116E-3</v>
      </c>
      <c r="Q27">
        <f t="shared" si="2"/>
        <v>0.99796613853229188</v>
      </c>
      <c r="R27">
        <f t="shared" si="3"/>
        <v>-0.37732368102801583</v>
      </c>
      <c r="T27" s="21">
        <f t="shared" si="7"/>
        <v>1.8225676700248897E-2</v>
      </c>
      <c r="W27" s="27"/>
      <c r="X27" s="27"/>
      <c r="Y27">
        <v>1</v>
      </c>
      <c r="Z27">
        <f t="shared" si="4"/>
        <v>1</v>
      </c>
      <c r="AC27">
        <v>2.2999999999999998</v>
      </c>
      <c r="AD27">
        <f t="shared" si="11"/>
        <v>-0.51099908523457915</v>
      </c>
      <c r="AE27">
        <f t="shared" si="12"/>
        <v>9.8304565043583494E-2</v>
      </c>
    </row>
    <row r="28" spans="2:31" ht="15" x14ac:dyDescent="0.25">
      <c r="G28" s="21"/>
      <c r="H28" s="21">
        <f t="shared" si="13"/>
        <v>9.8497326758076298E-4</v>
      </c>
      <c r="I28">
        <f t="shared" si="8"/>
        <v>4.4927290150918813</v>
      </c>
      <c r="J28">
        <f t="shared" si="14"/>
        <v>0.99796451091256821</v>
      </c>
      <c r="K28">
        <f t="shared" si="0"/>
        <v>321.18703135340422</v>
      </c>
      <c r="L28">
        <f t="shared" si="1"/>
        <v>160.92106875609301</v>
      </c>
      <c r="M28">
        <f t="shared" si="9"/>
        <v>2.0375635107997381E-3</v>
      </c>
      <c r="N28" s="21">
        <f t="shared" si="10"/>
        <v>4.0549201205130336E-3</v>
      </c>
      <c r="O28" s="21">
        <f t="shared" si="5"/>
        <v>1.0044493695771728</v>
      </c>
      <c r="P28">
        <f t="shared" si="6"/>
        <v>3.0983638222165585E-3</v>
      </c>
      <c r="Q28">
        <f t="shared" si="2"/>
        <v>0.99796451091256821</v>
      </c>
      <c r="R28">
        <f t="shared" si="3"/>
        <v>-0.37732565020156861</v>
      </c>
      <c r="T28" s="21">
        <f t="shared" si="7"/>
        <v>1.8214016842630375E-2</v>
      </c>
      <c r="W28" s="27"/>
      <c r="X28" s="27"/>
      <c r="Y28">
        <v>1</v>
      </c>
      <c r="Z28">
        <f t="shared" si="4"/>
        <v>1</v>
      </c>
      <c r="AC28">
        <v>2.4</v>
      </c>
      <c r="AD28">
        <f t="shared" si="11"/>
        <v>-0.57669469763608272</v>
      </c>
      <c r="AE28">
        <f t="shared" si="12"/>
        <v>9.3190320223015558E-2</v>
      </c>
    </row>
    <row r="29" spans="2:31" ht="15" x14ac:dyDescent="0.25">
      <c r="G29" s="21"/>
      <c r="H29" s="21">
        <f t="shared" si="13"/>
        <v>1.0834705943388394E-3</v>
      </c>
      <c r="I29">
        <f t="shared" si="8"/>
        <v>4.4876892855252306</v>
      </c>
      <c r="J29">
        <f t="shared" si="14"/>
        <v>0.99796272179211276</v>
      </c>
      <c r="K29">
        <f t="shared" si="0"/>
        <v>321.04487189972446</v>
      </c>
      <c r="L29">
        <f t="shared" si="1"/>
        <v>160.850132419376</v>
      </c>
      <c r="M29">
        <f t="shared" si="9"/>
        <v>2.0393562820251996E-3</v>
      </c>
      <c r="N29" s="21">
        <f t="shared" si="10"/>
        <v>4.0567007663441807E-3</v>
      </c>
      <c r="O29" s="21">
        <f t="shared" si="5"/>
        <v>1.0048913949751179</v>
      </c>
      <c r="P29">
        <f t="shared" si="6"/>
        <v>3.1010871706869075E-3</v>
      </c>
      <c r="Q29">
        <f t="shared" si="2"/>
        <v>0.99796272179211276</v>
      </c>
      <c r="R29">
        <f t="shared" si="3"/>
        <v>-0.37732781479028027</v>
      </c>
      <c r="T29" s="21">
        <f t="shared" si="7"/>
        <v>1.8201217073280179E-2</v>
      </c>
      <c r="W29" s="27"/>
      <c r="X29" s="27"/>
      <c r="Y29">
        <v>1</v>
      </c>
      <c r="Z29">
        <f t="shared" si="4"/>
        <v>1</v>
      </c>
      <c r="AC29">
        <v>2.5</v>
      </c>
      <c r="AD29">
        <f t="shared" si="11"/>
        <v>-0.64239031003758607</v>
      </c>
      <c r="AE29">
        <f t="shared" si="12"/>
        <v>8.8581892479999813E-2</v>
      </c>
    </row>
    <row r="30" spans="2:31" ht="15" x14ac:dyDescent="0.25">
      <c r="G30" s="21"/>
      <c r="H30" s="21">
        <f t="shared" si="13"/>
        <v>1.1918176537727234E-3</v>
      </c>
      <c r="I30">
        <f t="shared" si="8"/>
        <v>4.4821606534963738</v>
      </c>
      <c r="J30">
        <f t="shared" si="14"/>
        <v>0.99796075528230521</v>
      </c>
      <c r="K30">
        <f t="shared" si="0"/>
        <v>320.8888334809306</v>
      </c>
      <c r="L30">
        <f t="shared" si="1"/>
        <v>160.77227074433247</v>
      </c>
      <c r="M30">
        <f t="shared" si="9"/>
        <v>2.0413268082804768E-3</v>
      </c>
      <c r="N30" s="21">
        <f t="shared" si="10"/>
        <v>4.0586570579582018E-3</v>
      </c>
      <c r="O30" s="21">
        <f t="shared" si="5"/>
        <v>1.0053770239018345</v>
      </c>
      <c r="P30">
        <f t="shared" si="6"/>
        <v>3.1040805362035659E-3</v>
      </c>
      <c r="Q30">
        <f t="shared" si="2"/>
        <v>0.99796075528230521</v>
      </c>
      <c r="R30">
        <f t="shared" si="3"/>
        <v>-0.37733019402426521</v>
      </c>
      <c r="T30" s="21">
        <f t="shared" si="7"/>
        <v>1.8187168766492234E-2</v>
      </c>
      <c r="W30" s="27"/>
      <c r="X30" s="27"/>
      <c r="Y30">
        <v>1</v>
      </c>
      <c r="Z30">
        <f t="shared" si="4"/>
        <v>1</v>
      </c>
      <c r="AC30">
        <v>2.6</v>
      </c>
      <c r="AD30">
        <f t="shared" si="11"/>
        <v>-0.70808592243908963</v>
      </c>
      <c r="AE30">
        <f t="shared" si="12"/>
        <v>8.4407777173580376E-2</v>
      </c>
    </row>
    <row r="31" spans="2:31" ht="15" x14ac:dyDescent="0.25">
      <c r="G31" s="21"/>
      <c r="H31" s="21">
        <f t="shared" si="13"/>
        <v>1.3109994191499959E-3</v>
      </c>
      <c r="I31">
        <f t="shared" si="8"/>
        <v>4.4760973126657948</v>
      </c>
      <c r="J31">
        <f t="shared" si="14"/>
        <v>0.99795859395945774</v>
      </c>
      <c r="K31">
        <f t="shared" si="0"/>
        <v>320.71759734058548</v>
      </c>
      <c r="L31">
        <f t="shared" si="1"/>
        <v>160.68682572696733</v>
      </c>
      <c r="M31">
        <f t="shared" si="9"/>
        <v>2.0434925499456334E-3</v>
      </c>
      <c r="N31" s="21">
        <f t="shared" si="10"/>
        <v>4.0608060607251065E-3</v>
      </c>
      <c r="O31" s="21">
        <f t="shared" si="5"/>
        <v>1.0059104930815586</v>
      </c>
      <c r="P31">
        <f t="shared" si="6"/>
        <v>3.1073704406104105E-3</v>
      </c>
      <c r="Q31">
        <f t="shared" si="2"/>
        <v>0.99795859395945774</v>
      </c>
      <c r="R31">
        <f t="shared" si="3"/>
        <v>-0.37733280899257771</v>
      </c>
      <c r="T31" s="21">
        <f t="shared" si="7"/>
        <v>1.8171753525388912E-2</v>
      </c>
      <c r="W31" s="27"/>
      <c r="X31" s="27"/>
      <c r="Y31">
        <v>1</v>
      </c>
      <c r="Z31">
        <f t="shared" si="4"/>
        <v>1</v>
      </c>
      <c r="AC31">
        <v>2.7</v>
      </c>
      <c r="AD31">
        <f t="shared" si="11"/>
        <v>-0.7737815348405932</v>
      </c>
      <c r="AE31">
        <f t="shared" si="12"/>
        <v>8.0609340790975856E-2</v>
      </c>
    </row>
    <row r="32" spans="2:31" ht="15" x14ac:dyDescent="0.25">
      <c r="G32" s="21"/>
      <c r="H32" s="21">
        <f t="shared" si="13"/>
        <v>1.4420993610649957E-3</v>
      </c>
      <c r="I32">
        <f t="shared" si="8"/>
        <v>4.4694494975817092</v>
      </c>
      <c r="J32">
        <f t="shared" si="14"/>
        <v>0.99795621872224571</v>
      </c>
      <c r="K32">
        <f t="shared" si="0"/>
        <v>320.52972684080879</v>
      </c>
      <c r="L32">
        <f t="shared" si="1"/>
        <v>160.593080551773</v>
      </c>
      <c r="M32">
        <f t="shared" si="9"/>
        <v>2.0458726487323511E-3</v>
      </c>
      <c r="N32" s="21">
        <f t="shared" si="10"/>
        <v>4.0631664445543586E-3</v>
      </c>
      <c r="O32" s="21">
        <f t="shared" si="5"/>
        <v>1.0064964376510834</v>
      </c>
      <c r="P32">
        <f t="shared" si="6"/>
        <v>3.1109859594025033E-3</v>
      </c>
      <c r="Q32">
        <f t="shared" si="2"/>
        <v>0.99795621872224571</v>
      </c>
      <c r="R32">
        <f t="shared" si="3"/>
        <v>-0.37733568281607949</v>
      </c>
      <c r="T32" s="21">
        <f t="shared" si="7"/>
        <v>1.8154842419845347E-2</v>
      </c>
      <c r="W32" s="27"/>
      <c r="X32" s="27"/>
      <c r="Y32">
        <v>1</v>
      </c>
      <c r="Z32">
        <f t="shared" si="4"/>
        <v>1</v>
      </c>
      <c r="AC32">
        <v>2.8</v>
      </c>
      <c r="AD32">
        <f t="shared" si="11"/>
        <v>-0.83947714724209632</v>
      </c>
      <c r="AE32">
        <f t="shared" si="12"/>
        <v>7.7138049591709335E-2</v>
      </c>
    </row>
    <row r="33" spans="7:31" ht="15" x14ac:dyDescent="0.25">
      <c r="G33" s="21"/>
      <c r="H33" s="21">
        <f t="shared" si="13"/>
        <v>1.5863092971714955E-3</v>
      </c>
      <c r="I33">
        <f t="shared" si="8"/>
        <v>4.462163209956242</v>
      </c>
      <c r="J33">
        <f t="shared" si="14"/>
        <v>0.99795360863706306</v>
      </c>
      <c r="K33">
        <f t="shared" si="0"/>
        <v>320.32365844490909</v>
      </c>
      <c r="L33">
        <f t="shared" si="1"/>
        <v>160.4902550943151</v>
      </c>
      <c r="M33">
        <f t="shared" si="9"/>
        <v>2.0484880827032412E-3</v>
      </c>
      <c r="N33" s="21">
        <f t="shared" si="10"/>
        <v>4.0657586238423884E-3</v>
      </c>
      <c r="O33" s="21">
        <f t="shared" si="5"/>
        <v>1.007139925922488</v>
      </c>
      <c r="P33">
        <f t="shared" si="6"/>
        <v>3.1149589571221989E-3</v>
      </c>
      <c r="Q33">
        <f t="shared" si="2"/>
        <v>0.99795360863706306</v>
      </c>
      <c r="R33">
        <f t="shared" si="3"/>
        <v>-0.37733884083499547</v>
      </c>
      <c r="T33" s="21">
        <f t="shared" si="7"/>
        <v>1.8136295192299444E-2</v>
      </c>
      <c r="W33" s="27"/>
      <c r="X33" s="27"/>
      <c r="Y33">
        <v>1</v>
      </c>
      <c r="Z33">
        <f t="shared" si="4"/>
        <v>1</v>
      </c>
      <c r="AC33">
        <v>2.9</v>
      </c>
      <c r="AD33">
        <f t="shared" si="11"/>
        <v>-0.90517275964359989</v>
      </c>
      <c r="AE33">
        <f t="shared" si="12"/>
        <v>7.3953384748712422E-2</v>
      </c>
    </row>
    <row r="34" spans="7:31" ht="15" x14ac:dyDescent="0.25">
      <c r="G34" s="21"/>
      <c r="H34" s="21">
        <f t="shared" si="13"/>
        <v>1.7449402268886452E-3</v>
      </c>
      <c r="I34">
        <f t="shared" si="8"/>
        <v>4.4541799406079141</v>
      </c>
      <c r="J34">
        <f t="shared" si="14"/>
        <v>0.99795074077051538</v>
      </c>
      <c r="K34">
        <f t="shared" si="0"/>
        <v>320.09769232715382</v>
      </c>
      <c r="L34">
        <f t="shared" si="1"/>
        <v>160.37750123819094</v>
      </c>
      <c r="M34">
        <f t="shared" si="9"/>
        <v>2.0513618341919211E-3</v>
      </c>
      <c r="N34" s="21">
        <f t="shared" si="10"/>
        <v>4.068604907399141E-3</v>
      </c>
      <c r="O34" s="21">
        <f t="shared" si="5"/>
        <v>1.0078464966275942</v>
      </c>
      <c r="P34">
        <f t="shared" si="6"/>
        <v>3.1193243423326446E-3</v>
      </c>
      <c r="Q34">
        <f t="shared" si="2"/>
        <v>0.99795074077051538</v>
      </c>
      <c r="R34">
        <f t="shared" si="3"/>
        <v>-0.37734231081212527</v>
      </c>
      <c r="T34" s="21">
        <f t="shared" si="7"/>
        <v>1.8115959439965502E-2</v>
      </c>
      <c r="W34" s="27"/>
      <c r="X34" s="27"/>
      <c r="Y34">
        <v>1</v>
      </c>
      <c r="Z34">
        <f t="shared" si="4"/>
        <v>1</v>
      </c>
      <c r="AC34">
        <v>3</v>
      </c>
      <c r="AD34">
        <f t="shared" si="11"/>
        <v>-0.97086837204510346</v>
      </c>
      <c r="AE34">
        <f t="shared" si="12"/>
        <v>7.1021253456992964E-2</v>
      </c>
    </row>
    <row r="35" spans="7:31" ht="15" x14ac:dyDescent="0.25">
      <c r="G35" s="21"/>
      <c r="H35" s="21">
        <f t="shared" si="13"/>
        <v>1.9194342495775099E-3</v>
      </c>
      <c r="I35">
        <f t="shared" si="8"/>
        <v>4.4454363906687409</v>
      </c>
      <c r="J35">
        <f t="shared" si="14"/>
        <v>0.99794759000826483</v>
      </c>
      <c r="K35">
        <f t="shared" si="0"/>
        <v>319.84998266707407</v>
      </c>
      <c r="L35">
        <f t="shared" si="1"/>
        <v>160.25389803507875</v>
      </c>
      <c r="M35">
        <f t="shared" si="9"/>
        <v>2.05451907141384E-3</v>
      </c>
      <c r="N35" s="21">
        <f t="shared" si="10"/>
        <v>4.0717296585992512E-3</v>
      </c>
      <c r="O35" s="21">
        <f t="shared" si="5"/>
        <v>1.0086221987060093</v>
      </c>
      <c r="P35">
        <f t="shared" si="6"/>
        <v>3.1241203433673712E-3</v>
      </c>
      <c r="Q35">
        <f t="shared" si="2"/>
        <v>0.99794759000826483</v>
      </c>
      <c r="R35">
        <f t="shared" si="3"/>
        <v>-0.37734612315268162</v>
      </c>
      <c r="T35" s="21">
        <f t="shared" si="7"/>
        <v>1.8093669761677141E-2</v>
      </c>
      <c r="W35" s="27"/>
      <c r="X35" s="27"/>
      <c r="Y35">
        <v>1</v>
      </c>
      <c r="Z35">
        <f t="shared" si="4"/>
        <v>1</v>
      </c>
      <c r="AC35">
        <v>3.1</v>
      </c>
      <c r="AD35">
        <f t="shared" si="11"/>
        <v>-1.036563984446607</v>
      </c>
      <c r="AE35">
        <f t="shared" si="12"/>
        <v>6.8312763609192778E-2</v>
      </c>
    </row>
    <row r="36" spans="7:31" ht="15" x14ac:dyDescent="0.25">
      <c r="G36" s="21"/>
      <c r="H36" s="21">
        <f t="shared" si="13"/>
        <v>2.1113776745352612E-3</v>
      </c>
      <c r="I36">
        <f t="shared" si="8"/>
        <v>4.4358641966200736</v>
      </c>
      <c r="J36">
        <f t="shared" si="14"/>
        <v>0.9979441288594495</v>
      </c>
      <c r="K36">
        <f t="shared" si="0"/>
        <v>319.57852770641699</v>
      </c>
      <c r="L36">
        <f t="shared" si="1"/>
        <v>160.11844674694532</v>
      </c>
      <c r="M36">
        <f t="shared" si="9"/>
        <v>2.0579873445497176E-3</v>
      </c>
      <c r="N36" s="21">
        <f t="shared" si="10"/>
        <v>4.0751594658978941E-3</v>
      </c>
      <c r="O36" s="21">
        <f t="shared" si="5"/>
        <v>1.009473633672556</v>
      </c>
      <c r="P36">
        <f t="shared" si="6"/>
        <v>3.129388806037615E-3</v>
      </c>
      <c r="Q36">
        <f t="shared" si="2"/>
        <v>0.9979441288594495</v>
      </c>
      <c r="R36">
        <f t="shared" si="3"/>
        <v>-0.3773503111417173</v>
      </c>
      <c r="T36" s="21">
        <f t="shared" si="7"/>
        <v>1.8069246897313592E-2</v>
      </c>
      <c r="W36" s="27"/>
      <c r="X36" s="27"/>
      <c r="Y36">
        <v>1</v>
      </c>
      <c r="Z36">
        <f t="shared" si="4"/>
        <v>1</v>
      </c>
      <c r="AC36">
        <v>3.2</v>
      </c>
      <c r="AD36">
        <f t="shared" si="11"/>
        <v>-1.1022595968481101</v>
      </c>
      <c r="AE36">
        <f t="shared" si="12"/>
        <v>6.5803268547670657E-2</v>
      </c>
    </row>
    <row r="37" spans="7:31" ht="15" x14ac:dyDescent="0.25">
      <c r="G37" s="21"/>
      <c r="H37" s="21">
        <f t="shared" si="13"/>
        <v>2.3225154419887874E-3</v>
      </c>
      <c r="I37">
        <f t="shared" si="8"/>
        <v>4.4253896648431921</v>
      </c>
      <c r="J37">
        <f t="shared" si="14"/>
        <v>0.99794032724592774</v>
      </c>
      <c r="K37">
        <f t="shared" si="0"/>
        <v>319.28115967137148</v>
      </c>
      <c r="L37">
        <f t="shared" si="1"/>
        <v>159.97006582172591</v>
      </c>
      <c r="M37">
        <f t="shared" si="9"/>
        <v>2.0617967970559831E-3</v>
      </c>
      <c r="N37" s="21">
        <f t="shared" si="10"/>
        <v>4.0789233237161285E-3</v>
      </c>
      <c r="O37" s="21">
        <f t="shared" si="5"/>
        <v>1.010408000566503</v>
      </c>
      <c r="P37">
        <f t="shared" si="6"/>
        <v>3.1351755144384211E-3</v>
      </c>
      <c r="Q37">
        <f t="shared" si="2"/>
        <v>0.99794032724592774</v>
      </c>
      <c r="R37">
        <f t="shared" si="3"/>
        <v>-0.37735491120007508</v>
      </c>
      <c r="T37" s="21">
        <f t="shared" si="7"/>
        <v>1.8042496859800562E-2</v>
      </c>
      <c r="W37" s="27"/>
      <c r="X37" s="27"/>
      <c r="Y37">
        <v>1</v>
      </c>
      <c r="Z37">
        <f t="shared" si="4"/>
        <v>1</v>
      </c>
      <c r="AC37">
        <v>3.3</v>
      </c>
      <c r="AD37">
        <f t="shared" si="11"/>
        <v>-1.1679552092496137</v>
      </c>
      <c r="AE37">
        <f t="shared" si="12"/>
        <v>6.3471614904425919E-2</v>
      </c>
    </row>
    <row r="38" spans="7:31" ht="15" x14ac:dyDescent="0.25">
      <c r="G38" s="21"/>
      <c r="H38" s="21">
        <f t="shared" si="13"/>
        <v>2.5547669861876662E-3</v>
      </c>
      <c r="I38">
        <f t="shared" si="8"/>
        <v>4.413933522657997</v>
      </c>
      <c r="J38">
        <f t="shared" si="14"/>
        <v>0.9979361522756437</v>
      </c>
      <c r="K38">
        <f t="shared" si="0"/>
        <v>318.95553469139082</v>
      </c>
      <c r="L38">
        <f t="shared" si="1"/>
        <v>159.80758586812422</v>
      </c>
      <c r="M38">
        <f t="shared" si="9"/>
        <v>2.0659803929116245E-3</v>
      </c>
      <c r="N38" s="21">
        <f t="shared" si="10"/>
        <v>4.0830528235309043E-3</v>
      </c>
      <c r="O38" s="21">
        <f t="shared" si="5"/>
        <v>1.0114331434431316</v>
      </c>
      <c r="P38">
        <f t="shared" si="6"/>
        <v>3.141530535925207E-3</v>
      </c>
      <c r="Q38">
        <f t="shared" si="2"/>
        <v>0.9979361522756437</v>
      </c>
      <c r="R38">
        <f t="shared" si="3"/>
        <v>-0.37735996315974274</v>
      </c>
      <c r="T38" s="21">
        <f t="shared" si="7"/>
        <v>1.8013210073896897E-2</v>
      </c>
      <c r="W38" s="27"/>
      <c r="X38" s="27"/>
      <c r="Y38">
        <v>1</v>
      </c>
      <c r="Z38">
        <f t="shared" si="4"/>
        <v>1</v>
      </c>
      <c r="AC38">
        <v>3.4</v>
      </c>
      <c r="AD38">
        <f t="shared" si="11"/>
        <v>-1.2336508216511173</v>
      </c>
      <c r="AE38">
        <f t="shared" si="12"/>
        <v>6.1299544879602964E-2</v>
      </c>
    </row>
    <row r="39" spans="7:31" ht="15" x14ac:dyDescent="0.25">
      <c r="G39" s="21"/>
      <c r="H39" s="21">
        <f t="shared" si="13"/>
        <v>2.8102436848064329E-3</v>
      </c>
      <c r="I39">
        <f t="shared" si="8"/>
        <v>4.4014106942825011</v>
      </c>
      <c r="J39">
        <f t="shared" si="14"/>
        <v>0.99793156799947824</v>
      </c>
      <c r="K39">
        <f t="shared" si="0"/>
        <v>318.59912287911675</v>
      </c>
      <c r="L39">
        <f t="shared" si="1"/>
        <v>159.62974471175528</v>
      </c>
      <c r="M39">
        <f t="shared" si="9"/>
        <v>2.0705741604433022E-3</v>
      </c>
      <c r="N39" s="21">
        <f t="shared" si="10"/>
        <v>4.0875823547961709E-3</v>
      </c>
      <c r="O39" s="21">
        <f t="shared" si="5"/>
        <v>1.0125576013165722</v>
      </c>
      <c r="P39">
        <f t="shared" si="6"/>
        <v>3.1485085912288826E-3</v>
      </c>
      <c r="Q39">
        <f t="shared" si="2"/>
        <v>0.99793156799947824</v>
      </c>
      <c r="R39">
        <f t="shared" si="3"/>
        <v>-0.37736551055942169</v>
      </c>
      <c r="T39" s="21">
        <f t="shared" si="7"/>
        <v>1.7981160538373689E-2</v>
      </c>
      <c r="W39" s="27"/>
      <c r="X39" s="27"/>
      <c r="Y39">
        <v>1</v>
      </c>
      <c r="Z39">
        <f t="shared" si="4"/>
        <v>1</v>
      </c>
      <c r="AC39">
        <v>3.5</v>
      </c>
      <c r="AD39">
        <f t="shared" si="11"/>
        <v>-1.2993464340526204</v>
      </c>
      <c r="AE39">
        <f t="shared" si="12"/>
        <v>5.9271217187277625E-2</v>
      </c>
    </row>
    <row r="40" spans="7:31" ht="15" x14ac:dyDescent="0.25">
      <c r="G40" s="21"/>
      <c r="H40" s="21">
        <f t="shared" si="13"/>
        <v>3.0912680532870765E-3</v>
      </c>
      <c r="I40">
        <f t="shared" si="8"/>
        <v>4.387730111776265</v>
      </c>
      <c r="J40">
        <f t="shared" si="14"/>
        <v>0.99792653515104279</v>
      </c>
      <c r="K40">
        <f t="shared" si="0"/>
        <v>318.20919877381601</v>
      </c>
      <c r="L40">
        <f t="shared" si="1"/>
        <v>159.43518263378624</v>
      </c>
      <c r="M40">
        <f t="shared" si="9"/>
        <v>2.0756174532781135E-3</v>
      </c>
      <c r="N40" s="21">
        <f t="shared" si="10"/>
        <v>4.0925493150683152E-3</v>
      </c>
      <c r="O40" s="21">
        <f t="shared" si="5"/>
        <v>1.0137906604002977</v>
      </c>
      <c r="P40">
        <f t="shared" si="6"/>
        <v>3.1561694505336155E-3</v>
      </c>
      <c r="Q40">
        <f t="shared" si="2"/>
        <v>0.99792653515104279</v>
      </c>
      <c r="R40">
        <f t="shared" si="3"/>
        <v>-0.37737160096100686</v>
      </c>
      <c r="T40" s="21">
        <f t="shared" si="7"/>
        <v>1.7946105037359453E-2</v>
      </c>
      <c r="W40" s="27"/>
      <c r="X40" s="27"/>
      <c r="Y40">
        <v>1</v>
      </c>
      <c r="Z40">
        <f t="shared" si="4"/>
        <v>1</v>
      </c>
      <c r="AC40">
        <v>3.6</v>
      </c>
      <c r="AD40">
        <f t="shared" si="11"/>
        <v>-1.365042046454124</v>
      </c>
      <c r="AE40">
        <f t="shared" si="12"/>
        <v>5.7372820062974471E-2</v>
      </c>
    </row>
    <row r="41" spans="7:31" ht="15" x14ac:dyDescent="0.25">
      <c r="G41" s="21"/>
      <c r="H41" s="21">
        <f t="shared" si="13"/>
        <v>3.4003948586157845E-3</v>
      </c>
      <c r="I41">
        <f t="shared" si="8"/>
        <v>4.3727945728236444</v>
      </c>
      <c r="J41">
        <f t="shared" si="14"/>
        <v>0.99792101086900142</v>
      </c>
      <c r="K41">
        <f t="shared" si="0"/>
        <v>317.78283239343477</v>
      </c>
      <c r="L41">
        <f t="shared" si="1"/>
        <v>159.22243791455284</v>
      </c>
      <c r="M41">
        <f t="shared" si="9"/>
        <v>2.0811532288461418E-3</v>
      </c>
      <c r="N41" s="21">
        <f t="shared" si="10"/>
        <v>4.0979943284070392E-3</v>
      </c>
      <c r="O41" s="21">
        <f t="shared" si="5"/>
        <v>1.0151424084169534</v>
      </c>
      <c r="P41">
        <f t="shared" si="6"/>
        <v>3.1645783561506128E-3</v>
      </c>
      <c r="Q41">
        <f t="shared" si="2"/>
        <v>0.99792101086900142</v>
      </c>
      <c r="R41">
        <f t="shared" si="3"/>
        <v>-0.37737828628753517</v>
      </c>
      <c r="T41" s="21">
        <f t="shared" si="7"/>
        <v>1.7907782413569273E-2</v>
      </c>
      <c r="W41" s="27"/>
      <c r="X41" s="27"/>
      <c r="Y41">
        <v>1</v>
      </c>
      <c r="Z41">
        <f t="shared" si="4"/>
        <v>1</v>
      </c>
      <c r="AC41">
        <v>3.7</v>
      </c>
      <c r="AD41">
        <f t="shared" si="11"/>
        <v>-1.4307376588556275</v>
      </c>
      <c r="AE41">
        <f t="shared" si="12"/>
        <v>5.5592256332983904E-2</v>
      </c>
    </row>
    <row r="42" spans="7:31" ht="15" x14ac:dyDescent="0.25">
      <c r="G42" s="21"/>
      <c r="H42" s="21">
        <f t="shared" si="13"/>
        <v>3.7404343444773632E-3</v>
      </c>
      <c r="I42">
        <f t="shared" si="8"/>
        <v>4.3565006591457136</v>
      </c>
      <c r="J42">
        <f t="shared" si="14"/>
        <v>0.99791494840166473</v>
      </c>
      <c r="K42">
        <f t="shared" si="0"/>
        <v>317.31688118774133</v>
      </c>
      <c r="L42">
        <f t="shared" si="1"/>
        <v>158.989942828284</v>
      </c>
      <c r="M42">
        <f t="shared" si="9"/>
        <v>2.0872283446977794E-3</v>
      </c>
      <c r="N42" s="21">
        <f t="shared" si="10"/>
        <v>4.1039614707669442E-3</v>
      </c>
      <c r="O42" s="21">
        <f t="shared" si="5"/>
        <v>1.016623790661245</v>
      </c>
      <c r="P42">
        <f t="shared" si="6"/>
        <v>3.1738064721771263E-3</v>
      </c>
      <c r="Q42">
        <f t="shared" si="2"/>
        <v>0.99791494840166473</v>
      </c>
      <c r="R42">
        <f t="shared" si="3"/>
        <v>-0.37738562318297081</v>
      </c>
      <c r="T42" s="21">
        <f t="shared" si="7"/>
        <v>1.7865912943153563E-2</v>
      </c>
      <c r="W42" s="27"/>
      <c r="X42" s="27"/>
      <c r="Y42">
        <v>1</v>
      </c>
      <c r="Z42">
        <f t="shared" si="4"/>
        <v>1</v>
      </c>
      <c r="AC42">
        <v>3.8</v>
      </c>
      <c r="AD42">
        <f t="shared" si="11"/>
        <v>-1.4964332712571307</v>
      </c>
      <c r="AE42">
        <f t="shared" si="12"/>
        <v>5.3918885361657981E-2</v>
      </c>
    </row>
    <row r="43" spans="7:31" ht="15" x14ac:dyDescent="0.25">
      <c r="G43" s="21"/>
      <c r="H43" s="21">
        <f t="shared" si="13"/>
        <v>4.1144777789250998E-3</v>
      </c>
      <c r="I43">
        <f t="shared" si="8"/>
        <v>4.3387387313657717</v>
      </c>
      <c r="J43">
        <f t="shared" si="14"/>
        <v>0.99790829679379933</v>
      </c>
      <c r="K43">
        <f t="shared" si="0"/>
        <v>316.80798323664982</v>
      </c>
      <c r="L43">
        <f t="shared" si="1"/>
        <v>158.73602026084404</v>
      </c>
      <c r="M43">
        <f t="shared" si="9"/>
        <v>2.093893872701254E-3</v>
      </c>
      <c r="N43" s="21">
        <f t="shared" si="10"/>
        <v>4.1104985006822073E-3</v>
      </c>
      <c r="O43" s="21">
        <f t="shared" si="5"/>
        <v>1.0182466673974964</v>
      </c>
      <c r="P43">
        <f t="shared" si="6"/>
        <v>3.1839313612256502E-3</v>
      </c>
      <c r="Q43">
        <f t="shared" si="2"/>
        <v>0.99790829679379933</v>
      </c>
      <c r="R43">
        <f t="shared" si="3"/>
        <v>-0.37739367339396912</v>
      </c>
      <c r="T43" s="21">
        <f t="shared" si="7"/>
        <v>1.7820197842306831E-2</v>
      </c>
      <c r="W43" s="27"/>
      <c r="X43" s="27"/>
      <c r="Y43">
        <v>1</v>
      </c>
      <c r="Z43">
        <f t="shared" si="4"/>
        <v>1</v>
      </c>
      <c r="AC43">
        <v>3.9</v>
      </c>
      <c r="AD43">
        <f t="shared" si="11"/>
        <v>-1.5621288836586342</v>
      </c>
      <c r="AE43">
        <f t="shared" si="12"/>
        <v>5.2343310242381168E-2</v>
      </c>
    </row>
    <row r="44" spans="7:31" ht="15" x14ac:dyDescent="0.25">
      <c r="G44" s="21"/>
      <c r="H44" s="21">
        <f t="shared" si="13"/>
        <v>4.5259255568176103E-3</v>
      </c>
      <c r="I44">
        <f t="shared" si="8"/>
        <v>4.3193930182342362</v>
      </c>
      <c r="J44">
        <f t="shared" si="14"/>
        <v>0.99790100055584152</v>
      </c>
      <c r="K44">
        <f t="shared" si="0"/>
        <v>316.25255209290174</v>
      </c>
      <c r="L44">
        <f t="shared" si="1"/>
        <v>158.45888114990649</v>
      </c>
      <c r="M44">
        <f t="shared" si="9"/>
        <v>2.1012054309423461E-3</v>
      </c>
      <c r="N44" s="21">
        <f t="shared" si="10"/>
        <v>4.1176570930744486E-3</v>
      </c>
      <c r="O44" s="21">
        <f t="shared" si="5"/>
        <v>1.0200238720566932</v>
      </c>
      <c r="P44">
        <f t="shared" si="6"/>
        <v>3.1950374879379777E-3</v>
      </c>
      <c r="Q44">
        <f t="shared" si="2"/>
        <v>0.99790100055584152</v>
      </c>
      <c r="R44">
        <f t="shared" si="3"/>
        <v>-0.3774025041734736</v>
      </c>
      <c r="T44" s="21">
        <f t="shared" si="7"/>
        <v>1.7770318941914973E-2</v>
      </c>
      <c r="W44" s="27"/>
      <c r="X44" s="27"/>
      <c r="Y44">
        <v>1</v>
      </c>
      <c r="Z44">
        <f t="shared" si="4"/>
        <v>1</v>
      </c>
      <c r="AC44">
        <v>4</v>
      </c>
      <c r="AD44">
        <f t="shared" si="11"/>
        <v>-1.6278244960601378</v>
      </c>
      <c r="AE44">
        <f t="shared" si="12"/>
        <v>5.0857201240441852E-2</v>
      </c>
    </row>
    <row r="45" spans="7:31" ht="15" x14ac:dyDescent="0.25">
      <c r="G45" s="21"/>
      <c r="H45" s="21">
        <f t="shared" si="13"/>
        <v>4.9785181124993722E-3</v>
      </c>
      <c r="I45">
        <f t="shared" si="8"/>
        <v>4.2983418201612276</v>
      </c>
      <c r="J45">
        <f t="shared" si="14"/>
        <v>0.99789299931599196</v>
      </c>
      <c r="K45">
        <f t="shared" si="0"/>
        <v>315.64677372556844</v>
      </c>
      <c r="L45">
        <f t="shared" si="1"/>
        <v>158.15662297557415</v>
      </c>
      <c r="M45">
        <f t="shared" si="9"/>
        <v>2.1092235328608018E-3</v>
      </c>
      <c r="N45" s="21">
        <f t="shared" si="10"/>
        <v>4.1254930734820026E-3</v>
      </c>
      <c r="O45" s="21">
        <f t="shared" si="5"/>
        <v>1.0219692695662739</v>
      </c>
      <c r="P45">
        <f t="shared" si="6"/>
        <v>3.2072167485569314E-3</v>
      </c>
      <c r="Q45">
        <f t="shared" si="2"/>
        <v>0.99789299931599196</v>
      </c>
      <c r="R45">
        <f t="shared" si="3"/>
        <v>-0.37741218870566617</v>
      </c>
      <c r="T45" s="21">
        <f t="shared" si="7"/>
        <v>1.7715938580513454E-2</v>
      </c>
      <c r="W45" s="27"/>
      <c r="X45" s="27"/>
      <c r="Y45">
        <v>1</v>
      </c>
      <c r="Z45">
        <f t="shared" si="4"/>
        <v>1</v>
      </c>
      <c r="AC45">
        <v>4.0999999999999996</v>
      </c>
      <c r="AD45">
        <f t="shared" si="11"/>
        <v>-1.6935201084616409</v>
      </c>
      <c r="AE45">
        <f t="shared" si="12"/>
        <v>4.9453148481971236E-2</v>
      </c>
    </row>
    <row r="46" spans="7:31" ht="15" x14ac:dyDescent="0.25">
      <c r="G46" s="21"/>
      <c r="H46" s="21">
        <f t="shared" si="13"/>
        <v>5.4763699237493097E-3</v>
      </c>
      <c r="I46">
        <f t="shared" si="8"/>
        <v>4.2754578488966626</v>
      </c>
      <c r="J46">
        <f t="shared" si="14"/>
        <v>0.99788422745600835</v>
      </c>
      <c r="K46">
        <f t="shared" si="0"/>
        <v>314.98660607846415</v>
      </c>
      <c r="L46">
        <f t="shared" si="1"/>
        <v>157.82722955822564</v>
      </c>
      <c r="M46">
        <f t="shared" si="9"/>
        <v>2.1180139528194932E-3</v>
      </c>
      <c r="N46" s="21">
        <f t="shared" si="10"/>
        <v>4.1340666494200234E-3</v>
      </c>
      <c r="O46" s="21">
        <f t="shared" si="5"/>
        <v>1.0240978140002699</v>
      </c>
      <c r="P46">
        <f t="shared" si="6"/>
        <v>3.2205690253116217E-3</v>
      </c>
      <c r="Q46">
        <f t="shared" si="2"/>
        <v>0.99788422745600835</v>
      </c>
      <c r="R46">
        <f t="shared" si="3"/>
        <v>-0.37742280655139471</v>
      </c>
      <c r="T46" s="21">
        <f t="shared" si="7"/>
        <v>1.7656699764979439E-2</v>
      </c>
      <c r="W46" s="27"/>
      <c r="X46" s="27"/>
      <c r="Y46">
        <v>1</v>
      </c>
      <c r="Z46">
        <f t="shared" si="4"/>
        <v>1</v>
      </c>
      <c r="AC46">
        <v>4.2</v>
      </c>
      <c r="AD46">
        <f t="shared" si="11"/>
        <v>-1.7592157208631449</v>
      </c>
      <c r="AE46">
        <f t="shared" si="12"/>
        <v>4.8124538388868335E-2</v>
      </c>
    </row>
    <row r="47" spans="7:31" ht="15" x14ac:dyDescent="0.25">
      <c r="G47" s="21"/>
      <c r="H47" s="21">
        <f t="shared" si="13"/>
        <v>6.0240069161242409E-3</v>
      </c>
      <c r="I47">
        <f t="shared" si="8"/>
        <v>4.250608726789677</v>
      </c>
      <c r="J47">
        <f t="shared" si="14"/>
        <v>0.99787461373190534</v>
      </c>
      <c r="K47">
        <f t="shared" si="0"/>
        <v>314.26778181296748</v>
      </c>
      <c r="L47">
        <f t="shared" si="1"/>
        <v>157.46857244802123</v>
      </c>
      <c r="M47">
        <f t="shared" si="9"/>
        <v>2.1276481069113485E-3</v>
      </c>
      <c r="N47" s="21">
        <f t="shared" si="10"/>
        <v>4.1434426349411715E-3</v>
      </c>
      <c r="O47" s="21">
        <f t="shared" si="5"/>
        <v>1.0264256045791715</v>
      </c>
      <c r="P47">
        <f t="shared" si="6"/>
        <v>3.2352027637784528E-3</v>
      </c>
      <c r="Q47">
        <f t="shared" si="2"/>
        <v>0.99787461373190534</v>
      </c>
      <c r="R47">
        <f t="shared" si="3"/>
        <v>-0.37743444411274629</v>
      </c>
      <c r="T47" s="21">
        <f t="shared" si="7"/>
        <v>1.7592226650129956E-2</v>
      </c>
      <c r="W47" s="27"/>
      <c r="X47" s="27"/>
      <c r="Y47">
        <v>1</v>
      </c>
      <c r="Z47">
        <f t="shared" si="4"/>
        <v>1</v>
      </c>
      <c r="AC47">
        <v>4.3</v>
      </c>
      <c r="AD47">
        <f t="shared" si="11"/>
        <v>-1.8249113332646481</v>
      </c>
      <c r="AE47">
        <f t="shared" si="12"/>
        <v>4.6865449510824796E-2</v>
      </c>
    </row>
    <row r="48" spans="7:31" ht="15" x14ac:dyDescent="0.25">
      <c r="G48" s="21"/>
      <c r="H48" s="21">
        <f t="shared" si="13"/>
        <v>6.6264076077366656E-3</v>
      </c>
      <c r="I48">
        <f t="shared" si="8"/>
        <v>4.2236576701674924</v>
      </c>
      <c r="J48">
        <f t="shared" si="14"/>
        <v>0.9978640808812056</v>
      </c>
      <c r="K48">
        <f t="shared" si="0"/>
        <v>313.48581485457834</v>
      </c>
      <c r="L48">
        <f t="shared" si="1"/>
        <v>157.07841421536168</v>
      </c>
      <c r="M48">
        <f t="shared" si="9"/>
        <v>2.1382034473757775E-3</v>
      </c>
      <c r="N48" s="21">
        <f t="shared" si="10"/>
        <v>4.1536906637873782E-3</v>
      </c>
      <c r="O48" s="21">
        <f t="shared" si="5"/>
        <v>1.0289699388808144</v>
      </c>
      <c r="P48">
        <f t="shared" si="6"/>
        <v>3.2512355707114853E-3</v>
      </c>
      <c r="Q48">
        <f t="shared" si="2"/>
        <v>0.9978640808812056</v>
      </c>
      <c r="R48">
        <f t="shared" si="3"/>
        <v>-0.37744719511492364</v>
      </c>
      <c r="T48" s="21">
        <f t="shared" si="7"/>
        <v>1.7522125408216044E-2</v>
      </c>
      <c r="W48" s="27"/>
      <c r="X48" s="27"/>
      <c r="Y48">
        <v>1</v>
      </c>
      <c r="Z48">
        <f t="shared" si="4"/>
        <v>1</v>
      </c>
      <c r="AC48">
        <v>4.4000000000000004</v>
      </c>
      <c r="AD48">
        <f t="shared" si="11"/>
        <v>-1.8906069456661516</v>
      </c>
      <c r="AE48">
        <f t="shared" si="12"/>
        <v>4.5670564292599296E-2</v>
      </c>
    </row>
    <row r="49" spans="7:31" ht="15" x14ac:dyDescent="0.25">
      <c r="G49" s="21"/>
      <c r="H49" s="21">
        <f t="shared" si="13"/>
        <v>7.2890483685103327E-3</v>
      </c>
      <c r="I49">
        <f t="shared" si="8"/>
        <v>4.1944643817721854</v>
      </c>
      <c r="J49">
        <f t="shared" si="14"/>
        <v>0.99785254521887523</v>
      </c>
      <c r="K49">
        <f t="shared" si="0"/>
        <v>312.63601140253479</v>
      </c>
      <c r="L49">
        <f t="shared" si="1"/>
        <v>156.65441397153486</v>
      </c>
      <c r="M49">
        <f t="shared" si="9"/>
        <v>2.1497638685093481E-3</v>
      </c>
      <c r="N49" s="21">
        <f t="shared" si="10"/>
        <v>4.1648853858207279E-3</v>
      </c>
      <c r="O49" s="21">
        <f t="shared" si="5"/>
        <v>1.0317493619497899</v>
      </c>
      <c r="P49">
        <f t="shared" si="6"/>
        <v>3.2687948290982117E-3</v>
      </c>
      <c r="Q49">
        <f t="shared" si="2"/>
        <v>0.99785254521887523</v>
      </c>
      <c r="R49">
        <f t="shared" si="3"/>
        <v>-0.37746116110301675</v>
      </c>
      <c r="T49" s="21">
        <f t="shared" si="7"/>
        <v>1.7445985544374314E-2</v>
      </c>
      <c r="W49" s="27"/>
      <c r="X49" s="27"/>
      <c r="Y49">
        <v>1</v>
      </c>
      <c r="Z49">
        <f t="shared" si="4"/>
        <v>1</v>
      </c>
      <c r="AC49">
        <v>4.5</v>
      </c>
      <c r="AD49">
        <f t="shared" si="11"/>
        <v>-1.9563025580676552</v>
      </c>
      <c r="AE49">
        <f t="shared" si="12"/>
        <v>4.4535094003245304E-2</v>
      </c>
    </row>
    <row r="50" spans="7:31" ht="15" x14ac:dyDescent="0.25">
      <c r="G50" s="21"/>
      <c r="H50" s="21">
        <f t="shared" si="13"/>
        <v>8.0179532053613663E-3</v>
      </c>
      <c r="I50">
        <f t="shared" si="8"/>
        <v>4.1628861766200407</v>
      </c>
      <c r="J50">
        <f t="shared" si="14"/>
        <v>0.99783991622459689</v>
      </c>
      <c r="K50">
        <f t="shared" si="0"/>
        <v>311.71348608682428</v>
      </c>
      <c r="L50">
        <f t="shared" si="1"/>
        <v>156.19413546123508</v>
      </c>
      <c r="M50">
        <f t="shared" si="9"/>
        <v>2.1624201214365899E-3</v>
      </c>
      <c r="N50" s="21">
        <f t="shared" si="10"/>
        <v>4.1771066407195164E-3</v>
      </c>
      <c r="O50" s="21">
        <f t="shared" si="5"/>
        <v>1.0347837098191885</v>
      </c>
      <c r="P50">
        <f t="shared" si="6"/>
        <v>3.2880183264015219E-3</v>
      </c>
      <c r="Q50">
        <f t="shared" si="2"/>
        <v>0.99783991622459689</v>
      </c>
      <c r="R50">
        <f t="shared" si="3"/>
        <v>-0.37747645195065299</v>
      </c>
      <c r="T50" s="21">
        <f t="shared" si="7"/>
        <v>1.7363381730211271E-2</v>
      </c>
      <c r="W50" s="27"/>
      <c r="X50" s="27"/>
      <c r="Y50">
        <v>1</v>
      </c>
      <c r="Z50">
        <f t="shared" si="4"/>
        <v>1</v>
      </c>
      <c r="AC50">
        <v>4.5999999999999996</v>
      </c>
      <c r="AD50">
        <f t="shared" si="11"/>
        <v>-2.0219981704691583</v>
      </c>
      <c r="AE50">
        <f t="shared" si="12"/>
        <v>4.3454714592215921E-2</v>
      </c>
    </row>
    <row r="51" spans="7:31" ht="15" x14ac:dyDescent="0.25">
      <c r="G51" s="21"/>
      <c r="H51" s="21">
        <f t="shared" si="13"/>
        <v>8.8197485258975031E-3</v>
      </c>
      <c r="I51">
        <f t="shared" si="8"/>
        <v>4.1287793638069328</v>
      </c>
      <c r="J51">
        <f t="shared" si="14"/>
        <v>0.99782609612458106</v>
      </c>
      <c r="K51">
        <f t="shared" si="0"/>
        <v>310.71318396089271</v>
      </c>
      <c r="L51">
        <f t="shared" si="1"/>
        <v>155.69505807056953</v>
      </c>
      <c r="M51">
        <f t="shared" si="9"/>
        <v>2.1762702345622621E-3</v>
      </c>
      <c r="N51" s="21">
        <f t="shared" si="10"/>
        <v>4.1904396022553834E-3</v>
      </c>
      <c r="O51" s="21">
        <f t="shared" si="5"/>
        <v>1.0380941457926152</v>
      </c>
      <c r="P51">
        <f t="shared" si="6"/>
        <v>3.3090548911136083E-3</v>
      </c>
      <c r="Q51">
        <f t="shared" si="2"/>
        <v>0.99782609612458106</v>
      </c>
      <c r="R51">
        <f t="shared" si="3"/>
        <v>-0.37749318637687101</v>
      </c>
      <c r="T51" s="21">
        <f t="shared" si="7"/>
        <v>1.7273876226180779E-2</v>
      </c>
      <c r="W51" s="27"/>
      <c r="X51" s="27"/>
      <c r="Y51">
        <v>1</v>
      </c>
      <c r="Z51">
        <f t="shared" si="4"/>
        <v>1</v>
      </c>
      <c r="AC51">
        <v>4.7</v>
      </c>
      <c r="AD51">
        <f t="shared" si="11"/>
        <v>-2.0876937828706619</v>
      </c>
      <c r="AE51">
        <f t="shared" si="12"/>
        <v>4.2425511660762902E-2</v>
      </c>
    </row>
    <row r="52" spans="7:31" ht="15" x14ac:dyDescent="0.25">
      <c r="G52" s="21"/>
      <c r="H52" s="21">
        <f t="shared" si="13"/>
        <v>9.7017233784872543E-3</v>
      </c>
      <c r="I52">
        <f t="shared" si="8"/>
        <v>4.092000903358783</v>
      </c>
      <c r="J52">
        <f t="shared" si="14"/>
        <v>0.99781097947167807</v>
      </c>
      <c r="K52">
        <f t="shared" si="0"/>
        <v>309.62990899451484</v>
      </c>
      <c r="L52">
        <f t="shared" si="1"/>
        <v>155.15459108219974</v>
      </c>
      <c r="M52">
        <f t="shared" si="9"/>
        <v>2.1914199359665256E-3</v>
      </c>
      <c r="N52" s="21">
        <f t="shared" si="10"/>
        <v>4.204974885868175E-3</v>
      </c>
      <c r="O52" s="21">
        <f t="shared" si="5"/>
        <v>1.0417031876861522</v>
      </c>
      <c r="P52">
        <f t="shared" si="6"/>
        <v>3.3320650318982409E-3</v>
      </c>
      <c r="Q52">
        <f t="shared" si="2"/>
        <v>0.99781097947167807</v>
      </c>
      <c r="R52">
        <f t="shared" si="3"/>
        <v>-0.37751149246691573</v>
      </c>
      <c r="T52" s="21">
        <f t="shared" si="7"/>
        <v>1.7177021952246532E-2</v>
      </c>
      <c r="W52" s="27"/>
      <c r="X52" s="27"/>
      <c r="Y52">
        <v>1</v>
      </c>
      <c r="Z52">
        <f t="shared" si="4"/>
        <v>1</v>
      </c>
      <c r="AC52">
        <v>4.8</v>
      </c>
      <c r="AD52">
        <f t="shared" si="11"/>
        <v>-2.1533893952721654</v>
      </c>
      <c r="AE52">
        <f t="shared" si="12"/>
        <v>4.1443933072356921E-2</v>
      </c>
    </row>
    <row r="53" spans="7:31" ht="15" x14ac:dyDescent="0.25">
      <c r="G53" s="21"/>
      <c r="H53" s="21">
        <f t="shared" si="13"/>
        <v>1.0671895716335981E-2</v>
      </c>
      <c r="I53">
        <f t="shared" si="8"/>
        <v>4.0524103519031227</v>
      </c>
      <c r="J53">
        <f t="shared" si="14"/>
        <v>0.99779445272809431</v>
      </c>
      <c r="K53">
        <f t="shared" si="0"/>
        <v>308.45835967236434</v>
      </c>
      <c r="L53">
        <f t="shared" si="1"/>
        <v>154.57009147976356</v>
      </c>
      <c r="M53">
        <f t="shared" si="9"/>
        <v>2.2079830734660333E-3</v>
      </c>
      <c r="N53" s="21">
        <f t="shared" si="10"/>
        <v>4.2208086117754432E-3</v>
      </c>
      <c r="O53" s="21">
        <f t="shared" si="5"/>
        <v>1.0456347241111805</v>
      </c>
      <c r="P53">
        <f t="shared" si="6"/>
        <v>3.3572215727685909E-3</v>
      </c>
      <c r="Q53">
        <f t="shared" si="2"/>
        <v>0.99779445272809431</v>
      </c>
      <c r="R53">
        <f t="shared" si="3"/>
        <v>-0.3775315081920213</v>
      </c>
      <c r="T53" s="21">
        <f t="shared" si="7"/>
        <v>1.707236627281605E-2</v>
      </c>
      <c r="W53" s="27"/>
      <c r="X53" s="27"/>
      <c r="Y53">
        <v>1</v>
      </c>
      <c r="Z53">
        <f t="shared" si="4"/>
        <v>1</v>
      </c>
      <c r="AC53">
        <v>4.9000000000000004</v>
      </c>
      <c r="AD53">
        <f t="shared" si="11"/>
        <v>-2.219085007673669</v>
      </c>
      <c r="AE53">
        <f t="shared" si="12"/>
        <v>4.0506747992923149E-2</v>
      </c>
    </row>
    <row r="54" spans="7:31" ht="15" x14ac:dyDescent="0.25">
      <c r="G54" s="21"/>
      <c r="H54" s="21">
        <f t="shared" si="13"/>
        <v>1.173908528796958E-2</v>
      </c>
      <c r="I54">
        <f t="shared" si="8"/>
        <v>4.0098721034266935</v>
      </c>
      <c r="J54">
        <f t="shared" si="14"/>
        <v>0.99777639385552008</v>
      </c>
      <c r="K54">
        <f t="shared" si="0"/>
        <v>307.19317220253566</v>
      </c>
      <c r="L54">
        <f t="shared" si="1"/>
        <v>153.93888555305801</v>
      </c>
      <c r="M54">
        <f t="shared" si="9"/>
        <v>2.2260820275629345E-3</v>
      </c>
      <c r="N54" s="21">
        <f t="shared" si="10"/>
        <v>4.2380424155486849E-3</v>
      </c>
      <c r="O54" s="21">
        <f t="shared" si="5"/>
        <v>1.049914017803542</v>
      </c>
      <c r="P54">
        <f t="shared" si="6"/>
        <v>3.3847102769819105E-3</v>
      </c>
      <c r="Q54">
        <f t="shared" si="2"/>
        <v>0.99777639385552008</v>
      </c>
      <c r="R54">
        <f t="shared" si="3"/>
        <v>-0.37755338192267102</v>
      </c>
      <c r="T54" s="21">
        <f t="shared" si="7"/>
        <v>1.6959455543775755E-2</v>
      </c>
      <c r="W54" s="27"/>
      <c r="X54" s="27"/>
      <c r="Y54">
        <v>1</v>
      </c>
      <c r="Z54">
        <f t="shared" si="4"/>
        <v>1</v>
      </c>
      <c r="AC54">
        <v>5</v>
      </c>
      <c r="AD54">
        <f t="shared" si="11"/>
        <v>-2.2847806200751721</v>
      </c>
      <c r="AE54">
        <f t="shared" si="12"/>
        <v>3.9611011365602779E-2</v>
      </c>
    </row>
    <row r="55" spans="7:31" ht="15" x14ac:dyDescent="0.25">
      <c r="G55" s="21"/>
      <c r="H55" s="21">
        <f t="shared" si="13"/>
        <v>1.2912993816766539E-2</v>
      </c>
      <c r="I55">
        <f t="shared" si="8"/>
        <v>3.9642579214621469</v>
      </c>
      <c r="J55">
        <f t="shared" si="14"/>
        <v>0.9977566719179064</v>
      </c>
      <c r="K55">
        <f t="shared" si="0"/>
        <v>305.82897168888536</v>
      </c>
      <c r="L55">
        <f t="shared" si="1"/>
        <v>153.25829448026403</v>
      </c>
      <c r="M55">
        <f t="shared" si="9"/>
        <v>2.2458481120769787E-3</v>
      </c>
      <c r="N55" s="21">
        <f t="shared" si="10"/>
        <v>4.2567833980213157E-3</v>
      </c>
      <c r="O55" s="21">
        <f t="shared" si="5"/>
        <v>1.0545676939878974</v>
      </c>
      <c r="P55">
        <f t="shared" si="6"/>
        <v>3.4147304516827198E-3</v>
      </c>
      <c r="Q55">
        <f t="shared" si="2"/>
        <v>0.9977566719179064</v>
      </c>
      <c r="R55">
        <f t="shared" si="3"/>
        <v>-0.37757727292933718</v>
      </c>
      <c r="T55" s="21">
        <f t="shared" si="7"/>
        <v>1.6837840452782867E-2</v>
      </c>
      <c r="W55" s="27"/>
      <c r="X55" s="27"/>
      <c r="Y55">
        <v>1</v>
      </c>
      <c r="Z55">
        <f t="shared" si="4"/>
        <v>1</v>
      </c>
      <c r="AC55">
        <v>5.0999999999999996</v>
      </c>
      <c r="AD55">
        <f t="shared" si="11"/>
        <v>-2.3504762324766753</v>
      </c>
      <c r="AE55">
        <f t="shared" si="12"/>
        <v>3.8754032997014104E-2</v>
      </c>
    </row>
    <row r="56" spans="7:31" ht="15" x14ac:dyDescent="0.25">
      <c r="G56" s="21"/>
      <c r="H56" s="21">
        <f t="shared" si="13"/>
        <v>1.4204293198443194E-2</v>
      </c>
      <c r="I56">
        <f t="shared" si="8"/>
        <v>3.9154497466019973</v>
      </c>
      <c r="J56">
        <f t="shared" si="14"/>
        <v>0.99773514670243291</v>
      </c>
      <c r="K56">
        <f t="shared" si="0"/>
        <v>304.36043141626095</v>
      </c>
      <c r="L56">
        <f t="shared" si="1"/>
        <v>152.52566396111641</v>
      </c>
      <c r="M56">
        <f t="shared" si="9"/>
        <v>2.2674219569541894E-3</v>
      </c>
      <c r="N56" s="21">
        <f t="shared" si="10"/>
        <v>4.2771440066298946E-3</v>
      </c>
      <c r="O56" s="21">
        <f t="shared" si="5"/>
        <v>1.0596237118246705</v>
      </c>
      <c r="P56">
        <f t="shared" si="6"/>
        <v>3.447495524853727E-3</v>
      </c>
      <c r="Q56">
        <f t="shared" si="2"/>
        <v>0.99773514670243291</v>
      </c>
      <c r="R56">
        <f t="shared" si="3"/>
        <v>-0.37760335186436145</v>
      </c>
      <c r="T56" s="21">
        <f t="shared" si="7"/>
        <v>1.6707082171137345E-2</v>
      </c>
      <c r="W56" s="27"/>
      <c r="X56" s="27"/>
      <c r="Y56">
        <v>1</v>
      </c>
      <c r="Z56">
        <f t="shared" si="4"/>
        <v>1</v>
      </c>
      <c r="AC56">
        <v>5.2</v>
      </c>
      <c r="AD56">
        <f t="shared" si="11"/>
        <v>-2.4161718448781793</v>
      </c>
      <c r="AE56">
        <f t="shared" si="12"/>
        <v>3.7933350571419021E-2</v>
      </c>
    </row>
    <row r="57" spans="7:31" ht="15" x14ac:dyDescent="0.25">
      <c r="G57" s="21"/>
      <c r="H57" s="21">
        <f t="shared" si="13"/>
        <v>1.5624722518287514E-2</v>
      </c>
      <c r="I57">
        <f t="shared" si="8"/>
        <v>3.8633427483251133</v>
      </c>
      <c r="J57">
        <f t="shared" si="14"/>
        <v>0.99771166836436398</v>
      </c>
      <c r="K57">
        <f t="shared" si="0"/>
        <v>302.78234013549087</v>
      </c>
      <c r="L57">
        <f t="shared" si="1"/>
        <v>151.73839784387229</v>
      </c>
      <c r="M57">
        <f t="shared" si="9"/>
        <v>2.2909538675946893E-3</v>
      </c>
      <c r="N57" s="21">
        <f t="shared" si="10"/>
        <v>4.2992418408962412E-3</v>
      </c>
      <c r="O57" s="21">
        <f t="shared" si="5"/>
        <v>1.0651113171369995</v>
      </c>
      <c r="P57">
        <f t="shared" si="6"/>
        <v>3.4832335859064103E-3</v>
      </c>
      <c r="Q57">
        <f t="shared" si="2"/>
        <v>0.99771166836436398</v>
      </c>
      <c r="R57">
        <f t="shared" si="3"/>
        <v>-0.37763180121848555</v>
      </c>
      <c r="T57" s="21">
        <f t="shared" si="7"/>
        <v>1.6566759297167277E-2</v>
      </c>
      <c r="W57" s="27"/>
      <c r="X57" s="27"/>
      <c r="Y57">
        <v>1</v>
      </c>
      <c r="Z57">
        <f t="shared" si="4"/>
        <v>1</v>
      </c>
      <c r="AC57">
        <v>5.3</v>
      </c>
      <c r="AD57">
        <f t="shared" si="11"/>
        <v>-2.4818674572796824</v>
      </c>
      <c r="AE57">
        <f t="shared" si="12"/>
        <v>3.7146706022609076E-2</v>
      </c>
    </row>
    <row r="58" spans="7:31" ht="15" x14ac:dyDescent="0.25">
      <c r="G58" s="21"/>
      <c r="H58" s="21">
        <f t="shared" si="13"/>
        <v>1.7187194770116265E-2</v>
      </c>
      <c r="I58">
        <f t="shared" si="8"/>
        <v>3.8078485730168561</v>
      </c>
      <c r="J58">
        <f t="shared" si="14"/>
        <v>0.99768607710142732</v>
      </c>
      <c r="K58">
        <f t="shared" si="0"/>
        <v>301.08967691593898</v>
      </c>
      <c r="L58">
        <f t="shared" si="1"/>
        <v>150.89399552948228</v>
      </c>
      <c r="M58">
        <f t="shared" si="9"/>
        <v>2.3166041551087643E-3</v>
      </c>
      <c r="N58" s="21">
        <f t="shared" si="10"/>
        <v>4.3231993757939045E-3</v>
      </c>
      <c r="O58" s="21">
        <f t="shared" si="5"/>
        <v>1.0710609748715041</v>
      </c>
      <c r="P58">
        <f t="shared" si="6"/>
        <v>3.5221878813320676E-3</v>
      </c>
      <c r="Q58">
        <f t="shared" si="2"/>
        <v>0.99768607710142732</v>
      </c>
      <c r="R58">
        <f t="shared" si="3"/>
        <v>-0.37766281574564681</v>
      </c>
      <c r="T58" s="21">
        <f t="shared" si="7"/>
        <v>1.6416475546399811E-2</v>
      </c>
      <c r="W58" s="27"/>
      <c r="X58" s="27"/>
      <c r="Y58">
        <v>1</v>
      </c>
      <c r="Z58">
        <f t="shared" si="4"/>
        <v>1</v>
      </c>
      <c r="AC58">
        <v>5.4</v>
      </c>
      <c r="AD58">
        <f t="shared" si="11"/>
        <v>-2.5475630696811864</v>
      </c>
      <c r="AE58">
        <f t="shared" si="12"/>
        <v>3.6392024785997429E-2</v>
      </c>
    </row>
    <row r="59" spans="7:31" ht="15" x14ac:dyDescent="0.25">
      <c r="G59" s="21"/>
      <c r="H59" s="21">
        <f t="shared" si="13"/>
        <v>1.8905914247127894E-2</v>
      </c>
      <c r="I59">
        <f t="shared" si="8"/>
        <v>3.74889872132063</v>
      </c>
      <c r="J59">
        <f t="shared" si="14"/>
        <v>0.99765820286304085</v>
      </c>
      <c r="K59">
        <f t="shared" si="0"/>
        <v>299.27769276258385</v>
      </c>
      <c r="L59">
        <f t="shared" si="1"/>
        <v>149.99009275106863</v>
      </c>
      <c r="M59">
        <f t="shared" si="9"/>
        <v>2.3445434322231576E-3</v>
      </c>
      <c r="N59" s="21">
        <f t="shared" si="10"/>
        <v>4.3491435982551769E-3</v>
      </c>
      <c r="O59" s="21">
        <f t="shared" si="5"/>
        <v>1.0775042801211818</v>
      </c>
      <c r="P59">
        <f t="shared" si="6"/>
        <v>3.564617257309422E-3</v>
      </c>
      <c r="Q59">
        <f t="shared" si="2"/>
        <v>0.99765820286304085</v>
      </c>
      <c r="R59">
        <f t="shared" si="3"/>
        <v>-0.37769660285005813</v>
      </c>
      <c r="T59" s="21">
        <f t="shared" si="7"/>
        <v>1.6255868097202166E-2</v>
      </c>
      <c r="W59" s="27"/>
      <c r="X59" s="27"/>
      <c r="Y59">
        <v>1</v>
      </c>
      <c r="Z59">
        <f t="shared" si="4"/>
        <v>1</v>
      </c>
      <c r="AC59">
        <v>5.5</v>
      </c>
      <c r="AD59">
        <f t="shared" si="11"/>
        <v>-2.6132586820826895</v>
      </c>
      <c r="AE59">
        <f t="shared" si="12"/>
        <v>3.5667397529468278E-2</v>
      </c>
    </row>
    <row r="60" spans="7:31" ht="15" x14ac:dyDescent="0.25">
      <c r="G60" s="21"/>
      <c r="H60" s="21">
        <f t="shared" si="13"/>
        <v>2.0796505671840684E-2</v>
      </c>
      <c r="I60">
        <f t="shared" si="8"/>
        <v>3.6864479684440363</v>
      </c>
      <c r="J60">
        <f t="shared" si="14"/>
        <v>0.99762786509910195</v>
      </c>
      <c r="K60">
        <f t="shared" si="0"/>
        <v>297.34199778268152</v>
      </c>
      <c r="L60">
        <f t="shared" si="1"/>
        <v>149.0245051210274</v>
      </c>
      <c r="M60">
        <f t="shared" si="9"/>
        <v>2.3749528701763095E-3</v>
      </c>
      <c r="N60" s="21">
        <f t="shared" si="10"/>
        <v>4.3772055540914406E-3</v>
      </c>
      <c r="O60" s="21">
        <f t="shared" si="5"/>
        <v>1.084473847037972</v>
      </c>
      <c r="P60">
        <f t="shared" si="6"/>
        <v>3.6107965420895441E-3</v>
      </c>
      <c r="Q60">
        <f t="shared" si="2"/>
        <v>0.99762786509910195</v>
      </c>
      <c r="R60">
        <f t="shared" si="3"/>
        <v>-0.37773338293035891</v>
      </c>
      <c r="T60" s="21">
        <f t="shared" si="7"/>
        <v>1.6084616462158984E-2</v>
      </c>
      <c r="W60" s="27"/>
      <c r="X60" s="27"/>
      <c r="Y60">
        <v>1</v>
      </c>
      <c r="Z60">
        <f t="shared" si="4"/>
        <v>1</v>
      </c>
      <c r="AC60">
        <v>5.6</v>
      </c>
      <c r="AD60">
        <f t="shared" si="11"/>
        <v>-2.6789542944841926</v>
      </c>
      <c r="AE60">
        <f t="shared" si="12"/>
        <v>3.4971064024234548E-2</v>
      </c>
    </row>
    <row r="61" spans="7:31" ht="15" x14ac:dyDescent="0.25">
      <c r="G61" s="21"/>
      <c r="H61" s="21">
        <f t="shared" si="13"/>
        <v>2.2876156239024753E-2</v>
      </c>
      <c r="I61">
        <f t="shared" si="8"/>
        <v>3.6204777219531397</v>
      </c>
      <c r="J61">
        <f t="shared" si="14"/>
        <v>0.99759487255212298</v>
      </c>
      <c r="K61">
        <f t="shared" si="0"/>
        <v>295.27865225115363</v>
      </c>
      <c r="L61">
        <f t="shared" si="1"/>
        <v>147.99527362031711</v>
      </c>
      <c r="M61">
        <f t="shared" si="9"/>
        <v>2.4080244128761659E-3</v>
      </c>
      <c r="N61" s="21">
        <f t="shared" si="10"/>
        <v>4.4075198051174063E-3</v>
      </c>
      <c r="O61" s="21">
        <f t="shared" si="5"/>
        <v>1.0920031755859092</v>
      </c>
      <c r="P61">
        <f t="shared" si="6"/>
        <v>3.6610168624016427E-3</v>
      </c>
      <c r="Q61">
        <f t="shared" si="2"/>
        <v>0.99759487255212298</v>
      </c>
      <c r="R61">
        <f t="shared" si="3"/>
        <v>-0.3777733896767812</v>
      </c>
      <c r="T61" s="21">
        <f t="shared" si="7"/>
        <v>1.5902451701122356E-2</v>
      </c>
      <c r="W61" s="27"/>
      <c r="X61" s="27"/>
      <c r="Y61">
        <v>1</v>
      </c>
      <c r="Z61">
        <f t="shared" si="4"/>
        <v>1</v>
      </c>
      <c r="AC61">
        <v>5.7</v>
      </c>
      <c r="AD61">
        <f t="shared" si="11"/>
        <v>-2.7446499068856967</v>
      </c>
      <c r="AE61">
        <f t="shared" si="12"/>
        <v>3.4301398868849094E-2</v>
      </c>
    </row>
    <row r="62" spans="7:31" ht="15" x14ac:dyDescent="0.25">
      <c r="G62" s="21"/>
      <c r="H62" s="21">
        <f t="shared" si="13"/>
        <v>2.5163771862927231E-2</v>
      </c>
      <c r="I62">
        <f t="shared" si="8"/>
        <v>3.5509991944295636</v>
      </c>
      <c r="J62">
        <f t="shared" si="14"/>
        <v>0.99755902309521416</v>
      </c>
      <c r="K62">
        <f t="shared" si="0"/>
        <v>293.08425948743445</v>
      </c>
      <c r="L62">
        <f t="shared" si="1"/>
        <v>146.90071098653198</v>
      </c>
      <c r="M62">
        <f t="shared" si="9"/>
        <v>2.443960945883358E-3</v>
      </c>
      <c r="N62" s="21">
        <f t="shared" si="10"/>
        <v>4.4402237992492545E-3</v>
      </c>
      <c r="O62" s="21">
        <f t="shared" si="5"/>
        <v>1.1001264968235513</v>
      </c>
      <c r="P62">
        <f t="shared" si="6"/>
        <v>3.7155858900707276E-3</v>
      </c>
      <c r="Q62">
        <f t="shared" si="2"/>
        <v>0.99755902309521416</v>
      </c>
      <c r="R62">
        <f t="shared" si="3"/>
        <v>-0.37781687031884992</v>
      </c>
      <c r="T62" s="21">
        <f t="shared" si="7"/>
        <v>1.5709165749570899E-2</v>
      </c>
      <c r="W62" s="27"/>
      <c r="X62" s="27"/>
      <c r="Y62">
        <v>1</v>
      </c>
      <c r="Z62">
        <f t="shared" si="4"/>
        <v>1</v>
      </c>
      <c r="AC62">
        <v>5.8</v>
      </c>
      <c r="AD62">
        <f t="shared" si="11"/>
        <v>-2.8103455192871998</v>
      </c>
      <c r="AE62">
        <f t="shared" si="12"/>
        <v>3.3656898822632841E-2</v>
      </c>
    </row>
    <row r="63" spans="7:31" ht="15" x14ac:dyDescent="0.25">
      <c r="G63" s="21"/>
      <c r="H63" s="21">
        <f t="shared" si="13"/>
        <v>2.7680149049219956E-2</v>
      </c>
      <c r="I63">
        <f t="shared" si="8"/>
        <v>3.4780562548806118</v>
      </c>
      <c r="J63">
        <f t="shared" si="14"/>
        <v>0.99752010361679566</v>
      </c>
      <c r="K63">
        <f t="shared" si="0"/>
        <v>290.75605804910089</v>
      </c>
      <c r="L63">
        <f t="shared" si="1"/>
        <v>145.73944775392559</v>
      </c>
      <c r="M63">
        <f t="shared" si="9"/>
        <v>2.4829764194075343E-3</v>
      </c>
      <c r="N63" s="21">
        <f t="shared" si="10"/>
        <v>4.4754571597050031E-3</v>
      </c>
      <c r="O63" s="21">
        <f t="shared" si="5"/>
        <v>1.1088785982359757</v>
      </c>
      <c r="P63">
        <f t="shared" si="6"/>
        <v>3.774828017506377E-3</v>
      </c>
      <c r="Q63">
        <f t="shared" si="2"/>
        <v>0.99752010361679566</v>
      </c>
      <c r="R63">
        <f t="shared" si="3"/>
        <v>-0.37786408582312486</v>
      </c>
      <c r="T63" s="21">
        <f t="shared" si="7"/>
        <v>1.550462058577802E-2</v>
      </c>
      <c r="W63" s="27"/>
      <c r="X63" s="27"/>
      <c r="Y63">
        <v>1</v>
      </c>
      <c r="Z63">
        <f t="shared" si="4"/>
        <v>1</v>
      </c>
      <c r="AC63">
        <v>5.9</v>
      </c>
      <c r="AD63">
        <f t="shared" si="11"/>
        <v>-2.8760411316887033</v>
      </c>
      <c r="AE63">
        <f t="shared" si="12"/>
        <v>3.3036171540744792E-2</v>
      </c>
    </row>
    <row r="64" spans="7:31" ht="15" x14ac:dyDescent="0.25">
      <c r="G64" s="21"/>
      <c r="H64" s="21">
        <f t="shared" si="13"/>
        <v>3.0448163954141953E-2</v>
      </c>
      <c r="I64">
        <f t="shared" si="8"/>
        <v>3.4017278148394476</v>
      </c>
      <c r="J64">
        <f t="shared" si="14"/>
        <v>0.99747788995098141</v>
      </c>
      <c r="K64">
        <f t="shared" si="0"/>
        <v>288.29201040319344</v>
      </c>
      <c r="L64">
        <f t="shared" si="1"/>
        <v>144.510476526633</v>
      </c>
      <c r="M64">
        <f t="shared" si="9"/>
        <v>2.5252959264513053E-3</v>
      </c>
      <c r="N64" s="21">
        <f t="shared" si="10"/>
        <v>4.5133609030421577E-3</v>
      </c>
      <c r="O64" s="21">
        <f t="shared" si="5"/>
        <v>1.1182946315299389</v>
      </c>
      <c r="P64">
        <f t="shared" si="6"/>
        <v>3.839084463669447E-3</v>
      </c>
      <c r="Q64">
        <f t="shared" si="2"/>
        <v>0.99747788995098141</v>
      </c>
      <c r="R64">
        <f t="shared" si="3"/>
        <v>-0.37791531104286225</v>
      </c>
      <c r="T64" s="21">
        <f t="shared" si="7"/>
        <v>1.5288756924147972E-2</v>
      </c>
      <c r="W64" s="27"/>
      <c r="X64" s="27"/>
      <c r="Y64">
        <v>1</v>
      </c>
      <c r="Z64">
        <f t="shared" si="4"/>
        <v>1</v>
      </c>
      <c r="AC64">
        <v>6</v>
      </c>
      <c r="AD64">
        <f t="shared" si="11"/>
        <v>-2.9417367440902069</v>
      </c>
      <c r="AE64">
        <f t="shared" si="12"/>
        <v>3.243792553321953E-2</v>
      </c>
    </row>
    <row r="65" spans="7:31" ht="15" x14ac:dyDescent="0.25">
      <c r="G65" s="21"/>
      <c r="H65" s="21">
        <f t="shared" si="13"/>
        <v>3.3492980349556153E-2</v>
      </c>
      <c r="I65">
        <f t="shared" si="8"/>
        <v>3.3221296044649966</v>
      </c>
      <c r="J65">
        <f t="shared" si="14"/>
        <v>0.99743214685038495</v>
      </c>
      <c r="K65">
        <f t="shared" si="0"/>
        <v>285.69088499076929</v>
      </c>
      <c r="L65">
        <f t="shared" si="1"/>
        <v>143.21319294395221</v>
      </c>
      <c r="M65">
        <f t="shared" si="9"/>
        <v>2.5711557394359789E-3</v>
      </c>
      <c r="N65" s="21">
        <f t="shared" si="10"/>
        <v>4.5540765994474637E-3</v>
      </c>
      <c r="O65" s="21">
        <f t="shared" si="5"/>
        <v>1.1284099062173047</v>
      </c>
      <c r="P65">
        <f t="shared" si="6"/>
        <v>3.9087133154667658E-3</v>
      </c>
      <c r="Q65">
        <f t="shared" si="2"/>
        <v>0.99743214685038495</v>
      </c>
      <c r="R65">
        <f t="shared" si="3"/>
        <v>-0.37797083482416111</v>
      </c>
      <c r="T65" s="21">
        <f t="shared" si="7"/>
        <v>1.5061602089946405E-2</v>
      </c>
      <c r="W65" s="27"/>
      <c r="X65" s="27"/>
      <c r="Y65">
        <v>1</v>
      </c>
      <c r="Z65">
        <f t="shared" si="4"/>
        <v>1</v>
      </c>
      <c r="AC65">
        <v>6.1</v>
      </c>
      <c r="AD65">
        <f t="shared" si="11"/>
        <v>-3.0074323564917096</v>
      </c>
      <c r="AE65">
        <f t="shared" si="12"/>
        <v>3.1860961195579358E-2</v>
      </c>
    </row>
    <row r="66" spans="7:31" ht="15" x14ac:dyDescent="0.25">
      <c r="G66" s="21"/>
      <c r="H66" s="21">
        <f t="shared" si="13"/>
        <v>3.6842278384511769E-2</v>
      </c>
      <c r="I66">
        <f t="shared" si="8"/>
        <v>3.2394152021539133</v>
      </c>
      <c r="J66">
        <f t="shared" si="14"/>
        <v>0.99738262799572219</v>
      </c>
      <c r="K66">
        <f t="shared" si="0"/>
        <v>282.9523284887099</v>
      </c>
      <c r="L66">
        <f t="shared" si="1"/>
        <v>141.84743174107274</v>
      </c>
      <c r="M66">
        <f t="shared" si="9"/>
        <v>2.6208033110274287E-3</v>
      </c>
      <c r="N66" s="21">
        <f t="shared" si="10"/>
        <v>4.5977454922309213E-3</v>
      </c>
      <c r="O66" s="21">
        <f t="shared" si="5"/>
        <v>1.1392596731882842</v>
      </c>
      <c r="P66">
        <f t="shared" si="6"/>
        <v>3.9840895131345823E-3</v>
      </c>
      <c r="Q66">
        <f t="shared" si="2"/>
        <v>0.99738262799572219</v>
      </c>
      <c r="R66">
        <f t="shared" si="3"/>
        <v>-0.37803096007606179</v>
      </c>
      <c r="T66" s="21">
        <f t="shared" si="7"/>
        <v>1.4823276720462939E-2</v>
      </c>
      <c r="W66" s="27"/>
      <c r="X66" s="27"/>
      <c r="Y66">
        <v>1</v>
      </c>
      <c r="Z66">
        <f t="shared" si="4"/>
        <v>1</v>
      </c>
      <c r="AC66">
        <v>6.2</v>
      </c>
      <c r="AD66">
        <f t="shared" si="11"/>
        <v>-3.073127968893214</v>
      </c>
      <c r="AE66">
        <f t="shared" si="12"/>
        <v>3.1304162779934426E-2</v>
      </c>
    </row>
    <row r="67" spans="7:31" ht="15" x14ac:dyDescent="0.25">
      <c r="G67" s="21"/>
      <c r="H67" s="21">
        <f t="shared" si="13"/>
        <v>4.0526506222962951E-2</v>
      </c>
      <c r="I67">
        <f t="shared" si="8"/>
        <v>3.1537761991853803</v>
      </c>
      <c r="J67">
        <f t="shared" si="14"/>
        <v>0.99732907603414922</v>
      </c>
      <c r="K67">
        <f t="shared" ref="K67:K130" si="15">IF(O67&lt;$B$8+$B$9,0.5*(($B$8+$B$9)^2+O67^2)/O67-$B$9,$B$8)</f>
        <v>280.0769251246499</v>
      </c>
      <c r="L67">
        <f t="shared" ref="L67:L130" si="16">0.5*Z67*K67/J67/$B$7</f>
        <v>140.41349633481451</v>
      </c>
      <c r="M67">
        <f t="shared" si="9"/>
        <v>2.6744972473267438E-3</v>
      </c>
      <c r="N67" s="21">
        <f t="shared" si="10"/>
        <v>4.6445075966293561E-3</v>
      </c>
      <c r="O67" s="21">
        <f t="shared" si="5"/>
        <v>1.1508789032575677</v>
      </c>
      <c r="P67">
        <f t="shared" si="6"/>
        <v>4.0656047918804774E-3</v>
      </c>
      <c r="Q67">
        <f t="shared" ref="Q67:Q130" si="17">1-B$15*P67</f>
        <v>0.99732907603414922</v>
      </c>
      <c r="R67">
        <f t="shared" ref="R67:R130" si="18">$E$15/(P67+$E$16)</f>
        <v>-0.37809600381505826</v>
      </c>
      <c r="T67" s="21">
        <f t="shared" si="7"/>
        <v>1.4573999940754891E-2</v>
      </c>
      <c r="W67" s="27"/>
      <c r="X67" s="27"/>
      <c r="Y67">
        <v>1</v>
      </c>
      <c r="Z67">
        <f t="shared" ref="Z67:Z124" si="19">Y67</f>
        <v>1</v>
      </c>
      <c r="AC67">
        <v>6.3</v>
      </c>
      <c r="AD67">
        <f t="shared" si="11"/>
        <v>-3.1388235812947167</v>
      </c>
      <c r="AE67">
        <f t="shared" si="12"/>
        <v>3.0766491193495626E-2</v>
      </c>
    </row>
    <row r="68" spans="7:31" ht="15" x14ac:dyDescent="0.25">
      <c r="G68" s="21"/>
      <c r="H68" s="21">
        <f t="shared" si="13"/>
        <v>4.4579156845259246E-2</v>
      </c>
      <c r="I68">
        <f t="shared" si="8"/>
        <v>3.0654414089426507</v>
      </c>
      <c r="J68">
        <f t="shared" si="14"/>
        <v>0.99727122263590962</v>
      </c>
      <c r="K68">
        <f t="shared" si="15"/>
        <v>277.0662401361044</v>
      </c>
      <c r="L68">
        <f t="shared" si="16"/>
        <v>138.91218048174724</v>
      </c>
      <c r="M68">
        <f t="shared" si="9"/>
        <v>2.7325072639645667E-3</v>
      </c>
      <c r="N68" s="21">
        <f t="shared" si="10"/>
        <v>4.6945008005436113E-3</v>
      </c>
      <c r="O68" s="21">
        <f t="shared" ref="O68:O131" si="20">O67+I68*(H68-H67)</f>
        <v>1.163302066291132</v>
      </c>
      <c r="P68">
        <f t="shared" ref="P68:P131" si="21">MIN(O68/(K68+$B$9),1)</f>
        <v>4.1536675956580825E-3</v>
      </c>
      <c r="Q68">
        <f t="shared" si="17"/>
        <v>0.99727122263590962</v>
      </c>
      <c r="R68">
        <f t="shared" si="18"/>
        <v>-0.37816629719739869</v>
      </c>
      <c r="T68" s="21">
        <f t="shared" ref="T68:T131" si="22">(M68-M67)/(H68-H67)</f>
        <v>1.431409268755408E-2</v>
      </c>
      <c r="W68" s="27"/>
      <c r="X68" s="27"/>
      <c r="Y68">
        <v>1</v>
      </c>
      <c r="Z68">
        <f t="shared" si="19"/>
        <v>1</v>
      </c>
      <c r="AC68">
        <v>6.4</v>
      </c>
      <c r="AD68">
        <f t="shared" si="11"/>
        <v>-3.2045191936962203</v>
      </c>
      <c r="AE68">
        <f t="shared" si="12"/>
        <v>3.0246977526700358E-2</v>
      </c>
    </row>
    <row r="69" spans="7:31" ht="15" x14ac:dyDescent="0.25">
      <c r="G69" s="21"/>
      <c r="H69" s="21">
        <f t="shared" si="13"/>
        <v>4.9037072529785175E-2</v>
      </c>
      <c r="I69">
        <f t="shared" ref="I69:I132" si="23">IF(P68&lt;0.999,MAX(0,MIN(10000000,(L68/$E$8/M68^$E$10)^(1/$E$9)/N68)),0.1)</f>
        <v>2.9746750675592253</v>
      </c>
      <c r="J69">
        <f t="shared" si="14"/>
        <v>0.99720878855670525</v>
      </c>
      <c r="K69">
        <f t="shared" si="15"/>
        <v>273.92284489007801</v>
      </c>
      <c r="L69">
        <f t="shared" si="16"/>
        <v>137.34478076879768</v>
      </c>
      <c r="M69">
        <f t="shared" ref="M69:M132" si="24">-LN(J69)</f>
        <v>2.7951141378107737E-3</v>
      </c>
      <c r="N69" s="21">
        <f t="shared" ref="N69:N132" si="25">-$B$15*(O69-2*(K69+$B$9))/(K69+$B$9)^2/J69</f>
        <v>4.7478599914827207E-3</v>
      </c>
      <c r="O69" s="21">
        <f t="shared" si="20"/>
        <v>1.1765629169311724</v>
      </c>
      <c r="P69">
        <f t="shared" si="21"/>
        <v>4.2487029822266863E-3</v>
      </c>
      <c r="Q69">
        <f t="shared" si="17"/>
        <v>0.99720878855670525</v>
      </c>
      <c r="R69">
        <f t="shared" si="18"/>
        <v>-0.37824218555522454</v>
      </c>
      <c r="T69" s="21">
        <f t="shared" si="22"/>
        <v>1.4043978907794175E-2</v>
      </c>
      <c r="W69" s="27"/>
      <c r="X69" s="27"/>
      <c r="Y69">
        <v>1</v>
      </c>
      <c r="Z69">
        <f t="shared" si="19"/>
        <v>1</v>
      </c>
      <c r="AC69">
        <v>6.5</v>
      </c>
      <c r="AD69">
        <f t="shared" ref="AD69:AD95" si="26">1-AC69*$B$15</f>
        <v>-3.2702148060977239</v>
      </c>
      <c r="AE69">
        <f t="shared" ref="AE69:AE95" si="27">$E$15/(AC69+$E$16)</f>
        <v>2.9744717226142952E-2</v>
      </c>
    </row>
    <row r="70" spans="7:31" ht="15" x14ac:dyDescent="0.25">
      <c r="G70" s="21"/>
      <c r="H70" s="21">
        <f t="shared" ref="H70:H124" si="28">H69*1.1</f>
        <v>5.3940779782763695E-2</v>
      </c>
      <c r="I70">
        <f t="shared" si="23"/>
        <v>2.8817740176597497</v>
      </c>
      <c r="J70">
        <f t="shared" si="14"/>
        <v>0.99714148369142031</v>
      </c>
      <c r="K70">
        <f t="shared" si="15"/>
        <v>270.65032178505032</v>
      </c>
      <c r="L70">
        <f t="shared" si="16"/>
        <v>135.71309899930256</v>
      </c>
      <c r="M70">
        <f t="shared" si="24"/>
        <v>2.8626096688085731E-3</v>
      </c>
      <c r="N70" s="21">
        <f t="shared" si="25"/>
        <v>4.8047162345735538E-3</v>
      </c>
      <c r="O70" s="21">
        <f t="shared" si="20"/>
        <v>1.1906942930830156</v>
      </c>
      <c r="P70">
        <f t="shared" si="21"/>
        <v>4.3511525413746609E-3</v>
      </c>
      <c r="Q70">
        <f t="shared" si="17"/>
        <v>0.99714148369142031</v>
      </c>
      <c r="R70">
        <f t="shared" si="18"/>
        <v>-0.37832402845485141</v>
      </c>
      <c r="T70" s="21">
        <f t="shared" si="22"/>
        <v>1.3764184425324845E-2</v>
      </c>
      <c r="W70" s="27"/>
      <c r="X70" s="27"/>
      <c r="Y70">
        <v>1</v>
      </c>
      <c r="Z70">
        <f t="shared" si="19"/>
        <v>1</v>
      </c>
      <c r="AC70">
        <v>6.6</v>
      </c>
      <c r="AD70">
        <f t="shared" si="26"/>
        <v>-3.3359104184992274</v>
      </c>
      <c r="AE70">
        <f t="shared" si="27"/>
        <v>2.9258864838583795E-2</v>
      </c>
    </row>
    <row r="71" spans="7:31" ht="15" x14ac:dyDescent="0.25">
      <c r="G71" s="21"/>
      <c r="H71" s="21">
        <f t="shared" si="28"/>
        <v>5.9334857761040069E-2</v>
      </c>
      <c r="I71">
        <f t="shared" si="23"/>
        <v>2.7870639164585964</v>
      </c>
      <c r="J71">
        <f t="shared" ref="J71:J134" si="29">Q71</f>
        <v>0.99706900710352897</v>
      </c>
      <c r="K71">
        <f t="shared" si="15"/>
        <v>267.25324781630775</v>
      </c>
      <c r="L71">
        <f t="shared" si="16"/>
        <v>134.01943391695355</v>
      </c>
      <c r="M71">
        <f t="shared" si="24"/>
        <v>2.9352966677565662E-3</v>
      </c>
      <c r="N71" s="21">
        <f t="shared" si="25"/>
        <v>4.8651960258854036E-3</v>
      </c>
      <c r="O71" s="21">
        <f t="shared" si="20"/>
        <v>1.2057279331788335</v>
      </c>
      <c r="P71">
        <f t="shared" si="21"/>
        <v>4.4614743501560873E-3</v>
      </c>
      <c r="Q71">
        <f t="shared" si="17"/>
        <v>0.99706900710352897</v>
      </c>
      <c r="R71">
        <f t="shared" si="18"/>
        <v>-0.37841219979716578</v>
      </c>
      <c r="T71" s="21">
        <f t="shared" si="22"/>
        <v>1.3475333363871675E-2</v>
      </c>
      <c r="W71" s="27"/>
      <c r="X71" s="27"/>
      <c r="Y71">
        <v>1</v>
      </c>
      <c r="Z71">
        <f t="shared" si="19"/>
        <v>1</v>
      </c>
      <c r="AC71">
        <v>6.7</v>
      </c>
      <c r="AD71">
        <f t="shared" si="26"/>
        <v>-3.401606030900731</v>
      </c>
      <c r="AE71">
        <f t="shared" si="27"/>
        <v>2.8788629261790249E-2</v>
      </c>
    </row>
    <row r="72" spans="7:31" ht="15" x14ac:dyDescent="0.25">
      <c r="G72" s="21"/>
      <c r="H72" s="21">
        <f t="shared" si="28"/>
        <v>6.5268343537144086E-2</v>
      </c>
      <c r="I72">
        <f t="shared" si="23"/>
        <v>2.6908945603040277</v>
      </c>
      <c r="J72">
        <f t="shared" si="29"/>
        <v>0.9969910470138289</v>
      </c>
      <c r="K72">
        <f t="shared" si="15"/>
        <v>263.73715655475638</v>
      </c>
      <c r="L72">
        <f t="shared" si="16"/>
        <v>132.2665621445135</v>
      </c>
      <c r="M72">
        <f t="shared" si="24"/>
        <v>3.0134889865674436E-3</v>
      </c>
      <c r="N72" s="21">
        <f t="shared" si="25"/>
        <v>4.9294206434712167E-3</v>
      </c>
      <c r="O72" s="21">
        <f t="shared" si="20"/>
        <v>1.2216943177773931</v>
      </c>
      <c r="P72">
        <f t="shared" si="21"/>
        <v>4.580142990039714E-3</v>
      </c>
      <c r="Q72">
        <f t="shared" si="17"/>
        <v>0.9969910470138289</v>
      </c>
      <c r="R72">
        <f t="shared" si="18"/>
        <v>-0.37850708798108046</v>
      </c>
      <c r="T72" s="21">
        <f t="shared" si="22"/>
        <v>1.3178142117704577E-2</v>
      </c>
      <c r="W72" s="27"/>
      <c r="X72" s="27"/>
      <c r="Y72">
        <v>1</v>
      </c>
      <c r="Z72">
        <f t="shared" si="19"/>
        <v>1</v>
      </c>
      <c r="AC72">
        <v>6.8</v>
      </c>
      <c r="AD72">
        <f t="shared" si="26"/>
        <v>-3.4673016433022346</v>
      </c>
      <c r="AE72">
        <f t="shared" si="27"/>
        <v>2.8333269446092251E-2</v>
      </c>
    </row>
    <row r="73" spans="7:31" ht="15" x14ac:dyDescent="0.25">
      <c r="G73" s="21"/>
      <c r="H73" s="21">
        <f t="shared" si="28"/>
        <v>7.17951778908585E-2</v>
      </c>
      <c r="I73">
        <f t="shared" si="23"/>
        <v>2.5936344658104544</v>
      </c>
      <c r="J73">
        <f t="shared" si="29"/>
        <v>0.99690728073212798</v>
      </c>
      <c r="K73">
        <f t="shared" si="15"/>
        <v>260.10847921204862</v>
      </c>
      <c r="L73">
        <f t="shared" si="16"/>
        <v>130.4577086752868</v>
      </c>
      <c r="M73">
        <f t="shared" si="24"/>
        <v>3.0975116075652774E-3</v>
      </c>
      <c r="N73" s="21">
        <f t="shared" si="25"/>
        <v>4.9975056154927837E-3</v>
      </c>
      <c r="O73" s="21">
        <f t="shared" si="20"/>
        <v>1.2386225403098226</v>
      </c>
      <c r="P73">
        <f t="shared" si="21"/>
        <v>4.7076496508938886E-3</v>
      </c>
      <c r="Q73">
        <f t="shared" si="17"/>
        <v>0.99690728073212798</v>
      </c>
      <c r="R73">
        <f t="shared" si="18"/>
        <v>-0.37860909615117144</v>
      </c>
      <c r="T73" s="21">
        <f t="shared" si="22"/>
        <v>1.2873410974497415E-2</v>
      </c>
      <c r="W73" s="27"/>
      <c r="X73" s="27"/>
      <c r="Y73">
        <v>1</v>
      </c>
      <c r="Z73">
        <f t="shared" si="19"/>
        <v>1</v>
      </c>
      <c r="AC73">
        <v>6.9</v>
      </c>
      <c r="AD73">
        <f t="shared" si="26"/>
        <v>-3.5329972557037381</v>
      </c>
      <c r="AE73">
        <f t="shared" si="27"/>
        <v>2.7892090497525824E-2</v>
      </c>
    </row>
    <row r="74" spans="7:31" ht="15" x14ac:dyDescent="0.25">
      <c r="G74" s="21"/>
      <c r="H74" s="21">
        <f t="shared" si="28"/>
        <v>7.8974695679944362E-2</v>
      </c>
      <c r="I74">
        <f t="shared" si="23"/>
        <v>2.495664888975202</v>
      </c>
      <c r="J74">
        <f t="shared" si="29"/>
        <v>0.99681737451618724</v>
      </c>
      <c r="K74">
        <f t="shared" si="15"/>
        <v>256.37446637654449</v>
      </c>
      <c r="L74">
        <f t="shared" si="16"/>
        <v>128.5965077108421</v>
      </c>
      <c r="M74">
        <f t="shared" si="24"/>
        <v>3.1877008077289106E-3</v>
      </c>
      <c r="N74" s="21">
        <f t="shared" si="25"/>
        <v>5.0695603207274549E-3</v>
      </c>
      <c r="O74" s="21">
        <f t="shared" si="20"/>
        <v>1.256540210775817</v>
      </c>
      <c r="P74">
        <f t="shared" si="21"/>
        <v>4.8445023456998512E-3</v>
      </c>
      <c r="Q74">
        <f t="shared" si="17"/>
        <v>0.99681737451618724</v>
      </c>
      <c r="R74">
        <f t="shared" si="18"/>
        <v>-0.37871864254998844</v>
      </c>
      <c r="T74" s="21">
        <f t="shared" si="22"/>
        <v>1.2562013607757428E-2</v>
      </c>
      <c r="W74" s="27"/>
      <c r="X74" s="27"/>
      <c r="Y74">
        <v>1</v>
      </c>
      <c r="Z74">
        <f t="shared" si="19"/>
        <v>1</v>
      </c>
      <c r="AC74">
        <v>7</v>
      </c>
      <c r="AD74">
        <f t="shared" si="26"/>
        <v>-3.5986928681052408</v>
      </c>
      <c r="AE74">
        <f t="shared" si="27"/>
        <v>2.7464440139463628E-2</v>
      </c>
    </row>
    <row r="75" spans="7:31" ht="15" x14ac:dyDescent="0.25">
      <c r="G75" s="21"/>
      <c r="H75" s="21">
        <f t="shared" si="28"/>
        <v>8.687216524793881E-2</v>
      </c>
      <c r="I75">
        <f t="shared" si="23"/>
        <v>2.3973734945454908</v>
      </c>
      <c r="J75">
        <f t="shared" si="29"/>
        <v>0.99672098334356118</v>
      </c>
      <c r="K75">
        <f t="shared" si="15"/>
        <v>252.54309283941078</v>
      </c>
      <c r="L75">
        <f t="shared" si="16"/>
        <v>126.68695505548584</v>
      </c>
      <c r="M75">
        <f t="shared" si="24"/>
        <v>3.2844044124738484E-3</v>
      </c>
      <c r="N75" s="21">
        <f t="shared" si="25"/>
        <v>5.1456877318882335E-3</v>
      </c>
      <c r="O75" s="21">
        <f t="shared" si="20"/>
        <v>1.2754733949921064</v>
      </c>
      <c r="P75">
        <f t="shared" si="21"/>
        <v>4.99122625784937E-3</v>
      </c>
      <c r="Q75">
        <f t="shared" si="17"/>
        <v>0.99672098334356118</v>
      </c>
      <c r="R75">
        <f t="shared" si="18"/>
        <v>-0.37883616099413336</v>
      </c>
      <c r="T75" s="21">
        <f t="shared" si="22"/>
        <v>1.2244884758637387E-2</v>
      </c>
      <c r="W75" s="27"/>
      <c r="X75" s="27"/>
      <c r="Y75">
        <v>1</v>
      </c>
      <c r="Z75">
        <f t="shared" si="19"/>
        <v>1</v>
      </c>
      <c r="AC75">
        <v>7.1</v>
      </c>
      <c r="AD75">
        <f t="shared" si="26"/>
        <v>-3.6643884805067444</v>
      </c>
      <c r="AE75">
        <f t="shared" si="27"/>
        <v>2.7049705494838452E-2</v>
      </c>
    </row>
    <row r="76" spans="7:31" ht="15" x14ac:dyDescent="0.25">
      <c r="G76" s="21"/>
      <c r="H76" s="21">
        <f t="shared" si="28"/>
        <v>9.5559381772732696E-2</v>
      </c>
      <c r="I76">
        <f t="shared" si="23"/>
        <v>2.2991479056952988</v>
      </c>
      <c r="J76">
        <f t="shared" si="29"/>
        <v>0.99661775058389179</v>
      </c>
      <c r="K76">
        <f t="shared" si="15"/>
        <v>248.62294862785464</v>
      </c>
      <c r="L76">
        <f t="shared" si="16"/>
        <v>124.73335362639943</v>
      </c>
      <c r="M76">
        <f t="shared" si="24"/>
        <v>3.3879821516755409E-3</v>
      </c>
      <c r="N76" s="21">
        <f t="shared" si="25"/>
        <v>5.2259843068349736E-3</v>
      </c>
      <c r="O76" s="21">
        <f t="shared" si="20"/>
        <v>1.2954465906714079</v>
      </c>
      <c r="P76">
        <f t="shared" si="21"/>
        <v>5.1483642399698121E-3</v>
      </c>
      <c r="Q76">
        <f t="shared" si="17"/>
        <v>0.99661775058389179</v>
      </c>
      <c r="R76">
        <f t="shared" si="18"/>
        <v>-0.37896210149114351</v>
      </c>
      <c r="T76" s="21">
        <f t="shared" si="22"/>
        <v>1.1923006512624026E-2</v>
      </c>
      <c r="W76" s="27"/>
      <c r="X76" s="27"/>
      <c r="Y76">
        <v>1</v>
      </c>
      <c r="Z76">
        <f t="shared" si="19"/>
        <v>1</v>
      </c>
      <c r="AC76">
        <v>7.2</v>
      </c>
      <c r="AD76">
        <f t="shared" si="26"/>
        <v>-3.7300840929082479</v>
      </c>
      <c r="AE76">
        <f t="shared" si="27"/>
        <v>2.664731015557539E-2</v>
      </c>
    </row>
    <row r="77" spans="7:31" ht="15" x14ac:dyDescent="0.25">
      <c r="G77" s="21"/>
      <c r="H77" s="21">
        <f t="shared" si="28"/>
        <v>0.10511531995000598</v>
      </c>
      <c r="I77">
        <f t="shared" si="23"/>
        <v>2.2013693673307109</v>
      </c>
      <c r="J77">
        <f t="shared" si="29"/>
        <v>0.99650730756157124</v>
      </c>
      <c r="K77">
        <f t="shared" si="15"/>
        <v>244.62311987511893</v>
      </c>
      <c r="L77">
        <f t="shared" si="16"/>
        <v>122.74025389422665</v>
      </c>
      <c r="M77">
        <f t="shared" si="24"/>
        <v>3.4988061283068432E-3</v>
      </c>
      <c r="N77" s="21">
        <f t="shared" si="25"/>
        <v>5.3105400272571036E-3</v>
      </c>
      <c r="O77" s="21">
        <f t="shared" si="20"/>
        <v>1.3164827402509633</v>
      </c>
      <c r="P77">
        <f t="shared" si="21"/>
        <v>5.316477479626663E-3</v>
      </c>
      <c r="Q77">
        <f t="shared" si="17"/>
        <v>0.99650730756157124</v>
      </c>
      <c r="R77">
        <f t="shared" si="18"/>
        <v>-0.37909693101164149</v>
      </c>
      <c r="T77" s="21">
        <f t="shared" si="22"/>
        <v>1.1597393638949334E-2</v>
      </c>
      <c r="W77" s="27"/>
      <c r="X77" s="27"/>
      <c r="Y77">
        <v>1</v>
      </c>
      <c r="Z77">
        <f t="shared" si="19"/>
        <v>1</v>
      </c>
      <c r="AC77">
        <v>7.3</v>
      </c>
      <c r="AD77">
        <f t="shared" si="26"/>
        <v>-3.7957797053097515</v>
      </c>
      <c r="AE77">
        <f t="shared" si="27"/>
        <v>2.6256711509763164E-2</v>
      </c>
    </row>
    <row r="78" spans="7:31" ht="15" x14ac:dyDescent="0.25">
      <c r="G78" s="21"/>
      <c r="H78" s="21">
        <f t="shared" si="28"/>
        <v>0.11562685194500658</v>
      </c>
      <c r="I78">
        <f t="shared" si="23"/>
        <v>2.1044067450153583</v>
      </c>
      <c r="J78">
        <f t="shared" si="29"/>
        <v>0.99638927300133573</v>
      </c>
      <c r="K78">
        <f t="shared" si="15"/>
        <v>240.55306345360367</v>
      </c>
      <c r="L78">
        <f t="shared" si="16"/>
        <v>120.71239121684181</v>
      </c>
      <c r="M78">
        <f t="shared" si="24"/>
        <v>3.6172614074465089E-3</v>
      </c>
      <c r="N78" s="21">
        <f t="shared" si="25"/>
        <v>5.3994385791176292E-3</v>
      </c>
      <c r="O78" s="21">
        <f t="shared" si="20"/>
        <v>1.3386032790816873</v>
      </c>
      <c r="P78">
        <f t="shared" si="21"/>
        <v>5.49614634322466E-3</v>
      </c>
      <c r="Q78">
        <f t="shared" si="17"/>
        <v>0.99638927300133573</v>
      </c>
      <c r="R78">
        <f t="shared" si="18"/>
        <v>-0.37924113442833718</v>
      </c>
      <c r="T78" s="21">
        <f t="shared" si="22"/>
        <v>1.126907849360154E-2</v>
      </c>
      <c r="W78" s="27"/>
      <c r="X78" s="27"/>
      <c r="Y78">
        <v>1</v>
      </c>
      <c r="Z78">
        <f t="shared" si="19"/>
        <v>1</v>
      </c>
      <c r="AC78">
        <v>7.4</v>
      </c>
      <c r="AD78">
        <f t="shared" si="26"/>
        <v>-3.8614753177112551</v>
      </c>
      <c r="AE78">
        <f t="shared" si="27"/>
        <v>2.5877398300500863E-2</v>
      </c>
    </row>
    <row r="79" spans="7:31" ht="15" x14ac:dyDescent="0.25">
      <c r="G79" s="21"/>
      <c r="H79" s="21">
        <f t="shared" si="28"/>
        <v>0.12718953713950723</v>
      </c>
      <c r="I79">
        <f t="shared" si="23"/>
        <v>2.0086110569335407</v>
      </c>
      <c r="J79">
        <f t="shared" si="29"/>
        <v>0.99626325235210966</v>
      </c>
      <c r="K79">
        <f t="shared" si="15"/>
        <v>236.42247936729169</v>
      </c>
      <c r="L79">
        <f t="shared" si="16"/>
        <v>118.65462206355315</v>
      </c>
      <c r="M79">
        <f t="shared" si="24"/>
        <v>3.7437467306934463E-3</v>
      </c>
      <c r="N79" s="21">
        <f t="shared" si="25"/>
        <v>5.4927576643843999E-3</v>
      </c>
      <c r="O79" s="21">
        <f t="shared" si="20"/>
        <v>1.361828216411203</v>
      </c>
      <c r="P79">
        <f t="shared" si="21"/>
        <v>5.6879714052332506E-3</v>
      </c>
      <c r="Q79">
        <f t="shared" si="17"/>
        <v>0.99626325235210966</v>
      </c>
      <c r="R79">
        <f t="shared" si="18"/>
        <v>-0.37939521563047929</v>
      </c>
      <c r="T79" s="21">
        <f t="shared" si="22"/>
        <v>1.0939095990185332E-2</v>
      </c>
      <c r="W79" s="27"/>
      <c r="X79" s="27"/>
      <c r="Y79">
        <v>1</v>
      </c>
      <c r="Z79">
        <f t="shared" si="19"/>
        <v>1</v>
      </c>
      <c r="AC79">
        <v>7.5</v>
      </c>
      <c r="AD79">
        <f t="shared" si="26"/>
        <v>-3.9271709301127586</v>
      </c>
      <c r="AE79">
        <f t="shared" si="27"/>
        <v>2.5508888393325761E-2</v>
      </c>
    </row>
    <row r="80" spans="7:31" ht="15" x14ac:dyDescent="0.25">
      <c r="G80" s="21"/>
      <c r="H80" s="21">
        <f t="shared" si="28"/>
        <v>0.13990849085345797</v>
      </c>
      <c r="I80">
        <f t="shared" si="23"/>
        <v>1.9143107010140641</v>
      </c>
      <c r="J80">
        <f t="shared" si="29"/>
        <v>0.99612883698710797</v>
      </c>
      <c r="K80">
        <f t="shared" si="15"/>
        <v>232.24118475143382</v>
      </c>
      <c r="L80">
        <f t="shared" si="16"/>
        <v>116.5718610525676</v>
      </c>
      <c r="M80">
        <f t="shared" si="24"/>
        <v>3.8786753583715467E-3</v>
      </c>
      <c r="N80" s="21">
        <f t="shared" si="25"/>
        <v>5.590569429599704E-3</v>
      </c>
      <c r="O80" s="21">
        <f t="shared" si="20"/>
        <v>1.3861762456115214</v>
      </c>
      <c r="P80">
        <f t="shared" si="21"/>
        <v>5.8925746657678846E-3</v>
      </c>
      <c r="Q80">
        <f t="shared" si="17"/>
        <v>0.99612883698710797</v>
      </c>
      <c r="R80">
        <f t="shared" si="18"/>
        <v>-0.37955969881949286</v>
      </c>
      <c r="T80" s="21">
        <f t="shared" si="22"/>
        <v>1.0608469117243849E-2</v>
      </c>
      <c r="W80" s="27"/>
      <c r="X80" s="27"/>
      <c r="Y80">
        <v>1</v>
      </c>
      <c r="Z80">
        <f t="shared" si="19"/>
        <v>1</v>
      </c>
      <c r="AC80">
        <v>7.6</v>
      </c>
      <c r="AD80">
        <f t="shared" si="26"/>
        <v>-3.9928665425142613</v>
      </c>
      <c r="AE80">
        <f t="shared" si="27"/>
        <v>2.5150726731721865E-2</v>
      </c>
    </row>
    <row r="81" spans="7:31" ht="15" x14ac:dyDescent="0.25">
      <c r="G81" s="21"/>
      <c r="H81" s="21">
        <f t="shared" si="28"/>
        <v>0.15389933993880378</v>
      </c>
      <c r="I81">
        <f t="shared" si="23"/>
        <v>1.8218074966851467</v>
      </c>
      <c r="J81">
        <f t="shared" si="29"/>
        <v>0.99598560328066943</v>
      </c>
      <c r="K81">
        <f t="shared" si="15"/>
        <v>228.01899298763928</v>
      </c>
      <c r="L81">
        <f t="shared" si="16"/>
        <v>114.4690205543982</v>
      </c>
      <c r="M81">
        <f t="shared" si="24"/>
        <v>4.022476039487145E-3</v>
      </c>
      <c r="N81" s="21">
        <f t="shared" si="25"/>
        <v>5.6929409938364546E-3</v>
      </c>
      <c r="O81" s="21">
        <f t="shared" si="20"/>
        <v>1.4116648793601949</v>
      </c>
      <c r="P81">
        <f t="shared" si="21"/>
        <v>6.1106009558085398E-3</v>
      </c>
      <c r="Q81">
        <f t="shared" si="17"/>
        <v>0.99598560328066943</v>
      </c>
      <c r="R81">
        <f t="shared" si="18"/>
        <v>-0.37973512998897874</v>
      </c>
      <c r="T81" s="21">
        <f t="shared" si="22"/>
        <v>1.0278195428911951E-2</v>
      </c>
      <c r="W81" s="27"/>
      <c r="X81" s="27"/>
      <c r="Y81">
        <v>1</v>
      </c>
      <c r="Z81">
        <f t="shared" si="19"/>
        <v>1</v>
      </c>
      <c r="AC81">
        <v>7.7</v>
      </c>
      <c r="AD81">
        <f t="shared" si="26"/>
        <v>-4.0585621549157658</v>
      </c>
      <c r="AE81">
        <f t="shared" si="27"/>
        <v>2.4802483462479718E-2</v>
      </c>
    </row>
    <row r="82" spans="7:31" ht="15" x14ac:dyDescent="0.25">
      <c r="G82" s="21"/>
      <c r="H82" s="21">
        <f t="shared" si="28"/>
        <v>0.16928927393268417</v>
      </c>
      <c r="I82">
        <f t="shared" si="23"/>
        <v>1.7313736144836331</v>
      </c>
      <c r="J82">
        <f t="shared" si="29"/>
        <v>0.99583311156439969</v>
      </c>
      <c r="K82">
        <f t="shared" si="15"/>
        <v>223.76560095092321</v>
      </c>
      <c r="L82">
        <f t="shared" si="16"/>
        <v>112.35095436794606</v>
      </c>
      <c r="M82">
        <f t="shared" si="24"/>
        <v>4.1755941073425683E-3</v>
      </c>
      <c r="N82" s="21">
        <f t="shared" si="25"/>
        <v>5.7999350566526947E-3</v>
      </c>
      <c r="O82" s="21">
        <f t="shared" si="20"/>
        <v>1.4383106050058441</v>
      </c>
      <c r="P82">
        <f t="shared" si="21"/>
        <v>6.3427195261292046E-3</v>
      </c>
      <c r="Q82">
        <f t="shared" si="17"/>
        <v>0.99583311156439969</v>
      </c>
      <c r="R82">
        <f t="shared" si="18"/>
        <v>-0.37992207859016436</v>
      </c>
      <c r="T82" s="21">
        <f t="shared" si="22"/>
        <v>9.9492348645750413E-3</v>
      </c>
      <c r="W82" s="27"/>
      <c r="X82" s="27"/>
      <c r="Y82">
        <v>1</v>
      </c>
      <c r="Z82">
        <f t="shared" si="19"/>
        <v>1</v>
      </c>
      <c r="AC82">
        <v>7.8</v>
      </c>
      <c r="AD82">
        <f t="shared" si="26"/>
        <v>-4.1242577673172685</v>
      </c>
      <c r="AE82">
        <f t="shared" si="27"/>
        <v>2.4463752214669642E-2</v>
      </c>
    </row>
    <row r="83" spans="7:31" ht="15" x14ac:dyDescent="0.25">
      <c r="G83" s="21"/>
      <c r="H83" s="21">
        <f t="shared" si="28"/>
        <v>0.1862182013259526</v>
      </c>
      <c r="I83">
        <f t="shared" si="23"/>
        <v>1.6432494206196053</v>
      </c>
      <c r="J83">
        <f t="shared" si="29"/>
        <v>0.99567090496686173</v>
      </c>
      <c r="K83">
        <f t="shared" si="15"/>
        <v>219.49048680968815</v>
      </c>
      <c r="L83">
        <f t="shared" si="16"/>
        <v>110.22240667813493</v>
      </c>
      <c r="M83">
        <f t="shared" si="24"/>
        <v>4.3384926971020612E-3</v>
      </c>
      <c r="N83" s="21">
        <f t="shared" si="25"/>
        <v>5.911610565791924E-3</v>
      </c>
      <c r="O83" s="21">
        <f t="shared" si="20"/>
        <v>1.4661290551365438</v>
      </c>
      <c r="P83">
        <f t="shared" si="21"/>
        <v>6.5896258134876019E-3</v>
      </c>
      <c r="Q83">
        <f t="shared" si="17"/>
        <v>0.99567090496686173</v>
      </c>
      <c r="R83">
        <f t="shared" si="18"/>
        <v>-0.38012113938239767</v>
      </c>
      <c r="T83" s="21">
        <f t="shared" si="22"/>
        <v>9.6224991681556505E-3</v>
      </c>
      <c r="W83" s="27"/>
      <c r="X83" s="27"/>
      <c r="Y83">
        <v>1</v>
      </c>
      <c r="Z83">
        <f t="shared" si="19"/>
        <v>1</v>
      </c>
      <c r="AC83">
        <v>7.9</v>
      </c>
      <c r="AD83">
        <f t="shared" si="26"/>
        <v>-4.189953379718772</v>
      </c>
      <c r="AE83">
        <f t="shared" si="27"/>
        <v>2.4134148517740865E-2</v>
      </c>
    </row>
    <row r="84" spans="7:31" ht="15" x14ac:dyDescent="0.25">
      <c r="G84" s="21"/>
      <c r="H84" s="21">
        <f t="shared" si="28"/>
        <v>0.20484002145854788</v>
      </c>
      <c r="I84">
        <f t="shared" si="23"/>
        <v>1.5576422208858416</v>
      </c>
      <c r="J84">
        <f t="shared" si="29"/>
        <v>0.99549850814221108</v>
      </c>
      <c r="K84">
        <f t="shared" si="15"/>
        <v>215.20282015024793</v>
      </c>
      <c r="L84">
        <f t="shared" si="16"/>
        <v>108.08796717930657</v>
      </c>
      <c r="M84">
        <f t="shared" si="24"/>
        <v>4.511654080504625E-3</v>
      </c>
      <c r="N84" s="21">
        <f t="shared" si="25"/>
        <v>6.028023424512397E-3</v>
      </c>
      <c r="O84" s="21">
        <f t="shared" si="20"/>
        <v>1.4951351884048161</v>
      </c>
      <c r="P84">
        <f t="shared" si="21"/>
        <v>6.8520433758615523E-3</v>
      </c>
      <c r="Q84">
        <f t="shared" si="17"/>
        <v>0.99549850814221108</v>
      </c>
      <c r="R84">
        <f t="shared" si="18"/>
        <v>-0.38033293446742578</v>
      </c>
      <c r="T84" s="21">
        <f t="shared" si="22"/>
        <v>9.2988430867434625E-3</v>
      </c>
      <c r="W84" s="27"/>
      <c r="X84" s="27"/>
      <c r="Y84">
        <v>1</v>
      </c>
      <c r="Z84">
        <f t="shared" si="19"/>
        <v>1</v>
      </c>
      <c r="AC84">
        <v>8</v>
      </c>
      <c r="AD84">
        <f t="shared" si="26"/>
        <v>-4.2556489921202756</v>
      </c>
      <c r="AE84">
        <f t="shared" si="27"/>
        <v>2.381330834579971E-2</v>
      </c>
    </row>
    <row r="85" spans="7:31" ht="15" x14ac:dyDescent="0.25">
      <c r="G85" s="21"/>
      <c r="H85" s="21">
        <f t="shared" si="28"/>
        <v>0.22532402360440268</v>
      </c>
      <c r="I85">
        <f t="shared" si="23"/>
        <v>1.474725851566171</v>
      </c>
      <c r="J85">
        <f t="shared" si="29"/>
        <v>0.99531542589381605</v>
      </c>
      <c r="K85">
        <f t="shared" si="15"/>
        <v>210.91138554186099</v>
      </c>
      <c r="L85">
        <f t="shared" si="16"/>
        <v>105.95203292084905</v>
      </c>
      <c r="M85">
        <f t="shared" si="24"/>
        <v>4.6955811123392749E-3</v>
      </c>
      <c r="N85" s="21">
        <f t="shared" si="25"/>
        <v>6.1492272194303265E-3</v>
      </c>
      <c r="O85" s="21">
        <f t="shared" si="20"/>
        <v>1.525343475912845</v>
      </c>
      <c r="P85">
        <f t="shared" si="21"/>
        <v>7.1307259875344302E-3</v>
      </c>
      <c r="Q85">
        <f t="shared" si="17"/>
        <v>0.99531542589381605</v>
      </c>
      <c r="R85">
        <f t="shared" si="18"/>
        <v>-0.38055811550603524</v>
      </c>
      <c r="T85" s="21">
        <f t="shared" si="22"/>
        <v>8.9790574383370615E-3</v>
      </c>
      <c r="W85" s="27"/>
      <c r="X85" s="27"/>
      <c r="Y85">
        <v>1</v>
      </c>
      <c r="Z85">
        <f t="shared" si="19"/>
        <v>1</v>
      </c>
      <c r="AC85">
        <v>8.1</v>
      </c>
      <c r="AD85">
        <f t="shared" si="26"/>
        <v>-4.3213446045217792</v>
      </c>
      <c r="AE85">
        <f t="shared" si="27"/>
        <v>2.3500886776478862E-2</v>
      </c>
    </row>
    <row r="86" spans="7:31" ht="15" x14ac:dyDescent="0.25">
      <c r="G86" s="21"/>
      <c r="H86" s="21">
        <f t="shared" si="28"/>
        <v>0.24785642596484297</v>
      </c>
      <c r="I86">
        <f t="shared" si="23"/>
        <v>1.3946410359302761</v>
      </c>
      <c r="J86">
        <f t="shared" si="29"/>
        <v>0.99512114169906618</v>
      </c>
      <c r="K86">
        <f t="shared" si="15"/>
        <v>206.62452003719636</v>
      </c>
      <c r="L86">
        <f t="shared" si="16"/>
        <v>103.8187771211485</v>
      </c>
      <c r="M86">
        <f t="shared" si="24"/>
        <v>4.8907987832061649E-3</v>
      </c>
      <c r="N86" s="21">
        <f t="shared" si="25"/>
        <v>6.2752739514550376E-3</v>
      </c>
      <c r="O86" s="21">
        <f t="shared" si="20"/>
        <v>1.5567680888828073</v>
      </c>
      <c r="P86">
        <f t="shared" si="21"/>
        <v>7.426459884590648E-3</v>
      </c>
      <c r="Q86">
        <f t="shared" si="17"/>
        <v>0.99512114169906618</v>
      </c>
      <c r="R86">
        <f t="shared" si="18"/>
        <v>-0.38079736611611154</v>
      </c>
      <c r="T86" s="21">
        <f t="shared" si="22"/>
        <v>8.6638640542665724E-3</v>
      </c>
      <c r="W86" s="27"/>
      <c r="X86" s="27"/>
      <c r="Y86">
        <v>1</v>
      </c>
      <c r="Z86">
        <f t="shared" si="19"/>
        <v>1</v>
      </c>
      <c r="AC86">
        <v>8.1999999999999993</v>
      </c>
      <c r="AD86">
        <f t="shared" si="26"/>
        <v>-4.3870402169232818</v>
      </c>
      <c r="AE86">
        <f t="shared" si="27"/>
        <v>2.3196556754010299E-2</v>
      </c>
    </row>
    <row r="87" spans="7:31" ht="15" x14ac:dyDescent="0.25">
      <c r="G87" s="21"/>
      <c r="H87" s="21">
        <f t="shared" si="28"/>
        <v>0.27264206856132728</v>
      </c>
      <c r="I87">
        <f t="shared" si="23"/>
        <v>1.3174964042966184</v>
      </c>
      <c r="J87">
        <f t="shared" si="29"/>
        <v>0.9949151161412898</v>
      </c>
      <c r="K87">
        <f t="shared" si="15"/>
        <v>202.35006454835724</v>
      </c>
      <c r="L87">
        <f t="shared" si="16"/>
        <v>101.69212491873584</v>
      </c>
      <c r="M87">
        <f t="shared" si="24"/>
        <v>5.0978558734483658E-3</v>
      </c>
      <c r="N87" s="21">
        <f t="shared" si="25"/>
        <v>6.4062147545842826E-3</v>
      </c>
      <c r="O87" s="21">
        <f t="shared" si="20"/>
        <v>1.5894230838818564</v>
      </c>
      <c r="P87">
        <f t="shared" si="21"/>
        <v>7.7400661518057046E-3</v>
      </c>
      <c r="Q87">
        <f t="shared" si="17"/>
        <v>0.9949151161412898</v>
      </c>
      <c r="R87">
        <f t="shared" si="18"/>
        <v>-0.38105140445226859</v>
      </c>
      <c r="T87" s="21">
        <f t="shared" si="22"/>
        <v>8.3539125296501603E-3</v>
      </c>
      <c r="W87" s="27"/>
      <c r="X87" s="27"/>
      <c r="Y87">
        <v>1</v>
      </c>
      <c r="Z87">
        <f t="shared" si="19"/>
        <v>1</v>
      </c>
      <c r="AC87">
        <v>8.3000000000000007</v>
      </c>
      <c r="AD87">
        <f t="shared" si="26"/>
        <v>-4.4527358293247863</v>
      </c>
      <c r="AE87">
        <f t="shared" si="27"/>
        <v>2.2900007947176768E-2</v>
      </c>
    </row>
    <row r="88" spans="7:31" ht="15" x14ac:dyDescent="0.25">
      <c r="G88" s="21"/>
      <c r="H88" s="21">
        <f t="shared" si="28"/>
        <v>0.29990627541746001</v>
      </c>
      <c r="I88">
        <f t="shared" si="23"/>
        <v>1.2433700634749272</v>
      </c>
      <c r="J88">
        <f t="shared" si="29"/>
        <v>0.9946967852540598</v>
      </c>
      <c r="K88">
        <f t="shared" si="15"/>
        <v>198.0953285713874</v>
      </c>
      <c r="L88">
        <f t="shared" si="16"/>
        <v>99.575735796105448</v>
      </c>
      <c r="M88">
        <f t="shared" si="24"/>
        <v>5.3173267038683601E-3</v>
      </c>
      <c r="N88" s="21">
        <f t="shared" si="25"/>
        <v>6.5421005898205859E-3</v>
      </c>
      <c r="O88" s="21">
        <f t="shared" si="20"/>
        <v>1.6233225824911597</v>
      </c>
      <c r="P88">
        <f t="shared" si="21"/>
        <v>8.0724032428972706E-3</v>
      </c>
      <c r="Q88">
        <f t="shared" si="17"/>
        <v>0.9946967852540598</v>
      </c>
      <c r="R88">
        <f t="shared" si="18"/>
        <v>-0.38132098596882025</v>
      </c>
      <c r="T88" s="21">
        <f t="shared" si="22"/>
        <v>8.0497786558799949E-3</v>
      </c>
      <c r="W88" s="27"/>
      <c r="X88" s="27"/>
      <c r="Y88">
        <v>1</v>
      </c>
      <c r="Z88">
        <f t="shared" si="19"/>
        <v>1</v>
      </c>
      <c r="AC88">
        <v>8.4</v>
      </c>
      <c r="AD88">
        <f t="shared" si="26"/>
        <v>-4.5184314417262899</v>
      </c>
      <c r="AE88">
        <f t="shared" si="27"/>
        <v>2.2610945693758384E-2</v>
      </c>
    </row>
    <row r="89" spans="7:31" ht="15" x14ac:dyDescent="0.25">
      <c r="G89" s="21"/>
      <c r="H89" s="21">
        <f t="shared" si="28"/>
        <v>0.32989690295920604</v>
      </c>
      <c r="I89">
        <f t="shared" si="23"/>
        <v>1.1723115969810314</v>
      </c>
      <c r="J89">
        <f t="shared" si="29"/>
        <v>0.9944655587822322</v>
      </c>
      <c r="K89">
        <f t="shared" si="15"/>
        <v>193.86706736378437</v>
      </c>
      <c r="L89">
        <f t="shared" si="16"/>
        <v>97.472992227696309</v>
      </c>
      <c r="M89">
        <f t="shared" si="24"/>
        <v>5.5498129798752689E-3</v>
      </c>
      <c r="N89" s="21">
        <f t="shared" si="25"/>
        <v>6.6829829040849853E-3</v>
      </c>
      <c r="O89" s="21">
        <f t="shared" si="20"/>
        <v>1.6584809429590872</v>
      </c>
      <c r="P89">
        <f t="shared" si="21"/>
        <v>8.424369627523496E-3</v>
      </c>
      <c r="Q89">
        <f t="shared" si="17"/>
        <v>0.9944655587822322</v>
      </c>
      <c r="R89">
        <f t="shared" si="18"/>
        <v>-0.38160690636993744</v>
      </c>
      <c r="T89" s="21">
        <f t="shared" si="22"/>
        <v>7.7519643656437359E-3</v>
      </c>
      <c r="W89" s="27"/>
      <c r="X89" s="27"/>
      <c r="Y89">
        <v>1</v>
      </c>
      <c r="Z89">
        <f t="shared" si="19"/>
        <v>1</v>
      </c>
      <c r="AC89">
        <v>8.5</v>
      </c>
      <c r="AD89">
        <f t="shared" si="26"/>
        <v>-4.5841270541277925</v>
      </c>
      <c r="AE89">
        <f t="shared" si="27"/>
        <v>2.2329090023926877E-2</v>
      </c>
    </row>
    <row r="90" spans="7:31" ht="15" x14ac:dyDescent="0.25">
      <c r="G90" s="21"/>
      <c r="H90" s="21">
        <f t="shared" si="28"/>
        <v>0.36288659325512668</v>
      </c>
      <c r="I90">
        <f t="shared" si="23"/>
        <v>1.1043443796047254</v>
      </c>
      <c r="J90">
        <f t="shared" si="29"/>
        <v>0.99422081836292231</v>
      </c>
      <c r="K90">
        <f t="shared" si="15"/>
        <v>189.67147041216839</v>
      </c>
      <c r="L90">
        <f t="shared" si="16"/>
        <v>95.386993970051961</v>
      </c>
      <c r="M90">
        <f t="shared" si="24"/>
        <v>5.7959457269570686E-3</v>
      </c>
      <c r="N90" s="21">
        <f t="shared" si="25"/>
        <v>6.8289142465899197E-3</v>
      </c>
      <c r="O90" s="21">
        <f t="shared" si="20"/>
        <v>1.6949129220222878</v>
      </c>
      <c r="P90">
        <f t="shared" si="21"/>
        <v>8.796906560148636E-3</v>
      </c>
      <c r="Q90">
        <f t="shared" si="17"/>
        <v>0.99422081836292231</v>
      </c>
      <c r="R90">
        <f t="shared" si="18"/>
        <v>-0.3819100047532748</v>
      </c>
      <c r="T90" s="21">
        <f t="shared" si="22"/>
        <v>7.4608989921992504E-3</v>
      </c>
      <c r="W90" s="27"/>
      <c r="X90" s="27"/>
      <c r="Y90">
        <v>1</v>
      </c>
      <c r="Z90">
        <f t="shared" si="19"/>
        <v>1</v>
      </c>
      <c r="AC90">
        <v>8.6</v>
      </c>
      <c r="AD90">
        <f t="shared" si="26"/>
        <v>-4.6498226665292961</v>
      </c>
      <c r="AE90">
        <f t="shared" si="27"/>
        <v>2.2054174755783609E-2</v>
      </c>
    </row>
    <row r="91" spans="7:31" ht="15" x14ac:dyDescent="0.25">
      <c r="G91" s="21"/>
      <c r="H91" s="21">
        <f t="shared" si="28"/>
        <v>0.39917525258063935</v>
      </c>
      <c r="I91">
        <f t="shared" si="23"/>
        <v>1.0394680973018102</v>
      </c>
      <c r="J91">
        <f t="shared" si="29"/>
        <v>0.99396191562835734</v>
      </c>
      <c r="K91">
        <f t="shared" si="15"/>
        <v>185.51415985591731</v>
      </c>
      <c r="L91">
        <f t="shared" si="16"/>
        <v>93.320557326706023</v>
      </c>
      <c r="M91">
        <f t="shared" si="24"/>
        <v>6.0563873167586921E-3</v>
      </c>
      <c r="N91" s="21">
        <f t="shared" si="25"/>
        <v>6.9799488375669296E-3</v>
      </c>
      <c r="O91" s="21">
        <f t="shared" si="20"/>
        <v>1.732633825685012</v>
      </c>
      <c r="P91">
        <f t="shared" si="21"/>
        <v>9.1910009678279666E-3</v>
      </c>
      <c r="Q91">
        <f t="shared" si="17"/>
        <v>0.99396191562835734</v>
      </c>
      <c r="R91">
        <f t="shared" si="18"/>
        <v>-0.38223116695608333</v>
      </c>
      <c r="T91" s="21">
        <f t="shared" si="22"/>
        <v>7.1769416297647708E-3</v>
      </c>
      <c r="W91" s="27"/>
      <c r="X91" s="27"/>
      <c r="Y91">
        <v>1</v>
      </c>
      <c r="Z91">
        <f t="shared" si="19"/>
        <v>1</v>
      </c>
      <c r="AC91">
        <v>8.6999999999999993</v>
      </c>
      <c r="AD91">
        <f t="shared" si="26"/>
        <v>-4.7155182789307997</v>
      </c>
      <c r="AE91">
        <f t="shared" si="27"/>
        <v>2.1785946656899216E-2</v>
      </c>
    </row>
    <row r="92" spans="7:31" ht="15" x14ac:dyDescent="0.25">
      <c r="G92" s="21"/>
      <c r="H92" s="21">
        <f t="shared" si="28"/>
        <v>0.43909277783870332</v>
      </c>
      <c r="I92">
        <f t="shared" si="23"/>
        <v>0.97766137449315071</v>
      </c>
      <c r="J92">
        <f t="shared" si="29"/>
        <v>0.99368817023120759</v>
      </c>
      <c r="K92">
        <f t="shared" si="15"/>
        <v>181.4001974471048</v>
      </c>
      <c r="L92">
        <f t="shared" si="16"/>
        <v>91.27621867778565</v>
      </c>
      <c r="M92">
        <f t="shared" si="24"/>
        <v>6.3318335845177747E-3</v>
      </c>
      <c r="N92" s="21">
        <f t="shared" si="25"/>
        <v>7.1361430864406838E-3</v>
      </c>
      <c r="O92" s="21">
        <f t="shared" si="20"/>
        <v>1.7716596482951759</v>
      </c>
      <c r="P92">
        <f t="shared" si="21"/>
        <v>9.6076884559919001E-3</v>
      </c>
      <c r="Q92">
        <f t="shared" si="17"/>
        <v>0.99368817023120759</v>
      </c>
      <c r="R92">
        <f t="shared" si="18"/>
        <v>-0.38257132911578662</v>
      </c>
      <c r="T92" s="21">
        <f t="shared" si="22"/>
        <v>6.9003843795010355E-3</v>
      </c>
      <c r="W92" s="27"/>
      <c r="X92" s="27"/>
      <c r="Y92">
        <v>1</v>
      </c>
      <c r="Z92">
        <f t="shared" si="19"/>
        <v>1</v>
      </c>
      <c r="AC92">
        <v>8.8000000000000007</v>
      </c>
      <c r="AD92">
        <f t="shared" si="26"/>
        <v>-4.7812138913323032</v>
      </c>
      <c r="AE92">
        <f t="shared" si="27"/>
        <v>2.1524164666303389E-2</v>
      </c>
    </row>
    <row r="93" spans="7:31" ht="15" x14ac:dyDescent="0.25">
      <c r="G93" s="21"/>
      <c r="H93" s="21">
        <f t="shared" si="28"/>
        <v>0.4830020556225737</v>
      </c>
      <c r="I93">
        <f t="shared" si="23"/>
        <v>0.91888442427309325</v>
      </c>
      <c r="J93">
        <f t="shared" si="29"/>
        <v>0.99339886779166253</v>
      </c>
      <c r="K93">
        <f t="shared" si="15"/>
        <v>177.33409861412017</v>
      </c>
      <c r="L93">
        <f t="shared" si="16"/>
        <v>89.256241558003765</v>
      </c>
      <c r="M93">
        <f t="shared" si="24"/>
        <v>6.6230160400955708E-3</v>
      </c>
      <c r="N93" s="21">
        <f t="shared" si="25"/>
        <v>7.2975560584439599E-3</v>
      </c>
      <c r="O93" s="21">
        <f t="shared" si="20"/>
        <v>1.812007199731855</v>
      </c>
      <c r="P93">
        <f t="shared" si="21"/>
        <v>1.0048056433349288E-2</v>
      </c>
      <c r="Q93">
        <f t="shared" si="17"/>
        <v>0.99339886779166253</v>
      </c>
      <c r="R93">
        <f t="shared" si="18"/>
        <v>-0.38293148146015349</v>
      </c>
      <c r="T93" s="21">
        <f t="shared" si="22"/>
        <v>6.6314562724317664E-3</v>
      </c>
      <c r="W93" s="27"/>
      <c r="X93" s="27"/>
      <c r="Y93">
        <v>1</v>
      </c>
      <c r="Z93">
        <f t="shared" si="19"/>
        <v>1</v>
      </c>
      <c r="AC93">
        <v>8.9</v>
      </c>
      <c r="AD93">
        <f t="shared" si="26"/>
        <v>-4.8469095037338068</v>
      </c>
      <c r="AE93">
        <f t="shared" si="27"/>
        <v>2.1268599171900528E-2</v>
      </c>
    </row>
    <row r="94" spans="7:31" ht="15" x14ac:dyDescent="0.25">
      <c r="G94" s="21"/>
      <c r="H94" s="21">
        <f t="shared" si="28"/>
        <v>0.53130226118483115</v>
      </c>
      <c r="I94">
        <f t="shared" si="23"/>
        <v>0.86308165151090177</v>
      </c>
      <c r="J94">
        <f t="shared" si="29"/>
        <v>0.99309325776420776</v>
      </c>
      <c r="K94">
        <f t="shared" si="15"/>
        <v>173.31985224114925</v>
      </c>
      <c r="L94">
        <f t="shared" si="16"/>
        <v>87.262626589244732</v>
      </c>
      <c r="M94">
        <f t="shared" si="24"/>
        <v>6.9307041763174192E-3</v>
      </c>
      <c r="N94" s="21">
        <f t="shared" si="25"/>
        <v>7.464249890253162E-3</v>
      </c>
      <c r="O94" s="21">
        <f t="shared" si="20"/>
        <v>1.8536942209168441</v>
      </c>
      <c r="P94">
        <f t="shared" si="21"/>
        <v>1.0513247359018782E-2</v>
      </c>
      <c r="Q94">
        <f t="shared" si="17"/>
        <v>0.99309325776420776</v>
      </c>
      <c r="R94">
        <f t="shared" si="18"/>
        <v>-0.3833126723455077</v>
      </c>
      <c r="T94" s="21">
        <f t="shared" si="22"/>
        <v>6.3703276754225836E-3</v>
      </c>
      <c r="W94" s="27"/>
      <c r="X94" s="27"/>
      <c r="Y94">
        <v>1</v>
      </c>
      <c r="Z94">
        <f t="shared" si="19"/>
        <v>1</v>
      </c>
      <c r="AC94">
        <v>9</v>
      </c>
      <c r="AD94">
        <f t="shared" si="26"/>
        <v>-4.9126051161353104</v>
      </c>
      <c r="AE94">
        <f t="shared" si="27"/>
        <v>2.1019031338758615E-2</v>
      </c>
    </row>
    <row r="95" spans="7:31" ht="15" x14ac:dyDescent="0.25">
      <c r="G95" s="21"/>
      <c r="H95" s="21">
        <f t="shared" si="28"/>
        <v>0.58443248730331432</v>
      </c>
      <c r="I95">
        <f t="shared" si="23"/>
        <v>0.81018415335249971</v>
      </c>
      <c r="J95">
        <f t="shared" si="29"/>
        <v>0.99277055122081737</v>
      </c>
      <c r="K95">
        <f t="shared" si="15"/>
        <v>169.36094486352158</v>
      </c>
      <c r="L95">
        <f t="shared" si="16"/>
        <v>85.297123617968509</v>
      </c>
      <c r="M95">
        <f t="shared" si="24"/>
        <v>7.2557078797646198E-3</v>
      </c>
      <c r="N95" s="21">
        <f t="shared" si="25"/>
        <v>7.6362901564883444E-3</v>
      </c>
      <c r="O95" s="21">
        <f t="shared" si="20"/>
        <v>1.8967394881820743</v>
      </c>
      <c r="P95">
        <f t="shared" si="21"/>
        <v>1.1004462116890493E-2</v>
      </c>
      <c r="Q95">
        <f t="shared" si="17"/>
        <v>0.99277055122081737</v>
      </c>
      <c r="R95">
        <f t="shared" si="18"/>
        <v>-0.38371601256488908</v>
      </c>
      <c r="T95" s="21">
        <f t="shared" si="22"/>
        <v>6.1171150057299853E-3</v>
      </c>
      <c r="W95" s="27"/>
      <c r="X95" s="27"/>
      <c r="Y95">
        <v>1</v>
      </c>
      <c r="Z95">
        <f t="shared" si="19"/>
        <v>1</v>
      </c>
      <c r="AC95">
        <v>9.1</v>
      </c>
      <c r="AD95">
        <f t="shared" si="26"/>
        <v>-4.978300728536813</v>
      </c>
      <c r="AE95">
        <f t="shared" si="27"/>
        <v>2.077525248414118E-2</v>
      </c>
    </row>
    <row r="96" spans="7:31" ht="15" x14ac:dyDescent="0.25">
      <c r="G96" s="21"/>
      <c r="H96" s="21">
        <f t="shared" si="28"/>
        <v>0.64287573603364578</v>
      </c>
      <c r="I96">
        <f t="shared" si="23"/>
        <v>0.76011207542272752</v>
      </c>
      <c r="J96">
        <f t="shared" si="29"/>
        <v>0.9924299185461114</v>
      </c>
      <c r="K96">
        <f t="shared" si="15"/>
        <v>165.46038809610008</v>
      </c>
      <c r="L96">
        <f t="shared" si="16"/>
        <v>83.361245466327745</v>
      </c>
      <c r="M96">
        <f t="shared" si="24"/>
        <v>7.5988799505317594E-3</v>
      </c>
      <c r="N96" s="21">
        <f t="shared" si="25"/>
        <v>7.81374618988122E-3</v>
      </c>
      <c r="O96" s="21">
        <f t="shared" si="20"/>
        <v>1.9411629072689331</v>
      </c>
      <c r="P96">
        <f t="shared" si="21"/>
        <v>1.1522963523992213E-2</v>
      </c>
      <c r="Q96">
        <f t="shared" si="17"/>
        <v>0.9924299185461114</v>
      </c>
      <c r="R96">
        <f t="shared" si="18"/>
        <v>-0.38414267995171442</v>
      </c>
      <c r="T96" s="21">
        <f t="shared" si="22"/>
        <v>5.8718856022293084E-3</v>
      </c>
      <c r="W96" s="27"/>
      <c r="X96" s="27"/>
      <c r="Y96">
        <v>1</v>
      </c>
      <c r="Z96">
        <f t="shared" si="19"/>
        <v>1</v>
      </c>
    </row>
    <row r="97" spans="7:26" ht="15" x14ac:dyDescent="0.25">
      <c r="G97" s="21"/>
      <c r="H97" s="21">
        <f t="shared" si="28"/>
        <v>0.70716330963701046</v>
      </c>
      <c r="I97">
        <f t="shared" si="23"/>
        <v>0.71277679455724197</v>
      </c>
      <c r="J97">
        <f t="shared" si="29"/>
        <v>0.99207048703895073</v>
      </c>
      <c r="K97">
        <f t="shared" si="15"/>
        <v>161.62074824644685</v>
      </c>
      <c r="L97">
        <f t="shared" si="16"/>
        <v>81.456282773232672</v>
      </c>
      <c r="M97">
        <f t="shared" si="24"/>
        <v>7.9611187387722618E-3</v>
      </c>
      <c r="N97" s="21">
        <f t="shared" si="25"/>
        <v>7.996691358596807E-3</v>
      </c>
      <c r="O97" s="21">
        <f t="shared" si="20"/>
        <v>1.9869855979118021</v>
      </c>
      <c r="P97">
        <f t="shared" si="21"/>
        <v>1.2070079981274103E-2</v>
      </c>
      <c r="Q97">
        <f t="shared" si="17"/>
        <v>0.99207048703895073</v>
      </c>
      <c r="R97">
        <f t="shared" si="18"/>
        <v>-0.38459392430832384</v>
      </c>
      <c r="T97" s="21">
        <f t="shared" si="22"/>
        <v>5.6346626250884588E-3</v>
      </c>
      <c r="W97" s="27"/>
      <c r="X97" s="27"/>
      <c r="Y97">
        <v>1</v>
      </c>
      <c r="Z97">
        <f t="shared" si="19"/>
        <v>1</v>
      </c>
    </row>
    <row r="98" spans="7:26" ht="15" x14ac:dyDescent="0.25">
      <c r="G98" s="21"/>
      <c r="H98" s="21">
        <f t="shared" si="28"/>
        <v>0.77787964060071157</v>
      </c>
      <c r="I98">
        <f t="shared" si="23"/>
        <v>0.66808290983843033</v>
      </c>
      <c r="J98">
        <f t="shared" si="29"/>
        <v>0.99169133841394908</v>
      </c>
      <c r="K98">
        <f t="shared" si="15"/>
        <v>157.84417720651902</v>
      </c>
      <c r="L98">
        <f t="shared" si="16"/>
        <v>79.583319472652349</v>
      </c>
      <c r="M98">
        <f t="shared" si="24"/>
        <v>8.3433709071057856E-3</v>
      </c>
      <c r="N98" s="21">
        <f t="shared" si="25"/>
        <v>8.1852033046344985E-3</v>
      </c>
      <c r="O98" s="21">
        <f t="shared" si="20"/>
        <v>2.034229970075129</v>
      </c>
      <c r="P98">
        <f t="shared" si="21"/>
        <v>1.2647209276735207E-2</v>
      </c>
      <c r="Q98">
        <f t="shared" si="17"/>
        <v>0.99169133841394908</v>
      </c>
      <c r="R98">
        <f t="shared" si="18"/>
        <v>-0.38507107269287721</v>
      </c>
      <c r="T98" s="21">
        <f t="shared" si="22"/>
        <v>5.405429879128414E-3</v>
      </c>
      <c r="W98" s="27"/>
      <c r="X98" s="27"/>
      <c r="Y98">
        <v>1</v>
      </c>
      <c r="Z98">
        <f t="shared" si="19"/>
        <v>1</v>
      </c>
    </row>
    <row r="99" spans="7:26" ht="15" x14ac:dyDescent="0.25">
      <c r="G99" s="21"/>
      <c r="H99" s="21">
        <f t="shared" si="28"/>
        <v>0.85566760466078284</v>
      </c>
      <c r="I99">
        <f t="shared" si="23"/>
        <v>0.62593003292823601</v>
      </c>
      <c r="J99">
        <f t="shared" si="29"/>
        <v>0.99129150619547246</v>
      </c>
      <c r="K99">
        <f t="shared" si="15"/>
        <v>154.13244385835682</v>
      </c>
      <c r="L99">
        <f t="shared" si="16"/>
        <v>77.74324852732245</v>
      </c>
      <c r="M99">
        <f t="shared" si="24"/>
        <v>8.7466343291590486E-3</v>
      </c>
      <c r="N99" s="21">
        <f t="shared" si="25"/>
        <v>8.3793641474706696E-3</v>
      </c>
      <c r="O99" s="21">
        <f t="shared" si="20"/>
        <v>2.08291979298067</v>
      </c>
      <c r="P99">
        <f t="shared" si="21"/>
        <v>1.3255822552204857E-2</v>
      </c>
      <c r="Q99">
        <f t="shared" si="17"/>
        <v>0.99129150619547246</v>
      </c>
      <c r="R99">
        <f t="shared" si="18"/>
        <v>-0.38557553510244574</v>
      </c>
      <c r="T99" s="21">
        <f t="shared" si="22"/>
        <v>5.1841364782583251E-3</v>
      </c>
      <c r="W99" s="27"/>
      <c r="X99" s="27"/>
      <c r="Y99">
        <v>1</v>
      </c>
      <c r="Z99">
        <f t="shared" si="19"/>
        <v>1</v>
      </c>
    </row>
    <row r="100" spans="7:26" ht="15" x14ac:dyDescent="0.25">
      <c r="G100" s="21"/>
      <c r="H100" s="21">
        <f t="shared" si="28"/>
        <v>0.94123436512686121</v>
      </c>
      <c r="I100">
        <f t="shared" si="23"/>
        <v>0.58621437617671057</v>
      </c>
      <c r="J100">
        <f t="shared" si="29"/>
        <v>0.99086997299584467</v>
      </c>
      <c r="K100">
        <f t="shared" si="15"/>
        <v>150.48696536485474</v>
      </c>
      <c r="L100">
        <f t="shared" si="16"/>
        <v>75.936787603859415</v>
      </c>
      <c r="M100">
        <f t="shared" si="24"/>
        <v>9.1719611356859115E-3</v>
      </c>
      <c r="N100" s="21">
        <f t="shared" si="25"/>
        <v>8.5792606571760601E-3</v>
      </c>
      <c r="O100" s="21">
        <f t="shared" si="20"/>
        <v>2.133080258088754</v>
      </c>
      <c r="P100">
        <f t="shared" si="21"/>
        <v>1.3897468446380425E-2</v>
      </c>
      <c r="Q100">
        <f t="shared" si="17"/>
        <v>0.99086997299584467</v>
      </c>
      <c r="R100">
        <f t="shared" si="18"/>
        <v>-0.38610881059490332</v>
      </c>
      <c r="T100" s="21">
        <f t="shared" si="22"/>
        <v>4.9707012887963333E-3</v>
      </c>
      <c r="W100" s="27"/>
      <c r="X100" s="27"/>
      <c r="Y100">
        <v>1</v>
      </c>
      <c r="Z100">
        <f t="shared" si="19"/>
        <v>1</v>
      </c>
    </row>
    <row r="101" spans="7:26" ht="15" x14ac:dyDescent="0.25">
      <c r="G101" s="21"/>
      <c r="H101" s="21">
        <f t="shared" si="28"/>
        <v>1.0353578016395475</v>
      </c>
      <c r="I101">
        <f t="shared" si="23"/>
        <v>0.54883014283011111</v>
      </c>
      <c r="J101">
        <f t="shared" si="29"/>
        <v>0.99042566766868811</v>
      </c>
      <c r="K101">
        <f t="shared" si="15"/>
        <v>146.90883784230431</v>
      </c>
      <c r="L101">
        <f t="shared" si="16"/>
        <v>74.164494438086123</v>
      </c>
      <c r="M101">
        <f t="shared" si="24"/>
        <v>9.6204609208621217E-3</v>
      </c>
      <c r="N101" s="21">
        <f t="shared" si="25"/>
        <v>8.7849844011834745E-3</v>
      </c>
      <c r="O101" s="21">
        <f t="shared" si="20"/>
        <v>2.1847380371936724</v>
      </c>
      <c r="P101">
        <f t="shared" si="21"/>
        <v>1.4573777427931863E-2</v>
      </c>
      <c r="Q101">
        <f t="shared" si="17"/>
        <v>0.99042566766868811</v>
      </c>
      <c r="R101">
        <f t="shared" si="18"/>
        <v>-0.38667249389744396</v>
      </c>
      <c r="T101" s="21">
        <f t="shared" si="22"/>
        <v>4.7650171072510716E-3</v>
      </c>
      <c r="W101" s="27"/>
      <c r="X101" s="27"/>
      <c r="Y101">
        <v>1</v>
      </c>
      <c r="Z101">
        <f t="shared" si="19"/>
        <v>1</v>
      </c>
    </row>
    <row r="102" spans="7:26" ht="15" x14ac:dyDescent="0.25">
      <c r="G102" s="21"/>
      <c r="H102" s="21">
        <f t="shared" si="28"/>
        <v>1.1388935818035024</v>
      </c>
      <c r="I102">
        <f t="shared" si="23"/>
        <v>0.51367072802205738</v>
      </c>
      <c r="J102">
        <f t="shared" si="29"/>
        <v>0.98995746232756698</v>
      </c>
      <c r="K102">
        <f t="shared" si="15"/>
        <v>143.39886602453666</v>
      </c>
      <c r="L102">
        <f t="shared" si="16"/>
        <v>72.426781695942921</v>
      </c>
      <c r="M102">
        <f t="shared" si="24"/>
        <v>1.0093304122516225E-2</v>
      </c>
      <c r="N102" s="21">
        <f t="shared" si="25"/>
        <v>8.9966318687280666E-3</v>
      </c>
      <c r="O102" s="21">
        <f t="shared" si="20"/>
        <v>2.2379213367668229</v>
      </c>
      <c r="P102">
        <f t="shared" si="21"/>
        <v>1.528646633363775E-2</v>
      </c>
      <c r="Q102">
        <f t="shared" si="17"/>
        <v>0.98995746232756698</v>
      </c>
      <c r="R102">
        <f t="shared" si="18"/>
        <v>-0.38726828255533385</v>
      </c>
      <c r="T102" s="21">
        <f t="shared" si="22"/>
        <v>4.5669545436884621E-3</v>
      </c>
      <c r="W102" s="27"/>
      <c r="X102" s="27"/>
      <c r="Y102">
        <v>1</v>
      </c>
      <c r="Z102">
        <f t="shared" si="19"/>
        <v>1</v>
      </c>
    </row>
    <row r="103" spans="7:26" ht="15" x14ac:dyDescent="0.25">
      <c r="G103" s="21"/>
      <c r="H103" s="21">
        <f t="shared" si="28"/>
        <v>1.2527829399838528</v>
      </c>
      <c r="I103">
        <f t="shared" si="23"/>
        <v>0.48062974229585492</v>
      </c>
      <c r="J103">
        <f t="shared" si="29"/>
        <v>0.98946416921936431</v>
      </c>
      <c r="K103">
        <f t="shared" si="15"/>
        <v>139.95759162797211</v>
      </c>
      <c r="L103">
        <f t="shared" si="16"/>
        <v>70.72393118509352</v>
      </c>
      <c r="M103">
        <f t="shared" si="24"/>
        <v>1.0591725591245266E-2</v>
      </c>
      <c r="N103" s="21">
        <f t="shared" si="25"/>
        <v>9.2143045767620231E-3</v>
      </c>
      <c r="O103" s="21">
        <f t="shared" si="20"/>
        <v>2.292659949639285</v>
      </c>
      <c r="P103">
        <f t="shared" si="21"/>
        <v>1.6037343127643225E-2</v>
      </c>
      <c r="Q103">
        <f t="shared" si="17"/>
        <v>0.98946416921936431</v>
      </c>
      <c r="R103">
        <f t="shared" si="18"/>
        <v>-0.38789798468097064</v>
      </c>
      <c r="T103" s="21">
        <f t="shared" si="22"/>
        <v>4.3763655945778645E-3</v>
      </c>
      <c r="W103" s="27"/>
      <c r="X103" s="27"/>
      <c r="Y103">
        <v>1</v>
      </c>
      <c r="Z103">
        <f t="shared" si="19"/>
        <v>1</v>
      </c>
    </row>
    <row r="104" spans="7:26" ht="15" x14ac:dyDescent="0.25">
      <c r="G104" s="21"/>
      <c r="H104" s="21">
        <f t="shared" si="28"/>
        <v>1.3780612339822382</v>
      </c>
      <c r="I104">
        <f t="shared" si="23"/>
        <v>0.44960187137931573</v>
      </c>
      <c r="J104">
        <f t="shared" si="29"/>
        <v>0.98894453744108202</v>
      </c>
      <c r="K104">
        <f t="shared" si="15"/>
        <v>136.5853202124425</v>
      </c>
      <c r="L104">
        <f t="shared" si="16"/>
        <v>69.056107315108051</v>
      </c>
      <c r="M104">
        <f t="shared" si="24"/>
        <v>1.1117028364612548E-2</v>
      </c>
      <c r="N104" s="21">
        <f t="shared" si="25"/>
        <v>9.4381091608824758E-3</v>
      </c>
      <c r="O104" s="21">
        <f t="shared" si="20"/>
        <v>2.3489853050641671</v>
      </c>
      <c r="P104">
        <f t="shared" si="21"/>
        <v>1.6828311899052983E-2</v>
      </c>
      <c r="Q104">
        <f t="shared" si="17"/>
        <v>0.98894453744108202</v>
      </c>
      <c r="R104">
        <f t="shared" si="18"/>
        <v>-0.38856352737058986</v>
      </c>
      <c r="T104" s="21">
        <f t="shared" si="22"/>
        <v>4.1930868995873442E-3</v>
      </c>
      <c r="W104" s="27"/>
      <c r="X104" s="27"/>
      <c r="Y104">
        <v>1</v>
      </c>
      <c r="Z104">
        <f t="shared" si="19"/>
        <v>1</v>
      </c>
    </row>
    <row r="105" spans="7:26" ht="15" x14ac:dyDescent="0.25">
      <c r="G105" s="21"/>
      <c r="H105" s="21">
        <f t="shared" si="28"/>
        <v>1.5158673573804622</v>
      </c>
      <c r="I105">
        <f t="shared" si="23"/>
        <v>0.4204835870157197</v>
      </c>
      <c r="J105">
        <f t="shared" si="29"/>
        <v>0.98839724948800556</v>
      </c>
      <c r="K105">
        <f t="shared" si="15"/>
        <v>133.28214640471163</v>
      </c>
      <c r="L105">
        <f t="shared" si="16"/>
        <v>67.423369740128479</v>
      </c>
      <c r="M105">
        <f t="shared" si="24"/>
        <v>1.167058766394014E-2</v>
      </c>
      <c r="N105" s="21">
        <f t="shared" si="25"/>
        <v>9.6681574545252787E-3</v>
      </c>
      <c r="O105" s="21">
        <f t="shared" si="20"/>
        <v>2.4069305181433833</v>
      </c>
      <c r="P105">
        <f t="shared" si="21"/>
        <v>1.766137811621794E-2</v>
      </c>
      <c r="Q105">
        <f t="shared" si="17"/>
        <v>0.98839724948800556</v>
      </c>
      <c r="R105">
        <f t="shared" si="18"/>
        <v>-0.38926696586418907</v>
      </c>
      <c r="T105" s="21">
        <f t="shared" si="22"/>
        <v>4.0169426849629153E-3</v>
      </c>
      <c r="W105" s="27"/>
      <c r="X105" s="27"/>
      <c r="Y105">
        <v>1</v>
      </c>
      <c r="Z105">
        <f t="shared" si="19"/>
        <v>1</v>
      </c>
    </row>
    <row r="106" spans="7:26" ht="15" x14ac:dyDescent="0.25">
      <c r="G106" s="21"/>
      <c r="H106" s="21">
        <f t="shared" si="28"/>
        <v>1.6674540931185085</v>
      </c>
      <c r="I106">
        <f t="shared" si="23"/>
        <v>0.39317372403298678</v>
      </c>
      <c r="J106">
        <f t="shared" si="29"/>
        <v>0.9878209176203866</v>
      </c>
      <c r="K106">
        <f t="shared" si="15"/>
        <v>130.04797741105898</v>
      </c>
      <c r="L106">
        <f t="shared" si="16"/>
        <v>65.82568514763706</v>
      </c>
      <c r="M106">
        <f t="shared" si="24"/>
        <v>1.2253855132633948E-2</v>
      </c>
      <c r="N106" s="21">
        <f t="shared" si="25"/>
        <v>9.9045665593839819E-3</v>
      </c>
      <c r="O106" s="21">
        <f t="shared" si="20"/>
        <v>2.4665304395475154</v>
      </c>
      <c r="P106">
        <f t="shared" si="21"/>
        <v>1.8538654157267156E-2</v>
      </c>
      <c r="Q106">
        <f t="shared" si="17"/>
        <v>0.9878209176203866</v>
      </c>
      <c r="R106">
        <f t="shared" si="18"/>
        <v>-0.39001049353359601</v>
      </c>
      <c r="T106" s="21">
        <f t="shared" si="22"/>
        <v>3.8477474025282771E-3</v>
      </c>
      <c r="W106" s="27"/>
      <c r="X106" s="27"/>
      <c r="Y106">
        <v>1</v>
      </c>
      <c r="Z106">
        <f t="shared" si="19"/>
        <v>1</v>
      </c>
    </row>
    <row r="107" spans="7:26" ht="15" x14ac:dyDescent="0.25">
      <c r="G107" s="21"/>
      <c r="H107" s="21">
        <f t="shared" si="28"/>
        <v>1.8341995024303595</v>
      </c>
      <c r="I107">
        <f t="shared" si="23"/>
        <v>0.36757393867485544</v>
      </c>
      <c r="J107">
        <f t="shared" si="29"/>
        <v>0.98721408003497069</v>
      </c>
      <c r="K107">
        <f t="shared" si="15"/>
        <v>126.88255479327805</v>
      </c>
      <c r="L107">
        <f t="shared" si="16"/>
        <v>64.262938180938121</v>
      </c>
      <c r="M107">
        <f t="shared" si="24"/>
        <v>1.2868363336521469E-2</v>
      </c>
      <c r="N107" s="21">
        <f t="shared" si="25"/>
        <v>1.01474589097245E-2</v>
      </c>
      <c r="O107" s="21">
        <f t="shared" si="20"/>
        <v>2.5278217064042234</v>
      </c>
      <c r="P107">
        <f t="shared" si="21"/>
        <v>1.9462365137700915E-2</v>
      </c>
      <c r="Q107">
        <f t="shared" si="17"/>
        <v>0.98721408003497069</v>
      </c>
      <c r="R107">
        <f t="shared" si="18"/>
        <v>-0.39079645279429437</v>
      </c>
      <c r="T107" s="21">
        <f t="shared" si="22"/>
        <v>3.6853080778868948E-3</v>
      </c>
      <c r="W107" s="27"/>
      <c r="X107" s="27"/>
      <c r="Y107">
        <v>1</v>
      </c>
      <c r="Z107">
        <f t="shared" si="19"/>
        <v>1</v>
      </c>
    </row>
    <row r="108" spans="7:26" ht="15" x14ac:dyDescent="0.25">
      <c r="G108" s="21"/>
      <c r="H108" s="21">
        <f t="shared" si="28"/>
        <v>2.0176194526733955</v>
      </c>
      <c r="I108">
        <f t="shared" si="23"/>
        <v>0.34358906266702899</v>
      </c>
      <c r="J108">
        <f t="shared" si="29"/>
        <v>0.98657519682680006</v>
      </c>
      <c r="K108">
        <f t="shared" si="15"/>
        <v>123.78547452027715</v>
      </c>
      <c r="L108">
        <f t="shared" si="16"/>
        <v>62.734941501883576</v>
      </c>
      <c r="M108">
        <f t="shared" si="24"/>
        <v>1.35157305483837E-2</v>
      </c>
      <c r="N108" s="21">
        <f t="shared" si="25"/>
        <v>1.0396962332990718E-2</v>
      </c>
      <c r="O108" s="21">
        <f t="shared" si="20"/>
        <v>2.5908427951826614</v>
      </c>
      <c r="P108">
        <f t="shared" si="21"/>
        <v>2.0434855057219516E-2</v>
      </c>
      <c r="Q108">
        <f t="shared" si="17"/>
        <v>0.98657519682680006</v>
      </c>
      <c r="R108">
        <f t="shared" si="18"/>
        <v>-0.39162734704886742</v>
      </c>
      <c r="T108" s="21">
        <f t="shared" si="22"/>
        <v>3.529426384667821E-3</v>
      </c>
      <c r="W108" s="27"/>
      <c r="X108" s="27"/>
      <c r="Y108">
        <v>1</v>
      </c>
      <c r="Z108">
        <f t="shared" si="19"/>
        <v>1</v>
      </c>
    </row>
    <row r="109" spans="7:26" ht="15" x14ac:dyDescent="0.25">
      <c r="G109" s="21"/>
      <c r="H109" s="21">
        <f t="shared" si="28"/>
        <v>2.2193813979407353</v>
      </c>
      <c r="I109">
        <f t="shared" si="23"/>
        <v>0.32112736666859526</v>
      </c>
      <c r="J109">
        <f t="shared" si="29"/>
        <v>0.98590264572575537</v>
      </c>
      <c r="K109">
        <f t="shared" si="15"/>
        <v>120.75620533650421</v>
      </c>
      <c r="L109">
        <f t="shared" si="16"/>
        <v>61.241445014893735</v>
      </c>
      <c r="M109">
        <f t="shared" si="24"/>
        <v>1.4197665840734274E-2</v>
      </c>
      <c r="N109" s="21">
        <f t="shared" si="25"/>
        <v>1.0653210108840667E-2</v>
      </c>
      <c r="O109" s="21">
        <f t="shared" si="20"/>
        <v>2.6556340773602956</v>
      </c>
      <c r="P109">
        <f t="shared" si="21"/>
        <v>2.1458593289438607E-2</v>
      </c>
      <c r="Q109">
        <f t="shared" si="17"/>
        <v>0.98590264572575537</v>
      </c>
      <c r="R109">
        <f t="shared" si="18"/>
        <v>-0.39250585378399788</v>
      </c>
      <c r="T109" s="21">
        <f t="shared" si="22"/>
        <v>3.3799004636230691E-3</v>
      </c>
      <c r="W109" s="27"/>
      <c r="X109" s="27"/>
      <c r="Y109">
        <v>1</v>
      </c>
      <c r="Z109">
        <f t="shared" si="19"/>
        <v>1</v>
      </c>
    </row>
    <row r="110" spans="7:26" ht="15" x14ac:dyDescent="0.25">
      <c r="G110" s="21"/>
      <c r="H110" s="21">
        <f t="shared" si="28"/>
        <v>2.4413195377348091</v>
      </c>
      <c r="I110">
        <f t="shared" si="23"/>
        <v>0.30010074576265372</v>
      </c>
      <c r="J110">
        <f t="shared" si="29"/>
        <v>0.985194717591237</v>
      </c>
      <c r="K110">
        <f t="shared" si="15"/>
        <v>117.7941055099574</v>
      </c>
      <c r="L110">
        <f t="shared" si="16"/>
        <v>59.782144284106316</v>
      </c>
      <c r="M110">
        <f t="shared" si="24"/>
        <v>1.4915974512981732E-2</v>
      </c>
      <c r="N110" s="21">
        <f t="shared" si="25"/>
        <v>1.0916341028521109E-2</v>
      </c>
      <c r="O110" s="21">
        <f t="shared" si="20"/>
        <v>2.7222378786256733</v>
      </c>
      <c r="P110">
        <f t="shared" si="21"/>
        <v>2.2536181439758014E-2</v>
      </c>
      <c r="Q110">
        <f t="shared" si="17"/>
        <v>0.985194717591237</v>
      </c>
      <c r="R110">
        <f t="shared" si="18"/>
        <v>-0.39343483895918313</v>
      </c>
      <c r="T110" s="21">
        <f t="shared" si="22"/>
        <v>3.2365265065028644E-3</v>
      </c>
      <c r="W110" s="27"/>
      <c r="X110" s="27"/>
      <c r="Y110">
        <v>1</v>
      </c>
      <c r="Z110">
        <f t="shared" si="19"/>
        <v>1</v>
      </c>
    </row>
    <row r="111" spans="7:26" ht="15" x14ac:dyDescent="0.25">
      <c r="G111" s="21"/>
      <c r="H111" s="21">
        <f t="shared" si="28"/>
        <v>2.6854514915082901</v>
      </c>
      <c r="I111">
        <f t="shared" si="23"/>
        <v>0.28042483854770478</v>
      </c>
      <c r="J111">
        <f t="shared" si="29"/>
        <v>0.984449611647217</v>
      </c>
      <c r="K111">
        <f t="shared" si="15"/>
        <v>114.89843803782131</v>
      </c>
      <c r="L111">
        <f t="shared" si="16"/>
        <v>58.356688183140754</v>
      </c>
      <c r="M111">
        <f t="shared" si="24"/>
        <v>1.5672563881430141E-2</v>
      </c>
      <c r="N111" s="21">
        <f t="shared" si="25"/>
        <v>1.1186499456282894E-2</v>
      </c>
      <c r="O111" s="21">
        <f t="shared" si="20"/>
        <v>2.7906985423469375</v>
      </c>
      <c r="P111">
        <f t="shared" si="21"/>
        <v>2.3670360598430435E-2</v>
      </c>
      <c r="Q111">
        <f t="shared" si="17"/>
        <v>0.984449611647217</v>
      </c>
      <c r="R111">
        <f t="shared" si="18"/>
        <v>-0.39441737284407763</v>
      </c>
      <c r="T111" s="21">
        <f t="shared" si="22"/>
        <v>3.0991001249693613E-3</v>
      </c>
      <c r="W111" s="27"/>
      <c r="X111" s="27"/>
      <c r="Y111">
        <v>1</v>
      </c>
      <c r="Z111">
        <f t="shared" si="19"/>
        <v>1</v>
      </c>
    </row>
    <row r="112" spans="7:26" ht="15" x14ac:dyDescent="0.25">
      <c r="G112" s="21"/>
      <c r="H112" s="21">
        <f t="shared" si="28"/>
        <v>2.9539966406591192</v>
      </c>
      <c r="I112">
        <f t="shared" si="23"/>
        <v>0.26201909026255199</v>
      </c>
      <c r="J112">
        <f t="shared" si="29"/>
        <v>0.98366543043860166</v>
      </c>
      <c r="K112">
        <f t="shared" si="15"/>
        <v>112.06838439789939</v>
      </c>
      <c r="L112">
        <f t="shared" si="16"/>
        <v>56.964685822053227</v>
      </c>
      <c r="M112">
        <f t="shared" si="24"/>
        <v>1.646944946316144E-2</v>
      </c>
      <c r="N112" s="21">
        <f t="shared" si="25"/>
        <v>1.1463835394361542E-2</v>
      </c>
      <c r="O112" s="21">
        <f t="shared" si="20"/>
        <v>2.8610624980218589</v>
      </c>
      <c r="P112">
        <f t="shared" si="21"/>
        <v>2.4864019017843169E-2</v>
      </c>
      <c r="Q112">
        <f t="shared" si="17"/>
        <v>0.98366543043860166</v>
      </c>
      <c r="R112">
        <f t="shared" si="18"/>
        <v>-0.3954567474830874</v>
      </c>
      <c r="T112" s="21">
        <f t="shared" si="22"/>
        <v>2.9674175245806671E-3</v>
      </c>
      <c r="W112" s="27"/>
      <c r="X112" s="27"/>
      <c r="Y112">
        <v>1</v>
      </c>
      <c r="Z112">
        <f t="shared" si="19"/>
        <v>1</v>
      </c>
    </row>
    <row r="113" spans="7:27" ht="15" x14ac:dyDescent="0.25">
      <c r="G113" s="21"/>
      <c r="H113" s="21">
        <f t="shared" si="28"/>
        <v>3.2493963047250314</v>
      </c>
      <c r="I113">
        <f t="shared" si="23"/>
        <v>0.24480676925655739</v>
      </c>
      <c r="J113">
        <f t="shared" si="29"/>
        <v>0.98284017448841332</v>
      </c>
      <c r="K113">
        <f t="shared" si="15"/>
        <v>109.30305693999253</v>
      </c>
      <c r="L113">
        <f t="shared" si="16"/>
        <v>55.60571279907581</v>
      </c>
      <c r="M113">
        <f t="shared" si="24"/>
        <v>1.7308761587740487E-2</v>
      </c>
      <c r="N113" s="21">
        <f t="shared" si="25"/>
        <v>1.1748504552897436E-2</v>
      </c>
      <c r="O113" s="21">
        <f t="shared" si="20"/>
        <v>2.933378335421307</v>
      </c>
      <c r="P113">
        <f t="shared" si="21"/>
        <v>2.6120200245205383E-2</v>
      </c>
      <c r="Q113">
        <f t="shared" si="17"/>
        <v>0.98284017448841332</v>
      </c>
      <c r="R113">
        <f t="shared" si="18"/>
        <v>-0.39655649599106196</v>
      </c>
      <c r="T113" s="21">
        <f t="shared" si="22"/>
        <v>2.8412765032521225E-3</v>
      </c>
      <c r="W113" s="27"/>
      <c r="X113" s="27"/>
      <c r="Y113">
        <v>1</v>
      </c>
      <c r="Z113">
        <f t="shared" si="19"/>
        <v>1</v>
      </c>
    </row>
    <row r="114" spans="7:27" ht="15" x14ac:dyDescent="0.25">
      <c r="G114" s="21"/>
      <c r="H114" s="21">
        <f t="shared" si="28"/>
        <v>3.574335935197535</v>
      </c>
      <c r="I114">
        <f t="shared" si="23"/>
        <v>0.22871494503573811</v>
      </c>
      <c r="J114">
        <f t="shared" si="29"/>
        <v>0.98197173663370796</v>
      </c>
      <c r="K114">
        <f t="shared" si="15"/>
        <v>106.60151001406146</v>
      </c>
      <c r="L114">
        <f t="shared" si="16"/>
        <v>54.279316826114325</v>
      </c>
      <c r="M114">
        <f t="shared" si="24"/>
        <v>1.8192752473933815E-2</v>
      </c>
      <c r="N114" s="21">
        <f t="shared" si="25"/>
        <v>1.2040668426047851E-2</v>
      </c>
      <c r="O114" s="21">
        <f t="shared" si="20"/>
        <v>3.0076968851447585</v>
      </c>
      <c r="P114">
        <f t="shared" si="21"/>
        <v>2.7442111744253182E-2</v>
      </c>
      <c r="Q114">
        <f t="shared" si="17"/>
        <v>0.98197173663370796</v>
      </c>
      <c r="R114">
        <f t="shared" si="18"/>
        <v>-0.39772041391328167</v>
      </c>
      <c r="T114" s="21">
        <f t="shared" si="22"/>
        <v>2.7204772926832372E-3</v>
      </c>
      <c r="W114" s="27"/>
      <c r="X114" s="27"/>
      <c r="Y114">
        <v>1</v>
      </c>
      <c r="Z114">
        <f t="shared" si="19"/>
        <v>1</v>
      </c>
    </row>
    <row r="115" spans="7:27" ht="15" x14ac:dyDescent="0.25">
      <c r="G115" s="21"/>
      <c r="H115" s="21">
        <f t="shared" si="28"/>
        <v>3.9317695287172887</v>
      </c>
      <c r="I115">
        <f t="shared" si="23"/>
        <v>0.21367443509472994</v>
      </c>
      <c r="J115">
        <f t="shared" si="29"/>
        <v>0.98105789601638116</v>
      </c>
      <c r="K115">
        <f t="shared" si="15"/>
        <v>103.96274993214847</v>
      </c>
      <c r="L115">
        <f t="shared" si="16"/>
        <v>52.985022777092333</v>
      </c>
      <c r="M115">
        <f t="shared" si="24"/>
        <v>1.9123803812274721E-2</v>
      </c>
      <c r="N115" s="21">
        <f t="shared" si="25"/>
        <v>1.234049437544788E-2</v>
      </c>
      <c r="O115" s="21">
        <f t="shared" si="20"/>
        <v>3.0840713063239713</v>
      </c>
      <c r="P115">
        <f t="shared" si="21"/>
        <v>2.8833134042274937E-2</v>
      </c>
      <c r="Q115">
        <f t="shared" si="17"/>
        <v>0.98105789601638116</v>
      </c>
      <c r="R115">
        <f t="shared" si="18"/>
        <v>-0.39895258291719543</v>
      </c>
      <c r="T115" s="21">
        <f t="shared" si="22"/>
        <v>2.6048232600986657E-3</v>
      </c>
      <c r="W115" s="27"/>
      <c r="X115" s="27"/>
      <c r="Y115">
        <v>1</v>
      </c>
      <c r="Z115">
        <f t="shared" si="19"/>
        <v>1</v>
      </c>
    </row>
    <row r="116" spans="7:27" ht="15" x14ac:dyDescent="0.25">
      <c r="G116" s="21"/>
      <c r="H116" s="21">
        <f t="shared" si="28"/>
        <v>4.3249464815890182</v>
      </c>
      <c r="I116">
        <f t="shared" si="23"/>
        <v>0.19961972679846776</v>
      </c>
      <c r="J116">
        <f t="shared" si="29"/>
        <v>0.9800963117030449</v>
      </c>
      <c r="K116">
        <f t="shared" si="15"/>
        <v>101.38574385923901</v>
      </c>
      <c r="L116">
        <f t="shared" si="16"/>
        <v>51.722337207385308</v>
      </c>
      <c r="M116">
        <f t="shared" si="24"/>
        <v>2.0104434898406812E-2</v>
      </c>
      <c r="N116" s="21">
        <f t="shared" si="25"/>
        <v>1.264815572210874E-2</v>
      </c>
      <c r="O116" s="21">
        <f t="shared" si="20"/>
        <v>3.1625571822396799</v>
      </c>
      <c r="P116">
        <f t="shared" si="21"/>
        <v>3.0296830441753537E-2</v>
      </c>
      <c r="Q116">
        <f t="shared" si="17"/>
        <v>0.9800963117030449</v>
      </c>
      <c r="R116">
        <f t="shared" si="18"/>
        <v>-0.40025739712344294</v>
      </c>
      <c r="T116" s="21">
        <f t="shared" si="22"/>
        <v>2.4941214864443299E-3</v>
      </c>
      <c r="W116" s="27"/>
      <c r="X116" s="27"/>
      <c r="Y116">
        <v>1</v>
      </c>
      <c r="Z116">
        <f t="shared" si="19"/>
        <v>1</v>
      </c>
    </row>
    <row r="117" spans="7:27" ht="15" x14ac:dyDescent="0.25">
      <c r="G117" s="21"/>
      <c r="H117" s="21">
        <f t="shared" si="28"/>
        <v>4.75744112974792</v>
      </c>
      <c r="I117">
        <f t="shared" si="23"/>
        <v>0.18648887971257969</v>
      </c>
      <c r="J117">
        <f t="shared" si="29"/>
        <v>0.97908451590596923</v>
      </c>
      <c r="K117">
        <f t="shared" si="15"/>
        <v>98.869427725034171</v>
      </c>
      <c r="L117">
        <f t="shared" si="16"/>
        <v>50.490752391047693</v>
      </c>
      <c r="M117">
        <f t="shared" si="24"/>
        <v>2.113731136674379E-2</v>
      </c>
      <c r="N117" s="21">
        <f t="shared" si="25"/>
        <v>1.2963831847798979E-2</v>
      </c>
      <c r="O117" s="21">
        <f t="shared" si="20"/>
        <v>3.2432126246565196</v>
      </c>
      <c r="P117">
        <f t="shared" si="21"/>
        <v>3.1836957339257808E-2</v>
      </c>
      <c r="Q117">
        <f t="shared" si="17"/>
        <v>0.97908451590596923</v>
      </c>
      <c r="R117">
        <f t="shared" si="18"/>
        <v>-0.40163959243071384</v>
      </c>
      <c r="T117" s="21">
        <f t="shared" si="22"/>
        <v>2.3881832358709147E-3</v>
      </c>
      <c r="W117" s="27"/>
      <c r="X117" s="27"/>
      <c r="Y117">
        <v>1</v>
      </c>
      <c r="Z117">
        <f t="shared" si="19"/>
        <v>1</v>
      </c>
    </row>
    <row r="118" spans="7:27" ht="15" x14ac:dyDescent="0.25">
      <c r="G118" s="21"/>
      <c r="H118" s="21">
        <f t="shared" si="28"/>
        <v>5.2331852427227128</v>
      </c>
      <c r="I118">
        <f t="shared" si="23"/>
        <v>0.17422341300054275</v>
      </c>
      <c r="J118">
        <f t="shared" si="29"/>
        <v>0.97801990677463513</v>
      </c>
      <c r="K118">
        <f t="shared" si="15"/>
        <v>96.412713244397395</v>
      </c>
      <c r="L118">
        <f t="shared" si="16"/>
        <v>49.289749920506345</v>
      </c>
      <c r="M118">
        <f t="shared" si="24"/>
        <v>2.2225254579179732E-2</v>
      </c>
      <c r="N118" s="21">
        <f t="shared" si="25"/>
        <v>1.3287708306936487E-2</v>
      </c>
      <c r="O118" s="21">
        <f t="shared" si="20"/>
        <v>3.3260983877339036</v>
      </c>
      <c r="P118">
        <f t="shared" si="21"/>
        <v>3.3457475197935536E-2</v>
      </c>
      <c r="Q118">
        <f t="shared" si="17"/>
        <v>0.97801990677463513</v>
      </c>
      <c r="R118">
        <f t="shared" si="18"/>
        <v>-0.40310427924430958</v>
      </c>
      <c r="T118" s="21">
        <f t="shared" si="22"/>
        <v>2.2868243300649856E-3</v>
      </c>
      <c r="W118" s="27"/>
      <c r="X118" s="27"/>
      <c r="Y118">
        <v>1</v>
      </c>
      <c r="Z118">
        <f t="shared" si="19"/>
        <v>1</v>
      </c>
    </row>
    <row r="119" spans="7:27" ht="15" x14ac:dyDescent="0.25">
      <c r="G119" s="21"/>
      <c r="H119" s="21">
        <f t="shared" si="28"/>
        <v>5.7565037669949843</v>
      </c>
      <c r="I119">
        <f t="shared" si="23"/>
        <v>0.16276818180763331</v>
      </c>
      <c r="J119">
        <f t="shared" si="29"/>
        <v>0.97689974072472152</v>
      </c>
      <c r="K119">
        <f t="shared" si="15"/>
        <v>94.014494129373475</v>
      </c>
      <c r="L119">
        <f t="shared" si="16"/>
        <v>48.118803911048232</v>
      </c>
      <c r="M119">
        <f t="shared" si="24"/>
        <v>2.3371251729436205E-2</v>
      </c>
      <c r="N119" s="21">
        <f t="shared" si="25"/>
        <v>1.3619976950026143E-2</v>
      </c>
      <c r="O119" s="21">
        <f t="shared" si="20"/>
        <v>3.4112779924359553</v>
      </c>
      <c r="P119">
        <f t="shared" si="21"/>
        <v>3.5162560224113036E-2</v>
      </c>
      <c r="Q119">
        <f t="shared" si="17"/>
        <v>0.97689974072472152</v>
      </c>
      <c r="R119">
        <f t="shared" si="18"/>
        <v>-0.40465697908353498</v>
      </c>
      <c r="T119" s="21">
        <f t="shared" si="22"/>
        <v>2.1898654396958345E-3</v>
      </c>
      <c r="W119" s="27"/>
      <c r="X119" s="27"/>
      <c r="Y119">
        <v>1</v>
      </c>
      <c r="Z119">
        <f t="shared" si="19"/>
        <v>1</v>
      </c>
    </row>
    <row r="120" spans="7:27" ht="15" x14ac:dyDescent="0.25">
      <c r="G120" s="21"/>
      <c r="H120" s="21">
        <f t="shared" si="28"/>
        <v>6.332154143694483</v>
      </c>
      <c r="I120">
        <f t="shared" si="23"/>
        <v>0.15207124593351445</v>
      </c>
      <c r="J120">
        <f t="shared" si="29"/>
        <v>0.97572112426829571</v>
      </c>
      <c r="K120">
        <f t="shared" si="15"/>
        <v>91.673651570422308</v>
      </c>
      <c r="L120">
        <f t="shared" si="16"/>
        <v>46.977383849903532</v>
      </c>
      <c r="M120">
        <f t="shared" si="24"/>
        <v>2.4578466730254964E-2</v>
      </c>
      <c r="N120" s="21">
        <f t="shared" si="25"/>
        <v>1.3960836059709766E-2</v>
      </c>
      <c r="O120" s="21">
        <f t="shared" si="20"/>
        <v>3.4988178624427451</v>
      </c>
      <c r="P120">
        <f t="shared" si="21"/>
        <v>3.6956616803146915E-2</v>
      </c>
      <c r="Q120">
        <f t="shared" si="17"/>
        <v>0.97572112426829571</v>
      </c>
      <c r="R120">
        <f t="shared" si="18"/>
        <v>-0.4063036656202787</v>
      </c>
      <c r="T120" s="21">
        <f t="shared" si="22"/>
        <v>2.0971323040564088E-3</v>
      </c>
      <c r="W120" s="27"/>
      <c r="X120" s="27"/>
      <c r="Y120">
        <v>1</v>
      </c>
      <c r="Z120">
        <f t="shared" si="19"/>
        <v>1</v>
      </c>
    </row>
    <row r="121" spans="7:27" ht="15" x14ac:dyDescent="0.25">
      <c r="G121" s="21"/>
      <c r="H121" s="21">
        <f t="shared" si="28"/>
        <v>6.9653695580639319</v>
      </c>
      <c r="I121">
        <f t="shared" si="23"/>
        <v>0.14208373355212048</v>
      </c>
      <c r="J121">
        <f t="shared" si="29"/>
        <v>0.9744810053055698</v>
      </c>
      <c r="K121">
        <f t="shared" si="15"/>
        <v>89.389059059071229</v>
      </c>
      <c r="L121">
        <f t="shared" si="16"/>
        <v>45.864957127122935</v>
      </c>
      <c r="M121">
        <f t="shared" si="24"/>
        <v>2.5850251958125823E-2</v>
      </c>
      <c r="N121" s="21">
        <f t="shared" si="25"/>
        <v>1.4310490500551859E-2</v>
      </c>
      <c r="O121" s="21">
        <f t="shared" si="20"/>
        <v>3.5887874726591096</v>
      </c>
      <c r="P121">
        <f t="shared" si="21"/>
        <v>3.8844290754866652E-2</v>
      </c>
      <c r="Q121">
        <f t="shared" si="17"/>
        <v>0.9744810053055698</v>
      </c>
      <c r="R121">
        <f t="shared" si="18"/>
        <v>-0.40805081079282668</v>
      </c>
      <c r="T121" s="21">
        <f t="shared" si="22"/>
        <v>2.0084558888025378E-3</v>
      </c>
      <c r="W121" s="27"/>
      <c r="X121" s="27"/>
      <c r="Y121">
        <v>1</v>
      </c>
      <c r="Z121">
        <f t="shared" si="19"/>
        <v>1</v>
      </c>
    </row>
    <row r="122" spans="7:27" ht="15" x14ac:dyDescent="0.25">
      <c r="G122" s="21"/>
      <c r="H122" s="21">
        <f t="shared" si="28"/>
        <v>7.661906513870326</v>
      </c>
      <c r="I122">
        <f t="shared" si="23"/>
        <v>0.13275970226373088</v>
      </c>
      <c r="J122">
        <f t="shared" si="29"/>
        <v>0.97317616383475924</v>
      </c>
      <c r="K122">
        <f t="shared" si="15"/>
        <v>87.159586618731453</v>
      </c>
      <c r="L122">
        <f t="shared" si="16"/>
        <v>44.780991282854082</v>
      </c>
      <c r="M122">
        <f t="shared" si="24"/>
        <v>2.7190160938727115E-2</v>
      </c>
      <c r="N122" s="21">
        <f t="shared" si="25"/>
        <v>1.4669151883767183E-2</v>
      </c>
      <c r="O122" s="21">
        <f t="shared" si="20"/>
        <v>3.6812595115276521</v>
      </c>
      <c r="P122">
        <f t="shared" si="21"/>
        <v>4.0830483474763826E-2</v>
      </c>
      <c r="Q122">
        <f t="shared" si="17"/>
        <v>0.97317616383475924</v>
      </c>
      <c r="R122">
        <f t="shared" si="18"/>
        <v>-0.40990543674816138</v>
      </c>
      <c r="T122" s="21">
        <f t="shared" si="22"/>
        <v>1.9236724906434488E-3</v>
      </c>
      <c r="W122" s="27"/>
      <c r="X122" s="27"/>
      <c r="Y122">
        <v>1</v>
      </c>
      <c r="Z122">
        <f t="shared" si="19"/>
        <v>1</v>
      </c>
    </row>
    <row r="123" spans="7:27" ht="15" x14ac:dyDescent="0.25">
      <c r="G123" s="21"/>
      <c r="H123" s="21">
        <f t="shared" si="28"/>
        <v>8.4280971652573591</v>
      </c>
      <c r="I123">
        <f t="shared" si="23"/>
        <v>0.12405599935363695</v>
      </c>
      <c r="J123">
        <f t="shared" si="29"/>
        <v>0.97180320203229542</v>
      </c>
      <c r="K123">
        <f t="shared" si="15"/>
        <v>84.984104505060145</v>
      </c>
      <c r="L123">
        <f t="shared" si="16"/>
        <v>43.724956003096146</v>
      </c>
      <c r="M123">
        <f t="shared" si="24"/>
        <v>2.8601962065880674E-2</v>
      </c>
      <c r="N123" s="21">
        <f t="shared" si="25"/>
        <v>1.5037038748206197E-2</v>
      </c>
      <c r="O123" s="21">
        <f t="shared" si="20"/>
        <v>3.7763100584808846</v>
      </c>
      <c r="P123">
        <f t="shared" si="21"/>
        <v>4.2920367033612322E-2</v>
      </c>
      <c r="Q123">
        <f t="shared" si="17"/>
        <v>0.97180320203229542</v>
      </c>
      <c r="R123">
        <f t="shared" si="18"/>
        <v>-0.41187517449652139</v>
      </c>
      <c r="T123" s="21">
        <f t="shared" si="22"/>
        <v>1.8426237968288688E-3</v>
      </c>
      <c r="W123" s="27"/>
      <c r="X123" s="27"/>
      <c r="Y123">
        <v>1</v>
      </c>
      <c r="Z123">
        <f t="shared" si="19"/>
        <v>1</v>
      </c>
    </row>
    <row r="124" spans="7:27" x14ac:dyDescent="0.2">
      <c r="G124" s="21"/>
      <c r="H124" s="21">
        <f t="shared" si="28"/>
        <v>9.2709068817830964</v>
      </c>
      <c r="I124">
        <f t="shared" si="23"/>
        <v>0.11593212277836643</v>
      </c>
      <c r="J124">
        <f t="shared" si="29"/>
        <v>0.97035853365082037</v>
      </c>
      <c r="K124">
        <f t="shared" si="15"/>
        <v>82.861486432072454</v>
      </c>
      <c r="L124">
        <f t="shared" si="16"/>
        <v>42.696324893603617</v>
      </c>
      <c r="M124">
        <f t="shared" si="24"/>
        <v>3.0089653457777043E-2</v>
      </c>
      <c r="N124" s="21">
        <f t="shared" si="25"/>
        <v>1.5414376759052979E-2</v>
      </c>
      <c r="O124" s="21">
        <f t="shared" si="20"/>
        <v>3.8740187780159467</v>
      </c>
      <c r="P124">
        <f t="shared" si="21"/>
        <v>4.5119400315539578E-2</v>
      </c>
      <c r="Q124">
        <f t="shared" si="17"/>
        <v>0.97035853365082037</v>
      </c>
      <c r="R124">
        <f t="shared" si="18"/>
        <v>-0.41396833031855573</v>
      </c>
      <c r="T124" s="21">
        <f t="shared" si="22"/>
        <v>1.7651569063880607E-3</v>
      </c>
      <c r="Y124">
        <v>1</v>
      </c>
      <c r="Z124">
        <f t="shared" si="19"/>
        <v>1</v>
      </c>
    </row>
    <row r="125" spans="7:27" x14ac:dyDescent="0.2">
      <c r="G125" s="21"/>
      <c r="H125" s="21">
        <v>10</v>
      </c>
      <c r="I125">
        <f t="shared" si="23"/>
        <v>0.10835008409795147</v>
      </c>
      <c r="J125">
        <f t="shared" si="29"/>
        <v>0.96916599478896936</v>
      </c>
      <c r="K125">
        <f t="shared" si="15"/>
        <v>81.223833506269273</v>
      </c>
      <c r="L125">
        <f t="shared" si="16"/>
        <v>41.903984427329874</v>
      </c>
      <c r="M125">
        <f t="shared" si="24"/>
        <v>3.1319376510665631E-2</v>
      </c>
      <c r="N125" s="21">
        <f t="shared" si="25"/>
        <v>1.5718820998189637E-2</v>
      </c>
      <c r="O125" s="21">
        <f t="shared" si="20"/>
        <v>3.9530160786899859</v>
      </c>
      <c r="P125">
        <f t="shared" si="21"/>
        <v>4.6934649185681389E-2</v>
      </c>
      <c r="Q125">
        <f t="shared" si="17"/>
        <v>0.96916599478896936</v>
      </c>
      <c r="R125">
        <f t="shared" si="18"/>
        <v>-0.41571227685631934</v>
      </c>
      <c r="T125" s="21">
        <f t="shared" si="22"/>
        <v>1.6866474558092702E-3</v>
      </c>
      <c r="W125">
        <v>10</v>
      </c>
      <c r="X125">
        <v>3.639265</v>
      </c>
      <c r="Y125">
        <v>1</v>
      </c>
      <c r="Z125">
        <f>Y125</f>
        <v>1</v>
      </c>
      <c r="AA125" s="21">
        <f>IF(X125&gt;$B$8+$B$9,"",ABS(X125-O125))</f>
        <v>0.31375107868998597</v>
      </c>
    </row>
    <row r="126" spans="7:27" x14ac:dyDescent="0.2">
      <c r="G126" s="21"/>
      <c r="H126" s="21">
        <v>11</v>
      </c>
      <c r="I126">
        <f t="shared" si="23"/>
        <v>0.10272856946362383</v>
      </c>
      <c r="J126">
        <f t="shared" si="29"/>
        <v>0.9675826341155358</v>
      </c>
      <c r="K126">
        <f t="shared" si="15"/>
        <v>79.19194284760303</v>
      </c>
      <c r="L126">
        <f t="shared" si="16"/>
        <v>40.922573460607907</v>
      </c>
      <c r="M126">
        <f t="shared" si="24"/>
        <v>3.2954447786883015E-2</v>
      </c>
      <c r="N126" s="21">
        <f t="shared" si="25"/>
        <v>1.6113859199898883E-2</v>
      </c>
      <c r="O126" s="21">
        <f t="shared" si="20"/>
        <v>4.0557446481536097</v>
      </c>
      <c r="P126">
        <f t="shared" si="21"/>
        <v>4.9344795945189021E-2</v>
      </c>
      <c r="Q126">
        <f t="shared" si="17"/>
        <v>0.9675826341155358</v>
      </c>
      <c r="R126">
        <f t="shared" si="18"/>
        <v>-0.4180505874700709</v>
      </c>
      <c r="T126" s="21">
        <f t="shared" si="22"/>
        <v>1.6350712762173841E-3</v>
      </c>
      <c r="W126">
        <v>11</v>
      </c>
      <c r="X126">
        <v>3.7447269999999993</v>
      </c>
      <c r="Y126">
        <v>1</v>
      </c>
      <c r="Z126">
        <f t="shared" ref="Z126:Z189" si="30">Y126</f>
        <v>1</v>
      </c>
      <c r="AA126" s="21">
        <f t="shared" ref="AA126:AA189" si="31">IF(X126&gt;$B$8+$B$9,"",ABS(X126-O126))</f>
        <v>0.31101764815361044</v>
      </c>
    </row>
    <row r="127" spans="7:27" x14ac:dyDescent="0.2">
      <c r="G127" s="21"/>
      <c r="H127" s="21">
        <v>12</v>
      </c>
      <c r="I127">
        <f t="shared" si="23"/>
        <v>9.602503429146364E-2</v>
      </c>
      <c r="J127">
        <f t="shared" si="29"/>
        <v>0.96606952565252402</v>
      </c>
      <c r="K127">
        <f t="shared" si="15"/>
        <v>77.385864649285097</v>
      </c>
      <c r="L127">
        <f t="shared" si="16"/>
        <v>40.051912721817523</v>
      </c>
      <c r="M127">
        <f t="shared" si="24"/>
        <v>3.4519474634351226E-2</v>
      </c>
      <c r="N127" s="21">
        <f t="shared" si="25"/>
        <v>1.6482220330982421E-2</v>
      </c>
      <c r="O127" s="21">
        <f t="shared" si="20"/>
        <v>4.1517696824450736</v>
      </c>
      <c r="P127">
        <f t="shared" si="21"/>
        <v>5.1648006780281572E-2</v>
      </c>
      <c r="Q127">
        <f t="shared" si="17"/>
        <v>0.96606952565252402</v>
      </c>
      <c r="R127">
        <f t="shared" si="18"/>
        <v>-0.4203098626848395</v>
      </c>
      <c r="T127" s="21">
        <f t="shared" si="22"/>
        <v>1.5650268474682108E-3</v>
      </c>
      <c r="W127">
        <v>12</v>
      </c>
      <c r="X127">
        <v>3.8453210000000002</v>
      </c>
      <c r="Y127">
        <v>1</v>
      </c>
      <c r="Z127">
        <f t="shared" si="30"/>
        <v>1</v>
      </c>
      <c r="AA127" s="21">
        <f t="shared" si="31"/>
        <v>0.30644868244507339</v>
      </c>
    </row>
    <row r="128" spans="7:27" x14ac:dyDescent="0.2">
      <c r="G128" s="21"/>
      <c r="H128" s="21">
        <v>13</v>
      </c>
      <c r="I128">
        <f t="shared" si="23"/>
        <v>9.0314212810741923E-2</v>
      </c>
      <c r="J128">
        <f t="shared" si="29"/>
        <v>0.96461746292295392</v>
      </c>
      <c r="K128">
        <f t="shared" si="15"/>
        <v>75.763797731785644</v>
      </c>
      <c r="L128">
        <f t="shared" si="16"/>
        <v>39.271421389266855</v>
      </c>
      <c r="M128">
        <f t="shared" si="24"/>
        <v>3.6023667713756105E-2</v>
      </c>
      <c r="N128" s="21">
        <f t="shared" si="25"/>
        <v>1.6827866448657872E-2</v>
      </c>
      <c r="O128" s="21">
        <f t="shared" si="20"/>
        <v>4.2420838952558153</v>
      </c>
      <c r="P128">
        <f t="shared" si="21"/>
        <v>5.385829552939262E-2</v>
      </c>
      <c r="Q128">
        <f t="shared" si="17"/>
        <v>0.96461746292295392</v>
      </c>
      <c r="R128">
        <f t="shared" si="18"/>
        <v>-0.4225010698073654</v>
      </c>
      <c r="T128" s="21">
        <f t="shared" si="22"/>
        <v>1.5041930794048794E-3</v>
      </c>
      <c r="W128">
        <v>13</v>
      </c>
      <c r="X128">
        <v>3.9248239999999992</v>
      </c>
      <c r="Y128">
        <v>1</v>
      </c>
      <c r="Z128">
        <f t="shared" si="30"/>
        <v>1</v>
      </c>
      <c r="AA128" s="21">
        <f t="shared" si="31"/>
        <v>0.3172598952558161</v>
      </c>
    </row>
    <row r="129" spans="7:27" x14ac:dyDescent="0.2">
      <c r="G129" s="21"/>
      <c r="H129" s="21">
        <v>14</v>
      </c>
      <c r="I129">
        <f t="shared" si="23"/>
        <v>8.5380377755405815E-2</v>
      </c>
      <c r="J129">
        <f t="shared" si="29"/>
        <v>0.96321911362489265</v>
      </c>
      <c r="K129">
        <f t="shared" si="15"/>
        <v>74.294335068962681</v>
      </c>
      <c r="L129">
        <f t="shared" si="16"/>
        <v>38.565646184786566</v>
      </c>
      <c r="M129">
        <f t="shared" si="24"/>
        <v>3.7474360744803335E-2</v>
      </c>
      <c r="N129" s="21">
        <f t="shared" si="25"/>
        <v>1.7153897563583376E-2</v>
      </c>
      <c r="O129" s="21">
        <f t="shared" si="20"/>
        <v>4.3274642730112207</v>
      </c>
      <c r="P129">
        <f t="shared" si="21"/>
        <v>5.5986823214796005E-2</v>
      </c>
      <c r="Q129">
        <f t="shared" si="17"/>
        <v>0.96321911362489265</v>
      </c>
      <c r="R129">
        <f t="shared" si="18"/>
        <v>-0.42463292551242576</v>
      </c>
      <c r="T129" s="21">
        <f t="shared" si="22"/>
        <v>1.4506930310472302E-3</v>
      </c>
      <c r="W129">
        <v>14</v>
      </c>
      <c r="X129">
        <v>4.0091929999999998</v>
      </c>
      <c r="Y129">
        <v>1</v>
      </c>
      <c r="Z129">
        <f t="shared" si="30"/>
        <v>1</v>
      </c>
      <c r="AA129" s="21">
        <f t="shared" si="31"/>
        <v>0.31827127301122093</v>
      </c>
    </row>
    <row r="130" spans="7:27" x14ac:dyDescent="0.2">
      <c r="G130" s="21"/>
      <c r="H130" s="21">
        <v>15</v>
      </c>
      <c r="I130">
        <f t="shared" si="23"/>
        <v>8.1067508427781126E-2</v>
      </c>
      <c r="J130">
        <f t="shared" si="29"/>
        <v>0.96186852168384707</v>
      </c>
      <c r="K130">
        <f t="shared" si="15"/>
        <v>72.953308909725493</v>
      </c>
      <c r="L130">
        <f t="shared" si="16"/>
        <v>37.922703189212093</v>
      </c>
      <c r="M130">
        <f t="shared" si="24"/>
        <v>3.8877509503191229E-2</v>
      </c>
      <c r="N130" s="21">
        <f t="shared" si="25"/>
        <v>1.7462790376785078E-2</v>
      </c>
      <c r="O130" s="21">
        <f t="shared" si="20"/>
        <v>4.4085317814390015</v>
      </c>
      <c r="P130">
        <f t="shared" si="21"/>
        <v>5.8042656004345689E-2</v>
      </c>
      <c r="Q130">
        <f t="shared" si="17"/>
        <v>0.96186852168384707</v>
      </c>
      <c r="R130">
        <f t="shared" si="18"/>
        <v>-0.42671249693321273</v>
      </c>
      <c r="T130" s="21">
        <f t="shared" si="22"/>
        <v>1.403148758387894E-3</v>
      </c>
      <c r="W130">
        <v>15</v>
      </c>
      <c r="X130">
        <v>4.0984309999999997</v>
      </c>
      <c r="Y130">
        <v>1</v>
      </c>
      <c r="Z130">
        <f t="shared" si="30"/>
        <v>1</v>
      </c>
      <c r="AA130" s="21">
        <f t="shared" si="31"/>
        <v>0.31010078143900177</v>
      </c>
    </row>
    <row r="131" spans="7:27" x14ac:dyDescent="0.2">
      <c r="G131" s="21"/>
      <c r="H131" s="21">
        <v>16</v>
      </c>
      <c r="I131">
        <f t="shared" si="23"/>
        <v>7.7259693947467872E-2</v>
      </c>
      <c r="J131">
        <f t="shared" si="29"/>
        <v>0.96056076825503556</v>
      </c>
      <c r="K131">
        <f t="shared" ref="K131:K194" si="32">IF(O131&lt;$B$8+$B$9,0.5*(($B$8+$B$9)^2+O131^2)/O131-$B$9,$B$8)</f>
        <v>71.721744071139028</v>
      </c>
      <c r="L131">
        <f t="shared" ref="L131:L194" si="33">0.5*Z131*K131/J131/$B$7</f>
        <v>37.333267421190584</v>
      </c>
      <c r="M131">
        <f t="shared" si="24"/>
        <v>4.0238031460881778E-2</v>
      </c>
      <c r="N131" s="21">
        <f t="shared" si="25"/>
        <v>1.7756558630464773E-2</v>
      </c>
      <c r="O131" s="21">
        <f t="shared" si="20"/>
        <v>4.4857914753864696</v>
      </c>
      <c r="P131">
        <f t="shared" si="21"/>
        <v>6.0033281224214474E-2</v>
      </c>
      <c r="Q131">
        <f t="shared" ref="Q131:Q194" si="34">1-B$15*P131</f>
        <v>0.96056076825503556</v>
      </c>
      <c r="R131">
        <f t="shared" ref="R131:R194" si="35">$E$15/(P131+$E$16)</f>
        <v>-0.428745610200717</v>
      </c>
      <c r="T131" s="21">
        <f t="shared" si="22"/>
        <v>1.3605219576905483E-3</v>
      </c>
      <c r="W131">
        <v>16</v>
      </c>
      <c r="X131">
        <v>4.1649529999999988</v>
      </c>
      <c r="Y131">
        <v>1</v>
      </c>
      <c r="Z131">
        <f t="shared" si="30"/>
        <v>1</v>
      </c>
      <c r="AA131" s="21">
        <f t="shared" si="31"/>
        <v>0.32083847538647081</v>
      </c>
    </row>
    <row r="132" spans="7:27" x14ac:dyDescent="0.2">
      <c r="G132" s="21"/>
      <c r="H132" s="21">
        <v>17</v>
      </c>
      <c r="I132">
        <f t="shared" si="23"/>
        <v>7.3868847890136966E-2</v>
      </c>
      <c r="J132">
        <f t="shared" si="29"/>
        <v>0.95929173354697106</v>
      </c>
      <c r="K132">
        <f t="shared" si="32"/>
        <v>70.584483786880881</v>
      </c>
      <c r="L132">
        <f t="shared" si="33"/>
        <v>36.789894730925859</v>
      </c>
      <c r="M132">
        <f t="shared" si="24"/>
        <v>4.1560044367289536E-2</v>
      </c>
      <c r="N132" s="21">
        <f t="shared" si="25"/>
        <v>1.8036864324503677E-2</v>
      </c>
      <c r="O132" s="21">
        <f t="shared" ref="O132:O195" si="36">O131+I132*(H132-H131)</f>
        <v>4.5596603232766064</v>
      </c>
      <c r="P132">
        <f t="shared" ref="P132:P195" si="37">MIN(O132/(K132+$B$9),1)</f>
        <v>6.1964969904287515E-2</v>
      </c>
      <c r="Q132">
        <f t="shared" si="34"/>
        <v>0.95929173354697106</v>
      </c>
      <c r="R132">
        <f t="shared" si="35"/>
        <v>-0.43073713703401673</v>
      </c>
      <c r="T132" s="21">
        <f t="shared" ref="T132:T195" si="38">(M132-M131)/(H132-H131)</f>
        <v>1.3220129064077588E-3</v>
      </c>
      <c r="W132">
        <v>17</v>
      </c>
      <c r="X132">
        <v>4.2541899999999995</v>
      </c>
      <c r="Y132">
        <v>1</v>
      </c>
      <c r="Z132">
        <f t="shared" si="30"/>
        <v>1</v>
      </c>
      <c r="AA132" s="21">
        <f t="shared" si="31"/>
        <v>0.30547032327660695</v>
      </c>
    </row>
    <row r="133" spans="7:27" x14ac:dyDescent="0.2">
      <c r="G133" s="21"/>
      <c r="H133" s="21">
        <v>18</v>
      </c>
      <c r="I133">
        <f t="shared" ref="I133:I196" si="39">IF(P132&lt;0.999,MAX(0,MIN(10000000,(L132/$E$8/M132^$E$10)^(1/$E$9)/N132)),0.1)</f>
        <v>7.0826718156613414E-2</v>
      </c>
      <c r="J133">
        <f t="shared" si="29"/>
        <v>0.95805792496225639</v>
      </c>
      <c r="K133">
        <f t="shared" si="32"/>
        <v>69.52923982192813</v>
      </c>
      <c r="L133">
        <f t="shared" si="33"/>
        <v>36.286553250247003</v>
      </c>
      <c r="M133">
        <f t="shared" ref="M133:M196" si="40">-LN(J133)</f>
        <v>4.2847038369182661E-2</v>
      </c>
      <c r="N133" s="21">
        <f t="shared" ref="N133:N196" si="41">-$B$15*(O133-2*(K133+$B$9))/(K133+$B$9)^2/J133</f>
        <v>1.8305096981504943E-2</v>
      </c>
      <c r="O133" s="21">
        <f t="shared" si="36"/>
        <v>4.63048704143322</v>
      </c>
      <c r="P133">
        <f t="shared" si="37"/>
        <v>6.3843038377375372E-2</v>
      </c>
      <c r="Q133">
        <f t="shared" si="34"/>
        <v>0.95805792496225639</v>
      </c>
      <c r="R133">
        <f t="shared" si="35"/>
        <v>-0.43269120123003052</v>
      </c>
      <c r="T133" s="21">
        <f t="shared" si="38"/>
        <v>1.2869940018931242E-3</v>
      </c>
      <c r="W133">
        <v>18</v>
      </c>
      <c r="X133">
        <v>4.3158449999999995</v>
      </c>
      <c r="Y133">
        <v>1</v>
      </c>
      <c r="Z133">
        <f t="shared" si="30"/>
        <v>1</v>
      </c>
      <c r="AA133" s="21">
        <f t="shared" si="31"/>
        <v>0.3146420414332205</v>
      </c>
    </row>
    <row r="134" spans="7:27" x14ac:dyDescent="0.2">
      <c r="G134" s="21"/>
      <c r="H134" s="21">
        <v>19</v>
      </c>
      <c r="I134">
        <f t="shared" si="39"/>
        <v>6.8079525436125624E-2</v>
      </c>
      <c r="J134">
        <f t="shared" si="29"/>
        <v>0.9568563502259928</v>
      </c>
      <c r="K134">
        <f t="shared" si="32"/>
        <v>68.545919187782573</v>
      </c>
      <c r="L134">
        <f t="shared" si="33"/>
        <v>35.818291414167454</v>
      </c>
      <c r="M134">
        <f t="shared" si="40"/>
        <v>4.4102003053015072E-2</v>
      </c>
      <c r="N134" s="21">
        <f t="shared" si="41"/>
        <v>1.8562431474794513E-2</v>
      </c>
      <c r="O134" s="21">
        <f t="shared" si="36"/>
        <v>4.6985665668693457</v>
      </c>
      <c r="P134">
        <f t="shared" si="37"/>
        <v>6.5672041399556014E-2</v>
      </c>
      <c r="Q134">
        <f t="shared" si="34"/>
        <v>0.9568563502259928</v>
      </c>
      <c r="R134">
        <f t="shared" si="35"/>
        <v>-0.43461133088815973</v>
      </c>
      <c r="T134" s="21">
        <f t="shared" si="38"/>
        <v>1.2549646838324116E-3</v>
      </c>
      <c r="W134">
        <v>19</v>
      </c>
      <c r="X134">
        <v>4.3807449999999992</v>
      </c>
      <c r="Y134">
        <v>1</v>
      </c>
      <c r="Z134">
        <f t="shared" si="30"/>
        <v>1</v>
      </c>
      <c r="AA134" s="21">
        <f t="shared" si="31"/>
        <v>0.31782156686934648</v>
      </c>
    </row>
    <row r="135" spans="7:27" x14ac:dyDescent="0.2">
      <c r="G135" s="21"/>
      <c r="H135" s="21">
        <v>20</v>
      </c>
      <c r="I135">
        <f t="shared" si="39"/>
        <v>6.5584267378538619E-2</v>
      </c>
      <c r="J135">
        <f t="shared" ref="J135:J198" si="42">Q135</f>
        <v>0.95568442185255786</v>
      </c>
      <c r="K135">
        <f t="shared" si="32"/>
        <v>67.626136386559523</v>
      </c>
      <c r="L135">
        <f t="shared" si="33"/>
        <v>35.380997555379651</v>
      </c>
      <c r="M135">
        <f t="shared" si="40"/>
        <v>4.5327523091301961E-2</v>
      </c>
      <c r="N135" s="21">
        <f t="shared" si="41"/>
        <v>1.8809871081498536E-2</v>
      </c>
      <c r="O135" s="21">
        <f t="shared" si="36"/>
        <v>4.764150834247884</v>
      </c>
      <c r="P135">
        <f t="shared" si="37"/>
        <v>6.7455917568138749E-2</v>
      </c>
      <c r="Q135">
        <f t="shared" si="34"/>
        <v>0.95568442185255786</v>
      </c>
      <c r="R135">
        <f t="shared" si="35"/>
        <v>-0.43650057288178629</v>
      </c>
      <c r="T135" s="21">
        <f t="shared" si="38"/>
        <v>1.2255200382868883E-3</v>
      </c>
      <c r="W135">
        <v>20</v>
      </c>
      <c r="X135">
        <v>4.4553799999999999</v>
      </c>
      <c r="Y135">
        <v>1</v>
      </c>
      <c r="Z135">
        <f t="shared" si="30"/>
        <v>1</v>
      </c>
      <c r="AA135" s="21">
        <f t="shared" si="31"/>
        <v>0.3087708342478841</v>
      </c>
    </row>
    <row r="136" spans="7:27" x14ac:dyDescent="0.2">
      <c r="G136" s="21"/>
      <c r="H136" s="21">
        <v>21</v>
      </c>
      <c r="I136">
        <f t="shared" si="39"/>
        <v>6.3306110570150481E-2</v>
      </c>
      <c r="J136">
        <f t="shared" si="42"/>
        <v>0.95453988395194556</v>
      </c>
      <c r="K136">
        <f t="shared" si="32"/>
        <v>66.762853222035389</v>
      </c>
      <c r="L136">
        <f t="shared" si="33"/>
        <v>34.971222441553017</v>
      </c>
      <c r="M136">
        <f t="shared" si="40"/>
        <v>4.6525851511788112E-2</v>
      </c>
      <c r="N136" s="21">
        <f t="shared" si="41"/>
        <v>1.9048280110942804E-2</v>
      </c>
      <c r="O136" s="21">
        <f t="shared" si="36"/>
        <v>4.8274569448180342</v>
      </c>
      <c r="P136">
        <f t="shared" si="37"/>
        <v>6.9198100734980075E-2</v>
      </c>
      <c r="Q136">
        <f t="shared" si="34"/>
        <v>0.95453988395194556</v>
      </c>
      <c r="R136">
        <f t="shared" si="35"/>
        <v>-0.43836158044992757</v>
      </c>
      <c r="T136" s="21">
        <f t="shared" si="38"/>
        <v>1.1983284204861513E-3</v>
      </c>
      <c r="W136">
        <v>21</v>
      </c>
      <c r="X136">
        <v>4.5089220000000001</v>
      </c>
      <c r="Y136">
        <v>1</v>
      </c>
      <c r="Z136">
        <f t="shared" si="30"/>
        <v>1</v>
      </c>
      <c r="AA136" s="21">
        <f t="shared" si="31"/>
        <v>0.31853494481803413</v>
      </c>
    </row>
    <row r="137" spans="7:27" x14ac:dyDescent="0.2">
      <c r="G137" s="21"/>
      <c r="H137" s="21">
        <v>22</v>
      </c>
      <c r="I137">
        <f t="shared" si="39"/>
        <v>6.1216511828810792E-2</v>
      </c>
      <c r="J137">
        <f t="shared" si="42"/>
        <v>0.95342075528655867</v>
      </c>
      <c r="K137">
        <f t="shared" si="32"/>
        <v>65.950108259851362</v>
      </c>
      <c r="L137">
        <f t="shared" si="33"/>
        <v>34.5860460317069</v>
      </c>
      <c r="M137">
        <f t="shared" si="40"/>
        <v>4.7698966691123126E-2</v>
      </c>
      <c r="N137" s="21">
        <f t="shared" si="41"/>
        <v>1.9278409024661245E-2</v>
      </c>
      <c r="O137" s="21">
        <f t="shared" si="36"/>
        <v>4.8886734566468446</v>
      </c>
      <c r="P137">
        <f t="shared" si="37"/>
        <v>7.0901606683820798E-2</v>
      </c>
      <c r="Q137">
        <f t="shared" si="34"/>
        <v>0.95342075528655867</v>
      </c>
      <c r="R137">
        <f t="shared" si="35"/>
        <v>-0.44019668125828082</v>
      </c>
      <c r="T137" s="21">
        <f t="shared" si="38"/>
        <v>1.1731151793350145E-3</v>
      </c>
      <c r="W137">
        <v>22</v>
      </c>
      <c r="X137">
        <v>4.5673319999999986</v>
      </c>
      <c r="Y137">
        <v>1</v>
      </c>
      <c r="Z137">
        <f t="shared" si="30"/>
        <v>1</v>
      </c>
      <c r="AA137" s="21">
        <f t="shared" si="31"/>
        <v>0.32134145664684599</v>
      </c>
    </row>
    <row r="138" spans="7:27" x14ac:dyDescent="0.2">
      <c r="G138" s="21"/>
      <c r="H138" s="21">
        <v>23</v>
      </c>
      <c r="I138">
        <f t="shared" si="39"/>
        <v>5.929183992953832E-2</v>
      </c>
      <c r="J138">
        <f t="shared" si="42"/>
        <v>0.95232528436283748</v>
      </c>
      <c r="K138">
        <f t="shared" si="32"/>
        <v>65.182810522437151</v>
      </c>
      <c r="L138">
        <f t="shared" si="33"/>
        <v>34.22297590578431</v>
      </c>
      <c r="M138">
        <f t="shared" si="40"/>
        <v>4.8848617296803419E-2</v>
      </c>
      <c r="N138" s="21">
        <f t="shared" si="41"/>
        <v>1.9500914048818561E-2</v>
      </c>
      <c r="O138" s="21">
        <f t="shared" si="36"/>
        <v>4.947965296576383</v>
      </c>
      <c r="P138">
        <f t="shared" si="37"/>
        <v>7.2569101488536306E-2</v>
      </c>
      <c r="Q138">
        <f t="shared" si="34"/>
        <v>0.95232528436283748</v>
      </c>
      <c r="R138">
        <f t="shared" si="35"/>
        <v>-0.44200793101222358</v>
      </c>
      <c r="T138" s="21">
        <f t="shared" si="38"/>
        <v>1.1496506056802927E-3</v>
      </c>
      <c r="W138">
        <v>23</v>
      </c>
      <c r="X138">
        <v>4.6192510000000002</v>
      </c>
      <c r="Y138">
        <v>1</v>
      </c>
      <c r="Z138">
        <f t="shared" si="30"/>
        <v>1</v>
      </c>
      <c r="AA138" s="21">
        <f t="shared" si="31"/>
        <v>0.32871429657638274</v>
      </c>
    </row>
    <row r="139" spans="7:27" x14ac:dyDescent="0.2">
      <c r="G139" s="21"/>
      <c r="H139" s="21">
        <v>24</v>
      </c>
      <c r="I139">
        <f t="shared" si="39"/>
        <v>5.7512347842945559E-2</v>
      </c>
      <c r="J139">
        <f t="shared" si="42"/>
        <v>0.95125191357930339</v>
      </c>
      <c r="K139">
        <f t="shared" si="32"/>
        <v>64.456580013067054</v>
      </c>
      <c r="L139">
        <f t="shared" si="33"/>
        <v>33.879868777627159</v>
      </c>
      <c r="M139">
        <f t="shared" si="40"/>
        <v>4.997635816116533E-2</v>
      </c>
      <c r="N139" s="21">
        <f t="shared" si="41"/>
        <v>1.971637268028878E-2</v>
      </c>
      <c r="O139" s="21">
        <f t="shared" si="36"/>
        <v>5.0054776444193285</v>
      </c>
      <c r="P139">
        <f t="shared" si="37"/>
        <v>7.4202956085969884E-2</v>
      </c>
      <c r="Q139">
        <f t="shared" si="34"/>
        <v>0.95125191357930339</v>
      </c>
      <c r="R139">
        <f t="shared" si="35"/>
        <v>-0.44379715620901999</v>
      </c>
      <c r="T139" s="21">
        <f t="shared" si="38"/>
        <v>1.1277408643619105E-3</v>
      </c>
      <c r="W139">
        <v>24</v>
      </c>
      <c r="X139">
        <v>4.6776609999999987</v>
      </c>
      <c r="Y139">
        <v>1</v>
      </c>
      <c r="Z139">
        <f t="shared" si="30"/>
        <v>1</v>
      </c>
      <c r="AA139" s="21">
        <f t="shared" si="31"/>
        <v>0.32781664441932978</v>
      </c>
    </row>
    <row r="140" spans="7:27" x14ac:dyDescent="0.2">
      <c r="G140" s="21"/>
      <c r="H140" s="21">
        <v>25</v>
      </c>
      <c r="I140">
        <f t="shared" si="39"/>
        <v>5.5861395039770799E-2</v>
      </c>
      <c r="J140">
        <f t="shared" si="42"/>
        <v>0.95019925028817032</v>
      </c>
      <c r="K140">
        <f t="shared" si="32"/>
        <v>63.767622915909428</v>
      </c>
      <c r="L140">
        <f t="shared" si="33"/>
        <v>33.554869095387303</v>
      </c>
      <c r="M140">
        <f t="shared" si="40"/>
        <v>5.1083579233868248E-2</v>
      </c>
      <c r="N140" s="21">
        <f t="shared" si="41"/>
        <v>1.9925296085956626E-2</v>
      </c>
      <c r="O140" s="21">
        <f t="shared" si="36"/>
        <v>5.0613390394590994</v>
      </c>
      <c r="P140">
        <f t="shared" si="37"/>
        <v>7.5805290325126742E-2</v>
      </c>
      <c r="Q140">
        <f t="shared" si="34"/>
        <v>0.95019925028817032</v>
      </c>
      <c r="R140">
        <f t="shared" si="35"/>
        <v>-0.44556598860755331</v>
      </c>
      <c r="T140" s="21">
        <f t="shared" si="38"/>
        <v>1.1072210727029186E-3</v>
      </c>
      <c r="W140">
        <v>25</v>
      </c>
      <c r="X140">
        <v>4.7344479999999987</v>
      </c>
      <c r="Y140">
        <v>1</v>
      </c>
      <c r="Z140">
        <f t="shared" si="30"/>
        <v>1</v>
      </c>
      <c r="AA140" s="21">
        <f t="shared" si="31"/>
        <v>0.3268910394591007</v>
      </c>
    </row>
    <row r="141" spans="7:27" x14ac:dyDescent="0.2">
      <c r="G141" s="21"/>
      <c r="H141" s="21">
        <v>26</v>
      </c>
      <c r="I141">
        <f t="shared" si="39"/>
        <v>5.432485117871326E-2</v>
      </c>
      <c r="J141">
        <f t="shared" si="42"/>
        <v>0.94916604320348852</v>
      </c>
      <c r="K141">
        <f t="shared" si="32"/>
        <v>63.112632837342318</v>
      </c>
      <c r="L141">
        <f t="shared" si="33"/>
        <v>33.246360470468183</v>
      </c>
      <c r="M141">
        <f t="shared" si="40"/>
        <v>5.2171529182341927E-2</v>
      </c>
      <c r="N141" s="21">
        <f t="shared" si="41"/>
        <v>2.0128139120181548E-2</v>
      </c>
      <c r="O141" s="21">
        <f t="shared" si="36"/>
        <v>5.1156638906378129</v>
      </c>
      <c r="P141">
        <f t="shared" si="37"/>
        <v>7.7378008878030022E-2</v>
      </c>
      <c r="Q141">
        <f t="shared" si="34"/>
        <v>0.94916604320348852</v>
      </c>
      <c r="R141">
        <f t="shared" si="35"/>
        <v>-0.44731589329928595</v>
      </c>
      <c r="T141" s="21">
        <f t="shared" si="38"/>
        <v>1.0879499484736793E-3</v>
      </c>
      <c r="W141">
        <v>26</v>
      </c>
      <c r="X141">
        <v>4.7863679999999995</v>
      </c>
      <c r="Y141">
        <v>1</v>
      </c>
      <c r="Z141">
        <f t="shared" si="30"/>
        <v>1</v>
      </c>
      <c r="AA141" s="21">
        <f t="shared" si="31"/>
        <v>0.32929589063781339</v>
      </c>
    </row>
    <row r="142" spans="7:27" x14ac:dyDescent="0.2">
      <c r="G142" s="21"/>
      <c r="H142" s="21">
        <v>27</v>
      </c>
      <c r="I142">
        <f t="shared" si="39"/>
        <v>5.2890633345466787E-2</v>
      </c>
      <c r="J142">
        <f t="shared" si="42"/>
        <v>0.94815116299283209</v>
      </c>
      <c r="K142">
        <f t="shared" si="32"/>
        <v>62.488711856102114</v>
      </c>
      <c r="L142">
        <f t="shared" si="33"/>
        <v>32.952926861818618</v>
      </c>
      <c r="M142">
        <f t="shared" si="40"/>
        <v>5.3241334804864988E-2</v>
      </c>
      <c r="N142" s="21">
        <f t="shared" si="41"/>
        <v>2.0325308494128141E-2</v>
      </c>
      <c r="O142" s="21">
        <f t="shared" si="36"/>
        <v>5.1685545239832793</v>
      </c>
      <c r="P142">
        <f t="shared" si="37"/>
        <v>7.892283078250352E-2</v>
      </c>
      <c r="Q142">
        <f t="shared" si="34"/>
        <v>0.94815116299283209</v>
      </c>
      <c r="R142">
        <f t="shared" si="35"/>
        <v>-0.44904819177716038</v>
      </c>
      <c r="T142" s="21">
        <f t="shared" si="38"/>
        <v>1.0698056225230609E-3</v>
      </c>
      <c r="W142">
        <v>27</v>
      </c>
      <c r="X142">
        <v>4.8382879999999986</v>
      </c>
      <c r="Y142">
        <v>1</v>
      </c>
      <c r="Z142">
        <f t="shared" si="30"/>
        <v>1</v>
      </c>
      <c r="AA142" s="21">
        <f t="shared" si="31"/>
        <v>0.33026652398328071</v>
      </c>
    </row>
    <row r="143" spans="7:27" x14ac:dyDescent="0.2">
      <c r="G143" s="21"/>
      <c r="H143" s="21">
        <v>28</v>
      </c>
      <c r="I143">
        <f t="shared" si="39"/>
        <v>5.1548342973801467E-2</v>
      </c>
      <c r="J143">
        <f t="shared" si="42"/>
        <v>0.94715358617776912</v>
      </c>
      <c r="K143">
        <f t="shared" si="32"/>
        <v>61.893306818735525</v>
      </c>
      <c r="L143">
        <f t="shared" si="33"/>
        <v>32.673321265934007</v>
      </c>
      <c r="M143">
        <f t="shared" si="40"/>
        <v>5.4294017132201257E-2</v>
      </c>
      <c r="N143" s="21">
        <f t="shared" si="41"/>
        <v>2.0517169495269168E-2</v>
      </c>
      <c r="O143" s="21">
        <f t="shared" si="36"/>
        <v>5.220102866957081</v>
      </c>
      <c r="P143">
        <f t="shared" si="37"/>
        <v>8.0441313948420495E-2</v>
      </c>
      <c r="Q143">
        <f t="shared" si="34"/>
        <v>0.94715358617776912</v>
      </c>
      <c r="R143">
        <f t="shared" si="35"/>
        <v>-0.45076408105207094</v>
      </c>
      <c r="T143" s="21">
        <f t="shared" si="38"/>
        <v>1.0526823273362684E-3</v>
      </c>
      <c r="W143">
        <v>28</v>
      </c>
      <c r="X143">
        <v>4.8950749999999985</v>
      </c>
      <c r="Y143">
        <v>1</v>
      </c>
      <c r="Z143">
        <f t="shared" si="30"/>
        <v>1</v>
      </c>
      <c r="AA143" s="21">
        <f t="shared" si="31"/>
        <v>0.32502786695708252</v>
      </c>
    </row>
    <row r="144" spans="7:27" x14ac:dyDescent="0.2">
      <c r="G144" s="21"/>
      <c r="H144" s="21">
        <v>29</v>
      </c>
      <c r="I144">
        <f t="shared" si="39"/>
        <v>5.0288978100984372E-2</v>
      </c>
      <c r="J144">
        <f t="shared" si="42"/>
        <v>0.94617238167704265</v>
      </c>
      <c r="K144">
        <f t="shared" si="32"/>
        <v>61.324157494686673</v>
      </c>
      <c r="L144">
        <f t="shared" si="33"/>
        <v>32.406440244003271</v>
      </c>
      <c r="M144">
        <f t="shared" si="40"/>
        <v>5.5330504884683836E-2</v>
      </c>
      <c r="N144" s="21">
        <f t="shared" si="41"/>
        <v>2.0704051558043536E-2</v>
      </c>
      <c r="O144" s="21">
        <f t="shared" si="36"/>
        <v>5.2703918450580653</v>
      </c>
      <c r="P144">
        <f t="shared" si="37"/>
        <v>8.1934875641292496E-2</v>
      </c>
      <c r="Q144">
        <f t="shared" si="34"/>
        <v>0.94617238167704265</v>
      </c>
      <c r="R144">
        <f t="shared" si="35"/>
        <v>-0.4524646496154352</v>
      </c>
      <c r="T144" s="21">
        <f t="shared" si="38"/>
        <v>1.0364877524825789E-3</v>
      </c>
      <c r="W144">
        <v>29</v>
      </c>
      <c r="X144">
        <v>4.9405049999999999</v>
      </c>
      <c r="Y144">
        <v>1</v>
      </c>
      <c r="Z144">
        <f t="shared" si="30"/>
        <v>1</v>
      </c>
      <c r="AA144" s="21">
        <f t="shared" si="31"/>
        <v>0.32988684505806543</v>
      </c>
    </row>
    <row r="145" spans="7:27" x14ac:dyDescent="0.2">
      <c r="G145" s="21"/>
      <c r="H145" s="21">
        <v>30</v>
      </c>
      <c r="I145">
        <f t="shared" si="39"/>
        <v>4.9104703210716812E-2</v>
      </c>
      <c r="J145">
        <f t="shared" si="42"/>
        <v>0.94520669947957614</v>
      </c>
      <c r="K145">
        <f t="shared" si="32"/>
        <v>60.77925404875721</v>
      </c>
      <c r="L145">
        <f t="shared" si="33"/>
        <v>32.15130303362313</v>
      </c>
      <c r="M145">
        <f t="shared" si="40"/>
        <v>5.6351645798210302E-2</v>
      </c>
      <c r="N145" s="21">
        <f t="shared" si="41"/>
        <v>2.0886252915720282E-2</v>
      </c>
      <c r="O145" s="21">
        <f t="shared" si="36"/>
        <v>5.3194965482687824</v>
      </c>
      <c r="P145">
        <f t="shared" si="37"/>
        <v>8.3404809723898563E-2</v>
      </c>
      <c r="Q145">
        <f t="shared" si="34"/>
        <v>0.94520669947957614</v>
      </c>
      <c r="R145">
        <f t="shared" si="35"/>
        <v>-0.45415089086222893</v>
      </c>
      <c r="T145" s="21">
        <f t="shared" si="38"/>
        <v>1.0211409135264665E-3</v>
      </c>
      <c r="W145">
        <v>30</v>
      </c>
      <c r="X145">
        <v>4.9972919999999998</v>
      </c>
      <c r="Y145">
        <v>1</v>
      </c>
      <c r="Z145">
        <f t="shared" si="30"/>
        <v>1</v>
      </c>
      <c r="AA145" s="21">
        <f t="shared" si="31"/>
        <v>0.32220454826878253</v>
      </c>
    </row>
    <row r="146" spans="7:27" x14ac:dyDescent="0.2">
      <c r="G146" s="21"/>
      <c r="H146" s="21">
        <v>31</v>
      </c>
      <c r="I146">
        <f t="shared" si="39"/>
        <v>4.7988663562702275E-2</v>
      </c>
      <c r="J146">
        <f t="shared" si="42"/>
        <v>0.94425576104827824</v>
      </c>
      <c r="K146">
        <f t="shared" si="32"/>
        <v>60.256801900672762</v>
      </c>
      <c r="L146">
        <f t="shared" si="33"/>
        <v>31.907034294277359</v>
      </c>
      <c r="M146">
        <f t="shared" si="40"/>
        <v>5.7358216218584647E-2</v>
      </c>
      <c r="N146" s="21">
        <f t="shared" si="41"/>
        <v>2.1064044511163001E-2</v>
      </c>
      <c r="O146" s="21">
        <f t="shared" si="36"/>
        <v>5.3674852118314851</v>
      </c>
      <c r="P146">
        <f t="shared" si="37"/>
        <v>8.4852301263342866E-2</v>
      </c>
      <c r="Q146">
        <f t="shared" si="34"/>
        <v>0.94425576104827824</v>
      </c>
      <c r="R146">
        <f t="shared" si="35"/>
        <v>-0.45582371445207193</v>
      </c>
      <c r="T146" s="21">
        <f t="shared" si="38"/>
        <v>1.0065704203743447E-3</v>
      </c>
      <c r="W146">
        <v>31</v>
      </c>
      <c r="X146">
        <v>5.0378549999999986</v>
      </c>
      <c r="Y146">
        <v>1</v>
      </c>
      <c r="Z146">
        <f t="shared" si="30"/>
        <v>1</v>
      </c>
      <c r="AA146" s="21">
        <f t="shared" si="31"/>
        <v>0.32963021183148644</v>
      </c>
    </row>
    <row r="147" spans="7:27" x14ac:dyDescent="0.2">
      <c r="G147" s="21"/>
      <c r="H147" s="21">
        <v>32</v>
      </c>
      <c r="I147">
        <f t="shared" si="39"/>
        <v>4.6934834223722126E-2</v>
      </c>
      <c r="J147">
        <f t="shared" si="42"/>
        <v>0.94331885114122838</v>
      </c>
      <c r="K147">
        <f t="shared" si="32"/>
        <v>59.75519249104407</v>
      </c>
      <c r="L147">
        <f t="shared" si="33"/>
        <v>31.672849757402897</v>
      </c>
      <c r="M147">
        <f t="shared" si="40"/>
        <v>5.8350929277916581E-2</v>
      </c>
      <c r="N147" s="21">
        <f t="shared" si="41"/>
        <v>2.1237673305087672E-2</v>
      </c>
      <c r="O147" s="21">
        <f t="shared" si="36"/>
        <v>5.4144200460552074</v>
      </c>
      <c r="P147">
        <f t="shared" si="37"/>
        <v>8.6278438980613617E-2</v>
      </c>
      <c r="Q147">
        <f t="shared" si="34"/>
        <v>0.94331885114122838</v>
      </c>
      <c r="R147">
        <f t="shared" si="35"/>
        <v>-0.45748395598318631</v>
      </c>
      <c r="T147" s="21">
        <f t="shared" si="38"/>
        <v>9.9271305933193443E-4</v>
      </c>
      <c r="W147">
        <v>32</v>
      </c>
      <c r="X147">
        <v>5.1059989999999988</v>
      </c>
      <c r="Y147">
        <v>1</v>
      </c>
      <c r="Z147">
        <f t="shared" si="30"/>
        <v>1</v>
      </c>
      <c r="AA147" s="21">
        <f t="shared" si="31"/>
        <v>0.30842104605520859</v>
      </c>
    </row>
    <row r="148" spans="7:27" x14ac:dyDescent="0.2">
      <c r="G148" s="21"/>
      <c r="H148" s="21">
        <v>33</v>
      </c>
      <c r="I148">
        <f t="shared" si="39"/>
        <v>4.5937896412095967E-2</v>
      </c>
      <c r="J148">
        <f t="shared" si="42"/>
        <v>0.94239531080189065</v>
      </c>
      <c r="K148">
        <f t="shared" si="32"/>
        <v>59.272978807005927</v>
      </c>
      <c r="L148">
        <f t="shared" si="33"/>
        <v>31.448044216481797</v>
      </c>
      <c r="M148">
        <f t="shared" si="40"/>
        <v>5.9330441901639552E-2</v>
      </c>
      <c r="N148" s="21">
        <f t="shared" si="41"/>
        <v>2.140736509088682E-2</v>
      </c>
      <c r="O148" s="21">
        <f t="shared" si="36"/>
        <v>5.4603579424673034</v>
      </c>
      <c r="P148">
        <f t="shared" si="37"/>
        <v>8.7684225920681258E-2</v>
      </c>
      <c r="Q148">
        <f t="shared" si="34"/>
        <v>0.94239531080189065</v>
      </c>
      <c r="R148">
        <f t="shared" si="35"/>
        <v>-0.45913238527600836</v>
      </c>
      <c r="T148" s="21">
        <f t="shared" si="38"/>
        <v>9.7951262372297093E-4</v>
      </c>
      <c r="W148">
        <v>33</v>
      </c>
      <c r="X148">
        <v>5.1157339999999998</v>
      </c>
      <c r="Y148">
        <v>1</v>
      </c>
      <c r="Z148">
        <f t="shared" si="30"/>
        <v>1</v>
      </c>
      <c r="AA148" s="21">
        <f t="shared" si="31"/>
        <v>0.34462394246730366</v>
      </c>
    </row>
    <row r="149" spans="7:27" x14ac:dyDescent="0.2">
      <c r="G149" s="21"/>
      <c r="H149" s="21">
        <v>34</v>
      </c>
      <c r="I149">
        <f t="shared" si="39"/>
        <v>4.4993135520915432E-2</v>
      </c>
      <c r="J149">
        <f t="shared" si="42"/>
        <v>0.94148453131993715</v>
      </c>
      <c r="K149">
        <f t="shared" si="32"/>
        <v>58.808854771583235</v>
      </c>
      <c r="L149">
        <f t="shared" si="33"/>
        <v>31.23198141616556</v>
      </c>
      <c r="M149">
        <f t="shared" si="40"/>
        <v>6.02973608447155E-2</v>
      </c>
      <c r="N149" s="21">
        <f t="shared" si="41"/>
        <v>2.1573326902581517E-2</v>
      </c>
      <c r="O149" s="21">
        <f t="shared" si="36"/>
        <v>5.5053510779882187</v>
      </c>
      <c r="P149">
        <f t="shared" si="37"/>
        <v>8.9070588645161514E-2</v>
      </c>
      <c r="Q149">
        <f t="shared" si="34"/>
        <v>0.94148453131993715</v>
      </c>
      <c r="R149">
        <f t="shared" si="35"/>
        <v>-0.46076971350338064</v>
      </c>
      <c r="T149" s="21">
        <f t="shared" si="38"/>
        <v>9.6691894307594783E-4</v>
      </c>
      <c r="W149">
        <v>34</v>
      </c>
      <c r="X149">
        <v>5.1790120000000002</v>
      </c>
      <c r="Y149">
        <v>1</v>
      </c>
      <c r="Z149">
        <f t="shared" si="30"/>
        <v>1</v>
      </c>
      <c r="AA149" s="21">
        <f t="shared" si="31"/>
        <v>0.32633907798821848</v>
      </c>
    </row>
    <row r="150" spans="7:27" x14ac:dyDescent="0.2">
      <c r="G150" s="21"/>
      <c r="H150" s="21">
        <v>35</v>
      </c>
      <c r="I150">
        <f t="shared" si="39"/>
        <v>4.4096356482443776E-2</v>
      </c>
      <c r="J150">
        <f t="shared" si="42"/>
        <v>0.9405859490029459</v>
      </c>
      <c r="K150">
        <f t="shared" si="32"/>
        <v>58.361637790962796</v>
      </c>
      <c r="L150">
        <f t="shared" si="33"/>
        <v>31.024085493105748</v>
      </c>
      <c r="M150">
        <f t="shared" si="40"/>
        <v>6.1252247916867092E-2</v>
      </c>
      <c r="N150" s="21">
        <f t="shared" si="41"/>
        <v>2.1735749085135116E-2</v>
      </c>
      <c r="O150" s="21">
        <f t="shared" si="36"/>
        <v>5.5494474344706628</v>
      </c>
      <c r="P150">
        <f t="shared" si="37"/>
        <v>9.0438385190689502E-2</v>
      </c>
      <c r="Q150">
        <f t="shared" si="34"/>
        <v>0.9405859490029459</v>
      </c>
      <c r="R150">
        <f t="shared" si="35"/>
        <v>-0.46239659935792188</v>
      </c>
      <c r="T150" s="21">
        <f t="shared" si="38"/>
        <v>9.5488707215159174E-4</v>
      </c>
      <c r="W150">
        <v>35</v>
      </c>
      <c r="X150">
        <v>5.2244409999999988</v>
      </c>
      <c r="Y150">
        <v>1</v>
      </c>
      <c r="Z150">
        <f t="shared" si="30"/>
        <v>1</v>
      </c>
      <c r="AA150" s="21">
        <f t="shared" si="31"/>
        <v>0.32500643447066402</v>
      </c>
    </row>
    <row r="151" spans="7:27" x14ac:dyDescent="0.2">
      <c r="G151" s="21"/>
      <c r="H151" s="21">
        <v>36</v>
      </c>
      <c r="I151">
        <f t="shared" si="39"/>
        <v>4.3243813105303605E-2</v>
      </c>
      <c r="J151">
        <f t="shared" si="42"/>
        <v>0.93969904062945653</v>
      </c>
      <c r="K151">
        <f t="shared" si="32"/>
        <v>57.930253899328591</v>
      </c>
      <c r="L151">
        <f t="shared" si="33"/>
        <v>30.823833692819385</v>
      </c>
      <c r="M151">
        <f t="shared" si="40"/>
        <v>6.2195624526429662E-2</v>
      </c>
      <c r="N151" s="21">
        <f t="shared" si="41"/>
        <v>2.189480708290794E-2</v>
      </c>
      <c r="O151" s="21">
        <f t="shared" si="36"/>
        <v>5.5926912475759663</v>
      </c>
      <c r="P151">
        <f t="shared" si="37"/>
        <v>9.1788411990149185E-2</v>
      </c>
      <c r="Q151">
        <f t="shared" si="34"/>
        <v>0.93969904062945653</v>
      </c>
      <c r="R151">
        <f t="shared" si="35"/>
        <v>-0.46401365441099629</v>
      </c>
      <c r="T151" s="21">
        <f t="shared" si="38"/>
        <v>9.433766095625698E-4</v>
      </c>
      <c r="W151">
        <v>36</v>
      </c>
      <c r="X151">
        <v>5.2698709999999984</v>
      </c>
      <c r="Y151">
        <v>1</v>
      </c>
      <c r="Z151">
        <f t="shared" si="30"/>
        <v>1</v>
      </c>
      <c r="AA151" s="21">
        <f t="shared" si="31"/>
        <v>0.32282024757596783</v>
      </c>
    </row>
    <row r="152" spans="7:27" x14ac:dyDescent="0.2">
      <c r="G152" s="21"/>
      <c r="H152" s="21">
        <v>37</v>
      </c>
      <c r="I152">
        <f t="shared" si="39"/>
        <v>4.2432148747349109E-2</v>
      </c>
      <c r="J152">
        <f t="shared" si="42"/>
        <v>0.93882331947766984</v>
      </c>
      <c r="K152">
        <f t="shared" si="32"/>
        <v>57.513725053187841</v>
      </c>
      <c r="L152">
        <f t="shared" si="33"/>
        <v>30.630750142202778</v>
      </c>
      <c r="M152">
        <f t="shared" si="40"/>
        <v>6.3127975648589199E-2</v>
      </c>
      <c r="N152" s="21">
        <f t="shared" si="41"/>
        <v>2.2050662991499589E-2</v>
      </c>
      <c r="O152" s="21">
        <f t="shared" si="36"/>
        <v>5.6351233963233156</v>
      </c>
      <c r="P152">
        <f t="shared" si="37"/>
        <v>9.312140991767387E-2</v>
      </c>
      <c r="Q152">
        <f t="shared" si="34"/>
        <v>0.93882331947766984</v>
      </c>
      <c r="R152">
        <f t="shared" si="35"/>
        <v>-0.46562144778923975</v>
      </c>
      <c r="T152" s="21">
        <f t="shared" si="38"/>
        <v>9.3235112215953736E-4</v>
      </c>
      <c r="W152">
        <v>37</v>
      </c>
      <c r="X152">
        <v>5.307189000000001</v>
      </c>
      <c r="Y152">
        <v>1</v>
      </c>
      <c r="Z152">
        <f t="shared" si="30"/>
        <v>1</v>
      </c>
      <c r="AA152" s="21">
        <f t="shared" si="31"/>
        <v>0.32793439632331456</v>
      </c>
    </row>
    <row r="153" spans="7:27" x14ac:dyDescent="0.2">
      <c r="G153" s="21"/>
      <c r="H153" s="21">
        <v>38</v>
      </c>
      <c r="I153">
        <f t="shared" si="39"/>
        <v>4.1658346243814884E-2</v>
      </c>
      <c r="J153">
        <f t="shared" si="42"/>
        <v>0.93795833184296362</v>
      </c>
      <c r="K153">
        <f t="shared" si="32"/>
        <v>57.111158214453134</v>
      </c>
      <c r="L153">
        <f t="shared" si="33"/>
        <v>30.444400500306497</v>
      </c>
      <c r="M153">
        <f t="shared" si="40"/>
        <v>6.4049753304870116E-2</v>
      </c>
      <c r="N153" s="21">
        <f t="shared" si="41"/>
        <v>2.2203466909917438E-2</v>
      </c>
      <c r="O153" s="21">
        <f t="shared" si="36"/>
        <v>5.6767817425671305</v>
      </c>
      <c r="P153">
        <f t="shared" si="37"/>
        <v>9.4438069589585852E-2</v>
      </c>
      <c r="Q153">
        <f t="shared" si="34"/>
        <v>0.93795833184296362</v>
      </c>
      <c r="R153">
        <f t="shared" si="35"/>
        <v>-0.46722051027202244</v>
      </c>
      <c r="T153" s="21">
        <f t="shared" si="38"/>
        <v>9.2177765628091712E-4</v>
      </c>
      <c r="W153">
        <v>38</v>
      </c>
      <c r="X153">
        <v>5.3412609999999994</v>
      </c>
      <c r="Y153">
        <v>1</v>
      </c>
      <c r="Z153">
        <f t="shared" si="30"/>
        <v>1</v>
      </c>
      <c r="AA153" s="21">
        <f t="shared" si="31"/>
        <v>0.33552074256713116</v>
      </c>
    </row>
    <row r="154" spans="7:27" x14ac:dyDescent="0.2">
      <c r="G154" s="21"/>
      <c r="H154" s="21">
        <v>39</v>
      </c>
      <c r="I154">
        <f t="shared" si="39"/>
        <v>4.0919685437712044E-2</v>
      </c>
      <c r="J154">
        <f t="shared" si="42"/>
        <v>0.93710365397248552</v>
      </c>
      <c r="K154">
        <f t="shared" si="32"/>
        <v>56.721735930002666</v>
      </c>
      <c r="L154">
        <f t="shared" si="33"/>
        <v>30.26438734368017</v>
      </c>
      <c r="M154">
        <f t="shared" si="40"/>
        <v>6.4961379625636584E-2</v>
      </c>
      <c r="N154" s="21">
        <f t="shared" si="41"/>
        <v>2.2353358123409054E-2</v>
      </c>
      <c r="O154" s="21">
        <f t="shared" si="36"/>
        <v>5.7177014280048422</v>
      </c>
      <c r="P154">
        <f t="shared" si="37"/>
        <v>9.5739036030471708E-2</v>
      </c>
      <c r="Q154">
        <f t="shared" si="34"/>
        <v>0.93710365397248552</v>
      </c>
      <c r="R154">
        <f t="shared" si="35"/>
        <v>-0.4688113378952018</v>
      </c>
      <c r="T154" s="21">
        <f t="shared" si="38"/>
        <v>9.1162632076646766E-4</v>
      </c>
      <c r="W154">
        <v>39</v>
      </c>
      <c r="X154">
        <v>5.3980479999999993</v>
      </c>
      <c r="Y154">
        <v>1</v>
      </c>
      <c r="Z154">
        <f t="shared" si="30"/>
        <v>1</v>
      </c>
      <c r="AA154" s="21">
        <f t="shared" si="31"/>
        <v>0.31965342800484287</v>
      </c>
    </row>
    <row r="155" spans="7:27" x14ac:dyDescent="0.2">
      <c r="G155" s="21"/>
      <c r="H155" s="21">
        <v>40</v>
      </c>
      <c r="I155">
        <f t="shared" si="39"/>
        <v>4.0213706990140159E-2</v>
      </c>
      <c r="J155">
        <f t="shared" si="42"/>
        <v>0.93625888935722723</v>
      </c>
      <c r="K155">
        <f t="shared" si="32"/>
        <v>56.344708169478771</v>
      </c>
      <c r="L155">
        <f t="shared" si="33"/>
        <v>30.090346169188994</v>
      </c>
      <c r="M155">
        <f t="shared" si="40"/>
        <v>6.5863249555218509E-2</v>
      </c>
      <c r="N155" s="21">
        <f t="shared" si="41"/>
        <v>2.250046614201634E-2</v>
      </c>
      <c r="O155" s="21">
        <f t="shared" si="36"/>
        <v>5.757915134994982</v>
      </c>
      <c r="P155">
        <f t="shared" si="37"/>
        <v>9.7024912795110885E-2</v>
      </c>
      <c r="Q155">
        <f t="shared" si="34"/>
        <v>0.93625888935722723</v>
      </c>
      <c r="R155">
        <f t="shared" si="35"/>
        <v>-0.47039439513202713</v>
      </c>
      <c r="T155" s="21">
        <f t="shared" si="38"/>
        <v>9.0186992958192491E-4</v>
      </c>
      <c r="W155">
        <v>40</v>
      </c>
      <c r="X155">
        <v>5.4353659999999984</v>
      </c>
      <c r="Y155">
        <v>1</v>
      </c>
      <c r="Z155">
        <f t="shared" si="30"/>
        <v>1</v>
      </c>
      <c r="AA155" s="21">
        <f t="shared" si="31"/>
        <v>0.32254913499498361</v>
      </c>
    </row>
    <row r="156" spans="7:27" x14ac:dyDescent="0.2">
      <c r="G156" s="21"/>
      <c r="H156" s="21">
        <v>41</v>
      </c>
      <c r="I156">
        <f t="shared" si="39"/>
        <v>3.9538181405982829E-2</v>
      </c>
      <c r="J156">
        <f t="shared" si="42"/>
        <v>0.93542366633180651</v>
      </c>
      <c r="K156">
        <f t="shared" si="32"/>
        <v>55.979385226027688</v>
      </c>
      <c r="L156">
        <f t="shared" si="33"/>
        <v>29.921941918332383</v>
      </c>
      <c r="M156">
        <f t="shared" si="40"/>
        <v>6.6755733249445226E-2</v>
      </c>
      <c r="N156" s="21">
        <f t="shared" si="41"/>
        <v>2.264491161565944E-2</v>
      </c>
      <c r="O156" s="21">
        <f t="shared" si="36"/>
        <v>5.797453316400965</v>
      </c>
      <c r="P156">
        <f t="shared" si="37"/>
        <v>9.8296265622018389E-2</v>
      </c>
      <c r="Q156">
        <f t="shared" si="34"/>
        <v>0.93542366633180651</v>
      </c>
      <c r="R156">
        <f t="shared" si="35"/>
        <v>-0.47197011771033531</v>
      </c>
      <c r="T156" s="21">
        <f t="shared" si="38"/>
        <v>8.9248369422671725E-4</v>
      </c>
      <c r="W156">
        <v>41</v>
      </c>
      <c r="X156">
        <v>5.4597030000000011</v>
      </c>
      <c r="Y156">
        <v>1</v>
      </c>
      <c r="Z156">
        <f t="shared" si="30"/>
        <v>1</v>
      </c>
      <c r="AA156" s="21">
        <f t="shared" si="31"/>
        <v>0.33775031640096387</v>
      </c>
    </row>
    <row r="157" spans="7:27" x14ac:dyDescent="0.2">
      <c r="G157" s="21"/>
      <c r="H157" s="21">
        <v>42</v>
      </c>
      <c r="I157">
        <f t="shared" si="39"/>
        <v>3.8891082412837376E-2</v>
      </c>
      <c r="J157">
        <f t="shared" si="42"/>
        <v>0.93459763594018874</v>
      </c>
      <c r="K157">
        <f t="shared" si="32"/>
        <v>55.625131519024762</v>
      </c>
      <c r="L157">
        <f t="shared" si="33"/>
        <v>29.758865943988216</v>
      </c>
      <c r="M157">
        <f t="shared" si="40"/>
        <v>6.7639178207359721E-2</v>
      </c>
      <c r="N157" s="21">
        <f t="shared" si="41"/>
        <v>2.2786807143116677E-2</v>
      </c>
      <c r="O157" s="21">
        <f t="shared" si="36"/>
        <v>5.836344398813802</v>
      </c>
      <c r="P157">
        <f t="shared" si="37"/>
        <v>9.9553625682184066E-2</v>
      </c>
      <c r="Q157">
        <f t="shared" si="34"/>
        <v>0.93459763594018874</v>
      </c>
      <c r="R157">
        <f t="shared" si="35"/>
        <v>-0.47353891511563612</v>
      </c>
      <c r="T157" s="21">
        <f t="shared" si="38"/>
        <v>8.8344495791449484E-4</v>
      </c>
      <c r="W157">
        <v>42</v>
      </c>
      <c r="X157">
        <v>5.5132449999999977</v>
      </c>
      <c r="Y157">
        <v>1</v>
      </c>
      <c r="Z157">
        <f t="shared" si="30"/>
        <v>1</v>
      </c>
      <c r="AA157" s="21">
        <f t="shared" si="31"/>
        <v>0.32309939881380423</v>
      </c>
    </row>
    <row r="158" spans="7:27" x14ac:dyDescent="0.2">
      <c r="G158" s="21"/>
      <c r="H158" s="21">
        <v>43</v>
      </c>
      <c r="I158">
        <f t="shared" si="39"/>
        <v>3.8270563990965088E-2</v>
      </c>
      <c r="J158">
        <f t="shared" si="42"/>
        <v>0.93378047003212539</v>
      </c>
      <c r="K158">
        <f t="shared" si="32"/>
        <v>55.281360165456562</v>
      </c>
      <c r="L158">
        <f t="shared" si="33"/>
        <v>29.600833354093755</v>
      </c>
      <c r="M158">
        <f t="shared" si="40"/>
        <v>6.8513911172337558E-2</v>
      </c>
      <c r="N158" s="21">
        <f t="shared" si="41"/>
        <v>2.2926257989463895E-2</v>
      </c>
      <c r="O158" s="21">
        <f t="shared" si="36"/>
        <v>5.8746149628047668</v>
      </c>
      <c r="P158">
        <f t="shared" si="37"/>
        <v>0.10079749247661964</v>
      </c>
      <c r="Q158">
        <f t="shared" si="34"/>
        <v>0.93378047003212539</v>
      </c>
      <c r="R158">
        <f t="shared" si="35"/>
        <v>-0.47510117282188269</v>
      </c>
      <c r="T158" s="21">
        <f t="shared" si="38"/>
        <v>8.7473296497783681E-4</v>
      </c>
      <c r="W158">
        <v>43</v>
      </c>
      <c r="X158">
        <v>5.5489399999999982</v>
      </c>
      <c r="Y158">
        <v>1</v>
      </c>
      <c r="Z158">
        <f t="shared" si="30"/>
        <v>1</v>
      </c>
      <c r="AA158" s="21">
        <f t="shared" si="31"/>
        <v>0.3256749628047686</v>
      </c>
    </row>
    <row r="159" spans="7:27" x14ac:dyDescent="0.2">
      <c r="G159" s="21"/>
      <c r="H159" s="21">
        <v>44</v>
      </c>
      <c r="I159">
        <f t="shared" si="39"/>
        <v>3.7674940479231304E-2</v>
      </c>
      <c r="J159">
        <f t="shared" si="42"/>
        <v>0.93297185956048179</v>
      </c>
      <c r="K159">
        <f t="shared" si="32"/>
        <v>54.947528208983357</v>
      </c>
      <c r="L159">
        <f t="shared" si="33"/>
        <v>29.44758067776495</v>
      </c>
      <c r="M159">
        <f t="shared" si="40"/>
        <v>6.9380239832437449E-2</v>
      </c>
      <c r="N159" s="21">
        <f t="shared" si="41"/>
        <v>2.3063362724241292E-2</v>
      </c>
      <c r="O159" s="21">
        <f t="shared" si="36"/>
        <v>5.9122899032839982</v>
      </c>
      <c r="P159">
        <f t="shared" si="37"/>
        <v>0.10202833642811776</v>
      </c>
      <c r="Q159">
        <f t="shared" si="34"/>
        <v>0.93297185956048179</v>
      </c>
      <c r="R159">
        <f t="shared" si="35"/>
        <v>-0.4766572542852997</v>
      </c>
      <c r="T159" s="21">
        <f t="shared" si="38"/>
        <v>8.6632866009989096E-4</v>
      </c>
      <c r="W159">
        <v>44</v>
      </c>
      <c r="X159">
        <v>5.5716549999999998</v>
      </c>
      <c r="Y159">
        <v>1</v>
      </c>
      <c r="Z159">
        <f t="shared" si="30"/>
        <v>1</v>
      </c>
      <c r="AA159" s="21">
        <f t="shared" si="31"/>
        <v>0.34063490328399837</v>
      </c>
    </row>
    <row r="160" spans="7:27" x14ac:dyDescent="0.2">
      <c r="G160" s="21"/>
      <c r="H160" s="21">
        <v>45</v>
      </c>
      <c r="I160">
        <f t="shared" si="39"/>
        <v>3.7102669283750486E-2</v>
      </c>
      <c r="J160">
        <f t="shared" si="42"/>
        <v>0.93217151305408619</v>
      </c>
      <c r="K160">
        <f t="shared" si="32"/>
        <v>54.623132413886154</v>
      </c>
      <c r="L160">
        <f t="shared" si="33"/>
        <v>29.298863808294058</v>
      </c>
      <c r="M160">
        <f t="shared" si="40"/>
        <v>7.0238454345348686E-2</v>
      </c>
      <c r="N160" s="21">
        <f t="shared" si="41"/>
        <v>2.3198213790727631E-2</v>
      </c>
      <c r="O160" s="21">
        <f t="shared" si="36"/>
        <v>5.9493925725677483</v>
      </c>
      <c r="P160">
        <f t="shared" si="37"/>
        <v>0.10324660120583883</v>
      </c>
      <c r="Q160">
        <f t="shared" si="34"/>
        <v>0.93217151305408619</v>
      </c>
      <c r="R160">
        <f t="shared" si="35"/>
        <v>-0.47820750273133567</v>
      </c>
      <c r="T160" s="21">
        <f t="shared" si="38"/>
        <v>8.5821451291123729E-4</v>
      </c>
      <c r="W160">
        <v>45</v>
      </c>
      <c r="X160">
        <v>5.6154620000000008</v>
      </c>
      <c r="Y160">
        <v>1</v>
      </c>
      <c r="Z160">
        <f t="shared" si="30"/>
        <v>1</v>
      </c>
      <c r="AA160" s="21">
        <f t="shared" si="31"/>
        <v>0.3339305725677475</v>
      </c>
    </row>
    <row r="161" spans="7:27" x14ac:dyDescent="0.2">
      <c r="G161" s="21"/>
      <c r="H161" s="21">
        <v>46</v>
      </c>
      <c r="I161">
        <f t="shared" si="39"/>
        <v>3.6552335797798687E-2</v>
      </c>
      <c r="J161">
        <f t="shared" si="42"/>
        <v>0.93137915524443637</v>
      </c>
      <c r="K161">
        <f t="shared" si="32"/>
        <v>54.307705545967089</v>
      </c>
      <c r="L161">
        <f t="shared" si="33"/>
        <v>29.154456184771639</v>
      </c>
      <c r="M161">
        <f t="shared" si="40"/>
        <v>7.1088828709595861E-2</v>
      </c>
      <c r="N161" s="21">
        <f t="shared" si="41"/>
        <v>2.33308980151389E-2</v>
      </c>
      <c r="O161" s="21">
        <f t="shared" si="36"/>
        <v>5.9859449083655472</v>
      </c>
      <c r="P161">
        <f t="shared" si="37"/>
        <v>0.10445270581569803</v>
      </c>
      <c r="Q161">
        <f t="shared" si="34"/>
        <v>0.93137915524443637</v>
      </c>
      <c r="R161">
        <f t="shared" si="35"/>
        <v>-0.47975224276039508</v>
      </c>
      <c r="T161" s="21">
        <f t="shared" si="38"/>
        <v>8.5037436424717505E-4</v>
      </c>
      <c r="W161">
        <v>46</v>
      </c>
      <c r="X161">
        <v>5.6560249999999996</v>
      </c>
      <c r="Y161">
        <v>1</v>
      </c>
      <c r="Z161">
        <f t="shared" si="30"/>
        <v>1</v>
      </c>
      <c r="AA161" s="21">
        <f t="shared" si="31"/>
        <v>0.32991990836554752</v>
      </c>
    </row>
    <row r="162" spans="7:27" x14ac:dyDescent="0.2">
      <c r="G162" s="21"/>
      <c r="H162" s="21">
        <v>47</v>
      </c>
      <c r="I162">
        <f t="shared" si="39"/>
        <v>3.6022640207759846E-2</v>
      </c>
      <c r="J162">
        <f t="shared" si="42"/>
        <v>0.93059452582769975</v>
      </c>
      <c r="K162">
        <f t="shared" si="32"/>
        <v>54.000813074683151</v>
      </c>
      <c r="L162">
        <f t="shared" si="33"/>
        <v>29.014147180079931</v>
      </c>
      <c r="M162">
        <f t="shared" si="40"/>
        <v>7.1931622000560524E-2</v>
      </c>
      <c r="N162" s="21">
        <f t="shared" si="41"/>
        <v>2.3461497063271615E-2</v>
      </c>
      <c r="O162" s="21">
        <f t="shared" si="36"/>
        <v>6.0219675485733068</v>
      </c>
      <c r="P162">
        <f t="shared" si="37"/>
        <v>0.1056470464848151</v>
      </c>
      <c r="Q162">
        <f t="shared" si="34"/>
        <v>0.93059452582769975</v>
      </c>
      <c r="R162">
        <f t="shared" si="35"/>
        <v>-0.48129178179432863</v>
      </c>
      <c r="T162" s="21">
        <f t="shared" si="38"/>
        <v>8.4279329096466349E-4</v>
      </c>
      <c r="W162">
        <v>47</v>
      </c>
      <c r="X162">
        <v>5.6982089999999985</v>
      </c>
      <c r="Y162">
        <v>1</v>
      </c>
      <c r="Z162">
        <f t="shared" si="30"/>
        <v>1</v>
      </c>
      <c r="AA162" s="21">
        <f t="shared" si="31"/>
        <v>0.32375854857330832</v>
      </c>
    </row>
    <row r="163" spans="7:27" x14ac:dyDescent="0.2">
      <c r="G163" s="21"/>
      <c r="H163" s="21">
        <v>48</v>
      </c>
      <c r="I163">
        <f t="shared" si="39"/>
        <v>3.55123859136885E-2</v>
      </c>
      <c r="J163">
        <f t="shared" si="42"/>
        <v>0.92981737834603184</v>
      </c>
      <c r="K163">
        <f t="shared" si="32"/>
        <v>53.702050240872111</v>
      </c>
      <c r="L163">
        <f t="shared" si="33"/>
        <v>28.877740667956669</v>
      </c>
      <c r="M163">
        <f t="shared" si="40"/>
        <v>7.2767079487289998E-2</v>
      </c>
      <c r="N163" s="21">
        <f t="shared" si="41"/>
        <v>2.3590087851027505E-2</v>
      </c>
      <c r="O163" s="21">
        <f t="shared" si="36"/>
        <v>6.0574799344869952</v>
      </c>
      <c r="P163">
        <f t="shared" si="37"/>
        <v>0.10682999836433829</v>
      </c>
      <c r="Q163">
        <f t="shared" si="34"/>
        <v>0.92981737834603184</v>
      </c>
      <c r="R163">
        <f t="shared" si="35"/>
        <v>-0.48282641138257459</v>
      </c>
      <c r="T163" s="21">
        <f t="shared" si="38"/>
        <v>8.3545748672947395E-4</v>
      </c>
      <c r="W163">
        <v>48</v>
      </c>
      <c r="X163">
        <v>5.7225469999999987</v>
      </c>
      <c r="Y163">
        <v>1</v>
      </c>
      <c r="Z163">
        <f t="shared" si="30"/>
        <v>1</v>
      </c>
      <c r="AA163" s="21">
        <f t="shared" si="31"/>
        <v>0.33493293448699646</v>
      </c>
    </row>
    <row r="164" spans="7:27" x14ac:dyDescent="0.2">
      <c r="G164" s="21"/>
      <c r="H164" s="21">
        <v>49</v>
      </c>
      <c r="I164">
        <f t="shared" si="39"/>
        <v>3.5020469337033844E-2</v>
      </c>
      <c r="J164">
        <f t="shared" si="42"/>
        <v>0.9290474791744292</v>
      </c>
      <c r="K164">
        <f t="shared" si="32"/>
        <v>53.411039442784535</v>
      </c>
      <c r="L164">
        <f t="shared" si="33"/>
        <v>28.745053745932712</v>
      </c>
      <c r="M164">
        <f t="shared" si="40"/>
        <v>7.359543364387254E-2</v>
      </c>
      <c r="N164" s="21">
        <f t="shared" si="41"/>
        <v>2.3716742914349279E-2</v>
      </c>
      <c r="O164" s="21">
        <f t="shared" si="36"/>
        <v>6.0925004038240287</v>
      </c>
      <c r="P164">
        <f t="shared" si="37"/>
        <v>0.10800191707162937</v>
      </c>
      <c r="Q164">
        <f t="shared" si="34"/>
        <v>0.9290474791744292</v>
      </c>
      <c r="R164">
        <f t="shared" si="35"/>
        <v>-0.48435640838425237</v>
      </c>
      <c r="T164" s="21">
        <f t="shared" si="38"/>
        <v>8.2835415658254197E-4</v>
      </c>
      <c r="W164">
        <v>49</v>
      </c>
      <c r="X164">
        <v>5.763109</v>
      </c>
      <c r="Y164">
        <v>1</v>
      </c>
      <c r="Z164">
        <f t="shared" si="30"/>
        <v>1</v>
      </c>
      <c r="AA164" s="21">
        <f t="shared" si="31"/>
        <v>0.32939140382402865</v>
      </c>
    </row>
    <row r="165" spans="7:27" x14ac:dyDescent="0.2">
      <c r="G165" s="21"/>
      <c r="H165" s="21">
        <v>50</v>
      </c>
      <c r="I165">
        <f t="shared" si="39"/>
        <v>3.4545870924152434E-2</v>
      </c>
      <c r="J165">
        <f t="shared" si="42"/>
        <v>0.92828460660117373</v>
      </c>
      <c r="K165">
        <f t="shared" si="32"/>
        <v>53.127427900091504</v>
      </c>
      <c r="L165">
        <f t="shared" si="33"/>
        <v>28.615915594363109</v>
      </c>
      <c r="M165">
        <f t="shared" si="40"/>
        <v>7.4416905067316713E-2</v>
      </c>
      <c r="N165" s="21">
        <f t="shared" si="41"/>
        <v>2.3841530743333714E-2</v>
      </c>
      <c r="O165" s="21">
        <f t="shared" si="36"/>
        <v>6.1270462747481815</v>
      </c>
      <c r="P165">
        <f t="shared" si="37"/>
        <v>0.10916314008998429</v>
      </c>
      <c r="Q165">
        <f t="shared" si="34"/>
        <v>0.92828460660117373</v>
      </c>
      <c r="R165">
        <f t="shared" si="35"/>
        <v>-0.48588203604031532</v>
      </c>
      <c r="T165" s="21">
        <f t="shared" si="38"/>
        <v>8.2147142344417279E-4</v>
      </c>
      <c r="W165">
        <v>50</v>
      </c>
      <c r="X165">
        <v>5.805294</v>
      </c>
      <c r="Y165">
        <v>1</v>
      </c>
      <c r="Z165">
        <f t="shared" si="30"/>
        <v>1</v>
      </c>
      <c r="AA165" s="21">
        <f t="shared" si="31"/>
        <v>0.32175227474818158</v>
      </c>
    </row>
    <row r="166" spans="7:27" x14ac:dyDescent="0.2">
      <c r="G166" s="21"/>
      <c r="H166" s="21">
        <v>51</v>
      </c>
      <c r="I166">
        <f t="shared" si="39"/>
        <v>3.4087647183975833E-2</v>
      </c>
      <c r="J166">
        <f t="shared" si="42"/>
        <v>0.9275285499914967</v>
      </c>
      <c r="K166">
        <f t="shared" si="32"/>
        <v>52.850885561351156</v>
      </c>
      <c r="L166">
        <f t="shared" si="33"/>
        <v>28.490166454625939</v>
      </c>
      <c r="M166">
        <f t="shared" si="40"/>
        <v>7.5231703312301432E-2</v>
      </c>
      <c r="N166" s="21">
        <f t="shared" si="41"/>
        <v>2.3964516084643509E-2</v>
      </c>
      <c r="O166" s="21">
        <f t="shared" si="36"/>
        <v>6.1611339219321577</v>
      </c>
      <c r="P166">
        <f t="shared" si="37"/>
        <v>0.11031398804168051</v>
      </c>
      <c r="Q166">
        <f t="shared" si="34"/>
        <v>0.9275285499914967</v>
      </c>
      <c r="R166">
        <f t="shared" si="35"/>
        <v>-0.48740354494801358</v>
      </c>
      <c r="T166" s="21">
        <f t="shared" si="38"/>
        <v>8.1479824498471853E-4</v>
      </c>
      <c r="W166">
        <v>51</v>
      </c>
      <c r="X166">
        <v>5.834499000000001</v>
      </c>
      <c r="Y166">
        <v>1</v>
      </c>
      <c r="Z166">
        <f t="shared" si="30"/>
        <v>1</v>
      </c>
      <c r="AA166" s="21">
        <f t="shared" si="31"/>
        <v>0.32663492193215671</v>
      </c>
    </row>
    <row r="167" spans="7:27" x14ac:dyDescent="0.2">
      <c r="G167" s="21"/>
      <c r="H167" s="21">
        <v>52</v>
      </c>
      <c r="I167">
        <f t="shared" si="39"/>
        <v>3.3644923622821572E-2</v>
      </c>
      <c r="J167">
        <f t="shared" si="42"/>
        <v>0.92677910902542182</v>
      </c>
      <c r="K167">
        <f t="shared" si="32"/>
        <v>52.581103225295429</v>
      </c>
      <c r="L167">
        <f t="shared" si="33"/>
        <v>28.367656711958272</v>
      </c>
      <c r="M167">
        <f t="shared" si="40"/>
        <v>7.6040027651832584E-2</v>
      </c>
      <c r="N167" s="21">
        <f t="shared" si="41"/>
        <v>2.4085760215793145E-2</v>
      </c>
      <c r="O167" s="21">
        <f t="shared" si="36"/>
        <v>6.1947788455549793</v>
      </c>
      <c r="P167">
        <f t="shared" si="37"/>
        <v>0.11145476584811083</v>
      </c>
      <c r="Q167">
        <f t="shared" si="34"/>
        <v>0.92677910902542182</v>
      </c>
      <c r="R167">
        <f t="shared" si="35"/>
        <v>-0.48892117394833501</v>
      </c>
      <c r="T167" s="21">
        <f t="shared" si="38"/>
        <v>8.0832433953115235E-4</v>
      </c>
      <c r="W167">
        <v>52</v>
      </c>
      <c r="X167">
        <v>5.8620809999999999</v>
      </c>
      <c r="Y167">
        <v>1</v>
      </c>
      <c r="Z167">
        <f t="shared" si="30"/>
        <v>1</v>
      </c>
      <c r="AA167" s="21">
        <f t="shared" si="31"/>
        <v>0.33269784555497939</v>
      </c>
    </row>
    <row r="168" spans="7:27" x14ac:dyDescent="0.2">
      <c r="G168" s="21"/>
      <c r="H168" s="21">
        <v>53</v>
      </c>
      <c r="I168">
        <f t="shared" si="39"/>
        <v>3.3216888459799213E-2</v>
      </c>
      <c r="J168">
        <f t="shared" si="42"/>
        <v>0.92603609300188716</v>
      </c>
      <c r="K168">
        <f t="shared" si="32"/>
        <v>52.317790850406453</v>
      </c>
      <c r="L168">
        <f t="shared" si="33"/>
        <v>28.248246070415224</v>
      </c>
      <c r="M168">
        <f t="shared" si="40"/>
        <v>7.6842067771701592E-2</v>
      </c>
      <c r="N168" s="21">
        <f t="shared" si="41"/>
        <v>2.4205321194419122E-2</v>
      </c>
      <c r="O168" s="21">
        <f t="shared" si="36"/>
        <v>6.2279957340147787</v>
      </c>
      <c r="P168">
        <f t="shared" si="37"/>
        <v>0.11258576378902915</v>
      </c>
      <c r="Q168">
        <f t="shared" si="34"/>
        <v>0.92603609300188716</v>
      </c>
      <c r="R168">
        <f t="shared" si="35"/>
        <v>-0.49043515093574264</v>
      </c>
      <c r="T168" s="21">
        <f t="shared" si="38"/>
        <v>8.0204011986900747E-4</v>
      </c>
      <c r="W168">
        <v>53</v>
      </c>
      <c r="X168">
        <v>5.8880409999999976</v>
      </c>
      <c r="Y168">
        <v>1</v>
      </c>
      <c r="Z168">
        <f t="shared" si="30"/>
        <v>1</v>
      </c>
      <c r="AA168" s="21">
        <f t="shared" si="31"/>
        <v>0.33995473401478105</v>
      </c>
    </row>
    <row r="169" spans="7:27" x14ac:dyDescent="0.2">
      <c r="G169" s="21"/>
      <c r="H169" s="21">
        <v>54</v>
      </c>
      <c r="I169">
        <f t="shared" si="39"/>
        <v>3.2802787023338782E-2</v>
      </c>
      <c r="J169">
        <f t="shared" si="42"/>
        <v>0.92529932020222294</v>
      </c>
      <c r="K169">
        <f t="shared" si="32"/>
        <v>52.060676030724117</v>
      </c>
      <c r="L169">
        <f t="shared" si="33"/>
        <v>28.131802809141981</v>
      </c>
      <c r="M169">
        <f t="shared" si="40"/>
        <v>7.7638004405664082E-2</v>
      </c>
      <c r="N169" s="21">
        <f t="shared" si="41"/>
        <v>2.4323254085248228E-2</v>
      </c>
      <c r="O169" s="21">
        <f t="shared" si="36"/>
        <v>6.2607985210381178</v>
      </c>
      <c r="P169">
        <f t="shared" si="37"/>
        <v>0.11370725847144635</v>
      </c>
      <c r="Q169">
        <f t="shared" si="34"/>
        <v>0.92529932020222294</v>
      </c>
      <c r="R169">
        <f t="shared" si="35"/>
        <v>-0.49194569359836926</v>
      </c>
      <c r="T169" s="21">
        <f t="shared" si="38"/>
        <v>7.959366339624907E-4</v>
      </c>
      <c r="W169">
        <v>54</v>
      </c>
      <c r="X169">
        <v>5.9253579999999992</v>
      </c>
      <c r="Y169">
        <v>1</v>
      </c>
      <c r="Z169">
        <f t="shared" si="30"/>
        <v>1</v>
      </c>
      <c r="AA169" s="21">
        <f t="shared" si="31"/>
        <v>0.33544052103811861</v>
      </c>
    </row>
    <row r="170" spans="7:27" x14ac:dyDescent="0.2">
      <c r="G170" s="21"/>
      <c r="H170" s="21">
        <v>55</v>
      </c>
      <c r="I170">
        <f t="shared" si="39"/>
        <v>3.2401916743668484E-2</v>
      </c>
      <c r="J170">
        <f t="shared" si="42"/>
        <v>0.92456861730690187</v>
      </c>
      <c r="K170">
        <f t="shared" si="32"/>
        <v>51.809502618770495</v>
      </c>
      <c r="L170">
        <f t="shared" si="33"/>
        <v>28.018203110593369</v>
      </c>
      <c r="M170">
        <f t="shared" si="40"/>
        <v>7.8428009917417676E-2</v>
      </c>
      <c r="N170" s="21">
        <f t="shared" si="41"/>
        <v>2.4439611167137994E-2</v>
      </c>
      <c r="O170" s="21">
        <f t="shared" si="36"/>
        <v>6.2932004377817865</v>
      </c>
      <c r="P170">
        <f t="shared" si="37"/>
        <v>0.11481951371743643</v>
      </c>
      <c r="Q170">
        <f t="shared" si="34"/>
        <v>0.92456861730690187</v>
      </c>
      <c r="R170">
        <f t="shared" si="35"/>
        <v>-0.49345301009583797</v>
      </c>
      <c r="T170" s="21">
        <f t="shared" si="38"/>
        <v>7.9000551175359424E-4</v>
      </c>
      <c r="W170">
        <v>55</v>
      </c>
      <c r="X170">
        <v>5.9642979999999994</v>
      </c>
      <c r="Y170">
        <v>1</v>
      </c>
      <c r="Z170">
        <f t="shared" si="30"/>
        <v>1</v>
      </c>
      <c r="AA170" s="21">
        <f t="shared" si="31"/>
        <v>0.32890243778178707</v>
      </c>
    </row>
    <row r="171" spans="7:27" x14ac:dyDescent="0.2">
      <c r="G171" s="21"/>
      <c r="H171" s="21">
        <v>56</v>
      </c>
      <c r="I171">
        <f t="shared" si="39"/>
        <v>3.2013622668089207E-2</v>
      </c>
      <c r="J171">
        <f t="shared" si="42"/>
        <v>0.92384381886020306</v>
      </c>
      <c r="K171">
        <f t="shared" si="32"/>
        <v>51.564029478981666</v>
      </c>
      <c r="L171">
        <f t="shared" si="33"/>
        <v>27.907330452564509</v>
      </c>
      <c r="M171">
        <f t="shared" si="40"/>
        <v>7.9212248834733712E-2</v>
      </c>
      <c r="N171" s="21">
        <f t="shared" si="41"/>
        <v>2.4554442122271959E-2</v>
      </c>
      <c r="O171" s="21">
        <f t="shared" si="36"/>
        <v>6.3252140604498761</v>
      </c>
      <c r="P171">
        <f t="shared" si="37"/>
        <v>0.11592278137901051</v>
      </c>
      <c r="Q171">
        <f t="shared" si="34"/>
        <v>0.92384381886020306</v>
      </c>
      <c r="R171">
        <f t="shared" si="35"/>
        <v>-0.4949572996810177</v>
      </c>
      <c r="T171" s="21">
        <f t="shared" si="38"/>
        <v>7.8423891731603523E-4</v>
      </c>
      <c r="W171">
        <v>56</v>
      </c>
      <c r="X171">
        <v>5.9918799999999983</v>
      </c>
      <c r="Y171">
        <v>1</v>
      </c>
      <c r="Z171">
        <f t="shared" si="30"/>
        <v>1</v>
      </c>
      <c r="AA171" s="21">
        <f t="shared" si="31"/>
        <v>0.33333406044987779</v>
      </c>
    </row>
    <row r="172" spans="7:27" x14ac:dyDescent="0.2">
      <c r="G172" s="21"/>
      <c r="H172" s="21">
        <v>57</v>
      </c>
      <c r="I172">
        <f t="shared" si="39"/>
        <v>3.1637293436029126E-2</v>
      </c>
      <c r="J172">
        <f t="shared" si="42"/>
        <v>0.92312476677805622</v>
      </c>
      <c r="K172">
        <f t="shared" si="32"/>
        <v>51.324029357175782</v>
      </c>
      <c r="L172">
        <f t="shared" si="33"/>
        <v>27.799075056944847</v>
      </c>
      <c r="M172">
        <f t="shared" si="40"/>
        <v>7.9990878340471944E-2</v>
      </c>
      <c r="N172" s="21">
        <f t="shared" si="41"/>
        <v>2.4667794209340847E-2</v>
      </c>
      <c r="O172" s="21">
        <f t="shared" si="36"/>
        <v>6.3568513538859053</v>
      </c>
      <c r="P172">
        <f t="shared" si="37"/>
        <v>0.11701730208726159</v>
      </c>
      <c r="Q172">
        <f t="shared" si="34"/>
        <v>0.92312476677805622</v>
      </c>
      <c r="R172">
        <f t="shared" si="35"/>
        <v>-0.49645875327128292</v>
      </c>
      <c r="T172" s="21">
        <f t="shared" si="38"/>
        <v>7.7862950573823198E-4</v>
      </c>
      <c r="W172">
        <v>57</v>
      </c>
      <c r="X172">
        <v>6.0470450000000007</v>
      </c>
      <c r="Y172">
        <v>1</v>
      </c>
      <c r="Z172">
        <f t="shared" si="30"/>
        <v>1</v>
      </c>
      <c r="AA172" s="21">
        <f t="shared" si="31"/>
        <v>0.30980635388590461</v>
      </c>
    </row>
    <row r="173" spans="7:27" x14ac:dyDescent="0.2">
      <c r="G173" s="21"/>
      <c r="H173" s="21">
        <v>58</v>
      </c>
      <c r="I173">
        <f t="shared" si="39"/>
        <v>3.1272357659439858E-2</v>
      </c>
      <c r="J173">
        <f t="shared" si="42"/>
        <v>0.9224113098948783</v>
      </c>
      <c r="K173">
        <f t="shared" si="32"/>
        <v>51.089287853415307</v>
      </c>
      <c r="L173">
        <f t="shared" si="33"/>
        <v>27.69333338900498</v>
      </c>
      <c r="M173">
        <f t="shared" si="40"/>
        <v>8.0764048724662654E-2</v>
      </c>
      <c r="N173" s="21">
        <f t="shared" si="41"/>
        <v>2.4779712422324181E-2</v>
      </c>
      <c r="O173" s="21">
        <f t="shared" si="36"/>
        <v>6.3881237115453455</v>
      </c>
      <c r="P173">
        <f t="shared" si="37"/>
        <v>0.11810330594215776</v>
      </c>
      <c r="Q173">
        <f t="shared" si="34"/>
        <v>0.9224113098948783</v>
      </c>
      <c r="R173">
        <f t="shared" si="35"/>
        <v>-0.49795755397420671</v>
      </c>
      <c r="T173" s="21">
        <f t="shared" si="38"/>
        <v>7.731703841907106E-4</v>
      </c>
      <c r="W173">
        <v>58</v>
      </c>
      <c r="X173">
        <v>6.0616470000000007</v>
      </c>
      <c r="Y173">
        <v>1</v>
      </c>
      <c r="Z173">
        <f t="shared" si="30"/>
        <v>1</v>
      </c>
      <c r="AA173" s="21">
        <f t="shared" si="31"/>
        <v>0.32647671154534486</v>
      </c>
    </row>
    <row r="174" spans="7:27" x14ac:dyDescent="0.2">
      <c r="G174" s="21"/>
      <c r="H174" s="21">
        <v>59</v>
      </c>
      <c r="I174">
        <f t="shared" si="39"/>
        <v>3.0918280661376144E-2</v>
      </c>
      <c r="J174">
        <f t="shared" si="42"/>
        <v>0.92170330354568475</v>
      </c>
      <c r="K174">
        <f t="shared" si="32"/>
        <v>50.859602487193484</v>
      </c>
      <c r="L174">
        <f t="shared" si="33"/>
        <v>27.590007701796523</v>
      </c>
      <c r="M174">
        <f t="shared" si="40"/>
        <v>8.1531903801370084E-2</v>
      </c>
      <c r="N174" s="21">
        <f t="shared" si="41"/>
        <v>2.4890239636298571E-2</v>
      </c>
      <c r="O174" s="21">
        <f t="shared" si="36"/>
        <v>6.4190419922067221</v>
      </c>
      <c r="P174">
        <f t="shared" si="37"/>
        <v>0.11918101314863985</v>
      </c>
      <c r="Q174">
        <f t="shared" si="34"/>
        <v>0.92170330354568475</v>
      </c>
      <c r="R174">
        <f t="shared" si="35"/>
        <v>-0.49945387757205401</v>
      </c>
      <c r="T174" s="21">
        <f t="shared" si="38"/>
        <v>7.6785507670742992E-4</v>
      </c>
      <c r="W174">
        <v>59</v>
      </c>
      <c r="X174">
        <v>6.0892300000000006</v>
      </c>
      <c r="Y174">
        <v>1</v>
      </c>
      <c r="Z174">
        <f t="shared" si="30"/>
        <v>1</v>
      </c>
      <c r="AA174" s="21">
        <f t="shared" si="31"/>
        <v>0.32981199220672153</v>
      </c>
    </row>
    <row r="175" spans="7:27" x14ac:dyDescent="0.2">
      <c r="G175" s="21"/>
      <c r="H175" s="21">
        <v>60</v>
      </c>
      <c r="I175">
        <f t="shared" si="39"/>
        <v>3.0574561531800371E-2</v>
      </c>
      <c r="J175">
        <f t="shared" si="42"/>
        <v>0.92100060918017246</v>
      </c>
      <c r="K175">
        <f t="shared" si="32"/>
        <v>50.634781845226776</v>
      </c>
      <c r="L175">
        <f t="shared" si="33"/>
        <v>27.489005620907928</v>
      </c>
      <c r="M175">
        <f t="shared" si="40"/>
        <v>8.2294581293636954E-2</v>
      </c>
      <c r="N175" s="21">
        <f t="shared" si="41"/>
        <v>2.4999416741535774E-2</v>
      </c>
      <c r="O175" s="21">
        <f t="shared" si="36"/>
        <v>6.4496165537385224</v>
      </c>
      <c r="P175">
        <f t="shared" si="37"/>
        <v>0.12025063460405415</v>
      </c>
      <c r="Q175">
        <f t="shared" si="34"/>
        <v>0.92100060918017246</v>
      </c>
      <c r="R175">
        <f t="shared" si="35"/>
        <v>-0.50094789296895947</v>
      </c>
      <c r="T175" s="21">
        <f t="shared" si="38"/>
        <v>7.6267749226686943E-4</v>
      </c>
      <c r="W175">
        <v>60</v>
      </c>
      <c r="X175">
        <v>6.1184349999999981</v>
      </c>
      <c r="Y175">
        <v>1</v>
      </c>
      <c r="Z175">
        <f t="shared" si="30"/>
        <v>1</v>
      </c>
      <c r="AA175" s="21">
        <f t="shared" si="31"/>
        <v>0.33118155373852431</v>
      </c>
    </row>
    <row r="176" spans="7:27" x14ac:dyDescent="0.2">
      <c r="G176" s="21"/>
      <c r="H176" s="21">
        <v>61</v>
      </c>
      <c r="I176">
        <f t="shared" si="39"/>
        <v>3.0240730464946696E-2</v>
      </c>
      <c r="J176">
        <f t="shared" si="42"/>
        <v>0.92030309400582821</v>
      </c>
      <c r="K176">
        <f t="shared" si="32"/>
        <v>50.414644803302764</v>
      </c>
      <c r="L176">
        <f t="shared" si="33"/>
        <v>27.390239765391623</v>
      </c>
      <c r="M176">
        <f t="shared" si="40"/>
        <v>8.305221318945312E-2</v>
      </c>
      <c r="N176" s="21">
        <f t="shared" si="41"/>
        <v>2.5107282767011751E-2</v>
      </c>
      <c r="O176" s="21">
        <f t="shared" si="36"/>
        <v>6.4798572842034687</v>
      </c>
      <c r="P176">
        <f t="shared" si="37"/>
        <v>0.12131237244140211</v>
      </c>
      <c r="Q176">
        <f t="shared" si="34"/>
        <v>0.92030309400582821</v>
      </c>
      <c r="R176">
        <f t="shared" si="35"/>
        <v>-0.50243976260424605</v>
      </c>
      <c r="T176" s="21">
        <f t="shared" si="38"/>
        <v>7.5763189581616597E-4</v>
      </c>
      <c r="W176">
        <v>61</v>
      </c>
      <c r="X176">
        <v>6.1443949999999994</v>
      </c>
      <c r="Y176">
        <v>1</v>
      </c>
      <c r="Z176">
        <f t="shared" si="30"/>
        <v>1</v>
      </c>
      <c r="AA176" s="21">
        <f t="shared" si="31"/>
        <v>0.33546228420346935</v>
      </c>
    </row>
    <row r="177" spans="7:27" x14ac:dyDescent="0.2">
      <c r="G177" s="21"/>
      <c r="H177" s="21">
        <v>62</v>
      </c>
      <c r="I177">
        <f t="shared" si="39"/>
        <v>2.9916346347112308E-2</v>
      </c>
      <c r="J177">
        <f t="shared" si="42"/>
        <v>0.91961063065743587</v>
      </c>
      <c r="K177">
        <f t="shared" si="32"/>
        <v>50.199019814643769</v>
      </c>
      <c r="L177">
        <f t="shared" si="33"/>
        <v>27.293627401173119</v>
      </c>
      <c r="M177">
        <f t="shared" si="40"/>
        <v>8.3804926071372132E-2</v>
      </c>
      <c r="N177" s="21">
        <f t="shared" si="41"/>
        <v>2.5213874994323367E-2</v>
      </c>
      <c r="O177" s="21">
        <f t="shared" si="36"/>
        <v>6.5097736305505807</v>
      </c>
      <c r="P177">
        <f t="shared" si="37"/>
        <v>0.12236642053240754</v>
      </c>
      <c r="Q177">
        <f t="shared" si="34"/>
        <v>0.91961063065743587</v>
      </c>
      <c r="R177">
        <f t="shared" si="35"/>
        <v>-0.50392964283497066</v>
      </c>
      <c r="T177" s="21">
        <f t="shared" si="38"/>
        <v>7.5271288191901264E-4</v>
      </c>
      <c r="W177">
        <v>62</v>
      </c>
      <c r="X177">
        <v>6.175221999999998</v>
      </c>
      <c r="Y177">
        <v>1</v>
      </c>
      <c r="Z177">
        <f t="shared" si="30"/>
        <v>1</v>
      </c>
      <c r="AA177" s="21">
        <f t="shared" si="31"/>
        <v>0.33455163055058268</v>
      </c>
    </row>
    <row r="178" spans="7:27" x14ac:dyDescent="0.2">
      <c r="G178" s="21"/>
      <c r="H178" s="21">
        <v>63</v>
      </c>
      <c r="I178">
        <f t="shared" si="39"/>
        <v>2.9600994567636981E-2</v>
      </c>
      <c r="J178">
        <f t="shared" si="42"/>
        <v>0.9189230968906289</v>
      </c>
      <c r="K178">
        <f t="shared" si="32"/>
        <v>49.987744258122532</v>
      </c>
      <c r="L178">
        <f t="shared" si="33"/>
        <v>27.19909012368209</v>
      </c>
      <c r="M178">
        <f t="shared" si="40"/>
        <v>8.4552841422126254E-2</v>
      </c>
      <c r="N178" s="21">
        <f t="shared" si="41"/>
        <v>2.5319229062901506E-2</v>
      </c>
      <c r="O178" s="21">
        <f t="shared" si="36"/>
        <v>6.5393746251182172</v>
      </c>
      <c r="P178">
        <f t="shared" si="37"/>
        <v>0.12341296495398163</v>
      </c>
      <c r="Q178">
        <f t="shared" si="34"/>
        <v>0.9189230968906289</v>
      </c>
      <c r="R178">
        <f t="shared" si="35"/>
        <v>-0.50541768429045486</v>
      </c>
      <c r="T178" s="21">
        <f t="shared" si="38"/>
        <v>7.4791535075412197E-4</v>
      </c>
      <c r="W178">
        <v>63</v>
      </c>
      <c r="X178">
        <v>6.2109169999999985</v>
      </c>
      <c r="Y178">
        <v>1</v>
      </c>
      <c r="Z178">
        <f t="shared" si="30"/>
        <v>1</v>
      </c>
      <c r="AA178" s="21">
        <f t="shared" si="31"/>
        <v>0.32845762511821874</v>
      </c>
    </row>
    <row r="179" spans="7:27" x14ac:dyDescent="0.2">
      <c r="G179" s="21"/>
      <c r="H179" s="21">
        <v>64</v>
      </c>
      <c r="I179">
        <f t="shared" si="39"/>
        <v>2.9294285029182417E-2</v>
      </c>
      <c r="J179">
        <f t="shared" si="42"/>
        <v>0.91824037529738267</v>
      </c>
      <c r="K179">
        <f t="shared" si="32"/>
        <v>49.78066384042922</v>
      </c>
      <c r="L179">
        <f t="shared" si="33"/>
        <v>27.106553566819137</v>
      </c>
      <c r="M179">
        <f t="shared" si="40"/>
        <v>8.5296075908343136E-2</v>
      </c>
      <c r="N179" s="21">
        <f t="shared" si="41"/>
        <v>2.5423379067313567E-2</v>
      </c>
      <c r="O179" s="21">
        <f t="shared" si="36"/>
        <v>6.5686689101473998</v>
      </c>
      <c r="P179">
        <f t="shared" si="37"/>
        <v>0.1244521844212936</v>
      </c>
      <c r="Q179">
        <f t="shared" si="34"/>
        <v>0.91824037529738267</v>
      </c>
      <c r="R179">
        <f t="shared" si="35"/>
        <v>-0.50690403220127256</v>
      </c>
      <c r="T179" s="21">
        <f t="shared" si="38"/>
        <v>7.432344862168816E-4</v>
      </c>
      <c r="W179">
        <v>64</v>
      </c>
      <c r="X179">
        <v>6.2320089999999979</v>
      </c>
      <c r="Y179">
        <v>1</v>
      </c>
      <c r="Z179">
        <f t="shared" si="30"/>
        <v>1</v>
      </c>
      <c r="AA179" s="21">
        <f t="shared" si="31"/>
        <v>0.33665991014740193</v>
      </c>
    </row>
    <row r="180" spans="7:27" x14ac:dyDescent="0.2">
      <c r="G180" s="21"/>
      <c r="H180" s="21">
        <v>65</v>
      </c>
      <c r="I180">
        <f t="shared" si="39"/>
        <v>2.8995850336315913E-2</v>
      </c>
      <c r="J180">
        <f t="shared" si="42"/>
        <v>0.91756235304155143</v>
      </c>
      <c r="K180">
        <f t="shared" si="32"/>
        <v>49.577632046953482</v>
      </c>
      <c r="L180">
        <f t="shared" si="33"/>
        <v>27.015947135697481</v>
      </c>
      <c r="M180">
        <f t="shared" si="40"/>
        <v>8.6034741644256577E-2</v>
      </c>
      <c r="N180" s="21">
        <f t="shared" si="41"/>
        <v>2.5526357647365192E-2</v>
      </c>
      <c r="O180" s="21">
        <f t="shared" si="36"/>
        <v>6.597664760483716</v>
      </c>
      <c r="P180">
        <f t="shared" si="37"/>
        <v>0.12548425069032765</v>
      </c>
      <c r="Q180">
        <f t="shared" si="34"/>
        <v>0.91756235304155143</v>
      </c>
      <c r="R180">
        <f t="shared" si="35"/>
        <v>-0.50838882670491115</v>
      </c>
      <c r="T180" s="21">
        <f t="shared" si="38"/>
        <v>7.3866573591344076E-4</v>
      </c>
      <c r="W180">
        <v>65</v>
      </c>
      <c r="X180">
        <v>6.2531010000000009</v>
      </c>
      <c r="Y180">
        <v>1</v>
      </c>
      <c r="Z180">
        <f t="shared" si="30"/>
        <v>1</v>
      </c>
      <c r="AA180" s="21">
        <f t="shared" si="31"/>
        <v>0.34456376048371506</v>
      </c>
    </row>
    <row r="181" spans="7:27" x14ac:dyDescent="0.2">
      <c r="G181" s="21"/>
      <c r="H181" s="21">
        <v>66</v>
      </c>
      <c r="I181">
        <f t="shared" si="39"/>
        <v>2.8705344143906047E-2</v>
      </c>
      <c r="J181">
        <f t="shared" si="42"/>
        <v>0.91688892161275015</v>
      </c>
      <c r="K181">
        <f t="shared" si="32"/>
        <v>49.378509636726058</v>
      </c>
      <c r="L181">
        <f t="shared" si="33"/>
        <v>26.927203760883245</v>
      </c>
      <c r="M181">
        <f t="shared" si="40"/>
        <v>8.6768946437109029E-2</v>
      </c>
      <c r="N181" s="21">
        <f t="shared" si="41"/>
        <v>2.5628196071637157E-2</v>
      </c>
      <c r="O181" s="21">
        <f t="shared" si="36"/>
        <v>6.6263701046276218</v>
      </c>
      <c r="P181">
        <f t="shared" si="37"/>
        <v>0.12650932893251765</v>
      </c>
      <c r="Q181">
        <f t="shared" si="34"/>
        <v>0.91688892161275015</v>
      </c>
      <c r="R181">
        <f t="shared" si="35"/>
        <v>-0.5098722031301014</v>
      </c>
      <c r="T181" s="21">
        <f t="shared" si="38"/>
        <v>7.3420479285245255E-4</v>
      </c>
      <c r="W181">
        <v>66</v>
      </c>
      <c r="X181">
        <v>6.2839290000000005</v>
      </c>
      <c r="Y181">
        <v>1</v>
      </c>
      <c r="Z181">
        <f t="shared" si="30"/>
        <v>1</v>
      </c>
      <c r="AA181" s="21">
        <f t="shared" si="31"/>
        <v>0.34244110462762123</v>
      </c>
    </row>
    <row r="182" spans="7:27" x14ac:dyDescent="0.2">
      <c r="G182" s="21"/>
      <c r="H182" s="21">
        <v>67</v>
      </c>
      <c r="I182">
        <f t="shared" si="39"/>
        <v>2.8422439649008809E-2</v>
      </c>
      <c r="J182">
        <f t="shared" si="42"/>
        <v>0.91621997659704602</v>
      </c>
      <c r="K182">
        <f t="shared" si="32"/>
        <v>49.183164177273028</v>
      </c>
      <c r="L182">
        <f t="shared" si="33"/>
        <v>26.840259672106999</v>
      </c>
      <c r="M182">
        <f t="shared" si="40"/>
        <v>8.7498794015779077E-2</v>
      </c>
      <c r="N182" s="21">
        <f t="shared" si="41"/>
        <v>2.5728924315028327E-2</v>
      </c>
      <c r="O182" s="21">
        <f t="shared" si="36"/>
        <v>6.6547925442766305</v>
      </c>
      <c r="P182">
        <f t="shared" si="37"/>
        <v>0.12752757808379406</v>
      </c>
      <c r="Q182">
        <f t="shared" si="34"/>
        <v>0.91621997659704602</v>
      </c>
      <c r="R182">
        <f t="shared" si="35"/>
        <v>-0.511354292261611</v>
      </c>
      <c r="T182" s="21">
        <f t="shared" si="38"/>
        <v>7.2984757867004812E-4</v>
      </c>
      <c r="W182">
        <v>67</v>
      </c>
      <c r="X182">
        <v>6.3180009999999989</v>
      </c>
      <c r="Y182">
        <v>1</v>
      </c>
      <c r="Z182">
        <f t="shared" si="30"/>
        <v>1</v>
      </c>
      <c r="AA182" s="21">
        <f t="shared" si="31"/>
        <v>0.3367915442766316</v>
      </c>
    </row>
    <row r="183" spans="7:27" x14ac:dyDescent="0.2">
      <c r="G183" s="21"/>
      <c r="H183" s="21">
        <v>68</v>
      </c>
      <c r="I183">
        <f t="shared" si="39"/>
        <v>2.8146828211809402E-2</v>
      </c>
      <c r="J183">
        <f t="shared" si="42"/>
        <v>0.91555541746307534</v>
      </c>
      <c r="K183">
        <f t="shared" si="32"/>
        <v>48.991469615682064</v>
      </c>
      <c r="L183">
        <f t="shared" si="33"/>
        <v>26.755054189637793</v>
      </c>
      <c r="M183">
        <f t="shared" si="40"/>
        <v>8.8224384244015713E-2</v>
      </c>
      <c r="N183" s="21">
        <f t="shared" si="41"/>
        <v>2.582857113081817E-2</v>
      </c>
      <c r="O183" s="21">
        <f t="shared" si="36"/>
        <v>6.6829393724884403</v>
      </c>
      <c r="P183">
        <f t="shared" si="37"/>
        <v>0.12853915117015044</v>
      </c>
      <c r="Q183">
        <f t="shared" si="34"/>
        <v>0.91555541746307534</v>
      </c>
      <c r="R183">
        <f t="shared" si="35"/>
        <v>-0.51283522058712139</v>
      </c>
      <c r="T183" s="21">
        <f t="shared" si="38"/>
        <v>7.255902282366361E-4</v>
      </c>
      <c r="W183">
        <v>68</v>
      </c>
      <c r="X183">
        <v>6.3504509999999996</v>
      </c>
      <c r="Y183">
        <v>1</v>
      </c>
      <c r="Z183">
        <f t="shared" si="30"/>
        <v>1</v>
      </c>
      <c r="AA183" s="21">
        <f t="shared" si="31"/>
        <v>0.33248837248844065</v>
      </c>
    </row>
    <row r="184" spans="7:27" x14ac:dyDescent="0.2">
      <c r="G184" s="21"/>
      <c r="H184" s="21">
        <v>69</v>
      </c>
      <c r="I184">
        <f t="shared" si="39"/>
        <v>2.7878218092830163E-2</v>
      </c>
      <c r="J184">
        <f t="shared" si="42"/>
        <v>0.91489514736233513</v>
      </c>
      <c r="K184">
        <f t="shared" si="32"/>
        <v>48.803305882572168</v>
      </c>
      <c r="L184">
        <f t="shared" si="33"/>
        <v>26.671529531702777</v>
      </c>
      <c r="M184">
        <f t="shared" si="40"/>
        <v>8.8945813319528819E-2</v>
      </c>
      <c r="N184" s="21">
        <f t="shared" si="41"/>
        <v>2.5927164117711544E-2</v>
      </c>
      <c r="O184" s="21">
        <f t="shared" si="36"/>
        <v>6.7108175905812706</v>
      </c>
      <c r="P184">
        <f t="shared" si="37"/>
        <v>0.1295441956116346</v>
      </c>
      <c r="Q184">
        <f t="shared" si="34"/>
        <v>0.91489514736233513</v>
      </c>
      <c r="R184">
        <f t="shared" si="35"/>
        <v>-0.514315110527652</v>
      </c>
      <c r="T184" s="21">
        <f t="shared" si="38"/>
        <v>7.2142907551310531E-4</v>
      </c>
      <c r="W184">
        <v>69</v>
      </c>
      <c r="X184">
        <v>6.3780329999999985</v>
      </c>
      <c r="Y184">
        <v>1</v>
      </c>
      <c r="Z184">
        <f t="shared" si="30"/>
        <v>1</v>
      </c>
      <c r="AA184" s="21">
        <f t="shared" si="31"/>
        <v>0.33278459058127208</v>
      </c>
    </row>
    <row r="185" spans="7:27" x14ac:dyDescent="0.2">
      <c r="G185" s="21"/>
      <c r="H185" s="21">
        <v>70</v>
      </c>
      <c r="I185">
        <f t="shared" si="39"/>
        <v>2.7616333295050213E-2</v>
      </c>
      <c r="J185">
        <f t="shared" si="42"/>
        <v>0.91423907294251461</v>
      </c>
      <c r="K185">
        <f t="shared" si="32"/>
        <v>48.618558526004442</v>
      </c>
      <c r="L185">
        <f t="shared" si="33"/>
        <v>26.589630636505007</v>
      </c>
      <c r="M185">
        <f t="shared" si="40"/>
        <v>8.9663173960068565E-2</v>
      </c>
      <c r="N185" s="21">
        <f t="shared" si="41"/>
        <v>2.6024729782282888E-2</v>
      </c>
      <c r="O185" s="21">
        <f t="shared" si="36"/>
        <v>6.7384339238763209</v>
      </c>
      <c r="P185">
        <f t="shared" si="37"/>
        <v>0.13054285350648889</v>
      </c>
      <c r="Q185">
        <f t="shared" si="34"/>
        <v>0.91423907294251461</v>
      </c>
      <c r="R185">
        <f t="shared" si="35"/>
        <v>-0.51579408065285615</v>
      </c>
      <c r="T185" s="21">
        <f t="shared" si="38"/>
        <v>7.1736064053974646E-4</v>
      </c>
      <c r="W185">
        <v>70</v>
      </c>
      <c r="X185">
        <v>6.4023709999999987</v>
      </c>
      <c r="Y185">
        <v>1</v>
      </c>
      <c r="Z185">
        <f t="shared" si="30"/>
        <v>1</v>
      </c>
      <c r="AA185" s="21">
        <f t="shared" si="31"/>
        <v>0.33606292387632219</v>
      </c>
    </row>
    <row r="186" spans="7:27" x14ac:dyDescent="0.2">
      <c r="G186" s="21"/>
      <c r="H186" s="21">
        <v>71</v>
      </c>
      <c r="I186">
        <f t="shared" si="39"/>
        <v>2.7360912500837938E-2</v>
      </c>
      <c r="J186">
        <f t="shared" si="42"/>
        <v>0.91358710417284195</v>
      </c>
      <c r="K186">
        <f t="shared" si="32"/>
        <v>48.437118372676281</v>
      </c>
      <c r="L186">
        <f t="shared" si="33"/>
        <v>26.509304997541012</v>
      </c>
      <c r="M186">
        <f t="shared" si="40"/>
        <v>9.0376555577516685E-2</v>
      </c>
      <c r="N186" s="21">
        <f t="shared" si="41"/>
        <v>2.6121293597197028E-2</v>
      </c>
      <c r="O186" s="21">
        <f t="shared" si="36"/>
        <v>6.7657948363771592</v>
      </c>
      <c r="P186">
        <f t="shared" si="37"/>
        <v>0.13153526189700376</v>
      </c>
      <c r="Q186">
        <f t="shared" si="34"/>
        <v>0.91358710417284195</v>
      </c>
      <c r="R186">
        <f t="shared" si="35"/>
        <v>-0.5172722458823894</v>
      </c>
      <c r="T186" s="21">
        <f t="shared" si="38"/>
        <v>7.1338161744811945E-4</v>
      </c>
      <c r="W186">
        <v>71</v>
      </c>
      <c r="X186">
        <v>6.4234629999999981</v>
      </c>
      <c r="Y186">
        <v>1</v>
      </c>
      <c r="Z186">
        <f t="shared" si="30"/>
        <v>1</v>
      </c>
      <c r="AA186" s="21">
        <f t="shared" si="31"/>
        <v>0.34233183637716103</v>
      </c>
    </row>
    <row r="187" spans="7:27" x14ac:dyDescent="0.2">
      <c r="G187" s="21"/>
      <c r="H187" s="21">
        <v>72</v>
      </c>
      <c r="I187">
        <f t="shared" si="39"/>
        <v>2.7111708094700298E-2</v>
      </c>
      <c r="J187">
        <f t="shared" si="42"/>
        <v>0.9129391541805103</v>
      </c>
      <c r="K187">
        <f t="shared" si="32"/>
        <v>48.258881214011495</v>
      </c>
      <c r="L187">
        <f t="shared" si="33"/>
        <v>26.43050251105209</v>
      </c>
      <c r="M187">
        <f t="shared" si="40"/>
        <v>9.1086044440924441E-2</v>
      </c>
      <c r="N187" s="21">
        <f t="shared" si="41"/>
        <v>2.6216880055548033E-2</v>
      </c>
      <c r="O187" s="21">
        <f t="shared" si="36"/>
        <v>6.792906544471859</v>
      </c>
      <c r="P187">
        <f t="shared" si="37"/>
        <v>0.13252155301850471</v>
      </c>
      <c r="Q187">
        <f t="shared" si="34"/>
        <v>0.9129391541805103</v>
      </c>
      <c r="R187">
        <f t="shared" si="35"/>
        <v>-0.51874971767443845</v>
      </c>
      <c r="T187" s="21">
        <f t="shared" si="38"/>
        <v>7.0948886340775619E-4</v>
      </c>
      <c r="W187">
        <v>72</v>
      </c>
      <c r="X187">
        <v>6.4624029999999983</v>
      </c>
      <c r="Y187">
        <v>1</v>
      </c>
      <c r="Z187">
        <f t="shared" si="30"/>
        <v>1</v>
      </c>
      <c r="AA187" s="21">
        <f t="shared" si="31"/>
        <v>0.3305035444718607</v>
      </c>
    </row>
    <row r="188" spans="7:27" x14ac:dyDescent="0.2">
      <c r="G188" s="21"/>
      <c r="H188" s="21">
        <v>73</v>
      </c>
      <c r="I188">
        <f t="shared" si="39"/>
        <v>2.6868485263819332E-2</v>
      </c>
      <c r="J188">
        <f t="shared" si="42"/>
        <v>0.91229513909733617</v>
      </c>
      <c r="K188">
        <f t="shared" si="32"/>
        <v>48.083747514997668</v>
      </c>
      <c r="L188">
        <f t="shared" si="33"/>
        <v>26.353175334559925</v>
      </c>
      <c r="M188">
        <f t="shared" si="40"/>
        <v>9.1791723829342364E-2</v>
      </c>
      <c r="N188" s="21">
        <f t="shared" si="41"/>
        <v>2.6311512721625362E-2</v>
      </c>
      <c r="O188" s="21">
        <f t="shared" si="36"/>
        <v>6.8197750297356787</v>
      </c>
      <c r="P188">
        <f t="shared" si="37"/>
        <v>0.13350185453276431</v>
      </c>
      <c r="Q188">
        <f t="shared" si="34"/>
        <v>0.91229513909733617</v>
      </c>
      <c r="R188">
        <f t="shared" si="35"/>
        <v>-0.52022660420240341</v>
      </c>
      <c r="T188" s="21">
        <f t="shared" si="38"/>
        <v>7.0567938841792355E-4</v>
      </c>
      <c r="W188">
        <v>73</v>
      </c>
      <c r="X188">
        <v>6.4770049999999983</v>
      </c>
      <c r="Y188">
        <v>1</v>
      </c>
      <c r="Z188">
        <f t="shared" si="30"/>
        <v>1</v>
      </c>
      <c r="AA188" s="21">
        <f t="shared" si="31"/>
        <v>0.34277002973568038</v>
      </c>
    </row>
    <row r="189" spans="7:27" x14ac:dyDescent="0.2">
      <c r="G189" s="21"/>
      <c r="H189" s="21">
        <v>74</v>
      </c>
      <c r="I189">
        <f t="shared" si="39"/>
        <v>2.6631021169197647E-2</v>
      </c>
      <c r="J189">
        <f t="shared" si="42"/>
        <v>0.91165497791587835</v>
      </c>
      <c r="K189">
        <f t="shared" si="32"/>
        <v>47.911622143834826</v>
      </c>
      <c r="L189">
        <f t="shared" si="33"/>
        <v>26.277277755541309</v>
      </c>
      <c r="M189">
        <f t="shared" si="40"/>
        <v>9.249367417521244E-2</v>
      </c>
      <c r="N189" s="21">
        <f t="shared" si="41"/>
        <v>2.6405214278388021E-2</v>
      </c>
      <c r="O189" s="21">
        <f t="shared" si="36"/>
        <v>6.8464060509048767</v>
      </c>
      <c r="P189">
        <f t="shared" si="37"/>
        <v>0.134476289747015</v>
      </c>
      <c r="Q189">
        <f t="shared" si="34"/>
        <v>0.91165497791587835</v>
      </c>
      <c r="R189">
        <f t="shared" si="35"/>
        <v>-0.52170301052063262</v>
      </c>
      <c r="T189" s="21">
        <f t="shared" si="38"/>
        <v>7.0195034587007543E-4</v>
      </c>
      <c r="W189">
        <v>74</v>
      </c>
      <c r="X189">
        <v>6.522434999999998</v>
      </c>
      <c r="Y189">
        <v>1</v>
      </c>
      <c r="Z189">
        <f t="shared" si="30"/>
        <v>1</v>
      </c>
      <c r="AA189" s="21">
        <f t="shared" si="31"/>
        <v>0.32397105090487877</v>
      </c>
    </row>
    <row r="190" spans="7:27" x14ac:dyDescent="0.2">
      <c r="G190" s="21"/>
      <c r="H190" s="21">
        <v>75</v>
      </c>
      <c r="I190">
        <f t="shared" si="39"/>
        <v>2.6399104180987211E-2</v>
      </c>
      <c r="J190">
        <f t="shared" si="42"/>
        <v>0.91101859235430982</v>
      </c>
      <c r="K190">
        <f t="shared" si="32"/>
        <v>47.742414120647432</v>
      </c>
      <c r="L190">
        <f t="shared" si="33"/>
        <v>26.202766069388645</v>
      </c>
      <c r="M190">
        <f t="shared" si="40"/>
        <v>9.3191973199029207E-2</v>
      </c>
      <c r="N190" s="21">
        <f t="shared" si="41"/>
        <v>2.6498006571902162E-2</v>
      </c>
      <c r="O190" s="21">
        <f t="shared" si="36"/>
        <v>6.8728051550858638</v>
      </c>
      <c r="P190">
        <f t="shared" si="37"/>
        <v>0.13544497781963577</v>
      </c>
      <c r="Q190">
        <f t="shared" si="34"/>
        <v>0.91101859235430982</v>
      </c>
      <c r="R190">
        <f t="shared" si="35"/>
        <v>-0.52317903872003302</v>
      </c>
      <c r="T190" s="21">
        <f t="shared" si="38"/>
        <v>6.9829902381676745E-4</v>
      </c>
      <c r="W190">
        <v>75</v>
      </c>
      <c r="X190">
        <v>6.5305469999999985</v>
      </c>
      <c r="Y190">
        <v>1</v>
      </c>
      <c r="Z190">
        <f t="shared" ref="Z190:Z253" si="43">Y190</f>
        <v>1</v>
      </c>
      <c r="AA190" s="21">
        <f t="shared" ref="AA190:AA253" si="44">IF(X190&gt;$B$8+$B$9,"",ABS(X190-O190))</f>
        <v>0.34225815508586521</v>
      </c>
    </row>
    <row r="191" spans="7:27" x14ac:dyDescent="0.2">
      <c r="G191" s="21"/>
      <c r="H191" s="21">
        <v>76</v>
      </c>
      <c r="I191">
        <f t="shared" si="39"/>
        <v>2.6172533172236404E-2</v>
      </c>
      <c r="J191">
        <f t="shared" si="42"/>
        <v>0.91038590672940312</v>
      </c>
      <c r="K191">
        <f t="shared" si="32"/>
        <v>47.576036383680488</v>
      </c>
      <c r="L191">
        <f t="shared" si="33"/>
        <v>26.129598465885337</v>
      </c>
      <c r="M191">
        <f t="shared" si="40"/>
        <v>9.3886696035907657E-2</v>
      </c>
      <c r="N191" s="21">
        <f t="shared" si="41"/>
        <v>2.6589910652974176E-2</v>
      </c>
      <c r="O191" s="21">
        <f t="shared" si="36"/>
        <v>6.8989776882580998</v>
      </c>
      <c r="P191">
        <f t="shared" si="37"/>
        <v>0.1364080339534913</v>
      </c>
      <c r="Q191">
        <f t="shared" si="34"/>
        <v>0.91038590672940312</v>
      </c>
      <c r="R191">
        <f t="shared" si="35"/>
        <v>-0.52465478807430488</v>
      </c>
      <c r="T191" s="21">
        <f t="shared" si="38"/>
        <v>6.9472283687845027E-4</v>
      </c>
      <c r="W191">
        <v>76</v>
      </c>
      <c r="X191">
        <v>6.5694869999999987</v>
      </c>
      <c r="Y191">
        <v>1</v>
      </c>
      <c r="Z191">
        <f t="shared" si="43"/>
        <v>1</v>
      </c>
      <c r="AA191" s="21">
        <f t="shared" si="44"/>
        <v>0.32949068825810102</v>
      </c>
    </row>
    <row r="192" spans="7:27" x14ac:dyDescent="0.2">
      <c r="G192" s="21"/>
      <c r="H192" s="21">
        <v>77</v>
      </c>
      <c r="I192">
        <f t="shared" si="39"/>
        <v>2.5951116865880201E-2</v>
      </c>
      <c r="J192">
        <f t="shared" si="42"/>
        <v>0.90975684783703814</v>
      </c>
      <c r="K192">
        <f t="shared" si="32"/>
        <v>47.412405571549812</v>
      </c>
      <c r="L192">
        <f t="shared" si="33"/>
        <v>26.057734923498288</v>
      </c>
      <c r="M192">
        <f t="shared" si="40"/>
        <v>9.457791535464842E-2</v>
      </c>
      <c r="N192" s="21">
        <f t="shared" si="41"/>
        <v>2.6680946816191098E-2</v>
      </c>
      <c r="O192" s="21">
        <f t="shared" si="36"/>
        <v>6.9249288051239803</v>
      </c>
      <c r="P192">
        <f t="shared" si="37"/>
        <v>0.13736556957781948</v>
      </c>
      <c r="Q192">
        <f t="shared" si="34"/>
        <v>0.90975684783703814</v>
      </c>
      <c r="R192">
        <f t="shared" si="35"/>
        <v>-0.52613035517748696</v>
      </c>
      <c r="T192" s="21">
        <f t="shared" si="38"/>
        <v>6.9121931874076281E-4</v>
      </c>
      <c r="W192">
        <v>77</v>
      </c>
      <c r="X192">
        <v>6.5808450000000001</v>
      </c>
      <c r="Y192">
        <v>1</v>
      </c>
      <c r="Z192">
        <f t="shared" si="43"/>
        <v>1</v>
      </c>
      <c r="AA192" s="21">
        <f t="shared" si="44"/>
        <v>0.34408380512398029</v>
      </c>
    </row>
    <row r="193" spans="7:27" x14ac:dyDescent="0.2">
      <c r="G193" s="21"/>
      <c r="H193" s="21">
        <v>78</v>
      </c>
      <c r="I193">
        <f t="shared" si="39"/>
        <v>2.5734673230315992E-2</v>
      </c>
      <c r="J193">
        <f t="shared" si="42"/>
        <v>0.90913134483969538</v>
      </c>
      <c r="K193">
        <f t="shared" si="32"/>
        <v>47.25144182025096</v>
      </c>
      <c r="L193">
        <f t="shared" si="33"/>
        <v>25.98713711085535</v>
      </c>
      <c r="M193">
        <f t="shared" si="40"/>
        <v>9.5265701469835734E-2</v>
      </c>
      <c r="N193" s="21">
        <f t="shared" si="41"/>
        <v>2.677113463656132E-2</v>
      </c>
      <c r="O193" s="21">
        <f t="shared" si="36"/>
        <v>6.9506634783542962</v>
      </c>
      <c r="P193">
        <f t="shared" si="37"/>
        <v>0.13831769251948567</v>
      </c>
      <c r="Q193">
        <f t="shared" si="34"/>
        <v>0.90913134483969538</v>
      </c>
      <c r="R193">
        <f t="shared" si="35"/>
        <v>-0.52760583407343853</v>
      </c>
      <c r="T193" s="21">
        <f t="shared" si="38"/>
        <v>6.8778611518731381E-4</v>
      </c>
      <c r="W193">
        <v>78</v>
      </c>
      <c r="X193">
        <v>6.6132939999999998</v>
      </c>
      <c r="Y193">
        <v>1</v>
      </c>
      <c r="Z193">
        <f t="shared" si="43"/>
        <v>1</v>
      </c>
      <c r="AA193" s="21">
        <f t="shared" si="44"/>
        <v>0.33736947835429643</v>
      </c>
    </row>
    <row r="194" spans="7:27" x14ac:dyDescent="0.2">
      <c r="G194" s="21"/>
      <c r="H194" s="21">
        <v>79</v>
      </c>
      <c r="I194">
        <f t="shared" si="39"/>
        <v>2.5523028919372043E-2</v>
      </c>
      <c r="J194">
        <f t="shared" si="42"/>
        <v>0.90850932916044069</v>
      </c>
      <c r="K194">
        <f t="shared" si="32"/>
        <v>47.0930685737506</v>
      </c>
      <c r="L194">
        <f t="shared" si="33"/>
        <v>25.917768294833916</v>
      </c>
      <c r="M194">
        <f t="shared" si="40"/>
        <v>9.5950122447461414E-2</v>
      </c>
      <c r="N194" s="21">
        <f t="shared" si="41"/>
        <v>2.6860493003932239E-2</v>
      </c>
      <c r="O194" s="21">
        <f t="shared" si="36"/>
        <v>6.9761865072736686</v>
      </c>
      <c r="P194">
        <f t="shared" si="37"/>
        <v>0.13926450716435604</v>
      </c>
      <c r="Q194">
        <f t="shared" si="34"/>
        <v>0.90850932916044069</v>
      </c>
      <c r="R194">
        <f t="shared" si="35"/>
        <v>-0.52908131637783218</v>
      </c>
      <c r="T194" s="21">
        <f t="shared" si="38"/>
        <v>6.8442097762567988E-4</v>
      </c>
      <c r="W194">
        <v>79</v>
      </c>
      <c r="X194">
        <v>6.6441219999999994</v>
      </c>
      <c r="Y194">
        <v>1</v>
      </c>
      <c r="Z194">
        <f t="shared" si="43"/>
        <v>1</v>
      </c>
      <c r="AA194" s="21">
        <f t="shared" si="44"/>
        <v>0.33206450727366921</v>
      </c>
    </row>
    <row r="195" spans="7:27" x14ac:dyDescent="0.2">
      <c r="G195" s="21"/>
      <c r="H195" s="21">
        <v>80</v>
      </c>
      <c r="I195">
        <f t="shared" si="39"/>
        <v>2.5316018752883855E-2</v>
      </c>
      <c r="J195">
        <f t="shared" si="42"/>
        <v>0.90789073438294987</v>
      </c>
      <c r="K195">
        <f t="shared" ref="K195:K258" si="45">IF(O195&lt;$B$8+$B$9,0.5*(($B$8+$B$9)^2+O195^2)/O195-$B$9,$B$8)</f>
        <v>46.937212407091856</v>
      </c>
      <c r="L195">
        <f t="shared" ref="L195:L258" si="46">0.5*Z195*K195/J195/$B$7</f>
        <v>25.849593254739428</v>
      </c>
      <c r="M195">
        <f t="shared" si="40"/>
        <v>9.6631244204525554E-2</v>
      </c>
      <c r="N195" s="21">
        <f t="shared" si="41"/>
        <v>2.6949040155346091E-2</v>
      </c>
      <c r="O195" s="21">
        <f t="shared" si="36"/>
        <v>7.0015025260265524</v>
      </c>
      <c r="P195">
        <f t="shared" si="37"/>
        <v>0.14020611460947771</v>
      </c>
      <c r="Q195">
        <f t="shared" ref="Q195:Q258" si="47">1-B$15*P195</f>
        <v>0.90789073438294987</v>
      </c>
      <c r="R195">
        <f t="shared" ref="R195:R258" si="48">$E$15/(P195+$E$16)</f>
        <v>-0.53055689139318474</v>
      </c>
      <c r="T195" s="21">
        <f t="shared" si="38"/>
        <v>6.8112175706414035E-4</v>
      </c>
      <c r="W195">
        <v>80</v>
      </c>
      <c r="X195">
        <v>6.6830619999999996</v>
      </c>
      <c r="Y195">
        <v>1</v>
      </c>
      <c r="Z195">
        <f t="shared" si="43"/>
        <v>1</v>
      </c>
      <c r="AA195" s="21">
        <f t="shared" si="44"/>
        <v>0.31844052602655282</v>
      </c>
    </row>
    <row r="196" spans="7:27" x14ac:dyDescent="0.2">
      <c r="G196" s="21"/>
      <c r="H196" s="21">
        <v>81</v>
      </c>
      <c r="I196">
        <f t="shared" si="39"/>
        <v>2.511348523446183E-2</v>
      </c>
      <c r="J196">
        <f t="shared" si="42"/>
        <v>0.90727549615715597</v>
      </c>
      <c r="K196">
        <f t="shared" si="45"/>
        <v>46.783802861041323</v>
      </c>
      <c r="L196">
        <f t="shared" si="46"/>
        <v>25.782578202099682</v>
      </c>
      <c r="M196">
        <f t="shared" si="40"/>
        <v>9.7309130603030092E-2</v>
      </c>
      <c r="N196" s="21">
        <f t="shared" si="41"/>
        <v>2.7036793705481853E-2</v>
      </c>
      <c r="O196" s="21">
        <f t="shared" ref="O196:O259" si="49">O195+I196*(H196-H195)</f>
        <v>7.0266160112610141</v>
      </c>
      <c r="P196">
        <f t="shared" ref="P196:P259" si="50">MIN(O196/(K196+$B$9),1)</f>
        <v>0.14114261280669949</v>
      </c>
      <c r="Q196">
        <f t="shared" si="47"/>
        <v>0.90727549615715597</v>
      </c>
      <c r="R196">
        <f t="shared" si="48"/>
        <v>-0.53203264621740842</v>
      </c>
      <c r="T196" s="21">
        <f t="shared" ref="T196:T259" si="51">(M196-M195)/(H196-H195)</f>
        <v>6.7788639850453747E-4</v>
      </c>
      <c r="W196">
        <v>81</v>
      </c>
      <c r="X196">
        <v>6.6911740000000002</v>
      </c>
      <c r="Y196">
        <v>1</v>
      </c>
      <c r="Z196">
        <f t="shared" si="43"/>
        <v>1</v>
      </c>
      <c r="AA196" s="21">
        <f t="shared" si="44"/>
        <v>0.33544201126101392</v>
      </c>
    </row>
    <row r="197" spans="7:27" x14ac:dyDescent="0.2">
      <c r="G197" s="21"/>
      <c r="H197" s="21">
        <v>82</v>
      </c>
      <c r="I197">
        <f t="shared" ref="I197:I260" si="52">IF(P196&lt;0.999,MAX(0,MIN(10000000,(L196/$E$8/M196^$E$10)^(1/$E$9)/N196)),0.1)</f>
        <v>2.4915278103359178E-2</v>
      </c>
      <c r="J197">
        <f t="shared" si="42"/>
        <v>0.90666355211013805</v>
      </c>
      <c r="K197">
        <f t="shared" si="45"/>
        <v>46.632772287392108</v>
      </c>
      <c r="L197">
        <f t="shared" si="46"/>
        <v>25.716690705643</v>
      </c>
      <c r="M197">
        <f t="shared" ref="M197:M260" si="53">-LN(J197)</f>
        <v>9.7983843538745813E-2</v>
      </c>
      <c r="N197" s="21">
        <f t="shared" ref="N197:N260" si="54">-$B$15*(O197-2*(K197+$B$9))/(K197+$B$9)^2/J197</f>
        <v>2.7123770675318692E-2</v>
      </c>
      <c r="O197" s="21">
        <f t="shared" si="49"/>
        <v>7.0515312893643731</v>
      </c>
      <c r="P197">
        <f t="shared" si="50"/>
        <v>0.14207409669831456</v>
      </c>
      <c r="Q197">
        <f t="shared" si="47"/>
        <v>0.90666355211013805</v>
      </c>
      <c r="R197">
        <f t="shared" si="48"/>
        <v>-0.53350866584632939</v>
      </c>
      <c r="T197" s="21">
        <f t="shared" si="51"/>
        <v>6.7471293571572111E-4</v>
      </c>
      <c r="W197">
        <v>82</v>
      </c>
      <c r="X197">
        <v>6.7284909999999982</v>
      </c>
      <c r="Y197">
        <v>1</v>
      </c>
      <c r="Z197">
        <f t="shared" si="43"/>
        <v>1</v>
      </c>
      <c r="AA197" s="21">
        <f t="shared" si="44"/>
        <v>0.3230402893643749</v>
      </c>
    </row>
    <row r="198" spans="7:27" x14ac:dyDescent="0.2">
      <c r="G198" s="21"/>
      <c r="H198" s="21">
        <v>83</v>
      </c>
      <c r="I198">
        <f t="shared" si="52"/>
        <v>2.4721253917639966E-2</v>
      </c>
      <c r="J198">
        <f t="shared" si="42"/>
        <v>0.9060548417618991</v>
      </c>
      <c r="K198">
        <f t="shared" si="45"/>
        <v>46.484055704114994</v>
      </c>
      <c r="L198">
        <f t="shared" si="46"/>
        <v>25.651899621066466</v>
      </c>
      <c r="M198">
        <f t="shared" si="53"/>
        <v>9.8655443025104442E-2</v>
      </c>
      <c r="N198" s="21">
        <f t="shared" si="54"/>
        <v>2.7209987519145364E-2</v>
      </c>
      <c r="O198" s="21">
        <f t="shared" si="49"/>
        <v>7.0762525432820134</v>
      </c>
      <c r="P198">
        <f t="shared" si="50"/>
        <v>0.14300065834526102</v>
      </c>
      <c r="Q198">
        <f t="shared" si="47"/>
        <v>0.9060548417618991</v>
      </c>
      <c r="R198">
        <f t="shared" si="48"/>
        <v>-0.53498503327057878</v>
      </c>
      <c r="T198" s="21">
        <f t="shared" si="51"/>
        <v>6.7159948635862887E-4</v>
      </c>
      <c r="W198">
        <v>83</v>
      </c>
      <c r="X198">
        <v>6.7479610000000001</v>
      </c>
      <c r="Y198">
        <v>1</v>
      </c>
      <c r="Z198">
        <f t="shared" si="43"/>
        <v>1</v>
      </c>
      <c r="AA198" s="21">
        <f t="shared" si="44"/>
        <v>0.32829154328201327</v>
      </c>
    </row>
    <row r="199" spans="7:27" x14ac:dyDescent="0.2">
      <c r="G199" s="21"/>
      <c r="H199" s="21">
        <v>84</v>
      </c>
      <c r="I199">
        <f t="shared" si="52"/>
        <v>2.4531275666109569E-2</v>
      </c>
      <c r="J199">
        <f t="shared" ref="J199:J262" si="55">Q199</f>
        <v>0.90544930644570853</v>
      </c>
      <c r="K199">
        <f t="shared" si="45"/>
        <v>46.337590659620282</v>
      </c>
      <c r="L199">
        <f t="shared" si="46"/>
        <v>25.58817502523468</v>
      </c>
      <c r="M199">
        <f t="shared" si="53"/>
        <v>9.9323987272539313E-2</v>
      </c>
      <c r="N199" s="21">
        <f t="shared" si="54"/>
        <v>2.7295460150029777E-2</v>
      </c>
      <c r="O199" s="21">
        <f t="shared" si="49"/>
        <v>7.1007838189481225</v>
      </c>
      <c r="P199">
        <f t="shared" si="50"/>
        <v>0.14392238704837421</v>
      </c>
      <c r="Q199">
        <f t="shared" si="47"/>
        <v>0.90544930644570853</v>
      </c>
      <c r="R199">
        <f t="shared" si="48"/>
        <v>-0.53646182956723598</v>
      </c>
      <c r="T199" s="21">
        <f t="shared" si="51"/>
        <v>6.6854424743487129E-4</v>
      </c>
      <c r="W199">
        <v>84</v>
      </c>
      <c r="X199">
        <v>6.7739209999999979</v>
      </c>
      <c r="Y199">
        <v>1</v>
      </c>
      <c r="Z199">
        <f t="shared" si="43"/>
        <v>1</v>
      </c>
      <c r="AA199" s="21">
        <f t="shared" si="44"/>
        <v>0.32686281894812463</v>
      </c>
    </row>
    <row r="200" spans="7:27" x14ac:dyDescent="0.2">
      <c r="G200" s="21"/>
      <c r="H200" s="21">
        <v>85</v>
      </c>
      <c r="I200">
        <f t="shared" si="52"/>
        <v>2.4345212406702437E-2</v>
      </c>
      <c r="J200">
        <f t="shared" si="55"/>
        <v>0.90484688923271006</v>
      </c>
      <c r="K200">
        <f t="shared" si="45"/>
        <v>46.19331710545589</v>
      </c>
      <c r="L200">
        <f t="shared" si="46"/>
        <v>25.52548815448036</v>
      </c>
      <c r="M200">
        <f t="shared" si="53"/>
        <v>9.9989532763573696E-2</v>
      </c>
      <c r="N200" s="21">
        <f t="shared" si="54"/>
        <v>2.7380203963853947E-2</v>
      </c>
      <c r="O200" s="21">
        <f t="shared" si="49"/>
        <v>7.1251290313548248</v>
      </c>
      <c r="P200">
        <f t="shared" si="50"/>
        <v>0.14483936946314599</v>
      </c>
      <c r="Q200">
        <f t="shared" si="47"/>
        <v>0.90484688923271006</v>
      </c>
      <c r="R200">
        <f t="shared" si="48"/>
        <v>-0.53793913398656967</v>
      </c>
      <c r="T200" s="21">
        <f t="shared" si="51"/>
        <v>6.6554549103438332E-4</v>
      </c>
      <c r="W200">
        <v>85</v>
      </c>
      <c r="X200">
        <v>6.790146</v>
      </c>
      <c r="Y200">
        <v>1</v>
      </c>
      <c r="Z200">
        <f t="shared" si="43"/>
        <v>1</v>
      </c>
      <c r="AA200" s="21">
        <f t="shared" si="44"/>
        <v>0.33498303135482477</v>
      </c>
    </row>
    <row r="201" spans="7:27" x14ac:dyDescent="0.2">
      <c r="G201" s="21"/>
      <c r="H201" s="21">
        <v>86</v>
      </c>
      <c r="I201">
        <f t="shared" si="52"/>
        <v>2.4162938929232231E-2</v>
      </c>
      <c r="J201">
        <f t="shared" si="55"/>
        <v>0.90424753486052012</v>
      </c>
      <c r="K201">
        <f t="shared" si="45"/>
        <v>46.051177276824895</v>
      </c>
      <c r="L201">
        <f t="shared" si="46"/>
        <v>25.463811346706226</v>
      </c>
      <c r="M201">
        <f t="shared" si="53"/>
        <v>0.10065213432393037</v>
      </c>
      <c r="N201" s="21">
        <f t="shared" si="54"/>
        <v>2.7464233862010967E-2</v>
      </c>
      <c r="O201" s="21">
        <f t="shared" si="49"/>
        <v>7.1492919702840574</v>
      </c>
      <c r="P201">
        <f t="shared" si="50"/>
        <v>0.14575168970841129</v>
      </c>
      <c r="Q201">
        <f t="shared" si="47"/>
        <v>0.90424753486052012</v>
      </c>
      <c r="R201">
        <f t="shared" si="48"/>
        <v>-0.53941702403419867</v>
      </c>
      <c r="T201" s="21">
        <f t="shared" si="51"/>
        <v>6.626015603566765E-4</v>
      </c>
      <c r="W201">
        <v>86</v>
      </c>
      <c r="X201">
        <v>6.8209729999999986</v>
      </c>
      <c r="Y201">
        <v>1</v>
      </c>
      <c r="Z201">
        <f t="shared" si="43"/>
        <v>1</v>
      </c>
      <c r="AA201" s="21">
        <f t="shared" si="44"/>
        <v>0.32831897028405876</v>
      </c>
    </row>
    <row r="202" spans="7:27" x14ac:dyDescent="0.2">
      <c r="G202" s="21"/>
      <c r="H202" s="21">
        <v>87</v>
      </c>
      <c r="I202">
        <f t="shared" si="52"/>
        <v>2.3984335440597814E-2</v>
      </c>
      <c r="J202">
        <f t="shared" si="55"/>
        <v>0.9036511896655588</v>
      </c>
      <c r="K202">
        <f t="shared" si="45"/>
        <v>45.91111558035707</v>
      </c>
      <c r="L202">
        <f t="shared" si="46"/>
        <v>25.403117987012649</v>
      </c>
      <c r="M202">
        <f t="shared" si="53"/>
        <v>0.10131184518992041</v>
      </c>
      <c r="N202" s="21">
        <f t="shared" si="54"/>
        <v>2.7547564272853306E-2</v>
      </c>
      <c r="O202" s="21">
        <f t="shared" si="49"/>
        <v>7.1732763057246549</v>
      </c>
      <c r="P202">
        <f t="shared" si="50"/>
        <v>0.14665942946935104</v>
      </c>
      <c r="Q202">
        <f t="shared" si="47"/>
        <v>0.9036511896655588</v>
      </c>
      <c r="R202">
        <f t="shared" si="48"/>
        <v>-0.54089557554896728</v>
      </c>
      <c r="T202" s="21">
        <f t="shared" si="51"/>
        <v>6.5971086599003748E-4</v>
      </c>
      <c r="W202">
        <v>87</v>
      </c>
      <c r="X202">
        <v>6.8339530000000011</v>
      </c>
      <c r="Y202">
        <v>1</v>
      </c>
      <c r="Z202">
        <f t="shared" si="43"/>
        <v>1</v>
      </c>
      <c r="AA202" s="21">
        <f t="shared" si="44"/>
        <v>0.33932330572465386</v>
      </c>
    </row>
    <row r="203" spans="7:27" x14ac:dyDescent="0.2">
      <c r="G203" s="21"/>
      <c r="H203" s="21">
        <v>88</v>
      </c>
      <c r="I203">
        <f t="shared" si="52"/>
        <v>2.3809287270708045E-2</v>
      </c>
      <c r="J203">
        <f t="shared" si="55"/>
        <v>0.90305780151887971</v>
      </c>
      <c r="K203">
        <f t="shared" si="45"/>
        <v>45.773078488616065</v>
      </c>
      <c r="L203">
        <f t="shared" si="46"/>
        <v>25.343382456598551</v>
      </c>
      <c r="M203">
        <f t="shared" si="53"/>
        <v>0.1019687170723439</v>
      </c>
      <c r="N203" s="21">
        <f t="shared" si="54"/>
        <v>2.7630209171974736E-2</v>
      </c>
      <c r="O203" s="21">
        <f t="shared" si="49"/>
        <v>7.1970855929953625</v>
      </c>
      <c r="P203">
        <f t="shared" si="50"/>
        <v>0.14756266809517071</v>
      </c>
      <c r="Q203">
        <f t="shared" si="47"/>
        <v>0.90305780151887971</v>
      </c>
      <c r="R203">
        <f t="shared" si="48"/>
        <v>-0.54237486277680902</v>
      </c>
      <c r="T203" s="21">
        <f t="shared" si="51"/>
        <v>6.5687188242348482E-4</v>
      </c>
      <c r="W203">
        <v>88</v>
      </c>
      <c r="X203">
        <v>6.8599129999999988</v>
      </c>
      <c r="Y203">
        <v>1</v>
      </c>
      <c r="Z203">
        <f t="shared" si="43"/>
        <v>1</v>
      </c>
      <c r="AA203" s="21">
        <f t="shared" si="44"/>
        <v>0.33717259299536373</v>
      </c>
    </row>
    <row r="204" spans="7:27" x14ac:dyDescent="0.2">
      <c r="G204" s="21"/>
      <c r="H204" s="21">
        <v>89</v>
      </c>
      <c r="I204">
        <f t="shared" si="52"/>
        <v>2.3637684597540981E-2</v>
      </c>
      <c r="J204">
        <f t="shared" si="55"/>
        <v>0.90246731976527816</v>
      </c>
      <c r="K204">
        <f t="shared" si="45"/>
        <v>45.637014440866366</v>
      </c>
      <c r="L204">
        <f t="shared" si="46"/>
        <v>25.284580084703816</v>
      </c>
      <c r="M204">
        <f t="shared" si="53"/>
        <v>0.10262280021712281</v>
      </c>
      <c r="N204" s="21">
        <f t="shared" si="54"/>
        <v>2.7712182101401795E-2</v>
      </c>
      <c r="O204" s="21">
        <f t="shared" si="49"/>
        <v>7.2207232775929038</v>
      </c>
      <c r="P204">
        <f t="shared" si="50"/>
        <v>0.14846148269178755</v>
      </c>
      <c r="Q204">
        <f t="shared" si="47"/>
        <v>0.90246731976527816</v>
      </c>
      <c r="R204">
        <f t="shared" si="48"/>
        <v>-0.54385495844085407</v>
      </c>
      <c r="T204" s="21">
        <f t="shared" si="51"/>
        <v>6.5408314477891083E-4</v>
      </c>
      <c r="W204">
        <v>89</v>
      </c>
      <c r="X204">
        <v>6.8939850000000007</v>
      </c>
      <c r="Y204">
        <v>1</v>
      </c>
      <c r="Z204">
        <f t="shared" si="43"/>
        <v>1</v>
      </c>
      <c r="AA204" s="21">
        <f t="shared" si="44"/>
        <v>0.32673827759290308</v>
      </c>
    </row>
    <row r="205" spans="7:27" x14ac:dyDescent="0.2">
      <c r="G205" s="21"/>
      <c r="H205" s="21">
        <v>90</v>
      </c>
      <c r="I205">
        <f t="shared" si="52"/>
        <v>2.346942218989059E-2</v>
      </c>
      <c r="J205">
        <f t="shared" si="55"/>
        <v>0.9018796951654765</v>
      </c>
      <c r="K205">
        <f t="shared" si="45"/>
        <v>45.502873749662712</v>
      </c>
      <c r="L205">
        <f t="shared" si="46"/>
        <v>25.226687103380161</v>
      </c>
      <c r="M205">
        <f t="shared" si="53"/>
        <v>0.10327414346286658</v>
      </c>
      <c r="N205" s="21">
        <f t="shared" si="54"/>
        <v>2.7793496187765061E-2</v>
      </c>
      <c r="O205" s="21">
        <f t="shared" si="49"/>
        <v>7.2441926997827943</v>
      </c>
      <c r="P205">
        <f t="shared" si="50"/>
        <v>0.14935594820983511</v>
      </c>
      <c r="Q205">
        <f t="shared" si="47"/>
        <v>0.9018796951654765</v>
      </c>
      <c r="R205">
        <f t="shared" si="48"/>
        <v>-0.54533593380801293</v>
      </c>
      <c r="T205" s="21">
        <f t="shared" si="51"/>
        <v>6.5134324574377123E-4</v>
      </c>
      <c r="W205">
        <v>90</v>
      </c>
      <c r="X205">
        <v>6.898852999999999</v>
      </c>
      <c r="Y205">
        <v>1</v>
      </c>
      <c r="Z205">
        <f t="shared" si="43"/>
        <v>1</v>
      </c>
      <c r="AA205" s="21">
        <f t="shared" si="44"/>
        <v>0.34533969978279533</v>
      </c>
    </row>
    <row r="206" spans="7:27" x14ac:dyDescent="0.2">
      <c r="G206" s="21"/>
      <c r="H206" s="21">
        <v>91</v>
      </c>
      <c r="I206">
        <f t="shared" si="52"/>
        <v>2.330439916647874E-2</v>
      </c>
      <c r="J206">
        <f t="shared" si="55"/>
        <v>0.90129487984119705</v>
      </c>
      <c r="K206">
        <f t="shared" si="45"/>
        <v>45.37060851285959</v>
      </c>
      <c r="L206">
        <f t="shared" si="46"/>
        <v>25.169680604894609</v>
      </c>
      <c r="M206">
        <f t="shared" si="53"/>
        <v>0.10392279429555955</v>
      </c>
      <c r="N206" s="21">
        <f t="shared" si="54"/>
        <v>2.7874164159515262E-2</v>
      </c>
      <c r="O206" s="21">
        <f t="shared" si="49"/>
        <v>7.2674970989492733</v>
      </c>
      <c r="P206">
        <f t="shared" si="50"/>
        <v>0.15024613752827132</v>
      </c>
      <c r="Q206">
        <f t="shared" si="47"/>
        <v>0.90129487984119705</v>
      </c>
      <c r="R206">
        <f t="shared" si="48"/>
        <v>-0.54681785875225519</v>
      </c>
      <c r="T206" s="21">
        <f t="shared" si="51"/>
        <v>6.4865083269297075E-4</v>
      </c>
      <c r="W206">
        <v>91</v>
      </c>
      <c r="X206">
        <v>6.928058</v>
      </c>
      <c r="Y206">
        <v>1</v>
      </c>
      <c r="Z206">
        <f t="shared" si="43"/>
        <v>1</v>
      </c>
      <c r="AA206" s="21">
        <f t="shared" si="44"/>
        <v>0.33943909894927327</v>
      </c>
    </row>
    <row r="207" spans="7:27" x14ac:dyDescent="0.2">
      <c r="G207" s="21"/>
      <c r="H207" s="21">
        <v>92</v>
      </c>
      <c r="I207">
        <f t="shared" si="52"/>
        <v>2.314251877022247E-2</v>
      </c>
      <c r="J207">
        <f t="shared" si="55"/>
        <v>0.90071282722294865</v>
      </c>
      <c r="K207">
        <f t="shared" si="45"/>
        <v>45.240172530670563</v>
      </c>
      <c r="L207">
        <f t="shared" si="46"/>
        <v>25.113538501585314</v>
      </c>
      <c r="M207">
        <f t="shared" si="53"/>
        <v>0.10456879890054388</v>
      </c>
      <c r="N207" s="21">
        <f t="shared" si="54"/>
        <v>2.7954198363244389E-2</v>
      </c>
      <c r="O207" s="21">
        <f t="shared" si="49"/>
        <v>7.2906396177194956</v>
      </c>
      <c r="P207">
        <f t="shared" si="50"/>
        <v>0.15113212153385622</v>
      </c>
      <c r="Q207">
        <f t="shared" si="47"/>
        <v>0.90071282722294865</v>
      </c>
      <c r="R207">
        <f t="shared" si="48"/>
        <v>-0.54830080181478646</v>
      </c>
      <c r="T207" s="21">
        <f t="shared" si="51"/>
        <v>6.460046049843321E-4</v>
      </c>
      <c r="W207">
        <v>92</v>
      </c>
      <c r="X207">
        <v>6.9605069999999998</v>
      </c>
      <c r="Y207">
        <v>1</v>
      </c>
      <c r="Z207">
        <f t="shared" si="43"/>
        <v>1</v>
      </c>
      <c r="AA207" s="21">
        <f t="shared" si="44"/>
        <v>0.33013261771949587</v>
      </c>
    </row>
    <row r="208" spans="7:27" x14ac:dyDescent="0.2">
      <c r="G208" s="21"/>
      <c r="H208" s="21">
        <v>93</v>
      </c>
      <c r="I208">
        <f t="shared" si="52"/>
        <v>2.2983688156547766E-2</v>
      </c>
      <c r="J208">
        <f t="shared" si="55"/>
        <v>0.90013349200036519</v>
      </c>
      <c r="K208">
        <f t="shared" si="45"/>
        <v>45.111521227436093</v>
      </c>
      <c r="L208">
        <f t="shared" si="46"/>
        <v>25.058239488003515</v>
      </c>
      <c r="M208">
        <f t="shared" si="53"/>
        <v>0.10521220221195897</v>
      </c>
      <c r="N208" s="21">
        <f t="shared" si="54"/>
        <v>2.8033610779167474E-2</v>
      </c>
      <c r="O208" s="21">
        <f t="shared" si="49"/>
        <v>7.3136233058760434</v>
      </c>
      <c r="P208">
        <f t="shared" si="50"/>
        <v>0.15201396919674562</v>
      </c>
      <c r="Q208">
        <f t="shared" si="47"/>
        <v>0.90013349200036519</v>
      </c>
      <c r="R208">
        <f t="shared" si="48"/>
        <v>-0.54978483026130875</v>
      </c>
      <c r="T208" s="21">
        <f t="shared" si="51"/>
        <v>6.4340331141508889E-4</v>
      </c>
      <c r="W208">
        <v>93</v>
      </c>
      <c r="X208">
        <v>6.9767319999999984</v>
      </c>
      <c r="Y208">
        <v>1</v>
      </c>
      <c r="Z208">
        <f t="shared" si="43"/>
        <v>1</v>
      </c>
      <c r="AA208" s="21">
        <f t="shared" si="44"/>
        <v>0.33689130587604499</v>
      </c>
    </row>
    <row r="209" spans="7:27" x14ac:dyDescent="0.2">
      <c r="G209" s="21"/>
      <c r="H209" s="21">
        <v>94</v>
      </c>
      <c r="I209">
        <f t="shared" si="52"/>
        <v>2.2827818194734222E-2</v>
      </c>
      <c r="J209">
        <f t="shared" si="55"/>
        <v>0.89955683007494358</v>
      </c>
      <c r="K209">
        <f t="shared" si="45"/>
        <v>44.984611577784904</v>
      </c>
      <c r="L209">
        <f t="shared" si="46"/>
        <v>25.003763005188432</v>
      </c>
      <c r="M209">
        <f t="shared" si="53"/>
        <v>0.10585304795978971</v>
      </c>
      <c r="N209" s="21">
        <f t="shared" si="54"/>
        <v>2.8112413035816963E-2</v>
      </c>
      <c r="O209" s="21">
        <f t="shared" si="49"/>
        <v>7.3364511240707779</v>
      </c>
      <c r="P209">
        <f t="shared" si="50"/>
        <v>0.15289174764243132</v>
      </c>
      <c r="Q209">
        <f t="shared" si="47"/>
        <v>0.89955683007494358</v>
      </c>
      <c r="R209">
        <f t="shared" si="48"/>
        <v>-0.55127001013654164</v>
      </c>
      <c r="T209" s="21">
        <f t="shared" si="51"/>
        <v>6.4084574783074277E-4</v>
      </c>
      <c r="W209">
        <v>94</v>
      </c>
      <c r="X209">
        <v>7.0026919999999997</v>
      </c>
      <c r="Y209">
        <v>1</v>
      </c>
      <c r="Z209">
        <f t="shared" si="43"/>
        <v>1</v>
      </c>
      <c r="AA209" s="21">
        <f t="shared" si="44"/>
        <v>0.33375912407077823</v>
      </c>
    </row>
    <row r="210" spans="7:27" x14ac:dyDescent="0.2">
      <c r="G210" s="21"/>
      <c r="H210" s="21">
        <v>95</v>
      </c>
      <c r="I210">
        <f t="shared" si="52"/>
        <v>2.2674823281357476E-2</v>
      </c>
      <c r="J210">
        <f t="shared" si="55"/>
        <v>0.8989827985150427</v>
      </c>
      <c r="K210">
        <f t="shared" si="45"/>
        <v>44.859402036898281</v>
      </c>
      <c r="L210">
        <f t="shared" si="46"/>
        <v>24.950089206933612</v>
      </c>
      <c r="M210">
        <f t="shared" si="53"/>
        <v>0.10649137871466159</v>
      </c>
      <c r="N210" s="21">
        <f t="shared" si="54"/>
        <v>2.8190616423997488E-2</v>
      </c>
      <c r="O210" s="21">
        <f t="shared" si="49"/>
        <v>7.3591259473521351</v>
      </c>
      <c r="P210">
        <f t="shared" si="50"/>
        <v>0.15376552222024112</v>
      </c>
      <c r="Q210">
        <f t="shared" si="47"/>
        <v>0.8989827985150427</v>
      </c>
      <c r="R210">
        <f t="shared" si="48"/>
        <v>-0.55275640631616418</v>
      </c>
      <c r="T210" s="21">
        <f t="shared" si="51"/>
        <v>6.3833075487187974E-4</v>
      </c>
      <c r="W210">
        <v>95</v>
      </c>
      <c r="X210">
        <v>7.014050000000001</v>
      </c>
      <c r="Y210">
        <v>1</v>
      </c>
      <c r="Z210">
        <f t="shared" si="43"/>
        <v>1</v>
      </c>
      <c r="AA210" s="21">
        <f t="shared" si="44"/>
        <v>0.34507594735213409</v>
      </c>
    </row>
    <row r="211" spans="7:27" x14ac:dyDescent="0.2">
      <c r="G211" s="21"/>
      <c r="H211" s="21">
        <v>96</v>
      </c>
      <c r="I211">
        <f t="shared" si="52"/>
        <v>2.2524621164972985E-2</v>
      </c>
      <c r="J211">
        <f t="shared" si="55"/>
        <v>0.89841135551301121</v>
      </c>
      <c r="K211">
        <f t="shared" si="45"/>
        <v>44.735852474608748</v>
      </c>
      <c r="L211">
        <f t="shared" si="46"/>
        <v>24.897198927914076</v>
      </c>
      <c r="M211">
        <f t="shared" si="53"/>
        <v>0.10712723593051422</v>
      </c>
      <c r="N211" s="21">
        <f t="shared" si="54"/>
        <v>2.8268231910045835E-2</v>
      </c>
      <c r="O211" s="21">
        <f t="shared" si="49"/>
        <v>7.3816505685171077</v>
      </c>
      <c r="P211">
        <f t="shared" si="50"/>
        <v>0.15463535656859784</v>
      </c>
      <c r="Q211">
        <f t="shared" si="47"/>
        <v>0.89841135551301121</v>
      </c>
      <c r="R211">
        <f t="shared" si="48"/>
        <v>-0.5542440825563304</v>
      </c>
      <c r="T211" s="21">
        <f t="shared" si="51"/>
        <v>6.35857215852631E-4</v>
      </c>
      <c r="W211">
        <v>96</v>
      </c>
      <c r="X211">
        <v>7.0237850000000002</v>
      </c>
      <c r="Y211">
        <v>1</v>
      </c>
      <c r="Z211">
        <f t="shared" si="43"/>
        <v>1</v>
      </c>
      <c r="AA211" s="21">
        <f t="shared" si="44"/>
        <v>0.35786556851710749</v>
      </c>
    </row>
    <row r="212" spans="7:27" x14ac:dyDescent="0.2">
      <c r="G212" s="21"/>
      <c r="H212" s="21">
        <v>97</v>
      </c>
      <c r="I212">
        <f t="shared" si="52"/>
        <v>2.2377132781253216E-2</v>
      </c>
      <c r="J212">
        <f t="shared" si="55"/>
        <v>0.89784246034432136</v>
      </c>
      <c r="K212">
        <f t="shared" si="45"/>
        <v>44.61392411308465</v>
      </c>
      <c r="L212">
        <f t="shared" si="46"/>
        <v>24.84507365355347</v>
      </c>
      <c r="M212">
        <f t="shared" si="53"/>
        <v>0.10776065998527636</v>
      </c>
      <c r="N212" s="21">
        <f t="shared" si="54"/>
        <v>2.8345270148437459E-2</v>
      </c>
      <c r="O212" s="21">
        <f t="shared" si="49"/>
        <v>7.4040277012983609</v>
      </c>
      <c r="P212">
        <f t="shared" si="50"/>
        <v>0.15550131267722336</v>
      </c>
      <c r="Q212">
        <f t="shared" si="47"/>
        <v>0.89784246034432136</v>
      </c>
      <c r="R212">
        <f t="shared" si="48"/>
        <v>-0.55573310154089861</v>
      </c>
      <c r="T212" s="21">
        <f t="shared" si="51"/>
        <v>6.3342405476213282E-4</v>
      </c>
      <c r="W212">
        <v>97</v>
      </c>
      <c r="X212">
        <v>7.0659689999999991</v>
      </c>
      <c r="Y212">
        <v>1</v>
      </c>
      <c r="Z212">
        <f t="shared" si="43"/>
        <v>1</v>
      </c>
      <c r="AA212" s="21">
        <f t="shared" si="44"/>
        <v>0.3380587012983618</v>
      </c>
    </row>
    <row r="213" spans="7:27" x14ac:dyDescent="0.2">
      <c r="G213" s="21"/>
      <c r="H213" s="21">
        <v>98</v>
      </c>
      <c r="I213">
        <f t="shared" si="52"/>
        <v>2.2232282097853433E-2</v>
      </c>
      <c r="J213">
        <f t="shared" si="55"/>
        <v>0.89727607332859838</v>
      </c>
      <c r="K213">
        <f t="shared" si="45"/>
        <v>44.49357946787066</v>
      </c>
      <c r="L213">
        <f t="shared" si="46"/>
        <v>24.793695491519209</v>
      </c>
      <c r="M213">
        <f t="shared" si="53"/>
        <v>0.10839169021965167</v>
      </c>
      <c r="N213" s="21">
        <f t="shared" si="54"/>
        <v>2.8421741493778331E-2</v>
      </c>
      <c r="O213" s="21">
        <f t="shared" si="49"/>
        <v>7.4262599833962142</v>
      </c>
      <c r="P213">
        <f t="shared" si="50"/>
        <v>0.15636345094646042</v>
      </c>
      <c r="Q213">
        <f t="shared" si="47"/>
        <v>0.89727607332859838</v>
      </c>
      <c r="R213">
        <f t="shared" si="48"/>
        <v>-0.55722352492650662</v>
      </c>
      <c r="T213" s="21">
        <f t="shared" si="51"/>
        <v>6.3103023437531547E-4</v>
      </c>
      <c r="W213">
        <v>98</v>
      </c>
      <c r="X213">
        <v>7.1032869999999981</v>
      </c>
      <c r="Y213">
        <v>1</v>
      </c>
      <c r="Z213">
        <f t="shared" si="43"/>
        <v>1</v>
      </c>
      <c r="AA213" s="21">
        <f t="shared" si="44"/>
        <v>0.32297298339621605</v>
      </c>
    </row>
    <row r="214" spans="7:27" x14ac:dyDescent="0.2">
      <c r="G214" s="21"/>
      <c r="H214" s="21">
        <v>99</v>
      </c>
      <c r="I214">
        <f t="shared" si="52"/>
        <v>2.208999596833839E-2</v>
      </c>
      <c r="J214">
        <f t="shared" si="55"/>
        <v>0.89671215579243457</v>
      </c>
      <c r="K214">
        <f t="shared" si="45"/>
        <v>44.374782292071373</v>
      </c>
      <c r="L214">
        <f t="shared" si="46"/>
        <v>24.743047144742274</v>
      </c>
      <c r="M214">
        <f t="shared" si="53"/>
        <v>0.10902036497412683</v>
      </c>
      <c r="N214" s="21">
        <f t="shared" si="54"/>
        <v>2.8497656012217838E-2</v>
      </c>
      <c r="O214" s="21">
        <f t="shared" si="49"/>
        <v>7.4483499793645525</v>
      </c>
      <c r="P214">
        <f t="shared" si="50"/>
        <v>0.1572218302438744</v>
      </c>
      <c r="Q214">
        <f t="shared" si="47"/>
        <v>0.89671215579243457</v>
      </c>
      <c r="R214">
        <f t="shared" si="48"/>
        <v>-0.55871541338561348</v>
      </c>
      <c r="T214" s="21">
        <f t="shared" si="51"/>
        <v>6.2867475447515864E-4</v>
      </c>
      <c r="W214">
        <v>99</v>
      </c>
      <c r="X214">
        <v>7.1162659999999995</v>
      </c>
      <c r="Y214">
        <v>1</v>
      </c>
      <c r="Z214">
        <f t="shared" si="43"/>
        <v>1</v>
      </c>
      <c r="AA214" s="21">
        <f t="shared" si="44"/>
        <v>0.33208397936455292</v>
      </c>
    </row>
    <row r="215" spans="7:27" x14ac:dyDescent="0.2">
      <c r="G215" s="21"/>
      <c r="H215" s="21">
        <v>100</v>
      </c>
      <c r="I215">
        <f t="shared" si="52"/>
        <v>2.1950203994553871E-2</v>
      </c>
      <c r="J215">
        <f t="shared" si="55"/>
        <v>0.89615067003389282</v>
      </c>
      <c r="K215">
        <f t="shared" si="45"/>
        <v>44.257497523480318</v>
      </c>
      <c r="L215">
        <f t="shared" si="46"/>
        <v>24.693111885865399</v>
      </c>
      <c r="M215">
        <f t="shared" si="53"/>
        <v>0.10964672162429602</v>
      </c>
      <c r="N215" s="21">
        <f t="shared" si="54"/>
        <v>2.8573023492316444E-2</v>
      </c>
      <c r="O215" s="21">
        <f t="shared" si="49"/>
        <v>7.4703001833591065</v>
      </c>
      <c r="P215">
        <f t="shared" si="50"/>
        <v>0.15807650795828576</v>
      </c>
      <c r="Q215">
        <f t="shared" si="47"/>
        <v>0.89615067003389282</v>
      </c>
      <c r="R215">
        <f t="shared" si="48"/>
        <v>-0.56020882664762606</v>
      </c>
      <c r="T215" s="21">
        <f t="shared" si="51"/>
        <v>6.2635665016919084E-4</v>
      </c>
      <c r="W215">
        <v>100</v>
      </c>
      <c r="X215">
        <v>7.1357359999999979</v>
      </c>
      <c r="Y215">
        <v>1</v>
      </c>
      <c r="Z215">
        <f t="shared" si="43"/>
        <v>1</v>
      </c>
      <c r="AA215" s="21">
        <f t="shared" si="44"/>
        <v>0.33456418335910865</v>
      </c>
    </row>
    <row r="216" spans="7:27" x14ac:dyDescent="0.2">
      <c r="G216" s="21"/>
      <c r="H216" s="21">
        <v>101</v>
      </c>
      <c r="I216">
        <f t="shared" si="52"/>
        <v>2.1812838396875613E-2</v>
      </c>
      <c r="J216">
        <f t="shared" si="55"/>
        <v>0.89559157928860478</v>
      </c>
      <c r="K216">
        <f t="shared" si="45"/>
        <v>44.141691234471367</v>
      </c>
      <c r="L216">
        <f t="shared" si="46"/>
        <v>24.643873533030778</v>
      </c>
      <c r="M216">
        <f t="shared" si="53"/>
        <v>0.11027079661459686</v>
      </c>
      <c r="N216" s="21">
        <f t="shared" si="54"/>
        <v>2.8647853455399289E-2</v>
      </c>
      <c r="O216" s="21">
        <f t="shared" si="49"/>
        <v>7.4921130217559817</v>
      </c>
      <c r="P216">
        <f t="shared" si="50"/>
        <v>0.15892754005137458</v>
      </c>
      <c r="Q216">
        <f t="shared" si="47"/>
        <v>0.89559157928860478</v>
      </c>
      <c r="R216">
        <f t="shared" si="48"/>
        <v>-0.56170382353821235</v>
      </c>
      <c r="T216" s="21">
        <f t="shared" si="51"/>
        <v>6.2407499030084357E-4</v>
      </c>
      <c r="W216">
        <v>101</v>
      </c>
      <c r="X216">
        <v>7.1503389999999989</v>
      </c>
      <c r="Y216">
        <v>1</v>
      </c>
      <c r="Z216">
        <f t="shared" si="43"/>
        <v>1</v>
      </c>
      <c r="AA216" s="21">
        <f t="shared" si="44"/>
        <v>0.34177402175598282</v>
      </c>
    </row>
    <row r="217" spans="7:27" x14ac:dyDescent="0.2">
      <c r="G217" s="21"/>
      <c r="H217" s="21">
        <v>102</v>
      </c>
      <c r="I217">
        <f t="shared" si="52"/>
        <v>2.1677833891810574E-2</v>
      </c>
      <c r="J217">
        <f t="shared" si="55"/>
        <v>0.89503484769737685</v>
      </c>
      <c r="K217">
        <f t="shared" si="45"/>
        <v>44.027330584482215</v>
      </c>
      <c r="L217">
        <f t="shared" si="46"/>
        <v>24.595316426924441</v>
      </c>
      <c r="M217">
        <f t="shared" si="53"/>
        <v>0.11089262549054434</v>
      </c>
      <c r="N217" s="21">
        <f t="shared" si="54"/>
        <v>2.8722155165424871E-2</v>
      </c>
      <c r="O217" s="21">
        <f t="shared" si="49"/>
        <v>7.5137908556477919</v>
      </c>
      <c r="P217">
        <f t="shared" si="50"/>
        <v>0.15977498110698943</v>
      </c>
      <c r="Q217">
        <f t="shared" si="47"/>
        <v>0.89503484769737685</v>
      </c>
      <c r="R217">
        <f t="shared" si="48"/>
        <v>-0.56320046201690732</v>
      </c>
      <c r="T217" s="21">
        <f t="shared" si="51"/>
        <v>6.2182887594747216E-4</v>
      </c>
      <c r="W217">
        <v>102</v>
      </c>
      <c r="X217">
        <v>7.1698090000000008</v>
      </c>
      <c r="Y217">
        <v>1</v>
      </c>
      <c r="Z217">
        <f t="shared" si="43"/>
        <v>1</v>
      </c>
      <c r="AA217" s="21">
        <f t="shared" si="44"/>
        <v>0.34398185564779116</v>
      </c>
    </row>
    <row r="218" spans="7:27" x14ac:dyDescent="0.2">
      <c r="G218" s="21"/>
      <c r="H218" s="21">
        <v>103</v>
      </c>
      <c r="I218">
        <f t="shared" si="52"/>
        <v>2.1545127576466181E-2</v>
      </c>
      <c r="J218">
        <f t="shared" si="55"/>
        <v>0.89448044027522333</v>
      </c>
      <c r="K218">
        <f t="shared" si="45"/>
        <v>43.91438377493197</v>
      </c>
      <c r="L218">
        <f t="shared" si="46"/>
        <v>24.547425409000514</v>
      </c>
      <c r="M218">
        <f t="shared" si="53"/>
        <v>0.11151224292954283</v>
      </c>
      <c r="N218" s="21">
        <f t="shared" si="54"/>
        <v>2.879593763839618E-2</v>
      </c>
      <c r="O218" s="21">
        <f t="shared" si="49"/>
        <v>7.5353359832242583</v>
      </c>
      <c r="P218">
        <f t="shared" si="50"/>
        <v>0.16061888437828437</v>
      </c>
      <c r="Q218">
        <f t="shared" si="47"/>
        <v>0.89448044027522333</v>
      </c>
      <c r="R218">
        <f t="shared" si="48"/>
        <v>-0.5646987992131004</v>
      </c>
      <c r="T218" s="21">
        <f t="shared" si="51"/>
        <v>6.196174389984932E-4</v>
      </c>
      <c r="W218">
        <v>103</v>
      </c>
      <c r="X218">
        <v>7.2055030000000002</v>
      </c>
      <c r="Y218">
        <v>1</v>
      </c>
      <c r="Z218">
        <f t="shared" si="43"/>
        <v>1</v>
      </c>
      <c r="AA218" s="21">
        <f t="shared" si="44"/>
        <v>0.32983298322425814</v>
      </c>
    </row>
    <row r="219" spans="7:27" x14ac:dyDescent="0.2">
      <c r="G219" s="21"/>
      <c r="H219" s="21">
        <v>104</v>
      </c>
      <c r="I219">
        <f t="shared" si="52"/>
        <v>2.1414658819438253E-2</v>
      </c>
      <c r="J219">
        <f t="shared" si="55"/>
        <v>0.8939283228817505</v>
      </c>
      <c r="K219">
        <f t="shared" si="45"/>
        <v>43.802820006425826</v>
      </c>
      <c r="L219">
        <f t="shared" si="46"/>
        <v>24.500185800813973</v>
      </c>
      <c r="M219">
        <f t="shared" si="53"/>
        <v>0.11212968277035261</v>
      </c>
      <c r="N219" s="21">
        <f t="shared" si="54"/>
        <v>2.8869209651339489E-2</v>
      </c>
      <c r="O219" s="21">
        <f t="shared" si="49"/>
        <v>7.5567506420436965</v>
      </c>
      <c r="P219">
        <f t="shared" si="50"/>
        <v>0.16145930183279955</v>
      </c>
      <c r="Q219">
        <f t="shared" si="47"/>
        <v>0.8939283228817505</v>
      </c>
      <c r="R219">
        <f t="shared" si="48"/>
        <v>-0.56619889146049451</v>
      </c>
      <c r="T219" s="21">
        <f t="shared" si="51"/>
        <v>6.1743984080978032E-4</v>
      </c>
      <c r="W219">
        <v>104</v>
      </c>
      <c r="X219">
        <v>7.2136159999999983</v>
      </c>
      <c r="Y219">
        <v>1</v>
      </c>
      <c r="Z219">
        <f t="shared" si="43"/>
        <v>1</v>
      </c>
      <c r="AA219" s="21">
        <f t="shared" si="44"/>
        <v>0.34313464204369826</v>
      </c>
    </row>
    <row r="220" spans="7:27" x14ac:dyDescent="0.2">
      <c r="G220" s="21"/>
      <c r="H220" s="21">
        <v>105</v>
      </c>
      <c r="I220">
        <f t="shared" si="52"/>
        <v>2.1286369157703895E-2</v>
      </c>
      <c r="J220">
        <f t="shared" si="55"/>
        <v>0.89337846219281958</v>
      </c>
      <c r="K220">
        <f t="shared" si="45"/>
        <v>43.692609438109962</v>
      </c>
      <c r="L220">
        <f t="shared" si="46"/>
        <v>24.453583384395326</v>
      </c>
      <c r="M220">
        <f t="shared" si="53"/>
        <v>0.11274497804128233</v>
      </c>
      <c r="N220" s="21">
        <f t="shared" si="54"/>
        <v>2.8941979750874956E-2</v>
      </c>
      <c r="O220" s="21">
        <f t="shared" si="49"/>
        <v>7.5780370112014008</v>
      </c>
      <c r="P220">
        <f t="shared" si="50"/>
        <v>0.16229628419559469</v>
      </c>
      <c r="Q220">
        <f t="shared" si="47"/>
        <v>0.89337846219281958</v>
      </c>
      <c r="R220">
        <f t="shared" si="48"/>
        <v>-0.56770079433011955</v>
      </c>
      <c r="T220" s="21">
        <f t="shared" si="51"/>
        <v>6.1529527092972491E-4</v>
      </c>
      <c r="W220">
        <v>105</v>
      </c>
      <c r="X220">
        <v>7.2476880000000001</v>
      </c>
      <c r="Y220">
        <v>1</v>
      </c>
      <c r="Z220">
        <f t="shared" si="43"/>
        <v>1</v>
      </c>
      <c r="AA220" s="21">
        <f t="shared" si="44"/>
        <v>0.3303490112014007</v>
      </c>
    </row>
    <row r="221" spans="7:27" x14ac:dyDescent="0.2">
      <c r="G221" s="21"/>
      <c r="H221" s="21">
        <v>106</v>
      </c>
      <c r="I221">
        <f t="shared" si="52"/>
        <v>2.1160202199133192E-2</v>
      </c>
      <c r="J221">
        <f t="shared" si="55"/>
        <v>0.89283082567342298</v>
      </c>
      <c r="K221">
        <f t="shared" si="45"/>
        <v>43.583723149049277</v>
      </c>
      <c r="L221">
        <f t="shared" si="46"/>
        <v>24.407604383605367</v>
      </c>
      <c r="M221">
        <f t="shared" si="53"/>
        <v>0.11335816098717304</v>
      </c>
      <c r="N221" s="21">
        <f t="shared" si="54"/>
        <v>2.9014256261401049E-2</v>
      </c>
      <c r="O221" s="21">
        <f>O220+I221*(H221-H220)</f>
        <v>7.5991972134005339</v>
      </c>
      <c r="P221">
        <f t="shared" si="50"/>
        <v>0.16312988099053705</v>
      </c>
      <c r="Q221">
        <f t="shared" si="47"/>
        <v>0.89283082567342298</v>
      </c>
      <c r="R221">
        <f t="shared" si="48"/>
        <v>-0.5692045626619745</v>
      </c>
      <c r="T221" s="21">
        <f t="shared" si="51"/>
        <v>6.1318294589070288E-4</v>
      </c>
      <c r="W221">
        <v>106</v>
      </c>
      <c r="X221">
        <v>7.2558009999999982</v>
      </c>
      <c r="Y221">
        <v>1</v>
      </c>
      <c r="Z221">
        <f t="shared" si="43"/>
        <v>1</v>
      </c>
      <c r="AA221" s="21">
        <f t="shared" si="44"/>
        <v>0.34339621340053572</v>
      </c>
    </row>
    <row r="222" spans="7:27" x14ac:dyDescent="0.2">
      <c r="G222" s="21"/>
      <c r="H222" s="21">
        <v>107</v>
      </c>
      <c r="I222">
        <f t="shared" si="52"/>
        <v>2.1036103530264416E-2</v>
      </c>
      <c r="J222">
        <f t="shared" si="55"/>
        <v>0.89228538155170833</v>
      </c>
      <c r="K222">
        <f t="shared" si="45"/>
        <v>43.476133101509241</v>
      </c>
      <c r="L222">
        <f t="shared" si="46"/>
        <v>24.362235446412377</v>
      </c>
      <c r="M222">
        <f>-LN(J222)</f>
        <v>0.11396926309523914</v>
      </c>
      <c r="N222" s="21">
        <f t="shared" si="54"/>
        <v>2.9086047292913801E-2</v>
      </c>
      <c r="O222" s="21">
        <f>O221+I222*(H222-H221)</f>
        <v>7.6202333169307988</v>
      </c>
      <c r="P222">
        <f t="shared" si="50"/>
        <v>0.16396014057983976</v>
      </c>
      <c r="Q222">
        <f t="shared" si="47"/>
        <v>0.89228538155170833</v>
      </c>
      <c r="R222">
        <f t="shared" si="48"/>
        <v>-0.57071025059537528</v>
      </c>
      <c r="T222" s="21">
        <f t="shared" si="51"/>
        <v>6.1110210806609999E-4</v>
      </c>
      <c r="W222">
        <v>107</v>
      </c>
      <c r="X222">
        <v>7.2931179999999998</v>
      </c>
      <c r="Y222">
        <v>1</v>
      </c>
      <c r="Z222">
        <f t="shared" si="43"/>
        <v>1</v>
      </c>
      <c r="AA222" s="21">
        <f t="shared" si="44"/>
        <v>0.32711531693079898</v>
      </c>
    </row>
    <row r="223" spans="7:27" x14ac:dyDescent="0.2">
      <c r="G223" s="21"/>
      <c r="H223" s="21">
        <v>108</v>
      </c>
      <c r="I223">
        <f t="shared" si="52"/>
        <v>2.0914020629011265E-2</v>
      </c>
      <c r="J223">
        <f t="shared" si="55"/>
        <v>0.89174209879409516</v>
      </c>
      <c r="K223">
        <f t="shared" si="45"/>
        <v>43.369812106031169</v>
      </c>
      <c r="L223">
        <f t="shared" si="46"/>
        <v>24.317463628037896</v>
      </c>
      <c r="M223">
        <f t="shared" si="53"/>
        <v>0.114578315119821</v>
      </c>
      <c r="N223" s="21">
        <f t="shared" si="54"/>
        <v>2.9157360748480462E-2</v>
      </c>
      <c r="O223" s="21">
        <f>O222+I223*(H223-H222)</f>
        <v>7.6411473375598096</v>
      </c>
      <c r="P223">
        <f t="shared" si="50"/>
        <v>0.16478711020194001</v>
      </c>
      <c r="Q223">
        <f t="shared" si="47"/>
        <v>0.89174209879409516</v>
      </c>
      <c r="R223">
        <f t="shared" si="48"/>
        <v>-0.57221791159807045</v>
      </c>
      <c r="T223" s="21">
        <f t="shared" si="51"/>
        <v>6.0905202458186314E-4</v>
      </c>
      <c r="W223">
        <v>108</v>
      </c>
      <c r="X223">
        <v>7.3012300000000003</v>
      </c>
      <c r="Y223">
        <v>1</v>
      </c>
      <c r="Z223">
        <f t="shared" si="43"/>
        <v>1</v>
      </c>
      <c r="AA223" s="21">
        <f t="shared" si="44"/>
        <v>0.33991733755980924</v>
      </c>
    </row>
    <row r="224" spans="7:27" x14ac:dyDescent="0.2">
      <c r="G224" s="21"/>
      <c r="H224" s="21">
        <v>109</v>
      </c>
      <c r="I224">
        <f t="shared" si="52"/>
        <v>2.0793902781995485E-2</v>
      </c>
      <c r="J224">
        <f t="shared" si="55"/>
        <v>0.89120094708142472</v>
      </c>
      <c r="K224">
        <f t="shared" si="45"/>
        <v>43.264733788197489</v>
      </c>
      <c r="L224">
        <f t="shared" si="46"/>
        <v>24.273276374920975</v>
      </c>
      <c r="M224">
        <f t="shared" si="53"/>
        <v>0.11518534710610863</v>
      </c>
      <c r="N224" s="21">
        <f t="shared" si="54"/>
        <v>2.9228204331385774E-2</v>
      </c>
      <c r="O224" s="21">
        <f t="shared" si="49"/>
        <v>7.6619412403418048</v>
      </c>
      <c r="P224">
        <f t="shared" si="50"/>
        <v>0.1656108360078023</v>
      </c>
      <c r="Q224">
        <f t="shared" si="47"/>
        <v>0.89120094708142472</v>
      </c>
      <c r="R224">
        <f t="shared" si="48"/>
        <v>-0.57372759849419475</v>
      </c>
      <c r="T224" s="21">
        <f t="shared" si="51"/>
        <v>6.0703198628762889E-4</v>
      </c>
      <c r="W224">
        <v>109</v>
      </c>
      <c r="X224">
        <v>7.3190780000000011</v>
      </c>
      <c r="Y224">
        <v>1</v>
      </c>
      <c r="Z224">
        <f t="shared" si="43"/>
        <v>1</v>
      </c>
      <c r="AA224" s="21">
        <f t="shared" si="44"/>
        <v>0.34286324034180371</v>
      </c>
    </row>
    <row r="225" spans="7:27" x14ac:dyDescent="0.2">
      <c r="G225" s="21"/>
      <c r="H225" s="21">
        <v>110</v>
      </c>
      <c r="I225">
        <f t="shared" si="52"/>
        <v>2.0675701006219037E-2</v>
      </c>
      <c r="J225">
        <f t="shared" si="55"/>
        <v>0.89066189678609342</v>
      </c>
      <c r="K225">
        <f t="shared" si="45"/>
        <v>43.160872556990704</v>
      </c>
      <c r="L225">
        <f t="shared" si="46"/>
        <v>24.229661509454058</v>
      </c>
      <c r="M225">
        <f t="shared" si="53"/>
        <v>0.11579038841288586</v>
      </c>
      <c r="N225" s="21">
        <f t="shared" si="54"/>
        <v>2.9298585551968227E-2</v>
      </c>
      <c r="O225" s="21">
        <f t="shared" si="49"/>
        <v>7.6826169413480239</v>
      </c>
      <c r="P225">
        <f t="shared" si="50"/>
        <v>0.16643136309572534</v>
      </c>
      <c r="Q225">
        <f t="shared" si="47"/>
        <v>0.89066189678609342</v>
      </c>
      <c r="R225">
        <f t="shared" si="48"/>
        <v>-0.57523936349111515</v>
      </c>
      <c r="T225" s="21">
        <f t="shared" si="51"/>
        <v>6.0504130677722923E-4</v>
      </c>
      <c r="W225">
        <v>110</v>
      </c>
      <c r="X225">
        <v>7.3482820000000011</v>
      </c>
      <c r="Y225">
        <v>1</v>
      </c>
      <c r="Z225">
        <f t="shared" si="43"/>
        <v>1</v>
      </c>
      <c r="AA225" s="21">
        <f t="shared" si="44"/>
        <v>0.33433494134802277</v>
      </c>
    </row>
    <row r="226" spans="7:27" x14ac:dyDescent="0.2">
      <c r="G226" s="21"/>
      <c r="H226" s="21">
        <v>111</v>
      </c>
      <c r="I226">
        <f t="shared" si="52"/>
        <v>2.0559367974810977E-2</v>
      </c>
      <c r="J226">
        <f t="shared" si="55"/>
        <v>0.89012491895012003</v>
      </c>
      <c r="K226">
        <f t="shared" si="45"/>
        <v>43.058203574655728</v>
      </c>
      <c r="L226">
        <f t="shared" si="46"/>
        <v>24.186607215446681</v>
      </c>
      <c r="M226">
        <f t="shared" si="53"/>
        <v>0.11639346773434468</v>
      </c>
      <c r="N226" s="21">
        <f t="shared" si="54"/>
        <v>2.9368511734162314E-2</v>
      </c>
      <c r="O226" s="21">
        <f t="shared" si="49"/>
        <v>7.7031763093228349</v>
      </c>
      <c r="P226">
        <f t="shared" si="50"/>
        <v>0.16724873554472786</v>
      </c>
      <c r="Q226">
        <f t="shared" si="47"/>
        <v>0.89012491895012003</v>
      </c>
      <c r="R226">
        <f t="shared" si="48"/>
        <v>-0.57675325820522938</v>
      </c>
      <c r="T226" s="21">
        <f t="shared" si="51"/>
        <v>6.0307932145882426E-4</v>
      </c>
      <c r="W226">
        <v>111</v>
      </c>
      <c r="X226">
        <v>7.3661299999999983</v>
      </c>
      <c r="Y226">
        <v>1</v>
      </c>
      <c r="Z226">
        <f t="shared" si="43"/>
        <v>1</v>
      </c>
      <c r="AA226" s="21">
        <f t="shared" si="44"/>
        <v>0.33704630932283663</v>
      </c>
    </row>
    <row r="227" spans="7:27" x14ac:dyDescent="0.2">
      <c r="G227" s="21"/>
      <c r="H227" s="21">
        <v>112</v>
      </c>
      <c r="I227">
        <f t="shared" si="52"/>
        <v>2.0444857946601929E-2</v>
      </c>
      <c r="J227">
        <f t="shared" si="55"/>
        <v>0.88958998526409994</v>
      </c>
      <c r="K227">
        <f t="shared" si="45"/>
        <v>42.956702727981401</v>
      </c>
      <c r="L227">
        <f t="shared" si="46"/>
        <v>24.144102024276098</v>
      </c>
      <c r="M227">
        <f t="shared" si="53"/>
        <v>0.11699461312101617</v>
      </c>
      <c r="N227" s="21">
        <f t="shared" si="54"/>
        <v>2.9437990021762082E-2</v>
      </c>
      <c r="O227" s="21">
        <f t="shared" si="49"/>
        <v>7.723621167269437</v>
      </c>
      <c r="P227">
        <f t="shared" si="50"/>
        <v>0.1680629964465836</v>
      </c>
      <c r="Q227">
        <f t="shared" si="47"/>
        <v>0.88958998526409994</v>
      </c>
      <c r="R227">
        <f t="shared" si="48"/>
        <v>-0.57826933368676903</v>
      </c>
      <c r="T227" s="21">
        <f t="shared" si="51"/>
        <v>6.0114538667148387E-4</v>
      </c>
      <c r="W227">
        <v>112</v>
      </c>
      <c r="X227">
        <v>7.383976999999998</v>
      </c>
      <c r="Y227">
        <v>1</v>
      </c>
      <c r="Z227">
        <f t="shared" si="43"/>
        <v>1</v>
      </c>
      <c r="AA227" s="21">
        <f t="shared" si="44"/>
        <v>0.33964416726943902</v>
      </c>
    </row>
    <row r="228" spans="7:27" x14ac:dyDescent="0.2">
      <c r="G228" s="21"/>
      <c r="H228" s="21">
        <v>113</v>
      </c>
      <c r="I228">
        <f t="shared" si="52"/>
        <v>2.0332126699296529E-2</v>
      </c>
      <c r="J228">
        <f t="shared" si="55"/>
        <v>0.88905706804700335</v>
      </c>
      <c r="K228">
        <f t="shared" si="45"/>
        <v>42.85634660092235</v>
      </c>
      <c r="L228">
        <f t="shared" si="46"/>
        <v>24.102134801686649</v>
      </c>
      <c r="M228">
        <f t="shared" si="53"/>
        <v>0.11759385199986118</v>
      </c>
      <c r="N228" s="21">
        <f t="shared" si="54"/>
        <v>2.9507027384420171E-2</v>
      </c>
      <c r="O228" s="21">
        <f t="shared" si="49"/>
        <v>7.7439532939687332</v>
      </c>
      <c r="P228">
        <f t="shared" si="50"/>
        <v>0.16887418793657172</v>
      </c>
      <c r="Q228">
        <f t="shared" si="47"/>
        <v>0.88905706804700335</v>
      </c>
      <c r="R228">
        <f t="shared" si="48"/>
        <v>-0.57978764044365649</v>
      </c>
      <c r="T228" s="21">
        <f t="shared" si="51"/>
        <v>5.9923887884501259E-4</v>
      </c>
      <c r="W228">
        <v>113</v>
      </c>
      <c r="X228">
        <v>7.4164269999999988</v>
      </c>
      <c r="Y228">
        <v>1</v>
      </c>
      <c r="Z228">
        <f t="shared" si="43"/>
        <v>1</v>
      </c>
      <c r="AA228" s="21">
        <f t="shared" si="44"/>
        <v>0.32752629396873445</v>
      </c>
    </row>
    <row r="229" spans="7:27" x14ac:dyDescent="0.2">
      <c r="G229" s="21"/>
      <c r="H229" s="21">
        <v>114</v>
      </c>
      <c r="I229">
        <f t="shared" si="52"/>
        <v>2.0221131466029628E-2</v>
      </c>
      <c r="J229">
        <f t="shared" si="55"/>
        <v>0.88852614022677678</v>
      </c>
      <c r="K229">
        <f t="shared" si="45"/>
        <v>42.757112448487291</v>
      </c>
      <c r="L229">
        <f t="shared" si="46"/>
        <v>24.060694735201867</v>
      </c>
      <c r="M229">
        <f t="shared" si="53"/>
        <v>0.11819121119356113</v>
      </c>
      <c r="N229" s="21">
        <f t="shared" si="54"/>
        <v>2.9575630623395674E-2</v>
      </c>
      <c r="O229" s="21">
        <f t="shared" si="49"/>
        <v>7.7641744254347627</v>
      </c>
      <c r="P229">
        <f t="shared" si="50"/>
        <v>0.16968235122300518</v>
      </c>
      <c r="Q229">
        <f t="shared" si="47"/>
        <v>0.88852614022677678</v>
      </c>
      <c r="R229">
        <f t="shared" si="48"/>
        <v>-0.5813082284644645</v>
      </c>
      <c r="T229" s="21">
        <f t="shared" si="51"/>
        <v>5.9735919369995061E-4</v>
      </c>
      <c r="W229">
        <v>114</v>
      </c>
      <c r="X229">
        <v>7.4229169999999982</v>
      </c>
      <c r="Y229">
        <v>1</v>
      </c>
      <c r="Z229">
        <f t="shared" si="43"/>
        <v>1</v>
      </c>
      <c r="AA229" s="21">
        <f t="shared" si="44"/>
        <v>0.34125742543476445</v>
      </c>
    </row>
    <row r="230" spans="7:27" x14ac:dyDescent="0.2">
      <c r="G230" s="21"/>
      <c r="H230" s="21">
        <v>115</v>
      </c>
      <c r="I230">
        <f t="shared" si="52"/>
        <v>2.0111830875106707E-2</v>
      </c>
      <c r="J230">
        <f t="shared" si="55"/>
        <v>0.88799717532170819</v>
      </c>
      <c r="K230">
        <f t="shared" si="45"/>
        <v>42.6589781718247</v>
      </c>
      <c r="L230">
        <f t="shared" si="46"/>
        <v>24.019771322115965</v>
      </c>
      <c r="M230">
        <f t="shared" si="53"/>
        <v>0.11878671693904851</v>
      </c>
      <c r="N230" s="21">
        <f t="shared" si="54"/>
        <v>2.9643806377063733E-2</v>
      </c>
      <c r="O230" s="21">
        <f t="shared" si="49"/>
        <v>7.7842862563098691</v>
      </c>
      <c r="P230">
        <f t="shared" si="50"/>
        <v>0.17048752661559577</v>
      </c>
      <c r="Q230">
        <f t="shared" si="47"/>
        <v>0.88799717532170819</v>
      </c>
      <c r="R230">
        <f t="shared" si="48"/>
        <v>-0.58283114724052165</v>
      </c>
      <c r="T230" s="21">
        <f t="shared" si="51"/>
        <v>5.9550574548737634E-4</v>
      </c>
      <c r="W230">
        <v>115</v>
      </c>
      <c r="X230">
        <v>7.455366999999999</v>
      </c>
      <c r="Y230">
        <v>1</v>
      </c>
      <c r="Z230">
        <f t="shared" si="43"/>
        <v>1</v>
      </c>
      <c r="AA230" s="21">
        <f t="shared" si="44"/>
        <v>0.32891925630987018</v>
      </c>
    </row>
    <row r="231" spans="7:27" x14ac:dyDescent="0.2">
      <c r="G231" s="21"/>
      <c r="H231" s="21">
        <v>116</v>
      </c>
      <c r="I231">
        <f t="shared" si="52"/>
        <v>2.0004184892742267E-2</v>
      </c>
      <c r="J231">
        <f t="shared" si="55"/>
        <v>0.88747014742252028</v>
      </c>
      <c r="K231">
        <f t="shared" si="45"/>
        <v>42.561922294441153</v>
      </c>
      <c r="L231">
        <f t="shared" si="46"/>
        <v>23.979354358033198</v>
      </c>
      <c r="M231">
        <f t="shared" si="53"/>
        <v>0.11938039490531231</v>
      </c>
      <c r="N231" s="21">
        <f t="shared" si="54"/>
        <v>2.9711561126198292E-2</v>
      </c>
      <c r="O231" s="21">
        <f t="shared" si="49"/>
        <v>7.8042904412026113</v>
      </c>
      <c r="P231">
        <f t="shared" si="50"/>
        <v>0.17128975355271137</v>
      </c>
      <c r="Q231">
        <f t="shared" si="47"/>
        <v>0.88747014742252028</v>
      </c>
      <c r="R231">
        <f t="shared" si="48"/>
        <v>-0.58435644578720514</v>
      </c>
      <c r="T231" s="21">
        <f t="shared" si="51"/>
        <v>5.9367796626380587E-4</v>
      </c>
      <c r="W231">
        <v>116</v>
      </c>
      <c r="X231">
        <v>7.4667239999999993</v>
      </c>
      <c r="Y231">
        <v>1</v>
      </c>
      <c r="Z231">
        <f t="shared" si="43"/>
        <v>1</v>
      </c>
      <c r="AA231" s="21">
        <f t="shared" si="44"/>
        <v>0.33756644120261203</v>
      </c>
    </row>
    <row r="232" spans="7:27" x14ac:dyDescent="0.2">
      <c r="G232" s="21"/>
      <c r="H232" s="21">
        <v>117</v>
      </c>
      <c r="I232">
        <f t="shared" si="52"/>
        <v>1.9898154768622806E-2</v>
      </c>
      <c r="J232">
        <f t="shared" si="55"/>
        <v>0.88694503117515633</v>
      </c>
      <c r="K232">
        <f t="shared" si="45"/>
        <v>42.465923939491269</v>
      </c>
      <c r="L232">
        <f t="shared" si="46"/>
        <v>23.939433925925552</v>
      </c>
      <c r="M232">
        <f t="shared" si="53"/>
        <v>0.11997227021051421</v>
      </c>
      <c r="N232" s="21">
        <f t="shared" si="54"/>
        <v>2.9778901199039687E-2</v>
      </c>
      <c r="O232" s="21">
        <f t="shared" si="49"/>
        <v>7.8241885959712345</v>
      </c>
      <c r="P232">
        <f t="shared" si="50"/>
        <v>0.17208907062757869</v>
      </c>
      <c r="Q232">
        <f t="shared" si="47"/>
        <v>0.88694503117515633</v>
      </c>
      <c r="R232">
        <f t="shared" si="48"/>
        <v>-0.5858841726644628</v>
      </c>
      <c r="T232" s="21">
        <f t="shared" si="51"/>
        <v>5.9187530520189713E-4</v>
      </c>
      <c r="W232">
        <v>117</v>
      </c>
      <c r="X232">
        <v>7.4943069999999992</v>
      </c>
      <c r="Y232">
        <v>1</v>
      </c>
      <c r="Z232">
        <f t="shared" si="43"/>
        <v>1</v>
      </c>
      <c r="AA232" s="21">
        <f t="shared" si="44"/>
        <v>0.32988159597123534</v>
      </c>
    </row>
    <row r="233" spans="7:27" x14ac:dyDescent="0.2">
      <c r="G233" s="21"/>
      <c r="H233" s="21">
        <v>118</v>
      </c>
      <c r="I233">
        <f t="shared" si="52"/>
        <v>1.9793702984131478E-2</v>
      </c>
      <c r="J233">
        <f t="shared" si="55"/>
        <v>0.8864218017642278</v>
      </c>
      <c r="K233">
        <f t="shared" si="45"/>
        <v>42.370962808082652</v>
      </c>
      <c r="L233">
        <f t="shared" si="46"/>
        <v>23.900000385681263</v>
      </c>
      <c r="M233">
        <f t="shared" si="53"/>
        <v>0.12056236743844564</v>
      </c>
      <c r="N233" s="21">
        <f t="shared" si="54"/>
        <v>2.9845832776157225E-2</v>
      </c>
      <c r="O233" s="21">
        <f t="shared" si="49"/>
        <v>7.8439822989553658</v>
      </c>
      <c r="P233">
        <f t="shared" si="50"/>
        <v>0.1728855156134794</v>
      </c>
      <c r="Q233">
        <f t="shared" si="47"/>
        <v>0.8864218017642278</v>
      </c>
      <c r="R233">
        <f t="shared" si="48"/>
        <v>-0.58741437599659907</v>
      </c>
      <c r="T233" s="21">
        <f t="shared" si="51"/>
        <v>5.9009722793143538E-4</v>
      </c>
      <c r="W233">
        <v>118</v>
      </c>
      <c r="X233">
        <v>7.5121539999999989</v>
      </c>
      <c r="Y233">
        <v>1</v>
      </c>
      <c r="Z233">
        <f t="shared" si="43"/>
        <v>1</v>
      </c>
      <c r="AA233" s="21">
        <f t="shared" si="44"/>
        <v>0.33182829895536692</v>
      </c>
    </row>
    <row r="234" spans="7:27" x14ac:dyDescent="0.2">
      <c r="G234" s="21"/>
      <c r="H234" s="21">
        <v>119</v>
      </c>
      <c r="I234">
        <f t="shared" si="52"/>
        <v>1.9690793203083142E-2</v>
      </c>
      <c r="J234">
        <f t="shared" si="55"/>
        <v>0.88590043489709036</v>
      </c>
      <c r="K234">
        <f t="shared" si="45"/>
        <v>42.277019158541883</v>
      </c>
      <c r="L234">
        <f t="shared" si="46"/>
        <v>23.861044364118044</v>
      </c>
      <c r="M234">
        <f t="shared" si="53"/>
        <v>0.12115071065435964</v>
      </c>
      <c r="N234" s="21">
        <f t="shared" si="54"/>
        <v>2.9912361895116996E-2</v>
      </c>
      <c r="O234" s="21">
        <f t="shared" si="49"/>
        <v>7.8636730921584492</v>
      </c>
      <c r="P234">
        <f t="shared" si="50"/>
        <v>0.17367912548798836</v>
      </c>
      <c r="Q234">
        <f t="shared" si="47"/>
        <v>0.88590043489709036</v>
      </c>
      <c r="R234">
        <f t="shared" si="48"/>
        <v>-0.58894710349136226</v>
      </c>
      <c r="T234" s="21">
        <f t="shared" si="51"/>
        <v>5.8834321591400007E-4</v>
      </c>
      <c r="W234">
        <v>119</v>
      </c>
      <c r="X234">
        <v>7.5300009999999986</v>
      </c>
      <c r="Y234">
        <v>1</v>
      </c>
      <c r="Z234">
        <f t="shared" si="43"/>
        <v>1</v>
      </c>
      <c r="AA234" s="21">
        <f t="shared" si="44"/>
        <v>0.33367209215845062</v>
      </c>
    </row>
    <row r="235" spans="7:27" x14ac:dyDescent="0.2">
      <c r="G235" s="21"/>
      <c r="H235" s="21">
        <v>120</v>
      </c>
      <c r="I235">
        <f t="shared" si="52"/>
        <v>1.9589390224828009E-2</v>
      </c>
      <c r="J235">
        <f t="shared" si="55"/>
        <v>0.88538090678852188</v>
      </c>
      <c r="K235">
        <f t="shared" si="45"/>
        <v>42.184073786591675</v>
      </c>
      <c r="L235">
        <f t="shared" si="46"/>
        <v>23.822556745436781</v>
      </c>
      <c r="M235">
        <f t="shared" si="53"/>
        <v>0.12173732342020312</v>
      </c>
      <c r="N235" s="21">
        <f t="shared" si="54"/>
        <v>2.9978494454964089E-2</v>
      </c>
      <c r="O235" s="21">
        <f t="shared" si="49"/>
        <v>7.8832624823832775</v>
      </c>
      <c r="P235">
        <f t="shared" si="50"/>
        <v>0.17446993645629685</v>
      </c>
      <c r="Q235">
        <f t="shared" si="47"/>
        <v>0.88538090678852188</v>
      </c>
      <c r="R235">
        <f t="shared" si="48"/>
        <v>-0.59048240245836525</v>
      </c>
      <c r="T235" s="21">
        <f t="shared" si="51"/>
        <v>5.8661276584347222E-4</v>
      </c>
      <c r="W235">
        <v>120</v>
      </c>
      <c r="X235">
        <v>7.542981000000001</v>
      </c>
      <c r="Y235">
        <v>1</v>
      </c>
      <c r="Z235">
        <f t="shared" si="43"/>
        <v>1</v>
      </c>
      <c r="AA235" s="21">
        <f t="shared" si="44"/>
        <v>0.34028148238327649</v>
      </c>
    </row>
    <row r="236" spans="7:27" x14ac:dyDescent="0.2">
      <c r="G236" s="21"/>
      <c r="H236" s="21">
        <v>121</v>
      </c>
      <c r="I236">
        <f t="shared" si="52"/>
        <v>1.9489459939591135E-2</v>
      </c>
      <c r="J236">
        <f t="shared" si="55"/>
        <v>0.88486319414597325</v>
      </c>
      <c r="K236">
        <f t="shared" si="45"/>
        <v>42.092108006391612</v>
      </c>
      <c r="L236">
        <f t="shared" si="46"/>
        <v>23.784528662092708</v>
      </c>
      <c r="M236">
        <f t="shared" si="53"/>
        <v>0.12232222880927922</v>
      </c>
      <c r="N236" s="21">
        <f t="shared" si="54"/>
        <v>3.0044236220528191E-2</v>
      </c>
      <c r="O236" s="21">
        <f t="shared" si="49"/>
        <v>7.9027519423228689</v>
      </c>
      <c r="P236">
        <f t="shared" si="50"/>
        <v>0.17525798397366316</v>
      </c>
      <c r="Q236">
        <f t="shared" si="47"/>
        <v>0.88486319414597325</v>
      </c>
      <c r="R236">
        <f t="shared" si="48"/>
        <v>-0.59202031982687231</v>
      </c>
      <c r="T236" s="21">
        <f t="shared" si="51"/>
        <v>5.8490538907610135E-4</v>
      </c>
      <c r="W236">
        <v>121</v>
      </c>
      <c r="X236">
        <v>7.5608289999999982</v>
      </c>
      <c r="Y236">
        <v>1</v>
      </c>
      <c r="Z236">
        <f t="shared" si="43"/>
        <v>1</v>
      </c>
      <c r="AA236" s="21">
        <f t="shared" si="44"/>
        <v>0.34192294232287068</v>
      </c>
    </row>
    <row r="237" spans="7:27" x14ac:dyDescent="0.2">
      <c r="G237" s="21"/>
      <c r="H237" s="21">
        <v>122</v>
      </c>
      <c r="I237">
        <f t="shared" si="52"/>
        <v>1.9390969285923165E-2</v>
      </c>
      <c r="J237">
        <f t="shared" si="55"/>
        <v>0.88434727415536662</v>
      </c>
      <c r="K237">
        <f t="shared" si="45"/>
        <v>42.001103632398284</v>
      </c>
      <c r="L237">
        <f t="shared" si="46"/>
        <v>23.746951486062542</v>
      </c>
      <c r="M237">
        <f t="shared" si="53"/>
        <v>0.12290544942036456</v>
      </c>
      <c r="N237" s="21">
        <f t="shared" si="54"/>
        <v>3.0109592826560866E-2</v>
      </c>
      <c r="O237" s="21">
        <f t="shared" si="49"/>
        <v>7.922142911608792</v>
      </c>
      <c r="P237">
        <f t="shared" si="50"/>
        <v>0.17604330276703017</v>
      </c>
      <c r="Q237">
        <f t="shared" si="47"/>
        <v>0.88434727415536662</v>
      </c>
      <c r="R237">
        <f t="shared" si="48"/>
        <v>-0.59356090216297974</v>
      </c>
      <c r="T237" s="21">
        <f t="shared" si="51"/>
        <v>5.832206110853444E-4</v>
      </c>
      <c r="W237">
        <v>122</v>
      </c>
      <c r="X237">
        <v>7.5770529999999994</v>
      </c>
      <c r="Y237">
        <v>1</v>
      </c>
      <c r="Z237">
        <f t="shared" si="43"/>
        <v>1</v>
      </c>
      <c r="AA237" s="21">
        <f t="shared" si="44"/>
        <v>0.34508991160879265</v>
      </c>
    </row>
    <row r="238" spans="7:27" x14ac:dyDescent="0.2">
      <c r="G238" s="21"/>
      <c r="H238" s="21">
        <v>123</v>
      </c>
      <c r="I238">
        <f t="shared" si="52"/>
        <v>1.9293886210146771E-2</v>
      </c>
      <c r="J238">
        <f t="shared" si="55"/>
        <v>0.88383312446741635</v>
      </c>
      <c r="K238">
        <f t="shared" si="45"/>
        <v>41.911042962002803</v>
      </c>
      <c r="L238">
        <f t="shared" si="46"/>
        <v>23.709816820487308</v>
      </c>
      <c r="M238">
        <f t="shared" si="53"/>
        <v>0.12348700739130644</v>
      </c>
      <c r="N238" s="21">
        <f t="shared" si="54"/>
        <v>3.0174569781712474E-2</v>
      </c>
      <c r="O238" s="21">
        <f t="shared" si="49"/>
        <v>7.9414367978189384</v>
      </c>
      <c r="P238">
        <f t="shared" si="50"/>
        <v>0.17682592685584764</v>
      </c>
      <c r="Q238">
        <f t="shared" si="47"/>
        <v>0.88383312446741635</v>
      </c>
      <c r="R238">
        <f t="shared" si="48"/>
        <v>-0.59510419568622253</v>
      </c>
      <c r="T238" s="21">
        <f t="shared" si="51"/>
        <v>5.8155797094187889E-4</v>
      </c>
      <c r="W238">
        <v>123</v>
      </c>
      <c r="X238">
        <v>7.6030130000000007</v>
      </c>
      <c r="Y238">
        <v>1</v>
      </c>
      <c r="Z238">
        <f t="shared" si="43"/>
        <v>1</v>
      </c>
      <c r="AA238" s="21">
        <f t="shared" si="44"/>
        <v>0.33842379781893772</v>
      </c>
    </row>
    <row r="239" spans="7:27" x14ac:dyDescent="0.2">
      <c r="G239" s="21"/>
      <c r="H239" s="21">
        <v>124</v>
      </c>
      <c r="I239">
        <f t="shared" si="52"/>
        <v>1.9198179627688865E-2</v>
      </c>
      <c r="J239">
        <f t="shared" si="55"/>
        <v>0.88332072318444876</v>
      </c>
      <c r="K239">
        <f t="shared" si="45"/>
        <v>41.821908758906616</v>
      </c>
      <c r="L239">
        <f t="shared" si="46"/>
        <v>23.673116491671884</v>
      </c>
      <c r="M239">
        <f t="shared" si="53"/>
        <v>0.12406692441212346</v>
      </c>
      <c r="N239" s="21">
        <f t="shared" si="54"/>
        <v>3.0239172472356208E-2</v>
      </c>
      <c r="O239" s="21">
        <f t="shared" si="49"/>
        <v>7.9606349774466274</v>
      </c>
      <c r="P239">
        <f t="shared" si="50"/>
        <v>0.17760588957213386</v>
      </c>
      <c r="Q239">
        <f t="shared" si="47"/>
        <v>0.88332072318444876</v>
      </c>
      <c r="R239">
        <f t="shared" si="48"/>
        <v>-0.59665024628562957</v>
      </c>
      <c r="T239" s="21">
        <f t="shared" si="51"/>
        <v>5.7991702081701402E-4</v>
      </c>
      <c r="W239">
        <v>124</v>
      </c>
      <c r="X239">
        <v>7.6208609999999979</v>
      </c>
      <c r="Y239">
        <v>1</v>
      </c>
      <c r="Z239">
        <f t="shared" si="43"/>
        <v>1</v>
      </c>
      <c r="AA239" s="21">
        <f t="shared" si="44"/>
        <v>0.33977397744662952</v>
      </c>
    </row>
    <row r="240" spans="7:27" x14ac:dyDescent="0.2">
      <c r="G240" s="21"/>
      <c r="H240" s="21">
        <v>125</v>
      </c>
      <c r="I240">
        <f t="shared" si="52"/>
        <v>1.9103819386197173E-2</v>
      </c>
      <c r="J240">
        <f t="shared" si="55"/>
        <v>0.88281004884769965</v>
      </c>
      <c r="K240">
        <f t="shared" si="45"/>
        <v>41.733684237198204</v>
      </c>
      <c r="L240">
        <f t="shared" si="46"/>
        <v>23.636842541423089</v>
      </c>
      <c r="M240">
        <f t="shared" si="53"/>
        <v>0.12464522173763067</v>
      </c>
      <c r="N240" s="21">
        <f t="shared" si="54"/>
        <v>3.0303406166266231E-2</v>
      </c>
      <c r="O240" s="21">
        <f t="shared" si="49"/>
        <v>7.9797387968328248</v>
      </c>
      <c r="P240">
        <f t="shared" si="50"/>
        <v>0.17838322357981168</v>
      </c>
      <c r="Q240">
        <f t="shared" si="47"/>
        <v>0.88281004884769965</v>
      </c>
      <c r="R240">
        <f t="shared" si="48"/>
        <v>-0.59819909953525596</v>
      </c>
      <c r="T240" s="21">
        <f t="shared" si="51"/>
        <v>5.7829732550720991E-4</v>
      </c>
      <c r="W240">
        <v>125</v>
      </c>
      <c r="X240">
        <v>7.651688</v>
      </c>
      <c r="Y240">
        <v>1</v>
      </c>
      <c r="Z240">
        <f t="shared" si="43"/>
        <v>1</v>
      </c>
      <c r="AA240" s="21">
        <f t="shared" si="44"/>
        <v>0.32805079683282479</v>
      </c>
    </row>
    <row r="241" spans="7:27" x14ac:dyDescent="0.2">
      <c r="G241" s="21"/>
      <c r="H241" s="21">
        <v>126</v>
      </c>
      <c r="I241">
        <f t="shared" si="52"/>
        <v>1.9010776230344098E-2</v>
      </c>
      <c r="J241">
        <f t="shared" si="55"/>
        <v>0.88230108042506805</v>
      </c>
      <c r="K241">
        <f t="shared" si="45"/>
        <v>41.646353046096152</v>
      </c>
      <c r="L241">
        <f t="shared" si="46"/>
        <v>23.600987219709683</v>
      </c>
      <c r="M241">
        <f t="shared" si="53"/>
        <v>0.12522192019961068</v>
      </c>
      <c r="N241" s="21">
        <f t="shared" si="54"/>
        <v>3.0367276016156627E-2</v>
      </c>
      <c r="O241" s="21">
        <f t="shared" si="49"/>
        <v>7.9987495730631686</v>
      </c>
      <c r="P241">
        <f t="shared" si="50"/>
        <v>0.17915796089334948</v>
      </c>
      <c r="Q241">
        <f t="shared" si="47"/>
        <v>0.88230108042506805</v>
      </c>
      <c r="R241">
        <f t="shared" si="48"/>
        <v>-0.59975080070921427</v>
      </c>
      <c r="T241" s="21">
        <f t="shared" si="51"/>
        <v>5.7669846198001029E-4</v>
      </c>
      <c r="W241">
        <v>126</v>
      </c>
      <c r="X241">
        <v>7.6711579999999984</v>
      </c>
      <c r="Y241">
        <v>1</v>
      </c>
      <c r="Z241">
        <f t="shared" si="43"/>
        <v>1</v>
      </c>
      <c r="AA241" s="21">
        <f t="shared" si="44"/>
        <v>0.32759157306317022</v>
      </c>
    </row>
    <row r="242" spans="7:27" x14ac:dyDescent="0.2">
      <c r="G242" s="21"/>
      <c r="H242" s="21">
        <v>127</v>
      </c>
      <c r="I242">
        <f t="shared" si="52"/>
        <v>1.8919021768229332E-2</v>
      </c>
      <c r="J242">
        <f t="shared" si="55"/>
        <v>0.88179379729930574</v>
      </c>
      <c r="K242">
        <f t="shared" si="45"/>
        <v>41.559899255325327</v>
      </c>
      <c r="L242">
        <f t="shared" si="46"/>
        <v>23.565542977628091</v>
      </c>
      <c r="M242">
        <f t="shared" si="53"/>
        <v>0.1257970402185512</v>
      </c>
      <c r="N242" s="21">
        <f t="shared" si="54"/>
        <v>3.0430787063087602E-2</v>
      </c>
      <c r="O242" s="21">
        <f t="shared" si="49"/>
        <v>8.017668594831397</v>
      </c>
      <c r="P242">
        <f t="shared" si="50"/>
        <v>0.17993013289573831</v>
      </c>
      <c r="Q242">
        <f t="shared" si="47"/>
        <v>0.88179379729930574</v>
      </c>
      <c r="R242">
        <f t="shared" si="48"/>
        <v>-0.6013053947962298</v>
      </c>
      <c r="T242" s="21">
        <f t="shared" si="51"/>
        <v>5.7512001894052811E-4</v>
      </c>
      <c r="W242">
        <v>127</v>
      </c>
      <c r="X242">
        <v>7.6825149999999987</v>
      </c>
      <c r="Y242">
        <v>1</v>
      </c>
      <c r="Z242">
        <f t="shared" si="43"/>
        <v>1</v>
      </c>
      <c r="AA242" s="21">
        <f t="shared" si="44"/>
        <v>0.33515359483139839</v>
      </c>
    </row>
    <row r="243" spans="7:27" x14ac:dyDescent="0.2">
      <c r="G243" s="21"/>
      <c r="H243" s="21">
        <v>128</v>
      </c>
      <c r="I243">
        <f t="shared" si="52"/>
        <v>1.8828528439295316E-2</v>
      </c>
      <c r="J243">
        <f t="shared" si="55"/>
        <v>0.88128817925662462</v>
      </c>
      <c r="K243">
        <f t="shared" si="45"/>
        <v>41.474307341095304</v>
      </c>
      <c r="L243">
        <f t="shared" si="46"/>
        <v>23.530502460658951</v>
      </c>
      <c r="M243">
        <f t="shared" si="53"/>
        <v>0.12637060181496662</v>
      </c>
      <c r="N243" s="21">
        <f t="shared" si="54"/>
        <v>3.0493944239744809E-2</v>
      </c>
      <c r="O243" s="21">
        <f t="shared" si="49"/>
        <v>8.0364971232706921</v>
      </c>
      <c r="P243">
        <f t="shared" si="50"/>
        <v>0.18069977035583373</v>
      </c>
      <c r="Q243">
        <f t="shared" si="47"/>
        <v>0.88128817925662462</v>
      </c>
      <c r="R243">
        <f t="shared" si="48"/>
        <v>-0.60286292651373918</v>
      </c>
      <c r="T243" s="21">
        <f t="shared" si="51"/>
        <v>5.7356159641541726E-4</v>
      </c>
      <c r="W243">
        <v>128</v>
      </c>
      <c r="X243">
        <v>7.6954950000000011</v>
      </c>
      <c r="Y243">
        <v>1</v>
      </c>
      <c r="Z243">
        <f t="shared" si="43"/>
        <v>1</v>
      </c>
      <c r="AA243" s="21">
        <f t="shared" si="44"/>
        <v>0.34100212327069102</v>
      </c>
    </row>
    <row r="244" spans="7:27" x14ac:dyDescent="0.2">
      <c r="G244" s="21"/>
      <c r="H244" s="21">
        <v>129</v>
      </c>
      <c r="I244">
        <f t="shared" si="52"/>
        <v>1.873926948367657E-2</v>
      </c>
      <c r="J244">
        <f t="shared" si="55"/>
        <v>0.88078420647570388</v>
      </c>
      <c r="K244">
        <f t="shared" si="45"/>
        <v>41.389562172651772</v>
      </c>
      <c r="L244">
        <f t="shared" si="46"/>
        <v>23.495858502200271</v>
      </c>
      <c r="M244">
        <f t="shared" si="53"/>
        <v>0.12694262462032188</v>
      </c>
      <c r="N244" s="21">
        <f t="shared" si="54"/>
        <v>3.0556752373597455E-2</v>
      </c>
      <c r="O244" s="21">
        <f t="shared" si="49"/>
        <v>8.0552363927543684</v>
      </c>
      <c r="P244">
        <f t="shared" si="50"/>
        <v>0.18146690344508887</v>
      </c>
      <c r="Q244">
        <f t="shared" si="47"/>
        <v>0.88078420647570388</v>
      </c>
      <c r="R244">
        <f t="shared" si="48"/>
        <v>-0.60442344032155548</v>
      </c>
      <c r="T244" s="21">
        <f t="shared" si="51"/>
        <v>5.7202280535526007E-4</v>
      </c>
      <c r="W244">
        <v>129</v>
      </c>
      <c r="X244">
        <v>7.7198320000000002</v>
      </c>
      <c r="Y244">
        <v>1</v>
      </c>
      <c r="Z244">
        <f t="shared" si="43"/>
        <v>1</v>
      </c>
      <c r="AA244" s="21">
        <f t="shared" si="44"/>
        <v>0.33540439275436817</v>
      </c>
    </row>
    <row r="245" spans="7:27" x14ac:dyDescent="0.2">
      <c r="G245" s="21"/>
      <c r="H245" s="21">
        <v>130</v>
      </c>
      <c r="I245">
        <f t="shared" si="52"/>
        <v>1.8651218912908468E-2</v>
      </c>
      <c r="J245">
        <f t="shared" si="55"/>
        <v>0.88028185951707894</v>
      </c>
      <c r="K245">
        <f t="shared" si="45"/>
        <v>41.305648999373098</v>
      </c>
      <c r="L245">
        <f t="shared" si="46"/>
        <v>23.461604117363787</v>
      </c>
      <c r="M245">
        <f t="shared" si="53"/>
        <v>0.12751312788757646</v>
      </c>
      <c r="N245" s="21">
        <f t="shared" si="54"/>
        <v>3.0619216189940721E-2</v>
      </c>
      <c r="O245" s="21">
        <f t="shared" si="49"/>
        <v>8.0738876116672778</v>
      </c>
      <c r="P245">
        <f t="shared" si="50"/>
        <v>0.18223156175370592</v>
      </c>
      <c r="Q245">
        <f t="shared" si="47"/>
        <v>0.88028185951707894</v>
      </c>
      <c r="R245">
        <f t="shared" si="48"/>
        <v>-0.60598698043511656</v>
      </c>
      <c r="T245" s="21">
        <f t="shared" si="51"/>
        <v>5.7050326725457956E-4</v>
      </c>
      <c r="W245">
        <v>130</v>
      </c>
      <c r="X245">
        <v>7.737680000000001</v>
      </c>
      <c r="Y245">
        <v>1</v>
      </c>
      <c r="Z245">
        <f t="shared" si="43"/>
        <v>1</v>
      </c>
      <c r="AA245" s="21">
        <f t="shared" si="44"/>
        <v>0.33620761166727675</v>
      </c>
    </row>
    <row r="246" spans="7:27" x14ac:dyDescent="0.2">
      <c r="G246" s="21"/>
      <c r="H246" s="21">
        <v>131</v>
      </c>
      <c r="I246">
        <f t="shared" si="52"/>
        <v>1.8564351481924576E-2</v>
      </c>
      <c r="J246">
        <f t="shared" si="55"/>
        <v>0.8797811193128976</v>
      </c>
      <c r="K246">
        <f t="shared" si="45"/>
        <v>41.222553438386171</v>
      </c>
      <c r="L246">
        <f t="shared" si="46"/>
        <v>23.427732497021914</v>
      </c>
      <c r="M246">
        <f t="shared" si="53"/>
        <v>0.12808213050136286</v>
      </c>
      <c r="N246" s="21">
        <f t="shared" si="54"/>
        <v>3.0681340314827395E-2</v>
      </c>
      <c r="O246" s="21">
        <f t="shared" si="49"/>
        <v>8.0924519631492018</v>
      </c>
      <c r="P246">
        <f t="shared" si="50"/>
        <v>0.18299377430622926</v>
      </c>
      <c r="Q246">
        <f t="shared" si="47"/>
        <v>0.8797811193128976</v>
      </c>
      <c r="R246">
        <f t="shared" si="48"/>
        <v>-0.60755359083833715</v>
      </c>
      <c r="T246" s="21">
        <f t="shared" si="51"/>
        <v>5.6900261378639572E-4</v>
      </c>
      <c r="W246">
        <v>131</v>
      </c>
      <c r="X246">
        <v>7.7571499999999993</v>
      </c>
      <c r="Y246">
        <v>1</v>
      </c>
      <c r="Z246">
        <f t="shared" si="43"/>
        <v>1</v>
      </c>
      <c r="AA246" s="21">
        <f t="shared" si="44"/>
        <v>0.33530196314920246</v>
      </c>
    </row>
    <row r="247" spans="7:27" x14ac:dyDescent="0.2">
      <c r="G247" s="21"/>
      <c r="H247" s="21">
        <v>132</v>
      </c>
      <c r="I247">
        <f t="shared" si="52"/>
        <v>1.8478642662277139E-2</v>
      </c>
      <c r="J247">
        <f t="shared" si="55"/>
        <v>0.87928196715702667</v>
      </c>
      <c r="K247">
        <f t="shared" si="45"/>
        <v>41.140261462676612</v>
      </c>
      <c r="L247">
        <f t="shared" si="46"/>
        <v>23.394237002093309</v>
      </c>
      <c r="M247">
        <f t="shared" si="53"/>
        <v>0.12864965098781664</v>
      </c>
      <c r="N247" s="21">
        <f t="shared" si="54"/>
        <v>3.0743129277893761E-2</v>
      </c>
      <c r="O247" s="21">
        <f t="shared" si="49"/>
        <v>8.110930605811479</v>
      </c>
      <c r="P247">
        <f t="shared" si="50"/>
        <v>0.18375356957660491</v>
      </c>
      <c r="Q247">
        <f t="shared" si="47"/>
        <v>0.87928196715702667</v>
      </c>
      <c r="R247">
        <f t="shared" si="48"/>
        <v>-0.60912331529608255</v>
      </c>
      <c r="T247" s="21">
        <f t="shared" si="51"/>
        <v>5.6752048645378195E-4</v>
      </c>
      <c r="W247">
        <v>132</v>
      </c>
      <c r="X247">
        <v>7.7652619999999999</v>
      </c>
      <c r="Y247">
        <v>1</v>
      </c>
      <c r="Z247">
        <f t="shared" si="43"/>
        <v>1</v>
      </c>
      <c r="AA247" s="21">
        <f t="shared" si="44"/>
        <v>0.34566860581147907</v>
      </c>
    </row>
    <row r="248" spans="7:27" x14ac:dyDescent="0.2">
      <c r="G248" s="21"/>
      <c r="H248" s="21">
        <v>133</v>
      </c>
      <c r="I248">
        <f t="shared" si="52"/>
        <v>1.8394068616517503E-2</v>
      </c>
      <c r="J248">
        <f t="shared" si="55"/>
        <v>0.87878438469549525</v>
      </c>
      <c r="K248">
        <f t="shared" si="45"/>
        <v>41.058759389670179</v>
      </c>
      <c r="L248">
        <f t="shared" si="46"/>
        <v>23.361111158055749</v>
      </c>
      <c r="M248">
        <f t="shared" si="53"/>
        <v>0.12921570752407124</v>
      </c>
      <c r="N248" s="21">
        <f t="shared" si="54"/>
        <v>3.0804587515084216E-2</v>
      </c>
      <c r="O248" s="21">
        <f t="shared" si="49"/>
        <v>8.1293246744279966</v>
      </c>
      <c r="P248">
        <f t="shared" si="50"/>
        <v>0.18451097550272744</v>
      </c>
      <c r="Q248">
        <f t="shared" si="47"/>
        <v>0.87878438469549525</v>
      </c>
      <c r="R248">
        <f t="shared" si="48"/>
        <v>-0.61069619736627878</v>
      </c>
      <c r="T248" s="21">
        <f t="shared" si="51"/>
        <v>5.660565362546055E-4</v>
      </c>
      <c r="W248">
        <v>133</v>
      </c>
      <c r="X248">
        <v>7.7928439999999988</v>
      </c>
      <c r="Y248">
        <v>1</v>
      </c>
      <c r="Z248">
        <f t="shared" si="43"/>
        <v>1</v>
      </c>
      <c r="AA248" s="21">
        <f t="shared" si="44"/>
        <v>0.33648067442799778</v>
      </c>
    </row>
    <row r="249" spans="7:27" x14ac:dyDescent="0.2">
      <c r="G249" s="21"/>
      <c r="H249" s="21">
        <v>134</v>
      </c>
      <c r="I249">
        <f t="shared" si="52"/>
        <v>1.8310606173678884E-2</v>
      </c>
      <c r="J249">
        <f t="shared" si="55"/>
        <v>0.87828835391726023</v>
      </c>
      <c r="K249">
        <f t="shared" si="45"/>
        <v>40.978033870263282</v>
      </c>
      <c r="L249">
        <f t="shared" si="46"/>
        <v>23.328348649675736</v>
      </c>
      <c r="M249">
        <f t="shared" si="53"/>
        <v>0.12978031794743242</v>
      </c>
      <c r="N249" s="21">
        <f t="shared" si="54"/>
        <v>3.0865719371278962E-2</v>
      </c>
      <c r="O249" s="21">
        <f t="shared" si="49"/>
        <v>8.1476352806016763</v>
      </c>
      <c r="P249">
        <f t="shared" si="50"/>
        <v>0.18526601950049612</v>
      </c>
      <c r="Q249">
        <f t="shared" si="47"/>
        <v>0.87828835391726023</v>
      </c>
      <c r="R249">
        <f t="shared" si="48"/>
        <v>-0.61227228041167803</v>
      </c>
      <c r="T249" s="21">
        <f t="shared" si="51"/>
        <v>5.6461042336117262E-4</v>
      </c>
      <c r="W249">
        <v>134</v>
      </c>
      <c r="X249">
        <v>7.8090690000000009</v>
      </c>
      <c r="Y249">
        <v>1</v>
      </c>
      <c r="Z249">
        <f t="shared" si="43"/>
        <v>1</v>
      </c>
      <c r="AA249" s="21">
        <f t="shared" si="44"/>
        <v>0.33856628060167537</v>
      </c>
    </row>
    <row r="250" spans="7:27" x14ac:dyDescent="0.2">
      <c r="G250" s="21"/>
      <c r="H250" s="21">
        <v>135</v>
      </c>
      <c r="I250">
        <f t="shared" si="52"/>
        <v>1.8228232805805496E-2</v>
      </c>
      <c r="J250">
        <f t="shared" si="55"/>
        <v>0.87779385714528213</v>
      </c>
      <c r="K250">
        <f t="shared" si="45"/>
        <v>40.898071878281726</v>
      </c>
      <c r="L250">
        <f t="shared" si="46"/>
        <v>23.295943315944598</v>
      </c>
      <c r="M250">
        <f t="shared" si="53"/>
        <v>0.13034349976424386</v>
      </c>
      <c r="N250" s="21">
        <f t="shared" si="54"/>
        <v>3.0926529102828983E-2</v>
      </c>
      <c r="O250" s="21">
        <f t="shared" si="49"/>
        <v>8.1658635134074817</v>
      </c>
      <c r="P250">
        <f t="shared" si="50"/>
        <v>0.18601872847740011</v>
      </c>
      <c r="Q250">
        <f t="shared" si="47"/>
        <v>0.87779385714528213</v>
      </c>
      <c r="R250">
        <f t="shared" si="48"/>
        <v>-0.61385160761129076</v>
      </c>
      <c r="T250" s="21">
        <f t="shared" si="51"/>
        <v>5.6318181681144774E-4</v>
      </c>
      <c r="W250">
        <v>135</v>
      </c>
      <c r="X250">
        <v>7.8382739999999984</v>
      </c>
      <c r="Y250">
        <v>1</v>
      </c>
      <c r="Z250">
        <f t="shared" si="43"/>
        <v>1</v>
      </c>
      <c r="AA250" s="21">
        <f t="shared" si="44"/>
        <v>0.32758951340748332</v>
      </c>
    </row>
    <row r="251" spans="7:27" x14ac:dyDescent="0.2">
      <c r="G251" s="21"/>
      <c r="H251" s="21">
        <v>136</v>
      </c>
      <c r="I251">
        <f t="shared" si="52"/>
        <v>1.8146926605475972E-2</v>
      </c>
      <c r="J251">
        <f t="shared" si="55"/>
        <v>0.87730087702789583</v>
      </c>
      <c r="K251">
        <f t="shared" si="45"/>
        <v>40.818860700347877</v>
      </c>
      <c r="L251">
        <f t="shared" si="46"/>
        <v>23.263889145211664</v>
      </c>
      <c r="M251">
        <f t="shared" si="53"/>
        <v>0.13090527015845946</v>
      </c>
      <c r="N251" s="21">
        <f t="shared" si="54"/>
        <v>3.0987020880002245E-2</v>
      </c>
      <c r="O251" s="21">
        <f t="shared" si="49"/>
        <v>8.1840104400129583</v>
      </c>
      <c r="P251">
        <f t="shared" si="50"/>
        <v>0.18676912884565219</v>
      </c>
      <c r="Q251">
        <f t="shared" si="47"/>
        <v>0.87730087702789583</v>
      </c>
      <c r="R251">
        <f t="shared" si="48"/>
        <v>-0.61543422197150432</v>
      </c>
      <c r="T251" s="21">
        <f t="shared" si="51"/>
        <v>5.6177039421559383E-4</v>
      </c>
      <c r="W251">
        <v>136</v>
      </c>
      <c r="X251">
        <v>7.8431420000000003</v>
      </c>
      <c r="Y251">
        <v>1</v>
      </c>
      <c r="Z251">
        <f t="shared" si="43"/>
        <v>1</v>
      </c>
      <c r="AA251" s="21">
        <f t="shared" si="44"/>
        <v>0.34086844001295802</v>
      </c>
    </row>
    <row r="252" spans="7:27" x14ac:dyDescent="0.2">
      <c r="G252" s="21"/>
      <c r="H252" s="21">
        <v>137</v>
      </c>
      <c r="I252">
        <f t="shared" si="52"/>
        <v>1.8066666264272602E-2</v>
      </c>
      <c r="J252">
        <f t="shared" si="55"/>
        <v>0.87680939653046774</v>
      </c>
      <c r="K252">
        <f t="shared" si="45"/>
        <v>40.740387926137636</v>
      </c>
      <c r="L252">
        <f t="shared" si="46"/>
        <v>23.232180270505332</v>
      </c>
      <c r="M252">
        <f t="shared" si="53"/>
        <v>0.13146564599993077</v>
      </c>
      <c r="N252" s="21">
        <f t="shared" si="54"/>
        <v>3.1047198789344803E-2</v>
      </c>
      <c r="O252" s="21">
        <f t="shared" si="49"/>
        <v>8.2020771062772315</v>
      </c>
      <c r="P252">
        <f t="shared" si="50"/>
        <v>0.18751724653488896</v>
      </c>
      <c r="Q252">
        <f t="shared" si="47"/>
        <v>0.87680939653046774</v>
      </c>
      <c r="R252">
        <f t="shared" si="48"/>
        <v>-0.61702016633689494</v>
      </c>
      <c r="T252" s="21">
        <f t="shared" si="51"/>
        <v>5.6037584147131114E-4</v>
      </c>
      <c r="W252">
        <v>137</v>
      </c>
      <c r="X252">
        <v>7.8723460000000003</v>
      </c>
      <c r="Y252">
        <v>1</v>
      </c>
      <c r="Z252">
        <f t="shared" si="43"/>
        <v>1</v>
      </c>
      <c r="AA252" s="21">
        <f t="shared" si="44"/>
        <v>0.32973110627723123</v>
      </c>
    </row>
    <row r="253" spans="7:27" x14ac:dyDescent="0.2">
      <c r="G253" s="21"/>
      <c r="H253" s="21">
        <v>138</v>
      </c>
      <c r="I253">
        <f t="shared" si="52"/>
        <v>1.7987431052148846E-2</v>
      </c>
      <c r="J253">
        <f t="shared" si="55"/>
        <v>0.87631939892732569</v>
      </c>
      <c r="K253">
        <f t="shared" si="45"/>
        <v>40.662641439009477</v>
      </c>
      <c r="L253">
        <f t="shared" si="46"/>
        <v>23.200810965033586</v>
      </c>
      <c r="M253">
        <f t="shared" si="53"/>
        <v>0.13202464385242293</v>
      </c>
      <c r="N253" s="21">
        <f t="shared" si="54"/>
        <v>3.110706683596039E-2</v>
      </c>
      <c r="O253" s="21">
        <f t="shared" si="49"/>
        <v>8.2200645373293799</v>
      </c>
      <c r="P253">
        <f t="shared" si="50"/>
        <v>0.18826310700445473</v>
      </c>
      <c r="Q253">
        <f t="shared" si="47"/>
        <v>0.87631939892732569</v>
      </c>
      <c r="R253">
        <f t="shared" si="48"/>
        <v>-0.6186094834007535</v>
      </c>
      <c r="T253" s="21">
        <f t="shared" si="51"/>
        <v>5.5899785249216571E-4</v>
      </c>
      <c r="W253">
        <v>138</v>
      </c>
      <c r="X253">
        <v>7.8853259999999992</v>
      </c>
      <c r="Y253">
        <v>1</v>
      </c>
      <c r="Z253">
        <f t="shared" si="43"/>
        <v>1</v>
      </c>
      <c r="AA253" s="21">
        <f t="shared" si="44"/>
        <v>0.33473853732938075</v>
      </c>
    </row>
    <row r="254" spans="7:27" x14ac:dyDescent="0.2">
      <c r="G254" s="21"/>
      <c r="H254" s="21">
        <v>139</v>
      </c>
      <c r="I254">
        <f t="shared" si="52"/>
        <v>1.7909200797652517E-2</v>
      </c>
      <c r="J254">
        <f t="shared" si="55"/>
        <v>0.87583086779395125</v>
      </c>
      <c r="K254">
        <f t="shared" si="45"/>
        <v>40.585609406988688</v>
      </c>
      <c r="L254">
        <f t="shared" si="46"/>
        <v>23.169775637855739</v>
      </c>
      <c r="M254">
        <f t="shared" si="53"/>
        <v>0.13258227998136979</v>
      </c>
      <c r="N254" s="21">
        <f t="shared" si="54"/>
        <v>3.1166628945711906E-2</v>
      </c>
      <c r="O254" s="21">
        <f t="shared" si="49"/>
        <v>8.2379737381270317</v>
      </c>
      <c r="P254">
        <f t="shared" si="50"/>
        <v>0.18900673525528641</v>
      </c>
      <c r="Q254">
        <f t="shared" si="47"/>
        <v>0.87583086779395125</v>
      </c>
      <c r="R254">
        <f t="shared" si="48"/>
        <v>-0.62020221571533329</v>
      </c>
      <c r="T254" s="21">
        <f t="shared" si="51"/>
        <v>5.5763612894685344E-4</v>
      </c>
      <c r="W254">
        <v>139</v>
      </c>
      <c r="X254">
        <v>7.8950609999999983</v>
      </c>
      <c r="Y254">
        <v>1</v>
      </c>
      <c r="Z254">
        <f t="shared" ref="Z254:Z317" si="56">Y254</f>
        <v>1</v>
      </c>
      <c r="AA254" s="21">
        <f t="shared" ref="AA254:AA317" si="57">IF(X254&gt;$B$8+$B$9,"",ABS(X254-O254))</f>
        <v>0.34291273812703338</v>
      </c>
    </row>
    <row r="255" spans="7:27" x14ac:dyDescent="0.2">
      <c r="G255" s="21"/>
      <c r="H255" s="21">
        <v>140</v>
      </c>
      <c r="I255">
        <f t="shared" si="52"/>
        <v>1.7831955868962579E-2</v>
      </c>
      <c r="J255">
        <f t="shared" si="55"/>
        <v>0.87534378699942383</v>
      </c>
      <c r="K255">
        <f t="shared" si="45"/>
        <v>40.509280274091033</v>
      </c>
      <c r="L255">
        <f t="shared" si="46"/>
        <v>23.139068829717814</v>
      </c>
      <c r="M255">
        <f t="shared" si="53"/>
        <v>0.13313857036137855</v>
      </c>
      <c r="N255" s="21">
        <f t="shared" si="54"/>
        <v>3.1225888967348004E-2</v>
      </c>
      <c r="O255" s="21">
        <f t="shared" si="49"/>
        <v>8.2558056939959936</v>
      </c>
      <c r="P255">
        <f t="shared" si="50"/>
        <v>0.18974815584141419</v>
      </c>
      <c r="Q255">
        <f t="shared" si="47"/>
        <v>0.87534378699942383</v>
      </c>
      <c r="R255">
        <f t="shared" si="48"/>
        <v>-0.62179840570183087</v>
      </c>
      <c r="T255" s="21">
        <f t="shared" si="51"/>
        <v>5.5629038000876152E-4</v>
      </c>
      <c r="W255">
        <v>140</v>
      </c>
      <c r="X255">
        <v>7.9096639999999994</v>
      </c>
      <c r="Y255">
        <v>1</v>
      </c>
      <c r="Z255">
        <f t="shared" si="56"/>
        <v>1</v>
      </c>
      <c r="AA255" s="21">
        <f t="shared" si="57"/>
        <v>0.34614169399599426</v>
      </c>
    </row>
    <row r="256" spans="7:27" x14ac:dyDescent="0.2">
      <c r="G256" s="21"/>
      <c r="H256" s="21">
        <v>141</v>
      </c>
      <c r="I256">
        <f t="shared" si="52"/>
        <v>1.7755677155700686E-2</v>
      </c>
      <c r="J256">
        <f t="shared" si="55"/>
        <v>0.87485814069910761</v>
      </c>
      <c r="K256">
        <f t="shared" si="45"/>
        <v>40.433642751970602</v>
      </c>
      <c r="L256">
        <f t="shared" si="46"/>
        <v>23.108685209044111</v>
      </c>
      <c r="M256">
        <f t="shared" si="53"/>
        <v>0.13369353068349293</v>
      </c>
      <c r="N256" s="21">
        <f t="shared" si="54"/>
        <v>3.1284850674557822E-2</v>
      </c>
      <c r="O256" s="21">
        <f t="shared" si="49"/>
        <v>8.2735613711516951</v>
      </c>
      <c r="P256">
        <f t="shared" si="50"/>
        <v>0.19048739288109379</v>
      </c>
      <c r="Q256">
        <f t="shared" si="47"/>
        <v>0.87485814069910761</v>
      </c>
      <c r="R256">
        <f t="shared" si="48"/>
        <v>-0.62339809566011595</v>
      </c>
      <c r="T256" s="21">
        <f t="shared" si="51"/>
        <v>5.5496032211438395E-4</v>
      </c>
      <c r="W256">
        <v>141</v>
      </c>
      <c r="X256">
        <v>7.9486029999999985</v>
      </c>
      <c r="Y256">
        <v>1</v>
      </c>
      <c r="Z256">
        <f t="shared" si="56"/>
        <v>1</v>
      </c>
      <c r="AA256" s="21">
        <f t="shared" si="57"/>
        <v>0.32495837115169657</v>
      </c>
    </row>
    <row r="257" spans="7:27" x14ac:dyDescent="0.2">
      <c r="G257" s="21"/>
      <c r="H257" s="21">
        <v>142</v>
      </c>
      <c r="I257">
        <f t="shared" si="52"/>
        <v>1.7680346051480545E-2</v>
      </c>
      <c r="J257">
        <f t="shared" si="55"/>
        <v>0.87437391332757097</v>
      </c>
      <c r="K257">
        <f t="shared" si="45"/>
        <v>40.358685811877614</v>
      </c>
      <c r="L257">
        <f t="shared" si="46"/>
        <v>23.078619568078217</v>
      </c>
      <c r="M257">
        <f t="shared" si="53"/>
        <v>0.13424717636222477</v>
      </c>
      <c r="N257" s="21">
        <f t="shared" si="54"/>
        <v>3.1343517767956831E-2</v>
      </c>
      <c r="O257" s="21">
        <f t="shared" si="49"/>
        <v>8.2912417172031763</v>
      </c>
      <c r="P257">
        <f t="shared" si="50"/>
        <v>0.19122447006758414</v>
      </c>
      <c r="Q257">
        <f t="shared" si="47"/>
        <v>0.87437391332757097</v>
      </c>
      <c r="R257">
        <f t="shared" si="48"/>
        <v>-0.62500132777821649</v>
      </c>
      <c r="T257" s="21">
        <f t="shared" si="51"/>
        <v>5.5364567873184001E-4</v>
      </c>
      <c r="W257">
        <v>142</v>
      </c>
      <c r="X257">
        <v>7.9486029999999985</v>
      </c>
      <c r="Y257">
        <v>1</v>
      </c>
      <c r="Z257">
        <f t="shared" si="56"/>
        <v>1</v>
      </c>
      <c r="AA257" s="21">
        <f t="shared" si="57"/>
        <v>0.34263871720317773</v>
      </c>
    </row>
    <row r="258" spans="7:27" x14ac:dyDescent="0.2">
      <c r="G258" s="21"/>
      <c r="H258" s="21">
        <v>143</v>
      </c>
      <c r="I258">
        <f t="shared" si="52"/>
        <v>1.7605944437160192E-2</v>
      </c>
      <c r="J258">
        <f t="shared" si="55"/>
        <v>0.87389108959172979</v>
      </c>
      <c r="K258">
        <f t="shared" si="45"/>
        <v>40.284398676912559</v>
      </c>
      <c r="L258">
        <f t="shared" si="46"/>
        <v>23.048866819166729</v>
      </c>
      <c r="M258">
        <f t="shared" si="53"/>
        <v>0.1347995225423636</v>
      </c>
      <c r="N258" s="21">
        <f t="shared" si="54"/>
        <v>3.1401893877006447E-2</v>
      </c>
      <c r="O258" s="21">
        <f t="shared" si="49"/>
        <v>8.3088476616403373</v>
      </c>
      <c r="P258">
        <f t="shared" si="50"/>
        <v>0.19195941067958486</v>
      </c>
      <c r="Q258">
        <f t="shared" si="47"/>
        <v>0.87389108959172979</v>
      </c>
      <c r="R258">
        <f t="shared" si="48"/>
        <v>-0.62660814414157273</v>
      </c>
      <c r="T258" s="21">
        <f t="shared" si="51"/>
        <v>5.5234618013882963E-4</v>
      </c>
      <c r="W258">
        <v>143</v>
      </c>
      <c r="X258">
        <v>7.9664509999999993</v>
      </c>
      <c r="Y258">
        <v>1</v>
      </c>
      <c r="Z258">
        <f t="shared" si="56"/>
        <v>1</v>
      </c>
      <c r="AA258" s="21">
        <f t="shared" si="57"/>
        <v>0.342396661640338</v>
      </c>
    </row>
    <row r="259" spans="7:27" x14ac:dyDescent="0.2">
      <c r="G259" s="21"/>
      <c r="H259" s="21">
        <v>144</v>
      </c>
      <c r="I259">
        <f t="shared" si="52"/>
        <v>1.753245466476399E-2</v>
      </c>
      <c r="J259">
        <f t="shared" si="55"/>
        <v>0.87340965446420549</v>
      </c>
      <c r="K259">
        <f t="shared" ref="K259:K322" si="58">IF(O259&lt;$B$8+$B$9,0.5*(($B$8+$B$9)^2+O259^2)/O259-$B$9,$B$8)</f>
        <v>40.210770814563759</v>
      </c>
      <c r="L259">
        <f t="shared" ref="L259:L322" si="59">0.5*Z259*K259/J259/$B$7</f>
        <v>23.019421991179566</v>
      </c>
      <c r="M259">
        <f t="shared" si="53"/>
        <v>0.13535058410557205</v>
      </c>
      <c r="N259" s="21">
        <f t="shared" si="54"/>
        <v>3.1459982561870312E-2</v>
      </c>
      <c r="O259" s="21">
        <f t="shared" si="49"/>
        <v>8.326380116305101</v>
      </c>
      <c r="P259">
        <f t="shared" si="50"/>
        <v>0.19269223759134557</v>
      </c>
      <c r="Q259">
        <f t="shared" ref="Q259:Q322" si="60">1-B$15*P259</f>
        <v>0.87340965446420549</v>
      </c>
      <c r="R259">
        <f t="shared" ref="R259:R322" si="61">$E$15/(P259+$E$16)</f>
        <v>-0.62821858674206743</v>
      </c>
      <c r="T259" s="21">
        <f t="shared" si="51"/>
        <v>5.5106156320844368E-4</v>
      </c>
      <c r="W259">
        <v>144</v>
      </c>
      <c r="X259">
        <v>7.9810529999999993</v>
      </c>
      <c r="Y259">
        <v>1</v>
      </c>
      <c r="Z259">
        <f t="shared" si="56"/>
        <v>1</v>
      </c>
      <c r="AA259" s="21">
        <f t="shared" si="57"/>
        <v>0.34532711630510171</v>
      </c>
    </row>
    <row r="260" spans="7:27" x14ac:dyDescent="0.2">
      <c r="G260" s="21"/>
      <c r="H260" s="21">
        <v>145</v>
      </c>
      <c r="I260">
        <f t="shared" si="52"/>
        <v>1.7459859542043561E-2</v>
      </c>
      <c r="J260">
        <f t="shared" si="55"/>
        <v>0.87292959317689089</v>
      </c>
      <c r="K260">
        <f t="shared" si="58"/>
        <v>40.137791929516062</v>
      </c>
      <c r="L260">
        <f t="shared" si="59"/>
        <v>22.990280226060865</v>
      </c>
      <c r="M260">
        <f t="shared" si="53"/>
        <v>0.13590037567677496</v>
      </c>
      <c r="N260" s="21">
        <f t="shared" si="54"/>
        <v>3.1517787315209489E-2</v>
      </c>
      <c r="O260" s="21">
        <f t="shared" ref="O260:O323" si="62">O259+I260*(H260-H259)</f>
        <v>8.3438399758471444</v>
      </c>
      <c r="P260">
        <f t="shared" ref="P260:P323" si="63">MIN(O260/(K260+$B$9),1)</f>
        <v>0.19342297328246094</v>
      </c>
      <c r="Q260">
        <f t="shared" si="60"/>
        <v>0.87292959317689089</v>
      </c>
      <c r="R260">
        <f t="shared" si="61"/>
        <v>-0.629832697486846</v>
      </c>
      <c r="T260" s="21">
        <f t="shared" ref="T260:T323" si="64">(M260-M259)/(H260-H259)</f>
        <v>5.4979157120291222E-4</v>
      </c>
      <c r="W260">
        <v>145</v>
      </c>
      <c r="X260">
        <v>8.0053899999999985</v>
      </c>
      <c r="Y260">
        <v>1</v>
      </c>
      <c r="Z260">
        <f t="shared" si="56"/>
        <v>1</v>
      </c>
      <c r="AA260" s="21">
        <f t="shared" si="57"/>
        <v>0.33844997584714598</v>
      </c>
    </row>
    <row r="261" spans="7:27" x14ac:dyDescent="0.2">
      <c r="G261" s="21"/>
      <c r="H261" s="21">
        <v>146</v>
      </c>
      <c r="I261">
        <f t="shared" ref="I261:I324" si="65">IF(P260&lt;0.999,MAX(0,MIN(10000000,(L260/$E$8/M260^$E$10)^(1/$E$9)/N260)),0.1)</f>
        <v>1.7388142317647206E-2</v>
      </c>
      <c r="J261">
        <f t="shared" si="55"/>
        <v>0.8724508912147142</v>
      </c>
      <c r="K261">
        <f t="shared" si="58"/>
        <v>40.065451956719109</v>
      </c>
      <c r="L261">
        <f t="shared" si="59"/>
        <v>22.96143677550489</v>
      </c>
      <c r="M261">
        <f t="shared" ref="M261:M324" si="66">-LN(J261)</f>
        <v>0.1364489116303515</v>
      </c>
      <c r="N261" s="21">
        <f t="shared" ref="N261:N324" si="67">-$B$15*(O261-2*(K261+$B$9))/(K261+$B$9)^2/J261</f>
        <v>3.1575311563919135E-2</v>
      </c>
      <c r="O261" s="21">
        <f t="shared" si="62"/>
        <v>8.3612281181647923</v>
      </c>
      <c r="P261">
        <f t="shared" si="63"/>
        <v>0.19415163984736183</v>
      </c>
      <c r="Q261">
        <f t="shared" si="60"/>
        <v>0.8724508912147142</v>
      </c>
      <c r="R261">
        <f t="shared" si="61"/>
        <v>-0.63145051820692921</v>
      </c>
      <c r="T261" s="21">
        <f t="shared" si="64"/>
        <v>5.4853595357653995E-4</v>
      </c>
      <c r="W261">
        <v>146</v>
      </c>
      <c r="X261">
        <v>8.0232379999999992</v>
      </c>
      <c r="Y261">
        <v>1</v>
      </c>
      <c r="Z261">
        <f t="shared" si="56"/>
        <v>1</v>
      </c>
      <c r="AA261" s="21">
        <f t="shared" si="57"/>
        <v>0.33799011816479307</v>
      </c>
    </row>
    <row r="262" spans="7:27" x14ac:dyDescent="0.2">
      <c r="G262" s="21"/>
      <c r="H262" s="21">
        <v>147</v>
      </c>
      <c r="I262">
        <f t="shared" si="65"/>
        <v>1.7317286666870831E-2</v>
      </c>
      <c r="J262">
        <f t="shared" si="55"/>
        <v>0.8719735343095959</v>
      </c>
      <c r="K262">
        <f t="shared" si="58"/>
        <v>39.993741054704039</v>
      </c>
      <c r="L262">
        <f t="shared" si="59"/>
        <v>22.932886997751577</v>
      </c>
      <c r="M262">
        <f t="shared" si="66"/>
        <v>0.13699620609613508</v>
      </c>
      <c r="N262" s="21">
        <f t="shared" si="67"/>
        <v>3.163255867080892E-2</v>
      </c>
      <c r="O262" s="21">
        <f t="shared" si="62"/>
        <v>8.3785454048316623</v>
      </c>
      <c r="P262">
        <f t="shared" si="63"/>
        <v>0.19487825900451497</v>
      </c>
      <c r="Q262">
        <f t="shared" si="60"/>
        <v>0.8719735343095959</v>
      </c>
      <c r="R262">
        <f t="shared" si="61"/>
        <v>-0.63307209066563319</v>
      </c>
      <c r="T262" s="21">
        <f t="shared" si="64"/>
        <v>5.472944657835821E-4</v>
      </c>
      <c r="W262">
        <v>147</v>
      </c>
      <c r="X262">
        <v>8.0524430000000002</v>
      </c>
      <c r="Y262">
        <v>1</v>
      </c>
      <c r="Z262">
        <f t="shared" si="56"/>
        <v>1</v>
      </c>
      <c r="AA262" s="21">
        <f t="shared" si="57"/>
        <v>0.32610240483166208</v>
      </c>
    </row>
    <row r="263" spans="7:27" x14ac:dyDescent="0.2">
      <c r="G263" s="21"/>
      <c r="H263" s="21">
        <v>148</v>
      </c>
      <c r="I263">
        <f t="shared" si="65"/>
        <v>1.7247276677962796E-2</v>
      </c>
      <c r="J263">
        <f t="shared" ref="J263:J326" si="68">Q263</f>
        <v>0.8714975084345884</v>
      </c>
      <c r="K263">
        <f t="shared" si="58"/>
        <v>39.922649599138047</v>
      </c>
      <c r="L263">
        <f t="shared" si="59"/>
        <v>22.904626354496632</v>
      </c>
      <c r="M263">
        <f t="shared" si="66"/>
        <v>0.13754227296523211</v>
      </c>
      <c r="N263" s="21">
        <f t="shared" si="67"/>
        <v>3.1689531936229455E-2</v>
      </c>
      <c r="O263" s="21">
        <f t="shared" si="62"/>
        <v>8.3957926815096258</v>
      </c>
      <c r="P263">
        <f t="shared" si="63"/>
        <v>0.1956028521053422</v>
      </c>
      <c r="Q263">
        <f t="shared" si="60"/>
        <v>0.8714975084345884</v>
      </c>
      <c r="R263">
        <f t="shared" si="61"/>
        <v>-0.63469745656680365</v>
      </c>
      <c r="T263" s="21">
        <f t="shared" si="64"/>
        <v>5.4606686909702828E-4</v>
      </c>
      <c r="W263">
        <v>148</v>
      </c>
      <c r="X263">
        <v>8.0491980000000005</v>
      </c>
      <c r="Y263">
        <v>1</v>
      </c>
      <c r="Z263">
        <f t="shared" si="56"/>
        <v>1</v>
      </c>
      <c r="AA263" s="21">
        <f t="shared" si="57"/>
        <v>0.34659468150962525</v>
      </c>
    </row>
    <row r="264" spans="7:27" x14ac:dyDescent="0.2">
      <c r="G264" s="21"/>
      <c r="H264" s="21">
        <v>149</v>
      </c>
      <c r="I264">
        <f t="shared" si="65"/>
        <v>1.7178096838958261E-2</v>
      </c>
      <c r="J264">
        <f t="shared" si="68"/>
        <v>0.87102279979819552</v>
      </c>
      <c r="K264">
        <f t="shared" si="58"/>
        <v>39.85216817660698</v>
      </c>
      <c r="L264">
        <f t="shared" si="59"/>
        <v>22.876650407911367</v>
      </c>
      <c r="M264">
        <f t="shared" si="66"/>
        <v>0.13808712589566136</v>
      </c>
      <c r="N264" s="21">
        <f t="shared" si="67"/>
        <v>3.174623459964656E-2</v>
      </c>
      <c r="O264" s="21">
        <f t="shared" si="62"/>
        <v>8.4129707783485834</v>
      </c>
      <c r="P264">
        <f t="shared" si="63"/>
        <v>0.1963254401428684</v>
      </c>
      <c r="Q264">
        <f t="shared" si="60"/>
        <v>0.87102279979819552</v>
      </c>
      <c r="R264">
        <f t="shared" si="61"/>
        <v>-0.63632665756286688</v>
      </c>
      <c r="T264" s="21">
        <f t="shared" si="64"/>
        <v>5.4485293042924599E-4</v>
      </c>
      <c r="W264">
        <v>149</v>
      </c>
      <c r="X264">
        <v>8.0832699999999988</v>
      </c>
      <c r="Y264">
        <v>1</v>
      </c>
      <c r="Z264">
        <f t="shared" si="56"/>
        <v>1</v>
      </c>
      <c r="AA264" s="21">
        <f t="shared" si="57"/>
        <v>0.32970077834858458</v>
      </c>
    </row>
    <row r="265" spans="7:27" x14ac:dyDescent="0.2">
      <c r="G265" s="21"/>
      <c r="H265" s="21">
        <v>150</v>
      </c>
      <c r="I265">
        <f t="shared" si="65"/>
        <v>1.7109732025018969E-2</v>
      </c>
      <c r="J265">
        <f t="shared" si="68"/>
        <v>0.87054939483886129</v>
      </c>
      <c r="K265">
        <f t="shared" si="58"/>
        <v>39.782287578616121</v>
      </c>
      <c r="L265">
        <f t="shared" si="59"/>
        <v>22.848954817767591</v>
      </c>
      <c r="M265">
        <f t="shared" si="66"/>
        <v>0.13863077831782553</v>
      </c>
      <c r="N265" s="21">
        <f t="shared" si="67"/>
        <v>3.1802669841165795E-2</v>
      </c>
      <c r="O265" s="21">
        <f t="shared" si="62"/>
        <v>8.4300805103736032</v>
      </c>
      <c r="P265">
        <f t="shared" si="63"/>
        <v>0.19704604376011001</v>
      </c>
      <c r="Q265">
        <f t="shared" si="60"/>
        <v>0.87054939483886129</v>
      </c>
      <c r="R265">
        <f t="shared" si="61"/>
        <v>-0.63795973526271643</v>
      </c>
      <c r="T265" s="21">
        <f t="shared" si="64"/>
        <v>5.4365242216417031E-4</v>
      </c>
      <c r="W265">
        <v>150</v>
      </c>
      <c r="X265">
        <v>8.1011169999999986</v>
      </c>
      <c r="Y265">
        <v>1</v>
      </c>
      <c r="Z265">
        <f t="shared" si="56"/>
        <v>1</v>
      </c>
      <c r="AA265" s="21">
        <f t="shared" si="57"/>
        <v>0.32896351037360461</v>
      </c>
    </row>
    <row r="266" spans="7:27" x14ac:dyDescent="0.2">
      <c r="G266" s="21"/>
      <c r="H266" s="21">
        <v>151</v>
      </c>
      <c r="I266">
        <f t="shared" si="65"/>
        <v>1.7042167486255387E-2</v>
      </c>
      <c r="J266">
        <f t="shared" si="68"/>
        <v>0.87007728021962427</v>
      </c>
      <c r="K266">
        <f t="shared" si="58"/>
        <v>39.712998795800488</v>
      </c>
      <c r="L266">
        <f t="shared" si="59"/>
        <v>22.821535338663342</v>
      </c>
      <c r="M266">
        <f t="shared" si="66"/>
        <v>0.13917324343981791</v>
      </c>
      <c r="N266" s="21">
        <f t="shared" si="67"/>
        <v>3.1858840783008754E-2</v>
      </c>
      <c r="O266" s="21">
        <f t="shared" si="62"/>
        <v>8.4471226778598592</v>
      </c>
      <c r="P266">
        <f t="shared" si="63"/>
        <v>0.19776468325821164</v>
      </c>
      <c r="Q266">
        <f t="shared" si="60"/>
        <v>0.87007728021962427</v>
      </c>
      <c r="R266">
        <f t="shared" si="61"/>
        <v>-0.63959673123942928</v>
      </c>
      <c r="T266" s="21">
        <f t="shared" si="64"/>
        <v>5.4246512199238039E-4</v>
      </c>
      <c r="W266">
        <v>151</v>
      </c>
      <c r="X266">
        <v>8.1124749999999999</v>
      </c>
      <c r="Y266">
        <v>1</v>
      </c>
      <c r="Z266">
        <f t="shared" si="56"/>
        <v>1</v>
      </c>
      <c r="AA266" s="21">
        <f t="shared" si="57"/>
        <v>0.33464767785985927</v>
      </c>
    </row>
    <row r="267" spans="7:27" x14ac:dyDescent="0.2">
      <c r="G267" s="21"/>
      <c r="H267" s="21">
        <v>152</v>
      </c>
      <c r="I267">
        <f t="shared" si="65"/>
        <v>1.6975388836010449E-2</v>
      </c>
      <c r="J267">
        <f t="shared" si="68"/>
        <v>0.86960644282293109</v>
      </c>
      <c r="K267">
        <f t="shared" si="58"/>
        <v>39.644293012335645</v>
      </c>
      <c r="L267">
        <f t="shared" si="59"/>
        <v>22.794387817345093</v>
      </c>
      <c r="M267">
        <f t="shared" si="66"/>
        <v>0.13971453425257074</v>
      </c>
      <c r="N267" s="21">
        <f t="shared" si="67"/>
        <v>3.1914750490943188E-2</v>
      </c>
      <c r="O267" s="21">
        <f t="shared" si="62"/>
        <v>8.4640980666958701</v>
      </c>
      <c r="P267">
        <f t="shared" si="63"/>
        <v>0.19848137860434159</v>
      </c>
      <c r="Q267">
        <f t="shared" si="60"/>
        <v>0.86960644282293109</v>
      </c>
      <c r="R267">
        <f t="shared" si="61"/>
        <v>-0.64123768703783046</v>
      </c>
      <c r="T267" s="21">
        <f t="shared" si="64"/>
        <v>5.4129081275283708E-4</v>
      </c>
      <c r="W267">
        <v>152</v>
      </c>
      <c r="X267">
        <v>8.1205870000000004</v>
      </c>
      <c r="Y267">
        <v>1</v>
      </c>
      <c r="Z267">
        <f t="shared" si="56"/>
        <v>1</v>
      </c>
      <c r="AA267" s="21">
        <f t="shared" si="57"/>
        <v>0.34351106669586962</v>
      </c>
    </row>
    <row r="268" spans="7:27" x14ac:dyDescent="0.2">
      <c r="G268" s="21"/>
      <c r="H268" s="21">
        <v>153</v>
      </c>
      <c r="I268">
        <f t="shared" si="65"/>
        <v>1.6909382039583989E-2</v>
      </c>
      <c r="J268">
        <f t="shared" si="68"/>
        <v>0.86913686974560256</v>
      </c>
      <c r="K268">
        <f t="shared" si="58"/>
        <v>39.576161600541063</v>
      </c>
      <c r="L268">
        <f t="shared" si="59"/>
        <v>22.767508190122605</v>
      </c>
      <c r="M268">
        <f t="shared" si="66"/>
        <v>0.14025466353485216</v>
      </c>
      <c r="N268" s="21">
        <f t="shared" si="67"/>
        <v>3.1970401975668604E-2</v>
      </c>
      <c r="O268" s="21">
        <f t="shared" si="62"/>
        <v>8.4810074487354541</v>
      </c>
      <c r="P268">
        <f t="shared" si="63"/>
        <v>0.19919614943935379</v>
      </c>
      <c r="Q268">
        <f t="shared" si="60"/>
        <v>0.86913686974560256</v>
      </c>
      <c r="R268">
        <f t="shared" si="61"/>
        <v>-0.64288264418190399</v>
      </c>
      <c r="T268" s="21">
        <f t="shared" si="64"/>
        <v>5.4012928228142076E-4</v>
      </c>
      <c r="W268">
        <v>153</v>
      </c>
      <c r="X268">
        <v>8.1433019999999985</v>
      </c>
      <c r="Y268">
        <v>1</v>
      </c>
      <c r="Z268">
        <f t="shared" si="56"/>
        <v>1</v>
      </c>
      <c r="AA268" s="21">
        <f t="shared" si="57"/>
        <v>0.3377054487354556</v>
      </c>
    </row>
    <row r="269" spans="7:27" x14ac:dyDescent="0.2">
      <c r="G269" s="21"/>
      <c r="H269" s="21">
        <v>154</v>
      </c>
      <c r="I269">
        <f t="shared" si="65"/>
        <v>1.6844133403378609E-2</v>
      </c>
      <c r="J269">
        <f t="shared" si="68"/>
        <v>0.86866854829394713</v>
      </c>
      <c r="K269">
        <f t="shared" si="58"/>
        <v>39.50859611566797</v>
      </c>
      <c r="L269">
        <f t="shared" si="59"/>
        <v>22.740892480372576</v>
      </c>
      <c r="M269">
        <f t="shared" si="66"/>
        <v>0.14079364385811646</v>
      </c>
      <c r="N269" s="21">
        <f t="shared" si="67"/>
        <v>3.2025798194159134E-2</v>
      </c>
      <c r="O269" s="21">
        <f t="shared" si="62"/>
        <v>8.4978515821388321</v>
      </c>
      <c r="P269">
        <f t="shared" si="63"/>
        <v>0.19990901508522563</v>
      </c>
      <c r="Q269">
        <f t="shared" si="60"/>
        <v>0.86866854829394713</v>
      </c>
      <c r="R269">
        <f t="shared" si="61"/>
        <v>-0.6445316441820631</v>
      </c>
      <c r="T269" s="21">
        <f t="shared" si="64"/>
        <v>5.3898032326429868E-4</v>
      </c>
      <c r="W269">
        <v>154</v>
      </c>
      <c r="X269">
        <v>8.1546589999999988</v>
      </c>
      <c r="Y269">
        <v>1</v>
      </c>
      <c r="Z269">
        <f t="shared" si="56"/>
        <v>1</v>
      </c>
      <c r="AA269" s="21">
        <f t="shared" si="57"/>
        <v>0.3431925821388333</v>
      </c>
    </row>
    <row r="270" spans="7:27" x14ac:dyDescent="0.2">
      <c r="G270" s="21"/>
      <c r="H270" s="21">
        <v>155</v>
      </c>
      <c r="I270">
        <f t="shared" si="65"/>
        <v>1.6779629564448624E-2</v>
      </c>
      <c r="J270">
        <f t="shared" si="68"/>
        <v>0.86820146597901804</v>
      </c>
      <c r="K270">
        <f t="shared" si="58"/>
        <v>39.441588290864551</v>
      </c>
      <c r="L270">
        <f t="shared" si="59"/>
        <v>22.714536796127536</v>
      </c>
      <c r="M270">
        <f t="shared" si="66"/>
        <v>0.14133148759121153</v>
      </c>
      <c r="N270" s="21">
        <f t="shared" si="67"/>
        <v>3.2080942050964949E-2</v>
      </c>
      <c r="O270" s="21">
        <f t="shared" si="62"/>
        <v>8.5146312117032803</v>
      </c>
      <c r="P270">
        <f t="shared" si="63"/>
        <v>0.20061999455227819</v>
      </c>
      <c r="Q270">
        <f t="shared" si="60"/>
        <v>0.86820146597901804</v>
      </c>
      <c r="R270">
        <f t="shared" si="61"/>
        <v>-0.64618472854228104</v>
      </c>
      <c r="T270" s="21">
        <f t="shared" si="64"/>
        <v>5.3784373309506694E-4</v>
      </c>
      <c r="W270">
        <v>155</v>
      </c>
      <c r="X270">
        <v>8.1806190000000001</v>
      </c>
      <c r="Y270">
        <v>1</v>
      </c>
      <c r="Z270">
        <f t="shared" si="56"/>
        <v>1</v>
      </c>
      <c r="AA270" s="21">
        <f t="shared" si="57"/>
        <v>0.33401221170328022</v>
      </c>
    </row>
    <row r="271" spans="7:27" x14ac:dyDescent="0.2">
      <c r="G271" s="21"/>
      <c r="H271" s="21">
        <v>156</v>
      </c>
      <c r="I271">
        <f t="shared" si="65"/>
        <v>1.6715857480434852E-2</v>
      </c>
      <c r="J271">
        <f t="shared" si="68"/>
        <v>0.86773561051200621</v>
      </c>
      <c r="K271">
        <f t="shared" si="58"/>
        <v>39.375130032310942</v>
      </c>
      <c r="L271">
        <f t="shared" si="59"/>
        <v>22.688437327746467</v>
      </c>
      <c r="M271">
        <f t="shared" si="66"/>
        <v>0.14186820690495147</v>
      </c>
      <c r="N271" s="21">
        <f t="shared" si="67"/>
        <v>3.2135836399474212E-2</v>
      </c>
      <c r="O271" s="21">
        <f t="shared" si="62"/>
        <v>8.531347069183715</v>
      </c>
      <c r="P271">
        <f t="shared" si="63"/>
        <v>0.20132910654618835</v>
      </c>
      <c r="Q271">
        <f t="shared" si="60"/>
        <v>0.86773561051200621</v>
      </c>
      <c r="R271">
        <f t="shared" si="61"/>
        <v>-0.64784193876709206</v>
      </c>
      <c r="T271" s="21">
        <f t="shared" si="64"/>
        <v>5.3671931373994175E-4</v>
      </c>
      <c r="W271">
        <v>156</v>
      </c>
      <c r="X271">
        <v>8.1984670000000008</v>
      </c>
      <c r="Y271">
        <v>1</v>
      </c>
      <c r="Z271">
        <f t="shared" si="56"/>
        <v>1</v>
      </c>
      <c r="AA271" s="21">
        <f t="shared" si="57"/>
        <v>0.33288006918371416</v>
      </c>
    </row>
    <row r="272" spans="7:27" x14ac:dyDescent="0.2">
      <c r="G272" s="21"/>
      <c r="H272" s="21">
        <v>157</v>
      </c>
      <c r="I272">
        <f t="shared" si="65"/>
        <v>1.6652804419868068E-2</v>
      </c>
      <c r="J272">
        <f t="shared" si="68"/>
        <v>0.86727096979976692</v>
      </c>
      <c r="K272">
        <f t="shared" si="58"/>
        <v>39.3092134145176</v>
      </c>
      <c r="L272">
        <f t="shared" si="59"/>
        <v>22.66259034566394</v>
      </c>
      <c r="M272">
        <f t="shared" si="66"/>
        <v>0.14240381377655606</v>
      </c>
      <c r="N272" s="21">
        <f t="shared" si="67"/>
        <v>3.2190484043136576E-2</v>
      </c>
      <c r="O272" s="21">
        <f t="shared" si="62"/>
        <v>8.5479998736035832</v>
      </c>
      <c r="P272">
        <f t="shared" si="63"/>
        <v>0.20203636947479861</v>
      </c>
      <c r="Q272">
        <f t="shared" si="60"/>
        <v>0.86727096979976692</v>
      </c>
      <c r="R272">
        <f t="shared" si="61"/>
        <v>-0.64950331636846559</v>
      </c>
      <c r="T272" s="21">
        <f t="shared" si="64"/>
        <v>5.3560687160458809E-4</v>
      </c>
      <c r="W272">
        <v>157</v>
      </c>
      <c r="X272">
        <v>8.2130690000000008</v>
      </c>
      <c r="Y272">
        <v>1</v>
      </c>
      <c r="Z272">
        <f t="shared" si="56"/>
        <v>1</v>
      </c>
      <c r="AA272" s="21">
        <f t="shared" si="57"/>
        <v>0.33493087360358231</v>
      </c>
    </row>
    <row r="273" spans="7:27" x14ac:dyDescent="0.2">
      <c r="G273" s="21"/>
      <c r="H273" s="21">
        <v>158</v>
      </c>
      <c r="I273">
        <f t="shared" si="65"/>
        <v>1.6590457952825894E-2</v>
      </c>
      <c r="J273">
        <f t="shared" si="68"/>
        <v>0.86680753194047322</v>
      </c>
      <c r="K273">
        <f t="shared" si="58"/>
        <v>39.243830675780387</v>
      </c>
      <c r="L273">
        <f t="shared" si="59"/>
        <v>22.636992198214656</v>
      </c>
      <c r="M273">
        <f t="shared" si="66"/>
        <v>0.14293831999396453</v>
      </c>
      <c r="N273" s="21">
        <f t="shared" si="67"/>
        <v>3.2244887736649963E-2</v>
      </c>
      <c r="O273" s="21">
        <f t="shared" si="62"/>
        <v>8.5645903315564098</v>
      </c>
      <c r="P273">
        <f t="shared" si="63"/>
        <v>0.20274180145473261</v>
      </c>
      <c r="Q273">
        <f t="shared" si="60"/>
        <v>0.86680753194047322</v>
      </c>
      <c r="R273">
        <f t="shared" si="61"/>
        <v>-0.65116890287256057</v>
      </c>
      <c r="T273" s="21">
        <f t="shared" si="64"/>
        <v>5.3450621740847026E-4</v>
      </c>
      <c r="W273">
        <v>158</v>
      </c>
      <c r="X273">
        <v>8.2390289999999986</v>
      </c>
      <c r="Y273">
        <v>1</v>
      </c>
      <c r="Z273">
        <f t="shared" si="56"/>
        <v>1</v>
      </c>
      <c r="AA273" s="21">
        <f t="shared" si="57"/>
        <v>0.3255613315564112</v>
      </c>
    </row>
    <row r="274" spans="7:27" x14ac:dyDescent="0.2">
      <c r="G274" s="21"/>
      <c r="H274" s="21">
        <v>159</v>
      </c>
      <c r="I274">
        <f t="shared" si="65"/>
        <v>1.6528805941927797E-2</v>
      </c>
      <c r="J274">
        <f t="shared" si="68"/>
        <v>0.8663452852193938</v>
      </c>
      <c r="K274">
        <f t="shared" si="58"/>
        <v>39.178974213786255</v>
      </c>
      <c r="L274">
        <f t="shared" si="59"/>
        <v>22.61163930953035</v>
      </c>
      <c r="M274">
        <f t="shared" si="66"/>
        <v>0.14347173716002529</v>
      </c>
      <c r="N274" s="21">
        <f t="shared" si="67"/>
        <v>3.2299050187111718E-2</v>
      </c>
      <c r="O274" s="21">
        <f t="shared" si="62"/>
        <v>8.5811191374983373</v>
      </c>
      <c r="P274">
        <f t="shared" si="63"/>
        <v>0.2034454203178224</v>
      </c>
      <c r="Q274">
        <f t="shared" si="60"/>
        <v>0.8663452852193938</v>
      </c>
      <c r="R274">
        <f t="shared" si="61"/>
        <v>-0.65283873982636542</v>
      </c>
      <c r="T274" s="21">
        <f t="shared" si="64"/>
        <v>5.3341716606075673E-4</v>
      </c>
      <c r="W274">
        <v>159</v>
      </c>
      <c r="X274">
        <v>8.266611000000001</v>
      </c>
      <c r="Y274">
        <v>1</v>
      </c>
      <c r="Z274">
        <f t="shared" si="56"/>
        <v>1</v>
      </c>
      <c r="AA274" s="21">
        <f t="shared" si="57"/>
        <v>0.31450813749833628</v>
      </c>
    </row>
    <row r="275" spans="7:27" x14ac:dyDescent="0.2">
      <c r="G275" s="21"/>
      <c r="H275" s="21">
        <v>160</v>
      </c>
      <c r="I275">
        <f t="shared" si="65"/>
        <v>1.6467836533653985E-2</v>
      </c>
      <c r="J275">
        <f t="shared" si="68"/>
        <v>0.86588421810478944</v>
      </c>
      <c r="K275">
        <f t="shared" si="58"/>
        <v>39.114636581363534</v>
      </c>
      <c r="L275">
        <f t="shared" si="59"/>
        <v>22.586528177506217</v>
      </c>
      <c r="M275">
        <f t="shared" si="66"/>
        <v>0.14400407669656809</v>
      </c>
      <c r="N275" s="21">
        <f t="shared" si="67"/>
        <v>3.2352974055135576E-2</v>
      </c>
      <c r="O275" s="21">
        <f t="shared" si="62"/>
        <v>8.5975869740319908</v>
      </c>
      <c r="P275">
        <f t="shared" si="63"/>
        <v>0.20414724361735498</v>
      </c>
      <c r="Q275">
        <f t="shared" si="60"/>
        <v>0.86588421810478944</v>
      </c>
      <c r="R275">
        <f t="shared" si="61"/>
        <v>-0.65451286880422821</v>
      </c>
      <c r="T275" s="21">
        <f t="shared" si="64"/>
        <v>5.3233953654280297E-4</v>
      </c>
      <c r="W275">
        <v>160</v>
      </c>
      <c r="X275">
        <v>8.2649889999999999</v>
      </c>
      <c r="Y275">
        <v>1</v>
      </c>
      <c r="Z275">
        <f t="shared" si="56"/>
        <v>1</v>
      </c>
      <c r="AA275" s="21">
        <f t="shared" si="57"/>
        <v>0.33259797403199087</v>
      </c>
    </row>
    <row r="276" spans="7:27" x14ac:dyDescent="0.2">
      <c r="G276" s="21"/>
      <c r="H276" s="21">
        <v>161</v>
      </c>
      <c r="I276">
        <f t="shared" si="65"/>
        <v>1.6407538149974636E-2</v>
      </c>
      <c r="J276">
        <f t="shared" si="68"/>
        <v>0.86542431924392438</v>
      </c>
      <c r="K276">
        <f t="shared" si="58"/>
        <v>39.050810482371325</v>
      </c>
      <c r="L276">
        <f t="shared" si="59"/>
        <v>22.561655371834224</v>
      </c>
      <c r="M276">
        <f t="shared" si="66"/>
        <v>0.1445353498483618</v>
      </c>
      <c r="N276" s="21">
        <f t="shared" si="67"/>
        <v>3.2406661955935612E-2</v>
      </c>
      <c r="O276" s="21">
        <f t="shared" si="62"/>
        <v>8.6139945121819661</v>
      </c>
      <c r="P276">
        <f t="shared" si="63"/>
        <v>0.20484728863414303</v>
      </c>
      <c r="Q276">
        <f t="shared" si="60"/>
        <v>0.86542431924392438</v>
      </c>
      <c r="R276">
        <f t="shared" si="61"/>
        <v>-0.65619133141428099</v>
      </c>
      <c r="T276" s="21">
        <f t="shared" si="64"/>
        <v>5.3127315179371526E-4</v>
      </c>
      <c r="W276">
        <v>161</v>
      </c>
      <c r="X276">
        <v>8.2828359999999996</v>
      </c>
      <c r="Y276">
        <v>1</v>
      </c>
      <c r="Z276">
        <f t="shared" si="56"/>
        <v>1</v>
      </c>
      <c r="AA276" s="21">
        <f t="shared" si="57"/>
        <v>0.33115851218196646</v>
      </c>
    </row>
    <row r="277" spans="7:27" x14ac:dyDescent="0.2">
      <c r="G277" s="21"/>
      <c r="H277" s="21">
        <v>162</v>
      </c>
      <c r="I277">
        <f t="shared" si="65"/>
        <v>1.6347899480276314E-2</v>
      </c>
      <c r="J277">
        <f t="shared" si="68"/>
        <v>0.86496557745918934</v>
      </c>
      <c r="K277">
        <f t="shared" si="58"/>
        <v>38.98748876772256</v>
      </c>
      <c r="L277">
        <f t="shared" si="59"/>
        <v>22.537017532100613</v>
      </c>
      <c r="M277">
        <f t="shared" si="66"/>
        <v>0.14506556768696138</v>
      </c>
      <c r="N277" s="21">
        <f t="shared" si="67"/>
        <v>3.2460116460378309E-2</v>
      </c>
      <c r="O277" s="21">
        <f t="shared" si="62"/>
        <v>8.6303424116622427</v>
      </c>
      <c r="P277">
        <f t="shared" si="63"/>
        <v>0.20554557238242663</v>
      </c>
      <c r="Q277">
        <f t="shared" si="60"/>
        <v>0.86496557745918934</v>
      </c>
      <c r="R277">
        <f t="shared" si="61"/>
        <v>-0.65787416930476494</v>
      </c>
      <c r="T277" s="21">
        <f t="shared" si="64"/>
        <v>5.3021783859957816E-4</v>
      </c>
      <c r="W277">
        <v>162</v>
      </c>
      <c r="X277">
        <v>8.3039279999999991</v>
      </c>
      <c r="Y277">
        <v>1</v>
      </c>
      <c r="Z277">
        <f t="shared" si="56"/>
        <v>1</v>
      </c>
      <c r="AA277" s="21">
        <f t="shared" si="57"/>
        <v>0.32641441166224361</v>
      </c>
    </row>
    <row r="278" spans="7:27" x14ac:dyDescent="0.2">
      <c r="G278" s="21"/>
      <c r="H278" s="21">
        <v>163</v>
      </c>
      <c r="I278">
        <f t="shared" si="65"/>
        <v>1.6288909473573619E-2</v>
      </c>
      <c r="J278">
        <f t="shared" si="68"/>
        <v>0.86450798174433152</v>
      </c>
      <c r="K278">
        <f t="shared" si="58"/>
        <v>38.92466443153549</v>
      </c>
      <c r="L278">
        <f t="shared" si="59"/>
        <v>22.512611365945155</v>
      </c>
      <c r="M278">
        <f t="shared" si="66"/>
        <v>0.14559474111444845</v>
      </c>
      <c r="N278" s="21">
        <f t="shared" si="67"/>
        <v>3.2513340096004005E-2</v>
      </c>
      <c r="O278" s="21">
        <f t="shared" si="62"/>
        <v>8.6466313211358159</v>
      </c>
      <c r="P278">
        <f t="shared" si="63"/>
        <v>0.20624211161561187</v>
      </c>
      <c r="Q278">
        <f t="shared" si="60"/>
        <v>0.86450798174433152</v>
      </c>
      <c r="R278">
        <f t="shared" si="61"/>
        <v>-0.65956142417025931</v>
      </c>
      <c r="T278" s="21">
        <f t="shared" si="64"/>
        <v>5.2917342748706742E-4</v>
      </c>
      <c r="W278">
        <v>163</v>
      </c>
      <c r="X278">
        <v>8.3201529999999977</v>
      </c>
      <c r="Y278">
        <v>1</v>
      </c>
      <c r="Z278">
        <f t="shared" si="56"/>
        <v>1</v>
      </c>
      <c r="AA278" s="21">
        <f t="shared" si="57"/>
        <v>0.32647832113581821</v>
      </c>
    </row>
    <row r="279" spans="7:27" x14ac:dyDescent="0.2">
      <c r="G279" s="21"/>
      <c r="H279" s="21">
        <v>164</v>
      </c>
      <c r="I279">
        <f t="shared" si="65"/>
        <v>1.6230557330993826E-2</v>
      </c>
      <c r="J279">
        <f t="shared" si="68"/>
        <v>0.86405152126078888</v>
      </c>
      <c r="K279">
        <f t="shared" si="58"/>
        <v>38.862330607408886</v>
      </c>
      <c r="L279">
        <f t="shared" si="59"/>
        <v>22.488433647279823</v>
      </c>
      <c r="M279">
        <f t="shared" si="66"/>
        <v>0.14612288086706812</v>
      </c>
      <c r="N279" s="21">
        <f t="shared" si="67"/>
        <v>3.2566335348018546E-2</v>
      </c>
      <c r="O279" s="21">
        <f t="shared" si="62"/>
        <v>8.6628618784668099</v>
      </c>
      <c r="P279">
        <f t="shared" si="63"/>
        <v>0.20693692283185108</v>
      </c>
      <c r="Q279">
        <f t="shared" si="60"/>
        <v>0.86405152126078888</v>
      </c>
      <c r="R279">
        <f t="shared" si="61"/>
        <v>-0.66125313775781991</v>
      </c>
      <c r="T279" s="21">
        <f t="shared" si="64"/>
        <v>5.2813975261967183E-4</v>
      </c>
      <c r="W279">
        <v>164</v>
      </c>
      <c r="X279">
        <v>8.3380009999999984</v>
      </c>
      <c r="Y279">
        <v>1</v>
      </c>
      <c r="Z279">
        <f t="shared" si="56"/>
        <v>1</v>
      </c>
      <c r="AA279" s="21">
        <f t="shared" si="57"/>
        <v>0.32486087846681144</v>
      </c>
    </row>
    <row r="280" spans="7:27" x14ac:dyDescent="0.2">
      <c r="G280" s="21"/>
      <c r="H280" s="21">
        <v>165</v>
      </c>
      <c r="I280">
        <f t="shared" si="65"/>
        <v>1.6172832498523942E-2</v>
      </c>
      <c r="J280">
        <f t="shared" si="68"/>
        <v>0.86359618533412386</v>
      </c>
      <c r="K280">
        <f t="shared" si="58"/>
        <v>38.800480564816077</v>
      </c>
      <c r="L280">
        <f t="shared" si="59"/>
        <v>22.464481214564557</v>
      </c>
      <c r="M280">
        <f t="shared" si="66"/>
        <v>0.14664999751876728</v>
      </c>
      <c r="N280" s="21">
        <f t="shared" si="67"/>
        <v>3.2619104660256505E-2</v>
      </c>
      <c r="O280" s="21">
        <f t="shared" si="62"/>
        <v>8.6790347109653343</v>
      </c>
      <c r="P280">
        <f t="shared" si="63"/>
        <v>0.20763002227947047</v>
      </c>
      <c r="Q280">
        <f t="shared" si="60"/>
        <v>0.86359618533412386</v>
      </c>
      <c r="R280">
        <f t="shared" si="61"/>
        <v>-0.66294935187302961</v>
      </c>
      <c r="T280" s="21">
        <f t="shared" si="64"/>
        <v>5.27116651699161E-4</v>
      </c>
      <c r="W280">
        <v>165</v>
      </c>
      <c r="X280">
        <v>8.3542249999999996</v>
      </c>
      <c r="Y280">
        <v>1</v>
      </c>
      <c r="Z280">
        <f t="shared" si="56"/>
        <v>1</v>
      </c>
      <c r="AA280" s="21">
        <f t="shared" si="57"/>
        <v>0.32480971096533473</v>
      </c>
    </row>
    <row r="281" spans="7:27" x14ac:dyDescent="0.2">
      <c r="G281" s="21"/>
      <c r="H281" s="21">
        <v>166</v>
      </c>
      <c r="I281">
        <f t="shared" si="65"/>
        <v>1.6115724660008688E-2</v>
      </c>
      <c r="J281">
        <f t="shared" si="68"/>
        <v>0.86314196345055505</v>
      </c>
      <c r="K281">
        <f t="shared" si="58"/>
        <v>38.739107705613435</v>
      </c>
      <c r="L281">
        <f t="shared" si="59"/>
        <v>22.440750969137998</v>
      </c>
      <c r="M281">
        <f t="shared" si="66"/>
        <v>0.14717610148463534</v>
      </c>
      <c r="N281" s="21">
        <f t="shared" si="67"/>
        <v>3.2671650436116674E-2</v>
      </c>
      <c r="O281" s="21">
        <f t="shared" si="62"/>
        <v>8.6951504356253437</v>
      </c>
      <c r="P281">
        <f t="shared" si="63"/>
        <v>0.20832142596225039</v>
      </c>
      <c r="Q281">
        <f t="shared" si="60"/>
        <v>0.86314196345055505</v>
      </c>
      <c r="R281">
        <f t="shared" si="61"/>
        <v>-0.66465010838596594</v>
      </c>
      <c r="T281" s="21">
        <f t="shared" si="64"/>
        <v>5.2610396586805219E-4</v>
      </c>
      <c r="W281">
        <v>166</v>
      </c>
      <c r="X281">
        <v>8.360714999999999</v>
      </c>
      <c r="Y281">
        <v>1</v>
      </c>
      <c r="Z281">
        <f t="shared" si="56"/>
        <v>1</v>
      </c>
      <c r="AA281" s="21">
        <f t="shared" si="57"/>
        <v>0.33443543562534472</v>
      </c>
    </row>
    <row r="282" spans="7:27" x14ac:dyDescent="0.2">
      <c r="G282" s="21"/>
      <c r="H282" s="21">
        <v>167</v>
      </c>
      <c r="I282">
        <f t="shared" si="65"/>
        <v>1.6059223730390176E-2</v>
      </c>
      <c r="J282">
        <f t="shared" si="68"/>
        <v>0.8626888452535818</v>
      </c>
      <c r="K282">
        <f t="shared" si="58"/>
        <v>38.678205560658974</v>
      </c>
      <c r="L282">
        <f t="shared" si="59"/>
        <v>22.417239873601105</v>
      </c>
      <c r="M282">
        <f t="shared" si="66"/>
        <v>0.14770120302425271</v>
      </c>
      <c r="N282" s="21">
        <f t="shared" si="67"/>
        <v>3.2723975039470971E-2</v>
      </c>
      <c r="O282" s="21">
        <f t="shared" si="62"/>
        <v>8.7112096593557347</v>
      </c>
      <c r="P282">
        <f t="shared" si="63"/>
        <v>0.20901114964456263</v>
      </c>
      <c r="Q282">
        <f t="shared" si="60"/>
        <v>0.8626888452535818</v>
      </c>
      <c r="R282">
        <f t="shared" si="61"/>
        <v>-0.66635544923709078</v>
      </c>
      <c r="T282" s="21">
        <f t="shared" si="64"/>
        <v>5.251015396173786E-4</v>
      </c>
      <c r="W282">
        <v>167</v>
      </c>
      <c r="X282">
        <v>8.3866750000000003</v>
      </c>
      <c r="Y282">
        <v>1</v>
      </c>
      <c r="Z282">
        <f t="shared" si="56"/>
        <v>1</v>
      </c>
      <c r="AA282" s="21">
        <f t="shared" si="57"/>
        <v>0.32453465935573433</v>
      </c>
    </row>
    <row r="283" spans="7:27" x14ac:dyDescent="0.2">
      <c r="G283" s="21"/>
      <c r="H283" s="21">
        <v>168</v>
      </c>
      <c r="I283">
        <f t="shared" si="65"/>
        <v>1.6003319849178698E-2</v>
      </c>
      <c r="J283">
        <f t="shared" si="68"/>
        <v>0.86223682054070006</v>
      </c>
      <c r="K283">
        <f t="shared" si="58"/>
        <v>38.617767786536945</v>
      </c>
      <c r="L283">
        <f t="shared" si="59"/>
        <v>22.393944950251679</v>
      </c>
      <c r="M283">
        <f t="shared" si="66"/>
        <v>0.14822531224494873</v>
      </c>
      <c r="N283" s="21">
        <f t="shared" si="67"/>
        <v>3.2776080795547564E-2</v>
      </c>
      <c r="O283" s="21">
        <f t="shared" si="62"/>
        <v>8.7272129792049142</v>
      </c>
      <c r="P283">
        <f t="shared" si="63"/>
        <v>0.20969920885636992</v>
      </c>
      <c r="Q283">
        <f t="shared" si="60"/>
        <v>0.86223682054070006</v>
      </c>
      <c r="R283">
        <f t="shared" si="61"/>
        <v>-0.66806541644306316</v>
      </c>
      <c r="T283" s="21">
        <f t="shared" si="64"/>
        <v>5.2410922069601185E-4</v>
      </c>
      <c r="W283">
        <v>168</v>
      </c>
      <c r="X283">
        <v>8.3931649999999998</v>
      </c>
      <c r="Y283">
        <v>1</v>
      </c>
      <c r="Z283">
        <f t="shared" si="56"/>
        <v>1</v>
      </c>
      <c r="AA283" s="21">
        <f t="shared" si="57"/>
        <v>0.33404797920491447</v>
      </c>
    </row>
    <row r="284" spans="7:27" x14ac:dyDescent="0.2">
      <c r="G284" s="21"/>
      <c r="H284" s="21">
        <v>169</v>
      </c>
      <c r="I284">
        <f t="shared" si="65"/>
        <v>1.5948003374146012E-2</v>
      </c>
      <c r="J284">
        <f t="shared" si="68"/>
        <v>0.86178587926020556</v>
      </c>
      <c r="K284">
        <f t="shared" si="58"/>
        <v>38.55778816238454</v>
      </c>
      <c r="L284">
        <f t="shared" si="59"/>
        <v>22.370863279567903</v>
      </c>
      <c r="M284">
        <f t="shared" si="66"/>
        <v>0.14874843910497249</v>
      </c>
      <c r="N284" s="21">
        <f t="shared" si="67"/>
        <v>3.2827969991789156E-2</v>
      </c>
      <c r="O284" s="21">
        <f t="shared" si="62"/>
        <v>8.7431609825790595</v>
      </c>
      <c r="P284">
        <f t="shared" si="63"/>
        <v>0.21038561889809168</v>
      </c>
      <c r="Q284">
        <f t="shared" si="60"/>
        <v>0.86178587926020556</v>
      </c>
      <c r="R284">
        <f t="shared" si="61"/>
        <v>-0.66978005210248159</v>
      </c>
      <c r="T284" s="21">
        <f t="shared" si="64"/>
        <v>5.231268600237593E-4</v>
      </c>
      <c r="W284">
        <v>169</v>
      </c>
      <c r="X284">
        <v>8.4093899999999984</v>
      </c>
      <c r="Y284">
        <v>1</v>
      </c>
      <c r="Z284">
        <f t="shared" si="56"/>
        <v>1</v>
      </c>
      <c r="AA284" s="21">
        <f t="shared" si="57"/>
        <v>0.33377098257906113</v>
      </c>
    </row>
    <row r="285" spans="7:27" x14ac:dyDescent="0.2">
      <c r="G285" s="21"/>
      <c r="H285" s="21">
        <v>170</v>
      </c>
      <c r="I285">
        <f t="shared" si="65"/>
        <v>1.5893264875231825E-2</v>
      </c>
      <c r="J285">
        <f t="shared" si="68"/>
        <v>0.86133601150808192</v>
      </c>
      <c r="K285">
        <f t="shared" si="58"/>
        <v>38.498260586816897</v>
      </c>
      <c r="L285">
        <f t="shared" si="59"/>
        <v>22.347991998739083</v>
      </c>
      <c r="M285">
        <f t="shared" si="66"/>
        <v>0.14927059341657983</v>
      </c>
      <c r="N285" s="21">
        <f t="shared" si="67"/>
        <v>3.2879644878687275E-2</v>
      </c>
      <c r="O285" s="21">
        <f t="shared" si="62"/>
        <v>8.7590542474542907</v>
      </c>
      <c r="P285">
        <f t="shared" si="63"/>
        <v>0.2110703948453409</v>
      </c>
      <c r="Q285">
        <f t="shared" si="60"/>
        <v>0.86133601150808192</v>
      </c>
      <c r="R285">
        <f t="shared" si="61"/>
        <v>-0.67149939840155826</v>
      </c>
      <c r="T285" s="21">
        <f t="shared" si="64"/>
        <v>5.2215431160734793E-4</v>
      </c>
      <c r="W285">
        <v>170</v>
      </c>
      <c r="X285">
        <v>8.4402170000000005</v>
      </c>
      <c r="Y285">
        <v>1</v>
      </c>
      <c r="Z285">
        <f t="shared" si="56"/>
        <v>1</v>
      </c>
      <c r="AA285" s="21">
        <f t="shared" si="57"/>
        <v>0.31883724745429021</v>
      </c>
    </row>
    <row r="286" spans="7:27" x14ac:dyDescent="0.2">
      <c r="G286" s="21"/>
      <c r="H286" s="21">
        <v>171</v>
      </c>
      <c r="I286">
        <f t="shared" si="65"/>
        <v>1.5839095128655525E-2</v>
      </c>
      <c r="J286">
        <f t="shared" si="68"/>
        <v>0.86088720752497139</v>
      </c>
      <c r="K286">
        <f t="shared" si="58"/>
        <v>38.439179074946807</v>
      </c>
      <c r="L286">
        <f t="shared" si="59"/>
        <v>22.325328300241829</v>
      </c>
      <c r="M286">
        <f t="shared" si="66"/>
        <v>0.14979178484903766</v>
      </c>
      <c r="N286" s="21">
        <f t="shared" si="67"/>
        <v>3.2931107670593256E-2</v>
      </c>
      <c r="O286" s="21">
        <f t="shared" si="62"/>
        <v>8.7748933425829456</v>
      </c>
      <c r="P286">
        <f t="shared" si="63"/>
        <v>0.21175355155353567</v>
      </c>
      <c r="Q286">
        <f t="shared" si="60"/>
        <v>0.86088720752497139</v>
      </c>
      <c r="R286">
        <f t="shared" si="61"/>
        <v>-0.673223497619728</v>
      </c>
      <c r="T286" s="21">
        <f t="shared" si="64"/>
        <v>5.2119143245782373E-4</v>
      </c>
      <c r="W286">
        <v>171</v>
      </c>
      <c r="X286">
        <v>8.4531969999999994</v>
      </c>
      <c r="Y286">
        <v>1</v>
      </c>
      <c r="Z286">
        <f t="shared" si="56"/>
        <v>1</v>
      </c>
      <c r="AA286" s="21">
        <f t="shared" si="57"/>
        <v>0.32169634258294622</v>
      </c>
    </row>
    <row r="287" spans="7:27" x14ac:dyDescent="0.2">
      <c r="G287" s="21"/>
      <c r="H287" s="21">
        <v>172</v>
      </c>
      <c r="I287">
        <f t="shared" si="65"/>
        <v>1.5785485111224632E-2</v>
      </c>
      <c r="J287">
        <f t="shared" si="68"/>
        <v>0.86043945769322416</v>
      </c>
      <c r="K287">
        <f t="shared" si="58"/>
        <v>38.380537755495695</v>
      </c>
      <c r="L287">
        <f t="shared" si="59"/>
        <v>22.302869430460067</v>
      </c>
      <c r="M287">
        <f t="shared" si="66"/>
        <v>0.1503120229315506</v>
      </c>
      <c r="N287" s="21">
        <f t="shared" si="67"/>
        <v>3.2982360546506925E-2</v>
      </c>
      <c r="O287" s="21">
        <f t="shared" si="62"/>
        <v>8.7906788276941707</v>
      </c>
      <c r="P287">
        <f t="shared" si="63"/>
        <v>0.21243510366238999</v>
      </c>
      <c r="Q287">
        <f t="shared" si="60"/>
        <v>0.86043945769322416</v>
      </c>
      <c r="R287">
        <f t="shared" si="61"/>
        <v>-0.67495239213519598</v>
      </c>
      <c r="T287" s="21">
        <f t="shared" si="64"/>
        <v>5.2023808251294712E-4</v>
      </c>
      <c r="W287">
        <v>172</v>
      </c>
      <c r="X287">
        <v>8.475912000000001</v>
      </c>
      <c r="Y287">
        <v>1</v>
      </c>
      <c r="Z287">
        <f t="shared" si="56"/>
        <v>1</v>
      </c>
      <c r="AA287" s="21">
        <f t="shared" si="57"/>
        <v>0.31476682769416975</v>
      </c>
    </row>
    <row r="288" spans="7:27" x14ac:dyDescent="0.2">
      <c r="G288" s="21"/>
      <c r="H288" s="21">
        <v>173</v>
      </c>
      <c r="I288">
        <f t="shared" si="65"/>
        <v>1.573242599483244E-2</v>
      </c>
      <c r="J288">
        <f t="shared" si="68"/>
        <v>0.85999275253402563</v>
      </c>
      <c r="K288">
        <f t="shared" si="58"/>
        <v>38.322330867992562</v>
      </c>
      <c r="L288">
        <f t="shared" si="59"/>
        <v>22.280612688347244</v>
      </c>
      <c r="M288">
        <f t="shared" si="66"/>
        <v>0.15083131705611011</v>
      </c>
      <c r="N288" s="21">
        <f t="shared" si="67"/>
        <v>3.3033405650843464E-2</v>
      </c>
      <c r="O288" s="21">
        <f t="shared" si="62"/>
        <v>8.8064112536890029</v>
      </c>
      <c r="P288">
        <f t="shared" si="63"/>
        <v>0.21311506560028709</v>
      </c>
      <c r="Q288">
        <f t="shared" si="60"/>
        <v>0.85999275253402563</v>
      </c>
      <c r="R288">
        <f t="shared" si="61"/>
        <v>-0.67668612443042764</v>
      </c>
      <c r="T288" s="21">
        <f t="shared" si="64"/>
        <v>5.1929412455950508E-4</v>
      </c>
      <c r="W288">
        <v>173</v>
      </c>
      <c r="X288">
        <v>8.4953819999999993</v>
      </c>
      <c r="Y288">
        <v>1</v>
      </c>
      <c r="Z288">
        <f t="shared" si="56"/>
        <v>1</v>
      </c>
      <c r="AA288" s="21">
        <f t="shared" si="57"/>
        <v>0.31102925368900358</v>
      </c>
    </row>
    <row r="289" spans="7:27" x14ac:dyDescent="0.2">
      <c r="G289" s="21"/>
      <c r="H289" s="21">
        <v>174</v>
      </c>
      <c r="I289">
        <f t="shared" si="65"/>
        <v>1.567990914113777E-2</v>
      </c>
      <c r="J289">
        <f t="shared" si="68"/>
        <v>0.8595470827045969</v>
      </c>
      <c r="K289">
        <f t="shared" si="58"/>
        <v>38.264552760057668</v>
      </c>
      <c r="L289">
        <f t="shared" si="59"/>
        <v>22.258555424129199</v>
      </c>
      <c r="M289">
        <f t="shared" si="66"/>
        <v>0.15134967648027087</v>
      </c>
      <c r="N289" s="21">
        <f t="shared" si="67"/>
        <v>3.3084245094179468E-2</v>
      </c>
      <c r="O289" s="21">
        <f t="shared" si="62"/>
        <v>8.8220911628301408</v>
      </c>
      <c r="P289">
        <f t="shared" si="63"/>
        <v>0.21379345158853993</v>
      </c>
      <c r="Q289">
        <f t="shared" si="60"/>
        <v>0.8595470827045969</v>
      </c>
      <c r="R289">
        <f t="shared" si="61"/>
        <v>-0.67842473709758344</v>
      </c>
      <c r="T289" s="21">
        <f t="shared" si="64"/>
        <v>5.1835942416075809E-4</v>
      </c>
      <c r="W289">
        <v>174</v>
      </c>
      <c r="X289">
        <v>8.5002490000000002</v>
      </c>
      <c r="Y289">
        <v>1</v>
      </c>
      <c r="Z289">
        <f t="shared" si="56"/>
        <v>1</v>
      </c>
      <c r="AA289" s="21">
        <f t="shared" si="57"/>
        <v>0.32184216283014067</v>
      </c>
    </row>
    <row r="290" spans="7:27" x14ac:dyDescent="0.2">
      <c r="G290" s="21"/>
      <c r="H290" s="21">
        <v>175</v>
      </c>
      <c r="I290">
        <f t="shared" si="65"/>
        <v>1.5627926096419265E-2</v>
      </c>
      <c r="J290">
        <f t="shared" si="68"/>
        <v>0.85910243899546912</v>
      </c>
      <c r="K290">
        <f t="shared" si="58"/>
        <v>38.207197884768014</v>
      </c>
      <c r="L290">
        <f t="shared" si="59"/>
        <v>22.236695038046282</v>
      </c>
      <c r="M290">
        <f t="shared" si="66"/>
        <v>0.15186711032985367</v>
      </c>
      <c r="N290" s="21">
        <f t="shared" si="67"/>
        <v>3.3134880953978506E-2</v>
      </c>
      <c r="O290" s="21">
        <f t="shared" si="62"/>
        <v>8.8377190889265602</v>
      </c>
      <c r="P290">
        <f t="shared" si="63"/>
        <v>0.21447027564554125</v>
      </c>
      <c r="Q290">
        <f t="shared" si="60"/>
        <v>0.85910243899546912</v>
      </c>
      <c r="R290">
        <f t="shared" si="61"/>
        <v>-0.68016827284390158</v>
      </c>
      <c r="T290" s="21">
        <f t="shared" si="64"/>
        <v>5.1743384958280458E-4</v>
      </c>
      <c r="W290">
        <v>175</v>
      </c>
      <c r="X290">
        <v>8.5099839999999993</v>
      </c>
      <c r="Y290">
        <v>1</v>
      </c>
      <c r="Z290">
        <f t="shared" si="56"/>
        <v>1</v>
      </c>
      <c r="AA290" s="21">
        <f t="shared" si="57"/>
        <v>0.32773508892656089</v>
      </c>
    </row>
    <row r="291" spans="7:27" x14ac:dyDescent="0.2">
      <c r="G291" s="21"/>
      <c r="H291" s="21">
        <v>176</v>
      </c>
      <c r="I291">
        <f t="shared" si="65"/>
        <v>1.5576468586598172E-2</v>
      </c>
      <c r="J291">
        <f t="shared" si="68"/>
        <v>0.85865881232782648</v>
      </c>
      <c r="K291">
        <f t="shared" si="58"/>
        <v>38.150260798101641</v>
      </c>
      <c r="L291">
        <f t="shared" si="59"/>
        <v>22.215028979133269</v>
      </c>
      <c r="M291">
        <f t="shared" si="66"/>
        <v>0.15238362760158025</v>
      </c>
      <c r="N291" s="21">
        <f t="shared" si="67"/>
        <v>3.3185315275297313E-2</v>
      </c>
      <c r="O291" s="21">
        <f t="shared" si="62"/>
        <v>8.8532955575131584</v>
      </c>
      <c r="P291">
        <f t="shared" si="63"/>
        <v>0.21514555159080745</v>
      </c>
      <c r="Q291">
        <f t="shared" si="60"/>
        <v>0.85865881232782648</v>
      </c>
      <c r="R291">
        <f t="shared" si="61"/>
        <v>-0.68191677449703059</v>
      </c>
      <c r="T291" s="21">
        <f t="shared" si="64"/>
        <v>5.165172717265798E-4</v>
      </c>
      <c r="W291">
        <v>176</v>
      </c>
      <c r="X291">
        <v>8.5375669999999992</v>
      </c>
      <c r="Y291">
        <v>1</v>
      </c>
      <c r="Z291">
        <f t="shared" si="56"/>
        <v>1</v>
      </c>
      <c r="AA291" s="21">
        <f t="shared" si="57"/>
        <v>0.3157285575131592</v>
      </c>
    </row>
    <row r="292" spans="7:27" x14ac:dyDescent="0.2">
      <c r="G292" s="21"/>
      <c r="H292" s="21">
        <v>177</v>
      </c>
      <c r="I292">
        <f t="shared" si="65"/>
        <v>1.5525528512422554E-2</v>
      </c>
      <c r="J292">
        <f t="shared" si="68"/>
        <v>0.85821619375091684</v>
      </c>
      <c r="K292">
        <f t="shared" si="58"/>
        <v>38.093736156457936</v>
      </c>
      <c r="L292">
        <f t="shared" si="59"/>
        <v>22.193554744035755</v>
      </c>
      <c r="M292">
        <f t="shared" si="66"/>
        <v>0.15289923716564108</v>
      </c>
      <c r="N292" s="21">
        <f t="shared" si="67"/>
        <v>3.323555007147283E-2</v>
      </c>
      <c r="O292" s="21">
        <f t="shared" si="62"/>
        <v>8.8688210860255818</v>
      </c>
      <c r="P292">
        <f t="shared" si="63"/>
        <v>0.2158192930489197</v>
      </c>
      <c r="Q292">
        <f t="shared" si="60"/>
        <v>0.85821619375091684</v>
      </c>
      <c r="R292">
        <f t="shared" si="61"/>
        <v>-0.68367028501031779</v>
      </c>
      <c r="T292" s="21">
        <f t="shared" si="64"/>
        <v>5.1560956406082603E-4</v>
      </c>
      <c r="W292">
        <v>177</v>
      </c>
      <c r="X292">
        <v>8.5456789999999998</v>
      </c>
      <c r="Y292">
        <v>1</v>
      </c>
      <c r="Z292">
        <f t="shared" si="56"/>
        <v>1</v>
      </c>
      <c r="AA292" s="21">
        <f t="shared" si="57"/>
        <v>0.32314208602558203</v>
      </c>
    </row>
    <row r="293" spans="7:27" x14ac:dyDescent="0.2">
      <c r="G293" s="21"/>
      <c r="H293" s="21">
        <v>178</v>
      </c>
      <c r="I293">
        <f t="shared" si="65"/>
        <v>1.5475097944807207E-2</v>
      </c>
      <c r="J293">
        <f t="shared" si="68"/>
        <v>0.85777457443952909</v>
      </c>
      <c r="K293">
        <f t="shared" si="58"/>
        <v>38.037618714251387</v>
      </c>
      <c r="L293">
        <f t="shared" si="59"/>
        <v>22.17226987586174</v>
      </c>
      <c r="M293">
        <f t="shared" si="66"/>
        <v>0.15341394776819658</v>
      </c>
      <c r="N293" s="21">
        <f t="shared" si="67"/>
        <v>3.3285587324790922E-2</v>
      </c>
      <c r="O293" s="21">
        <f t="shared" si="62"/>
        <v>8.8842961839703882</v>
      </c>
      <c r="P293">
        <f t="shared" si="63"/>
        <v>0.21649151345336429</v>
      </c>
      <c r="Q293">
        <f t="shared" si="60"/>
        <v>0.85777457443952909</v>
      </c>
      <c r="R293">
        <f t="shared" si="61"/>
        <v>-0.68542884746805077</v>
      </c>
      <c r="T293" s="21">
        <f t="shared" si="64"/>
        <v>5.1471060255550705E-4</v>
      </c>
      <c r="W293">
        <v>178</v>
      </c>
      <c r="X293">
        <v>8.5586589999999987</v>
      </c>
      <c r="Y293">
        <v>1</v>
      </c>
      <c r="Z293">
        <f t="shared" si="56"/>
        <v>1</v>
      </c>
      <c r="AA293" s="21">
        <f t="shared" si="57"/>
        <v>0.32563718397038954</v>
      </c>
    </row>
    <row r="294" spans="7:27" x14ac:dyDescent="0.2">
      <c r="G294" s="21"/>
      <c r="H294" s="21">
        <v>179</v>
      </c>
      <c r="I294">
        <f t="shared" si="65"/>
        <v>1.5425169120323315E-2</v>
      </c>
      <c r="J294">
        <f t="shared" si="68"/>
        <v>0.85733394569153298</v>
      </c>
      <c r="K294">
        <f t="shared" si="58"/>
        <v>37.981903321576034</v>
      </c>
      <c r="L294">
        <f t="shared" si="59"/>
        <v>22.151171963067146</v>
      </c>
      <c r="M294">
        <f t="shared" si="66"/>
        <v>0.1539277680338165</v>
      </c>
      <c r="N294" s="21">
        <f t="shared" si="67"/>
        <v>3.3335428987137386E-2</v>
      </c>
      <c r="O294" s="21">
        <f t="shared" si="62"/>
        <v>8.8997213530907118</v>
      </c>
      <c r="P294">
        <f t="shared" si="63"/>
        <v>0.21716222605027746</v>
      </c>
      <c r="Q294">
        <f t="shared" si="60"/>
        <v>0.85733394569153298</v>
      </c>
      <c r="R294">
        <f t="shared" si="61"/>
        <v>-0.68719250509066221</v>
      </c>
      <c r="T294" s="21">
        <f t="shared" si="64"/>
        <v>5.1382026561991312E-4</v>
      </c>
      <c r="W294">
        <v>179</v>
      </c>
      <c r="X294">
        <v>8.5829959999999978</v>
      </c>
      <c r="Y294">
        <v>1</v>
      </c>
      <c r="Z294">
        <f t="shared" si="56"/>
        <v>1</v>
      </c>
      <c r="AA294" s="21">
        <f t="shared" si="57"/>
        <v>0.31672535309071392</v>
      </c>
    </row>
    <row r="295" spans="7:27" x14ac:dyDescent="0.2">
      <c r="G295" s="21"/>
      <c r="H295" s="21">
        <v>180</v>
      </c>
      <c r="I295">
        <f t="shared" si="65"/>
        <v>1.537573443683214E-2</v>
      </c>
      <c r="J295">
        <f t="shared" si="68"/>
        <v>0.85689429892548108</v>
      </c>
      <c r="K295">
        <f t="shared" si="58"/>
        <v>37.926584921938321</v>
      </c>
      <c r="L295">
        <f t="shared" si="59"/>
        <v>22.130258638374116</v>
      </c>
      <c r="M295">
        <f t="shared" si="66"/>
        <v>0.15444070646785751</v>
      </c>
      <c r="N295" s="21">
        <f t="shared" si="67"/>
        <v>3.3385076980631742E-2</v>
      </c>
      <c r="O295" s="21">
        <f t="shared" si="62"/>
        <v>8.9150970875275437</v>
      </c>
      <c r="P295">
        <f t="shared" si="63"/>
        <v>0.21783144390209522</v>
      </c>
      <c r="Q295">
        <f t="shared" si="60"/>
        <v>0.85689429892548108</v>
      </c>
      <c r="R295">
        <f t="shared" si="61"/>
        <v>-0.68896130123989174</v>
      </c>
      <c r="T295" s="21">
        <f t="shared" si="64"/>
        <v>5.1293843404101591E-4</v>
      </c>
      <c r="W295">
        <v>180</v>
      </c>
      <c r="X295">
        <v>8.6024659999999997</v>
      </c>
      <c r="Y295">
        <v>1</v>
      </c>
      <c r="Z295">
        <f t="shared" si="56"/>
        <v>1</v>
      </c>
      <c r="AA295" s="21">
        <f t="shared" si="57"/>
        <v>0.31263108752754398</v>
      </c>
    </row>
    <row r="296" spans="7:27" x14ac:dyDescent="0.2">
      <c r="G296" s="21"/>
      <c r="H296" s="21">
        <v>181</v>
      </c>
      <c r="I296">
        <f t="shared" si="65"/>
        <v>1.5326786449257439E-2</v>
      </c>
      <c r="J296">
        <f t="shared" si="68"/>
        <v>0.85645562567827083</v>
      </c>
      <c r="K296">
        <f t="shared" si="58"/>
        <v>37.871658550055919</v>
      </c>
      <c r="L296">
        <f t="shared" si="59"/>
        <v>22.109527577720925</v>
      </c>
      <c r="M296">
        <f t="shared" si="66"/>
        <v>0.1549527714587812</v>
      </c>
      <c r="N296" s="21">
        <f t="shared" si="67"/>
        <v>3.3434533198244243E-2</v>
      </c>
      <c r="O296" s="21">
        <f t="shared" si="62"/>
        <v>8.9304238739768014</v>
      </c>
      <c r="P296">
        <f t="shared" si="63"/>
        <v>0.21849917989111267</v>
      </c>
      <c r="Q296">
        <f t="shared" si="60"/>
        <v>0.85645562567827083</v>
      </c>
      <c r="R296">
        <f t="shared" si="61"/>
        <v>-0.69073527942391555</v>
      </c>
      <c r="T296" s="21">
        <f t="shared" si="64"/>
        <v>5.1206499092368296E-4</v>
      </c>
      <c r="W296">
        <v>181</v>
      </c>
      <c r="X296">
        <v>8.607333999999998</v>
      </c>
      <c r="Y296">
        <v>1</v>
      </c>
      <c r="Z296">
        <f t="shared" si="56"/>
        <v>1</v>
      </c>
      <c r="AA296" s="21">
        <f t="shared" si="57"/>
        <v>0.32308987397680333</v>
      </c>
    </row>
    <row r="297" spans="7:27" x14ac:dyDescent="0.2">
      <c r="G297" s="21"/>
      <c r="H297" s="21">
        <v>182</v>
      </c>
      <c r="I297">
        <f t="shared" si="65"/>
        <v>1.527831786549148E-2</v>
      </c>
      <c r="J297">
        <f t="shared" si="68"/>
        <v>0.85601791760286372</v>
      </c>
      <c r="K297">
        <f t="shared" si="58"/>
        <v>37.817119329720157</v>
      </c>
      <c r="L297">
        <f t="shared" si="59"/>
        <v>22.088976499242406</v>
      </c>
      <c r="M297">
        <f t="shared" si="66"/>
        <v>0.15546397128041517</v>
      </c>
      <c r="N297" s="21">
        <f t="shared" si="67"/>
        <v>3.3483799504396998E-2</v>
      </c>
      <c r="O297" s="21">
        <f t="shared" si="62"/>
        <v>8.9457021918422921</v>
      </c>
      <c r="P297">
        <f t="shared" si="63"/>
        <v>0.21916544672295529</v>
      </c>
      <c r="Q297">
        <f t="shared" si="60"/>
        <v>0.85601791760286372</v>
      </c>
      <c r="R297">
        <f t="shared" si="61"/>
        <v>-0.69251448330244014</v>
      </c>
      <c r="T297" s="21">
        <f t="shared" si="64"/>
        <v>5.1119982163397304E-4</v>
      </c>
      <c r="W297">
        <v>182</v>
      </c>
      <c r="X297">
        <v>8.6332929999999983</v>
      </c>
      <c r="Y297">
        <v>1</v>
      </c>
      <c r="Z297">
        <f t="shared" si="56"/>
        <v>1</v>
      </c>
      <c r="AA297" s="21">
        <f t="shared" si="57"/>
        <v>0.31240919184229377</v>
      </c>
    </row>
    <row r="298" spans="7:27" x14ac:dyDescent="0.2">
      <c r="G298" s="21"/>
      <c r="H298" s="21">
        <v>183</v>
      </c>
      <c r="I298">
        <f t="shared" si="65"/>
        <v>1.5230321542429669E-2</v>
      </c>
      <c r="J298">
        <f t="shared" si="68"/>
        <v>0.85558116646606142</v>
      </c>
      <c r="K298">
        <f t="shared" si="58"/>
        <v>37.76296247172008</v>
      </c>
      <c r="L298">
        <f t="shared" si="59"/>
        <v>22.068603162279889</v>
      </c>
      <c r="M298">
        <f t="shared" si="66"/>
        <v>0.15597431409415791</v>
      </c>
      <c r="N298" s="21">
        <f t="shared" si="67"/>
        <v>3.3532877735549228E-2</v>
      </c>
      <c r="O298" s="21">
        <f t="shared" si="62"/>
        <v>8.9609325133847211</v>
      </c>
      <c r="P298">
        <f t="shared" si="63"/>
        <v>0.21983025692996438</v>
      </c>
      <c r="Q298">
        <f t="shared" si="60"/>
        <v>0.85558116646606142</v>
      </c>
      <c r="R298">
        <f t="shared" si="61"/>
        <v>-0.69429895669176656</v>
      </c>
      <c r="T298" s="21">
        <f t="shared" si="64"/>
        <v>5.1034281374273682E-4</v>
      </c>
      <c r="W298">
        <v>183</v>
      </c>
      <c r="X298">
        <v>8.6414059999999999</v>
      </c>
      <c r="Y298">
        <v>1</v>
      </c>
      <c r="Z298">
        <f t="shared" si="56"/>
        <v>1</v>
      </c>
      <c r="AA298" s="21">
        <f t="shared" si="57"/>
        <v>0.31952651338472116</v>
      </c>
    </row>
    <row r="299" spans="7:27" x14ac:dyDescent="0.2">
      <c r="G299" s="21"/>
      <c r="H299" s="21">
        <v>184</v>
      </c>
      <c r="I299">
        <f t="shared" si="65"/>
        <v>1.5182790482128958E-2</v>
      </c>
      <c r="J299">
        <f t="shared" si="68"/>
        <v>0.85514536414633613</v>
      </c>
      <c r="K299">
        <f t="shared" si="58"/>
        <v>37.709183271825843</v>
      </c>
      <c r="L299">
        <f t="shared" si="59"/>
        <v>22.048405366419601</v>
      </c>
      <c r="M299">
        <f t="shared" si="66"/>
        <v>0.15648380795112937</v>
      </c>
      <c r="N299" s="21">
        <f t="shared" si="67"/>
        <v>3.3581769700767594E-2</v>
      </c>
      <c r="O299" s="21">
        <f t="shared" si="62"/>
        <v>8.97611530386685</v>
      </c>
      <c r="P299">
        <f t="shared" si="63"/>
        <v>0.22049362287449947</v>
      </c>
      <c r="Q299">
        <f t="shared" si="60"/>
        <v>0.85514536414633613</v>
      </c>
      <c r="R299">
        <f t="shared" si="61"/>
        <v>-0.69608874356982464</v>
      </c>
      <c r="T299" s="21">
        <f t="shared" si="64"/>
        <v>5.0949385697146576E-4</v>
      </c>
      <c r="W299">
        <v>184</v>
      </c>
      <c r="X299">
        <v>8.6657429999999991</v>
      </c>
      <c r="Y299">
        <v>1</v>
      </c>
      <c r="Z299">
        <f t="shared" si="56"/>
        <v>1</v>
      </c>
      <c r="AA299" s="21">
        <f t="shared" si="57"/>
        <v>0.31037230386685088</v>
      </c>
    </row>
    <row r="300" spans="7:27" x14ac:dyDescent="0.2">
      <c r="G300" s="21"/>
      <c r="H300" s="21">
        <v>185</v>
      </c>
      <c r="I300">
        <f t="shared" si="65"/>
        <v>1.5135717828085945E-2</v>
      </c>
      <c r="J300">
        <f t="shared" si="68"/>
        <v>0.85471050263171366</v>
      </c>
      <c r="K300">
        <f t="shared" si="58"/>
        <v>37.655777108829533</v>
      </c>
      <c r="L300">
        <f t="shared" si="59"/>
        <v>22.028380950558553</v>
      </c>
      <c r="M300">
        <f t="shared" si="66"/>
        <v>0.15699246079426965</v>
      </c>
      <c r="N300" s="21">
        <f t="shared" si="67"/>
        <v>3.3630477182281696E-2</v>
      </c>
      <c r="O300" s="21">
        <f t="shared" si="62"/>
        <v>8.9912510216949357</v>
      </c>
      <c r="P300">
        <f t="shared" si="63"/>
        <v>0.22115555675216045</v>
      </c>
      <c r="Q300">
        <f t="shared" si="60"/>
        <v>0.85471050263171366</v>
      </c>
      <c r="R300">
        <f t="shared" si="61"/>
        <v>-0.6978838880811814</v>
      </c>
      <c r="T300" s="21">
        <f t="shared" si="64"/>
        <v>5.0865284314027814E-4</v>
      </c>
      <c r="W300">
        <v>185</v>
      </c>
      <c r="X300">
        <v>8.6835899999999988</v>
      </c>
      <c r="Y300">
        <v>1</v>
      </c>
      <c r="Z300">
        <f t="shared" si="56"/>
        <v>1</v>
      </c>
      <c r="AA300" s="21">
        <f t="shared" si="57"/>
        <v>0.30766102169493692</v>
      </c>
    </row>
    <row r="301" spans="7:27" x14ac:dyDescent="0.2">
      <c r="G301" s="21"/>
      <c r="H301" s="21">
        <v>186</v>
      </c>
      <c r="I301">
        <f t="shared" si="65"/>
        <v>1.5089096861629687E-2</v>
      </c>
      <c r="J301">
        <f t="shared" si="68"/>
        <v>0.85427657401770862</v>
      </c>
      <c r="K301">
        <f t="shared" si="58"/>
        <v>37.602739442641457</v>
      </c>
      <c r="L301">
        <f t="shared" si="59"/>
        <v>22.008527791997007</v>
      </c>
      <c r="M301">
        <f t="shared" si="66"/>
        <v>0.1575002804603855</v>
      </c>
      <c r="N301" s="21">
        <f t="shared" si="67"/>
        <v>3.3679001936025521E-2</v>
      </c>
      <c r="O301" s="21">
        <f t="shared" si="62"/>
        <v>9.0063401185565652</v>
      </c>
      <c r="P301">
        <f t="shared" si="63"/>
        <v>0.22181607059493144</v>
      </c>
      <c r="Q301">
        <f t="shared" si="60"/>
        <v>0.85427657401770862</v>
      </c>
      <c r="R301">
        <f t="shared" si="61"/>
        <v>-0.69968443454202489</v>
      </c>
      <c r="T301" s="21">
        <f t="shared" si="64"/>
        <v>5.0781966611584961E-4</v>
      </c>
      <c r="W301">
        <v>186</v>
      </c>
      <c r="X301">
        <v>8.6965699999999977</v>
      </c>
      <c r="Y301">
        <v>1</v>
      </c>
      <c r="Z301">
        <f t="shared" si="56"/>
        <v>1</v>
      </c>
      <c r="AA301" s="21">
        <f t="shared" si="57"/>
        <v>0.30977011855656755</v>
      </c>
    </row>
    <row r="302" spans="7:27" x14ac:dyDescent="0.2">
      <c r="G302" s="21"/>
      <c r="H302" s="21">
        <v>187</v>
      </c>
      <c r="I302">
        <f t="shared" si="65"/>
        <v>1.5042920998425593E-2</v>
      </c>
      <c r="J302">
        <f t="shared" si="68"/>
        <v>0.8538435705053079</v>
      </c>
      <c r="K302">
        <f t="shared" si="58"/>
        <v>37.550065812440039</v>
      </c>
      <c r="L302">
        <f t="shared" si="59"/>
        <v>21.988843805556659</v>
      </c>
      <c r="M302">
        <f t="shared" si="66"/>
        <v>0.15800727468214931</v>
      </c>
      <c r="N302" s="21">
        <f t="shared" si="67"/>
        <v>3.3727345692165026E-2</v>
      </c>
      <c r="O302" s="21">
        <f t="shared" si="62"/>
        <v>9.0213830395549905</v>
      </c>
      <c r="P302">
        <f t="shared" si="63"/>
        <v>0.22247517627424887</v>
      </c>
      <c r="Q302">
        <f t="shared" si="60"/>
        <v>0.8538435705053079</v>
      </c>
      <c r="R302">
        <f t="shared" si="61"/>
        <v>-0.70149042744512569</v>
      </c>
      <c r="T302" s="21">
        <f t="shared" si="64"/>
        <v>5.0699422176381237E-4</v>
      </c>
      <c r="W302">
        <v>187</v>
      </c>
      <c r="X302">
        <v>8.693324999999998</v>
      </c>
      <c r="Y302">
        <v>1</v>
      </c>
      <c r="Z302">
        <f t="shared" si="56"/>
        <v>1</v>
      </c>
      <c r="AA302" s="21">
        <f t="shared" si="57"/>
        <v>0.32805803955499258</v>
      </c>
    </row>
    <row r="303" spans="7:27" x14ac:dyDescent="0.2">
      <c r="G303" s="21"/>
      <c r="H303" s="21">
        <v>188</v>
      </c>
      <c r="I303">
        <f t="shared" si="65"/>
        <v>1.4997183785086243E-2</v>
      </c>
      <c r="J303">
        <f t="shared" si="68"/>
        <v>0.85341148439900449</v>
      </c>
      <c r="K303">
        <f t="shared" si="58"/>
        <v>37.497751834873569</v>
      </c>
      <c r="L303">
        <f t="shared" si="59"/>
        <v>21.969326942723594</v>
      </c>
      <c r="M303">
        <f t="shared" si="66"/>
        <v>0.15851345109004775</v>
      </c>
      <c r="N303" s="21">
        <f t="shared" si="67"/>
        <v>3.3775510155612372E-2</v>
      </c>
      <c r="O303" s="21">
        <f t="shared" si="62"/>
        <v>9.0363802233400765</v>
      </c>
      <c r="P303">
        <f t="shared" si="63"/>
        <v>0.22313288550399571</v>
      </c>
      <c r="Q303">
        <f t="shared" si="60"/>
        <v>0.85341148439900449</v>
      </c>
      <c r="R303">
        <f t="shared" si="61"/>
        <v>-0.70330191146477816</v>
      </c>
      <c r="T303" s="21">
        <f t="shared" si="64"/>
        <v>5.0617640789843432E-4</v>
      </c>
      <c r="W303">
        <v>188</v>
      </c>
      <c r="X303">
        <v>8.7209079999999979</v>
      </c>
      <c r="Y303">
        <v>1</v>
      </c>
      <c r="Z303">
        <f t="shared" si="56"/>
        <v>1</v>
      </c>
      <c r="AA303" s="21">
        <f t="shared" si="57"/>
        <v>0.31547222334007863</v>
      </c>
    </row>
    <row r="304" spans="7:27" x14ac:dyDescent="0.2">
      <c r="G304" s="21"/>
      <c r="H304" s="21">
        <v>189</v>
      </c>
      <c r="I304">
        <f t="shared" si="65"/>
        <v>1.4951878895885166E-2</v>
      </c>
      <c r="J304">
        <f t="shared" si="68"/>
        <v>0.85298030810487646</v>
      </c>
      <c r="K304">
        <f t="shared" si="58"/>
        <v>37.445793202311997</v>
      </c>
      <c r="L304">
        <f t="shared" si="59"/>
        <v>21.949975190815262</v>
      </c>
      <c r="M304">
        <f t="shared" si="66"/>
        <v>0.15901881721428587</v>
      </c>
      <c r="N304" s="21">
        <f t="shared" si="67"/>
        <v>3.3823497006527294E-2</v>
      </c>
      <c r="O304" s="21">
        <f t="shared" si="62"/>
        <v>9.0513321022359623</v>
      </c>
      <c r="P304">
        <f t="shared" si="63"/>
        <v>0.22378920984342476</v>
      </c>
      <c r="Q304">
        <f t="shared" si="60"/>
        <v>0.85298030810487646</v>
      </c>
      <c r="R304">
        <f t="shared" si="61"/>
        <v>-0.70511893146172377</v>
      </c>
      <c r="T304" s="21">
        <f t="shared" si="64"/>
        <v>5.0536612423812688E-4</v>
      </c>
      <c r="W304">
        <v>189</v>
      </c>
      <c r="X304">
        <v>8.7306430000000006</v>
      </c>
      <c r="Y304">
        <v>1</v>
      </c>
      <c r="Z304">
        <f t="shared" si="56"/>
        <v>1</v>
      </c>
      <c r="AA304" s="21">
        <f t="shared" si="57"/>
        <v>0.3206891022359617</v>
      </c>
    </row>
    <row r="305" spans="7:27" x14ac:dyDescent="0.2">
      <c r="G305" s="21"/>
      <c r="H305" s="21">
        <v>190</v>
      </c>
      <c r="I305">
        <f t="shared" si="65"/>
        <v>1.4907000129570136E-2</v>
      </c>
      <c r="J305">
        <f t="shared" si="68"/>
        <v>0.85255003412871266</v>
      </c>
      <c r="K305">
        <f t="shared" si="58"/>
        <v>37.394185681147228</v>
      </c>
      <c r="L305">
        <f t="shared" si="59"/>
        <v>21.930786572170664</v>
      </c>
      <c r="M305">
        <f t="shared" si="66"/>
        <v>0.15952338048664458</v>
      </c>
      <c r="N305" s="21">
        <f t="shared" si="67"/>
        <v>3.3871307900805871E-2</v>
      </c>
      <c r="O305" s="21">
        <f t="shared" si="62"/>
        <v>9.0662391023655324</v>
      </c>
      <c r="P305">
        <f t="shared" si="63"/>
        <v>0.224444160700012</v>
      </c>
      <c r="Q305">
        <f t="shared" si="60"/>
        <v>0.85255003412871266</v>
      </c>
      <c r="R305">
        <f t="shared" si="61"/>
        <v>-0.70694153248805747</v>
      </c>
      <c r="T305" s="21">
        <f t="shared" si="64"/>
        <v>5.0456327235870457E-4</v>
      </c>
      <c r="W305">
        <v>190</v>
      </c>
      <c r="X305">
        <v>8.7614699999999992</v>
      </c>
      <c r="Y305">
        <v>1</v>
      </c>
      <c r="Z305">
        <f t="shared" si="56"/>
        <v>1</v>
      </c>
      <c r="AA305" s="21">
        <f t="shared" si="57"/>
        <v>0.30476910236553323</v>
      </c>
    </row>
    <row r="306" spans="7:27" x14ac:dyDescent="0.2">
      <c r="G306" s="21"/>
      <c r="H306" s="21">
        <v>191</v>
      </c>
      <c r="I306">
        <f t="shared" si="65"/>
        <v>1.4862541406272431E-2</v>
      </c>
      <c r="J306">
        <f t="shared" si="68"/>
        <v>0.85212065507418178</v>
      </c>
      <c r="K306">
        <f t="shared" si="58"/>
        <v>37.342925110140257</v>
      </c>
      <c r="L306">
        <f t="shared" si="59"/>
        <v>21.91175914336295</v>
      </c>
      <c r="M306">
        <f t="shared" si="66"/>
        <v>0.16002714824229525</v>
      </c>
      <c r="N306" s="21">
        <f t="shared" si="67"/>
        <v>3.3918944470557114E-2</v>
      </c>
      <c r="O306" s="21">
        <f t="shared" si="62"/>
        <v>9.0811016437718042</v>
      </c>
      <c r="P306">
        <f t="shared" si="63"/>
        <v>0.22509774933224302</v>
      </c>
      <c r="Q306">
        <f t="shared" si="60"/>
        <v>0.85212065507418178</v>
      </c>
      <c r="R306">
        <f t="shared" si="61"/>
        <v>-0.70876975979212187</v>
      </c>
      <c r="T306" s="21">
        <f t="shared" si="64"/>
        <v>5.0376775565066922E-4</v>
      </c>
      <c r="W306">
        <v>191</v>
      </c>
      <c r="X306">
        <v>8.7647149999999989</v>
      </c>
      <c r="Y306">
        <v>1</v>
      </c>
      <c r="Z306">
        <f t="shared" si="56"/>
        <v>1</v>
      </c>
      <c r="AA306" s="21">
        <f t="shared" si="57"/>
        <v>0.31638664377180525</v>
      </c>
    </row>
    <row r="307" spans="7:27" x14ac:dyDescent="0.2">
      <c r="G307" s="21"/>
      <c r="H307" s="21">
        <v>192</v>
      </c>
      <c r="I307">
        <f t="shared" si="65"/>
        <v>1.4818496764508427E-2</v>
      </c>
      <c r="J307">
        <f t="shared" si="68"/>
        <v>0.85169216364104583</v>
      </c>
      <c r="K307">
        <f t="shared" si="58"/>
        <v>37.292007398813631</v>
      </c>
      <c r="L307">
        <f t="shared" si="59"/>
        <v>21.892890994433714</v>
      </c>
      <c r="M307">
        <f t="shared" si="66"/>
        <v>0.16053012772157005</v>
      </c>
      <c r="N307" s="21">
        <f t="shared" si="67"/>
        <v>3.3966408324567807E-2</v>
      </c>
      <c r="O307" s="21">
        <f t="shared" si="62"/>
        <v>9.0959201405363128</v>
      </c>
      <c r="P307">
        <f t="shared" si="63"/>
        <v>0.22574998685233377</v>
      </c>
      <c r="Q307">
        <f t="shared" si="60"/>
        <v>0.85169216364104583</v>
      </c>
      <c r="R307">
        <f t="shared" si="61"/>
        <v>-0.71060365882338639</v>
      </c>
      <c r="T307" s="21">
        <f t="shared" si="64"/>
        <v>5.0297947927480102E-4</v>
      </c>
      <c r="W307">
        <v>192</v>
      </c>
      <c r="X307">
        <v>8.7825619999999986</v>
      </c>
      <c r="Y307">
        <v>1</v>
      </c>
      <c r="Z307">
        <f t="shared" si="56"/>
        <v>1</v>
      </c>
      <c r="AA307" s="21">
        <f t="shared" si="57"/>
        <v>0.31335814053631417</v>
      </c>
    </row>
    <row r="308" spans="7:27" x14ac:dyDescent="0.2">
      <c r="G308" s="21"/>
      <c r="H308" s="21">
        <v>193</v>
      </c>
      <c r="I308">
        <f t="shared" si="65"/>
        <v>1.4774860358270617E-2</v>
      </c>
      <c r="J308">
        <f t="shared" si="68"/>
        <v>0.85126455262341338</v>
      </c>
      <c r="K308">
        <f t="shared" si="58"/>
        <v>37.241428525887812</v>
      </c>
      <c r="L308">
        <f t="shared" si="59"/>
        <v>21.874180248148345</v>
      </c>
      <c r="M308">
        <f t="shared" si="66"/>
        <v>0.16103232607169313</v>
      </c>
      <c r="N308" s="21">
        <f t="shared" si="67"/>
        <v>3.4013701048755847E-2</v>
      </c>
      <c r="O308" s="21">
        <f t="shared" si="62"/>
        <v>9.1106950008945837</v>
      </c>
      <c r="P308">
        <f t="shared" si="63"/>
        <v>0.22640088422888766</v>
      </c>
      <c r="Q308">
        <f t="shared" si="60"/>
        <v>0.85126455262341338</v>
      </c>
      <c r="R308">
        <f t="shared" si="61"/>
        <v>-0.71244327523731743</v>
      </c>
      <c r="T308" s="21">
        <f t="shared" si="64"/>
        <v>5.0219835012307867E-4</v>
      </c>
      <c r="W308">
        <v>193</v>
      </c>
      <c r="X308">
        <v>8.7955420000000011</v>
      </c>
      <c r="Y308">
        <v>1</v>
      </c>
      <c r="Z308">
        <f t="shared" si="56"/>
        <v>1</v>
      </c>
      <c r="AA308" s="21">
        <f t="shared" si="57"/>
        <v>0.31515300089458265</v>
      </c>
    </row>
    <row r="309" spans="7:27" x14ac:dyDescent="0.2">
      <c r="G309" s="21"/>
      <c r="H309" s="21">
        <v>194</v>
      </c>
      <c r="I309">
        <f t="shared" si="65"/>
        <v>1.4731626454204951E-2</v>
      </c>
      <c r="J309">
        <f t="shared" si="68"/>
        <v>0.85083781490803534</v>
      </c>
      <c r="K309">
        <f t="shared" si="58"/>
        <v>37.191184537759902</v>
      </c>
      <c r="L309">
        <f t="shared" si="59"/>
        <v>21.855625059271603</v>
      </c>
      <c r="M309">
        <f t="shared" si="66"/>
        <v>0.16153375034846917</v>
      </c>
      <c r="N309" s="21">
        <f t="shared" si="67"/>
        <v>3.4060824206612481E-2</v>
      </c>
      <c r="O309" s="21">
        <f t="shared" si="62"/>
        <v>9.125426627348789</v>
      </c>
      <c r="P309">
        <f t="shared" si="63"/>
        <v>0.22705045228949114</v>
      </c>
      <c r="Q309">
        <f t="shared" si="60"/>
        <v>0.85083781490803534</v>
      </c>
      <c r="R309">
        <f t="shared" si="61"/>
        <v>-0.71428865490024029</v>
      </c>
      <c r="T309" s="21">
        <f t="shared" si="64"/>
        <v>5.0142427677604684E-4</v>
      </c>
      <c r="W309">
        <v>194</v>
      </c>
      <c r="X309">
        <v>8.8215019999999988</v>
      </c>
      <c r="Y309">
        <v>1</v>
      </c>
      <c r="Z309">
        <f t="shared" si="56"/>
        <v>1</v>
      </c>
      <c r="AA309" s="21">
        <f t="shared" si="57"/>
        <v>0.30392462734879011</v>
      </c>
    </row>
    <row r="310" spans="7:27" x14ac:dyDescent="0.2">
      <c r="G310" s="21"/>
      <c r="H310" s="21">
        <v>195</v>
      </c>
      <c r="I310">
        <f t="shared" si="65"/>
        <v>1.4688789428871085E-2</v>
      </c>
      <c r="J310">
        <f t="shared" si="68"/>
        <v>0.85041194347263882</v>
      </c>
      <c r="K310">
        <f t="shared" si="58"/>
        <v>37.14127154702355</v>
      </c>
      <c r="L310">
        <f t="shared" si="59"/>
        <v>21.837223613862928</v>
      </c>
      <c r="M310">
        <f t="shared" si="66"/>
        <v>0.16203440751793446</v>
      </c>
      <c r="N310" s="21">
        <f t="shared" si="67"/>
        <v>3.4107779339633791E-2</v>
      </c>
      <c r="O310" s="21">
        <f t="shared" si="62"/>
        <v>9.1401154167776593</v>
      </c>
      <c r="P310">
        <f t="shared" si="63"/>
        <v>0.22769870172324905</v>
      </c>
      <c r="Q310">
        <f t="shared" si="60"/>
        <v>0.85041194347263882</v>
      </c>
      <c r="R310">
        <f t="shared" si="61"/>
        <v>-0.71613984389419183</v>
      </c>
      <c r="T310" s="21">
        <f t="shared" si="64"/>
        <v>5.006571694652906E-4</v>
      </c>
      <c r="W310">
        <v>195</v>
      </c>
      <c r="X310">
        <v>8.8328589999999991</v>
      </c>
      <c r="Y310">
        <v>1</v>
      </c>
      <c r="Z310">
        <f t="shared" si="56"/>
        <v>1</v>
      </c>
      <c r="AA310" s="21">
        <f t="shared" si="57"/>
        <v>0.30725641677766014</v>
      </c>
    </row>
    <row r="311" spans="7:27" x14ac:dyDescent="0.2">
      <c r="G311" s="21"/>
      <c r="H311" s="21">
        <v>196</v>
      </c>
      <c r="I311">
        <f t="shared" si="65"/>
        <v>1.4646343766083226E-2</v>
      </c>
      <c r="J311">
        <f t="shared" si="68"/>
        <v>0.84998693138429982</v>
      </c>
      <c r="K311">
        <f t="shared" si="58"/>
        <v>37.091685731028512</v>
      </c>
      <c r="L311">
        <f t="shared" si="59"/>
        <v>21.818974128590725</v>
      </c>
      <c r="M311">
        <f t="shared" si="66"/>
        <v>0.16253430445796924</v>
      </c>
      <c r="N311" s="21">
        <f t="shared" si="67"/>
        <v>3.4154567967741689E-2</v>
      </c>
      <c r="O311" s="21">
        <f t="shared" si="62"/>
        <v>9.1547617605437424</v>
      </c>
      <c r="P311">
        <f t="shared" si="63"/>
        <v>0.22834564308326194</v>
      </c>
      <c r="Q311">
        <f t="shared" si="60"/>
        <v>0.84998693138429982</v>
      </c>
      <c r="R311">
        <f t="shared" si="61"/>
        <v>-0.71799688852177235</v>
      </c>
      <c r="T311" s="21">
        <f t="shared" si="64"/>
        <v>4.9989694003477192E-4</v>
      </c>
      <c r="W311">
        <v>196</v>
      </c>
      <c r="X311">
        <v>8.8425939999999983</v>
      </c>
      <c r="Y311">
        <v>1</v>
      </c>
      <c r="Z311">
        <f t="shared" si="56"/>
        <v>1</v>
      </c>
      <c r="AA311" s="21">
        <f t="shared" si="57"/>
        <v>0.31216776054374407</v>
      </c>
    </row>
    <row r="312" spans="7:27" x14ac:dyDescent="0.2">
      <c r="G312" s="21"/>
      <c r="H312" s="21">
        <v>197</v>
      </c>
      <c r="I312">
        <f t="shared" si="65"/>
        <v>1.4604284054328372E-2</v>
      </c>
      <c r="J312">
        <f t="shared" si="68"/>
        <v>0.849562771797853</v>
      </c>
      <c r="K312">
        <f t="shared" si="58"/>
        <v>37.042423330478812</v>
      </c>
      <c r="L312">
        <f t="shared" si="59"/>
        <v>21.800874850065096</v>
      </c>
      <c r="M312">
        <f t="shared" si="66"/>
        <v>0.16303344795987335</v>
      </c>
      <c r="N312" s="21">
        <f t="shared" si="67"/>
        <v>3.4201191589694736E-2</v>
      </c>
      <c r="O312" s="21">
        <f t="shared" si="62"/>
        <v>9.1693660445980711</v>
      </c>
      <c r="P312">
        <f t="shared" si="63"/>
        <v>0.22899128678904629</v>
      </c>
      <c r="Q312">
        <f t="shared" si="60"/>
        <v>0.849562771797853</v>
      </c>
      <c r="R312">
        <f t="shared" si="61"/>
        <v>-0.71985983531098852</v>
      </c>
      <c r="T312" s="21">
        <f t="shared" si="64"/>
        <v>4.9914350190410905E-4</v>
      </c>
      <c r="W312">
        <v>197</v>
      </c>
      <c r="X312">
        <v>8.8653089999999999</v>
      </c>
      <c r="Y312">
        <v>1</v>
      </c>
      <c r="Z312">
        <f t="shared" si="56"/>
        <v>1</v>
      </c>
      <c r="AA312" s="21">
        <f t="shared" si="57"/>
        <v>0.30405704459807126</v>
      </c>
    </row>
    <row r="313" spans="7:27" x14ac:dyDescent="0.2">
      <c r="G313" s="21"/>
      <c r="H313" s="21">
        <v>198</v>
      </c>
      <c r="I313">
        <f t="shared" si="65"/>
        <v>1.4562604984259609E-2</v>
      </c>
      <c r="J313">
        <f t="shared" si="68"/>
        <v>0.84913945795433843</v>
      </c>
      <c r="K313">
        <f t="shared" si="58"/>
        <v>36.99348064806815</v>
      </c>
      <c r="L313">
        <f t="shared" si="59"/>
        <v>21.78292405418842</v>
      </c>
      <c r="M313">
        <f t="shared" si="66"/>
        <v>0.16353184472990515</v>
      </c>
      <c r="N313" s="21">
        <f t="shared" si="67"/>
        <v>3.424765168348913E-2</v>
      </c>
      <c r="O313" s="21">
        <f t="shared" si="62"/>
        <v>9.1839286495823309</v>
      </c>
      <c r="P313">
        <f t="shared" si="63"/>
        <v>0.22963564312889961</v>
      </c>
      <c r="Q313">
        <f t="shared" si="60"/>
        <v>0.84913945795433843</v>
      </c>
      <c r="R313">
        <f t="shared" si="61"/>
        <v>-0.72172873102009805</v>
      </c>
      <c r="T313" s="21">
        <f t="shared" si="64"/>
        <v>4.9839677003180038E-4</v>
      </c>
      <c r="W313">
        <v>198</v>
      </c>
      <c r="X313">
        <v>8.8847789999999982</v>
      </c>
      <c r="Y313">
        <v>1</v>
      </c>
      <c r="Z313">
        <f t="shared" si="56"/>
        <v>1</v>
      </c>
      <c r="AA313" s="21">
        <f t="shared" si="57"/>
        <v>0.2991496495823327</v>
      </c>
    </row>
    <row r="314" spans="7:27" x14ac:dyDescent="0.2">
      <c r="G314" s="21"/>
      <c r="H314" s="21">
        <v>199</v>
      </c>
      <c r="I314">
        <f t="shared" si="65"/>
        <v>1.4521301346261761E-2</v>
      </c>
      <c r="J314">
        <f t="shared" si="68"/>
        <v>0.84871698317948208</v>
      </c>
      <c r="K314">
        <f t="shared" si="58"/>
        <v>36.944854047151352</v>
      </c>
      <c r="L314">
        <f t="shared" si="59"/>
        <v>21.765120045523147</v>
      </c>
      <c r="M314">
        <f t="shared" si="66"/>
        <v>0.16402950139078687</v>
      </c>
      <c r="N314" s="21">
        <f t="shared" si="67"/>
        <v>3.4293949706750121E-2</v>
      </c>
      <c r="O314" s="21">
        <f t="shared" si="62"/>
        <v>9.1984499509285929</v>
      </c>
      <c r="P314">
        <f t="shared" si="63"/>
        <v>0.2302787222622128</v>
      </c>
      <c r="Q314">
        <f t="shared" si="60"/>
        <v>0.84871698317948208</v>
      </c>
      <c r="R314">
        <f t="shared" si="61"/>
        <v>-0.7236036226424547</v>
      </c>
      <c r="T314" s="21">
        <f t="shared" si="64"/>
        <v>4.9765666088172344E-4</v>
      </c>
      <c r="W314">
        <v>199</v>
      </c>
      <c r="X314">
        <v>8.8847789999999982</v>
      </c>
      <c r="Y314">
        <v>1</v>
      </c>
      <c r="Z314">
        <f t="shared" si="56"/>
        <v>1</v>
      </c>
      <c r="AA314" s="21">
        <f t="shared" si="57"/>
        <v>0.31367095092859465</v>
      </c>
    </row>
    <row r="315" spans="7:27" x14ac:dyDescent="0.2">
      <c r="G315" s="21"/>
      <c r="H315" s="21">
        <v>200</v>
      </c>
      <c r="I315">
        <f t="shared" si="65"/>
        <v>1.4480368028086985E-2</v>
      </c>
      <c r="J315">
        <f t="shared" si="68"/>
        <v>0.84829534088221181</v>
      </c>
      <c r="K315">
        <f t="shared" si="58"/>
        <v>36.896539950450908</v>
      </c>
      <c r="L315">
        <f t="shared" si="59"/>
        <v>21.747461156676383</v>
      </c>
      <c r="M315">
        <f t="shared" si="66"/>
        <v>0.16452642448317495</v>
      </c>
      <c r="N315" s="21">
        <f t="shared" si="67"/>
        <v>3.4340087097114065E-2</v>
      </c>
      <c r="O315" s="21">
        <f t="shared" si="62"/>
        <v>9.2129303189566798</v>
      </c>
      <c r="P315">
        <f t="shared" si="63"/>
        <v>0.23092053422172906</v>
      </c>
      <c r="Q315">
        <f t="shared" si="60"/>
        <v>0.84829534088221181</v>
      </c>
      <c r="R315">
        <f t="shared" si="61"/>
        <v>-0.72548455741135176</v>
      </c>
      <c r="T315" s="21">
        <f t="shared" si="64"/>
        <v>4.9692309238807963E-4</v>
      </c>
      <c r="W315">
        <v>200</v>
      </c>
      <c r="X315">
        <v>8.9042490000000001</v>
      </c>
      <c r="Y315">
        <v>1</v>
      </c>
      <c r="Z315">
        <f t="shared" si="56"/>
        <v>1</v>
      </c>
      <c r="AA315" s="21">
        <f t="shared" si="57"/>
        <v>0.30868131895667972</v>
      </c>
    </row>
    <row r="316" spans="7:27" x14ac:dyDescent="0.2">
      <c r="G316" s="21"/>
      <c r="H316" s="21">
        <v>201</v>
      </c>
      <c r="I316">
        <f t="shared" si="65"/>
        <v>1.443980001255795E-2</v>
      </c>
      <c r="J316">
        <f t="shared" si="68"/>
        <v>0.847874524553206</v>
      </c>
      <c r="K316">
        <f t="shared" si="58"/>
        <v>36.848534838797327</v>
      </c>
      <c r="L316">
        <f t="shared" si="59"/>
        <v>21.729945747700668</v>
      </c>
      <c r="M316">
        <f t="shared" si="66"/>
        <v>0.1650226204670977</v>
      </c>
      <c r="N316" s="21">
        <f t="shared" si="67"/>
        <v>3.4386065272601483E-2</v>
      </c>
      <c r="O316" s="21">
        <f t="shared" si="62"/>
        <v>9.2273701189692385</v>
      </c>
      <c r="P316">
        <f t="shared" si="63"/>
        <v>0.23156108891575325</v>
      </c>
      <c r="Q316">
        <f t="shared" si="60"/>
        <v>0.847874524553206</v>
      </c>
      <c r="R316">
        <f t="shared" si="61"/>
        <v>-0.72737158280487135</v>
      </c>
      <c r="T316" s="21">
        <f t="shared" si="64"/>
        <v>4.9619598392275366E-4</v>
      </c>
      <c r="W316">
        <v>201</v>
      </c>
      <c r="X316">
        <v>8.8977590000000006</v>
      </c>
      <c r="Y316">
        <v>1</v>
      </c>
      <c r="Z316">
        <f t="shared" si="56"/>
        <v>1</v>
      </c>
      <c r="AA316" s="21">
        <f t="shared" si="57"/>
        <v>0.32961111896923789</v>
      </c>
    </row>
    <row r="317" spans="7:27" x14ac:dyDescent="0.2">
      <c r="G317" s="21"/>
      <c r="H317" s="21">
        <v>202</v>
      </c>
      <c r="I317">
        <f t="shared" si="65"/>
        <v>1.4399592375336416E-2</v>
      </c>
      <c r="J317">
        <f t="shared" si="68"/>
        <v>0.84745452776347518</v>
      </c>
      <c r="K317">
        <f t="shared" si="58"/>
        <v>36.800835249902342</v>
      </c>
      <c r="L317">
        <f t="shared" si="59"/>
        <v>21.712572205510398</v>
      </c>
      <c r="M317">
        <f t="shared" si="66"/>
        <v>0.16551809572336038</v>
      </c>
      <c r="N317" s="21">
        <f t="shared" si="67"/>
        <v>3.4431885631981358E-2</v>
      </c>
      <c r="O317" s="21">
        <f t="shared" si="62"/>
        <v>9.2417697113445758</v>
      </c>
      <c r="P317">
        <f t="shared" si="63"/>
        <v>0.23220039613031115</v>
      </c>
      <c r="Q317">
        <f t="shared" si="60"/>
        <v>0.84745452776347518</v>
      </c>
      <c r="R317">
        <f t="shared" si="61"/>
        <v>-0.72926474655073636</v>
      </c>
      <c r="T317" s="21">
        <f t="shared" si="64"/>
        <v>4.9547525626267297E-4</v>
      </c>
      <c r="W317">
        <v>202</v>
      </c>
      <c r="X317">
        <v>8.9383209999999984</v>
      </c>
      <c r="Y317">
        <v>1</v>
      </c>
      <c r="Z317">
        <f t="shared" si="56"/>
        <v>1</v>
      </c>
      <c r="AA317" s="21">
        <f t="shared" si="57"/>
        <v>0.3034487113445774</v>
      </c>
    </row>
    <row r="318" spans="7:27" x14ac:dyDescent="0.2">
      <c r="G318" s="21"/>
      <c r="H318" s="21">
        <v>203</v>
      </c>
      <c r="I318">
        <f t="shared" si="65"/>
        <v>1.4359740282754902E-2</v>
      </c>
      <c r="J318">
        <f t="shared" si="68"/>
        <v>0.84703534416297421</v>
      </c>
      <c r="K318">
        <f t="shared" si="58"/>
        <v>36.753437777163917</v>
      </c>
      <c r="L318">
        <f t="shared" si="59"/>
        <v>21.695338943313537</v>
      </c>
      <c r="M318">
        <f t="shared" si="66"/>
        <v>0.1660128565549201</v>
      </c>
      <c r="N318" s="21">
        <f t="shared" si="67"/>
        <v>3.4477549555126864E-2</v>
      </c>
      <c r="O318" s="21">
        <f t="shared" si="62"/>
        <v>9.2561294516273307</v>
      </c>
      <c r="P318">
        <f t="shared" si="63"/>
        <v>0.23283846553126153</v>
      </c>
      <c r="Q318">
        <f t="shared" si="60"/>
        <v>0.84703534416297421</v>
      </c>
      <c r="R318">
        <f t="shared" si="61"/>
        <v>-0.73116409663117066</v>
      </c>
      <c r="T318" s="21">
        <f t="shared" si="64"/>
        <v>4.9476083155972073E-4</v>
      </c>
      <c r="W318">
        <v>203</v>
      </c>
      <c r="X318">
        <v>8.9431879999999992</v>
      </c>
      <c r="Y318">
        <v>1</v>
      </c>
      <c r="Z318">
        <f t="shared" ref="Z318:Z381" si="69">Y318</f>
        <v>1</v>
      </c>
      <c r="AA318" s="21">
        <f t="shared" ref="AA318:AA381" si="70">IF(X318&gt;$B$8+$B$9,"",ABS(X318-O318))</f>
        <v>0.31294145162733145</v>
      </c>
    </row>
    <row r="319" spans="7:27" x14ac:dyDescent="0.2">
      <c r="G319" s="21"/>
      <c r="H319" s="21">
        <v>204</v>
      </c>
      <c r="I319">
        <f t="shared" si="65"/>
        <v>1.4320238989709543E-2</v>
      </c>
      <c r="J319">
        <f t="shared" si="68"/>
        <v>0.84661696747924597</v>
      </c>
      <c r="K319">
        <f t="shared" si="58"/>
        <v>36.706339068502118</v>
      </c>
      <c r="L319">
        <f t="shared" si="59"/>
        <v>21.678244400058009</v>
      </c>
      <c r="M319">
        <f t="shared" si="66"/>
        <v>0.16650690918822902</v>
      </c>
      <c r="N319" s="21">
        <f t="shared" si="67"/>
        <v>3.4523058403362859E-2</v>
      </c>
      <c r="O319" s="21">
        <f t="shared" si="62"/>
        <v>9.2704496906170402</v>
      </c>
      <c r="P319">
        <f t="shared" si="63"/>
        <v>0.23347530666636093</v>
      </c>
      <c r="Q319">
        <f t="shared" si="60"/>
        <v>0.84661696747924597</v>
      </c>
      <c r="R319">
        <f t="shared" si="61"/>
        <v>-0.73306968128776517</v>
      </c>
      <c r="T319" s="21">
        <f t="shared" si="64"/>
        <v>4.940526333089279E-4</v>
      </c>
      <c r="W319">
        <v>204</v>
      </c>
      <c r="X319">
        <v>8.9626580000000011</v>
      </c>
      <c r="Y319">
        <v>1</v>
      </c>
      <c r="Z319">
        <f t="shared" si="69"/>
        <v>1</v>
      </c>
      <c r="AA319" s="21">
        <f t="shared" si="70"/>
        <v>0.30779169061703904</v>
      </c>
    </row>
    <row r="320" spans="7:27" x14ac:dyDescent="0.2">
      <c r="G320" s="21"/>
      <c r="H320" s="21">
        <v>205</v>
      </c>
      <c r="I320">
        <f t="shared" si="65"/>
        <v>1.4281083837611733E-2</v>
      </c>
      <c r="J320">
        <f t="shared" si="68"/>
        <v>0.84619939151609469</v>
      </c>
      <c r="K320">
        <f t="shared" si="58"/>
        <v>36.659535825224928</v>
      </c>
      <c r="L320">
        <f t="shared" si="59"/>
        <v>21.661287039892457</v>
      </c>
      <c r="M320">
        <f t="shared" si="66"/>
        <v>0.16700025977454869</v>
      </c>
      <c r="N320" s="21">
        <f t="shared" si="67"/>
        <v>3.4568413519805191E-2</v>
      </c>
      <c r="O320" s="21">
        <f t="shared" si="62"/>
        <v>9.2847307744546512</v>
      </c>
      <c r="P320">
        <f t="shared" si="63"/>
        <v>0.23411092896728306</v>
      </c>
      <c r="Q320">
        <f t="shared" si="60"/>
        <v>0.84619939151609469</v>
      </c>
      <c r="R320">
        <f t="shared" si="61"/>
        <v>-0.73498154902635326</v>
      </c>
      <c r="T320" s="21">
        <f t="shared" si="64"/>
        <v>4.93350586319663E-4</v>
      </c>
      <c r="W320">
        <v>205</v>
      </c>
      <c r="X320">
        <v>8.9853729999999992</v>
      </c>
      <c r="Y320">
        <v>1</v>
      </c>
      <c r="Z320">
        <f t="shared" si="69"/>
        <v>1</v>
      </c>
      <c r="AA320" s="21">
        <f t="shared" si="70"/>
        <v>0.29935777445465206</v>
      </c>
    </row>
    <row r="321" spans="7:27" x14ac:dyDescent="0.2">
      <c r="G321" s="21"/>
      <c r="H321" s="21">
        <v>206</v>
      </c>
      <c r="I321">
        <f t="shared" si="65"/>
        <v>1.4242270252397405E-2</v>
      </c>
      <c r="J321">
        <f t="shared" si="68"/>
        <v>0.84578261015228773</v>
      </c>
      <c r="K321">
        <f t="shared" si="58"/>
        <v>36.613024800922929</v>
      </c>
      <c r="L321">
        <f t="shared" si="59"/>
        <v>21.644465351640747</v>
      </c>
      <c r="M321">
        <f t="shared" si="66"/>
        <v>0.16749291439123573</v>
      </c>
      <c r="N321" s="21">
        <f t="shared" si="67"/>
        <v>3.4613616229692383E-2</v>
      </c>
      <c r="O321" s="21">
        <f t="shared" si="62"/>
        <v>9.2989730447070489</v>
      </c>
      <c r="P321">
        <f t="shared" si="63"/>
        <v>0.23474534175159467</v>
      </c>
      <c r="Q321">
        <f t="shared" si="60"/>
        <v>0.84578261015228773</v>
      </c>
      <c r="R321">
        <f t="shared" si="61"/>
        <v>-0.73689974862189911</v>
      </c>
      <c r="T321" s="21">
        <f t="shared" si="64"/>
        <v>4.926546166870438E-4</v>
      </c>
      <c r="W321">
        <v>206</v>
      </c>
      <c r="X321">
        <v>8.9967299999999994</v>
      </c>
      <c r="Y321">
        <v>1</v>
      </c>
      <c r="Z321">
        <f t="shared" si="69"/>
        <v>1</v>
      </c>
      <c r="AA321" s="21">
        <f t="shared" si="70"/>
        <v>0.30224304470704944</v>
      </c>
    </row>
    <row r="322" spans="7:27" x14ac:dyDescent="0.2">
      <c r="G322" s="21"/>
      <c r="H322" s="21">
        <v>207</v>
      </c>
      <c r="I322">
        <f t="shared" si="65"/>
        <v>1.4203793742591017E-2</v>
      </c>
      <c r="J322">
        <f t="shared" si="68"/>
        <v>0.84536661734028673</v>
      </c>
      <c r="K322">
        <f t="shared" si="58"/>
        <v>36.566802800392246</v>
      </c>
      <c r="L322">
        <f t="shared" si="59"/>
        <v>21.627777848290023</v>
      </c>
      <c r="M322">
        <f t="shared" si="66"/>
        <v>0.16798487904299858</v>
      </c>
      <c r="N322" s="21">
        <f t="shared" si="67"/>
        <v>3.4658667840709506E-2</v>
      </c>
      <c r="O322" s="21">
        <f t="shared" si="62"/>
        <v>9.3131768384496407</v>
      </c>
      <c r="P322">
        <f t="shared" si="63"/>
        <v>0.23537855422468743</v>
      </c>
      <c r="Q322">
        <f t="shared" si="60"/>
        <v>0.84536661734028673</v>
      </c>
      <c r="R322">
        <f t="shared" si="61"/>
        <v>-0.73882432912339424</v>
      </c>
      <c r="T322" s="21">
        <f t="shared" si="64"/>
        <v>4.9196465176284954E-4</v>
      </c>
      <c r="W322">
        <v>207</v>
      </c>
      <c r="X322">
        <v>9.0032199999999989</v>
      </c>
      <c r="Y322">
        <v>1</v>
      </c>
      <c r="Z322">
        <f t="shared" si="69"/>
        <v>1</v>
      </c>
      <c r="AA322" s="21">
        <f t="shared" si="70"/>
        <v>0.30995683844964184</v>
      </c>
    </row>
    <row r="323" spans="7:27" x14ac:dyDescent="0.2">
      <c r="G323" s="21"/>
      <c r="H323" s="21">
        <v>208</v>
      </c>
      <c r="I323">
        <f t="shared" si="65"/>
        <v>1.4165649897423421E-2</v>
      </c>
      <c r="J323">
        <f t="shared" si="68"/>
        <v>0.84495140710500527</v>
      </c>
      <c r="K323">
        <f t="shared" ref="K323:K386" si="71">IF(O323&lt;$B$8+$B$9,0.5*(($B$8+$B$9)^2+O323^2)/O323-$B$9,$B$8)</f>
        <v>36.520866678584639</v>
      </c>
      <c r="L323">
        <f t="shared" ref="L323:L386" si="72">0.5*Z323*K323/J323/$B$7</f>
        <v>21.611223066491714</v>
      </c>
      <c r="M323">
        <f t="shared" si="66"/>
        <v>0.16847615966312787</v>
      </c>
      <c r="N323" s="21">
        <f t="shared" si="67"/>
        <v>3.4703569643304746E-2</v>
      </c>
      <c r="O323" s="21">
        <f t="shared" si="62"/>
        <v>9.3273424883470639</v>
      </c>
      <c r="P323">
        <f t="shared" si="63"/>
        <v>0.23601057548166868</v>
      </c>
      <c r="Q323">
        <f t="shared" ref="Q323:Q386" si="73">1-B$15*P323</f>
        <v>0.84495140710500527</v>
      </c>
      <c r="R323">
        <f t="shared" ref="R323:R386" si="74">$E$15/(P323+$E$16)</f>
        <v>-0.74075533985877107</v>
      </c>
      <c r="T323" s="21">
        <f t="shared" si="64"/>
        <v>4.9128062012929186E-4</v>
      </c>
      <c r="W323">
        <v>208</v>
      </c>
      <c r="X323">
        <v>9.0178229999999999</v>
      </c>
      <c r="Y323">
        <v>1</v>
      </c>
      <c r="Z323">
        <f t="shared" si="69"/>
        <v>1</v>
      </c>
      <c r="AA323" s="21">
        <f t="shared" si="70"/>
        <v>0.309519488347064</v>
      </c>
    </row>
    <row r="324" spans="7:27" x14ac:dyDescent="0.2">
      <c r="G324" s="21"/>
      <c r="H324" s="21">
        <v>209</v>
      </c>
      <c r="I324">
        <f t="shared" si="65"/>
        <v>1.4127834385001203E-2</v>
      </c>
      <c r="J324">
        <f t="shared" si="68"/>
        <v>0.84453697354259349</v>
      </c>
      <c r="K324">
        <f t="shared" si="71"/>
        <v>36.475213339584116</v>
      </c>
      <c r="L324">
        <f t="shared" si="72"/>
        <v>21.594799566075196</v>
      </c>
      <c r="M324">
        <f t="shared" si="66"/>
        <v>0.16896676211470016</v>
      </c>
      <c r="N324" s="21">
        <f t="shared" si="67"/>
        <v>3.4748322910998788E-2</v>
      </c>
      <c r="O324" s="21">
        <f t="shared" ref="O324:O387" si="75">O323+I324*(H324-H323)</f>
        <v>9.3414703227320643</v>
      </c>
      <c r="P324">
        <f t="shared" ref="P324:P387" si="76">MIN(O324/(K324+$B$9),1)</f>
        <v>0.23664141450921111</v>
      </c>
      <c r="Q324">
        <f t="shared" si="73"/>
        <v>0.84453697354259349</v>
      </c>
      <c r="R324">
        <f t="shared" si="74"/>
        <v>-0.74269283043982992</v>
      </c>
      <c r="T324" s="21">
        <f t="shared" ref="T324:T387" si="77">(M324-M323)/(H324-H323)</f>
        <v>4.9060245157228621E-4</v>
      </c>
      <c r="W324">
        <v>209</v>
      </c>
      <c r="X324">
        <v>9.0324249999999999</v>
      </c>
      <c r="Y324">
        <v>1</v>
      </c>
      <c r="Z324">
        <f t="shared" si="69"/>
        <v>1</v>
      </c>
      <c r="AA324" s="21">
        <f t="shared" si="70"/>
        <v>0.30904532273206442</v>
      </c>
    </row>
    <row r="325" spans="7:27" x14ac:dyDescent="0.2">
      <c r="G325" s="21"/>
      <c r="H325" s="21">
        <v>210</v>
      </c>
      <c r="I325">
        <f t="shared" ref="I325:I388" si="78">IF(P324&lt;0.999,MAX(0,MIN(10000000,(L324/$E$8/M324^$E$10)^(1/$E$9)/N324)),0.1)</f>
        <v>1.4090342950526321E-2</v>
      </c>
      <c r="J325">
        <f t="shared" si="68"/>
        <v>0.84412331081924963</v>
      </c>
      <c r="K325">
        <f t="shared" si="71"/>
        <v>36.429839735609178</v>
      </c>
      <c r="L325">
        <f t="shared" si="72"/>
        <v>21.578505929573733</v>
      </c>
      <c r="M325">
        <f t="shared" ref="M325:M388" si="79">-LN(J325)</f>
        <v>0.16945669219175474</v>
      </c>
      <c r="N325" s="21">
        <f t="shared" ref="N325:N388" si="80">-$B$15*(O325-2*(K325+$B$9))/(K325+$B$9)^2/J325</f>
        <v>3.4792928900687109E-2</v>
      </c>
      <c r="O325" s="21">
        <f t="shared" si="75"/>
        <v>9.3555606656825905</v>
      </c>
      <c r="P325">
        <f t="shared" si="76"/>
        <v>0.23727108018736282</v>
      </c>
      <c r="Q325">
        <f t="shared" si="73"/>
        <v>0.84412331081924963</v>
      </c>
      <c r="R325">
        <f t="shared" si="74"/>
        <v>-0.74463685076718311</v>
      </c>
      <c r="T325" s="21">
        <f t="shared" si="77"/>
        <v>4.8993007705458447E-4</v>
      </c>
      <c r="W325">
        <v>210</v>
      </c>
      <c r="X325">
        <v>9.0567619999999991</v>
      </c>
      <c r="Y325">
        <v>1</v>
      </c>
      <c r="Z325">
        <f t="shared" si="69"/>
        <v>1</v>
      </c>
      <c r="AA325" s="21">
        <f t="shared" si="70"/>
        <v>0.29879866568259139</v>
      </c>
    </row>
    <row r="326" spans="7:27" x14ac:dyDescent="0.2">
      <c r="G326" s="21"/>
      <c r="H326" s="21">
        <v>211</v>
      </c>
      <c r="I326">
        <f t="shared" si="78"/>
        <v>1.4053171414564128E-2</v>
      </c>
      <c r="J326">
        <f t="shared" si="68"/>
        <v>0.84371041317005557</v>
      </c>
      <c r="K326">
        <f t="shared" si="71"/>
        <v>36.384742866039936</v>
      </c>
      <c r="L326">
        <f t="shared" si="72"/>
        <v>21.562340761762261</v>
      </c>
      <c r="M326">
        <f t="shared" si="79"/>
        <v>0.1699459556204469</v>
      </c>
      <c r="N326" s="21">
        <f t="shared" si="80"/>
        <v>3.483738885293558E-2</v>
      </c>
      <c r="O326" s="21">
        <f t="shared" si="75"/>
        <v>9.3696138370971553</v>
      </c>
      <c r="P326">
        <f t="shared" si="76"/>
        <v>0.23789958129131877</v>
      </c>
      <c r="Q326">
        <f t="shared" si="73"/>
        <v>0.84371041317005557</v>
      </c>
      <c r="R326">
        <f t="shared" si="74"/>
        <v>-0.74658745103521618</v>
      </c>
      <c r="T326" s="21">
        <f t="shared" si="77"/>
        <v>4.8926342869215489E-4</v>
      </c>
      <c r="W326">
        <v>211</v>
      </c>
      <c r="X326">
        <v>9.0713650000000001</v>
      </c>
      <c r="Y326">
        <v>1</v>
      </c>
      <c r="Z326">
        <f t="shared" si="69"/>
        <v>1</v>
      </c>
      <c r="AA326" s="21">
        <f t="shared" si="70"/>
        <v>0.29824883709715522</v>
      </c>
    </row>
    <row r="327" spans="7:27" x14ac:dyDescent="0.2">
      <c r="G327" s="21"/>
      <c r="H327" s="21">
        <v>212</v>
      </c>
      <c r="I327">
        <f t="shared" si="78"/>
        <v>1.4016315671358189E-2</v>
      </c>
      <c r="J327">
        <f t="shared" ref="J327:J390" si="81">Q327</f>
        <v>0.84329827489783848</v>
      </c>
      <c r="K327">
        <f t="shared" si="71"/>
        <v>36.339919776469472</v>
      </c>
      <c r="L327">
        <f t="shared" si="72"/>
        <v>21.546302689206779</v>
      </c>
      <c r="M327">
        <f t="shared" si="79"/>
        <v>0.1704345580601751</v>
      </c>
      <c r="N327" s="21">
        <f t="shared" si="80"/>
        <v>3.488170399226935E-2</v>
      </c>
      <c r="O327" s="21">
        <f t="shared" si="75"/>
        <v>9.3836301527685126</v>
      </c>
      <c r="P327">
        <f t="shared" si="76"/>
        <v>0.2385269264931541</v>
      </c>
      <c r="Q327">
        <f t="shared" si="73"/>
        <v>0.84329827489783848</v>
      </c>
      <c r="R327">
        <f t="shared" si="74"/>
        <v>-0.7485446817370679</v>
      </c>
      <c r="T327" s="21">
        <f t="shared" si="77"/>
        <v>4.8860243972820294E-4</v>
      </c>
      <c r="W327">
        <v>212</v>
      </c>
      <c r="X327">
        <v>9.076232000000001</v>
      </c>
      <c r="Y327">
        <v>1</v>
      </c>
      <c r="Z327">
        <f t="shared" si="69"/>
        <v>1</v>
      </c>
      <c r="AA327" s="21">
        <f t="shared" si="70"/>
        <v>0.30739815276851168</v>
      </c>
    </row>
    <row r="328" spans="7:27" x14ac:dyDescent="0.2">
      <c r="G328" s="21"/>
      <c r="H328" s="21">
        <v>213</v>
      </c>
      <c r="I328">
        <f t="shared" si="78"/>
        <v>1.3979771687190905E-2</v>
      </c>
      <c r="J328">
        <f t="shared" si="81"/>
        <v>0.84288689037205522</v>
      </c>
      <c r="K328">
        <f t="shared" si="71"/>
        <v>36.295367557778526</v>
      </c>
      <c r="L328">
        <f t="shared" si="72"/>
        <v>21.530390359824874</v>
      </c>
      <c r="M328">
        <f t="shared" si="79"/>
        <v>0.17092250510468573</v>
      </c>
      <c r="N328" s="21">
        <f t="shared" si="80"/>
        <v>3.4925875527455304E-2</v>
      </c>
      <c r="O328" s="21">
        <f t="shared" si="75"/>
        <v>9.3976099244557041</v>
      </c>
      <c r="P328">
        <f t="shared" si="76"/>
        <v>0.23915312436352171</v>
      </c>
      <c r="Q328">
        <f t="shared" si="73"/>
        <v>0.84288689037205522</v>
      </c>
      <c r="R328">
        <f t="shared" si="74"/>
        <v>-0.75050859366963341</v>
      </c>
      <c r="T328" s="21">
        <f t="shared" si="77"/>
        <v>4.8794704451063375E-4</v>
      </c>
      <c r="W328">
        <v>213</v>
      </c>
      <c r="X328">
        <v>9.0924569999999996</v>
      </c>
      <c r="Y328">
        <v>1</v>
      </c>
      <c r="Z328">
        <f t="shared" si="69"/>
        <v>1</v>
      </c>
      <c r="AA328" s="21">
        <f t="shared" si="70"/>
        <v>0.30515292445570452</v>
      </c>
    </row>
    <row r="329" spans="7:27" x14ac:dyDescent="0.2">
      <c r="G329" s="21"/>
      <c r="H329" s="21">
        <v>214</v>
      </c>
      <c r="I329">
        <f t="shared" si="78"/>
        <v>1.3943535498787732E-2</v>
      </c>
      <c r="J329">
        <f t="shared" si="81"/>
        <v>0.8424762540277021</v>
      </c>
      <c r="K329">
        <f t="shared" si="71"/>
        <v>36.251083345233091</v>
      </c>
      <c r="L329">
        <f t="shared" si="72"/>
        <v>21.514602442457146</v>
      </c>
      <c r="M329">
        <f t="shared" si="79"/>
        <v>0.17140980228315242</v>
      </c>
      <c r="N329" s="21">
        <f t="shared" si="80"/>
        <v>3.4969904651778273E-2</v>
      </c>
      <c r="O329" s="21">
        <f t="shared" si="75"/>
        <v>9.4115534599544919</v>
      </c>
      <c r="P329">
        <f t="shared" si="76"/>
        <v>0.239778183373313</v>
      </c>
      <c r="Q329">
        <f t="shared" si="73"/>
        <v>0.8424762540277021</v>
      </c>
      <c r="R329">
        <f t="shared" si="74"/>
        <v>-0.7524792379385854</v>
      </c>
      <c r="T329" s="21">
        <f t="shared" si="77"/>
        <v>4.8729717846668352E-4</v>
      </c>
      <c r="W329">
        <v>214</v>
      </c>
      <c r="X329">
        <v>9.1005699999999976</v>
      </c>
      <c r="Y329">
        <v>1</v>
      </c>
      <c r="Z329">
        <f t="shared" si="69"/>
        <v>1</v>
      </c>
      <c r="AA329" s="21">
        <f t="shared" si="70"/>
        <v>0.31098345995449428</v>
      </c>
    </row>
    <row r="330" spans="7:27" x14ac:dyDescent="0.2">
      <c r="G330" s="21"/>
      <c r="H330" s="21">
        <v>215</v>
      </c>
      <c r="I330">
        <f t="shared" si="78"/>
        <v>1.3907603211764354E-2</v>
      </c>
      <c r="J330">
        <f t="shared" si="81"/>
        <v>0.8420663603642452</v>
      </c>
      <c r="K330">
        <f t="shared" si="71"/>
        <v>36.207064317604001</v>
      </c>
      <c r="L330">
        <f t="shared" si="72"/>
        <v>21.498937626449198</v>
      </c>
      <c r="M330">
        <f t="shared" si="79"/>
        <v>0.17189645506123544</v>
      </c>
      <c r="N330" s="21">
        <f t="shared" si="80"/>
        <v>3.5013792543311092E-2</v>
      </c>
      <c r="O330" s="21">
        <f t="shared" si="75"/>
        <v>9.4254610631662565</v>
      </c>
      <c r="P330">
        <f t="shared" si="76"/>
        <v>0.2404021118952846</v>
      </c>
      <c r="Q330">
        <f t="shared" si="73"/>
        <v>0.8420663603642452</v>
      </c>
      <c r="R330">
        <f t="shared" si="74"/>
        <v>-0.75445666596342176</v>
      </c>
      <c r="T330" s="21">
        <f t="shared" si="77"/>
        <v>4.8665277808301877E-4</v>
      </c>
      <c r="W330">
        <v>215</v>
      </c>
      <c r="X330">
        <v>9.142754</v>
      </c>
      <c r="Y330">
        <v>1</v>
      </c>
      <c r="Z330">
        <f t="shared" si="69"/>
        <v>1</v>
      </c>
      <c r="AA330" s="21">
        <f t="shared" si="70"/>
        <v>0.28270706316625649</v>
      </c>
    </row>
    <row r="331" spans="7:27" x14ac:dyDescent="0.2">
      <c r="G331" s="21"/>
      <c r="H331" s="21">
        <v>216</v>
      </c>
      <c r="I331">
        <f t="shared" si="78"/>
        <v>1.3871970999115009E-2</v>
      </c>
      <c r="J331">
        <f t="shared" si="81"/>
        <v>0.84165720394457477</v>
      </c>
      <c r="K331">
        <f t="shared" si="71"/>
        <v>36.163307696307974</v>
      </c>
      <c r="L331">
        <f t="shared" si="72"/>
        <v>21.483394621243818</v>
      </c>
      <c r="M331">
        <f t="shared" si="79"/>
        <v>0.17238246884211669</v>
      </c>
      <c r="N331" s="21">
        <f t="shared" si="80"/>
        <v>3.5057540365178823E-2</v>
      </c>
      <c r="O331" s="21">
        <f t="shared" si="75"/>
        <v>9.4393330341653723</v>
      </c>
      <c r="P331">
        <f t="shared" si="76"/>
        <v>0.241024918205651</v>
      </c>
      <c r="Q331">
        <f t="shared" si="73"/>
        <v>0.84165720394457477</v>
      </c>
      <c r="R331">
        <f t="shared" si="74"/>
        <v>-0.75644092948253727</v>
      </c>
      <c r="T331" s="21">
        <f t="shared" si="77"/>
        <v>4.8601378088125591E-4</v>
      </c>
      <c r="W331">
        <v>216</v>
      </c>
      <c r="X331">
        <v>9.1313969999999998</v>
      </c>
      <c r="Y331">
        <v>1</v>
      </c>
      <c r="Z331">
        <f t="shared" si="69"/>
        <v>1</v>
      </c>
      <c r="AA331" s="21">
        <f t="shared" si="70"/>
        <v>0.30793603416537252</v>
      </c>
    </row>
    <row r="332" spans="7:27" x14ac:dyDescent="0.2">
      <c r="G332" s="21"/>
      <c r="H332" s="21">
        <v>217</v>
      </c>
      <c r="I332">
        <f t="shared" si="78"/>
        <v>1.3836635099740839E-2</v>
      </c>
      <c r="J332">
        <f t="shared" si="81"/>
        <v>0.84124877939398068</v>
      </c>
      <c r="K332">
        <f t="shared" si="71"/>
        <v>36.119810744569612</v>
      </c>
      <c r="L332">
        <f t="shared" si="72"/>
        <v>21.467972155983169</v>
      </c>
      <c r="M332">
        <f t="shared" si="79"/>
        <v>0.17286784896751431</v>
      </c>
      <c r="N332" s="21">
        <f t="shared" si="80"/>
        <v>3.5101149265817026E-2</v>
      </c>
      <c r="O332" s="21">
        <f t="shared" si="75"/>
        <v>9.4531696692651135</v>
      </c>
      <c r="P332">
        <f t="shared" si="76"/>
        <v>0.24164661048564373</v>
      </c>
      <c r="Q332">
        <f t="shared" si="73"/>
        <v>0.84124877939398068</v>
      </c>
      <c r="R332">
        <f t="shared" si="74"/>
        <v>-0.75843208055831957</v>
      </c>
      <c r="T332" s="21">
        <f t="shared" si="77"/>
        <v>4.8538012539761644E-4</v>
      </c>
      <c r="W332">
        <v>217</v>
      </c>
      <c r="X332">
        <v>9.1492439999999995</v>
      </c>
      <c r="Y332">
        <v>1</v>
      </c>
      <c r="Z332">
        <f t="shared" si="69"/>
        <v>1</v>
      </c>
      <c r="AA332" s="21">
        <f t="shared" si="70"/>
        <v>0.303925669265114</v>
      </c>
    </row>
    <row r="333" spans="7:27" x14ac:dyDescent="0.2">
      <c r="G333" s="21"/>
      <c r="H333" s="21">
        <v>218</v>
      </c>
      <c r="I333">
        <f t="shared" si="78"/>
        <v>1.3801591817017032E-2</v>
      </c>
      <c r="J333">
        <f t="shared" si="81"/>
        <v>0.84084108139914904</v>
      </c>
      <c r="K333">
        <f t="shared" si="71"/>
        <v>36.076570766603503</v>
      </c>
      <c r="L333">
        <f t="shared" si="72"/>
        <v>21.45266897912061</v>
      </c>
      <c r="M333">
        <f t="shared" si="79"/>
        <v>0.17335260071867575</v>
      </c>
      <c r="N333" s="21">
        <f t="shared" si="80"/>
        <v>3.5144620379224535E-2</v>
      </c>
      <c r="O333" s="21">
        <f t="shared" si="75"/>
        <v>9.4669712610821311</v>
      </c>
      <c r="P333">
        <f t="shared" si="76"/>
        <v>0.24226719682303871</v>
      </c>
      <c r="Q333">
        <f t="shared" si="73"/>
        <v>0.84084108139914904</v>
      </c>
      <c r="R333">
        <f t="shared" si="74"/>
        <v>-0.76043017158227444</v>
      </c>
      <c r="T333" s="21">
        <f t="shared" si="77"/>
        <v>4.8475175116144409E-4</v>
      </c>
      <c r="W333">
        <v>218</v>
      </c>
      <c r="X333">
        <v>9.1670920000000002</v>
      </c>
      <c r="Y333">
        <v>1</v>
      </c>
      <c r="Z333">
        <f t="shared" si="69"/>
        <v>1</v>
      </c>
      <c r="AA333" s="21">
        <f t="shared" si="70"/>
        <v>0.29987926108213081</v>
      </c>
    </row>
    <row r="334" spans="7:27" x14ac:dyDescent="0.2">
      <c r="G334" s="21"/>
      <c r="H334" s="21">
        <v>219</v>
      </c>
      <c r="I334">
        <f t="shared" si="78"/>
        <v>1.3766837517397663E-2</v>
      </c>
      <c r="J334">
        <f t="shared" si="81"/>
        <v>0.84043410470717939</v>
      </c>
      <c r="K334">
        <f t="shared" si="71"/>
        <v>36.033585106816069</v>
      </c>
      <c r="L334">
        <f t="shared" si="72"/>
        <v>21.437483858041876</v>
      </c>
      <c r="M334">
        <f t="shared" si="79"/>
        <v>0.17383672931735106</v>
      </c>
      <c r="N334" s="21">
        <f t="shared" si="80"/>
        <v>3.5187954825210727E-2</v>
      </c>
      <c r="O334" s="21">
        <f t="shared" si="75"/>
        <v>9.4807380985995291</v>
      </c>
      <c r="P334">
        <f t="shared" si="76"/>
        <v>0.24288668521365198</v>
      </c>
      <c r="Q334">
        <f t="shared" si="73"/>
        <v>0.84043410470717939</v>
      </c>
      <c r="R334">
        <f t="shared" si="74"/>
        <v>-0.76243525528017864</v>
      </c>
      <c r="T334" s="21">
        <f t="shared" si="77"/>
        <v>4.8412859867530411E-4</v>
      </c>
      <c r="W334">
        <v>219</v>
      </c>
      <c r="X334">
        <v>9.1768259999999984</v>
      </c>
      <c r="Y334">
        <v>1</v>
      </c>
      <c r="Z334">
        <f t="shared" si="69"/>
        <v>1</v>
      </c>
      <c r="AA334" s="21">
        <f t="shared" si="70"/>
        <v>0.30391209859953072</v>
      </c>
    </row>
    <row r="335" spans="7:27" x14ac:dyDescent="0.2">
      <c r="G335" s="21"/>
      <c r="H335" s="21">
        <v>220</v>
      </c>
      <c r="I335">
        <f t="shared" si="78"/>
        <v>1.3732368629056671E-2</v>
      </c>
      <c r="J335">
        <f t="shared" si="81"/>
        <v>0.84002784412462261</v>
      </c>
      <c r="K335">
        <f t="shared" si="71"/>
        <v>35.990851149026497</v>
      </c>
      <c r="L335">
        <f t="shared" si="72"/>
        <v>21.422415578695425</v>
      </c>
      <c r="M335">
        <f t="shared" si="79"/>
        <v>0.17432023992674497</v>
      </c>
      <c r="N335" s="21">
        <f t="shared" si="80"/>
        <v>3.5231153709637357E-2</v>
      </c>
      <c r="O335" s="21">
        <f t="shared" si="75"/>
        <v>9.4944704672285862</v>
      </c>
      <c r="P335">
        <f t="shared" si="76"/>
        <v>0.24350508356280495</v>
      </c>
      <c r="Q335">
        <f t="shared" si="73"/>
        <v>0.84002784412462261</v>
      </c>
      <c r="R335">
        <f t="shared" si="74"/>
        <v>-0.76444738471726348</v>
      </c>
      <c r="T335" s="21">
        <f t="shared" si="77"/>
        <v>4.8351060939391677E-4</v>
      </c>
      <c r="W335">
        <v>220</v>
      </c>
      <c r="X335">
        <v>9.2027859999999997</v>
      </c>
      <c r="Y335">
        <v>1</v>
      </c>
      <c r="Z335">
        <f t="shared" si="69"/>
        <v>1</v>
      </c>
      <c r="AA335" s="21">
        <f t="shared" si="70"/>
        <v>0.29168446722858654</v>
      </c>
    </row>
    <row r="336" spans="7:27" x14ac:dyDescent="0.2">
      <c r="G336" s="21"/>
      <c r="H336" s="21">
        <v>221</v>
      </c>
      <c r="I336">
        <f t="shared" si="78"/>
        <v>1.369818164056447E-2</v>
      </c>
      <c r="J336">
        <f t="shared" si="81"/>
        <v>0.83962229451653747</v>
      </c>
      <c r="K336">
        <f t="shared" si="71"/>
        <v>35.948366315706217</v>
      </c>
      <c r="L336">
        <f t="shared" si="72"/>
        <v>21.4074629452316</v>
      </c>
      <c r="M336">
        <f t="shared" si="79"/>
        <v>0.17480313765245123</v>
      </c>
      <c r="N336" s="21">
        <f t="shared" si="80"/>
        <v>3.5274218124655317E-2</v>
      </c>
      <c r="O336" s="21">
        <f t="shared" si="75"/>
        <v>9.5081686488691499</v>
      </c>
      <c r="P336">
        <f t="shared" si="76"/>
        <v>0.24412239968675942</v>
      </c>
      <c r="Q336">
        <f t="shared" si="73"/>
        <v>0.83962229451653747</v>
      </c>
      <c r="R336">
        <f t="shared" si="74"/>
        <v>-0.7664666133034278</v>
      </c>
      <c r="T336" s="21">
        <f t="shared" si="77"/>
        <v>4.82897725706255E-4</v>
      </c>
      <c r="W336">
        <v>221</v>
      </c>
      <c r="X336">
        <v>9.2157659999999986</v>
      </c>
      <c r="Y336">
        <v>1</v>
      </c>
      <c r="Z336">
        <f t="shared" si="69"/>
        <v>1</v>
      </c>
      <c r="AA336" s="21">
        <f t="shared" si="70"/>
        <v>0.29240264886915135</v>
      </c>
    </row>
    <row r="337" spans="7:27" x14ac:dyDescent="0.2">
      <c r="G337" s="21"/>
      <c r="H337" s="21">
        <v>222</v>
      </c>
      <c r="I337">
        <f t="shared" si="78"/>
        <v>1.3664273099598653E-2</v>
      </c>
      <c r="J337">
        <f t="shared" si="81"/>
        <v>0.8392174508055672</v>
      </c>
      <c r="K337">
        <f t="shared" si="71"/>
        <v>35.906128067236402</v>
      </c>
      <c r="L337">
        <f t="shared" si="72"/>
        <v>21.392624779650379</v>
      </c>
      <c r="M337">
        <f t="shared" si="79"/>
        <v>0.17528542754336626</v>
      </c>
      <c r="N337" s="21">
        <f t="shared" si="80"/>
        <v>3.5317149148936265E-2</v>
      </c>
      <c r="O337" s="21">
        <f t="shared" si="75"/>
        <v>9.5218329219687483</v>
      </c>
      <c r="P337">
        <f t="shared" si="76"/>
        <v>0.24473864131412415</v>
      </c>
      <c r="Q337">
        <f t="shared" si="73"/>
        <v>0.8392174508055672</v>
      </c>
      <c r="R337">
        <f t="shared" si="74"/>
        <v>-0.76849299479848721</v>
      </c>
      <c r="T337" s="21">
        <f t="shared" si="77"/>
        <v>4.8228989091503305E-4</v>
      </c>
      <c r="W337">
        <v>222</v>
      </c>
      <c r="X337">
        <v>9.2255009999999977</v>
      </c>
      <c r="Y337">
        <v>1</v>
      </c>
      <c r="Z337">
        <f t="shared" si="69"/>
        <v>1</v>
      </c>
      <c r="AA337" s="21">
        <f t="shared" si="70"/>
        <v>0.29633192196875058</v>
      </c>
    </row>
    <row r="338" spans="7:27" x14ac:dyDescent="0.2">
      <c r="G338" s="21"/>
      <c r="H338" s="21">
        <v>223</v>
      </c>
      <c r="I338">
        <f t="shared" si="78"/>
        <v>1.363063961168786E-2</v>
      </c>
      <c r="J338">
        <f t="shared" si="81"/>
        <v>0.83881330797103437</v>
      </c>
      <c r="K338">
        <f t="shared" si="71"/>
        <v>35.864133901183081</v>
      </c>
      <c r="L338">
        <f t="shared" si="72"/>
        <v>21.377899921457569</v>
      </c>
      <c r="M338">
        <f t="shared" si="79"/>
        <v>0.17576711459258537</v>
      </c>
      <c r="N338" s="21">
        <f t="shared" si="80"/>
        <v>3.5359947847899302E-2</v>
      </c>
      <c r="O338" s="21">
        <f t="shared" si="75"/>
        <v>9.5354635615804355</v>
      </c>
      <c r="P338">
        <f t="shared" si="76"/>
        <v>0.24535381608723209</v>
      </c>
      <c r="Q338">
        <f t="shared" si="73"/>
        <v>0.83881330797103437</v>
      </c>
      <c r="R338">
        <f t="shared" si="74"/>
        <v>-0.77052658331745283</v>
      </c>
      <c r="T338" s="21">
        <f t="shared" si="77"/>
        <v>4.8168704921910943E-4</v>
      </c>
      <c r="W338">
        <v>223</v>
      </c>
      <c r="X338">
        <v>9.2336129999999983</v>
      </c>
      <c r="Y338">
        <v>1</v>
      </c>
      <c r="Z338">
        <f t="shared" si="69"/>
        <v>1</v>
      </c>
      <c r="AA338" s="21">
        <f t="shared" si="70"/>
        <v>0.30185056158043722</v>
      </c>
    </row>
    <row r="339" spans="7:27" x14ac:dyDescent="0.2">
      <c r="G339" s="21"/>
      <c r="H339" s="21">
        <v>224</v>
      </c>
      <c r="I339">
        <f t="shared" si="78"/>
        <v>1.3597277838988014E-2</v>
      </c>
      <c r="J339">
        <f t="shared" si="81"/>
        <v>0.83840986104805371</v>
      </c>
      <c r="K339">
        <f t="shared" si="71"/>
        <v>35.822381351589144</v>
      </c>
      <c r="L339">
        <f t="shared" si="72"/>
        <v>21.363287227329007</v>
      </c>
      <c r="M339">
        <f t="shared" si="79"/>
        <v>0.17624820373828087</v>
      </c>
      <c r="N339" s="21">
        <f t="shared" si="80"/>
        <v>3.5402615273932889E-2</v>
      </c>
      <c r="O339" s="21">
        <f t="shared" si="75"/>
        <v>9.5490608394194236</v>
      </c>
      <c r="P339">
        <f t="shared" si="76"/>
        <v>0.24596793156349089</v>
      </c>
      <c r="Q339">
        <f t="shared" si="73"/>
        <v>0.83840986104805371</v>
      </c>
      <c r="R339">
        <f t="shared" si="74"/>
        <v>-0.77256743333584887</v>
      </c>
      <c r="T339" s="21">
        <f t="shared" si="77"/>
        <v>4.8108914569550132E-4</v>
      </c>
      <c r="W339">
        <v>224</v>
      </c>
      <c r="X339">
        <v>9.2579509999999985</v>
      </c>
      <c r="Y339">
        <v>1</v>
      </c>
      <c r="Z339">
        <f t="shared" si="69"/>
        <v>1</v>
      </c>
      <c r="AA339" s="21">
        <f t="shared" si="70"/>
        <v>0.29110983941942514</v>
      </c>
    </row>
    <row r="340" spans="7:27" x14ac:dyDescent="0.2">
      <c r="G340" s="21"/>
      <c r="H340" s="21">
        <v>225</v>
      </c>
      <c r="I340">
        <f t="shared" si="78"/>
        <v>1.356418449908958E-2</v>
      </c>
      <c r="J340">
        <f t="shared" si="81"/>
        <v>0.83800710512666354</v>
      </c>
      <c r="K340">
        <f t="shared" si="71"/>
        <v>35.780867988283092</v>
      </c>
      <c r="L340">
        <f t="shared" si="72"/>
        <v>21.348785570782759</v>
      </c>
      <c r="M340">
        <f t="shared" si="79"/>
        <v>0.17672869986456152</v>
      </c>
      <c r="N340" s="21">
        <f t="shared" si="80"/>
        <v>3.5445152466612041E-2</v>
      </c>
      <c r="O340" s="21">
        <f t="shared" si="75"/>
        <v>9.562625023918514</v>
      </c>
      <c r="P340">
        <f t="shared" si="76"/>
        <v>0.24658099521670535</v>
      </c>
      <c r="Q340">
        <f t="shared" si="73"/>
        <v>0.83800710512666354</v>
      </c>
      <c r="R340">
        <f t="shared" si="74"/>
        <v>-0.77461559969506366</v>
      </c>
      <c r="T340" s="21">
        <f t="shared" si="77"/>
        <v>4.8049612628064953E-4</v>
      </c>
      <c r="W340">
        <v>225</v>
      </c>
      <c r="X340">
        <v>9.2611959999999982</v>
      </c>
      <c r="Y340">
        <v>1</v>
      </c>
      <c r="Z340">
        <f t="shared" si="69"/>
        <v>1</v>
      </c>
      <c r="AA340" s="21">
        <f t="shared" si="70"/>
        <v>0.30142902391851578</v>
      </c>
    </row>
    <row r="341" spans="7:27" x14ac:dyDescent="0.2">
      <c r="G341" s="21"/>
      <c r="H341" s="21">
        <v>226</v>
      </c>
      <c r="I341">
        <f t="shared" si="78"/>
        <v>1.3531356363855353E-2</v>
      </c>
      <c r="J341">
        <f t="shared" si="81"/>
        <v>0.83760503535097319</v>
      </c>
      <c r="K341">
        <f t="shared" si="71"/>
        <v>35.739591416203723</v>
      </c>
      <c r="L341">
        <f t="shared" si="72"/>
        <v>21.334393841858962</v>
      </c>
      <c r="M341">
        <f t="shared" si="79"/>
        <v>0.17720860780231676</v>
      </c>
      <c r="N341" s="21">
        <f t="shared" si="80"/>
        <v>3.5487560452910974E-2</v>
      </c>
      <c r="O341" s="21">
        <f t="shared" si="75"/>
        <v>9.5761563802823702</v>
      </c>
      <c r="P341">
        <f t="shared" si="76"/>
        <v>0.24719301443837435</v>
      </c>
      <c r="Q341">
        <f t="shared" si="73"/>
        <v>0.83760503535097319</v>
      </c>
      <c r="R341">
        <f t="shared" si="74"/>
        <v>-0.77667113760774131</v>
      </c>
      <c r="T341" s="21">
        <f t="shared" si="77"/>
        <v>4.7990793775523621E-4</v>
      </c>
      <c r="W341">
        <v>226</v>
      </c>
      <c r="X341">
        <v>9.2741760000000006</v>
      </c>
      <c r="Y341">
        <v>1</v>
      </c>
      <c r="Z341">
        <f t="shared" si="69"/>
        <v>1</v>
      </c>
      <c r="AA341" s="21">
        <f t="shared" si="70"/>
        <v>0.30198038028236951</v>
      </c>
    </row>
    <row r="342" spans="7:27" x14ac:dyDescent="0.2">
      <c r="G342" s="21"/>
      <c r="H342" s="21">
        <v>227</v>
      </c>
      <c r="I342">
        <f t="shared" si="78"/>
        <v>1.3498790258287478E-2</v>
      </c>
      <c r="J342">
        <f t="shared" si="81"/>
        <v>0.83720364691832871</v>
      </c>
      <c r="K342">
        <f t="shared" si="71"/>
        <v>35.698549274740593</v>
      </c>
      <c r="L342">
        <f t="shared" si="72"/>
        <v>21.320110946807112</v>
      </c>
      <c r="M342">
        <f t="shared" si="79"/>
        <v>0.17768793233004204</v>
      </c>
      <c r="N342" s="21">
        <f t="shared" si="80"/>
        <v>3.5529840247411286E-2</v>
      </c>
      <c r="O342" s="21">
        <f t="shared" si="75"/>
        <v>9.5896551705406576</v>
      </c>
      <c r="P342">
        <f t="shared" si="76"/>
        <v>0.24780399653896173</v>
      </c>
      <c r="Q342">
        <f t="shared" si="73"/>
        <v>0.83720364691832871</v>
      </c>
      <c r="R342">
        <f t="shared" si="74"/>
        <v>-0.77873410266321086</v>
      </c>
      <c r="T342" s="21">
        <f t="shared" si="77"/>
        <v>4.7932452772528333E-4</v>
      </c>
      <c r="W342">
        <v>227</v>
      </c>
      <c r="X342">
        <v>9.2839109999999998</v>
      </c>
      <c r="Y342">
        <v>1</v>
      </c>
      <c r="Z342">
        <f t="shared" si="69"/>
        <v>1</v>
      </c>
      <c r="AA342" s="21">
        <f t="shared" si="70"/>
        <v>0.30574417054065783</v>
      </c>
    </row>
    <row r="343" spans="7:27" x14ac:dyDescent="0.2">
      <c r="G343" s="21"/>
      <c r="H343" s="21">
        <v>228</v>
      </c>
      <c r="I343">
        <f t="shared" si="78"/>
        <v>1.3466483059423147E-2</v>
      </c>
      <c r="J343">
        <f t="shared" si="81"/>
        <v>0.83680293507849446</v>
      </c>
      <c r="K343">
        <f t="shared" si="71"/>
        <v>35.657739237089679</v>
      </c>
      <c r="L343">
        <f t="shared" si="72"/>
        <v>21.305935807780646</v>
      </c>
      <c r="M343">
        <f t="shared" si="79"/>
        <v>0.17816667817464893</v>
      </c>
      <c r="N343" s="21">
        <f t="shared" si="80"/>
        <v>3.557199285250575E-2</v>
      </c>
      <c r="O343" s="21">
        <f t="shared" si="75"/>
        <v>9.6031216536000805</v>
      </c>
      <c r="P343">
        <f t="shared" si="76"/>
        <v>0.24841394874914172</v>
      </c>
      <c r="Q343">
        <f t="shared" si="73"/>
        <v>0.83680293507849446</v>
      </c>
      <c r="R343">
        <f t="shared" si="74"/>
        <v>-0.78080455083295541</v>
      </c>
      <c r="T343" s="21">
        <f t="shared" si="77"/>
        <v>4.7874584460688707E-4</v>
      </c>
      <c r="W343">
        <v>228</v>
      </c>
      <c r="X343">
        <v>9.3066250000000004</v>
      </c>
      <c r="Y343">
        <v>1</v>
      </c>
      <c r="Z343">
        <f t="shared" si="69"/>
        <v>1</v>
      </c>
      <c r="AA343" s="21">
        <f t="shared" si="70"/>
        <v>0.29649665360008015</v>
      </c>
    </row>
    <row r="344" spans="7:27" x14ac:dyDescent="0.2">
      <c r="G344" s="21"/>
      <c r="H344" s="21">
        <v>229</v>
      </c>
      <c r="I344">
        <f t="shared" si="78"/>
        <v>1.3434431695257869E-2</v>
      </c>
      <c r="J344">
        <f t="shared" si="81"/>
        <v>0.83640289513285038</v>
      </c>
      <c r="K344">
        <f t="shared" si="71"/>
        <v>35.617159009623798</v>
      </c>
      <c r="L344">
        <f t="shared" si="72"/>
        <v>21.291867362538561</v>
      </c>
      <c r="M344">
        <f t="shared" si="79"/>
        <v>0.17864485001225952</v>
      </c>
      <c r="N344" s="21">
        <f t="shared" si="80"/>
        <v>3.5614019258598063E-2</v>
      </c>
      <c r="O344" s="21">
        <f t="shared" si="75"/>
        <v>9.616556085295338</v>
      </c>
      <c r="P344">
        <f t="shared" si="76"/>
        <v>0.24902287822102068</v>
      </c>
      <c r="Q344">
        <f t="shared" si="73"/>
        <v>0.83640289513285038</v>
      </c>
      <c r="R344">
        <f t="shared" si="74"/>
        <v>-0.78288253847612554</v>
      </c>
      <c r="T344" s="21">
        <f t="shared" si="77"/>
        <v>4.7817183761059145E-4</v>
      </c>
      <c r="W344">
        <v>229</v>
      </c>
      <c r="X344">
        <v>9.322849999999999</v>
      </c>
      <c r="Y344">
        <v>1</v>
      </c>
      <c r="Z344">
        <f t="shared" si="69"/>
        <v>1</v>
      </c>
      <c r="AA344" s="21">
        <f t="shared" si="70"/>
        <v>0.29370608529533904</v>
      </c>
    </row>
    <row r="345" spans="7:27" x14ac:dyDescent="0.2">
      <c r="G345" s="21"/>
      <c r="H345" s="21">
        <v>230</v>
      </c>
      <c r="I345">
        <f t="shared" si="78"/>
        <v>1.3402633143695723E-2</v>
      </c>
      <c r="J345">
        <f t="shared" si="81"/>
        <v>0.83600352243360554</v>
      </c>
      <c r="K345">
        <f t="shared" si="71"/>
        <v>35.57680633127751</v>
      </c>
      <c r="L345">
        <f t="shared" si="72"/>
        <v>21.277904564153904</v>
      </c>
      <c r="M345">
        <f t="shared" si="79"/>
        <v>0.17912245246898473</v>
      </c>
      <c r="N345" s="21">
        <f t="shared" si="80"/>
        <v>3.5655920444298259E-2</v>
      </c>
      <c r="O345" s="21">
        <f t="shared" si="75"/>
        <v>9.6299587184390329</v>
      </c>
      <c r="P345">
        <f t="shared" si="76"/>
        <v>0.24963079202933405</v>
      </c>
      <c r="Q345">
        <f t="shared" si="73"/>
        <v>0.83600352243360554</v>
      </c>
      <c r="R345">
        <f t="shared" si="74"/>
        <v>-0.78496812234509261</v>
      </c>
      <c r="T345" s="21">
        <f t="shared" si="77"/>
        <v>4.7760245672520685E-4</v>
      </c>
      <c r="W345">
        <v>230</v>
      </c>
      <c r="X345">
        <v>9.3179829999999981</v>
      </c>
      <c r="Y345">
        <v>1</v>
      </c>
      <c r="Z345">
        <f t="shared" si="69"/>
        <v>1</v>
      </c>
      <c r="AA345" s="21">
        <f t="shared" si="70"/>
        <v>0.31197571843903482</v>
      </c>
    </row>
    <row r="346" spans="7:27" x14ac:dyDescent="0.2">
      <c r="G346" s="21"/>
      <c r="H346" s="21">
        <v>231</v>
      </c>
      <c r="I346">
        <f t="shared" si="78"/>
        <v>1.3371084431525558E-2</v>
      </c>
      <c r="J346">
        <f t="shared" si="81"/>
        <v>0.83560481238302731</v>
      </c>
      <c r="K346">
        <f t="shared" si="71"/>
        <v>35.536678972946042</v>
      </c>
      <c r="L346">
        <f t="shared" si="72"/>
        <v>21.264046380728971</v>
      </c>
      <c r="M346">
        <f t="shared" si="79"/>
        <v>0.17959949012168705</v>
      </c>
      <c r="N346" s="21">
        <f t="shared" si="80"/>
        <v>3.5697697376614143E-2</v>
      </c>
      <c r="O346" s="21">
        <f t="shared" si="75"/>
        <v>9.643329802870559</v>
      </c>
      <c r="P346">
        <f t="shared" si="76"/>
        <v>0.2502376971726204</v>
      </c>
      <c r="Q346">
        <f t="shared" si="73"/>
        <v>0.83560481238302731</v>
      </c>
      <c r="R346">
        <f t="shared" si="74"/>
        <v>-0.78706135959104817</v>
      </c>
      <c r="T346" s="21">
        <f t="shared" si="77"/>
        <v>4.7703765270232235E-4</v>
      </c>
      <c r="W346">
        <v>231</v>
      </c>
      <c r="X346">
        <v>9.3471879999999992</v>
      </c>
      <c r="Y346">
        <v>1</v>
      </c>
      <c r="Z346">
        <f t="shared" si="69"/>
        <v>1</v>
      </c>
      <c r="AA346" s="21">
        <f t="shared" si="70"/>
        <v>0.2961418028705598</v>
      </c>
    </row>
    <row r="347" spans="7:27" x14ac:dyDescent="0.2">
      <c r="G347" s="21"/>
      <c r="H347" s="21">
        <v>232</v>
      </c>
      <c r="I347">
        <f t="shared" si="78"/>
        <v>1.3339782633422823E-2</v>
      </c>
      <c r="J347">
        <f t="shared" si="81"/>
        <v>0.83520676043268471</v>
      </c>
      <c r="K347">
        <f t="shared" si="71"/>
        <v>35.496774736897777</v>
      </c>
      <c r="L347">
        <f t="shared" si="72"/>
        <v>21.250291795116951</v>
      </c>
      <c r="M347">
        <f t="shared" si="79"/>
        <v>0.18007596749872917</v>
      </c>
      <c r="N347" s="21">
        <f t="shared" si="80"/>
        <v>3.5739351011138926E-2</v>
      </c>
      <c r="O347" s="21">
        <f t="shared" si="75"/>
        <v>9.6566695855039821</v>
      </c>
      <c r="P347">
        <f t="shared" si="76"/>
        <v>0.25084360057437255</v>
      </c>
      <c r="Q347">
        <f t="shared" si="73"/>
        <v>0.83520676043268471</v>
      </c>
      <c r="R347">
        <f t="shared" si="74"/>
        <v>-0.78916230776964869</v>
      </c>
      <c r="T347" s="21">
        <f t="shared" si="77"/>
        <v>4.7647737704212267E-4</v>
      </c>
      <c r="W347">
        <v>232</v>
      </c>
      <c r="X347">
        <v>9.3634120000000003</v>
      </c>
      <c r="Y347">
        <v>1</v>
      </c>
      <c r="Z347">
        <f t="shared" si="69"/>
        <v>1</v>
      </c>
      <c r="AA347" s="21">
        <f t="shared" si="70"/>
        <v>0.29325758550398184</v>
      </c>
    </row>
    <row r="348" spans="7:27" x14ac:dyDescent="0.2">
      <c r="G348" s="21"/>
      <c r="H348" s="21">
        <v>233</v>
      </c>
      <c r="I348">
        <f t="shared" si="78"/>
        <v>1.3308724870975626E-2</v>
      </c>
      <c r="J348">
        <f t="shared" si="81"/>
        <v>0.83480936208270673</v>
      </c>
      <c r="K348">
        <f t="shared" si="71"/>
        <v>35.457091456200097</v>
      </c>
      <c r="L348">
        <f t="shared" si="72"/>
        <v>21.236639804649958</v>
      </c>
      <c r="M348">
        <f t="shared" si="79"/>
        <v>0.1805518890807081</v>
      </c>
      <c r="N348" s="21">
        <f t="shared" si="80"/>
        <v>3.5780882292234931E-2</v>
      </c>
      <c r="O348" s="21">
        <f t="shared" si="75"/>
        <v>9.6699783103749581</v>
      </c>
      <c r="P348">
        <f t="shared" si="76"/>
        <v>0.25144850908416666</v>
      </c>
      <c r="Q348">
        <f t="shared" si="73"/>
        <v>0.83480936208270673</v>
      </c>
      <c r="R348">
        <f t="shared" si="74"/>
        <v>-0.79127102484670764</v>
      </c>
      <c r="T348" s="21">
        <f t="shared" si="77"/>
        <v>4.7592158197892753E-4</v>
      </c>
      <c r="W348">
        <v>233</v>
      </c>
      <c r="X348">
        <v>9.3763919999999992</v>
      </c>
      <c r="Y348">
        <v>1</v>
      </c>
      <c r="Z348">
        <f t="shared" si="69"/>
        <v>1</v>
      </c>
      <c r="AA348" s="21">
        <f t="shared" si="70"/>
        <v>0.29358631037495897</v>
      </c>
    </row>
    <row r="349" spans="7:27" x14ac:dyDescent="0.2">
      <c r="G349" s="21"/>
      <c r="H349" s="21">
        <v>234</v>
      </c>
      <c r="I349">
        <f t="shared" si="78"/>
        <v>1.327790831173507E-2</v>
      </c>
      <c r="J349">
        <f t="shared" si="81"/>
        <v>0.83441261288105495</v>
      </c>
      <c r="K349">
        <f t="shared" si="71"/>
        <v>35.417626994158105</v>
      </c>
      <c r="L349">
        <f t="shared" si="72"/>
        <v>21.223089420873166</v>
      </c>
      <c r="M349">
        <f t="shared" si="79"/>
        <v>0.18102725930117472</v>
      </c>
      <c r="N349" s="21">
        <f t="shared" si="80"/>
        <v>3.5822292153213579E-2</v>
      </c>
      <c r="O349" s="21">
        <f t="shared" si="75"/>
        <v>9.6832562186866937</v>
      </c>
      <c r="P349">
        <f t="shared" si="76"/>
        <v>0.25205242947876916</v>
      </c>
      <c r="Q349">
        <f t="shared" si="73"/>
        <v>0.83441261288105495</v>
      </c>
      <c r="R349">
        <f t="shared" si="74"/>
        <v>-0.79338756920393549</v>
      </c>
      <c r="T349" s="21">
        <f t="shared" si="77"/>
        <v>4.7537022046661992E-4</v>
      </c>
      <c r="W349">
        <v>234</v>
      </c>
      <c r="X349">
        <v>9.4023520000000005</v>
      </c>
      <c r="Y349">
        <v>1</v>
      </c>
      <c r="Z349">
        <f t="shared" si="69"/>
        <v>1</v>
      </c>
      <c r="AA349" s="21">
        <f t="shared" si="70"/>
        <v>0.28090421868669324</v>
      </c>
    </row>
    <row r="350" spans="7:27" x14ac:dyDescent="0.2">
      <c r="G350" s="21"/>
      <c r="H350" s="21">
        <v>235</v>
      </c>
      <c r="I350">
        <f t="shared" si="78"/>
        <v>1.3247330168288447E-2</v>
      </c>
      <c r="J350">
        <f t="shared" si="81"/>
        <v>0.83401650842281072</v>
      </c>
      <c r="K350">
        <f t="shared" si="71"/>
        <v>35.378379243765913</v>
      </c>
      <c r="L350">
        <f t="shared" si="72"/>
        <v>21.209639669284932</v>
      </c>
      <c r="M350">
        <f t="shared" si="79"/>
        <v>0.18150208254733902</v>
      </c>
      <c r="N350" s="21">
        <f t="shared" si="80"/>
        <v>3.5863581516511721E-2</v>
      </c>
      <c r="O350" s="21">
        <f t="shared" si="75"/>
        <v>9.6965035488549827</v>
      </c>
      <c r="P350">
        <f t="shared" si="76"/>
        <v>0.2526553684632229</v>
      </c>
      <c r="Q350">
        <f t="shared" si="73"/>
        <v>0.83401650842281072</v>
      </c>
      <c r="R350">
        <f t="shared" si="74"/>
        <v>-0.79551199964472941</v>
      </c>
      <c r="T350" s="21">
        <f t="shared" si="77"/>
        <v>4.748232461642965E-4</v>
      </c>
      <c r="W350">
        <v>235</v>
      </c>
      <c r="X350">
        <v>9.395862000000001</v>
      </c>
      <c r="Y350">
        <v>1</v>
      </c>
      <c r="Z350">
        <f t="shared" si="69"/>
        <v>1</v>
      </c>
      <c r="AA350" s="21">
        <f t="shared" si="70"/>
        <v>0.30064154885498162</v>
      </c>
    </row>
    <row r="351" spans="7:27" x14ac:dyDescent="0.2">
      <c r="G351" s="21"/>
      <c r="H351" s="21">
        <v>236</v>
      </c>
      <c r="I351">
        <f t="shared" si="78"/>
        <v>1.3216987697355232E-2</v>
      </c>
      <c r="J351">
        <f t="shared" si="81"/>
        <v>0.83362104434947448</v>
      </c>
      <c r="K351">
        <f t="shared" si="71"/>
        <v>35.339346127170231</v>
      </c>
      <c r="L351">
        <f t="shared" si="72"/>
        <v>21.196289589082824</v>
      </c>
      <c r="M351">
        <f t="shared" si="79"/>
        <v>0.18197636316076352</v>
      </c>
      <c r="N351" s="21">
        <f t="shared" si="80"/>
        <v>3.5904751293864508E-2</v>
      </c>
      <c r="O351" s="21">
        <f t="shared" si="75"/>
        <v>9.7097205365523376</v>
      </c>
      <c r="P351">
        <f t="shared" si="76"/>
        <v>0.25325733267191214</v>
      </c>
      <c r="Q351">
        <f t="shared" si="73"/>
        <v>0.83362104434947448</v>
      </c>
      <c r="R351">
        <f t="shared" si="74"/>
        <v>-0.79764437540001354</v>
      </c>
      <c r="T351" s="21">
        <f t="shared" si="77"/>
        <v>4.7428061342449923E-4</v>
      </c>
      <c r="W351">
        <v>236</v>
      </c>
      <c r="X351">
        <v>9.4169540000000005</v>
      </c>
      <c r="Y351">
        <v>1</v>
      </c>
      <c r="Z351">
        <f t="shared" si="69"/>
        <v>1</v>
      </c>
      <c r="AA351" s="21">
        <f t="shared" si="70"/>
        <v>0.29276653655233709</v>
      </c>
    </row>
    <row r="352" spans="7:27" x14ac:dyDescent="0.2">
      <c r="G352" s="21"/>
      <c r="H352" s="21">
        <v>237</v>
      </c>
      <c r="I352">
        <f t="shared" si="78"/>
        <v>1.3186878198904888E-2</v>
      </c>
      <c r="J352">
        <f t="shared" si="81"/>
        <v>0.83322621634827965</v>
      </c>
      <c r="K352">
        <f t="shared" si="71"/>
        <v>35.30052559514575</v>
      </c>
      <c r="L352">
        <f t="shared" si="72"/>
        <v>21.183038232915194</v>
      </c>
      <c r="M352">
        <f t="shared" si="79"/>
        <v>0.18245010543804197</v>
      </c>
      <c r="N352" s="21">
        <f t="shared" si="80"/>
        <v>3.5945802386474705E-2</v>
      </c>
      <c r="O352" s="21">
        <f t="shared" si="75"/>
        <v>9.7229074147512424</v>
      </c>
      <c r="P352">
        <f t="shared" si="76"/>
        <v>0.253858328669608</v>
      </c>
      <c r="Q352">
        <f t="shared" si="73"/>
        <v>0.83322621634827965</v>
      </c>
      <c r="R352">
        <f t="shared" si="74"/>
        <v>-0.79978475613413391</v>
      </c>
      <c r="T352" s="21">
        <f t="shared" si="77"/>
        <v>4.7374227727844942E-4</v>
      </c>
      <c r="W352">
        <v>237</v>
      </c>
      <c r="X352">
        <v>9.4364239999999988</v>
      </c>
      <c r="Y352">
        <v>1</v>
      </c>
      <c r="Z352">
        <f t="shared" si="69"/>
        <v>1</v>
      </c>
      <c r="AA352" s="21">
        <f t="shared" si="70"/>
        <v>0.28648341475124361</v>
      </c>
    </row>
    <row r="353" spans="7:27" x14ac:dyDescent="0.2">
      <c r="G353" s="21"/>
      <c r="H353" s="21">
        <v>238</v>
      </c>
      <c r="I353">
        <f t="shared" si="78"/>
        <v>1.3156999015295929E-2</v>
      </c>
      <c r="J353">
        <f t="shared" si="81"/>
        <v>0.83283202015151936</v>
      </c>
      <c r="K353">
        <f t="shared" si="71"/>
        <v>35.261915626582287</v>
      </c>
      <c r="L353">
        <f t="shared" si="72"/>
        <v>21.169884666638414</v>
      </c>
      <c r="M353">
        <f t="shared" si="79"/>
        <v>0.18292331363146544</v>
      </c>
      <c r="N353" s="21">
        <f t="shared" si="80"/>
        <v>3.5986735685178649E-2</v>
      </c>
      <c r="O353" s="21">
        <f t="shared" si="75"/>
        <v>9.7360644137665382</v>
      </c>
      <c r="P353">
        <f t="shared" si="76"/>
        <v>0.25445836295249297</v>
      </c>
      <c r="Q353">
        <f t="shared" si="73"/>
        <v>0.83283202015151936</v>
      </c>
      <c r="R353">
        <f t="shared" si="74"/>
        <v>-0.80193320195080298</v>
      </c>
      <c r="T353" s="21">
        <f t="shared" si="77"/>
        <v>4.7320819342347442E-4</v>
      </c>
      <c r="W353">
        <v>238</v>
      </c>
      <c r="X353">
        <v>9.4396689999999985</v>
      </c>
      <c r="Y353">
        <v>1</v>
      </c>
      <c r="Z353">
        <f t="shared" si="69"/>
        <v>1</v>
      </c>
      <c r="AA353" s="21">
        <f t="shared" si="70"/>
        <v>0.29639541376653966</v>
      </c>
    </row>
    <row r="354" spans="7:27" x14ac:dyDescent="0.2">
      <c r="G354" s="21"/>
      <c r="H354" s="21">
        <v>239</v>
      </c>
      <c r="I354">
        <f t="shared" si="78"/>
        <v>1.3127347530435684E-2</v>
      </c>
      <c r="J354">
        <f t="shared" si="81"/>
        <v>0.83243845153588536</v>
      </c>
      <c r="K354">
        <f t="shared" si="71"/>
        <v>35.223514227983095</v>
      </c>
      <c r="L354">
        <f t="shared" si="72"/>
        <v>21.156827969079377</v>
      </c>
      <c r="M354">
        <f t="shared" si="79"/>
        <v>0.18339599194967635</v>
      </c>
      <c r="N354" s="21">
        <f t="shared" si="80"/>
        <v>3.6027552070608933E-2</v>
      </c>
      <c r="O354" s="21">
        <f t="shared" si="75"/>
        <v>9.7491917612969736</v>
      </c>
      <c r="P354">
        <f t="shared" si="76"/>
        <v>0.25505744194916741</v>
      </c>
      <c r="Q354">
        <f t="shared" si="73"/>
        <v>0.83243845153588536</v>
      </c>
      <c r="R354">
        <f t="shared" si="74"/>
        <v>-0.80408977339910359</v>
      </c>
      <c r="T354" s="21">
        <f t="shared" si="77"/>
        <v>4.7267831821090622E-4</v>
      </c>
      <c r="W354">
        <v>239</v>
      </c>
      <c r="X354">
        <v>9.4494039999999977</v>
      </c>
      <c r="Y354">
        <v>1</v>
      </c>
      <c r="Z354">
        <f t="shared" si="69"/>
        <v>1</v>
      </c>
      <c r="AA354" s="21">
        <f t="shared" si="70"/>
        <v>0.29978776129697593</v>
      </c>
    </row>
    <row r="355" spans="7:27" x14ac:dyDescent="0.2">
      <c r="G355" s="21"/>
      <c r="H355" s="21">
        <v>240</v>
      </c>
      <c r="I355">
        <f t="shared" si="78"/>
        <v>1.3097921168960271E-2</v>
      </c>
      <c r="J355">
        <f t="shared" si="81"/>
        <v>0.83204550632181939</v>
      </c>
      <c r="K355">
        <f t="shared" si="71"/>
        <v>35.185319432974246</v>
      </c>
      <c r="L355">
        <f t="shared" si="72"/>
        <v>21.143867231803323</v>
      </c>
      <c r="M355">
        <f t="shared" si="79"/>
        <v>0.18386814455831019</v>
      </c>
      <c r="N355" s="21">
        <f t="shared" si="80"/>
        <v>3.6068252413353846E-2</v>
      </c>
      <c r="O355" s="21">
        <f t="shared" si="75"/>
        <v>9.7622896824659335</v>
      </c>
      <c r="P355">
        <f t="shared" si="76"/>
        <v>0.25565557202163625</v>
      </c>
      <c r="Q355">
        <f t="shared" si="73"/>
        <v>0.83204550632181939</v>
      </c>
      <c r="R355">
        <f t="shared" si="74"/>
        <v>-0.80625453147954662</v>
      </c>
      <c r="T355" s="21">
        <f t="shared" si="77"/>
        <v>4.7215260863384123E-4</v>
      </c>
      <c r="W355">
        <v>240</v>
      </c>
      <c r="X355">
        <v>9.4623840000000001</v>
      </c>
      <c r="Y355">
        <v>1</v>
      </c>
      <c r="Z355">
        <f t="shared" si="69"/>
        <v>1</v>
      </c>
      <c r="AA355" s="21">
        <f t="shared" si="70"/>
        <v>0.29990568246593341</v>
      </c>
    </row>
    <row r="356" spans="7:27" x14ac:dyDescent="0.2">
      <c r="G356" s="21"/>
      <c r="H356" s="21">
        <v>241</v>
      </c>
      <c r="I356">
        <f t="shared" si="78"/>
        <v>1.3068717395433888E-2</v>
      </c>
      <c r="J356">
        <f t="shared" si="81"/>
        <v>0.8316531803728775</v>
      </c>
      <c r="K356">
        <f t="shared" si="71"/>
        <v>35.147329301824733</v>
      </c>
      <c r="L356">
        <f t="shared" si="72"/>
        <v>21.131001558886712</v>
      </c>
      <c r="M356">
        <f t="shared" si="79"/>
        <v>0.18433977558062423</v>
      </c>
      <c r="N356" s="21">
        <f t="shared" si="80"/>
        <v>3.6108837574113636E-2</v>
      </c>
      <c r="O356" s="21">
        <f t="shared" si="75"/>
        <v>9.7753583998613678</v>
      </c>
      <c r="P356">
        <f t="shared" si="76"/>
        <v>0.25625275946627735</v>
      </c>
      <c r="Q356">
        <f t="shared" si="73"/>
        <v>0.8316531803728775</v>
      </c>
      <c r="R356">
        <f t="shared" si="74"/>
        <v>-0.80842753765018616</v>
      </c>
      <c r="T356" s="21">
        <f t="shared" si="77"/>
        <v>4.7163102231403964E-4</v>
      </c>
      <c r="W356">
        <v>241</v>
      </c>
      <c r="X356">
        <v>9.4834759999999996</v>
      </c>
      <c r="Y356">
        <v>1</v>
      </c>
      <c r="Z356">
        <f t="shared" si="69"/>
        <v>1</v>
      </c>
      <c r="AA356" s="21">
        <f t="shared" si="70"/>
        <v>0.29188239986136821</v>
      </c>
    </row>
    <row r="357" spans="7:27" x14ac:dyDescent="0.2">
      <c r="G357" s="21"/>
      <c r="H357" s="21">
        <v>242</v>
      </c>
      <c r="I357">
        <f t="shared" si="78"/>
        <v>1.3039733713567299E-2</v>
      </c>
      <c r="J357">
        <f t="shared" si="81"/>
        <v>0.83126146959510516</v>
      </c>
      <c r="K357">
        <f t="shared" si="71"/>
        <v>35.109541920976966</v>
      </c>
      <c r="L357">
        <f t="shared" si="72"/>
        <v>21.118230066695073</v>
      </c>
      <c r="M357">
        <f t="shared" si="79"/>
        <v>0.18481088909811574</v>
      </c>
      <c r="N357" s="21">
        <f t="shared" si="80"/>
        <v>3.6149308403853816E-2</v>
      </c>
      <c r="O357" s="21">
        <f t="shared" si="75"/>
        <v>9.788398133574935</v>
      </c>
      <c r="P357">
        <f t="shared" si="76"/>
        <v>0.25684901051479242</v>
      </c>
      <c r="Q357">
        <f t="shared" si="73"/>
        <v>0.83126146959510516</v>
      </c>
      <c r="R357">
        <f t="shared" si="74"/>
        <v>-0.81060885383279679</v>
      </c>
      <c r="T357" s="21">
        <f t="shared" si="77"/>
        <v>4.7111351749151709E-4</v>
      </c>
      <c r="W357">
        <v>242</v>
      </c>
      <c r="X357">
        <v>9.4997009999999982</v>
      </c>
      <c r="Y357">
        <v>1</v>
      </c>
      <c r="Z357">
        <f t="shared" si="69"/>
        <v>1</v>
      </c>
      <c r="AA357" s="21">
        <f t="shared" si="70"/>
        <v>0.28869713357493687</v>
      </c>
    </row>
    <row r="358" spans="7:27" x14ac:dyDescent="0.2">
      <c r="G358" s="21"/>
      <c r="H358" s="21">
        <v>243</v>
      </c>
      <c r="I358">
        <f t="shared" si="78"/>
        <v>1.3010967665454756E-2</v>
      </c>
      <c r="J358">
        <f t="shared" si="81"/>
        <v>0.83087036993642427</v>
      </c>
      <c r="K358">
        <f t="shared" si="71"/>
        <v>35.071955402587456</v>
      </c>
      <c r="L358">
        <f t="shared" si="72"/>
        <v>21.105551883665715</v>
      </c>
      <c r="M358">
        <f t="shared" si="79"/>
        <v>0.18528148915112841</v>
      </c>
      <c r="N358" s="21">
        <f t="shared" si="80"/>
        <v>3.6189665743955372E-2</v>
      </c>
      <c r="O358" s="21">
        <f t="shared" si="75"/>
        <v>9.8014091012403899</v>
      </c>
      <c r="P358">
        <f t="shared" si="76"/>
        <v>0.25744433133513978</v>
      </c>
      <c r="Q358">
        <f t="shared" si="73"/>
        <v>0.83087036993642427</v>
      </c>
      <c r="R358">
        <f t="shared" si="74"/>
        <v>-0.81279854241910943</v>
      </c>
      <c r="T358" s="21">
        <f t="shared" si="77"/>
        <v>4.7060005301266528E-4</v>
      </c>
      <c r="W358">
        <v>243</v>
      </c>
      <c r="X358">
        <v>9.5143039999999992</v>
      </c>
      <c r="Y358">
        <v>1</v>
      </c>
      <c r="Z358">
        <f t="shared" si="69"/>
        <v>1</v>
      </c>
      <c r="AA358" s="21">
        <f t="shared" si="70"/>
        <v>0.28710510124039068</v>
      </c>
    </row>
    <row r="359" spans="7:27" x14ac:dyDescent="0.2">
      <c r="G359" s="21"/>
      <c r="H359" s="21">
        <v>244</v>
      </c>
      <c r="I359">
        <f t="shared" si="78"/>
        <v>1.2982416830828663E-2</v>
      </c>
      <c r="J359">
        <f t="shared" si="81"/>
        <v>0.83047987738603224</v>
      </c>
      <c r="K359">
        <f t="shared" si="71"/>
        <v>35.034567884077497</v>
      </c>
      <c r="L359">
        <f t="shared" si="72"/>
        <v>21.092966150095151</v>
      </c>
      <c r="M359">
        <f t="shared" si="79"/>
        <v>0.1857515797394465</v>
      </c>
      <c r="N359" s="21">
        <f t="shared" si="80"/>
        <v>3.622991042636204E-2</v>
      </c>
      <c r="O359" s="21">
        <f t="shared" si="75"/>
        <v>9.8143915180712185</v>
      </c>
      <c r="P359">
        <f t="shared" si="76"/>
        <v>0.2580387280324497</v>
      </c>
      <c r="Q359">
        <f t="shared" si="73"/>
        <v>0.83047987738603224</v>
      </c>
      <c r="R359">
        <f t="shared" si="74"/>
        <v>-0.81499666627710754</v>
      </c>
      <c r="T359" s="21">
        <f t="shared" si="77"/>
        <v>4.7009058831809503E-4</v>
      </c>
      <c r="W359">
        <v>244</v>
      </c>
      <c r="X359">
        <v>9.5321509999999989</v>
      </c>
      <c r="Y359">
        <v>1</v>
      </c>
      <c r="Z359">
        <f t="shared" si="69"/>
        <v>1</v>
      </c>
      <c r="AA359" s="21">
        <f t="shared" si="70"/>
        <v>0.28224051807121953</v>
      </c>
    </row>
    <row r="360" spans="7:27" x14ac:dyDescent="0.2">
      <c r="G360" s="21"/>
      <c r="H360" s="21">
        <v>245</v>
      </c>
      <c r="I360">
        <f t="shared" si="78"/>
        <v>1.2954078826332099E-2</v>
      </c>
      <c r="J360">
        <f t="shared" si="81"/>
        <v>0.83008998797381062</v>
      </c>
      <c r="K360">
        <f t="shared" si="71"/>
        <v>34.997377527693317</v>
      </c>
      <c r="L360">
        <f t="shared" si="72"/>
        <v>21.080472017931076</v>
      </c>
      <c r="M360">
        <f t="shared" si="79"/>
        <v>0.18622116482288012</v>
      </c>
      <c r="N360" s="21">
        <f t="shared" si="80"/>
        <v>3.6270043273724829E-2</v>
      </c>
      <c r="O360" s="21">
        <f t="shared" si="75"/>
        <v>9.8273455968975512</v>
      </c>
      <c r="P360">
        <f t="shared" si="76"/>
        <v>0.25863220664992387</v>
      </c>
      <c r="Q360">
        <f t="shared" si="73"/>
        <v>0.83008998797381062</v>
      </c>
      <c r="R360">
        <f t="shared" si="74"/>
        <v>-0.8172032887573919</v>
      </c>
      <c r="T360" s="21">
        <f t="shared" si="77"/>
        <v>4.6958508343361571E-4</v>
      </c>
      <c r="W360">
        <v>245</v>
      </c>
      <c r="X360">
        <v>9.5402629999999995</v>
      </c>
      <c r="Y360">
        <v>1</v>
      </c>
      <c r="Z360">
        <f t="shared" si="69"/>
        <v>1</v>
      </c>
      <c r="AA360" s="21">
        <f t="shared" si="70"/>
        <v>0.28708259689755167</v>
      </c>
    </row>
    <row r="361" spans="7:27" x14ac:dyDescent="0.2">
      <c r="G361" s="21"/>
      <c r="H361" s="21">
        <v>246</v>
      </c>
      <c r="I361">
        <f t="shared" si="78"/>
        <v>1.2925951304807923E-2</v>
      </c>
      <c r="J361">
        <f t="shared" si="81"/>
        <v>0.82970069776974609</v>
      </c>
      <c r="K361">
        <f t="shared" si="71"/>
        <v>34.960382520075839</v>
      </c>
      <c r="L361">
        <f t="shared" si="72"/>
        <v>21.06806865056889</v>
      </c>
      <c r="M361">
        <f t="shared" si="79"/>
        <v>0.18669024832183756</v>
      </c>
      <c r="N361" s="21">
        <f t="shared" si="80"/>
        <v>3.631006509954364E-2</v>
      </c>
      <c r="O361" s="21">
        <f t="shared" si="75"/>
        <v>9.8402715482023595</v>
      </c>
      <c r="P361">
        <f t="shared" si="76"/>
        <v>0.25922477316971726</v>
      </c>
      <c r="Q361">
        <f t="shared" si="73"/>
        <v>0.82970069776974609</v>
      </c>
      <c r="R361">
        <f t="shared" si="74"/>
        <v>-0.81941847369960474</v>
      </c>
      <c r="T361" s="21">
        <f t="shared" si="77"/>
        <v>4.6908349895743995E-4</v>
      </c>
      <c r="W361">
        <v>246</v>
      </c>
      <c r="X361">
        <v>9.5548660000000005</v>
      </c>
      <c r="Y361">
        <v>1</v>
      </c>
      <c r="Z361">
        <f t="shared" si="69"/>
        <v>1</v>
      </c>
      <c r="AA361" s="21">
        <f t="shared" si="70"/>
        <v>0.28540554820235897</v>
      </c>
    </row>
    <row r="362" spans="7:27" x14ac:dyDescent="0.2">
      <c r="G362" s="21"/>
      <c r="H362" s="21">
        <v>247</v>
      </c>
      <c r="I362">
        <f t="shared" si="78"/>
        <v>1.2898031954604644E-2</v>
      </c>
      <c r="J362">
        <f t="shared" si="81"/>
        <v>0.82931200288336104</v>
      </c>
      <c r="K362">
        <f t="shared" si="71"/>
        <v>34.923581071839486</v>
      </c>
      <c r="L362">
        <f t="shared" si="72"/>
        <v>21.055755222652511</v>
      </c>
      <c r="M362">
        <f t="shared" si="79"/>
        <v>0.18715883411788875</v>
      </c>
      <c r="N362" s="21">
        <f t="shared" si="80"/>
        <v>3.634997670830626E-2</v>
      </c>
      <c r="O362" s="21">
        <f t="shared" si="75"/>
        <v>9.8531695801569636</v>
      </c>
      <c r="P362">
        <f t="shared" si="76"/>
        <v>0.25981643351380462</v>
      </c>
      <c r="Q362">
        <f t="shared" si="73"/>
        <v>0.82931200288336104</v>
      </c>
      <c r="R362">
        <f t="shared" si="74"/>
        <v>-0.82164228543892381</v>
      </c>
      <c r="T362" s="21">
        <f t="shared" si="77"/>
        <v>4.6858579605119077E-4</v>
      </c>
      <c r="W362">
        <v>247</v>
      </c>
      <c r="X362">
        <v>9.5646009999999997</v>
      </c>
      <c r="Y362">
        <v>1</v>
      </c>
      <c r="Z362">
        <f t="shared" si="69"/>
        <v>1</v>
      </c>
      <c r="AA362" s="21">
        <f t="shared" si="70"/>
        <v>0.28856858015696396</v>
      </c>
    </row>
    <row r="363" spans="7:27" x14ac:dyDescent="0.2">
      <c r="G363" s="21"/>
      <c r="H363" s="21">
        <v>248</v>
      </c>
      <c r="I363">
        <f t="shared" si="78"/>
        <v>1.287031849889831E-2</v>
      </c>
      <c r="J363">
        <f t="shared" si="81"/>
        <v>0.82892389946315492</v>
      </c>
      <c r="K363">
        <f t="shared" si="71"/>
        <v>34.886971417159991</v>
      </c>
      <c r="L363">
        <f t="shared" si="72"/>
        <v>21.043530919879512</v>
      </c>
      <c r="M363">
        <f t="shared" si="79"/>
        <v>0.18762692605431755</v>
      </c>
      <c r="N363" s="21">
        <f t="shared" si="80"/>
        <v>3.6389778895624537E-2</v>
      </c>
      <c r="O363" s="21">
        <f t="shared" si="75"/>
        <v>9.8660398986558615</v>
      </c>
      <c r="P363">
        <f t="shared" si="76"/>
        <v>0.26040719354483099</v>
      </c>
      <c r="Q363">
        <f t="shared" si="73"/>
        <v>0.82892389946315492</v>
      </c>
      <c r="R363">
        <f t="shared" si="74"/>
        <v>-0.82387478881262288</v>
      </c>
      <c r="T363" s="21">
        <f t="shared" si="77"/>
        <v>4.6809193642879943E-4</v>
      </c>
      <c r="W363">
        <v>248</v>
      </c>
      <c r="X363">
        <v>9.598672999999998</v>
      </c>
      <c r="Y363">
        <v>1</v>
      </c>
      <c r="Z363">
        <f t="shared" si="69"/>
        <v>1</v>
      </c>
      <c r="AA363" s="21">
        <f t="shared" si="70"/>
        <v>0.26736689865586349</v>
      </c>
    </row>
    <row r="364" spans="7:27" x14ac:dyDescent="0.2">
      <c r="G364" s="21"/>
      <c r="H364" s="21">
        <v>249</v>
      </c>
      <c r="I364">
        <f t="shared" si="78"/>
        <v>1.2842808695029998E-2</v>
      </c>
      <c r="J364">
        <f t="shared" si="81"/>
        <v>0.82853638369605553</v>
      </c>
      <c r="K364">
        <f t="shared" si="71"/>
        <v>34.850551813370856</v>
      </c>
      <c r="L364">
        <f t="shared" si="72"/>
        <v>21.031394938810319</v>
      </c>
      <c r="M364">
        <f t="shared" si="79"/>
        <v>0.18809452793666451</v>
      </c>
      <c r="N364" s="21">
        <f t="shared" si="80"/>
        <v>3.6429472448368215E-2</v>
      </c>
      <c r="O364" s="21">
        <f t="shared" si="75"/>
        <v>9.8788827073508916</v>
      </c>
      <c r="P364">
        <f t="shared" si="76"/>
        <v>0.26099705906694703</v>
      </c>
      <c r="Q364">
        <f t="shared" si="73"/>
        <v>0.82853638369605553</v>
      </c>
      <c r="R364">
        <f t="shared" si="74"/>
        <v>-0.82611604916670234</v>
      </c>
      <c r="T364" s="21">
        <f t="shared" si="77"/>
        <v>4.6760188234695743E-4</v>
      </c>
      <c r="W364">
        <v>249</v>
      </c>
      <c r="X364">
        <v>9.5873150000000003</v>
      </c>
      <c r="Y364">
        <v>1</v>
      </c>
      <c r="Z364">
        <f t="shared" si="69"/>
        <v>1</v>
      </c>
      <c r="AA364" s="21">
        <f t="shared" si="70"/>
        <v>0.29156770735089133</v>
      </c>
    </row>
    <row r="365" spans="7:27" x14ac:dyDescent="0.2">
      <c r="G365" s="21"/>
      <c r="H365" s="21">
        <v>250</v>
      </c>
      <c r="I365">
        <f t="shared" si="78"/>
        <v>1.2815500333858474E-2</v>
      </c>
      <c r="J365">
        <f t="shared" si="81"/>
        <v>0.82814945180687993</v>
      </c>
      <c r="K365">
        <f t="shared" si="71"/>
        <v>34.814320540568382</v>
      </c>
      <c r="L365">
        <f t="shared" si="72"/>
        <v>21.019346486681545</v>
      </c>
      <c r="M365">
        <f t="shared" si="79"/>
        <v>0.1885616435332601</v>
      </c>
      <c r="N365" s="21">
        <f t="shared" si="80"/>
        <v>3.6469058144795972E-2</v>
      </c>
      <c r="O365" s="21">
        <f t="shared" si="75"/>
        <v>9.8916982076847493</v>
      </c>
      <c r="P365">
        <f t="shared" si="76"/>
        <v>0.26158603582662887</v>
      </c>
      <c r="Q365">
        <f t="shared" si="73"/>
        <v>0.82814945180687993</v>
      </c>
      <c r="R365">
        <f t="shared" si="74"/>
        <v>-0.82836613236258949</v>
      </c>
      <c r="T365" s="21">
        <f t="shared" si="77"/>
        <v>4.6711559659559643E-4</v>
      </c>
      <c r="W365">
        <v>250</v>
      </c>
      <c r="X365">
        <v>9.6019179999999977</v>
      </c>
      <c r="Y365">
        <v>1</v>
      </c>
      <c r="Z365">
        <f t="shared" si="69"/>
        <v>1</v>
      </c>
      <c r="AA365" s="21">
        <f t="shared" si="70"/>
        <v>0.28978020768475155</v>
      </c>
    </row>
    <row r="366" spans="7:27" x14ac:dyDescent="0.2">
      <c r="G366" s="21"/>
      <c r="H366" s="21">
        <v>251</v>
      </c>
      <c r="I366">
        <f t="shared" si="78"/>
        <v>1.278839123912783E-2</v>
      </c>
      <c r="J366">
        <f t="shared" si="81"/>
        <v>0.82776310005780596</v>
      </c>
      <c r="K366">
        <f t="shared" si="71"/>
        <v>34.778275901224944</v>
      </c>
      <c r="L366">
        <f t="shared" si="72"/>
        <v>21.00738478122318</v>
      </c>
      <c r="M366">
        <f t="shared" si="79"/>
        <v>0.18902827657574714</v>
      </c>
      <c r="N366" s="21">
        <f t="shared" si="80"/>
        <v>3.6508536754684108E-2</v>
      </c>
      <c r="O366" s="21">
        <f t="shared" si="75"/>
        <v>9.9044865989238779</v>
      </c>
      <c r="P366">
        <f t="shared" si="76"/>
        <v>0.26217412951348396</v>
      </c>
      <c r="Q366">
        <f t="shared" si="73"/>
        <v>0.82776310005780596</v>
      </c>
      <c r="R366">
        <f t="shared" si="74"/>
        <v>-0.83062510478391338</v>
      </c>
      <c r="T366" s="21">
        <f t="shared" si="77"/>
        <v>4.6663304248703574E-4</v>
      </c>
      <c r="W366">
        <v>251</v>
      </c>
      <c r="X366">
        <v>9.6165199999999977</v>
      </c>
      <c r="Y366">
        <v>1</v>
      </c>
      <c r="Z366">
        <f t="shared" si="69"/>
        <v>1</v>
      </c>
      <c r="AA366" s="21">
        <f t="shared" si="70"/>
        <v>0.28796659892388021</v>
      </c>
    </row>
    <row r="367" spans="7:27" x14ac:dyDescent="0.2">
      <c r="G367" s="21"/>
      <c r="H367" s="21">
        <v>252</v>
      </c>
      <c r="I367">
        <f t="shared" si="78"/>
        <v>1.276147926684928E-2</v>
      </c>
      <c r="J367">
        <f t="shared" si="81"/>
        <v>0.82737732474785197</v>
      </c>
      <c r="K367">
        <f t="shared" si="71"/>
        <v>34.742416219810359</v>
      </c>
      <c r="L367">
        <f t="shared" si="72"/>
        <v>20.995509050479665</v>
      </c>
      <c r="M367">
        <f t="shared" si="79"/>
        <v>0.18949443075959535</v>
      </c>
      <c r="N367" s="21">
        <f t="shared" si="80"/>
        <v>3.6547909039452764E-2</v>
      </c>
      <c r="O367" s="21">
        <f t="shared" si="75"/>
        <v>9.9172480781907275</v>
      </c>
      <c r="P367">
        <f t="shared" si="76"/>
        <v>0.26276134576104143</v>
      </c>
      <c r="Q367">
        <f t="shared" si="73"/>
        <v>0.82737732474785197</v>
      </c>
      <c r="R367">
        <f t="shared" si="74"/>
        <v>-0.83289303334334963</v>
      </c>
      <c r="T367" s="21">
        <f t="shared" si="77"/>
        <v>4.6615418384821083E-4</v>
      </c>
      <c r="W367">
        <v>252</v>
      </c>
      <c r="X367">
        <v>9.6295000000000002</v>
      </c>
      <c r="Y367">
        <v>1</v>
      </c>
      <c r="Z367">
        <f t="shared" si="69"/>
        <v>1</v>
      </c>
      <c r="AA367" s="21">
        <f t="shared" si="70"/>
        <v>0.28774807819072734</v>
      </c>
    </row>
    <row r="368" spans="7:27" x14ac:dyDescent="0.2">
      <c r="G368" s="21"/>
      <c r="H368" s="21">
        <v>253</v>
      </c>
      <c r="I368">
        <f t="shared" si="78"/>
        <v>1.273476230469729E-2</v>
      </c>
      <c r="J368">
        <f t="shared" si="81"/>
        <v>0.82699212221236662</v>
      </c>
      <c r="K368">
        <f t="shared" si="71"/>
        <v>34.706739842421108</v>
      </c>
      <c r="L368">
        <f t="shared" si="72"/>
        <v>20.983718532634718</v>
      </c>
      <c r="M368">
        <f t="shared" si="79"/>
        <v>0.18996010974460595</v>
      </c>
      <c r="N368" s="21">
        <f t="shared" si="80"/>
        <v>3.6587175752289841E-2</v>
      </c>
      <c r="O368" s="21">
        <f t="shared" si="75"/>
        <v>9.9299828404954251</v>
      </c>
      <c r="P368">
        <f t="shared" si="76"/>
        <v>0.26334769014752968</v>
      </c>
      <c r="Q368">
        <f t="shared" si="73"/>
        <v>0.82699212221236662</v>
      </c>
      <c r="R368">
        <f t="shared" si="74"/>
        <v>-0.83516998548954557</v>
      </c>
      <c r="T368" s="21">
        <f t="shared" si="77"/>
        <v>4.6567898501059801E-4</v>
      </c>
      <c r="W368">
        <v>253</v>
      </c>
      <c r="X368">
        <v>9.6441020000000002</v>
      </c>
      <c r="Y368">
        <v>1</v>
      </c>
      <c r="Z368">
        <f t="shared" si="69"/>
        <v>1</v>
      </c>
      <c r="AA368" s="21">
        <f t="shared" si="70"/>
        <v>0.28588084049542495</v>
      </c>
    </row>
    <row r="369" spans="7:27" x14ac:dyDescent="0.2">
      <c r="G369" s="21"/>
      <c r="H369" s="21">
        <v>254</v>
      </c>
      <c r="I369">
        <f t="shared" si="78"/>
        <v>1.2708238271418969E-2</v>
      </c>
      <c r="J369">
        <f t="shared" si="81"/>
        <v>0.82660748882252788</v>
      </c>
      <c r="K369">
        <f t="shared" si="71"/>
        <v>34.671245136417276</v>
      </c>
      <c r="L369">
        <f t="shared" si="72"/>
        <v>20.972012475839769</v>
      </c>
      <c r="M369">
        <f t="shared" si="79"/>
        <v>0.19042531715540695</v>
      </c>
      <c r="N369" s="21">
        <f t="shared" si="80"/>
        <v>3.6626337638272465E-2</v>
      </c>
      <c r="O369" s="21">
        <f t="shared" si="75"/>
        <v>9.9426910787668437</v>
      </c>
      <c r="P369">
        <f t="shared" si="76"/>
        <v>0.26393316819663909</v>
      </c>
      <c r="Q369">
        <f t="shared" si="73"/>
        <v>0.82660748882252788</v>
      </c>
      <c r="R369">
        <f t="shared" si="74"/>
        <v>-0.8374560292141181</v>
      </c>
      <c r="T369" s="21">
        <f t="shared" si="77"/>
        <v>4.6520741080099959E-4</v>
      </c>
      <c r="W369">
        <v>254</v>
      </c>
      <c r="X369">
        <v>9.6603269999999988</v>
      </c>
      <c r="Y369">
        <v>1</v>
      </c>
      <c r="Z369">
        <f t="shared" si="69"/>
        <v>1</v>
      </c>
      <c r="AA369" s="21">
        <f t="shared" si="70"/>
        <v>0.28236407876684488</v>
      </c>
    </row>
    <row r="370" spans="7:27" x14ac:dyDescent="0.2">
      <c r="G370" s="21"/>
      <c r="H370" s="21">
        <v>255</v>
      </c>
      <c r="I370">
        <f t="shared" si="78"/>
        <v>1.2681905116257169E-2</v>
      </c>
      <c r="J370">
        <f t="shared" si="81"/>
        <v>0.82622342098484958</v>
      </c>
      <c r="K370">
        <f t="shared" si="71"/>
        <v>34.635930490066954</v>
      </c>
      <c r="L370">
        <f t="shared" si="72"/>
        <v>20.960390138046009</v>
      </c>
      <c r="M370">
        <f t="shared" si="79"/>
        <v>0.19089005658194119</v>
      </c>
      <c r="N370" s="21">
        <f t="shared" si="80"/>
        <v>3.6665395434486381E-2</v>
      </c>
      <c r="O370" s="21">
        <f t="shared" si="75"/>
        <v>9.9553729838831</v>
      </c>
      <c r="P370">
        <f t="shared" si="76"/>
        <v>0.26451778537827214</v>
      </c>
      <c r="Q370">
        <f t="shared" si="73"/>
        <v>0.82622342098484958</v>
      </c>
      <c r="R370">
        <f t="shared" si="74"/>
        <v>-0.83975123305873411</v>
      </c>
      <c r="T370" s="21">
        <f t="shared" si="77"/>
        <v>4.6473942653424416E-4</v>
      </c>
      <c r="W370">
        <v>255</v>
      </c>
      <c r="X370">
        <v>9.6651950000000006</v>
      </c>
      <c r="Y370">
        <v>1</v>
      </c>
      <c r="Z370">
        <f t="shared" si="69"/>
        <v>1</v>
      </c>
      <c r="AA370" s="21">
        <f t="shared" si="70"/>
        <v>0.29017798388309934</v>
      </c>
    </row>
    <row r="371" spans="7:27" x14ac:dyDescent="0.2">
      <c r="G371" s="21"/>
      <c r="H371" s="21">
        <v>256</v>
      </c>
      <c r="I371">
        <f t="shared" si="78"/>
        <v>1.2655760818386194E-2</v>
      </c>
      <c r="J371">
        <f t="shared" si="81"/>
        <v>0.82583991514069854</v>
      </c>
      <c r="K371">
        <f t="shared" si="71"/>
        <v>34.600794312197969</v>
      </c>
      <c r="L371">
        <f t="shared" si="72"/>
        <v>20.948850786839859</v>
      </c>
      <c r="M371">
        <f t="shared" si="79"/>
        <v>0.19135433157994364</v>
      </c>
      <c r="N371" s="21">
        <f t="shared" si="80"/>
        <v>3.6704349870142934E-2</v>
      </c>
      <c r="O371" s="21">
        <f t="shared" si="75"/>
        <v>9.9680287447014866</v>
      </c>
      <c r="P371">
        <f t="shared" si="76"/>
        <v>0.26510154710927969</v>
      </c>
      <c r="Q371">
        <f t="shared" si="73"/>
        <v>0.82583991514069854</v>
      </c>
      <c r="R371">
        <f t="shared" si="74"/>
        <v>-0.84205566612226768</v>
      </c>
      <c r="T371" s="21">
        <f t="shared" si="77"/>
        <v>4.6427499800244521E-4</v>
      </c>
      <c r="W371">
        <v>256</v>
      </c>
      <c r="X371">
        <v>9.6716850000000001</v>
      </c>
      <c r="Y371">
        <v>1</v>
      </c>
      <c r="Z371">
        <f t="shared" si="69"/>
        <v>1</v>
      </c>
      <c r="AA371" s="21">
        <f t="shared" si="70"/>
        <v>0.2963437447014865</v>
      </c>
    </row>
    <row r="372" spans="7:27" x14ac:dyDescent="0.2">
      <c r="G372" s="21"/>
      <c r="H372" s="21">
        <v>257</v>
      </c>
      <c r="I372">
        <f t="shared" si="78"/>
        <v>1.262980338636025E-2</v>
      </c>
      <c r="J372">
        <f t="shared" si="81"/>
        <v>0.82545696776581889</v>
      </c>
      <c r="K372">
        <f t="shared" si="71"/>
        <v>34.565835031856807</v>
      </c>
      <c r="L372">
        <f t="shared" si="72"/>
        <v>20.937393699281905</v>
      </c>
      <c r="M372">
        <f t="shared" si="79"/>
        <v>0.19181814567141178</v>
      </c>
      <c r="N372" s="21">
        <f t="shared" si="80"/>
        <v>3.6743201666693988E-2</v>
      </c>
      <c r="O372" s="21">
        <f t="shared" si="75"/>
        <v>9.9806585480878471</v>
      </c>
      <c r="P372">
        <f t="shared" si="76"/>
        <v>0.26568445875418417</v>
      </c>
      <c r="Q372">
        <f t="shared" si="73"/>
        <v>0.82545696776581889</v>
      </c>
      <c r="R372">
        <f t="shared" si="74"/>
        <v>-0.84436939806803923</v>
      </c>
      <c r="T372" s="21">
        <f t="shared" si="77"/>
        <v>4.6381409146814545E-4</v>
      </c>
      <c r="W372">
        <v>257</v>
      </c>
      <c r="X372">
        <v>9.6927769999999995</v>
      </c>
      <c r="Y372">
        <v>1</v>
      </c>
      <c r="Z372">
        <f t="shared" si="69"/>
        <v>1</v>
      </c>
      <c r="AA372" s="21">
        <f t="shared" si="70"/>
        <v>0.28788154808784761</v>
      </c>
    </row>
    <row r="373" spans="7:27" x14ac:dyDescent="0.2">
      <c r="G373" s="21"/>
      <c r="H373" s="21">
        <v>258</v>
      </c>
      <c r="I373">
        <f t="shared" si="78"/>
        <v>1.2604030857574257E-2</v>
      </c>
      <c r="J373">
        <f t="shared" si="81"/>
        <v>0.82507457536986462</v>
      </c>
      <c r="K373">
        <f t="shared" si="71"/>
        <v>34.531051097974341</v>
      </c>
      <c r="L373">
        <f t="shared" si="72"/>
        <v>20.926018161749049</v>
      </c>
      <c r="M373">
        <f t="shared" si="79"/>
        <v>0.19228150234506786</v>
      </c>
      <c r="N373" s="21">
        <f t="shared" si="80"/>
        <v>3.6781951537944786E-2</v>
      </c>
      <c r="O373" s="21">
        <f t="shared" si="75"/>
        <v>9.993262578945421</v>
      </c>
      <c r="P373">
        <f t="shared" si="76"/>
        <v>0.26626652562589131</v>
      </c>
      <c r="Q373">
        <f t="shared" si="73"/>
        <v>0.82507457536986462</v>
      </c>
      <c r="R373">
        <f t="shared" si="74"/>
        <v>-0.84669249913114242</v>
      </c>
      <c r="T373" s="21">
        <f t="shared" si="77"/>
        <v>4.6335667365607347E-4</v>
      </c>
      <c r="W373">
        <v>258</v>
      </c>
      <c r="X373">
        <v>9.7187370000000008</v>
      </c>
      <c r="Y373">
        <v>1</v>
      </c>
      <c r="Z373">
        <f t="shared" si="69"/>
        <v>1</v>
      </c>
      <c r="AA373" s="21">
        <f t="shared" si="70"/>
        <v>0.27452557894542018</v>
      </c>
    </row>
    <row r="374" spans="7:27" x14ac:dyDescent="0.2">
      <c r="G374" s="21"/>
      <c r="H374" s="21">
        <v>259</v>
      </c>
      <c r="I374">
        <f t="shared" si="78"/>
        <v>1.257844129773642E-2</v>
      </c>
      <c r="J374">
        <f t="shared" si="81"/>
        <v>0.82469273449594116</v>
      </c>
      <c r="K374">
        <f t="shared" si="71"/>
        <v>34.496440979038546</v>
      </c>
      <c r="L374">
        <f t="shared" si="72"/>
        <v>20.914723469779958</v>
      </c>
      <c r="M374">
        <f t="shared" si="79"/>
        <v>0.19274440505681195</v>
      </c>
      <c r="N374" s="21">
        <f t="shared" si="80"/>
        <v>3.6820600190164601E-2</v>
      </c>
      <c r="O374" s="21">
        <f t="shared" si="75"/>
        <v>10.005841020243157</v>
      </c>
      <c r="P374">
        <f t="shared" si="76"/>
        <v>0.26684775298638808</v>
      </c>
      <c r="Q374">
        <f t="shared" si="73"/>
        <v>0.82469273449594116</v>
      </c>
      <c r="R374">
        <f t="shared" si="74"/>
        <v>-0.84902504012585001</v>
      </c>
      <c r="T374" s="21">
        <f t="shared" si="77"/>
        <v>4.6290271174409536E-4</v>
      </c>
      <c r="W374">
        <v>259</v>
      </c>
      <c r="X374">
        <v>9.7219820000000006</v>
      </c>
      <c r="Y374">
        <v>1</v>
      </c>
      <c r="Z374">
        <f t="shared" si="69"/>
        <v>1</v>
      </c>
      <c r="AA374" s="21">
        <f t="shared" si="70"/>
        <v>0.28385902024315612</v>
      </c>
    </row>
    <row r="375" spans="7:27" x14ac:dyDescent="0.2">
      <c r="G375" s="21"/>
      <c r="H375" s="21">
        <v>260</v>
      </c>
      <c r="I375">
        <f t="shared" si="78"/>
        <v>1.2553032800352455E-2</v>
      </c>
      <c r="J375">
        <f t="shared" si="81"/>
        <v>0.82431144172015391</v>
      </c>
      <c r="K375">
        <f t="shared" si="71"/>
        <v>34.462003162773655</v>
      </c>
      <c r="L375">
        <f t="shared" si="72"/>
        <v>20.903508927923621</v>
      </c>
      <c r="M375">
        <f t="shared" si="79"/>
        <v>0.1932068572301685</v>
      </c>
      <c r="N375" s="21">
        <f t="shared" si="80"/>
        <v>3.6859148322195494E-2</v>
      </c>
      <c r="O375" s="21">
        <f t="shared" si="75"/>
        <v>10.01839405304351</v>
      </c>
      <c r="P375">
        <f t="shared" si="76"/>
        <v>0.26742814604742982</v>
      </c>
      <c r="Q375">
        <f t="shared" si="73"/>
        <v>0.82431144172015391</v>
      </c>
      <c r="R375">
        <f t="shared" si="74"/>
        <v>-0.85136709245311326</v>
      </c>
      <c r="T375" s="21">
        <f t="shared" si="77"/>
        <v>4.6245217335655342E-4</v>
      </c>
      <c r="W375">
        <v>260</v>
      </c>
      <c r="X375">
        <v>9.7365840000000006</v>
      </c>
      <c r="Y375">
        <v>1</v>
      </c>
      <c r="Z375">
        <f t="shared" si="69"/>
        <v>1</v>
      </c>
      <c r="AA375" s="21">
        <f t="shared" si="70"/>
        <v>0.28181005304350926</v>
      </c>
    </row>
    <row r="376" spans="7:27" x14ac:dyDescent="0.2">
      <c r="G376" s="21"/>
      <c r="H376" s="21">
        <v>261</v>
      </c>
      <c r="I376">
        <f t="shared" si="78"/>
        <v>1.2527803486221461E-2</v>
      </c>
      <c r="J376">
        <f t="shared" si="81"/>
        <v>0.82393069365116567</v>
      </c>
      <c r="K376">
        <f t="shared" si="71"/>
        <v>34.427736155825983</v>
      </c>
      <c r="L376">
        <f t="shared" si="72"/>
        <v>20.892373849591007</v>
      </c>
      <c r="M376">
        <f t="shared" si="79"/>
        <v>0.19366886225672364</v>
      </c>
      <c r="N376" s="21">
        <f t="shared" si="80"/>
        <v>3.6897596625558984E-2</v>
      </c>
      <c r="O376" s="21">
        <f t="shared" si="75"/>
        <v>10.030921856529732</v>
      </c>
      <c r="P376">
        <f t="shared" si="76"/>
        <v>0.26800770997121404</v>
      </c>
      <c r="Q376">
        <f t="shared" si="73"/>
        <v>0.82393069365116567</v>
      </c>
      <c r="R376">
        <f t="shared" si="74"/>
        <v>-0.85371872810814209</v>
      </c>
      <c r="T376" s="21">
        <f t="shared" si="77"/>
        <v>4.6200502655513453E-4</v>
      </c>
      <c r="W376">
        <v>261</v>
      </c>
      <c r="X376">
        <v>9.7414519999999989</v>
      </c>
      <c r="Y376">
        <v>1</v>
      </c>
      <c r="Z376">
        <f t="shared" si="69"/>
        <v>1</v>
      </c>
      <c r="AA376" s="21">
        <f t="shared" si="70"/>
        <v>0.28946985652973289</v>
      </c>
    </row>
    <row r="377" spans="7:27" x14ac:dyDescent="0.2">
      <c r="G377" s="21"/>
      <c r="H377" s="21">
        <v>262</v>
      </c>
      <c r="I377">
        <f t="shared" si="78"/>
        <v>1.2502751502942406E-2</v>
      </c>
      <c r="J377">
        <f t="shared" si="81"/>
        <v>0.82355048692976029</v>
      </c>
      <c r="K377">
        <f t="shared" si="71"/>
        <v>34.393638483455852</v>
      </c>
      <c r="L377">
        <f t="shared" si="72"/>
        <v>20.881317556909689</v>
      </c>
      <c r="M377">
        <f t="shared" si="79"/>
        <v>0.19413042349655668</v>
      </c>
      <c r="N377" s="21">
        <f t="shared" si="80"/>
        <v>3.6935945784560872E-2</v>
      </c>
      <c r="O377" s="21">
        <f t="shared" si="75"/>
        <v>10.043424608032675</v>
      </c>
      <c r="P377">
        <f t="shared" si="76"/>
        <v>0.26858644987104446</v>
      </c>
      <c r="Q377">
        <f t="shared" si="73"/>
        <v>0.82355048692976029</v>
      </c>
      <c r="R377">
        <f t="shared" si="74"/>
        <v>-0.85608001968808389</v>
      </c>
      <c r="T377" s="21">
        <f t="shared" si="77"/>
        <v>4.6156123983304154E-4</v>
      </c>
      <c r="W377">
        <v>262</v>
      </c>
      <c r="X377">
        <v>9.7592989999999986</v>
      </c>
      <c r="Y377">
        <v>1</v>
      </c>
      <c r="Z377">
        <f t="shared" si="69"/>
        <v>1</v>
      </c>
      <c r="AA377" s="21">
        <f t="shared" si="70"/>
        <v>0.28412560803267617</v>
      </c>
    </row>
    <row r="378" spans="7:27" x14ac:dyDescent="0.2">
      <c r="G378" s="21"/>
      <c r="H378" s="21">
        <v>263</v>
      </c>
      <c r="I378">
        <f t="shared" si="78"/>
        <v>1.2477875024431704E-2</v>
      </c>
      <c r="J378">
        <f t="shared" si="81"/>
        <v>0.82317081822841476</v>
      </c>
      <c r="K378">
        <f t="shared" si="71"/>
        <v>34.359708689235859</v>
      </c>
      <c r="L378">
        <f t="shared" si="72"/>
        <v>20.870339380581438</v>
      </c>
      <c r="M378">
        <f t="shared" si="79"/>
        <v>0.19459154427866324</v>
      </c>
      <c r="N378" s="21">
        <f t="shared" si="80"/>
        <v>3.6974196476394168E-2</v>
      </c>
      <c r="O378" s="21">
        <f t="shared" si="75"/>
        <v>10.055902483057107</v>
      </c>
      <c r="P378">
        <f t="shared" si="76"/>
        <v>0.26916437081198202</v>
      </c>
      <c r="Q378">
        <f t="shared" si="73"/>
        <v>0.82317081822841476</v>
      </c>
      <c r="R378">
        <f t="shared" si="74"/>
        <v>-0.85845104039978803</v>
      </c>
      <c r="T378" s="21">
        <f t="shared" si="77"/>
        <v>4.6112078210655549E-4</v>
      </c>
      <c r="W378">
        <v>263</v>
      </c>
      <c r="X378">
        <v>9.7820140000000002</v>
      </c>
      <c r="Y378">
        <v>1</v>
      </c>
      <c r="Z378">
        <f t="shared" si="69"/>
        <v>1</v>
      </c>
      <c r="AA378" s="21">
        <f t="shared" si="70"/>
        <v>0.27388848305710667</v>
      </c>
    </row>
    <row r="379" spans="7:27" x14ac:dyDescent="0.2">
      <c r="G379" s="21"/>
      <c r="H379" s="21">
        <v>264</v>
      </c>
      <c r="I379">
        <f t="shared" si="78"/>
        <v>1.245317225045108E-2</v>
      </c>
      <c r="J379">
        <f t="shared" si="81"/>
        <v>0.8227916842508789</v>
      </c>
      <c r="K379">
        <f t="shared" si="71"/>
        <v>34.325945334755055</v>
      </c>
      <c r="L379">
        <f t="shared" si="72"/>
        <v>20.859438659742622</v>
      </c>
      <c r="M379">
        <f t="shared" si="79"/>
        <v>0.19505222790137039</v>
      </c>
      <c r="N379" s="21">
        <f t="shared" si="80"/>
        <v>3.7012349371240059E-2</v>
      </c>
      <c r="O379" s="21">
        <f t="shared" si="75"/>
        <v>10.068355655307558</v>
      </c>
      <c r="P379">
        <f t="shared" si="76"/>
        <v>0.26974147781148566</v>
      </c>
      <c r="Q379">
        <f t="shared" si="73"/>
        <v>0.8227916842508789</v>
      </c>
      <c r="R379">
        <f t="shared" si="74"/>
        <v>-0.86083186406766676</v>
      </c>
      <c r="T379" s="21">
        <f t="shared" si="77"/>
        <v>4.6068362270715313E-4</v>
      </c>
      <c r="W379">
        <v>264</v>
      </c>
      <c r="X379">
        <v>9.7836359999999978</v>
      </c>
      <c r="Y379">
        <v>1</v>
      </c>
      <c r="Z379">
        <f t="shared" si="69"/>
        <v>1</v>
      </c>
      <c r="AA379" s="21">
        <f t="shared" si="70"/>
        <v>0.28471965530756016</v>
      </c>
    </row>
    <row r="380" spans="7:27" x14ac:dyDescent="0.2">
      <c r="G380" s="21"/>
      <c r="H380" s="21">
        <v>265</v>
      </c>
      <c r="I380">
        <f t="shared" si="78"/>
        <v>1.2428641406145824E-2</v>
      </c>
      <c r="J380">
        <f t="shared" si="81"/>
        <v>0.82241308173176098</v>
      </c>
      <c r="K380">
        <f t="shared" si="71"/>
        <v>34.292346999329055</v>
      </c>
      <c r="L380">
        <f t="shared" si="72"/>
        <v>20.84861474182744</v>
      </c>
      <c r="M380">
        <f t="shared" si="79"/>
        <v>0.1955124776327466</v>
      </c>
      <c r="N380" s="21">
        <f t="shared" si="80"/>
        <v>3.7050405132367202E-2</v>
      </c>
      <c r="O380" s="21">
        <f t="shared" si="75"/>
        <v>10.080784296713704</v>
      </c>
      <c r="P380">
        <f t="shared" si="76"/>
        <v>0.27031777584004224</v>
      </c>
      <c r="Q380">
        <f t="shared" si="73"/>
        <v>0.82241308173176098</v>
      </c>
      <c r="R380">
        <f t="shared" si="74"/>
        <v>-0.86322256514165263</v>
      </c>
      <c r="T380" s="21">
        <f t="shared" si="77"/>
        <v>4.6024973137620551E-4</v>
      </c>
      <c r="W380">
        <v>265</v>
      </c>
      <c r="X380">
        <v>9.7998609999999999</v>
      </c>
      <c r="Y380">
        <v>1</v>
      </c>
      <c r="Z380">
        <f t="shared" si="69"/>
        <v>1</v>
      </c>
      <c r="AA380" s="21">
        <f t="shared" si="70"/>
        <v>0.28092329671370386</v>
      </c>
    </row>
    <row r="381" spans="7:27" x14ac:dyDescent="0.2">
      <c r="G381" s="21"/>
      <c r="H381" s="21">
        <v>266</v>
      </c>
      <c r="I381">
        <f t="shared" si="78"/>
        <v>1.2404280741592898E-2</v>
      </c>
      <c r="J381">
        <f t="shared" si="81"/>
        <v>0.82203500743612112</v>
      </c>
      <c r="K381">
        <f t="shared" si="71"/>
        <v>34.258912279715865</v>
      </c>
      <c r="L381">
        <f t="shared" si="72"/>
        <v>20.837866982433873</v>
      </c>
      <c r="M381">
        <f t="shared" si="79"/>
        <v>0.19597229671100361</v>
      </c>
      <c r="N381" s="21">
        <f t="shared" si="80"/>
        <v>3.7088364416229189E-2</v>
      </c>
      <c r="O381" s="21">
        <f t="shared" si="75"/>
        <v>10.093188577455297</v>
      </c>
      <c r="P381">
        <f t="shared" si="76"/>
        <v>0.27089326982178524</v>
      </c>
      <c r="Q381">
        <f t="shared" si="73"/>
        <v>0.82203500743612112</v>
      </c>
      <c r="R381">
        <f t="shared" si="74"/>
        <v>-0.86562321870525127</v>
      </c>
      <c r="T381" s="21">
        <f t="shared" si="77"/>
        <v>4.5981907825701218E-4</v>
      </c>
      <c r="W381">
        <v>266</v>
      </c>
      <c r="X381">
        <v>9.8160859999999985</v>
      </c>
      <c r="Y381">
        <v>1</v>
      </c>
      <c r="Z381">
        <f t="shared" si="69"/>
        <v>1</v>
      </c>
      <c r="AA381" s="21">
        <f t="shared" si="70"/>
        <v>0.27710257745529887</v>
      </c>
    </row>
    <row r="382" spans="7:27" x14ac:dyDescent="0.2">
      <c r="G382" s="21"/>
      <c r="H382" s="21">
        <v>267</v>
      </c>
      <c r="I382">
        <f t="shared" si="78"/>
        <v>1.2380088531358802E-2</v>
      </c>
      <c r="J382">
        <f t="shared" si="81"/>
        <v>0.82165745815907176</v>
      </c>
      <c r="K382">
        <f t="shared" si="71"/>
        <v>34.225639789837274</v>
      </c>
      <c r="L382">
        <f t="shared" si="72"/>
        <v>20.827194745192244</v>
      </c>
      <c r="M382">
        <f t="shared" si="79"/>
        <v>0.19643168834489114</v>
      </c>
      <c r="N382" s="21">
        <f t="shared" si="80"/>
        <v>3.7126227872560272E-2</v>
      </c>
      <c r="O382" s="21">
        <f t="shared" si="75"/>
        <v>10.105568665986656</v>
      </c>
      <c r="P382">
        <f t="shared" si="76"/>
        <v>0.27146796463510375</v>
      </c>
      <c r="Q382">
        <f t="shared" si="73"/>
        <v>0.82165745815907176</v>
      </c>
      <c r="R382">
        <f t="shared" si="74"/>
        <v>-0.86803390048369578</v>
      </c>
      <c r="T382" s="21">
        <f t="shared" si="77"/>
        <v>4.5939163388752924E-4</v>
      </c>
      <c r="W382">
        <v>267</v>
      </c>
      <c r="X382">
        <v>9.829066000000001</v>
      </c>
      <c r="Y382">
        <v>1</v>
      </c>
      <c r="Z382">
        <f t="shared" ref="Z382:Z445" si="82">Y382</f>
        <v>1</v>
      </c>
      <c r="AA382" s="21">
        <f t="shared" ref="AA382:AA445" si="83">IF(X382&gt;$B$8+$B$9,"",ABS(X382-O382))</f>
        <v>0.27650266598665496</v>
      </c>
    </row>
    <row r="383" spans="7:27" x14ac:dyDescent="0.2">
      <c r="G383" s="21"/>
      <c r="H383" s="21">
        <v>268</v>
      </c>
      <c r="I383">
        <f t="shared" si="78"/>
        <v>1.2356063074066831E-2</v>
      </c>
      <c r="J383">
        <f t="shared" si="81"/>
        <v>0.8212804307253847</v>
      </c>
      <c r="K383">
        <f t="shared" si="71"/>
        <v>34.19252816050583</v>
      </c>
      <c r="L383">
        <f t="shared" si="72"/>
        <v>20.816597401636461</v>
      </c>
      <c r="M383">
        <f t="shared" si="79"/>
        <v>0.19689065571408548</v>
      </c>
      <c r="N383" s="21">
        <f t="shared" si="80"/>
        <v>3.7163996144469337E-2</v>
      </c>
      <c r="O383" s="21">
        <f t="shared" si="75"/>
        <v>10.117924729060723</v>
      </c>
      <c r="P383">
        <f t="shared" si="76"/>
        <v>0.27204186511324041</v>
      </c>
      <c r="Q383">
        <f t="shared" si="73"/>
        <v>0.8212804307253847</v>
      </c>
      <c r="R383">
        <f t="shared" si="74"/>
        <v>-0.87045468685219962</v>
      </c>
      <c r="T383" s="21">
        <f t="shared" si="77"/>
        <v>4.5896736919434633E-4</v>
      </c>
      <c r="W383">
        <v>268</v>
      </c>
      <c r="X383">
        <v>9.8420459999999999</v>
      </c>
      <c r="Y383">
        <v>1</v>
      </c>
      <c r="Z383">
        <f t="shared" si="82"/>
        <v>1</v>
      </c>
      <c r="AA383" s="21">
        <f t="shared" si="83"/>
        <v>0.27587872906072342</v>
      </c>
    </row>
    <row r="384" spans="7:27" x14ac:dyDescent="0.2">
      <c r="G384" s="21"/>
      <c r="H384" s="21">
        <v>269</v>
      </c>
      <c r="I384">
        <f t="shared" si="78"/>
        <v>1.233220269197376E-2</v>
      </c>
      <c r="J384">
        <f t="shared" si="81"/>
        <v>0.820903921989104</v>
      </c>
      <c r="K384">
        <f t="shared" si="71"/>
        <v>34.159576039157017</v>
      </c>
      <c r="L384">
        <f t="shared" si="72"/>
        <v>20.806074331077703</v>
      </c>
      <c r="M384">
        <f t="shared" si="79"/>
        <v>0.19734920196957201</v>
      </c>
      <c r="N384" s="21">
        <f t="shared" si="80"/>
        <v>3.7201669868532378E-2</v>
      </c>
      <c r="O384" s="21">
        <f t="shared" si="75"/>
        <v>10.130256931752697</v>
      </c>
      <c r="P384">
        <f t="shared" si="76"/>
        <v>0.27261497604488028</v>
      </c>
      <c r="Q384">
        <f t="shared" si="73"/>
        <v>0.820903921989104</v>
      </c>
      <c r="R384">
        <f t="shared" si="74"/>
        <v>-0.87288565484431646</v>
      </c>
      <c r="T384" s="21">
        <f t="shared" si="77"/>
        <v>4.5854625548652495E-4</v>
      </c>
      <c r="W384">
        <v>269</v>
      </c>
      <c r="X384">
        <v>9.8485359999999993</v>
      </c>
      <c r="Y384">
        <v>1</v>
      </c>
      <c r="Z384">
        <f t="shared" si="82"/>
        <v>1</v>
      </c>
      <c r="AA384" s="21">
        <f t="shared" si="83"/>
        <v>0.28172093175269808</v>
      </c>
    </row>
    <row r="385" spans="7:28" x14ac:dyDescent="0.2">
      <c r="G385" s="21"/>
      <c r="H385" s="21">
        <v>270</v>
      </c>
      <c r="I385">
        <f t="shared" si="78"/>
        <v>1.2308505730555228E-2</v>
      </c>
      <c r="J385">
        <f t="shared" si="81"/>
        <v>0.82052792883316616</v>
      </c>
      <c r="K385">
        <f t="shared" si="71"/>
        <v>34.126782089586762</v>
      </c>
      <c r="L385">
        <f t="shared" si="72"/>
        <v>20.79562492048067</v>
      </c>
      <c r="M385">
        <f t="shared" si="79"/>
        <v>0.1978073302340207</v>
      </c>
      <c r="N385" s="21">
        <f t="shared" si="80"/>
        <v>3.7239249674883193E-2</v>
      </c>
      <c r="O385" s="21">
        <f t="shared" si="75"/>
        <v>10.142565437483253</v>
      </c>
      <c r="P385">
        <f t="shared" si="76"/>
        <v>0.27318730217472892</v>
      </c>
      <c r="Q385">
        <f t="shared" si="73"/>
        <v>0.82052792883316616</v>
      </c>
      <c r="R385">
        <f t="shared" si="74"/>
        <v>-0.87532688216040144</v>
      </c>
      <c r="T385" s="21">
        <f t="shared" si="77"/>
        <v>4.5812826444868726E-4</v>
      </c>
      <c r="W385">
        <v>270</v>
      </c>
      <c r="X385">
        <v>9.8598929999999996</v>
      </c>
      <c r="Y385">
        <v>1</v>
      </c>
      <c r="Z385">
        <f t="shared" si="82"/>
        <v>1</v>
      </c>
      <c r="AA385" s="21">
        <f t="shared" si="83"/>
        <v>0.28267243748325299</v>
      </c>
    </row>
    <row r="386" spans="7:28" x14ac:dyDescent="0.2">
      <c r="G386" s="21"/>
      <c r="H386" s="21">
        <v>271</v>
      </c>
      <c r="I386">
        <f t="shared" si="78"/>
        <v>1.2284970558100218E-2</v>
      </c>
      <c r="J386">
        <f t="shared" si="81"/>
        <v>0.82015244816902633</v>
      </c>
      <c r="K386">
        <f t="shared" si="71"/>
        <v>34.094144991693987</v>
      </c>
      <c r="L386">
        <f t="shared" si="72"/>
        <v>20.785248564342197</v>
      </c>
      <c r="M386">
        <f t="shared" si="79"/>
        <v>0.19826504360215549</v>
      </c>
      <c r="N386" s="21">
        <f t="shared" si="80"/>
        <v>3.7276736187302539E-2</v>
      </c>
      <c r="O386" s="21">
        <f t="shared" si="75"/>
        <v>10.154850408041353</v>
      </c>
      <c r="P386">
        <f t="shared" si="76"/>
        <v>0.27375884820408175</v>
      </c>
      <c r="Q386">
        <f t="shared" si="73"/>
        <v>0.82015244816902633</v>
      </c>
      <c r="R386">
        <f t="shared" si="74"/>
        <v>-0.87777844717618259</v>
      </c>
      <c r="T386" s="21">
        <f t="shared" si="77"/>
        <v>4.577133681347989E-4</v>
      </c>
      <c r="W386">
        <v>271</v>
      </c>
      <c r="X386">
        <v>9.8761179999999982</v>
      </c>
      <c r="Y386">
        <v>1</v>
      </c>
      <c r="Z386">
        <f t="shared" si="82"/>
        <v>1</v>
      </c>
      <c r="AA386" s="21">
        <f t="shared" si="83"/>
        <v>0.27873240804135513</v>
      </c>
    </row>
    <row r="387" spans="7:28" x14ac:dyDescent="0.2">
      <c r="G387" s="21"/>
      <c r="H387" s="21">
        <v>272</v>
      </c>
      <c r="I387">
        <f t="shared" si="78"/>
        <v>1.2261595565313891E-2</v>
      </c>
      <c r="J387">
        <f t="shared" si="81"/>
        <v>0.81977747693629099</v>
      </c>
      <c r="K387">
        <f t="shared" ref="K387:K450" si="84">IF(O387&lt;$B$8+$B$9,0.5*(($B$8+$B$9)^2+O387^2)/O387-$B$9,$B$8)</f>
        <v>34.061663441228177</v>
      </c>
      <c r="L387">
        <f t="shared" ref="L387:L450" si="85">0.5*Z387*K387/J387/$B$7</f>
        <v>20.774944664572235</v>
      </c>
      <c r="M387">
        <f t="shared" si="79"/>
        <v>0.19872234514111714</v>
      </c>
      <c r="N387" s="21">
        <f t="shared" si="80"/>
        <v>3.7314130023305733E-2</v>
      </c>
      <c r="O387" s="21">
        <f t="shared" si="75"/>
        <v>10.167112003606666</v>
      </c>
      <c r="P387">
        <f t="shared" si="76"/>
        <v>0.27432961879138312</v>
      </c>
      <c r="Q387">
        <f t="shared" ref="Q387:Q450" si="86">1-B$15*P387</f>
        <v>0.81977747693629099</v>
      </c>
      <c r="R387">
        <f t="shared" ref="R387:R450" si="87">$E$15/(P387+$E$16)</f>
        <v>-0.88024042895143828</v>
      </c>
      <c r="T387" s="21">
        <f t="shared" si="77"/>
        <v>4.5730153896164638E-4</v>
      </c>
      <c r="W387">
        <v>272</v>
      </c>
      <c r="X387">
        <v>9.8988329999999998</v>
      </c>
      <c r="Y387">
        <v>1</v>
      </c>
      <c r="Z387">
        <f t="shared" si="82"/>
        <v>1</v>
      </c>
      <c r="AA387" s="21">
        <f t="shared" si="83"/>
        <v>0.26827900360666668</v>
      </c>
    </row>
    <row r="388" spans="7:28" x14ac:dyDescent="0.2">
      <c r="G388" s="21"/>
      <c r="H388" s="21">
        <v>273</v>
      </c>
      <c r="I388">
        <f t="shared" si="78"/>
        <v>1.2238379164928778E-2</v>
      </c>
      <c r="J388">
        <f t="shared" si="81"/>
        <v>0.81940301210235611</v>
      </c>
      <c r="K388">
        <f t="shared" si="84"/>
        <v>34.02933614954177</v>
      </c>
      <c r="L388">
        <f t="shared" si="85"/>
        <v>20.764712630377161</v>
      </c>
      <c r="M388">
        <f t="shared" si="79"/>
        <v>0.1991792378908212</v>
      </c>
      <c r="N388" s="21">
        <f t="shared" si="80"/>
        <v>3.7351431794228743E-2</v>
      </c>
      <c r="O388" s="21">
        <f t="shared" ref="O388:O451" si="88">O387+I388*(H388-H387)</f>
        <v>10.179350382771595</v>
      </c>
      <c r="P388">
        <f t="shared" ref="P388:P451" si="89">MIN(O388/(K388+$B$9),1)</f>
        <v>0.27489961855277717</v>
      </c>
      <c r="Q388">
        <f t="shared" si="86"/>
        <v>0.81940301210235611</v>
      </c>
      <c r="R388">
        <f t="shared" si="87"/>
        <v>-0.88271290723879026</v>
      </c>
      <c r="T388" s="21">
        <f t="shared" ref="T388:T451" si="90">(M388-M387)/(H388-H387)</f>
        <v>4.5689274970406313E-4</v>
      </c>
      <c r="W388">
        <v>273</v>
      </c>
      <c r="X388">
        <v>9.8939649999999979</v>
      </c>
      <c r="Y388">
        <v>1</v>
      </c>
      <c r="Z388">
        <f t="shared" si="82"/>
        <v>1</v>
      </c>
      <c r="AA388" s="21">
        <f t="shared" si="83"/>
        <v>0.28538538277159731</v>
      </c>
    </row>
    <row r="389" spans="7:28" x14ac:dyDescent="0.2">
      <c r="G389" s="21"/>
      <c r="H389" s="21">
        <v>274</v>
      </c>
      <c r="I389">
        <f t="shared" ref="I389:I452" si="91">IF(P388&lt;0.999,MAX(0,MIN(10000000,(L388/$E$8/M388^$E$10)^(1/$E$9)/N388)),0.1)</f>
        <v>1.2215319791324253E-2</v>
      </c>
      <c r="J389">
        <f t="shared" si="81"/>
        <v>0.81902905066205145</v>
      </c>
      <c r="K389">
        <f t="shared" si="84"/>
        <v>33.997161843347357</v>
      </c>
      <c r="L389">
        <f t="shared" si="85"/>
        <v>20.754551878145346</v>
      </c>
      <c r="M389">
        <f t="shared" ref="M389:M452" si="92">-LN(J389)</f>
        <v>0.19963572486430919</v>
      </c>
      <c r="N389" s="21">
        <f t="shared" ref="N389:N452" si="93">-$B$15*(O389-2*(K389+$B$9))/(K389+$B$9)^2/J389</f>
        <v>3.7388642105312786E-2</v>
      </c>
      <c r="O389" s="21">
        <f t="shared" si="88"/>
        <v>10.191565702562919</v>
      </c>
      <c r="P389">
        <f t="shared" si="89"/>
        <v>0.27546885206264854</v>
      </c>
      <c r="Q389">
        <f t="shared" si="86"/>
        <v>0.81902905066205145</v>
      </c>
      <c r="R389">
        <f t="shared" si="87"/>
        <v>-0.88519596249260524</v>
      </c>
      <c r="T389" s="21">
        <f t="shared" si="90"/>
        <v>4.5648697348799061E-4</v>
      </c>
      <c r="W389">
        <v>274</v>
      </c>
      <c r="X389">
        <v>9.9085679999999989</v>
      </c>
      <c r="Y389">
        <v>1</v>
      </c>
      <c r="Z389">
        <f t="shared" si="82"/>
        <v>1</v>
      </c>
      <c r="AA389" s="21">
        <f t="shared" si="83"/>
        <v>0.28299770256291978</v>
      </c>
    </row>
    <row r="390" spans="7:28" x14ac:dyDescent="0.2">
      <c r="G390" s="21"/>
      <c r="H390" s="21">
        <v>275</v>
      </c>
      <c r="I390">
        <f t="shared" si="91"/>
        <v>1.2192415900153797E-2</v>
      </c>
      <c r="J390">
        <f t="shared" si="81"/>
        <v>0.81865558963729135</v>
      </c>
      <c r="K390">
        <f t="shared" si="84"/>
        <v>33.965139264479475</v>
      </c>
      <c r="L390">
        <f t="shared" si="85"/>
        <v>20.744461831334878</v>
      </c>
      <c r="M390">
        <f t="shared" si="92"/>
        <v>0.20009180904809387</v>
      </c>
      <c r="N390" s="21">
        <f t="shared" si="93"/>
        <v>3.742576155578746E-2</v>
      </c>
      <c r="O390" s="21">
        <f t="shared" si="88"/>
        <v>10.203758118463073</v>
      </c>
      <c r="P390">
        <f t="shared" si="89"/>
        <v>0.2760373238541553</v>
      </c>
      <c r="Q390">
        <f t="shared" si="86"/>
        <v>0.81865558963729135</v>
      </c>
      <c r="R390">
        <f t="shared" si="87"/>
        <v>-0.88768967587801595</v>
      </c>
      <c r="T390" s="21">
        <f t="shared" si="90"/>
        <v>4.5608418378467741E-4</v>
      </c>
      <c r="W390">
        <v>275</v>
      </c>
      <c r="X390">
        <v>9.9215470000000003</v>
      </c>
      <c r="Y390">
        <v>1</v>
      </c>
      <c r="Z390">
        <f t="shared" si="82"/>
        <v>1</v>
      </c>
      <c r="AA390" s="21">
        <f t="shared" si="83"/>
        <v>0.28221111846307245</v>
      </c>
      <c r="AB390">
        <f>IF(OR(Z387&lt;&gt;Z393,X390&gt;$B$8+$B$9),"",((X393-X387)/(W393-W387)-(O393-O387)/(W393-W387))^2)</f>
        <v>6.6437527851261422E-8</v>
      </c>
    </row>
    <row r="391" spans="7:28" x14ac:dyDescent="0.2">
      <c r="G391" s="21"/>
      <c r="H391" s="21">
        <v>276</v>
      </c>
      <c r="I391">
        <f t="shared" si="91"/>
        <v>1.2169665967980045E-2</v>
      </c>
      <c r="J391">
        <f t="shared" ref="J391:J454" si="94">Q391</f>
        <v>0.81828262607672997</v>
      </c>
      <c r="K391">
        <f t="shared" si="84"/>
        <v>33.933267169661015</v>
      </c>
      <c r="L391">
        <f t="shared" si="85"/>
        <v>20.734441920363533</v>
      </c>
      <c r="M391">
        <f t="shared" si="92"/>
        <v>0.20054749340249997</v>
      </c>
      <c r="N391" s="21">
        <f t="shared" si="93"/>
        <v>3.7462790738952381E-2</v>
      </c>
      <c r="O391" s="21">
        <f t="shared" si="88"/>
        <v>10.215927784431052</v>
      </c>
      <c r="P391">
        <f t="shared" si="89"/>
        <v>0.27660503841975204</v>
      </c>
      <c r="Q391">
        <f t="shared" si="86"/>
        <v>0.81828262607672997</v>
      </c>
      <c r="R391">
        <f t="shared" si="87"/>
        <v>-0.89019412928005559</v>
      </c>
      <c r="T391" s="21">
        <f t="shared" si="90"/>
        <v>4.5568435440609956E-4</v>
      </c>
      <c r="W391">
        <v>276</v>
      </c>
      <c r="X391">
        <v>9.9393950000000011</v>
      </c>
      <c r="Y391">
        <v>1</v>
      </c>
      <c r="Z391">
        <f t="shared" si="82"/>
        <v>1</v>
      </c>
      <c r="AA391" s="21">
        <f t="shared" si="83"/>
        <v>0.27653278443105123</v>
      </c>
      <c r="AB391">
        <f t="shared" ref="AB391:AB454" si="95">IF(OR(Z388&lt;&gt;Z394,X391&gt;$B$8+$B$9),"",((X394-X388)/(W394-W388)-(O394-O388)/(W394-W388))^2)</f>
        <v>5.971981560771546E-6</v>
      </c>
    </row>
    <row r="392" spans="7:28" x14ac:dyDescent="0.2">
      <c r="G392" s="21"/>
      <c r="H392" s="21">
        <v>277</v>
      </c>
      <c r="I392">
        <f t="shared" si="91"/>
        <v>1.2147068491917493E-2</v>
      </c>
      <c r="J392">
        <f t="shared" si="94"/>
        <v>0.81791015705542347</v>
      </c>
      <c r="K392">
        <f t="shared" si="84"/>
        <v>33.901544330273993</v>
      </c>
      <c r="L392">
        <f t="shared" si="85"/>
        <v>20.724491582500757</v>
      </c>
      <c r="M392">
        <f t="shared" si="92"/>
        <v>0.20100278086199783</v>
      </c>
      <c r="N392" s="21">
        <f t="shared" si="93"/>
        <v>3.7499730242257535E-2</v>
      </c>
      <c r="O392" s="21">
        <f t="shared" si="88"/>
        <v>10.228074852922969</v>
      </c>
      <c r="P392">
        <f t="shared" si="89"/>
        <v>0.27717200021170568</v>
      </c>
      <c r="Q392">
        <f t="shared" si="86"/>
        <v>0.81791015705542347</v>
      </c>
      <c r="R392">
        <f t="shared" si="87"/>
        <v>-0.89270940531291731</v>
      </c>
      <c r="T392" s="21">
        <f t="shared" si="90"/>
        <v>4.552874594978551E-4</v>
      </c>
      <c r="W392">
        <v>277</v>
      </c>
      <c r="X392">
        <v>9.9491300000000003</v>
      </c>
      <c r="Y392">
        <v>1</v>
      </c>
      <c r="Z392">
        <f t="shared" si="82"/>
        <v>1</v>
      </c>
      <c r="AA392" s="21">
        <f t="shared" si="83"/>
        <v>0.27894485292296878</v>
      </c>
      <c r="AB392">
        <f t="shared" si="95"/>
        <v>1.0532900363315131E-9</v>
      </c>
    </row>
    <row r="393" spans="7:28" x14ac:dyDescent="0.2">
      <c r="G393" s="21"/>
      <c r="H393" s="21">
        <v>278</v>
      </c>
      <c r="I393">
        <f t="shared" si="91"/>
        <v>1.2124621989282457E-2</v>
      </c>
      <c r="J393">
        <f t="shared" si="94"/>
        <v>0.81753817967449671</v>
      </c>
      <c r="K393">
        <f t="shared" si="84"/>
        <v>33.869969532134711</v>
      </c>
      <c r="L393">
        <f t="shared" si="85"/>
        <v>20.714610261761756</v>
      </c>
      <c r="M393">
        <f t="shared" si="92"/>
        <v>0.20145767433553294</v>
      </c>
      <c r="N393" s="21">
        <f t="shared" si="93"/>
        <v>3.7536580647382189E-2</v>
      </c>
      <c r="O393" s="21">
        <f t="shared" si="88"/>
        <v>10.240199474912252</v>
      </c>
      <c r="P393">
        <f t="shared" si="89"/>
        <v>0.27773821364260187</v>
      </c>
      <c r="Q393">
        <f t="shared" si="86"/>
        <v>0.81753817967449671</v>
      </c>
      <c r="R393">
        <f t="shared" si="87"/>
        <v>-0.89523558732933006</v>
      </c>
      <c r="T393" s="21">
        <f t="shared" si="90"/>
        <v>4.5489347353511178E-4</v>
      </c>
      <c r="W393">
        <v>278</v>
      </c>
      <c r="X393">
        <v>9.9734669999999994</v>
      </c>
      <c r="Y393">
        <v>1</v>
      </c>
      <c r="Z393">
        <f t="shared" si="82"/>
        <v>1</v>
      </c>
      <c r="AA393" s="21">
        <f t="shared" si="83"/>
        <v>0.26673247491225283</v>
      </c>
      <c r="AB393">
        <f t="shared" si="95"/>
        <v>2.8139887425551866E-6</v>
      </c>
    </row>
    <row r="394" spans="7:28" x14ac:dyDescent="0.2">
      <c r="G394" s="21"/>
      <c r="H394" s="21">
        <v>279</v>
      </c>
      <c r="I394">
        <f t="shared" si="91"/>
        <v>1.2102324997250282E-2</v>
      </c>
      <c r="J394">
        <f t="shared" si="94"/>
        <v>0.81716669106081541</v>
      </c>
      <c r="K394">
        <f t="shared" si="84"/>
        <v>33.838541575273133</v>
      </c>
      <c r="L394">
        <f t="shared" si="85"/>
        <v>20.704797408803579</v>
      </c>
      <c r="M394">
        <f t="shared" si="92"/>
        <v>0.20191217670684983</v>
      </c>
      <c r="N394" s="21">
        <f t="shared" si="93"/>
        <v>3.7573342530312477E-2</v>
      </c>
      <c r="O394" s="21">
        <f t="shared" si="88"/>
        <v>10.252301799909503</v>
      </c>
      <c r="P394">
        <f t="shared" si="89"/>
        <v>0.27830368308584402</v>
      </c>
      <c r="Q394">
        <f t="shared" si="86"/>
        <v>0.81716669106081541</v>
      </c>
      <c r="R394">
        <f t="shared" si="87"/>
        <v>-0.89777275943006352</v>
      </c>
      <c r="T394" s="21">
        <f t="shared" si="90"/>
        <v>4.5450237131688942E-4</v>
      </c>
      <c r="W394">
        <v>279</v>
      </c>
      <c r="X394">
        <v>9.981579</v>
      </c>
      <c r="Y394">
        <v>1</v>
      </c>
      <c r="Z394">
        <f t="shared" si="82"/>
        <v>1</v>
      </c>
      <c r="AA394" s="21">
        <f t="shared" si="83"/>
        <v>0.27072279990950321</v>
      </c>
      <c r="AB394">
        <f t="shared" si="95"/>
        <v>1.2906436950795919E-5</v>
      </c>
    </row>
    <row r="395" spans="7:28" x14ac:dyDescent="0.2">
      <c r="G395" s="21"/>
      <c r="H395" s="21">
        <v>280</v>
      </c>
      <c r="I395">
        <f t="shared" si="91"/>
        <v>1.2080176072519639E-2</v>
      </c>
      <c r="J395">
        <f t="shared" si="94"/>
        <v>0.8167956883666645</v>
      </c>
      <c r="K395">
        <f t="shared" si="84"/>
        <v>33.807259273716454</v>
      </c>
      <c r="L395">
        <f t="shared" si="85"/>
        <v>20.695052480823193</v>
      </c>
      <c r="M395">
        <f t="shared" si="92"/>
        <v>0.20236629083480984</v>
      </c>
      <c r="N395" s="21">
        <f t="shared" si="93"/>
        <v>3.7610016461417643E-2</v>
      </c>
      <c r="O395" s="21">
        <f t="shared" si="88"/>
        <v>10.264381975982023</v>
      </c>
      <c r="P395">
        <f t="shared" si="89"/>
        <v>0.2788684128761435</v>
      </c>
      <c r="Q395">
        <f t="shared" si="86"/>
        <v>0.8167956883666645</v>
      </c>
      <c r="R395">
        <f t="shared" si="87"/>
        <v>-0.9003210064735554</v>
      </c>
      <c r="T395" s="21">
        <f t="shared" si="90"/>
        <v>4.5411412796000916E-4</v>
      </c>
      <c r="W395">
        <v>280</v>
      </c>
      <c r="X395">
        <v>9.981579</v>
      </c>
      <c r="Y395">
        <v>1</v>
      </c>
      <c r="Z395">
        <f t="shared" si="82"/>
        <v>1</v>
      </c>
      <c r="AA395" s="21">
        <f t="shared" si="83"/>
        <v>0.28280297598202253</v>
      </c>
      <c r="AB395">
        <f t="shared" si="95"/>
        <v>2.9310418847371178E-8</v>
      </c>
    </row>
    <row r="396" spans="7:28" x14ac:dyDescent="0.2">
      <c r="G396" s="21"/>
      <c r="H396" s="21">
        <v>281</v>
      </c>
      <c r="I396">
        <f t="shared" si="91"/>
        <v>1.2058173790983489E-2</v>
      </c>
      <c r="J396">
        <f t="shared" si="94"/>
        <v>0.81642516876942994</v>
      </c>
      <c r="K396">
        <f t="shared" si="84"/>
        <v>33.776121455276638</v>
      </c>
      <c r="L396">
        <f t="shared" si="85"/>
        <v>20.685374941457429</v>
      </c>
      <c r="M396">
        <f t="shared" si="92"/>
        <v>0.20282001955370563</v>
      </c>
      <c r="N396" s="21">
        <f t="shared" si="93"/>
        <v>3.764660300552506E-2</v>
      </c>
      <c r="O396" s="21">
        <f t="shared" si="88"/>
        <v>10.276440149773006</v>
      </c>
      <c r="P396">
        <f t="shared" si="89"/>
        <v>0.27943240731000313</v>
      </c>
      <c r="Q396">
        <f t="shared" si="86"/>
        <v>0.81642516876942994</v>
      </c>
      <c r="R396">
        <f t="shared" si="87"/>
        <v>-0.90288041408567254</v>
      </c>
      <c r="T396" s="21">
        <f t="shared" si="90"/>
        <v>4.5372871889579058E-4</v>
      </c>
      <c r="W396">
        <v>281</v>
      </c>
      <c r="X396">
        <v>10.004293999999998</v>
      </c>
      <c r="Y396">
        <v>1</v>
      </c>
      <c r="Z396">
        <f t="shared" si="82"/>
        <v>1</v>
      </c>
      <c r="AA396" s="21">
        <f t="shared" si="83"/>
        <v>0.27214614977300755</v>
      </c>
      <c r="AB396">
        <f t="shared" si="95"/>
        <v>4.762444530113154E-7</v>
      </c>
    </row>
    <row r="397" spans="7:28" x14ac:dyDescent="0.2">
      <c r="G397" s="21"/>
      <c r="H397" s="21">
        <v>282</v>
      </c>
      <c r="I397">
        <f t="shared" si="91"/>
        <v>1.203631674740699E-2</v>
      </c>
      <c r="J397">
        <f t="shared" si="94"/>
        <v>0.81605512947128789</v>
      </c>
      <c r="K397">
        <f t="shared" si="84"/>
        <v>33.745126961342031</v>
      </c>
      <c r="L397">
        <f t="shared" si="85"/>
        <v>20.675764260684865</v>
      </c>
      <c r="M397">
        <f t="shared" si="92"/>
        <v>0.2032733656735681</v>
      </c>
      <c r="N397" s="21">
        <f t="shared" si="93"/>
        <v>3.7683102721993864E-2</v>
      </c>
      <c r="O397" s="21">
        <f t="shared" si="88"/>
        <v>10.288476466520413</v>
      </c>
      <c r="P397">
        <f t="shared" si="89"/>
        <v>0.27999567064619146</v>
      </c>
      <c r="Q397">
        <f t="shared" si="86"/>
        <v>0.81605512947128789</v>
      </c>
      <c r="R397">
        <f t="shared" si="87"/>
        <v>-0.90545106866959679</v>
      </c>
      <c r="T397" s="21">
        <f t="shared" si="90"/>
        <v>4.5334611986247442E-4</v>
      </c>
      <c r="W397">
        <v>282</v>
      </c>
      <c r="X397">
        <v>10.033498999999999</v>
      </c>
      <c r="Y397">
        <v>1</v>
      </c>
      <c r="Z397">
        <f t="shared" si="82"/>
        <v>1</v>
      </c>
      <c r="AA397" s="21">
        <f t="shared" si="83"/>
        <v>0.25497746652041364</v>
      </c>
      <c r="AB397">
        <f t="shared" si="95"/>
        <v>2.2355700702261069E-6</v>
      </c>
    </row>
    <row r="398" spans="7:28" x14ac:dyDescent="0.2">
      <c r="G398" s="21"/>
      <c r="H398" s="21">
        <v>283</v>
      </c>
      <c r="I398">
        <f t="shared" si="91"/>
        <v>1.2014603555111745E-2</v>
      </c>
      <c r="J398">
        <f t="shared" si="94"/>
        <v>0.81568556769889633</v>
      </c>
      <c r="K398">
        <f t="shared" si="84"/>
        <v>33.714274646672742</v>
      </c>
      <c r="L398">
        <f t="shared" si="85"/>
        <v>20.666219914729503</v>
      </c>
      <c r="M398">
        <f t="shared" si="92"/>
        <v>0.20372633198047127</v>
      </c>
      <c r="N398" s="21">
        <f t="shared" si="93"/>
        <v>3.7719516164787539E-2</v>
      </c>
      <c r="O398" s="21">
        <f t="shared" si="88"/>
        <v>10.300491070075525</v>
      </c>
      <c r="P398">
        <f t="shared" si="89"/>
        <v>0.28055820710621104</v>
      </c>
      <c r="Q398">
        <f t="shared" si="86"/>
        <v>0.81568556769889633</v>
      </c>
      <c r="R398">
        <f t="shared" si="87"/>
        <v>-0.90803305741585172</v>
      </c>
      <c r="T398" s="21">
        <f t="shared" si="90"/>
        <v>4.5296630690316864E-4</v>
      </c>
      <c r="W398">
        <v>283</v>
      </c>
      <c r="X398">
        <v>10.020519</v>
      </c>
      <c r="Y398">
        <v>1</v>
      </c>
      <c r="Z398">
        <f t="shared" si="82"/>
        <v>1</v>
      </c>
      <c r="AA398" s="21">
        <f t="shared" si="83"/>
        <v>0.27997207007552483</v>
      </c>
      <c r="AB398">
        <f t="shared" si="95"/>
        <v>1.5606392706047154E-5</v>
      </c>
    </row>
    <row r="399" spans="7:28" x14ac:dyDescent="0.2">
      <c r="G399" s="21"/>
      <c r="H399" s="21">
        <v>284</v>
      </c>
      <c r="I399">
        <f t="shared" si="91"/>
        <v>1.1993032845666546E-2</v>
      </c>
      <c r="J399">
        <f t="shared" si="94"/>
        <v>0.81531648070309337</v>
      </c>
      <c r="K399">
        <f t="shared" si="84"/>
        <v>33.683563379199917</v>
      </c>
      <c r="L399">
        <f t="shared" si="85"/>
        <v>20.656741385966271</v>
      </c>
      <c r="M399">
        <f t="shared" si="92"/>
        <v>0.20417892123683035</v>
      </c>
      <c r="N399" s="21">
        <f t="shared" si="93"/>
        <v>3.7755843882545097E-2</v>
      </c>
      <c r="O399" s="21">
        <f t="shared" si="88"/>
        <v>10.312484102921191</v>
      </c>
      <c r="P399">
        <f t="shared" si="89"/>
        <v>0.28112002087475807</v>
      </c>
      <c r="Q399">
        <f t="shared" si="86"/>
        <v>0.81531648070309337</v>
      </c>
      <c r="R399">
        <f t="shared" si="87"/>
        <v>-0.91062646831245964</v>
      </c>
      <c r="T399" s="21">
        <f t="shared" si="90"/>
        <v>4.525892563590761E-4</v>
      </c>
      <c r="W399">
        <v>284</v>
      </c>
      <c r="X399">
        <v>10.041611</v>
      </c>
      <c r="Y399">
        <v>1</v>
      </c>
      <c r="Z399">
        <f t="shared" si="82"/>
        <v>1</v>
      </c>
      <c r="AA399" s="21">
        <f t="shared" si="83"/>
        <v>0.27087310292119149</v>
      </c>
      <c r="AB399">
        <f t="shared" si="95"/>
        <v>1.6073877930849021E-6</v>
      </c>
    </row>
    <row r="400" spans="7:28" x14ac:dyDescent="0.2">
      <c r="G400" s="21"/>
      <c r="H400" s="21">
        <v>285</v>
      </c>
      <c r="I400">
        <f t="shared" si="91"/>
        <v>1.1971603268584225E-2</v>
      </c>
      <c r="J400">
        <f t="shared" si="94"/>
        <v>0.8149478657585999</v>
      </c>
      <c r="K400">
        <f t="shared" si="84"/>
        <v>33.652992039828646</v>
      </c>
      <c r="L400">
        <f t="shared" si="85"/>
        <v>20.647328162828259</v>
      </c>
      <c r="M400">
        <f t="shared" si="92"/>
        <v>0.20463113618169529</v>
      </c>
      <c r="N400" s="21">
        <f t="shared" si="93"/>
        <v>3.7792086418651206E-2</v>
      </c>
      <c r="O400" s="21">
        <f t="shared" si="88"/>
        <v>10.324455706189775</v>
      </c>
      <c r="P400">
        <f t="shared" si="89"/>
        <v>0.28168111610017532</v>
      </c>
      <c r="Q400">
        <f t="shared" si="86"/>
        <v>0.8149478657585999</v>
      </c>
      <c r="R400">
        <f t="shared" si="87"/>
        <v>-0.91323139015524002</v>
      </c>
      <c r="T400" s="21">
        <f t="shared" si="90"/>
        <v>4.5221494486494263E-4</v>
      </c>
      <c r="W400">
        <v>285</v>
      </c>
      <c r="X400">
        <v>10.062704</v>
      </c>
      <c r="Y400">
        <v>1</v>
      </c>
      <c r="Z400">
        <f t="shared" si="82"/>
        <v>1</v>
      </c>
      <c r="AA400" s="21">
        <f t="shared" si="83"/>
        <v>0.26175170618977539</v>
      </c>
      <c r="AB400">
        <f t="shared" si="95"/>
        <v>6.2332308029363149E-6</v>
      </c>
    </row>
    <row r="401" spans="7:28" x14ac:dyDescent="0.2">
      <c r="G401" s="21"/>
      <c r="H401" s="21">
        <v>286</v>
      </c>
      <c r="I401">
        <f t="shared" si="91"/>
        <v>1.1950313491024711E-2</v>
      </c>
      <c r="J401">
        <f t="shared" si="94"/>
        <v>0.81457972016372637</v>
      </c>
      <c r="K401">
        <f t="shared" si="84"/>
        <v>33.622559522244529</v>
      </c>
      <c r="L401">
        <f t="shared" si="85"/>
        <v>20.637979739715693</v>
      </c>
      <c r="M401">
        <f t="shared" si="92"/>
        <v>0.20508297953104074</v>
      </c>
      <c r="N401" s="21">
        <f t="shared" si="93"/>
        <v>3.7828244311305055E-2</v>
      </c>
      <c r="O401" s="21">
        <f t="shared" si="88"/>
        <v>10.336406019680799</v>
      </c>
      <c r="P401">
        <f t="shared" si="89"/>
        <v>0.28224149689489808</v>
      </c>
      <c r="Q401">
        <f t="shared" si="86"/>
        <v>0.81457972016372637</v>
      </c>
      <c r="R401">
        <f t="shared" si="87"/>
        <v>-0.91584791255824982</v>
      </c>
      <c r="T401" s="21">
        <f t="shared" si="90"/>
        <v>4.5184334934544879E-4</v>
      </c>
      <c r="W401">
        <v>286</v>
      </c>
      <c r="X401">
        <v>10.077306</v>
      </c>
      <c r="Y401">
        <v>1</v>
      </c>
      <c r="Z401">
        <f t="shared" si="82"/>
        <v>1</v>
      </c>
      <c r="AA401" s="21">
        <f t="shared" si="83"/>
        <v>0.25910001968079932</v>
      </c>
      <c r="AB401">
        <f t="shared" si="95"/>
        <v>5.7220389297348905E-6</v>
      </c>
    </row>
    <row r="402" spans="7:28" x14ac:dyDescent="0.2">
      <c r="G402" s="21"/>
      <c r="H402" s="21">
        <v>287</v>
      </c>
      <c r="I402">
        <f t="shared" si="91"/>
        <v>1.1929162197504013E-2</v>
      </c>
      <c r="J402">
        <f t="shared" si="94"/>
        <v>0.81421204124008473</v>
      </c>
      <c r="K402">
        <f t="shared" si="84"/>
        <v>33.592264732723777</v>
      </c>
      <c r="L402">
        <f t="shared" si="85"/>
        <v>20.628695616906572</v>
      </c>
      <c r="M402">
        <f t="shared" si="92"/>
        <v>0.20553445397805056</v>
      </c>
      <c r="N402" s="21">
        <f t="shared" si="93"/>
        <v>3.7864318093588201E-2</v>
      </c>
      <c r="O402" s="21">
        <f t="shared" si="88"/>
        <v>10.348335181878303</v>
      </c>
      <c r="P402">
        <f t="shared" si="89"/>
        <v>0.28280116733589272</v>
      </c>
      <c r="Q402">
        <f t="shared" si="86"/>
        <v>0.81421204124008473</v>
      </c>
      <c r="R402">
        <f t="shared" si="87"/>
        <v>-0.91847612596436534</v>
      </c>
      <c r="T402" s="21">
        <f t="shared" si="90"/>
        <v>4.5147444700982531E-4</v>
      </c>
      <c r="W402">
        <v>287</v>
      </c>
      <c r="X402">
        <v>10.083796</v>
      </c>
      <c r="Y402">
        <v>1</v>
      </c>
      <c r="Z402">
        <f t="shared" si="82"/>
        <v>1</v>
      </c>
      <c r="AA402" s="21">
        <f t="shared" si="83"/>
        <v>0.26453918187830361</v>
      </c>
      <c r="AB402">
        <f t="shared" si="95"/>
        <v>8.4683255571720349E-8</v>
      </c>
    </row>
    <row r="403" spans="7:28" x14ac:dyDescent="0.2">
      <c r="G403" s="21"/>
      <c r="H403" s="21">
        <v>288</v>
      </c>
      <c r="I403">
        <f t="shared" si="91"/>
        <v>1.190814808960881E-2</v>
      </c>
      <c r="J403">
        <f t="shared" si="94"/>
        <v>0.81384482633230482</v>
      </c>
      <c r="K403">
        <f t="shared" si="84"/>
        <v>33.562106589946815</v>
      </c>
      <c r="L403">
        <f t="shared" si="85"/>
        <v>20.619475300468956</v>
      </c>
      <c r="M403">
        <f t="shared" si="92"/>
        <v>0.20598556219339781</v>
      </c>
      <c r="N403" s="21">
        <f t="shared" si="93"/>
        <v>3.7900308293531158E-2</v>
      </c>
      <c r="O403" s="21">
        <f t="shared" si="88"/>
        <v>10.360243329967911</v>
      </c>
      <c r="P403">
        <f t="shared" si="89"/>
        <v>0.28336013146508859</v>
      </c>
      <c r="Q403">
        <f t="shared" si="86"/>
        <v>0.81384482633230482</v>
      </c>
      <c r="R403">
        <f t="shared" si="87"/>
        <v>-0.92111612165601242</v>
      </c>
      <c r="T403" s="21">
        <f t="shared" si="90"/>
        <v>4.5110821534724566E-4</v>
      </c>
      <c r="W403">
        <v>288</v>
      </c>
      <c r="X403">
        <v>10.090285999999999</v>
      </c>
      <c r="Y403">
        <v>1</v>
      </c>
      <c r="Z403">
        <f t="shared" si="82"/>
        <v>1</v>
      </c>
      <c r="AA403" s="21">
        <f t="shared" si="83"/>
        <v>0.26995732996791233</v>
      </c>
      <c r="AB403">
        <f t="shared" si="95"/>
        <v>2.6316064507312383E-6</v>
      </c>
    </row>
    <row r="404" spans="7:28" x14ac:dyDescent="0.2">
      <c r="G404" s="21"/>
      <c r="H404" s="21">
        <v>289</v>
      </c>
      <c r="I404">
        <f t="shared" si="91"/>
        <v>1.1887269885717002E-2</v>
      </c>
      <c r="J404">
        <f t="shared" si="94"/>
        <v>0.81347807280775464</v>
      </c>
      <c r="K404">
        <f t="shared" si="84"/>
        <v>33.532084024815234</v>
      </c>
      <c r="L404">
        <f t="shared" si="85"/>
        <v>20.610318302174882</v>
      </c>
      <c r="M404">
        <f t="shared" si="92"/>
        <v>0.20643630682552147</v>
      </c>
      <c r="N404" s="21">
        <f t="shared" si="93"/>
        <v>3.7936215434179021E-2</v>
      </c>
      <c r="O404" s="21">
        <f t="shared" si="88"/>
        <v>10.372130599853628</v>
      </c>
      <c r="P404">
        <f t="shared" si="89"/>
        <v>0.28391839328980323</v>
      </c>
      <c r="Q404">
        <f t="shared" si="86"/>
        <v>0.81347807280775464</v>
      </c>
      <c r="R404">
        <f t="shared" si="87"/>
        <v>-0.92376799176604474</v>
      </c>
      <c r="T404" s="21">
        <f t="shared" si="90"/>
        <v>4.5074463212366189E-4</v>
      </c>
      <c r="W404">
        <v>289</v>
      </c>
      <c r="X404">
        <v>10.106511000000001</v>
      </c>
      <c r="Y404">
        <v>1</v>
      </c>
      <c r="Z404">
        <f t="shared" si="82"/>
        <v>1</v>
      </c>
      <c r="AA404" s="21">
        <f t="shared" si="83"/>
        <v>0.26561959985362726</v>
      </c>
      <c r="AB404">
        <f t="shared" si="95"/>
        <v>3.1575768882034447E-7</v>
      </c>
    </row>
    <row r="405" spans="7:28" x14ac:dyDescent="0.2">
      <c r="G405" s="21"/>
      <c r="H405" s="21">
        <v>290</v>
      </c>
      <c r="I405">
        <f t="shared" si="91"/>
        <v>1.1866526320723615E-2</v>
      </c>
      <c r="J405">
        <f t="shared" si="94"/>
        <v>0.81311177805626633</v>
      </c>
      <c r="K405">
        <f t="shared" si="84"/>
        <v>33.502195980272113</v>
      </c>
      <c r="L405">
        <f t="shared" si="85"/>
        <v>20.601224139415802</v>
      </c>
      <c r="M405">
        <f t="shared" si="92"/>
        <v>0.2068866905008967</v>
      </c>
      <c r="N405" s="21">
        <f t="shared" si="93"/>
        <v>3.7972040033655854E-2</v>
      </c>
      <c r="O405" s="21">
        <f t="shared" si="88"/>
        <v>10.383997126174352</v>
      </c>
      <c r="P405">
        <f t="shared" si="89"/>
        <v>0.28447595678316068</v>
      </c>
      <c r="Q405">
        <f t="shared" si="86"/>
        <v>0.81311177805626633</v>
      </c>
      <c r="R405">
        <f t="shared" si="87"/>
        <v>-0.92643182928877366</v>
      </c>
      <c r="T405" s="21">
        <f t="shared" si="90"/>
        <v>4.5038367537522661E-4</v>
      </c>
      <c r="W405">
        <v>290</v>
      </c>
      <c r="X405">
        <v>10.111377999999998</v>
      </c>
      <c r="Y405">
        <v>1</v>
      </c>
      <c r="Z405">
        <f t="shared" si="82"/>
        <v>1</v>
      </c>
      <c r="AA405" s="21">
        <f t="shared" si="83"/>
        <v>0.27261912617435335</v>
      </c>
      <c r="AB405">
        <f t="shared" si="95"/>
        <v>7.5401593720000506E-6</v>
      </c>
    </row>
    <row r="406" spans="7:28" x14ac:dyDescent="0.2">
      <c r="G406" s="21"/>
      <c r="H406" s="21">
        <v>291</v>
      </c>
      <c r="I406">
        <f t="shared" si="91"/>
        <v>1.1845916145772087E-2</v>
      </c>
      <c r="J406">
        <f t="shared" si="94"/>
        <v>0.81274593948986407</v>
      </c>
      <c r="K406">
        <f t="shared" si="84"/>
        <v>33.472441411125551</v>
      </c>
      <c r="L406">
        <f t="shared" si="85"/>
        <v>20.592192335119623</v>
      </c>
      <c r="M406">
        <f t="shared" si="92"/>
        <v>0.20733671582430399</v>
      </c>
      <c r="N406" s="21">
        <f t="shared" si="93"/>
        <v>3.8007782605228253E-2</v>
      </c>
      <c r="O406" s="21">
        <f t="shared" si="88"/>
        <v>10.395843042320124</v>
      </c>
      <c r="P406">
        <f t="shared" si="89"/>
        <v>0.28503282588450402</v>
      </c>
      <c r="Q406">
        <f t="shared" si="86"/>
        <v>0.81274593948986407</v>
      </c>
      <c r="R406">
        <f t="shared" si="87"/>
        <v>-0.92910772809115527</v>
      </c>
      <c r="T406" s="21">
        <f t="shared" si="90"/>
        <v>4.5002532340729373E-4</v>
      </c>
      <c r="W406">
        <v>291</v>
      </c>
      <c r="X406">
        <v>10.124358000000001</v>
      </c>
      <c r="Y406">
        <v>1</v>
      </c>
      <c r="Z406">
        <f t="shared" si="82"/>
        <v>1</v>
      </c>
      <c r="AA406" s="21">
        <f t="shared" si="83"/>
        <v>0.27148504232012272</v>
      </c>
      <c r="AB406">
        <f t="shared" si="95"/>
        <v>5.6078012698211522E-7</v>
      </c>
    </row>
    <row r="407" spans="7:28" x14ac:dyDescent="0.2">
      <c r="G407" s="21"/>
      <c r="H407" s="21">
        <v>292</v>
      </c>
      <c r="I407">
        <f t="shared" si="91"/>
        <v>1.182543812799091E-2</v>
      </c>
      <c r="J407">
        <f t="shared" si="94"/>
        <v>0.81238055454249858</v>
      </c>
      <c r="K407">
        <f t="shared" si="84"/>
        <v>33.44281928387538</v>
      </c>
      <c r="L407">
        <f t="shared" si="85"/>
        <v>20.583222417669198</v>
      </c>
      <c r="M407">
        <f t="shared" si="92"/>
        <v>0.20778638537909133</v>
      </c>
      <c r="N407" s="21">
        <f t="shared" si="93"/>
        <v>3.8043443657367719E-2</v>
      </c>
      <c r="O407" s="21">
        <f t="shared" si="88"/>
        <v>10.407668480448114</v>
      </c>
      <c r="P407">
        <f t="shared" si="89"/>
        <v>0.28558900449980085</v>
      </c>
      <c r="Q407">
        <f t="shared" si="86"/>
        <v>0.81238055454249858</v>
      </c>
      <c r="R407">
        <f t="shared" si="87"/>
        <v>-0.93179578292413245</v>
      </c>
      <c r="T407" s="21">
        <f t="shared" si="90"/>
        <v>4.4966955478734083E-4</v>
      </c>
      <c r="W407">
        <v>292</v>
      </c>
      <c r="X407">
        <v>10.15194</v>
      </c>
      <c r="Y407">
        <v>1</v>
      </c>
      <c r="Z407">
        <f t="shared" si="82"/>
        <v>1</v>
      </c>
      <c r="AA407" s="21">
        <f t="shared" si="83"/>
        <v>0.25572848044811458</v>
      </c>
      <c r="AB407">
        <f t="shared" si="95"/>
        <v>1.2477022263103066E-7</v>
      </c>
    </row>
    <row r="408" spans="7:28" x14ac:dyDescent="0.2">
      <c r="G408" s="21"/>
      <c r="H408" s="21">
        <v>293</v>
      </c>
      <c r="I408">
        <f t="shared" si="91"/>
        <v>1.1805091050235417E-2</v>
      </c>
      <c r="J408">
        <f t="shared" si="94"/>
        <v>0.81201562066978472</v>
      </c>
      <c r="K408">
        <f t="shared" si="84"/>
        <v>33.413328576543087</v>
      </c>
      <c r="L408">
        <f t="shared" si="85"/>
        <v>20.574313920822338</v>
      </c>
      <c r="M408">
        <f t="shared" si="92"/>
        <v>0.20823570172743316</v>
      </c>
      <c r="N408" s="21">
        <f t="shared" si="93"/>
        <v>3.8079023693811914E-2</v>
      </c>
      <c r="O408" s="21">
        <f t="shared" si="88"/>
        <v>10.419473571498349</v>
      </c>
      <c r="P408">
        <f t="shared" si="89"/>
        <v>0.28614449650204227</v>
      </c>
      <c r="Q408">
        <f t="shared" si="86"/>
        <v>0.81201562066978472</v>
      </c>
      <c r="R408">
        <f t="shared" si="87"/>
        <v>-0.93449608943413498</v>
      </c>
      <c r="T408" s="21">
        <f t="shared" si="90"/>
        <v>4.4931634834183276E-4</v>
      </c>
      <c r="W408">
        <v>293</v>
      </c>
      <c r="X408">
        <v>10.171409999999998</v>
      </c>
      <c r="Y408">
        <v>1</v>
      </c>
      <c r="Z408">
        <f t="shared" si="82"/>
        <v>1</v>
      </c>
      <c r="AA408" s="21">
        <f t="shared" si="83"/>
        <v>0.24806357149835101</v>
      </c>
      <c r="AB408">
        <f t="shared" si="95"/>
        <v>3.3429736471427823E-5</v>
      </c>
    </row>
    <row r="409" spans="7:28" x14ac:dyDescent="0.2">
      <c r="G409" s="21"/>
      <c r="H409" s="21">
        <v>294</v>
      </c>
      <c r="I409">
        <f t="shared" si="91"/>
        <v>1.1784873710834639E-2</v>
      </c>
      <c r="J409">
        <f t="shared" si="94"/>
        <v>0.81165113534874211</v>
      </c>
      <c r="K409">
        <f t="shared" si="84"/>
        <v>33.383968278504582</v>
      </c>
      <c r="L409">
        <f t="shared" si="85"/>
        <v>20.565466383633218</v>
      </c>
      <c r="M409">
        <f t="shared" si="92"/>
        <v>0.20868466741058705</v>
      </c>
      <c r="N409" s="21">
        <f t="shared" si="93"/>
        <v>3.8114523213625316E-2</v>
      </c>
      <c r="O409" s="21">
        <f t="shared" si="88"/>
        <v>10.431258445209183</v>
      </c>
      <c r="P409">
        <f t="shared" si="89"/>
        <v>0.28669930573163743</v>
      </c>
      <c r="Q409">
        <f t="shared" si="86"/>
        <v>0.81165113534874211</v>
      </c>
      <c r="R409">
        <f t="shared" si="87"/>
        <v>-0.9372087441747522</v>
      </c>
      <c r="T409" s="21">
        <f t="shared" si="90"/>
        <v>4.4896568315389018E-4</v>
      </c>
      <c r="W409">
        <v>294</v>
      </c>
      <c r="X409">
        <v>10.156807999999998</v>
      </c>
      <c r="Y409">
        <v>1</v>
      </c>
      <c r="Z409">
        <f t="shared" si="82"/>
        <v>1</v>
      </c>
      <c r="AA409" s="21">
        <f t="shared" si="83"/>
        <v>0.27445044520918493</v>
      </c>
      <c r="AB409">
        <f t="shared" si="95"/>
        <v>7.9938140966283154E-6</v>
      </c>
    </row>
    <row r="410" spans="7:28" x14ac:dyDescent="0.2">
      <c r="G410" s="21"/>
      <c r="H410" s="21">
        <v>295</v>
      </c>
      <c r="I410">
        <f t="shared" si="91"/>
        <v>1.1764784923342922E-2</v>
      </c>
      <c r="J410">
        <f t="shared" si="94"/>
        <v>0.81128709607754157</v>
      </c>
      <c r="K410">
        <f t="shared" si="84"/>
        <v>33.354737390326179</v>
      </c>
      <c r="L410">
        <f t="shared" si="85"/>
        <v>20.556679350375237</v>
      </c>
      <c r="M410">
        <f t="shared" si="92"/>
        <v>0.20913328494914377</v>
      </c>
      <c r="N410" s="21">
        <f t="shared" si="93"/>
        <v>3.8149942711258406E-2</v>
      </c>
      <c r="O410" s="21">
        <f t="shared" si="88"/>
        <v>10.443023230132527</v>
      </c>
      <c r="P410">
        <f t="shared" si="89"/>
        <v>0.28725343599679981</v>
      </c>
      <c r="Q410">
        <f t="shared" si="86"/>
        <v>0.81128709607754157</v>
      </c>
      <c r="R410">
        <f t="shared" si="87"/>
        <v>-0.93993384461856011</v>
      </c>
      <c r="T410" s="21">
        <f t="shared" si="90"/>
        <v>4.4861753855671149E-4</v>
      </c>
      <c r="W410">
        <v>295</v>
      </c>
      <c r="X410">
        <v>10.179523</v>
      </c>
      <c r="Y410">
        <v>1</v>
      </c>
      <c r="Z410">
        <f t="shared" si="82"/>
        <v>1</v>
      </c>
      <c r="AA410" s="21">
        <f t="shared" si="83"/>
        <v>0.26350023013252688</v>
      </c>
      <c r="AB410">
        <f t="shared" si="95"/>
        <v>8.8041932716475319E-7</v>
      </c>
    </row>
    <row r="411" spans="7:28" x14ac:dyDescent="0.2">
      <c r="G411" s="21"/>
      <c r="H411" s="21">
        <v>296</v>
      </c>
      <c r="I411">
        <f t="shared" si="91"/>
        <v>1.1744823516296599E-2</v>
      </c>
      <c r="J411">
        <f t="shared" si="94"/>
        <v>0.81092350037525418</v>
      </c>
      <c r="K411">
        <f t="shared" si="84"/>
        <v>33.325634923603317</v>
      </c>
      <c r="L411">
        <f t="shared" si="85"/>
        <v>20.547952370465222</v>
      </c>
      <c r="M411">
        <f t="shared" si="92"/>
        <v>0.20958155684327523</v>
      </c>
      <c r="N411" s="21">
        <f t="shared" si="93"/>
        <v>3.81852826766063E-2</v>
      </c>
      <c r="O411" s="21">
        <f t="shared" si="88"/>
        <v>10.454768053648824</v>
      </c>
      <c r="P411">
        <f t="shared" si="89"/>
        <v>0.28780689107392937</v>
      </c>
      <c r="Q411">
        <f t="shared" si="86"/>
        <v>0.81092350037525418</v>
      </c>
      <c r="R411">
        <f t="shared" si="87"/>
        <v>-0.94267148916912769</v>
      </c>
      <c r="T411" s="21">
        <f t="shared" si="90"/>
        <v>4.482718941314634E-4</v>
      </c>
      <c r="W411">
        <v>296</v>
      </c>
      <c r="X411">
        <v>10.216839999999998</v>
      </c>
      <c r="Y411">
        <v>1</v>
      </c>
      <c r="Z411">
        <f t="shared" si="82"/>
        <v>1</v>
      </c>
      <c r="AA411" s="21">
        <f t="shared" si="83"/>
        <v>0.23792805364882597</v>
      </c>
      <c r="AB411">
        <f t="shared" si="95"/>
        <v>1.9659529507474654E-5</v>
      </c>
    </row>
    <row r="412" spans="7:28" x14ac:dyDescent="0.2">
      <c r="G412" s="21"/>
      <c r="H412" s="21">
        <v>297</v>
      </c>
      <c r="I412">
        <f t="shared" si="91"/>
        <v>1.1724988332975207E-2</v>
      </c>
      <c r="J412">
        <f t="shared" si="94"/>
        <v>0.8105603457816043</v>
      </c>
      <c r="K412">
        <f t="shared" si="84"/>
        <v>33.296659900802268</v>
      </c>
      <c r="L412">
        <f t="shared" si="85"/>
        <v>20.539284998389036</v>
      </c>
      <c r="M412">
        <f t="shared" si="92"/>
        <v>0.21002948557297868</v>
      </c>
      <c r="N412" s="21">
        <f t="shared" si="93"/>
        <v>3.8220543595066228E-2</v>
      </c>
      <c r="O412" s="21">
        <f t="shared" si="88"/>
        <v>10.466493041981799</v>
      </c>
      <c r="P412">
        <f t="shared" si="89"/>
        <v>0.28835967470798757</v>
      </c>
      <c r="Q412">
        <f t="shared" si="86"/>
        <v>0.8105603457816043</v>
      </c>
      <c r="R412">
        <f t="shared" si="87"/>
        <v>-0.94542177717318776</v>
      </c>
      <c r="T412" s="21">
        <f t="shared" si="90"/>
        <v>4.4792872970345066E-4</v>
      </c>
      <c r="W412">
        <v>297</v>
      </c>
      <c r="X412">
        <v>10.211971999999999</v>
      </c>
      <c r="Y412">
        <v>1</v>
      </c>
      <c r="Z412">
        <f t="shared" si="82"/>
        <v>1</v>
      </c>
      <c r="AA412" s="21">
        <f t="shared" si="83"/>
        <v>0.25452104198179981</v>
      </c>
      <c r="AB412">
        <f t="shared" si="95"/>
        <v>3.9222454854871566E-6</v>
      </c>
    </row>
    <row r="413" spans="7:28" x14ac:dyDescent="0.2">
      <c r="G413" s="21"/>
      <c r="H413" s="21">
        <v>298</v>
      </c>
      <c r="I413">
        <f t="shared" si="91"/>
        <v>1.1705278231167307E-2</v>
      </c>
      <c r="J413">
        <f t="shared" si="94"/>
        <v>0.81019762985672683</v>
      </c>
      <c r="K413">
        <f t="shared" si="84"/>
        <v>33.26781135510452</v>
      </c>
      <c r="L413">
        <f t="shared" si="85"/>
        <v>20.530676793628434</v>
      </c>
      <c r="M413">
        <f t="shared" si="92"/>
        <v>0.21047707359831602</v>
      </c>
      <c r="N413" s="21">
        <f t="shared" si="93"/>
        <v>3.8255725947594181E-2</v>
      </c>
      <c r="O413" s="21">
        <f t="shared" si="88"/>
        <v>10.478198320212966</v>
      </c>
      <c r="P413">
        <f t="shared" si="89"/>
        <v>0.28891179061286837</v>
      </c>
      <c r="Q413">
        <f t="shared" si="86"/>
        <v>0.81019762985672683</v>
      </c>
      <c r="R413">
        <f t="shared" si="87"/>
        <v>-0.94818480893299284</v>
      </c>
      <c r="T413" s="21">
        <f t="shared" si="90"/>
        <v>4.475880253373421E-4</v>
      </c>
      <c r="W413">
        <v>298</v>
      </c>
      <c r="X413">
        <v>10.216839999999998</v>
      </c>
      <c r="Y413">
        <v>1</v>
      </c>
      <c r="Z413">
        <f t="shared" si="82"/>
        <v>1</v>
      </c>
      <c r="AA413" s="21">
        <f t="shared" si="83"/>
        <v>0.26135832021296856</v>
      </c>
      <c r="AB413">
        <f t="shared" si="95"/>
        <v>4.1013125611911293E-8</v>
      </c>
    </row>
    <row r="414" spans="7:28" x14ac:dyDescent="0.2">
      <c r="G414" s="21"/>
      <c r="H414" s="21">
        <v>299</v>
      </c>
      <c r="I414">
        <f t="shared" si="91"/>
        <v>1.1685692082940862E-2</v>
      </c>
      <c r="J414">
        <f t="shared" si="94"/>
        <v>0.80983535018092734</v>
      </c>
      <c r="K414">
        <f t="shared" si="84"/>
        <v>33.239088330254006</v>
      </c>
      <c r="L414">
        <f t="shared" si="85"/>
        <v>20.522127320589288</v>
      </c>
      <c r="M414">
        <f t="shared" si="92"/>
        <v>0.21092432335965117</v>
      </c>
      <c r="N414" s="21">
        <f t="shared" si="93"/>
        <v>3.8290830210760615E-2</v>
      </c>
      <c r="O414" s="21">
        <f t="shared" si="88"/>
        <v>10.489884012295907</v>
      </c>
      <c r="P414">
        <f t="shared" si="89"/>
        <v>0.28946324247176175</v>
      </c>
      <c r="Q414">
        <f t="shared" si="86"/>
        <v>0.80983535018092734</v>
      </c>
      <c r="R414">
        <f t="shared" si="87"/>
        <v>-0.95096068571883985</v>
      </c>
      <c r="T414" s="21">
        <f t="shared" si="90"/>
        <v>4.4724976133514449E-4</v>
      </c>
      <c r="W414">
        <v>299</v>
      </c>
      <c r="X414">
        <v>10.215216999999999</v>
      </c>
      <c r="Y414">
        <v>1</v>
      </c>
      <c r="Z414">
        <f t="shared" si="82"/>
        <v>1</v>
      </c>
      <c r="AA414" s="21">
        <f t="shared" si="83"/>
        <v>0.2746670122959074</v>
      </c>
      <c r="AB414">
        <f t="shared" si="95"/>
        <v>2.6897605549328082E-5</v>
      </c>
    </row>
    <row r="415" spans="7:28" x14ac:dyDescent="0.2">
      <c r="G415" s="21"/>
      <c r="H415" s="21">
        <v>300</v>
      </c>
      <c r="I415">
        <f t="shared" si="91"/>
        <v>1.1666228774417951E-2</v>
      </c>
      <c r="J415">
        <f t="shared" si="94"/>
        <v>0.80947350435444654</v>
      </c>
      <c r="K415">
        <f t="shared" si="84"/>
        <v>33.210489880406939</v>
      </c>
      <c r="L415">
        <f t="shared" si="85"/>
        <v>20.513636148531035</v>
      </c>
      <c r="M415">
        <f t="shared" si="92"/>
        <v>0.21137123727788243</v>
      </c>
      <c r="N415" s="21">
        <f t="shared" si="93"/>
        <v>3.8325856856805368E-2</v>
      </c>
      <c r="O415" s="21">
        <f t="shared" si="88"/>
        <v>10.501550241070325</v>
      </c>
      <c r="P415">
        <f t="shared" si="89"/>
        <v>0.2900140339375134</v>
      </c>
      <c r="Q415">
        <f t="shared" si="86"/>
        <v>0.80947350435444654</v>
      </c>
      <c r="R415">
        <f t="shared" si="87"/>
        <v>-0.95374950978178608</v>
      </c>
      <c r="T415" s="21">
        <f t="shared" si="90"/>
        <v>4.4691391823126203E-4</v>
      </c>
      <c r="W415">
        <v>300</v>
      </c>
      <c r="X415">
        <v>10.215216999999999</v>
      </c>
      <c r="Y415">
        <v>1</v>
      </c>
      <c r="Z415">
        <f t="shared" si="82"/>
        <v>1</v>
      </c>
      <c r="AA415" s="21">
        <f t="shared" si="83"/>
        <v>0.28633324107032543</v>
      </c>
      <c r="AB415">
        <f t="shared" si="95"/>
        <v>5.8377201089051196E-8</v>
      </c>
    </row>
    <row r="416" spans="7:28" x14ac:dyDescent="0.2">
      <c r="G416" s="21"/>
      <c r="H416" s="21">
        <v>301</v>
      </c>
      <c r="I416">
        <f t="shared" si="91"/>
        <v>1.1646887205553786E-2</v>
      </c>
      <c r="J416">
        <f t="shared" si="94"/>
        <v>0.80911208999722806</v>
      </c>
      <c r="K416">
        <f t="shared" si="84"/>
        <v>33.182015069984352</v>
      </c>
      <c r="L416">
        <f t="shared" si="85"/>
        <v>20.505202851497394</v>
      </c>
      <c r="M416">
        <f t="shared" si="92"/>
        <v>0.21181781775467182</v>
      </c>
      <c r="N416" s="21">
        <f t="shared" si="93"/>
        <v>3.8360806353691504E-2</v>
      </c>
      <c r="O416" s="21">
        <f t="shared" si="88"/>
        <v>10.513197128275879</v>
      </c>
      <c r="P416">
        <f t="shared" si="89"/>
        <v>0.29056416863297785</v>
      </c>
      <c r="Q416">
        <f t="shared" si="86"/>
        <v>0.80911208999722806</v>
      </c>
      <c r="R416">
        <f t="shared" si="87"/>
        <v>-0.95655138436654319</v>
      </c>
      <c r="T416" s="21">
        <f t="shared" si="90"/>
        <v>4.4658047678938773E-4</v>
      </c>
      <c r="W416">
        <v>301</v>
      </c>
      <c r="X416">
        <v>10.250912</v>
      </c>
      <c r="Y416">
        <v>1</v>
      </c>
      <c r="Z416">
        <f t="shared" si="82"/>
        <v>1</v>
      </c>
      <c r="AA416" s="21">
        <f t="shared" si="83"/>
        <v>0.26228512827587913</v>
      </c>
      <c r="AB416">
        <f t="shared" si="95"/>
        <v>9.2228642416676109E-11</v>
      </c>
    </row>
    <row r="417" spans="7:28" x14ac:dyDescent="0.2">
      <c r="G417" s="21"/>
      <c r="H417" s="21">
        <v>302</v>
      </c>
      <c r="I417">
        <f t="shared" si="91"/>
        <v>1.1627666289920058E-2</v>
      </c>
      <c r="J417">
        <f t="shared" si="94"/>
        <v>0.80875110474868916</v>
      </c>
      <c r="K417">
        <f t="shared" si="84"/>
        <v>33.153662973527098</v>
      </c>
      <c r="L417">
        <f t="shared" si="85"/>
        <v>20.49682700824826</v>
      </c>
      <c r="M417">
        <f t="shared" si="92"/>
        <v>0.21226406717267171</v>
      </c>
      <c r="N417" s="21">
        <f t="shared" si="93"/>
        <v>3.839567916515859E-2</v>
      </c>
      <c r="O417" s="21">
        <f t="shared" si="88"/>
        <v>10.524824794565799</v>
      </c>
      <c r="P417">
        <f t="shared" si="89"/>
        <v>0.29111365015136703</v>
      </c>
      <c r="Q417">
        <f t="shared" si="86"/>
        <v>0.80875110474868916</v>
      </c>
      <c r="R417">
        <f t="shared" si="87"/>
        <v>-0.95936641372456621</v>
      </c>
      <c r="T417" s="21">
        <f t="shared" si="90"/>
        <v>4.4624941799989437E-4</v>
      </c>
      <c r="W417">
        <v>302</v>
      </c>
      <c r="X417">
        <v>10.255779</v>
      </c>
      <c r="Y417">
        <v>1</v>
      </c>
      <c r="Z417">
        <f t="shared" si="82"/>
        <v>1</v>
      </c>
      <c r="AA417" s="21">
        <f t="shared" si="83"/>
        <v>0.26904579456579825</v>
      </c>
      <c r="AB417">
        <f t="shared" si="95"/>
        <v>8.9046079545895503E-6</v>
      </c>
    </row>
    <row r="418" spans="7:28" x14ac:dyDescent="0.2">
      <c r="G418" s="21"/>
      <c r="H418" s="21">
        <v>303</v>
      </c>
      <c r="I418">
        <f t="shared" si="91"/>
        <v>1.1608564954492036E-2</v>
      </c>
      <c r="J418">
        <f t="shared" si="94"/>
        <v>0.80839054626749585</v>
      </c>
      <c r="K418">
        <f t="shared" si="84"/>
        <v>33.125432675553476</v>
      </c>
      <c r="L418">
        <f t="shared" si="85"/>
        <v>20.48850820219284</v>
      </c>
      <c r="M418">
        <f t="shared" si="92"/>
        <v>0.21270998789574672</v>
      </c>
      <c r="N418" s="21">
        <f t="shared" si="93"/>
        <v>3.8430475750774899E-2</v>
      </c>
      <c r="O418" s="21">
        <f t="shared" si="88"/>
        <v>10.536433359520291</v>
      </c>
      <c r="P418">
        <f t="shared" si="89"/>
        <v>0.29166248205659345</v>
      </c>
      <c r="Q418">
        <f t="shared" si="86"/>
        <v>0.80839054626749585</v>
      </c>
      <c r="R418">
        <f t="shared" si="87"/>
        <v>-0.9621947031273318</v>
      </c>
      <c r="T418" s="21">
        <f t="shared" si="90"/>
        <v>4.4592072307500508E-4</v>
      </c>
      <c r="W418">
        <v>303</v>
      </c>
      <c r="X418">
        <v>10.283362</v>
      </c>
      <c r="Y418">
        <v>1</v>
      </c>
      <c r="Z418">
        <f t="shared" si="82"/>
        <v>1</v>
      </c>
      <c r="AA418" s="21">
        <f t="shared" si="83"/>
        <v>0.25307135952029114</v>
      </c>
      <c r="AB418">
        <f t="shared" si="95"/>
        <v>2.139619805130664E-5</v>
      </c>
    </row>
    <row r="419" spans="7:28" x14ac:dyDescent="0.2">
      <c r="G419" s="21"/>
      <c r="H419" s="21">
        <v>304</v>
      </c>
      <c r="I419">
        <f t="shared" si="91"/>
        <v>1.1589582139440131E-2</v>
      </c>
      <c r="J419">
        <f t="shared" si="94"/>
        <v>0.80803041223134009</v>
      </c>
      <c r="K419">
        <f t="shared" si="84"/>
        <v>33.097323270419253</v>
      </c>
      <c r="L419">
        <f t="shared" si="85"/>
        <v>20.480246021323914</v>
      </c>
      <c r="M419">
        <f t="shared" si="92"/>
        <v>0.21315558226919393</v>
      </c>
      <c r="N419" s="21">
        <f t="shared" si="93"/>
        <v>3.846519656598895E-2</v>
      </c>
      <c r="O419" s="21">
        <f t="shared" si="88"/>
        <v>10.548022941659731</v>
      </c>
      <c r="P419">
        <f t="shared" si="89"/>
        <v>0.29221066788360844</v>
      </c>
      <c r="Q419">
        <f t="shared" si="86"/>
        <v>0.80803041223134009</v>
      </c>
      <c r="R419">
        <f t="shared" si="87"/>
        <v>-0.96503635887981498</v>
      </c>
      <c r="T419" s="21">
        <f t="shared" si="90"/>
        <v>4.455943734472112E-4</v>
      </c>
      <c r="W419">
        <v>304</v>
      </c>
      <c r="X419">
        <v>10.286607</v>
      </c>
      <c r="Y419">
        <v>1</v>
      </c>
      <c r="Z419">
        <f t="shared" si="82"/>
        <v>1</v>
      </c>
      <c r="AA419" s="21">
        <f t="shared" si="83"/>
        <v>0.26141594165973103</v>
      </c>
      <c r="AB419">
        <f t="shared" si="95"/>
        <v>1.9586783943929417E-6</v>
      </c>
    </row>
    <row r="420" spans="7:28" x14ac:dyDescent="0.2">
      <c r="G420" s="21"/>
      <c r="H420" s="21">
        <v>305</v>
      </c>
      <c r="I420">
        <f t="shared" si="91"/>
        <v>1.1570716797925059E-2</v>
      </c>
      <c r="J420">
        <f t="shared" si="94"/>
        <v>0.80767070033672161</v>
      </c>
      <c r="K420">
        <f t="shared" si="84"/>
        <v>33.069333862180152</v>
      </c>
      <c r="L420">
        <f t="shared" si="85"/>
        <v>20.472040058153276</v>
      </c>
      <c r="M420">
        <f t="shared" si="92"/>
        <v>0.21360085261995818</v>
      </c>
      <c r="N420" s="21">
        <f t="shared" si="93"/>
        <v>3.8499842062180156E-2</v>
      </c>
      <c r="O420" s="21">
        <f t="shared" si="88"/>
        <v>10.559593658457656</v>
      </c>
      <c r="P420">
        <f t="shared" si="89"/>
        <v>0.29275821113873485</v>
      </c>
      <c r="Q420">
        <f t="shared" si="86"/>
        <v>0.80767070033672161</v>
      </c>
      <c r="R420">
        <f t="shared" si="87"/>
        <v>-0.9678914883341615</v>
      </c>
      <c r="T420" s="21">
        <f t="shared" si="90"/>
        <v>4.4527035076424859E-4</v>
      </c>
      <c r="W420">
        <v>305</v>
      </c>
      <c r="X420">
        <v>10.302830999999998</v>
      </c>
      <c r="Y420">
        <v>1</v>
      </c>
      <c r="Z420">
        <f t="shared" si="82"/>
        <v>1</v>
      </c>
      <c r="AA420" s="21">
        <f t="shared" si="83"/>
        <v>0.25676265845765833</v>
      </c>
      <c r="AB420">
        <f t="shared" si="95"/>
        <v>3.6865509792268715E-7</v>
      </c>
    </row>
    <row r="421" spans="7:28" x14ac:dyDescent="0.2">
      <c r="G421" s="21"/>
      <c r="H421" s="21">
        <v>306</v>
      </c>
      <c r="I421">
        <f t="shared" si="91"/>
        <v>1.1551967895896985E-2</v>
      </c>
      <c r="J421">
        <f t="shared" si="94"/>
        <v>0.80731140829873205</v>
      </c>
      <c r="K421">
        <f t="shared" si="84"/>
        <v>33.041463564456656</v>
      </c>
      <c r="L421">
        <f t="shared" si="85"/>
        <v>20.463889909648234</v>
      </c>
      <c r="M421">
        <f t="shared" si="92"/>
        <v>0.21404580125684536</v>
      </c>
      <c r="N421" s="21">
        <f t="shared" si="93"/>
        <v>3.8534412686708701E-2</v>
      </c>
      <c r="O421" s="21">
        <f t="shared" si="88"/>
        <v>10.571145626353553</v>
      </c>
      <c r="P421">
        <f t="shared" si="89"/>
        <v>0.2933051152999957</v>
      </c>
      <c r="Q421">
        <f t="shared" si="86"/>
        <v>0.80731140829873205</v>
      </c>
      <c r="R421">
        <f t="shared" si="87"/>
        <v>-0.97076019990356965</v>
      </c>
      <c r="T421" s="21">
        <f t="shared" si="90"/>
        <v>4.4494863688718245E-4</v>
      </c>
      <c r="W421">
        <v>306</v>
      </c>
      <c r="X421">
        <v>10.312566</v>
      </c>
      <c r="Y421">
        <v>1</v>
      </c>
      <c r="Z421">
        <f t="shared" si="82"/>
        <v>1</v>
      </c>
      <c r="AA421" s="21">
        <f t="shared" si="83"/>
        <v>0.25857962635355314</v>
      </c>
      <c r="AB421">
        <f t="shared" si="95"/>
        <v>3.2687592911193895E-6</v>
      </c>
    </row>
    <row r="422" spans="7:28" x14ac:dyDescent="0.2">
      <c r="G422" s="21"/>
      <c r="H422" s="21">
        <v>307</v>
      </c>
      <c r="I422">
        <f t="shared" si="91"/>
        <v>1.1533334411898346E-2</v>
      </c>
      <c r="J422">
        <f t="shared" si="94"/>
        <v>0.80695253385084209</v>
      </c>
      <c r="K422">
        <f t="shared" si="84"/>
        <v>33.013711500301156</v>
      </c>
      <c r="L422">
        <f t="shared" si="85"/>
        <v>20.455795177169271</v>
      </c>
      <c r="M422">
        <f t="shared" si="92"/>
        <v>0.21449043047073263</v>
      </c>
      <c r="N422" s="21">
        <f t="shared" si="93"/>
        <v>3.856890888296477E-2</v>
      </c>
      <c r="O422" s="21">
        <f t="shared" si="88"/>
        <v>10.582678960765453</v>
      </c>
      <c r="P422">
        <f t="shared" si="89"/>
        <v>0.29385138381743736</v>
      </c>
      <c r="Q422">
        <f t="shared" si="86"/>
        <v>0.80695253385084209</v>
      </c>
      <c r="R422">
        <f t="shared" si="87"/>
        <v>-0.9736426030763744</v>
      </c>
      <c r="T422" s="21">
        <f t="shared" si="90"/>
        <v>4.4462921388727095E-4</v>
      </c>
      <c r="W422">
        <v>307</v>
      </c>
      <c r="X422">
        <v>10.328790999999999</v>
      </c>
      <c r="Y422">
        <v>1</v>
      </c>
      <c r="Z422">
        <f t="shared" si="82"/>
        <v>1</v>
      </c>
      <c r="AA422" s="21">
        <f t="shared" si="83"/>
        <v>0.25388796076545361</v>
      </c>
      <c r="AB422">
        <f t="shared" si="95"/>
        <v>3.9857723043207378E-6</v>
      </c>
    </row>
    <row r="423" spans="7:28" x14ac:dyDescent="0.2">
      <c r="G423" s="21"/>
      <c r="H423" s="21">
        <v>308</v>
      </c>
      <c r="I423">
        <f t="shared" si="91"/>
        <v>1.1514815336870404E-2</v>
      </c>
      <c r="J423">
        <f t="shared" si="94"/>
        <v>0.80659407474469302</v>
      </c>
      <c r="K423">
        <f t="shared" si="84"/>
        <v>32.986076802067402</v>
      </c>
      <c r="L423">
        <f t="shared" si="85"/>
        <v>20.447755466408744</v>
      </c>
      <c r="M423">
        <f t="shared" si="92"/>
        <v>0.21493474253477413</v>
      </c>
      <c r="N423" s="21">
        <f t="shared" si="93"/>
        <v>3.8603331090416734E-2</v>
      </c>
      <c r="O423" s="21">
        <f t="shared" si="88"/>
        <v>10.594193776102323</v>
      </c>
      <c r="P423">
        <f t="shared" si="89"/>
        <v>0.29439702011344804</v>
      </c>
      <c r="Q423">
        <f t="shared" si="86"/>
        <v>0.80659407474469302</v>
      </c>
      <c r="R423">
        <f t="shared" si="87"/>
        <v>-0.9765388084303438</v>
      </c>
      <c r="T423" s="21">
        <f t="shared" si="90"/>
        <v>4.4431206404149659E-4</v>
      </c>
      <c r="W423">
        <v>308</v>
      </c>
      <c r="X423">
        <v>10.328790999999999</v>
      </c>
      <c r="Y423">
        <v>1</v>
      </c>
      <c r="Z423">
        <f t="shared" si="82"/>
        <v>1</v>
      </c>
      <c r="AA423" s="21">
        <f t="shared" si="83"/>
        <v>0.26540277610232366</v>
      </c>
      <c r="AB423">
        <f t="shared" si="95"/>
        <v>9.2082525537797814E-7</v>
      </c>
    </row>
    <row r="424" spans="7:28" x14ac:dyDescent="0.2">
      <c r="G424" s="21"/>
      <c r="H424" s="21">
        <v>309</v>
      </c>
      <c r="I424">
        <f t="shared" si="91"/>
        <v>1.1496409673963389E-2</v>
      </c>
      <c r="J424">
        <f t="shared" si="94"/>
        <v>0.80623602874988931</v>
      </c>
      <c r="K424">
        <f t="shared" si="84"/>
        <v>32.958558611282079</v>
      </c>
      <c r="L424">
        <f t="shared" si="85"/>
        <v>20.439770387330636</v>
      </c>
      <c r="M424">
        <f t="shared" si="92"/>
        <v>0.215378739704606</v>
      </c>
      <c r="N424" s="21">
        <f t="shared" si="93"/>
        <v>3.8637679744658968E-2</v>
      </c>
      <c r="O424" s="21">
        <f t="shared" si="88"/>
        <v>10.605690185776286</v>
      </c>
      <c r="P424">
        <f t="shared" si="89"/>
        <v>0.29494202758307242</v>
      </c>
      <c r="Q424">
        <f t="shared" si="86"/>
        <v>0.80623602874988931</v>
      </c>
      <c r="R424">
        <f t="shared" si="87"/>
        <v>-0.97944892764719438</v>
      </c>
      <c r="T424" s="21">
        <f t="shared" si="90"/>
        <v>4.4399716983187232E-4</v>
      </c>
      <c r="W424">
        <v>309</v>
      </c>
      <c r="X424">
        <v>10.341770999999998</v>
      </c>
      <c r="Y424">
        <v>1</v>
      </c>
      <c r="Z424">
        <f t="shared" si="82"/>
        <v>1</v>
      </c>
      <c r="AA424" s="21">
        <f t="shared" si="83"/>
        <v>0.26391918577628815</v>
      </c>
      <c r="AB424">
        <f t="shared" si="95"/>
        <v>1.4934983111144965E-6</v>
      </c>
    </row>
    <row r="425" spans="7:28" x14ac:dyDescent="0.2">
      <c r="G425" s="21"/>
      <c r="H425" s="21">
        <v>310</v>
      </c>
      <c r="I425">
        <f t="shared" si="91"/>
        <v>1.1478116438350141E-2</v>
      </c>
      <c r="J425">
        <f t="shared" si="94"/>
        <v>0.80587839365379632</v>
      </c>
      <c r="K425">
        <f t="shared" si="84"/>
        <v>32.931156078518711</v>
      </c>
      <c r="L425">
        <f t="shared" si="85"/>
        <v>20.431839554111352</v>
      </c>
      <c r="M425">
        <f t="shared" si="92"/>
        <v>0.21582242421854592</v>
      </c>
      <c r="N425" s="21">
        <f t="shared" si="93"/>
        <v>3.8671955277458592E-2</v>
      </c>
      <c r="O425" s="21">
        <f t="shared" si="88"/>
        <v>10.617168302214637</v>
      </c>
      <c r="P425">
        <f t="shared" si="89"/>
        <v>0.29548640959432043</v>
      </c>
      <c r="Q425">
        <f t="shared" si="86"/>
        <v>0.80587839365379632</v>
      </c>
      <c r="R425">
        <f t="shared" si="87"/>
        <v>-0.98237307352731851</v>
      </c>
      <c r="T425" s="21">
        <f t="shared" si="90"/>
        <v>4.4368451393991815E-4</v>
      </c>
      <c r="W425">
        <v>310</v>
      </c>
      <c r="X425">
        <v>10.367730999999999</v>
      </c>
      <c r="Y425">
        <v>1</v>
      </c>
      <c r="Z425">
        <f t="shared" si="82"/>
        <v>1</v>
      </c>
      <c r="AA425" s="21">
        <f t="shared" si="83"/>
        <v>0.24943730221463767</v>
      </c>
      <c r="AB425">
        <f t="shared" si="95"/>
        <v>2.5172937505869222E-8</v>
      </c>
    </row>
    <row r="426" spans="7:28" x14ac:dyDescent="0.2">
      <c r="G426" s="21"/>
      <c r="H426" s="21">
        <v>311</v>
      </c>
      <c r="I426">
        <f t="shared" si="91"/>
        <v>1.1459934657043121E-2</v>
      </c>
      <c r="J426">
        <f t="shared" si="94"/>
        <v>0.80552116726133927</v>
      </c>
      <c r="K426">
        <f t="shared" si="84"/>
        <v>32.903868363273546</v>
      </c>
      <c r="L426">
        <f t="shared" si="85"/>
        <v>20.423962585081505</v>
      </c>
      <c r="M426">
        <f t="shared" si="92"/>
        <v>0.21626579829779188</v>
      </c>
      <c r="N426" s="21">
        <f t="shared" si="93"/>
        <v>3.8706158116801753E-2</v>
      </c>
      <c r="O426" s="21">
        <f t="shared" si="88"/>
        <v>10.62862823687168</v>
      </c>
      <c r="P426">
        <f t="shared" si="89"/>
        <v>0.29603016948847272</v>
      </c>
      <c r="Q426">
        <f t="shared" si="86"/>
        <v>0.80552116726133927</v>
      </c>
      <c r="R426">
        <f t="shared" si="87"/>
        <v>-0.98531136000474129</v>
      </c>
      <c r="T426" s="21">
        <f t="shared" si="90"/>
        <v>4.4337407924596728E-4</v>
      </c>
      <c r="W426">
        <v>311</v>
      </c>
      <c r="X426">
        <v>10.366108000000001</v>
      </c>
      <c r="Y426">
        <v>1</v>
      </c>
      <c r="Z426">
        <f t="shared" si="82"/>
        <v>1</v>
      </c>
      <c r="AA426" s="21">
        <f t="shared" si="83"/>
        <v>0.26252023687167991</v>
      </c>
      <c r="AB426">
        <f t="shared" si="95"/>
        <v>5.1497984114908307E-7</v>
      </c>
    </row>
    <row r="427" spans="7:28" x14ac:dyDescent="0.2">
      <c r="G427" s="21"/>
      <c r="H427" s="21">
        <v>312</v>
      </c>
      <c r="I427">
        <f t="shared" si="91"/>
        <v>1.1441863368714961E-2</v>
      </c>
      <c r="J427">
        <f t="shared" si="94"/>
        <v>0.80516434739480602</v>
      </c>
      <c r="K427">
        <f t="shared" si="84"/>
        <v>32.876694633843648</v>
      </c>
      <c r="L427">
        <f t="shared" si="85"/>
        <v>20.416139102668701</v>
      </c>
      <c r="M427">
        <f t="shared" si="92"/>
        <v>0.21670886414661664</v>
      </c>
      <c r="N427" s="21">
        <f t="shared" si="93"/>
        <v>3.8740288686939031E-2</v>
      </c>
      <c r="O427" s="21">
        <f t="shared" si="88"/>
        <v>10.640070100240395</v>
      </c>
      <c r="P427">
        <f t="shared" si="89"/>
        <v>0.29657331058038083</v>
      </c>
      <c r="Q427">
        <f t="shared" si="86"/>
        <v>0.80516434739480602</v>
      </c>
      <c r="R427">
        <f t="shared" si="87"/>
        <v>-0.98826390216230064</v>
      </c>
      <c r="T427" s="21">
        <f t="shared" si="90"/>
        <v>4.4306584882475297E-4</v>
      </c>
      <c r="W427">
        <v>312</v>
      </c>
      <c r="X427">
        <v>10.388822999999999</v>
      </c>
      <c r="Y427">
        <v>1</v>
      </c>
      <c r="Z427">
        <f t="shared" si="82"/>
        <v>1</v>
      </c>
      <c r="AA427" s="21">
        <f t="shared" si="83"/>
        <v>0.25124710024039665</v>
      </c>
      <c r="AB427">
        <f t="shared" si="95"/>
        <v>2.1635404277944581E-7</v>
      </c>
    </row>
    <row r="428" spans="7:28" x14ac:dyDescent="0.2">
      <c r="G428" s="21"/>
      <c r="H428" s="21">
        <v>313</v>
      </c>
      <c r="I428">
        <f t="shared" si="91"/>
        <v>1.1423901623522062E-2</v>
      </c>
      <c r="J428">
        <f t="shared" si="94"/>
        <v>0.80480793189365241</v>
      </c>
      <c r="K428">
        <f t="shared" si="84"/>
        <v>32.849634067206985</v>
      </c>
      <c r="L428">
        <f t="shared" si="85"/>
        <v>20.408368733341302</v>
      </c>
      <c r="M428">
        <f t="shared" si="92"/>
        <v>0.21715162395256021</v>
      </c>
      <c r="N428" s="21">
        <f t="shared" si="93"/>
        <v>3.8774347408430269E-2</v>
      </c>
      <c r="O428" s="21">
        <f t="shared" si="88"/>
        <v>10.651494001863917</v>
      </c>
      <c r="P428">
        <f t="shared" si="89"/>
        <v>0.29711583615876402</v>
      </c>
      <c r="Q428">
        <f t="shared" si="86"/>
        <v>0.80480793189365241</v>
      </c>
      <c r="R428">
        <f t="shared" si="87"/>
        <v>-0.99123081624706322</v>
      </c>
      <c r="T428" s="21">
        <f t="shared" si="90"/>
        <v>4.4275980594357667E-4</v>
      </c>
      <c r="W428">
        <v>313</v>
      </c>
      <c r="X428">
        <v>10.398557999999998</v>
      </c>
      <c r="Y428">
        <v>1</v>
      </c>
      <c r="Z428">
        <f t="shared" si="82"/>
        <v>1</v>
      </c>
      <c r="AA428" s="21">
        <f t="shared" si="83"/>
        <v>0.25293600186391885</v>
      </c>
      <c r="AB428">
        <f t="shared" si="95"/>
        <v>3.5834500023089668E-7</v>
      </c>
    </row>
    <row r="429" spans="7:28" x14ac:dyDescent="0.2">
      <c r="G429" s="21"/>
      <c r="H429" s="21">
        <v>314</v>
      </c>
      <c r="I429">
        <f t="shared" si="91"/>
        <v>1.1406048482931698E-2</v>
      </c>
      <c r="J429">
        <f t="shared" si="94"/>
        <v>0.8044519186143102</v>
      </c>
      <c r="K429">
        <f t="shared" si="84"/>
        <v>32.822685848904527</v>
      </c>
      <c r="L429">
        <f t="shared" si="85"/>
        <v>20.400651107553124</v>
      </c>
      <c r="M429">
        <f t="shared" si="92"/>
        <v>0.21759407988661936</v>
      </c>
      <c r="N429" s="21">
        <f t="shared" si="93"/>
        <v>3.8808334698188708E-2</v>
      </c>
      <c r="O429" s="21">
        <f t="shared" si="88"/>
        <v>10.662900050346849</v>
      </c>
      <c r="P429">
        <f t="shared" si="89"/>
        <v>0.29765774948650103</v>
      </c>
      <c r="Q429">
        <f t="shared" si="86"/>
        <v>0.8044519186143102</v>
      </c>
      <c r="R429">
        <f t="shared" si="87"/>
        <v>-0.99421221968597229</v>
      </c>
      <c r="T429" s="21">
        <f t="shared" si="90"/>
        <v>4.4245593405914385E-4</v>
      </c>
      <c r="W429">
        <v>314</v>
      </c>
      <c r="X429">
        <v>10.401803000000001</v>
      </c>
      <c r="Y429">
        <v>1</v>
      </c>
      <c r="Z429">
        <f t="shared" si="82"/>
        <v>1</v>
      </c>
      <c r="AA429" s="21">
        <f t="shared" si="83"/>
        <v>0.26109705034684794</v>
      </c>
      <c r="AB429">
        <f t="shared" si="95"/>
        <v>7.098750015320869E-6</v>
      </c>
    </row>
    <row r="430" spans="7:28" x14ac:dyDescent="0.2">
      <c r="G430" s="21"/>
      <c r="H430" s="21">
        <v>315</v>
      </c>
      <c r="I430">
        <f t="shared" si="91"/>
        <v>1.1388303019551927E-2</v>
      </c>
      <c r="J430">
        <f t="shared" si="94"/>
        <v>0.80409630542999844</v>
      </c>
      <c r="K430">
        <f t="shared" si="84"/>
        <v>32.795849172924356</v>
      </c>
      <c r="L430">
        <f t="shared" si="85"/>
        <v>20.392985859689066</v>
      </c>
      <c r="M430">
        <f t="shared" si="92"/>
        <v>0.21803623410343381</v>
      </c>
      <c r="N430" s="21">
        <f t="shared" si="93"/>
        <v>3.8842250969524331E-2</v>
      </c>
      <c r="O430" s="21">
        <f t="shared" si="88"/>
        <v>10.674288353366402</v>
      </c>
      <c r="P430">
        <f t="shared" si="89"/>
        <v>0.2981990538009176</v>
      </c>
      <c r="Q430">
        <f t="shared" si="86"/>
        <v>0.80409630542999844</v>
      </c>
      <c r="R430">
        <f t="shared" si="87"/>
        <v>-0.99720823110173618</v>
      </c>
      <c r="T430" s="21">
        <f t="shared" si="90"/>
        <v>4.4215421681445544E-4</v>
      </c>
      <c r="W430">
        <v>315</v>
      </c>
      <c r="X430">
        <v>10.413159999999998</v>
      </c>
      <c r="Y430">
        <v>1</v>
      </c>
      <c r="Z430">
        <f t="shared" si="82"/>
        <v>1</v>
      </c>
      <c r="AA430" s="21">
        <f t="shared" si="83"/>
        <v>0.26112835336640394</v>
      </c>
      <c r="AB430">
        <f t="shared" si="95"/>
        <v>2.7047927583628089E-6</v>
      </c>
    </row>
    <row r="431" spans="7:28" x14ac:dyDescent="0.2">
      <c r="G431" s="21"/>
      <c r="H431" s="21">
        <v>316</v>
      </c>
      <c r="I431">
        <f t="shared" si="91"/>
        <v>1.1370664316964966E-2</v>
      </c>
      <c r="J431">
        <f t="shared" si="94"/>
        <v>0.80374109023053664</v>
      </c>
      <c r="K431">
        <f t="shared" si="84"/>
        <v>32.769123241587664</v>
      </c>
      <c r="L431">
        <f t="shared" si="85"/>
        <v>20.385372628011662</v>
      </c>
      <c r="M431">
        <f t="shared" si="92"/>
        <v>0.21847808874147087</v>
      </c>
      <c r="N431" s="21">
        <f t="shared" si="93"/>
        <v>3.8876096632186732E-2</v>
      </c>
      <c r="O431" s="21">
        <f t="shared" si="88"/>
        <v>10.685659017683367</v>
      </c>
      <c r="P431">
        <f t="shared" si="89"/>
        <v>0.29873975231407068</v>
      </c>
      <c r="Q431">
        <f t="shared" si="86"/>
        <v>0.80374109023053664</v>
      </c>
      <c r="R431">
        <f t="shared" si="87"/>
        <v>-1.0002189703289657</v>
      </c>
      <c r="T431" s="21">
        <f t="shared" si="90"/>
        <v>4.4185463803705916E-4</v>
      </c>
      <c r="W431">
        <v>316</v>
      </c>
      <c r="X431">
        <v>10.43263</v>
      </c>
      <c r="Y431">
        <v>1</v>
      </c>
      <c r="Z431">
        <f t="shared" si="82"/>
        <v>1</v>
      </c>
      <c r="AA431" s="21">
        <f t="shared" si="83"/>
        <v>0.25302901768336739</v>
      </c>
      <c r="AB431">
        <f t="shared" si="95"/>
        <v>1.8406487475296746E-6</v>
      </c>
    </row>
    <row r="432" spans="7:28" x14ac:dyDescent="0.2">
      <c r="G432" s="21"/>
      <c r="H432" s="21">
        <v>317</v>
      </c>
      <c r="I432">
        <f t="shared" si="91"/>
        <v>1.1353131469563314E-2</v>
      </c>
      <c r="J432">
        <f t="shared" si="94"/>
        <v>0.80338627092216131</v>
      </c>
      <c r="K432">
        <f t="shared" si="84"/>
        <v>32.74250726543665</v>
      </c>
      <c r="L432">
        <f t="shared" si="85"/>
        <v>20.377811054608507</v>
      </c>
      <c r="M432">
        <f t="shared" si="92"/>
        <v>0.21891964592320642</v>
      </c>
      <c r="N432" s="21">
        <f t="shared" si="93"/>
        <v>3.8909872092407261E-2</v>
      </c>
      <c r="O432" s="21">
        <f t="shared" si="88"/>
        <v>10.697012149152931</v>
      </c>
      <c r="P432">
        <f t="shared" si="89"/>
        <v>0.299279848213028</v>
      </c>
      <c r="Q432">
        <f t="shared" si="86"/>
        <v>0.80338627092216131</v>
      </c>
      <c r="R432">
        <f t="shared" si="87"/>
        <v>-1.0032445584305565</v>
      </c>
      <c r="T432" s="21">
        <f t="shared" si="90"/>
        <v>4.4155718173555236E-4</v>
      </c>
      <c r="W432">
        <v>317</v>
      </c>
      <c r="X432">
        <v>10.450478</v>
      </c>
      <c r="Y432">
        <v>1</v>
      </c>
      <c r="Z432">
        <f t="shared" si="82"/>
        <v>1</v>
      </c>
      <c r="AA432" s="21">
        <f t="shared" si="83"/>
        <v>0.24653414915293048</v>
      </c>
      <c r="AB432">
        <f t="shared" si="95"/>
        <v>1.4429436259900938E-5</v>
      </c>
    </row>
    <row r="433" spans="7:28" x14ac:dyDescent="0.2">
      <c r="G433" s="21"/>
      <c r="H433" s="21">
        <v>318</v>
      </c>
      <c r="I433">
        <f t="shared" si="91"/>
        <v>1.1335703582388881E-2</v>
      </c>
      <c r="J433">
        <f t="shared" si="94"/>
        <v>0.80303184542734407</v>
      </c>
      <c r="K433">
        <f t="shared" si="84"/>
        <v>32.716000463124281</v>
      </c>
      <c r="L433">
        <f t="shared" si="85"/>
        <v>20.370300785340604</v>
      </c>
      <c r="M433">
        <f t="shared" si="92"/>
        <v>0.21936090775530473</v>
      </c>
      <c r="N433" s="21">
        <f t="shared" si="93"/>
        <v>3.8943577752940571E-2</v>
      </c>
      <c r="O433" s="21">
        <f t="shared" si="88"/>
        <v>10.70834785273532</v>
      </c>
      <c r="P433">
        <f t="shared" si="89"/>
        <v>0.29981934466014398</v>
      </c>
      <c r="Q433">
        <f t="shared" si="86"/>
        <v>0.80303184542734407</v>
      </c>
      <c r="R433">
        <f t="shared" si="87"/>
        <v>-1.0062851177143299</v>
      </c>
      <c r="T433" s="21">
        <f t="shared" si="90"/>
        <v>4.4126183209830527E-4</v>
      </c>
      <c r="W433">
        <v>318</v>
      </c>
      <c r="X433">
        <v>10.447233000000001</v>
      </c>
      <c r="Y433">
        <v>1</v>
      </c>
      <c r="Z433">
        <f t="shared" si="82"/>
        <v>1</v>
      </c>
      <c r="AA433" s="21">
        <f t="shared" si="83"/>
        <v>0.26111485273531976</v>
      </c>
      <c r="AB433" t="str">
        <f t="shared" si="95"/>
        <v/>
      </c>
    </row>
    <row r="434" spans="7:28" x14ac:dyDescent="0.2">
      <c r="G434" s="21"/>
      <c r="H434" s="21">
        <v>319</v>
      </c>
      <c r="I434">
        <f t="shared" si="91"/>
        <v>1.1318379770975063E-2</v>
      </c>
      <c r="J434">
        <f t="shared" si="94"/>
        <v>0.80267781168461416</v>
      </c>
      <c r="K434">
        <f t="shared" si="84"/>
        <v>32.689602061305891</v>
      </c>
      <c r="L434">
        <f t="shared" si="85"/>
        <v>20.362841469791491</v>
      </c>
      <c r="M434">
        <f t="shared" si="92"/>
        <v>0.21980187632879342</v>
      </c>
      <c r="N434" s="21">
        <f t="shared" si="93"/>
        <v>3.8977214013105443E-2</v>
      </c>
      <c r="O434" s="21">
        <f t="shared" si="88"/>
        <v>10.719666232506295</v>
      </c>
      <c r="P434">
        <f t="shared" si="89"/>
        <v>0.30035824479333129</v>
      </c>
      <c r="Q434">
        <f t="shared" si="86"/>
        <v>0.80267781168461416</v>
      </c>
      <c r="R434">
        <f t="shared" si="87"/>
        <v>-1.0093407717499283</v>
      </c>
      <c r="T434" s="21">
        <f t="shared" si="90"/>
        <v>4.4096857348868701E-4</v>
      </c>
      <c r="W434">
        <v>319</v>
      </c>
      <c r="X434">
        <v>10.458590000000001</v>
      </c>
      <c r="Y434">
        <v>1</v>
      </c>
      <c r="Z434">
        <f t="shared" si="82"/>
        <v>1</v>
      </c>
      <c r="AA434" s="21">
        <f t="shared" si="83"/>
        <v>0.2610762325062943</v>
      </c>
      <c r="AB434" t="str">
        <f t="shared" si="95"/>
        <v/>
      </c>
    </row>
    <row r="435" spans="7:28" x14ac:dyDescent="0.2">
      <c r="G435" s="21"/>
      <c r="H435" s="21">
        <v>320</v>
      </c>
      <c r="I435">
        <f t="shared" si="91"/>
        <v>1.1301159161191669E-2</v>
      </c>
      <c r="J435">
        <f t="shared" si="94"/>
        <v>0.80232416764838144</v>
      </c>
      <c r="K435">
        <f t="shared" si="84"/>
        <v>32.663311294532534</v>
      </c>
      <c r="L435">
        <f t="shared" si="85"/>
        <v>20.355432761217301</v>
      </c>
      <c r="M435">
        <f t="shared" si="92"/>
        <v>0.2202425537192384</v>
      </c>
      <c r="N435" s="21">
        <f t="shared" si="93"/>
        <v>3.9010781268825165E-2</v>
      </c>
      <c r="O435" s="21">
        <f t="shared" si="88"/>
        <v>10.730967391667487</v>
      </c>
      <c r="P435">
        <f t="shared" si="89"/>
        <v>0.30089655172632918</v>
      </c>
      <c r="Q435">
        <f t="shared" si="86"/>
        <v>0.80232416764838144</v>
      </c>
      <c r="R435">
        <f t="shared" si="87"/>
        <v>-1.0124116453859782</v>
      </c>
      <c r="T435" s="21">
        <f t="shared" si="90"/>
        <v>4.4067739044498233E-4</v>
      </c>
      <c r="W435">
        <v>320</v>
      </c>
      <c r="X435">
        <v>10.492661999999999</v>
      </c>
      <c r="Y435">
        <v>1</v>
      </c>
      <c r="Z435">
        <f t="shared" si="82"/>
        <v>1</v>
      </c>
      <c r="AA435" s="21">
        <f t="shared" si="83"/>
        <v>0.23830539166748821</v>
      </c>
      <c r="AB435" t="str">
        <f t="shared" si="95"/>
        <v/>
      </c>
    </row>
    <row r="436" spans="7:28" x14ac:dyDescent="0.2">
      <c r="G436" s="21"/>
      <c r="H436" s="21">
        <v>321</v>
      </c>
      <c r="I436">
        <f t="shared" si="91"/>
        <v>1.1284040889092508E-2</v>
      </c>
      <c r="J436">
        <f t="shared" si="94"/>
        <v>0.80197091128876319</v>
      </c>
      <c r="K436">
        <f t="shared" si="84"/>
        <v>32.637127405146089</v>
      </c>
      <c r="L436">
        <f t="shared" si="85"/>
        <v>30.522111474746374</v>
      </c>
      <c r="M436">
        <f t="shared" si="92"/>
        <v>0.22068294198691488</v>
      </c>
      <c r="N436" s="21">
        <f t="shared" si="93"/>
        <v>3.9044279912667158E-2</v>
      </c>
      <c r="O436" s="21">
        <f t="shared" si="88"/>
        <v>10.74225143255658</v>
      </c>
      <c r="P436">
        <f t="shared" si="89"/>
        <v>0.30143426854896765</v>
      </c>
      <c r="Q436">
        <f t="shared" si="86"/>
        <v>0.80197091128876319</v>
      </c>
      <c r="R436">
        <f t="shared" si="87"/>
        <v>-1.0154978647675208</v>
      </c>
      <c r="T436" s="21">
        <f t="shared" si="90"/>
        <v>4.403882676764781E-4</v>
      </c>
      <c r="W436">
        <v>321</v>
      </c>
      <c r="X436">
        <v>10.505641999999998</v>
      </c>
      <c r="Y436">
        <v>1.5</v>
      </c>
      <c r="Z436">
        <f t="shared" si="82"/>
        <v>1.5</v>
      </c>
      <c r="AA436" s="21">
        <f t="shared" si="83"/>
        <v>0.23660943255658218</v>
      </c>
      <c r="AB436" t="str">
        <f t="shared" si="95"/>
        <v/>
      </c>
    </row>
    <row r="437" spans="7:28" x14ac:dyDescent="0.2">
      <c r="G437" s="21"/>
      <c r="H437" s="21">
        <v>322</v>
      </c>
      <c r="I437">
        <f t="shared" si="91"/>
        <v>2.3376991637658377E-2</v>
      </c>
      <c r="J437">
        <f t="shared" si="94"/>
        <v>0.80123860654696255</v>
      </c>
      <c r="K437">
        <f t="shared" si="84"/>
        <v>32.58309488213466</v>
      </c>
      <c r="L437">
        <f t="shared" si="85"/>
        <v>30.49943045919451</v>
      </c>
      <c r="M437">
        <f t="shared" si="92"/>
        <v>0.22159649044653137</v>
      </c>
      <c r="N437" s="21">
        <f t="shared" si="93"/>
        <v>3.9113622136722842E-2</v>
      </c>
      <c r="O437" s="21">
        <f t="shared" si="88"/>
        <v>10.765628424194238</v>
      </c>
      <c r="P437">
        <f t="shared" si="89"/>
        <v>0.3025489620802877</v>
      </c>
      <c r="Q437">
        <f t="shared" si="86"/>
        <v>0.80123860654696255</v>
      </c>
      <c r="R437">
        <f t="shared" si="87"/>
        <v>-1.0219559488554701</v>
      </c>
      <c r="T437" s="21">
        <f t="shared" si="90"/>
        <v>9.1354845961649778E-4</v>
      </c>
      <c r="W437">
        <v>322</v>
      </c>
      <c r="X437">
        <v>10.539714</v>
      </c>
      <c r="Y437">
        <v>1.5</v>
      </c>
      <c r="Z437">
        <f t="shared" si="82"/>
        <v>1.5</v>
      </c>
      <c r="AA437" s="21">
        <f t="shared" si="83"/>
        <v>0.22591442419423835</v>
      </c>
      <c r="AB437" t="str">
        <f t="shared" si="95"/>
        <v/>
      </c>
    </row>
    <row r="438" spans="7:28" x14ac:dyDescent="0.2">
      <c r="G438" s="21"/>
      <c r="H438" s="21">
        <v>323</v>
      </c>
      <c r="I438">
        <f t="shared" si="91"/>
        <v>2.3304342533638441E-2</v>
      </c>
      <c r="J438">
        <f t="shared" si="94"/>
        <v>0.80050795229463401</v>
      </c>
      <c r="K438">
        <f t="shared" si="84"/>
        <v>32.529513753633687</v>
      </c>
      <c r="L438">
        <f t="shared" si="85"/>
        <v>30.477068023236431</v>
      </c>
      <c r="M438">
        <f t="shared" si="92"/>
        <v>0.22250881243526827</v>
      </c>
      <c r="N438" s="21">
        <f t="shared" si="93"/>
        <v>3.9182673124501396E-2</v>
      </c>
      <c r="O438" s="21">
        <f t="shared" si="88"/>
        <v>10.788932766727877</v>
      </c>
      <c r="P438">
        <f t="shared" si="89"/>
        <v>0.30366114328329269</v>
      </c>
      <c r="Q438">
        <f t="shared" si="86"/>
        <v>0.80050795229463401</v>
      </c>
      <c r="R438">
        <f t="shared" si="87"/>
        <v>-1.0284818634894657</v>
      </c>
      <c r="T438" s="21">
        <f t="shared" si="90"/>
        <v>9.1232198873689163E-4</v>
      </c>
      <c r="W438">
        <v>323</v>
      </c>
      <c r="X438">
        <v>10.564050999999999</v>
      </c>
      <c r="Y438">
        <v>1.5</v>
      </c>
      <c r="Z438">
        <f t="shared" si="82"/>
        <v>1.5</v>
      </c>
      <c r="AA438" s="21">
        <f t="shared" si="83"/>
        <v>0.22488176672787752</v>
      </c>
      <c r="AB438" t="str">
        <f t="shared" si="95"/>
        <v/>
      </c>
    </row>
    <row r="439" spans="7:28" x14ac:dyDescent="0.2">
      <c r="G439" s="21"/>
      <c r="H439" s="21">
        <v>324</v>
      </c>
      <c r="I439">
        <f t="shared" si="91"/>
        <v>2.3232578924111576E-2</v>
      </c>
      <c r="J439">
        <f t="shared" si="94"/>
        <v>0.79977893088251661</v>
      </c>
      <c r="K439">
        <f t="shared" si="84"/>
        <v>32.476377531084516</v>
      </c>
      <c r="L439">
        <f t="shared" si="85"/>
        <v>30.455019765819944</v>
      </c>
      <c r="M439">
        <f t="shared" si="92"/>
        <v>0.22341992589900142</v>
      </c>
      <c r="N439" s="21">
        <f t="shared" si="93"/>
        <v>3.9251436269495801E-2</v>
      </c>
      <c r="O439" s="21">
        <f t="shared" si="88"/>
        <v>10.812165345651989</v>
      </c>
      <c r="P439">
        <f t="shared" si="89"/>
        <v>0.30477083902318763</v>
      </c>
      <c r="Q439">
        <f t="shared" si="86"/>
        <v>0.79977893088251661</v>
      </c>
      <c r="R439">
        <f t="shared" si="87"/>
        <v>-1.0350767929081737</v>
      </c>
      <c r="T439" s="21">
        <f t="shared" si="90"/>
        <v>9.1111346373315416E-4</v>
      </c>
      <c r="W439">
        <v>324</v>
      </c>
      <c r="X439">
        <v>10.583521000000001</v>
      </c>
      <c r="Y439">
        <v>1.5</v>
      </c>
      <c r="Z439">
        <f t="shared" si="82"/>
        <v>1.5</v>
      </c>
      <c r="AA439" s="21">
        <f t="shared" si="83"/>
        <v>0.22864434565198799</v>
      </c>
      <c r="AB439">
        <f t="shared" si="95"/>
        <v>1.2974351631961779E-6</v>
      </c>
    </row>
    <row r="440" spans="7:28" x14ac:dyDescent="0.2">
      <c r="G440" s="21"/>
      <c r="H440" s="21">
        <v>325</v>
      </c>
      <c r="I440">
        <f t="shared" si="91"/>
        <v>2.3161685745022354E-2</v>
      </c>
      <c r="J440">
        <f t="shared" si="94"/>
        <v>0.79905152493716691</v>
      </c>
      <c r="K440">
        <f t="shared" si="84"/>
        <v>32.423679860004569</v>
      </c>
      <c r="L440">
        <f t="shared" si="85"/>
        <v>30.433281379339892</v>
      </c>
      <c r="M440">
        <f t="shared" si="92"/>
        <v>0.22432984851511184</v>
      </c>
      <c r="N440" s="21">
        <f t="shared" si="93"/>
        <v>3.9319914906737918E-2</v>
      </c>
      <c r="O440" s="21">
        <f t="shared" si="88"/>
        <v>10.835327031397011</v>
      </c>
      <c r="P440">
        <f t="shared" si="89"/>
        <v>0.30587807574533599</v>
      </c>
      <c r="Q440">
        <f t="shared" si="86"/>
        <v>0.79905152493716691</v>
      </c>
      <c r="R440">
        <f t="shared" si="87"/>
        <v>-1.0417419475261349</v>
      </c>
      <c r="T440" s="21">
        <f t="shared" si="90"/>
        <v>9.0992261611042013E-4</v>
      </c>
      <c r="W440">
        <v>325</v>
      </c>
      <c r="X440">
        <v>10.619215999999998</v>
      </c>
      <c r="Y440">
        <v>1.5</v>
      </c>
      <c r="Z440">
        <f t="shared" si="82"/>
        <v>1.5</v>
      </c>
      <c r="AA440" s="21">
        <f t="shared" si="83"/>
        <v>0.21611103139701271</v>
      </c>
      <c r="AB440">
        <f t="shared" si="95"/>
        <v>1.4989068521630037E-6</v>
      </c>
    </row>
    <row r="441" spans="7:28" x14ac:dyDescent="0.2">
      <c r="G441" s="21"/>
      <c r="H441" s="21">
        <v>326</v>
      </c>
      <c r="I441">
        <f t="shared" si="91"/>
        <v>2.3091648287184383E-2</v>
      </c>
      <c r="J441">
        <f t="shared" si="94"/>
        <v>0.79832571735485225</v>
      </c>
      <c r="K441">
        <f t="shared" si="84"/>
        <v>32.371414516393259</v>
      </c>
      <c r="L441">
        <f t="shared" si="85"/>
        <v>30.411848647114585</v>
      </c>
      <c r="M441">
        <f t="shared" si="92"/>
        <v>0.22523859769852</v>
      </c>
      <c r="N441" s="21">
        <f t="shared" si="93"/>
        <v>3.9388112314180546E-2</v>
      </c>
      <c r="O441" s="21">
        <f t="shared" si="88"/>
        <v>10.858418679684195</v>
      </c>
      <c r="P441">
        <f t="shared" si="89"/>
        <v>0.3069828794845551</v>
      </c>
      <c r="Q441">
        <f t="shared" si="86"/>
        <v>0.79832571735485225</v>
      </c>
      <c r="R441">
        <f t="shared" si="87"/>
        <v>-1.0484785646924983</v>
      </c>
      <c r="T441" s="21">
        <f t="shared" si="90"/>
        <v>9.0874918340816402E-4</v>
      </c>
      <c r="W441">
        <v>326</v>
      </c>
      <c r="X441">
        <v>10.620837999999999</v>
      </c>
      <c r="Y441">
        <v>1.5</v>
      </c>
      <c r="Z441">
        <f t="shared" si="82"/>
        <v>1.5</v>
      </c>
      <c r="AA441" s="21">
        <f t="shared" si="83"/>
        <v>0.23758067968419638</v>
      </c>
      <c r="AB441">
        <f t="shared" si="95"/>
        <v>2.1902761819379739E-7</v>
      </c>
    </row>
    <row r="442" spans="7:28" x14ac:dyDescent="0.2">
      <c r="G442" s="21"/>
      <c r="H442" s="21">
        <v>327</v>
      </c>
      <c r="I442">
        <f t="shared" si="91"/>
        <v>2.302245218577131E-2</v>
      </c>
      <c r="J442">
        <f t="shared" si="94"/>
        <v>0.79760149129561753</v>
      </c>
      <c r="K442">
        <f t="shared" si="84"/>
        <v>32.319575403256295</v>
      </c>
      <c r="L442">
        <f t="shared" si="85"/>
        <v>30.390717440945949</v>
      </c>
      <c r="M442">
        <f t="shared" si="92"/>
        <v>0.2261461906075484</v>
      </c>
      <c r="N442" s="21">
        <f t="shared" si="93"/>
        <v>3.9456031714038158E-2</v>
      </c>
      <c r="O442" s="21">
        <f t="shared" si="88"/>
        <v>10.881441131869966</v>
      </c>
      <c r="P442">
        <f t="shared" si="89"/>
        <v>0.30808527587414741</v>
      </c>
      <c r="Q442">
        <f t="shared" si="86"/>
        <v>0.79760149129561753</v>
      </c>
      <c r="R442">
        <f t="shared" si="87"/>
        <v>-1.0552879094754011</v>
      </c>
      <c r="T442" s="21">
        <f t="shared" si="90"/>
        <v>9.0759290902839296E-4</v>
      </c>
      <c r="W442">
        <v>327</v>
      </c>
      <c r="X442">
        <v>10.651665999999999</v>
      </c>
      <c r="Y442">
        <v>1.5</v>
      </c>
      <c r="Z442">
        <f t="shared" si="82"/>
        <v>1.5</v>
      </c>
      <c r="AA442" s="21">
        <f t="shared" si="83"/>
        <v>0.22977513186996745</v>
      </c>
      <c r="AB442">
        <f t="shared" si="95"/>
        <v>5.9431704885438381E-6</v>
      </c>
    </row>
    <row r="443" spans="7:28" x14ac:dyDescent="0.2">
      <c r="G443" s="21"/>
      <c r="H443" s="21">
        <v>328</v>
      </c>
      <c r="I443">
        <f t="shared" si="91"/>
        <v>2.2954083410183349E-2</v>
      </c>
      <c r="J443">
        <f t="shared" si="94"/>
        <v>0.79687883017751726</v>
      </c>
      <c r="K443">
        <f t="shared" si="84"/>
        <v>32.268156547243407</v>
      </c>
      <c r="L443">
        <f t="shared" si="85"/>
        <v>30.369883718759823</v>
      </c>
      <c r="M443">
        <f t="shared" si="92"/>
        <v>0.2270526441496207</v>
      </c>
      <c r="N443" s="21">
        <f t="shared" si="93"/>
        <v>3.952367627408844E-2</v>
      </c>
      <c r="O443" s="21">
        <f t="shared" si="88"/>
        <v>10.90439521528015</v>
      </c>
      <c r="P443">
        <f t="shared" si="89"/>
        <v>0.30918529015468055</v>
      </c>
      <c r="Q443">
        <f t="shared" si="86"/>
        <v>0.79687883017751726</v>
      </c>
      <c r="R443">
        <f t="shared" si="87"/>
        <v>-1.0621712754730697</v>
      </c>
      <c r="T443" s="21">
        <f t="shared" si="90"/>
        <v>9.0645354207230522E-4</v>
      </c>
      <c r="W443">
        <v>328</v>
      </c>
      <c r="X443">
        <v>10.671135</v>
      </c>
      <c r="Y443">
        <v>1.5</v>
      </c>
      <c r="Z443">
        <f t="shared" si="82"/>
        <v>1.5</v>
      </c>
      <c r="AA443" s="21">
        <f t="shared" si="83"/>
        <v>0.23326021528015062</v>
      </c>
      <c r="AB443">
        <f t="shared" si="95"/>
        <v>6.9716162321584662E-6</v>
      </c>
    </row>
    <row r="444" spans="7:28" x14ac:dyDescent="0.2">
      <c r="G444" s="21"/>
      <c r="H444" s="21">
        <v>329</v>
      </c>
      <c r="I444">
        <f t="shared" si="91"/>
        <v>2.2886528254272627E-2</v>
      </c>
      <c r="J444">
        <f t="shared" si="94"/>
        <v>0.79615771767100918</v>
      </c>
      <c r="K444">
        <f t="shared" si="84"/>
        <v>32.217152095395505</v>
      </c>
      <c r="L444">
        <f t="shared" si="85"/>
        <v>30.349343522323657</v>
      </c>
      <c r="M444">
        <f t="shared" si="92"/>
        <v>0.22795797498680129</v>
      </c>
      <c r="N444" s="21">
        <f t="shared" si="93"/>
        <v>3.9591049108935281E-2</v>
      </c>
      <c r="O444" s="21">
        <f t="shared" si="88"/>
        <v>10.927281743534422</v>
      </c>
      <c r="P444">
        <f t="shared" si="89"/>
        <v>0.31028294718252131</v>
      </c>
      <c r="Q444">
        <f t="shared" si="86"/>
        <v>0.79615771767100918</v>
      </c>
      <c r="R444">
        <f t="shared" si="87"/>
        <v>-1.0691299856527152</v>
      </c>
      <c r="T444" s="21">
        <f t="shared" si="90"/>
        <v>9.053308371805846E-4</v>
      </c>
      <c r="W444">
        <v>329</v>
      </c>
      <c r="X444">
        <v>10.705207999999999</v>
      </c>
      <c r="Y444">
        <v>1.5</v>
      </c>
      <c r="Z444">
        <f t="shared" si="82"/>
        <v>1.5</v>
      </c>
      <c r="AA444" s="21">
        <f t="shared" si="83"/>
        <v>0.22207374353442333</v>
      </c>
      <c r="AB444">
        <f t="shared" si="95"/>
        <v>4.5152691893764706E-7</v>
      </c>
    </row>
    <row r="445" spans="7:28" x14ac:dyDescent="0.2">
      <c r="G445" s="21"/>
      <c r="H445" s="21">
        <v>330</v>
      </c>
      <c r="I445">
        <f t="shared" si="91"/>
        <v>2.2819773326913685E-2</v>
      </c>
      <c r="J445">
        <f t="shared" si="94"/>
        <v>0.79543813769350202</v>
      </c>
      <c r="K445">
        <f t="shared" si="84"/>
        <v>32.166556311996686</v>
      </c>
      <c r="L445">
        <f t="shared" si="85"/>
        <v>30.329092975038268</v>
      </c>
      <c r="M445">
        <f t="shared" si="92"/>
        <v>0.22886219954118237</v>
      </c>
      <c r="N445" s="21">
        <f t="shared" si="93"/>
        <v>3.9658153281235196E-2</v>
      </c>
      <c r="O445" s="21">
        <f t="shared" si="88"/>
        <v>10.950101516861336</v>
      </c>
      <c r="P445">
        <f t="shared" si="89"/>
        <v>0.31137827143813424</v>
      </c>
      <c r="Q445">
        <f t="shared" si="86"/>
        <v>0.79543813769350202</v>
      </c>
      <c r="R445">
        <f t="shared" si="87"/>
        <v>-1.0761653932183819</v>
      </c>
      <c r="T445" s="21">
        <f t="shared" si="90"/>
        <v>9.0422455438107785E-4</v>
      </c>
      <c r="W445">
        <v>330</v>
      </c>
      <c r="X445">
        <v>10.70683</v>
      </c>
      <c r="Y445">
        <v>1.5</v>
      </c>
      <c r="Z445">
        <f t="shared" si="82"/>
        <v>1.5</v>
      </c>
      <c r="AA445" s="21">
        <f t="shared" si="83"/>
        <v>0.24327151686133597</v>
      </c>
      <c r="AB445">
        <f t="shared" si="95"/>
        <v>2.8752759429505679E-6</v>
      </c>
    </row>
    <row r="446" spans="7:28" x14ac:dyDescent="0.2">
      <c r="G446" s="21"/>
      <c r="H446" s="21">
        <v>331</v>
      </c>
      <c r="I446">
        <f t="shared" si="91"/>
        <v>2.2753805542903807E-2</v>
      </c>
      <c r="J446">
        <f t="shared" si="94"/>
        <v>0.79472007440405434</v>
      </c>
      <c r="K446">
        <f t="shared" si="84"/>
        <v>32.116363575527338</v>
      </c>
      <c r="L446">
        <f t="shared" si="85"/>
        <v>30.30912827980103</v>
      </c>
      <c r="M446">
        <f t="shared" si="92"/>
        <v>0.22976533400012147</v>
      </c>
      <c r="N446" s="21">
        <f t="shared" si="93"/>
        <v>3.972499180288807E-2</v>
      </c>
      <c r="O446" s="21">
        <f t="shared" si="88"/>
        <v>10.972855322404239</v>
      </c>
      <c r="P446">
        <f t="shared" si="89"/>
        <v>0.31247128703415189</v>
      </c>
      <c r="Q446">
        <f t="shared" si="86"/>
        <v>0.79472007440405434</v>
      </c>
      <c r="R446">
        <f t="shared" si="87"/>
        <v>-1.0832788825089457</v>
      </c>
      <c r="T446" s="21">
        <f t="shared" si="90"/>
        <v>9.0313445893910882E-4</v>
      </c>
      <c r="W446">
        <v>331</v>
      </c>
      <c r="X446">
        <v>10.740901999999998</v>
      </c>
      <c r="Y446">
        <v>1.5</v>
      </c>
      <c r="Z446">
        <f t="shared" ref="Z446:Z509" si="96">Y446</f>
        <v>1.5</v>
      </c>
      <c r="AA446" s="21">
        <f t="shared" ref="AA446:AA509" si="97">IF(X446&gt;$B$8+$B$9,"",ABS(X446-O446))</f>
        <v>0.23195332240424094</v>
      </c>
      <c r="AB446">
        <f t="shared" si="95"/>
        <v>3.0055949265989176E-7</v>
      </c>
    </row>
    <row r="447" spans="7:28" x14ac:dyDescent="0.2">
      <c r="G447" s="21"/>
      <c r="H447" s="21">
        <v>332</v>
      </c>
      <c r="I447">
        <f t="shared" si="91"/>
        <v>2.2688612114180478E-2</v>
      </c>
      <c r="J447">
        <f t="shared" si="94"/>
        <v>0.79400351219821719</v>
      </c>
      <c r="K447">
        <f t="shared" si="84"/>
        <v>32.066568375714446</v>
      </c>
      <c r="L447">
        <f t="shared" si="85"/>
        <v>30.28944571693777</v>
      </c>
      <c r="M447">
        <f t="shared" si="92"/>
        <v>0.23066739432133729</v>
      </c>
      <c r="N447" s="21">
        <f t="shared" si="93"/>
        <v>3.9791567636193681E-2</v>
      </c>
      <c r="O447" s="21">
        <f t="shared" si="88"/>
        <v>10.99554393451842</v>
      </c>
      <c r="P447">
        <f t="shared" si="89"/>
        <v>0.31356201772322401</v>
      </c>
      <c r="Q447">
        <f t="shared" si="86"/>
        <v>0.79400351219821719</v>
      </c>
      <c r="R447">
        <f t="shared" si="87"/>
        <v>-1.0904718699275142</v>
      </c>
      <c r="T447" s="21">
        <f t="shared" si="90"/>
        <v>9.0206032121581403E-4</v>
      </c>
      <c r="W447">
        <v>332</v>
      </c>
      <c r="X447">
        <v>10.761994999999999</v>
      </c>
      <c r="Y447">
        <v>1.5</v>
      </c>
      <c r="Z447">
        <f t="shared" si="96"/>
        <v>1.5</v>
      </c>
      <c r="AA447" s="21">
        <f t="shared" si="97"/>
        <v>0.23354893451842074</v>
      </c>
      <c r="AB447">
        <f t="shared" si="95"/>
        <v>1.0161669828040839E-5</v>
      </c>
    </row>
    <row r="448" spans="7:28" x14ac:dyDescent="0.2">
      <c r="G448" s="21"/>
      <c r="H448" s="21">
        <v>333</v>
      </c>
      <c r="I448">
        <f t="shared" si="91"/>
        <v>2.262418054134278E-2</v>
      </c>
      <c r="J448">
        <f t="shared" si="94"/>
        <v>0.79328843570301832</v>
      </c>
      <c r="K448">
        <f t="shared" si="84"/>
        <v>32.017165310675338</v>
      </c>
      <c r="L448">
        <f t="shared" si="85"/>
        <v>30.270041642200557</v>
      </c>
      <c r="M448">
        <f t="shared" si="92"/>
        <v>0.23156839623786507</v>
      </c>
      <c r="N448" s="21">
        <f t="shared" si="93"/>
        <v>3.9857883694975067E-2</v>
      </c>
      <c r="O448" s="21">
        <f t="shared" si="88"/>
        <v>11.018168115059762</v>
      </c>
      <c r="P448">
        <f t="shared" si="89"/>
        <v>0.31465048690565373</v>
      </c>
      <c r="Q448">
        <f t="shared" si="86"/>
        <v>0.79328843570301832</v>
      </c>
      <c r="R448">
        <f t="shared" si="87"/>
        <v>-1.0977458049035467</v>
      </c>
      <c r="T448" s="21">
        <f t="shared" si="90"/>
        <v>9.0100191652778272E-4</v>
      </c>
      <c r="W448">
        <v>333</v>
      </c>
      <c r="X448">
        <v>10.778219</v>
      </c>
      <c r="Y448">
        <v>1.5</v>
      </c>
      <c r="Z448">
        <f t="shared" si="96"/>
        <v>1.5</v>
      </c>
      <c r="AA448" s="21">
        <f t="shared" si="97"/>
        <v>0.23994911505976191</v>
      </c>
      <c r="AB448">
        <f t="shared" si="95"/>
        <v>7.9844040842620417E-6</v>
      </c>
    </row>
    <row r="449" spans="7:28" x14ac:dyDescent="0.2">
      <c r="G449" s="21"/>
      <c r="H449" s="21">
        <v>334</v>
      </c>
      <c r="I449">
        <f t="shared" si="91"/>
        <v>2.256049860546425E-2</v>
      </c>
      <c r="J449">
        <f t="shared" si="94"/>
        <v>0.79257482977208049</v>
      </c>
      <c r="K449">
        <f t="shared" si="84"/>
        <v>31.968149084151506</v>
      </c>
      <c r="L449">
        <f t="shared" si="85"/>
        <v>30.250912484829229</v>
      </c>
      <c r="M449">
        <f t="shared" si="92"/>
        <v>0.23246835526287982</v>
      </c>
      <c r="N449" s="21">
        <f t="shared" si="93"/>
        <v>3.9923942845669989E-2</v>
      </c>
      <c r="O449" s="21">
        <f t="shared" si="88"/>
        <v>11.040728613665227</v>
      </c>
      <c r="P449">
        <f t="shared" si="89"/>
        <v>0.31573671763682737</v>
      </c>
      <c r="Q449">
        <f t="shared" si="86"/>
        <v>0.79257482977208049</v>
      </c>
      <c r="R449">
        <f t="shared" si="87"/>
        <v>-1.1051021708890683</v>
      </c>
      <c r="T449" s="21">
        <f t="shared" si="90"/>
        <v>8.9995902501474601E-4</v>
      </c>
      <c r="W449">
        <v>334</v>
      </c>
      <c r="X449">
        <v>10.804178999999998</v>
      </c>
      <c r="Y449">
        <v>1.5</v>
      </c>
      <c r="Z449">
        <f t="shared" si="96"/>
        <v>1.5</v>
      </c>
      <c r="AA449" s="21">
        <f t="shared" si="97"/>
        <v>0.23654961366522897</v>
      </c>
      <c r="AB449">
        <f t="shared" si="95"/>
        <v>5.0572620194694056E-6</v>
      </c>
    </row>
    <row r="450" spans="7:28" x14ac:dyDescent="0.2">
      <c r="G450" s="21"/>
      <c r="H450" s="21">
        <v>335</v>
      </c>
      <c r="I450">
        <f t="shared" si="91"/>
        <v>2.2497554360185964E-2</v>
      </c>
      <c r="J450">
        <f t="shared" si="94"/>
        <v>0.79186267948087163</v>
      </c>
      <c r="K450">
        <f t="shared" si="84"/>
        <v>31.919514502829038</v>
      </c>
      <c r="L450">
        <f t="shared" si="85"/>
        <v>30.232054745673956</v>
      </c>
      <c r="M450">
        <f t="shared" si="92"/>
        <v>0.23336728669438916</v>
      </c>
      <c r="N450" s="21">
        <f t="shared" si="93"/>
        <v>3.9989747908391486E-2</v>
      </c>
      <c r="O450" s="21">
        <f t="shared" si="88"/>
        <v>11.063226168025412</v>
      </c>
      <c r="P450">
        <f t="shared" si="89"/>
        <v>0.31682073263444471</v>
      </c>
      <c r="Q450">
        <f t="shared" si="86"/>
        <v>0.79186267948087163</v>
      </c>
      <c r="R450">
        <f t="shared" si="87"/>
        <v>-1.1125424863904216</v>
      </c>
      <c r="T450" s="21">
        <f t="shared" si="90"/>
        <v>8.9893143150934773E-4</v>
      </c>
      <c r="W450">
        <v>335</v>
      </c>
      <c r="X450">
        <v>10.822026000000001</v>
      </c>
      <c r="Y450">
        <v>1.5</v>
      </c>
      <c r="Z450">
        <f t="shared" si="96"/>
        <v>1.5</v>
      </c>
      <c r="AA450" s="21">
        <f t="shared" si="97"/>
        <v>0.24120016802541144</v>
      </c>
      <c r="AB450">
        <f t="shared" si="95"/>
        <v>1.8912824623381105E-6</v>
      </c>
    </row>
    <row r="451" spans="7:28" x14ac:dyDescent="0.2">
      <c r="G451" s="21"/>
      <c r="H451" s="21">
        <v>336</v>
      </c>
      <c r="I451">
        <f t="shared" si="91"/>
        <v>2.243533612407822E-2</v>
      </c>
      <c r="J451">
        <f t="shared" si="94"/>
        <v>0.79115197012208172</v>
      </c>
      <c r="K451">
        <f t="shared" ref="K451:K514" si="98">IF(O451&lt;$B$8+$B$9,0.5*(($B$8+$B$9)^2+O451^2)/O451-$B$9,$B$8)</f>
        <v>31.871256473742498</v>
      </c>
      <c r="L451">
        <f t="shared" ref="L451:L514" si="99">0.5*Z451*K451/J451/$B$7</f>
        <v>30.213464995376754</v>
      </c>
      <c r="M451">
        <f t="shared" si="92"/>
        <v>0.23426520561980083</v>
      </c>
      <c r="N451" s="21">
        <f t="shared" si="93"/>
        <v>4.0055301657958634E-2</v>
      </c>
      <c r="O451" s="21">
        <f t="shared" si="88"/>
        <v>11.08566150414949</v>
      </c>
      <c r="P451">
        <f t="shared" si="89"/>
        <v>0.31790255428555658</v>
      </c>
      <c r="Q451">
        <f t="shared" ref="Q451:Q514" si="100">1-B$15*P451</f>
        <v>0.79115197012208172</v>
      </c>
      <c r="R451">
        <f t="shared" ref="R451:R514" si="101">$E$15/(P451+$E$16)</f>
        <v>-1.1200683060370697</v>
      </c>
      <c r="T451" s="21">
        <f t="shared" si="90"/>
        <v>8.9791892541166152E-4</v>
      </c>
      <c r="W451">
        <v>336</v>
      </c>
      <c r="X451">
        <v>10.859344</v>
      </c>
      <c r="Y451">
        <v>1.5</v>
      </c>
      <c r="Z451">
        <f t="shared" si="96"/>
        <v>1.5</v>
      </c>
      <c r="AA451" s="21">
        <f t="shared" si="97"/>
        <v>0.22631750414949003</v>
      </c>
      <c r="AB451">
        <f t="shared" si="95"/>
        <v>5.3606007725346278E-8</v>
      </c>
    </row>
    <row r="452" spans="7:28" x14ac:dyDescent="0.2">
      <c r="G452" s="21"/>
      <c r="H452" s="21">
        <v>337</v>
      </c>
      <c r="I452">
        <f t="shared" si="91"/>
        <v>2.2373832473260285E-2</v>
      </c>
      <c r="J452">
        <f t="shared" si="94"/>
        <v>0.79044268720112187</v>
      </c>
      <c r="K452">
        <f t="shared" si="98"/>
        <v>31.823370001759201</v>
      </c>
      <c r="L452">
        <f t="shared" si="99"/>
        <v>30.195139872609762</v>
      </c>
      <c r="M452">
        <f t="shared" si="92"/>
        <v>0.23516212692036956</v>
      </c>
      <c r="N452" s="21">
        <f t="shared" si="93"/>
        <v>4.0120606824898479E-2</v>
      </c>
      <c r="O452" s="21">
        <f t="shared" ref="O452:O515" si="102">O451+I452*(H452-H451)</f>
        <v>11.10803533662275</v>
      </c>
      <c r="P452">
        <f t="shared" ref="P452:P515" si="103">MIN(O452/(K452+$B$9),1)</f>
        <v>0.31898220465341509</v>
      </c>
      <c r="Q452">
        <f t="shared" si="100"/>
        <v>0.79044268720112187</v>
      </c>
      <c r="R452">
        <f t="shared" si="101"/>
        <v>-1.1276812216890257</v>
      </c>
      <c r="T452" s="21">
        <f t="shared" ref="T452:T515" si="104">(M452-M451)/(H452-H451)</f>
        <v>8.9692130056873154E-4</v>
      </c>
      <c r="W452">
        <v>337</v>
      </c>
      <c r="X452">
        <v>10.862589</v>
      </c>
      <c r="Y452">
        <v>1.5</v>
      </c>
      <c r="Z452">
        <f t="shared" si="96"/>
        <v>1.5</v>
      </c>
      <c r="AA452" s="21">
        <f t="shared" si="97"/>
        <v>0.24544633662275039</v>
      </c>
      <c r="AB452">
        <f t="shared" si="95"/>
        <v>2.9023561865969912E-8</v>
      </c>
    </row>
    <row r="453" spans="7:28" x14ac:dyDescent="0.2">
      <c r="G453" s="21"/>
      <c r="H453" s="21">
        <v>338</v>
      </c>
      <c r="I453">
        <f t="shared" ref="I453:I516" si="105">IF(P452&lt;0.999,MAX(0,MIN(10000000,(L452/$E$8/M452^$E$10)^(1/$E$9)/N452)),0.1)</f>
        <v>2.2313032234268157E-2</v>
      </c>
      <c r="J453">
        <f t="shared" si="94"/>
        <v>0.78973481643174315</v>
      </c>
      <c r="K453">
        <f t="shared" si="98"/>
        <v>31.775850187140833</v>
      </c>
      <c r="L453">
        <f t="shared" si="99"/>
        <v>30.177076082367982</v>
      </c>
      <c r="M453">
        <f t="shared" ref="M453:M516" si="106">-LN(J453)</f>
        <v>0.23605806527552561</v>
      </c>
      <c r="N453" s="21">
        <f t="shared" ref="N453:N516" si="107">-$B$15*(O453-2*(K453+$B$9))/(K453+$B$9)^2/J453</f>
        <v>4.0185666096420158E-2</v>
      </c>
      <c r="O453" s="21">
        <f t="shared" si="102"/>
        <v>11.130348368857018</v>
      </c>
      <c r="P453">
        <f t="shared" si="103"/>
        <v>0.32005970548414425</v>
      </c>
      <c r="Q453">
        <f t="shared" si="100"/>
        <v>0.78973481643174315</v>
      </c>
      <c r="R453">
        <f t="shared" si="101"/>
        <v>-1.1353828635845871</v>
      </c>
      <c r="T453" s="21">
        <f t="shared" si="104"/>
        <v>8.9593835515605624E-4</v>
      </c>
      <c r="W453">
        <v>338</v>
      </c>
      <c r="X453">
        <v>10.888548</v>
      </c>
      <c r="Y453">
        <v>1.5</v>
      </c>
      <c r="Z453">
        <f t="shared" si="96"/>
        <v>1.5</v>
      </c>
      <c r="AA453" s="21">
        <f t="shared" si="97"/>
        <v>0.24180036885701739</v>
      </c>
      <c r="AB453">
        <f t="shared" si="95"/>
        <v>8.4835388283448553E-7</v>
      </c>
    </row>
    <row r="454" spans="7:28" x14ac:dyDescent="0.2">
      <c r="G454" s="21"/>
      <c r="H454" s="21">
        <v>339</v>
      </c>
      <c r="I454">
        <f t="shared" si="105"/>
        <v>2.2252924477160527E-2</v>
      </c>
      <c r="J454">
        <f t="shared" si="94"/>
        <v>0.78902834373176878</v>
      </c>
      <c r="K454">
        <f t="shared" si="98"/>
        <v>31.728692223179792</v>
      </c>
      <c r="L454">
        <f t="shared" si="99"/>
        <v>30.159270394314888</v>
      </c>
      <c r="M454">
        <f t="shared" si="106"/>
        <v>0.23695303516709129</v>
      </c>
      <c r="N454" s="21">
        <f t="shared" si="107"/>
        <v>4.0250482117362117E-2</v>
      </c>
      <c r="O454" s="21">
        <f t="shared" si="102"/>
        <v>11.152601293334177</v>
      </c>
      <c r="P454">
        <f t="shared" si="103"/>
        <v>0.32113507821323412</v>
      </c>
      <c r="Q454">
        <f t="shared" si="100"/>
        <v>0.78902834373176878</v>
      </c>
      <c r="R454">
        <f t="shared" si="101"/>
        <v>-1.1431749015300943</v>
      </c>
      <c r="T454" s="21">
        <f t="shared" si="104"/>
        <v>8.9496989156567786E-4</v>
      </c>
      <c r="W454">
        <v>339</v>
      </c>
      <c r="X454">
        <v>10.911262999999998</v>
      </c>
      <c r="Y454">
        <v>1.5</v>
      </c>
      <c r="Z454">
        <f t="shared" si="96"/>
        <v>1.5</v>
      </c>
      <c r="AA454" s="21">
        <f t="shared" si="97"/>
        <v>0.241338293334179</v>
      </c>
      <c r="AB454">
        <f t="shared" si="95"/>
        <v>6.1699925931163374E-6</v>
      </c>
    </row>
    <row r="455" spans="7:28" x14ac:dyDescent="0.2">
      <c r="G455" s="21"/>
      <c r="H455" s="21">
        <v>340</v>
      </c>
      <c r="I455">
        <f t="shared" si="105"/>
        <v>2.2193498508853517E-2</v>
      </c>
      <c r="J455">
        <f t="shared" ref="J455:J518" si="108">Q455</f>
        <v>0.78832325521893909</v>
      </c>
      <c r="K455">
        <f t="shared" si="98"/>
        <v>31.681891393907314</v>
      </c>
      <c r="L455">
        <f t="shared" si="99"/>
        <v>30.141719641178526</v>
      </c>
      <c r="M455">
        <f t="shared" si="106"/>
        <v>0.23784705088338612</v>
      </c>
      <c r="N455" s="21">
        <f t="shared" si="107"/>
        <v>4.0315057491113242E-2</v>
      </c>
      <c r="O455" s="21">
        <f t="shared" si="102"/>
        <v>11.174794791843031</v>
      </c>
      <c r="P455">
        <f t="shared" si="103"/>
        <v>0.32220834397186726</v>
      </c>
      <c r="Q455">
        <f t="shared" si="100"/>
        <v>0.78832325521893909</v>
      </c>
      <c r="R455">
        <f t="shared" si="101"/>
        <v>-1.1510590461335679</v>
      </c>
      <c r="T455" s="21">
        <f t="shared" si="104"/>
        <v>8.9401571629482701E-4</v>
      </c>
      <c r="W455">
        <v>340</v>
      </c>
      <c r="X455">
        <v>10.937222999999999</v>
      </c>
      <c r="Y455">
        <v>1.5</v>
      </c>
      <c r="Z455">
        <f t="shared" si="96"/>
        <v>1.5</v>
      </c>
      <c r="AA455" s="21">
        <f t="shared" si="97"/>
        <v>0.23757179184303112</v>
      </c>
      <c r="AB455">
        <f t="shared" ref="AB455:AB518" si="109">IF(OR(Z452&lt;&gt;Z458,X455&gt;$B$8+$B$9),"",((X458-X452)/(W458-W452)-(O458-O452)/(W458-W452))^2)</f>
        <v>1.8522950394814742E-6</v>
      </c>
    </row>
    <row r="456" spans="7:28" x14ac:dyDescent="0.2">
      <c r="G456" s="21"/>
      <c r="H456" s="21">
        <v>341</v>
      </c>
      <c r="I456">
        <f t="shared" si="105"/>
        <v>2.213474386667557E-2</v>
      </c>
      <c r="J456">
        <f t="shared" si="108"/>
        <v>0.78761953720686295</v>
      </c>
      <c r="K456">
        <f t="shared" si="98"/>
        <v>31.635443071870966</v>
      </c>
      <c r="L456">
        <f t="shared" si="99"/>
        <v>30.124420717196607</v>
      </c>
      <c r="M456">
        <f t="shared" si="106"/>
        <v>0.23874012652322679</v>
      </c>
      <c r="N456" s="21">
        <f t="shared" si="107"/>
        <v>4.0379394780509059E-2</v>
      </c>
      <c r="O456" s="21">
        <f t="shared" si="102"/>
        <v>11.196929535709707</v>
      </c>
      <c r="P456">
        <f t="shared" si="103"/>
        <v>0.32327952359308049</v>
      </c>
      <c r="Q456">
        <f t="shared" si="100"/>
        <v>0.78761953720686295</v>
      </c>
      <c r="R456">
        <f t="shared" si="101"/>
        <v>-1.1590370500841252</v>
      </c>
      <c r="T456" s="21">
        <f t="shared" si="104"/>
        <v>8.9307563984067362E-4</v>
      </c>
      <c r="W456">
        <v>341</v>
      </c>
      <c r="X456">
        <v>10.950202999999998</v>
      </c>
      <c r="Y456">
        <v>1.5</v>
      </c>
      <c r="Z456">
        <f t="shared" si="96"/>
        <v>1.5</v>
      </c>
      <c r="AA456" s="21">
        <f t="shared" si="97"/>
        <v>0.24672653570970837</v>
      </c>
      <c r="AB456">
        <f t="shared" si="109"/>
        <v>5.5339504245132687E-7</v>
      </c>
    </row>
    <row r="457" spans="7:28" x14ac:dyDescent="0.2">
      <c r="G457" s="21"/>
      <c r="H457" s="21">
        <v>342</v>
      </c>
      <c r="I457">
        <f t="shared" si="105"/>
        <v>2.2076650312133659E-2</v>
      </c>
      <c r="J457">
        <f t="shared" si="108"/>
        <v>0.7869171762010746</v>
      </c>
      <c r="K457">
        <f t="shared" si="98"/>
        <v>31.589342715979029</v>
      </c>
      <c r="L457">
        <f t="shared" si="99"/>
        <v>30.107370576608744</v>
      </c>
      <c r="M457">
        <f t="shared" si="106"/>
        <v>0.23963227599982306</v>
      </c>
      <c r="N457" s="21">
        <f t="shared" si="107"/>
        <v>4.0443496508703256E-2</v>
      </c>
      <c r="O457" s="21">
        <f t="shared" si="102"/>
        <v>11.21900618602184</v>
      </c>
      <c r="P457">
        <f t="shared" si="103"/>
        <v>0.32434863761776728</v>
      </c>
      <c r="Q457">
        <f t="shared" si="100"/>
        <v>0.7869171762010746</v>
      </c>
      <c r="R457">
        <f t="shared" si="101"/>
        <v>-1.167110709479193</v>
      </c>
      <c r="T457" s="21">
        <f t="shared" si="104"/>
        <v>8.921494765962712E-4</v>
      </c>
      <c r="W457">
        <v>342</v>
      </c>
      <c r="X457">
        <v>10.977785000000001</v>
      </c>
      <c r="Y457">
        <v>1.5</v>
      </c>
      <c r="Z457">
        <f t="shared" si="96"/>
        <v>1.5</v>
      </c>
      <c r="AA457" s="21">
        <f t="shared" si="97"/>
        <v>0.24122118602183917</v>
      </c>
      <c r="AB457">
        <f t="shared" si="109"/>
        <v>2.2418794084829222E-6</v>
      </c>
    </row>
    <row r="458" spans="7:28" x14ac:dyDescent="0.2">
      <c r="G458" s="21"/>
      <c r="H458" s="21">
        <v>343</v>
      </c>
      <c r="I458">
        <f t="shared" si="105"/>
        <v>2.201920782488331E-2</v>
      </c>
      <c r="J458">
        <f t="shared" si="108"/>
        <v>0.78621615889519036</v>
      </c>
      <c r="K458">
        <f t="shared" si="98"/>
        <v>31.543585869409185</v>
      </c>
      <c r="L458">
        <f t="shared" si="99"/>
        <v>30.090566232194</v>
      </c>
      <c r="M458">
        <f t="shared" si="106"/>
        <v>0.24052351304457495</v>
      </c>
      <c r="N458" s="21">
        <f t="shared" si="107"/>
        <v>4.0507365160016101E-2</v>
      </c>
      <c r="O458" s="21">
        <f t="shared" si="102"/>
        <v>11.241025393846723</v>
      </c>
      <c r="P458">
        <f t="shared" si="103"/>
        <v>0.32541570630052785</v>
      </c>
      <c r="Q458">
        <f t="shared" si="100"/>
        <v>0.78621615889519036</v>
      </c>
      <c r="R458">
        <f t="shared" si="101"/>
        <v>-1.1752818652016488</v>
      </c>
      <c r="T458" s="21">
        <f t="shared" si="104"/>
        <v>8.9123704475188581E-4</v>
      </c>
      <c r="W458">
        <v>343</v>
      </c>
      <c r="X458">
        <v>11.003744999999999</v>
      </c>
      <c r="Y458">
        <v>1.5</v>
      </c>
      <c r="Z458">
        <f t="shared" si="96"/>
        <v>1.5</v>
      </c>
      <c r="AA458" s="21">
        <f t="shared" si="97"/>
        <v>0.23728039384672428</v>
      </c>
      <c r="AB458">
        <f t="shared" si="109"/>
        <v>9.8706366274486335E-7</v>
      </c>
    </row>
    <row r="459" spans="7:28" x14ac:dyDescent="0.2">
      <c r="G459" s="21"/>
      <c r="H459" s="21">
        <v>344</v>
      </c>
      <c r="I459">
        <f t="shared" si="105"/>
        <v>2.1962406596893792E-2</v>
      </c>
      <c r="J459">
        <f t="shared" si="108"/>
        <v>0.78551647216716436</v>
      </c>
      <c r="K459">
        <f t="shared" si="98"/>
        <v>31.498168157579549</v>
      </c>
      <c r="L459">
        <f t="shared" si="99"/>
        <v>30.074004753852389</v>
      </c>
      <c r="M459">
        <f t="shared" si="106"/>
        <v>0.24141385121077225</v>
      </c>
      <c r="N459" s="21">
        <f t="shared" si="107"/>
        <v>4.0571003180759742E-2</v>
      </c>
      <c r="O459" s="21">
        <f t="shared" si="102"/>
        <v>11.262987800443616</v>
      </c>
      <c r="P459">
        <f t="shared" si="103"/>
        <v>0.32648074961536877</v>
      </c>
      <c r="Q459">
        <f t="shared" si="100"/>
        <v>0.78551647216716436</v>
      </c>
      <c r="R459">
        <f t="shared" si="101"/>
        <v>-1.1835524043490906</v>
      </c>
      <c r="T459" s="21">
        <f t="shared" si="104"/>
        <v>8.9033816619729644E-4</v>
      </c>
      <c r="W459">
        <v>344</v>
      </c>
      <c r="X459">
        <v>11.016724</v>
      </c>
      <c r="Y459">
        <v>1.5</v>
      </c>
      <c r="Z459">
        <f t="shared" si="96"/>
        <v>1.5</v>
      </c>
      <c r="AA459" s="21">
        <f t="shared" si="97"/>
        <v>0.24626380044361618</v>
      </c>
      <c r="AB459">
        <f t="shared" si="109"/>
        <v>1.1025185743206601E-6</v>
      </c>
    </row>
    <row r="460" spans="7:28" x14ac:dyDescent="0.2">
      <c r="G460" s="21"/>
      <c r="H460" s="21">
        <v>345</v>
      </c>
      <c r="I460">
        <f t="shared" si="105"/>
        <v>2.1906237026802021E-2</v>
      </c>
      <c r="J460">
        <f t="shared" si="108"/>
        <v>0.78481810307563826</v>
      </c>
      <c r="K460">
        <f t="shared" si="98"/>
        <v>31.453085286179579</v>
      </c>
      <c r="L460">
        <f t="shared" si="99"/>
        <v>30.05768326722858</v>
      </c>
      <c r="M460">
        <f t="shared" si="106"/>
        <v>0.24230330387720114</v>
      </c>
      <c r="N460" s="21">
        <f t="shared" si="107"/>
        <v>4.0634412980041681E-2</v>
      </c>
      <c r="O460" s="21">
        <f t="shared" si="102"/>
        <v>11.284894037470417</v>
      </c>
      <c r="P460">
        <f t="shared" si="103"/>
        <v>0.32754378726125905</v>
      </c>
      <c r="Q460">
        <f t="shared" si="100"/>
        <v>0.78481810307563826</v>
      </c>
      <c r="R460">
        <f t="shared" si="101"/>
        <v>-1.19192426171759</v>
      </c>
      <c r="T460" s="21">
        <f t="shared" si="104"/>
        <v>8.8945266642889709E-4</v>
      </c>
      <c r="W460">
        <v>345</v>
      </c>
      <c r="X460">
        <v>11.034572000000001</v>
      </c>
      <c r="Y460">
        <v>1.5</v>
      </c>
      <c r="Z460">
        <f t="shared" si="96"/>
        <v>1.5</v>
      </c>
      <c r="AA460" s="21">
        <f t="shared" si="97"/>
        <v>0.2503220374704167</v>
      </c>
      <c r="AB460">
        <f t="shared" si="109"/>
        <v>3.1927738605876167E-7</v>
      </c>
    </row>
    <row r="461" spans="7:28" x14ac:dyDescent="0.2">
      <c r="G461" s="21"/>
      <c r="H461" s="21">
        <v>346</v>
      </c>
      <c r="I461">
        <f t="shared" si="105"/>
        <v>2.185068971444724E-2</v>
      </c>
      <c r="J461">
        <f t="shared" si="108"/>
        <v>0.78412103885638318</v>
      </c>
      <c r="K461">
        <f t="shared" si="98"/>
        <v>31.408333039258899</v>
      </c>
      <c r="L461">
        <f t="shared" si="99"/>
        <v>30.041598952376347</v>
      </c>
      <c r="M461">
        <f t="shared" si="106"/>
        <v>0.24319188425165988</v>
      </c>
      <c r="N461" s="21">
        <f t="shared" si="107"/>
        <v>4.0697596930546899E-2</v>
      </c>
      <c r="O461" s="21">
        <f t="shared" si="102"/>
        <v>11.306744727184865</v>
      </c>
      <c r="P461">
        <f t="shared" si="103"/>
        <v>0.32860483866754608</v>
      </c>
      <c r="Q461">
        <f t="shared" si="100"/>
        <v>0.78412103885638318</v>
      </c>
      <c r="R461">
        <f t="shared" si="101"/>
        <v>-1.2003994213423779</v>
      </c>
      <c r="T461" s="21">
        <f t="shared" si="104"/>
        <v>8.8858037445874172E-4</v>
      </c>
      <c r="W461">
        <v>346</v>
      </c>
      <c r="X461">
        <v>11.075133999999998</v>
      </c>
      <c r="Y461">
        <v>1.5</v>
      </c>
      <c r="Z461">
        <f t="shared" si="96"/>
        <v>1.5</v>
      </c>
      <c r="AA461" s="21">
        <f t="shared" si="97"/>
        <v>0.23161072718486686</v>
      </c>
      <c r="AB461">
        <f t="shared" si="109"/>
        <v>3.8477120901743672E-7</v>
      </c>
    </row>
    <row r="462" spans="7:28" x14ac:dyDescent="0.2">
      <c r="G462" s="21"/>
      <c r="H462" s="21">
        <v>347</v>
      </c>
      <c r="I462">
        <f t="shared" si="105"/>
        <v>2.1795755455580393E-2</v>
      </c>
      <c r="J462">
        <f t="shared" si="108"/>
        <v>0.78342526691883141</v>
      </c>
      <c r="K462">
        <f t="shared" si="98"/>
        <v>31.363907277372036</v>
      </c>
      <c r="L462">
        <f t="shared" si="99"/>
        <v>30.025749042462497</v>
      </c>
      <c r="M462">
        <f t="shared" si="106"/>
        <v>0.24407960537438556</v>
      </c>
      <c r="N462" s="21">
        <f t="shared" si="107"/>
        <v>4.0760557369299295E-2</v>
      </c>
      <c r="O462" s="21">
        <f t="shared" si="102"/>
        <v>11.328540482640445</v>
      </c>
      <c r="P462">
        <f t="shared" si="103"/>
        <v>0.32966392299923558</v>
      </c>
      <c r="Q462">
        <f t="shared" si="100"/>
        <v>0.78342526691883141</v>
      </c>
      <c r="R462">
        <f t="shared" si="101"/>
        <v>-1.2089799180980418</v>
      </c>
      <c r="T462" s="21">
        <f t="shared" si="104"/>
        <v>8.8772112272567094E-4</v>
      </c>
      <c r="W462">
        <v>347</v>
      </c>
      <c r="X462">
        <v>11.088114000000001</v>
      </c>
      <c r="Y462">
        <v>1.5</v>
      </c>
      <c r="Z462">
        <f t="shared" si="96"/>
        <v>1.5</v>
      </c>
      <c r="AA462" s="21">
        <f t="shared" si="97"/>
        <v>0.24042648264044431</v>
      </c>
      <c r="AB462">
        <f t="shared" si="109"/>
        <v>4.5577363508225835E-7</v>
      </c>
    </row>
    <row r="463" spans="7:28" x14ac:dyDescent="0.2">
      <c r="G463" s="21"/>
      <c r="H463" s="21">
        <v>348</v>
      </c>
      <c r="I463">
        <f t="shared" si="105"/>
        <v>2.1741425236741167E-2</v>
      </c>
      <c r="J463">
        <f t="shared" si="108"/>
        <v>0.78273077484269304</v>
      </c>
      <c r="K463">
        <f t="shared" si="98"/>
        <v>31.319803935777017</v>
      </c>
      <c r="L463">
        <f t="shared" si="99"/>
        <v>30.010130822508629</v>
      </c>
      <c r="M463">
        <f t="shared" si="106"/>
        <v>0.24496648012139749</v>
      </c>
      <c r="N463" s="21">
        <f t="shared" si="107"/>
        <v>4.0823296598403211E-2</v>
      </c>
      <c r="O463" s="21">
        <f t="shared" si="102"/>
        <v>11.350281907877186</v>
      </c>
      <c r="P463">
        <f t="shared" si="103"/>
        <v>0.33072105916214084</v>
      </c>
      <c r="Q463">
        <f t="shared" si="100"/>
        <v>0.78273077484269304</v>
      </c>
      <c r="R463">
        <f t="shared" si="101"/>
        <v>-1.2176678393609657</v>
      </c>
      <c r="T463" s="21">
        <f t="shared" si="104"/>
        <v>8.8687474701193425E-4</v>
      </c>
      <c r="W463">
        <v>348</v>
      </c>
      <c r="X463">
        <v>11.112451</v>
      </c>
      <c r="Y463">
        <v>1.5</v>
      </c>
      <c r="Z463">
        <f t="shared" si="96"/>
        <v>1.5</v>
      </c>
      <c r="AA463" s="21">
        <f t="shared" si="97"/>
        <v>0.23783090787718564</v>
      </c>
      <c r="AB463">
        <f t="shared" si="109"/>
        <v>2.1021096016728651E-7</v>
      </c>
    </row>
    <row r="464" spans="7:28" x14ac:dyDescent="0.2">
      <c r="G464" s="21"/>
      <c r="H464" s="21">
        <v>349</v>
      </c>
      <c r="I464">
        <f t="shared" si="105"/>
        <v>2.1687690230296604E-2</v>
      </c>
      <c r="J464">
        <f t="shared" si="108"/>
        <v>0.78203755037465772</v>
      </c>
      <c r="K464">
        <f t="shared" si="98"/>
        <v>31.276019022686135</v>
      </c>
      <c r="L464">
        <f t="shared" si="99"/>
        <v>29.994741628169695</v>
      </c>
      <c r="M464">
        <f t="shared" si="106"/>
        <v>0.24585252120775633</v>
      </c>
      <c r="N464" s="21">
        <f t="shared" si="107"/>
        <v>4.0885816885765577E-2</v>
      </c>
      <c r="O464" s="21">
        <f t="shared" si="102"/>
        <v>11.371969598107482</v>
      </c>
      <c r="P464">
        <f t="shared" si="103"/>
        <v>0.33177626580790376</v>
      </c>
      <c r="Q464">
        <f t="shared" si="100"/>
        <v>0.78203755037465772</v>
      </c>
      <c r="R464">
        <f t="shared" si="101"/>
        <v>-1.226465326736855</v>
      </c>
      <c r="T464" s="21">
        <f t="shared" si="104"/>
        <v>8.8604108635884082E-4</v>
      </c>
      <c r="W464">
        <v>349</v>
      </c>
      <c r="X464">
        <v>11.138410999999998</v>
      </c>
      <c r="Y464">
        <v>1.5</v>
      </c>
      <c r="Z464">
        <f t="shared" si="96"/>
        <v>1.5</v>
      </c>
      <c r="AA464" s="21">
        <f t="shared" si="97"/>
        <v>0.23355859810748392</v>
      </c>
      <c r="AB464">
        <f t="shared" si="109"/>
        <v>1.2329715237858793E-6</v>
      </c>
    </row>
    <row r="465" spans="7:28" x14ac:dyDescent="0.2">
      <c r="G465" s="21"/>
      <c r="H465" s="21">
        <v>350</v>
      </c>
      <c r="I465">
        <f t="shared" si="105"/>
        <v>2.1634541789635656E-2</v>
      </c>
      <c r="J465">
        <f t="shared" si="108"/>
        <v>0.78134558142517718</v>
      </c>
      <c r="K465">
        <f t="shared" si="98"/>
        <v>31.23254861756697</v>
      </c>
      <c r="L465">
        <f t="shared" si="99"/>
        <v>29.979578844547905</v>
      </c>
      <c r="M465">
        <f t="shared" si="106"/>
        <v>0.24673774119074324</v>
      </c>
      <c r="N465" s="21">
        <f t="shared" si="107"/>
        <v>4.0948120465799313E-2</v>
      </c>
      <c r="O465" s="21">
        <f t="shared" si="102"/>
        <v>11.393604139897118</v>
      </c>
      <c r="P465">
        <f t="shared" si="103"/>
        <v>0.3328295613388923</v>
      </c>
      <c r="Q465">
        <f t="shared" si="100"/>
        <v>0.78134558142517718</v>
      </c>
      <c r="R465">
        <f t="shared" si="101"/>
        <v>-1.2353745778563674</v>
      </c>
      <c r="T465" s="21">
        <f t="shared" si="104"/>
        <v>8.8521998298690674E-4</v>
      </c>
      <c r="W465">
        <v>350</v>
      </c>
      <c r="X465">
        <v>11.151391</v>
      </c>
      <c r="Y465">
        <v>1.5</v>
      </c>
      <c r="Z465">
        <f t="shared" si="96"/>
        <v>1.5</v>
      </c>
      <c r="AA465" s="21">
        <f t="shared" si="97"/>
        <v>0.24221313989711746</v>
      </c>
      <c r="AB465">
        <f t="shared" si="109"/>
        <v>3.4926200155601832E-6</v>
      </c>
    </row>
    <row r="466" spans="7:28" x14ac:dyDescent="0.2">
      <c r="G466" s="21"/>
      <c r="H466" s="21">
        <v>351</v>
      </c>
      <c r="I466">
        <f t="shared" si="105"/>
        <v>2.1581971444513591E-2</v>
      </c>
      <c r="J466">
        <f t="shared" si="108"/>
        <v>0.78065485606532647</v>
      </c>
      <c r="K466">
        <f t="shared" si="98"/>
        <v>31.189388869492014</v>
      </c>
      <c r="L466">
        <f t="shared" si="99"/>
        <v>29.964639905040862</v>
      </c>
      <c r="M466">
        <f t="shared" si="106"/>
        <v>0.24762215247296188</v>
      </c>
      <c r="N466" s="21">
        <f t="shared" si="107"/>
        <v>4.1010209540108623E-2</v>
      </c>
      <c r="O466" s="21">
        <f t="shared" si="102"/>
        <v>11.415186111341631</v>
      </c>
      <c r="P466">
        <f t="shared" si="103"/>
        <v>0.33388096391297789</v>
      </c>
      <c r="Q466">
        <f t="shared" si="100"/>
        <v>0.78065485606532647</v>
      </c>
      <c r="R466">
        <f t="shared" si="101"/>
        <v>-1.244397848242013</v>
      </c>
      <c r="T466" s="21">
        <f t="shared" si="104"/>
        <v>8.8441128221863896E-4</v>
      </c>
      <c r="W466">
        <v>351</v>
      </c>
      <c r="X466">
        <v>11.167614999999998</v>
      </c>
      <c r="Y466">
        <v>1.5</v>
      </c>
      <c r="Z466">
        <f t="shared" si="96"/>
        <v>1.5</v>
      </c>
      <c r="AA466" s="21">
        <f t="shared" si="97"/>
        <v>0.24757111134163345</v>
      </c>
      <c r="AB466">
        <f t="shared" si="109"/>
        <v>5.8432466751454608E-9</v>
      </c>
    </row>
    <row r="467" spans="7:28" x14ac:dyDescent="0.2">
      <c r="G467" s="21"/>
      <c r="H467" s="21">
        <v>352</v>
      </c>
      <c r="I467">
        <f t="shared" si="105"/>
        <v>2.1529970896540743E-2</v>
      </c>
      <c r="J467">
        <f t="shared" si="108"/>
        <v>0.77996536252374182</v>
      </c>
      <c r="K467">
        <f t="shared" si="98"/>
        <v>31.146535995535245</v>
      </c>
      <c r="L467">
        <f t="shared" si="99"/>
        <v>29.949922290222688</v>
      </c>
      <c r="M467">
        <f t="shared" si="106"/>
        <v>0.24850576730536439</v>
      </c>
      <c r="N467" s="21">
        <f t="shared" si="107"/>
        <v>4.107208627815663E-2</v>
      </c>
      <c r="O467" s="21">
        <f t="shared" si="102"/>
        <v>11.436716082238172</v>
      </c>
      <c r="P467">
        <f t="shared" si="103"/>
        <v>0.33493049144819709</v>
      </c>
      <c r="Q467">
        <f t="shared" si="100"/>
        <v>0.77996536252374182</v>
      </c>
      <c r="R467">
        <f t="shared" si="101"/>
        <v>-1.2535374532496724</v>
      </c>
      <c r="T467" s="21">
        <f t="shared" si="104"/>
        <v>8.8361483240251282E-4</v>
      </c>
      <c r="W467">
        <v>352</v>
      </c>
      <c r="X467">
        <v>11.198443000000001</v>
      </c>
      <c r="Y467">
        <v>1.5</v>
      </c>
      <c r="Z467">
        <f t="shared" si="96"/>
        <v>1.5</v>
      </c>
      <c r="AA467" s="21">
        <f t="shared" si="97"/>
        <v>0.23827308223817134</v>
      </c>
      <c r="AB467">
        <f t="shared" si="109"/>
        <v>1.4981639704458403E-6</v>
      </c>
    </row>
    <row r="468" spans="7:28" x14ac:dyDescent="0.2">
      <c r="G468" s="21"/>
      <c r="H468" s="21">
        <v>353</v>
      </c>
      <c r="I468">
        <f t="shared" si="105"/>
        <v>2.1478532014810894E-2</v>
      </c>
      <c r="J468">
        <f t="shared" si="108"/>
        <v>0.77927708918363248</v>
      </c>
      <c r="K468">
        <f t="shared" si="98"/>
        <v>31.103986279214048</v>
      </c>
      <c r="L468">
        <f t="shared" si="99"/>
        <v>29.935423526757145</v>
      </c>
      <c r="M468">
        <f t="shared" si="106"/>
        <v>0.24938859779020456</v>
      </c>
      <c r="N468" s="21">
        <f t="shared" si="107"/>
        <v>4.113375281791605E-2</v>
      </c>
      <c r="O468" s="21">
        <f t="shared" si="102"/>
        <v>11.458194614252983</v>
      </c>
      <c r="P468">
        <f t="shared" si="103"/>
        <v>0.33597816162729954</v>
      </c>
      <c r="Q468">
        <f t="shared" si="100"/>
        <v>0.77927708918363248</v>
      </c>
      <c r="R468">
        <f t="shared" si="101"/>
        <v>-1.2627957700882366</v>
      </c>
      <c r="T468" s="21">
        <f t="shared" si="104"/>
        <v>8.8283048484016913E-4</v>
      </c>
      <c r="W468">
        <v>353</v>
      </c>
      <c r="X468">
        <v>11.206554999999998</v>
      </c>
      <c r="Y468">
        <v>1.5</v>
      </c>
      <c r="Z468">
        <f t="shared" si="96"/>
        <v>1.5</v>
      </c>
      <c r="AA468" s="21">
        <f t="shared" si="97"/>
        <v>0.25163961425298531</v>
      </c>
      <c r="AB468">
        <f t="shared" si="109"/>
        <v>2.0831799392131931E-6</v>
      </c>
    </row>
    <row r="469" spans="7:28" x14ac:dyDescent="0.2">
      <c r="G469" s="21"/>
      <c r="H469" s="21">
        <v>354</v>
      </c>
      <c r="I469">
        <f t="shared" si="105"/>
        <v>2.1427646831663455E-2</v>
      </c>
      <c r="J469">
        <f t="shared" si="108"/>
        <v>0.77859002457986515</v>
      </c>
      <c r="K469">
        <f t="shared" si="98"/>
        <v>31.061736068974987</v>
      </c>
      <c r="L469">
        <f t="shared" si="99"/>
        <v>29.921141186341494</v>
      </c>
      <c r="M469">
        <f t="shared" si="106"/>
        <v>0.25027065588391928</v>
      </c>
      <c r="N469" s="21">
        <f t="shared" si="107"/>
        <v>4.1195211266503322E-2</v>
      </c>
      <c r="O469" s="21">
        <f t="shared" si="102"/>
        <v>11.479622261084646</v>
      </c>
      <c r="P469">
        <f t="shared" si="103"/>
        <v>0.33702399190218668</v>
      </c>
      <c r="Q469">
        <f t="shared" si="100"/>
        <v>0.77859002457986515</v>
      </c>
      <c r="R469">
        <f t="shared" si="101"/>
        <v>-1.2721752399210857</v>
      </c>
      <c r="T469" s="21">
        <f t="shared" si="104"/>
        <v>8.8205809371472155E-4</v>
      </c>
      <c r="W469">
        <v>354</v>
      </c>
      <c r="X469">
        <v>11.242249999999999</v>
      </c>
      <c r="Y469">
        <v>1.5</v>
      </c>
      <c r="Z469">
        <f t="shared" si="96"/>
        <v>1.5</v>
      </c>
      <c r="AA469" s="21">
        <f t="shared" si="97"/>
        <v>0.23737226108464782</v>
      </c>
      <c r="AB469">
        <f t="shared" si="109"/>
        <v>4.8562936342915775E-6</v>
      </c>
    </row>
    <row r="470" spans="7:28" x14ac:dyDescent="0.2">
      <c r="G470" s="21"/>
      <c r="H470" s="21">
        <v>355</v>
      </c>
      <c r="I470">
        <f t="shared" si="105"/>
        <v>2.1377307538575457E-2</v>
      </c>
      <c r="J470">
        <f t="shared" si="108"/>
        <v>0.77790415739611696</v>
      </c>
      <c r="K470">
        <f t="shared" si="98"/>
        <v>31.019781776721992</v>
      </c>
      <c r="L470">
        <f t="shared" si="99"/>
        <v>29.907072884680307</v>
      </c>
      <c r="M470">
        <f t="shared" si="106"/>
        <v>0.25115195339994262</v>
      </c>
      <c r="N470" s="21">
        <f t="shared" si="107"/>
        <v>4.1256463700796685E-2</v>
      </c>
      <c r="O470" s="21">
        <f t="shared" si="102"/>
        <v>11.500999568623222</v>
      </c>
      <c r="P470">
        <f t="shared" si="103"/>
        <v>0.33806799949824401</v>
      </c>
      <c r="Q470">
        <f t="shared" si="100"/>
        <v>0.77790415739611696</v>
      </c>
      <c r="R470">
        <f t="shared" si="101"/>
        <v>-1.2816783700533165</v>
      </c>
      <c r="T470" s="21">
        <f t="shared" si="104"/>
        <v>8.8129751602333828E-4</v>
      </c>
      <c r="W470">
        <v>355</v>
      </c>
      <c r="X470">
        <v>11.260096999999998</v>
      </c>
      <c r="Y470">
        <v>1.5</v>
      </c>
      <c r="Z470">
        <f t="shared" si="96"/>
        <v>1.5</v>
      </c>
      <c r="AA470" s="21">
        <f t="shared" si="97"/>
        <v>0.24090256862322335</v>
      </c>
      <c r="AB470">
        <f t="shared" si="109"/>
        <v>2.6016175126408836E-6</v>
      </c>
    </row>
    <row r="471" spans="7:28" x14ac:dyDescent="0.2">
      <c r="G471" s="21"/>
      <c r="H471" s="21">
        <v>356</v>
      </c>
      <c r="I471">
        <f t="shared" si="105"/>
        <v>2.1327506482178186E-2</v>
      </c>
      <c r="J471">
        <f t="shared" si="108"/>
        <v>0.77721947646209866</v>
      </c>
      <c r="K471">
        <f t="shared" si="98"/>
        <v>30.978119876385492</v>
      </c>
      <c r="L471">
        <f t="shared" si="99"/>
        <v>29.893216280487938</v>
      </c>
      <c r="M471">
        <f t="shared" si="106"/>
        <v>0.25203250201145011</v>
      </c>
      <c r="N471" s="21">
        <f t="shared" si="107"/>
        <v>4.1317512168038771E-2</v>
      </c>
      <c r="O471" s="21">
        <f t="shared" si="102"/>
        <v>11.5223270751054</v>
      </c>
      <c r="P471">
        <f t="shared" si="103"/>
        <v>0.33911020141856996</v>
      </c>
      <c r="Q471">
        <f t="shared" si="100"/>
        <v>0.77721947646209866</v>
      </c>
      <c r="R471">
        <f t="shared" si="101"/>
        <v>-1.2913077362088385</v>
      </c>
      <c r="T471" s="21">
        <f t="shared" si="104"/>
        <v>8.8054861150749231E-4</v>
      </c>
      <c r="W471">
        <v>356</v>
      </c>
      <c r="X471">
        <v>11.271453999999999</v>
      </c>
      <c r="Y471">
        <v>1.5</v>
      </c>
      <c r="Z471">
        <f t="shared" si="96"/>
        <v>1.5</v>
      </c>
      <c r="AA471" s="21">
        <f t="shared" si="97"/>
        <v>0.25087307510540136</v>
      </c>
      <c r="AB471">
        <f t="shared" si="109"/>
        <v>3.5991106990362958E-7</v>
      </c>
    </row>
    <row r="472" spans="7:28" x14ac:dyDescent="0.2">
      <c r="G472" s="21"/>
      <c r="H472" s="21">
        <v>357</v>
      </c>
      <c r="I472">
        <f t="shared" si="105"/>
        <v>2.1278236160394176E-2</v>
      </c>
      <c r="J472">
        <f t="shared" si="108"/>
        <v>0.7765359707508408</v>
      </c>
      <c r="K472">
        <f t="shared" si="98"/>
        <v>30.936746902531176</v>
      </c>
      <c r="L472">
        <f t="shared" si="99"/>
        <v>29.879569074518958</v>
      </c>
      <c r="M472">
        <f t="shared" si="106"/>
        <v>0.25291231325404157</v>
      </c>
      <c r="N472" s="21">
        <f t="shared" si="107"/>
        <v>4.1378358686424158E-2</v>
      </c>
      <c r="O472" s="21">
        <f t="shared" si="102"/>
        <v>11.543605311265795</v>
      </c>
      <c r="P472">
        <f t="shared" si="103"/>
        <v>0.34015061444810474</v>
      </c>
      <c r="Q472">
        <f t="shared" si="100"/>
        <v>0.7765359707508408</v>
      </c>
      <c r="R472">
        <f t="shared" si="101"/>
        <v>-1.3010659849016979</v>
      </c>
      <c r="T472" s="21">
        <f t="shared" si="104"/>
        <v>8.7981124259145504E-4</v>
      </c>
      <c r="W472">
        <v>357</v>
      </c>
      <c r="X472">
        <v>11.282812</v>
      </c>
      <c r="Y472">
        <v>1.5</v>
      </c>
      <c r="Z472">
        <f t="shared" si="96"/>
        <v>1.5</v>
      </c>
      <c r="AA472" s="21">
        <f t="shared" si="97"/>
        <v>0.26079331126579497</v>
      </c>
      <c r="AB472">
        <f t="shared" si="109"/>
        <v>1.7796212784167565E-5</v>
      </c>
    </row>
    <row r="473" spans="7:28" x14ac:dyDescent="0.2">
      <c r="G473" s="21"/>
      <c r="H473" s="21">
        <v>358</v>
      </c>
      <c r="I473">
        <f t="shared" si="105"/>
        <v>2.1229489218690348E-2</v>
      </c>
      <c r="J473">
        <f t="shared" si="108"/>
        <v>0.77585362937604629</v>
      </c>
      <c r="K473">
        <f t="shared" si="98"/>
        <v>30.895659449007134</v>
      </c>
      <c r="L473">
        <f t="shared" si="99"/>
        <v>29.866129008625549</v>
      </c>
      <c r="M473">
        <f t="shared" si="106"/>
        <v>0.25379139852835803</v>
      </c>
      <c r="N473" s="21">
        <f t="shared" si="107"/>
        <v>4.1439005245672275E-2</v>
      </c>
      <c r="O473" s="21">
        <f t="shared" si="102"/>
        <v>11.564834800484485</v>
      </c>
      <c r="P473">
        <f t="shared" si="103"/>
        <v>0.34118925515766119</v>
      </c>
      <c r="Q473">
        <f t="shared" si="100"/>
        <v>0.77585362937604629</v>
      </c>
      <c r="R473">
        <f t="shared" si="101"/>
        <v>-1.3109558359062135</v>
      </c>
      <c r="T473" s="21">
        <f t="shared" si="104"/>
        <v>8.7908527431646011E-4</v>
      </c>
      <c r="W473">
        <v>358</v>
      </c>
      <c r="X473">
        <v>11.316883999999998</v>
      </c>
      <c r="Y473">
        <v>1.5</v>
      </c>
      <c r="Z473">
        <f t="shared" si="96"/>
        <v>1.5</v>
      </c>
      <c r="AA473" s="21">
        <f t="shared" si="97"/>
        <v>0.24795080048448703</v>
      </c>
      <c r="AB473">
        <f t="shared" si="109"/>
        <v>5.1849903629989973E-6</v>
      </c>
    </row>
    <row r="474" spans="7:28" x14ac:dyDescent="0.2">
      <c r="G474" s="21"/>
      <c r="H474" s="21">
        <v>359</v>
      </c>
      <c r="I474">
        <f t="shared" si="105"/>
        <v>2.1181258446443273E-2</v>
      </c>
      <c r="J474">
        <f t="shared" si="108"/>
        <v>0.77517244158950405</v>
      </c>
      <c r="K474">
        <f t="shared" si="98"/>
        <v>30.854854167627998</v>
      </c>
      <c r="L474">
        <f t="shared" si="99"/>
        <v>29.852893864840841</v>
      </c>
      <c r="M474">
        <f t="shared" si="106"/>
        <v>0.25466976910263839</v>
      </c>
      <c r="N474" s="21">
        <f t="shared" si="107"/>
        <v>4.1499453807586177E-2</v>
      </c>
      <c r="O474" s="21">
        <f t="shared" si="102"/>
        <v>11.586016058930928</v>
      </c>
      <c r="P474">
        <f t="shared" si="103"/>
        <v>0.3422261399078621</v>
      </c>
      <c r="Q474">
        <f t="shared" si="100"/>
        <v>0.77517244158950405</v>
      </c>
      <c r="R474">
        <f t="shared" si="101"/>
        <v>-1.3209800848307947</v>
      </c>
      <c r="T474" s="21">
        <f t="shared" si="104"/>
        <v>8.7837057428036269E-4</v>
      </c>
      <c r="W474">
        <v>359</v>
      </c>
      <c r="X474">
        <v>11.337975999999998</v>
      </c>
      <c r="Y474">
        <v>1.5</v>
      </c>
      <c r="Z474">
        <f t="shared" si="96"/>
        <v>1.5</v>
      </c>
      <c r="AA474" s="21">
        <f t="shared" si="97"/>
        <v>0.24804005893093084</v>
      </c>
      <c r="AB474">
        <f t="shared" si="109"/>
        <v>3.8360036203046144E-6</v>
      </c>
    </row>
    <row r="475" spans="7:28" x14ac:dyDescent="0.2">
      <c r="G475" s="21"/>
      <c r="H475" s="21">
        <v>360</v>
      </c>
      <c r="I475">
        <f t="shared" si="105"/>
        <v>2.1133536773412454E-2</v>
      </c>
      <c r="J475">
        <f t="shared" si="108"/>
        <v>0.77449239677856263</v>
      </c>
      <c r="K475">
        <f t="shared" si="98"/>
        <v>30.814327766895033</v>
      </c>
      <c r="L475">
        <f t="shared" si="99"/>
        <v>29.839861464487605</v>
      </c>
      <c r="M475">
        <f t="shared" si="106"/>
        <v>0.25554743611521735</v>
      </c>
      <c r="N475" s="21">
        <f t="shared" si="107"/>
        <v>4.1559706306597631E-2</v>
      </c>
      <c r="O475" s="21">
        <f t="shared" si="102"/>
        <v>11.607149595704341</v>
      </c>
      <c r="P475">
        <f t="shared" si="103"/>
        <v>0.34326128485298452</v>
      </c>
      <c r="Q475">
        <f t="shared" si="100"/>
        <v>0.77449239677856263</v>
      </c>
      <c r="R475">
        <f t="shared" si="101"/>
        <v>-1.3311416058005432</v>
      </c>
      <c r="T475" s="21">
        <f t="shared" si="104"/>
        <v>8.7766701257896429E-4</v>
      </c>
      <c r="W475">
        <v>360</v>
      </c>
      <c r="X475">
        <v>11.344466000000001</v>
      </c>
      <c r="Y475">
        <v>1.5</v>
      </c>
      <c r="Z475">
        <f t="shared" si="96"/>
        <v>1.5</v>
      </c>
      <c r="AA475" s="21">
        <f t="shared" si="97"/>
        <v>0.26268359570434008</v>
      </c>
      <c r="AB475">
        <f t="shared" si="109"/>
        <v>2.7291002927632578E-7</v>
      </c>
    </row>
    <row r="476" spans="7:28" x14ac:dyDescent="0.2">
      <c r="G476" s="21"/>
      <c r="H476" s="21">
        <v>361</v>
      </c>
      <c r="I476">
        <f t="shared" si="105"/>
        <v>2.1086317266317985E-2</v>
      </c>
      <c r="J476">
        <f t="shared" si="108"/>
        <v>0.7738134844636636</v>
      </c>
      <c r="K476">
        <f t="shared" si="98"/>
        <v>30.774077010750894</v>
      </c>
      <c r="L476">
        <f t="shared" si="99"/>
        <v>29.82702966731123</v>
      </c>
      <c r="M476">
        <f t="shared" si="106"/>
        <v>0.25642441057696397</v>
      </c>
      <c r="N476" s="21">
        <f t="shared" si="107"/>
        <v>4.1619764650298735E-2</v>
      </c>
      <c r="O476" s="21">
        <f t="shared" si="102"/>
        <v>11.628235912970659</v>
      </c>
      <c r="P476">
        <f t="shared" si="103"/>
        <v>0.34429470594471562</v>
      </c>
      <c r="Q476">
        <f t="shared" si="100"/>
        <v>0.7738134844636636</v>
      </c>
      <c r="R476">
        <f t="shared" si="101"/>
        <v>-1.3414433542540776</v>
      </c>
      <c r="T476" s="21">
        <f t="shared" si="104"/>
        <v>8.7697446174661575E-4</v>
      </c>
      <c r="W476">
        <v>361</v>
      </c>
      <c r="X476">
        <v>11.373670999999998</v>
      </c>
      <c r="Y476">
        <v>1.5</v>
      </c>
      <c r="Z476">
        <f t="shared" si="96"/>
        <v>1.5</v>
      </c>
      <c r="AA476" s="21">
        <f t="shared" si="97"/>
        <v>0.25456491297066108</v>
      </c>
      <c r="AB476">
        <f t="shared" si="109"/>
        <v>8.9434123629188582E-8</v>
      </c>
    </row>
    <row r="477" spans="7:28" x14ac:dyDescent="0.2">
      <c r="G477" s="21"/>
      <c r="H477" s="21">
        <v>362</v>
      </c>
      <c r="I477">
        <f t="shared" si="105"/>
        <v>2.1039593125519177E-2</v>
      </c>
      <c r="J477">
        <f t="shared" si="108"/>
        <v>0.7731356942959311</v>
      </c>
      <c r="K477">
        <f t="shared" si="98"/>
        <v>30.734098717368056</v>
      </c>
      <c r="L477">
        <f t="shared" si="99"/>
        <v>29.814396370636373</v>
      </c>
      <c r="M477">
        <f t="shared" si="106"/>
        <v>0.25730070337366501</v>
      </c>
      <c r="N477" s="21">
        <f t="shared" si="107"/>
        <v>4.1679630719960718E-2</v>
      </c>
      <c r="O477" s="21">
        <f t="shared" si="102"/>
        <v>11.649275506096178</v>
      </c>
      <c r="P477">
        <f t="shared" si="103"/>
        <v>0.34532641893582083</v>
      </c>
      <c r="Q477">
        <f t="shared" si="100"/>
        <v>0.7731356942959311</v>
      </c>
      <c r="R477">
        <f t="shared" si="101"/>
        <v>-1.3518883698602864</v>
      </c>
      <c r="T477" s="21">
        <f t="shared" si="104"/>
        <v>8.7629279670103921E-4</v>
      </c>
      <c r="W477">
        <v>362</v>
      </c>
      <c r="X477">
        <v>11.386651000000001</v>
      </c>
      <c r="Y477">
        <v>1.5</v>
      </c>
      <c r="Z477">
        <f t="shared" si="96"/>
        <v>1.5</v>
      </c>
      <c r="AA477" s="21">
        <f t="shared" si="97"/>
        <v>0.26262450609617716</v>
      </c>
      <c r="AB477">
        <f t="shared" si="109"/>
        <v>3.8137929067993374E-8</v>
      </c>
    </row>
    <row r="478" spans="7:28" x14ac:dyDescent="0.2">
      <c r="G478" s="21"/>
      <c r="H478" s="21">
        <v>363</v>
      </c>
      <c r="I478">
        <f t="shared" si="105"/>
        <v>2.0993357681790181E-2</v>
      </c>
      <c r="J478">
        <f t="shared" si="108"/>
        <v>0.77245901605481704</v>
      </c>
      <c r="K478">
        <f t="shared" si="98"/>
        <v>30.694389757969674</v>
      </c>
      <c r="L478">
        <f t="shared" si="99"/>
        <v>29.801959508546407</v>
      </c>
      <c r="M478">
        <f t="shared" si="106"/>
        <v>0.25817632526835349</v>
      </c>
      <c r="N478" s="21">
        <f t="shared" si="107"/>
        <v>4.1739306371040154E-2</v>
      </c>
      <c r="O478" s="21">
        <f t="shared" si="102"/>
        <v>11.670268863777968</v>
      </c>
      <c r="P478">
        <f t="shared" si="103"/>
        <v>0.34635643938372918</v>
      </c>
      <c r="Q478">
        <f t="shared" si="100"/>
        <v>0.77245901605481704</v>
      </c>
      <c r="R478">
        <f t="shared" si="101"/>
        <v>-1.3624797795610939</v>
      </c>
      <c r="T478" s="21">
        <f t="shared" si="104"/>
        <v>8.7562189468848306E-4</v>
      </c>
      <c r="W478">
        <v>363</v>
      </c>
      <c r="X478">
        <v>11.412610000000001</v>
      </c>
      <c r="Y478">
        <v>1.5</v>
      </c>
      <c r="Z478">
        <f t="shared" si="96"/>
        <v>1.5</v>
      </c>
      <c r="AA478" s="21">
        <f t="shared" si="97"/>
        <v>0.25765886377796754</v>
      </c>
      <c r="AB478">
        <f t="shared" si="109"/>
        <v>1.7608067034949929E-7</v>
      </c>
    </row>
    <row r="479" spans="7:28" x14ac:dyDescent="0.2">
      <c r="G479" s="21"/>
      <c r="H479" s="21">
        <v>364</v>
      </c>
      <c r="I479">
        <f t="shared" si="105"/>
        <v>2.094760439318976E-2</v>
      </c>
      <c r="J479">
        <f t="shared" si="108"/>
        <v>0.7717834396458001</v>
      </c>
      <c r="K479">
        <f t="shared" si="98"/>
        <v>30.654947055682037</v>
      </c>
      <c r="L479">
        <f t="shared" si="99"/>
        <v>29.789717051085006</v>
      </c>
      <c r="M479">
        <f t="shared" si="106"/>
        <v>0.25905128690358437</v>
      </c>
      <c r="N479" s="21">
        <f t="shared" si="107"/>
        <v>4.1798793433672946E-2</v>
      </c>
      <c r="O479" s="21">
        <f t="shared" si="102"/>
        <v>11.691216468171158</v>
      </c>
      <c r="P479">
        <f t="shared" si="103"/>
        <v>0.34738478265403494</v>
      </c>
      <c r="Q479">
        <f t="shared" si="100"/>
        <v>0.7717834396458001</v>
      </c>
      <c r="R479">
        <f t="shared" si="101"/>
        <v>-1.3732208007466136</v>
      </c>
      <c r="T479" s="21">
        <f t="shared" si="104"/>
        <v>8.7496163523087533E-4</v>
      </c>
      <c r="W479">
        <v>364</v>
      </c>
      <c r="X479">
        <v>11.445059999999998</v>
      </c>
      <c r="Y479">
        <v>1.5</v>
      </c>
      <c r="Z479">
        <f t="shared" si="96"/>
        <v>1.5</v>
      </c>
      <c r="AA479" s="21">
        <f t="shared" si="97"/>
        <v>0.24615646817115966</v>
      </c>
      <c r="AB479">
        <f t="shared" si="109"/>
        <v>1.0766644618899016E-8</v>
      </c>
    </row>
    <row r="480" spans="7:28" x14ac:dyDescent="0.2">
      <c r="G480" s="21"/>
      <c r="H480" s="21">
        <v>365</v>
      </c>
      <c r="I480">
        <f t="shared" si="105"/>
        <v>2.0902326842021791E-2</v>
      </c>
      <c r="J480">
        <f t="shared" si="108"/>
        <v>0.77110895509813682</v>
      </c>
      <c r="K480">
        <f t="shared" si="98"/>
        <v>30.615767584417462</v>
      </c>
      <c r="L480">
        <f t="shared" si="99"/>
        <v>29.777667003479181</v>
      </c>
      <c r="M480">
        <f t="shared" si="106"/>
        <v>0.25992559880365834</v>
      </c>
      <c r="N480" s="21">
        <f t="shared" si="107"/>
        <v>4.1858093713156512E-2</v>
      </c>
      <c r="O480" s="21">
        <f t="shared" si="102"/>
        <v>11.712118795013179</v>
      </c>
      <c r="P480">
        <f t="shared" si="103"/>
        <v>0.34841146392392103</v>
      </c>
      <c r="Q480">
        <f t="shared" si="100"/>
        <v>0.77110895509813682</v>
      </c>
      <c r="R480">
        <f t="shared" si="101"/>
        <v>-1.3841147445695046</v>
      </c>
      <c r="T480" s="21">
        <f t="shared" si="104"/>
        <v>8.743119000739763E-4</v>
      </c>
      <c r="W480">
        <v>365</v>
      </c>
      <c r="X480">
        <v>11.462906999999998</v>
      </c>
      <c r="Y480">
        <v>1.5</v>
      </c>
      <c r="Z480">
        <f t="shared" si="96"/>
        <v>1.5</v>
      </c>
      <c r="AA480" s="21">
        <f t="shared" si="97"/>
        <v>0.24921179501318136</v>
      </c>
      <c r="AB480">
        <f t="shared" si="109"/>
        <v>1.0838007698791462E-7</v>
      </c>
    </row>
    <row r="481" spans="7:28" x14ac:dyDescent="0.2">
      <c r="G481" s="21"/>
      <c r="H481" s="21">
        <v>366</v>
      </c>
      <c r="I481">
        <f t="shared" si="105"/>
        <v>2.0857518731883556E-2</v>
      </c>
      <c r="J481">
        <f t="shared" si="108"/>
        <v>0.77043555256266449</v>
      </c>
      <c r="K481">
        <f t="shared" si="98"/>
        <v>30.576848367786738</v>
      </c>
      <c r="L481">
        <f t="shared" si="99"/>
        <v>29.765807405382937</v>
      </c>
      <c r="M481">
        <f t="shared" si="106"/>
        <v>0.26079927137679526</v>
      </c>
      <c r="N481" s="21">
        <f t="shared" si="107"/>
        <v>4.1917208990420465E-2</v>
      </c>
      <c r="O481" s="21">
        <f t="shared" si="102"/>
        <v>11.732976313745063</v>
      </c>
      <c r="P481">
        <f t="shared" si="103"/>
        <v>0.34943649818550426</v>
      </c>
      <c r="Q481">
        <f t="shared" si="100"/>
        <v>0.77043555256266449</v>
      </c>
      <c r="R481">
        <f t="shared" si="101"/>
        <v>-1.3951650194056933</v>
      </c>
      <c r="T481" s="21">
        <f t="shared" si="104"/>
        <v>8.7367257313691882E-4</v>
      </c>
      <c r="W481">
        <v>366</v>
      </c>
      <c r="X481">
        <v>11.467775</v>
      </c>
      <c r="Y481">
        <v>1.5</v>
      </c>
      <c r="Z481">
        <f t="shared" si="96"/>
        <v>1.5</v>
      </c>
      <c r="AA481" s="21">
        <f t="shared" si="97"/>
        <v>0.26520131374506306</v>
      </c>
      <c r="AB481">
        <f t="shared" si="109"/>
        <v>1.9488129151722738E-10</v>
      </c>
    </row>
    <row r="482" spans="7:28" x14ac:dyDescent="0.2">
      <c r="G482" s="21"/>
      <c r="H482" s="21">
        <v>367</v>
      </c>
      <c r="I482">
        <f t="shared" si="105"/>
        <v>2.081317388479843E-2</v>
      </c>
      <c r="J482">
        <f t="shared" si="108"/>
        <v>0.76976322230965233</v>
      </c>
      <c r="K482">
        <f t="shared" si="98"/>
        <v>30.538186478040224</v>
      </c>
      <c r="L482">
        <f t="shared" si="99"/>
        <v>29.754136330141183</v>
      </c>
      <c r="M482">
        <f t="shared" si="106"/>
        <v>0.26167231491725951</v>
      </c>
      <c r="N482" s="21">
        <f t="shared" si="107"/>
        <v>4.197614102248616E-2</v>
      </c>
      <c r="O482" s="21">
        <f t="shared" si="102"/>
        <v>11.753789487629861</v>
      </c>
      <c r="P482">
        <f t="shared" si="103"/>
        <v>0.35045990024910506</v>
      </c>
      <c r="Q482">
        <f t="shared" si="100"/>
        <v>0.76976322230965233</v>
      </c>
      <c r="R482">
        <f t="shared" si="101"/>
        <v>-1.4063751344690738</v>
      </c>
      <c r="T482" s="21">
        <f t="shared" si="104"/>
        <v>8.730435404642467E-4</v>
      </c>
      <c r="W482">
        <v>367</v>
      </c>
      <c r="X482">
        <v>11.498601999999998</v>
      </c>
      <c r="Y482">
        <v>1.5</v>
      </c>
      <c r="Z482">
        <f t="shared" si="96"/>
        <v>1.5</v>
      </c>
      <c r="AA482" s="21">
        <f t="shared" si="97"/>
        <v>0.25518748762986299</v>
      </c>
      <c r="AB482">
        <f t="shared" si="109"/>
        <v>4.5511213518746288E-6</v>
      </c>
    </row>
    <row r="483" spans="7:28" x14ac:dyDescent="0.2">
      <c r="G483" s="21"/>
      <c r="H483" s="21">
        <v>368</v>
      </c>
      <c r="I483">
        <f t="shared" si="105"/>
        <v>2.0769286238430874E-2</v>
      </c>
      <c r="J483">
        <f t="shared" si="108"/>
        <v>0.76909195472670144</v>
      </c>
      <c r="K483">
        <f t="shared" si="98"/>
        <v>30.49977903503661</v>
      </c>
      <c r="L483">
        <f t="shared" si="99"/>
        <v>29.742651884072927</v>
      </c>
      <c r="M483">
        <f t="shared" si="106"/>
        <v>0.26254473960743757</v>
      </c>
      <c r="N483" s="21">
        <f t="shared" si="107"/>
        <v>4.2034891542915287E-2</v>
      </c>
      <c r="O483" s="21">
        <f t="shared" si="102"/>
        <v>11.774558773868293</v>
      </c>
      <c r="P483">
        <f t="shared" si="103"/>
        <v>0.35148168474644464</v>
      </c>
      <c r="Q483">
        <f t="shared" si="100"/>
        <v>0.76909195472670144</v>
      </c>
      <c r="R483">
        <f t="shared" si="101"/>
        <v>-1.4177487035882621</v>
      </c>
      <c r="T483" s="21">
        <f t="shared" si="104"/>
        <v>8.7242469017806412E-4</v>
      </c>
      <c r="W483">
        <v>368</v>
      </c>
      <c r="X483">
        <v>11.509958999999998</v>
      </c>
      <c r="Y483">
        <v>1.5</v>
      </c>
      <c r="Z483">
        <f t="shared" si="96"/>
        <v>1.5</v>
      </c>
      <c r="AA483" s="21">
        <f t="shared" si="97"/>
        <v>0.26459977386829436</v>
      </c>
      <c r="AB483">
        <f t="shared" si="109"/>
        <v>1.6341340306853485E-6</v>
      </c>
    </row>
    <row r="484" spans="7:28" x14ac:dyDescent="0.2">
      <c r="G484" s="21"/>
      <c r="H484" s="21">
        <v>369</v>
      </c>
      <c r="I484">
        <f t="shared" si="105"/>
        <v>2.0725849843380415E-2</v>
      </c>
      <c r="J484">
        <f t="shared" si="108"/>
        <v>0.76842174031669186</v>
      </c>
      <c r="K484">
        <f t="shared" si="98"/>
        <v>30.461623205238595</v>
      </c>
      <c r="L484">
        <f t="shared" si="99"/>
        <v>29.731352205773447</v>
      </c>
      <c r="M484">
        <f t="shared" si="106"/>
        <v>0.26341655551986898</v>
      </c>
      <c r="N484" s="21">
        <f t="shared" si="107"/>
        <v>4.2093462262248069E-2</v>
      </c>
      <c r="O484" s="21">
        <f t="shared" si="102"/>
        <v>11.795284623711673</v>
      </c>
      <c r="P484">
        <f t="shared" si="103"/>
        <v>0.35250186613377016</v>
      </c>
      <c r="Q484">
        <f t="shared" si="100"/>
        <v>0.76842174031669186</v>
      </c>
      <c r="R484">
        <f t="shared" si="101"/>
        <v>-1.4292894491539387</v>
      </c>
      <c r="T484" s="21">
        <f t="shared" si="104"/>
        <v>8.7181591243140621E-4</v>
      </c>
      <c r="W484">
        <v>369</v>
      </c>
      <c r="X484">
        <v>11.537541999999998</v>
      </c>
      <c r="Y484">
        <v>1.5</v>
      </c>
      <c r="Z484">
        <f t="shared" si="96"/>
        <v>1.5</v>
      </c>
      <c r="AA484" s="21">
        <f t="shared" si="97"/>
        <v>0.25774262371167467</v>
      </c>
      <c r="AB484">
        <f t="shared" si="109"/>
        <v>1.5007014729023536E-7</v>
      </c>
    </row>
    <row r="485" spans="7:28" x14ac:dyDescent="0.2">
      <c r="G485" s="21"/>
      <c r="H485" s="21">
        <v>370</v>
      </c>
      <c r="I485">
        <f t="shared" si="105"/>
        <v>2.0682858860552083E-2</v>
      </c>
      <c r="J485">
        <f t="shared" si="108"/>
        <v>0.76775256969577388</v>
      </c>
      <c r="K485">
        <f t="shared" si="98"/>
        <v>30.423716200734567</v>
      </c>
      <c r="L485">
        <f t="shared" si="99"/>
        <v>29.720235465434651</v>
      </c>
      <c r="M485">
        <f t="shared" si="106"/>
        <v>0.26428777261923403</v>
      </c>
      <c r="N485" s="21">
        <f t="shared" si="107"/>
        <v>4.2151854868431156E-2</v>
      </c>
      <c r="O485" s="21">
        <f t="shared" si="102"/>
        <v>11.815967482572225</v>
      </c>
      <c r="P485">
        <f t="shared" si="103"/>
        <v>0.35352045869491139</v>
      </c>
      <c r="Q485">
        <f t="shared" si="100"/>
        <v>0.76775256969577388</v>
      </c>
      <c r="R485">
        <f t="shared" si="101"/>
        <v>-1.4410012062458677</v>
      </c>
      <c r="T485" s="21">
        <f t="shared" si="104"/>
        <v>8.7121709936505143E-4</v>
      </c>
      <c r="W485">
        <v>370</v>
      </c>
      <c r="X485">
        <v>11.557010999999999</v>
      </c>
      <c r="Y485">
        <v>1.5</v>
      </c>
      <c r="Z485">
        <f t="shared" si="96"/>
        <v>1.5</v>
      </c>
      <c r="AA485" s="21">
        <f t="shared" si="97"/>
        <v>0.25895648257222526</v>
      </c>
      <c r="AB485">
        <f t="shared" si="109"/>
        <v>4.2445103566475126E-7</v>
      </c>
    </row>
    <row r="486" spans="7:28" x14ac:dyDescent="0.2">
      <c r="G486" s="21"/>
      <c r="H486" s="21">
        <v>371</v>
      </c>
      <c r="I486">
        <f t="shared" si="105"/>
        <v>2.0640307558600874E-2</v>
      </c>
      <c r="J486">
        <f t="shared" si="108"/>
        <v>0.76708443359140577</v>
      </c>
      <c r="K486">
        <f t="shared" si="98"/>
        <v>30.386055278285532</v>
      </c>
      <c r="L486">
        <f t="shared" si="99"/>
        <v>29.709299864183134</v>
      </c>
      <c r="M486">
        <f t="shared" si="106"/>
        <v>0.26515840076429531</v>
      </c>
      <c r="N486" s="21">
        <f t="shared" si="107"/>
        <v>4.2210071027235549E-2</v>
      </c>
      <c r="O486" s="21">
        <f t="shared" si="102"/>
        <v>11.836607790130826</v>
      </c>
      <c r="P486">
        <f t="shared" si="103"/>
        <v>0.35453747654426904</v>
      </c>
      <c r="Q486">
        <f t="shared" si="100"/>
        <v>0.76708443359140577</v>
      </c>
      <c r="R486">
        <f t="shared" si="101"/>
        <v>-1.4528879269491959</v>
      </c>
      <c r="T486" s="21">
        <f t="shared" si="104"/>
        <v>8.7062814506128072E-4</v>
      </c>
      <c r="W486">
        <v>371</v>
      </c>
      <c r="X486">
        <v>11.579726000000001</v>
      </c>
      <c r="Y486">
        <v>1.5</v>
      </c>
      <c r="Z486">
        <f t="shared" si="96"/>
        <v>1.5</v>
      </c>
      <c r="AA486" s="21">
        <f t="shared" si="97"/>
        <v>0.25688179013082468</v>
      </c>
      <c r="AB486">
        <f t="shared" si="109"/>
        <v>1.3224785943613001E-6</v>
      </c>
    </row>
    <row r="487" spans="7:28" x14ac:dyDescent="0.2">
      <c r="G487" s="21"/>
      <c r="H487" s="21">
        <v>372</v>
      </c>
      <c r="I487">
        <f t="shared" si="105"/>
        <v>2.059819031144788E-2</v>
      </c>
      <c r="J487">
        <f t="shared" si="108"/>
        <v>0.76641732284043251</v>
      </c>
      <c r="K487">
        <f t="shared" si="98"/>
        <v>30.348637738396512</v>
      </c>
      <c r="L487">
        <f t="shared" si="99"/>
        <v>29.698543633435467</v>
      </c>
      <c r="M487">
        <f t="shared" si="106"/>
        <v>0.26602844970979928</v>
      </c>
      <c r="N487" s="21">
        <f t="shared" si="107"/>
        <v>4.2268112382664889E-2</v>
      </c>
      <c r="O487" s="21">
        <f t="shared" si="102"/>
        <v>11.857205980442274</v>
      </c>
      <c r="P487">
        <f t="shared" si="103"/>
        <v>0.35555293362973805</v>
      </c>
      <c r="Q487">
        <f t="shared" si="100"/>
        <v>0.76641732284043251</v>
      </c>
      <c r="R487">
        <f t="shared" si="101"/>
        <v>-1.4649536848702689</v>
      </c>
      <c r="T487" s="21">
        <f t="shared" si="104"/>
        <v>8.7004894550396505E-4</v>
      </c>
      <c r="W487">
        <v>372</v>
      </c>
      <c r="X487">
        <v>11.594328999999998</v>
      </c>
      <c r="Y487">
        <v>1.5</v>
      </c>
      <c r="Z487">
        <f t="shared" si="96"/>
        <v>1.5</v>
      </c>
      <c r="AA487" s="21">
        <f t="shared" si="97"/>
        <v>0.26287698044227525</v>
      </c>
      <c r="AB487">
        <f t="shared" si="109"/>
        <v>7.0651839364353447E-10</v>
      </c>
    </row>
    <row r="488" spans="7:28" x14ac:dyDescent="0.2">
      <c r="G488" s="21"/>
      <c r="H488" s="21">
        <v>373</v>
      </c>
      <c r="I488">
        <f t="shared" si="105"/>
        <v>2.055650159586557E-2</v>
      </c>
      <c r="J488">
        <f t="shared" si="108"/>
        <v>0.76575122838720744</v>
      </c>
      <c r="K488">
        <f t="shared" si="98"/>
        <v>30.311460924411662</v>
      </c>
      <c r="L488">
        <f t="shared" si="99"/>
        <v>29.687965034270039</v>
      </c>
      <c r="M488">
        <f t="shared" si="106"/>
        <v>0.26689792910833543</v>
      </c>
      <c r="N488" s="21">
        <f t="shared" si="107"/>
        <v>4.2325980557354419E-2</v>
      </c>
      <c r="O488" s="21">
        <f t="shared" si="102"/>
        <v>11.87776248203814</v>
      </c>
      <c r="P488">
        <f t="shared" si="103"/>
        <v>0.35656684373556702</v>
      </c>
      <c r="Q488">
        <f t="shared" si="100"/>
        <v>0.76575122838720744</v>
      </c>
      <c r="R488">
        <f t="shared" si="101"/>
        <v>-1.4772026798628111</v>
      </c>
      <c r="T488" s="21">
        <f t="shared" si="104"/>
        <v>8.6947939853615486E-4</v>
      </c>
      <c r="W488">
        <v>373</v>
      </c>
      <c r="X488">
        <v>11.618666000000001</v>
      </c>
      <c r="Y488">
        <v>1.5</v>
      </c>
      <c r="Z488">
        <f t="shared" si="96"/>
        <v>1.5</v>
      </c>
      <c r="AA488" s="21">
        <f t="shared" si="97"/>
        <v>0.25909648203813873</v>
      </c>
      <c r="AB488">
        <f t="shared" si="109"/>
        <v>6.5159073406757975E-8</v>
      </c>
    </row>
    <row r="489" spans="7:28" x14ac:dyDescent="0.2">
      <c r="G489" s="21"/>
      <c r="H489" s="21">
        <v>374</v>
      </c>
      <c r="I489">
        <f t="shared" si="105"/>
        <v>2.0515235989130031E-2</v>
      </c>
      <c r="J489">
        <f t="shared" si="108"/>
        <v>0.76508614128175545</v>
      </c>
      <c r="K489">
        <f t="shared" si="98"/>
        <v>30.274522221632409</v>
      </c>
      <c r="L489">
        <f t="shared" si="99"/>
        <v>29.677562356815052</v>
      </c>
      <c r="M489">
        <f t="shared" si="106"/>
        <v>0.26776684851215432</v>
      </c>
      <c r="N489" s="21">
        <f t="shared" si="107"/>
        <v>4.2383677152960535E-2</v>
      </c>
      <c r="O489" s="21">
        <f t="shared" si="102"/>
        <v>11.89827771802727</v>
      </c>
      <c r="P489">
        <f t="shared" si="103"/>
        <v>0.35757922048515456</v>
      </c>
      <c r="Q489">
        <f t="shared" si="100"/>
        <v>0.76508614128175545</v>
      </c>
      <c r="R489">
        <f t="shared" si="101"/>
        <v>-1.4896392429759884</v>
      </c>
      <c r="T489" s="21">
        <f t="shared" si="104"/>
        <v>8.6891940381889077E-4</v>
      </c>
      <c r="W489">
        <v>374</v>
      </c>
      <c r="X489">
        <v>11.626777999999998</v>
      </c>
      <c r="Y489">
        <v>1.5</v>
      </c>
      <c r="Z489">
        <f t="shared" si="96"/>
        <v>1.5</v>
      </c>
      <c r="AA489" s="21">
        <f t="shared" si="97"/>
        <v>0.2714997180272718</v>
      </c>
      <c r="AB489">
        <f t="shared" si="109"/>
        <v>4.5952640344854667E-8</v>
      </c>
    </row>
    <row r="490" spans="7:28" x14ac:dyDescent="0.2">
      <c r="G490" s="21"/>
      <c r="H490" s="21">
        <v>375</v>
      </c>
      <c r="I490">
        <f t="shared" si="105"/>
        <v>2.0474388166738071E-2</v>
      </c>
      <c r="J490">
        <f t="shared" si="108"/>
        <v>0.76442205267797425</v>
      </c>
      <c r="K490">
        <f t="shared" si="98"/>
        <v>30.237819056457823</v>
      </c>
      <c r="L490">
        <f t="shared" si="99"/>
        <v>29.667333919652123</v>
      </c>
      <c r="M490">
        <f t="shared" si="106"/>
        <v>0.26863521737494861</v>
      </c>
      <c r="N490" s="21">
        <f t="shared" si="107"/>
        <v>4.2441203750541903E-2</v>
      </c>
      <c r="O490" s="21">
        <f t="shared" si="102"/>
        <v>11.918752106194008</v>
      </c>
      <c r="P490">
        <f t="shared" si="103"/>
        <v>0.35859007734378701</v>
      </c>
      <c r="Q490">
        <f t="shared" si="100"/>
        <v>0.76442205267797425</v>
      </c>
      <c r="R490">
        <f t="shared" si="101"/>
        <v>-1.5022678416366515</v>
      </c>
      <c r="T490" s="21">
        <f t="shared" si="104"/>
        <v>8.6836886279428871E-4</v>
      </c>
      <c r="W490">
        <v>375</v>
      </c>
      <c r="X490">
        <v>11.66085</v>
      </c>
      <c r="Y490">
        <v>1.5</v>
      </c>
      <c r="Z490">
        <f t="shared" si="96"/>
        <v>1.5</v>
      </c>
      <c r="AA490" s="21">
        <f t="shared" si="97"/>
        <v>0.25790210619400789</v>
      </c>
      <c r="AB490">
        <f t="shared" si="109"/>
        <v>5.1058248717929637E-7</v>
      </c>
    </row>
    <row r="491" spans="7:28" x14ac:dyDescent="0.2">
      <c r="G491" s="21"/>
      <c r="H491" s="21">
        <v>376</v>
      </c>
      <c r="I491">
        <f t="shared" si="105"/>
        <v>2.0433952900186791E-2</v>
      </c>
      <c r="J491">
        <f t="shared" si="108"/>
        <v>0.7637589538318762</v>
      </c>
      <c r="K491">
        <f t="shared" si="98"/>
        <v>30.201348895546786</v>
      </c>
      <c r="L491">
        <f t="shared" si="99"/>
        <v>29.657278069235158</v>
      </c>
      <c r="M491">
        <f t="shared" si="106"/>
        <v>0.26950304505359363</v>
      </c>
      <c r="N491" s="21">
        <f t="shared" si="107"/>
        <v>4.2498561910931459E-2</v>
      </c>
      <c r="O491" s="21">
        <f t="shared" si="102"/>
        <v>11.939186059094194</v>
      </c>
      <c r="P491">
        <f t="shared" si="103"/>
        <v>0.35959942762131469</v>
      </c>
      <c r="Q491">
        <f t="shared" si="100"/>
        <v>0.7637589538318762</v>
      </c>
      <c r="R491">
        <f t="shared" si="101"/>
        <v>-1.5150930850787463</v>
      </c>
      <c r="T491" s="21">
        <f t="shared" si="104"/>
        <v>8.6782767864501675E-4</v>
      </c>
      <c r="W491">
        <v>376</v>
      </c>
      <c r="X491">
        <v>11.678698000000001</v>
      </c>
      <c r="Y491">
        <v>1.5</v>
      </c>
      <c r="Z491">
        <f t="shared" si="96"/>
        <v>1.5</v>
      </c>
      <c r="AA491" s="21">
        <f t="shared" si="97"/>
        <v>0.26048805909419315</v>
      </c>
      <c r="AB491">
        <f t="shared" si="109"/>
        <v>6.5902362271240957E-6</v>
      </c>
    </row>
    <row r="492" spans="7:28" x14ac:dyDescent="0.2">
      <c r="G492" s="21"/>
      <c r="H492" s="21">
        <v>377</v>
      </c>
      <c r="I492">
        <f t="shared" si="105"/>
        <v>2.0393925054814382E-2</v>
      </c>
      <c r="J492">
        <f t="shared" si="108"/>
        <v>0.76309683609986578</v>
      </c>
      <c r="K492">
        <f t="shared" si="98"/>
        <v>30.16510924500097</v>
      </c>
      <c r="L492">
        <f t="shared" si="99"/>
        <v>29.647393179323796</v>
      </c>
      <c r="M492">
        <f t="shared" si="106"/>
        <v>0.27037034080985339</v>
      </c>
      <c r="N492" s="21">
        <f t="shared" si="107"/>
        <v>4.2555753175100429E-2</v>
      </c>
      <c r="O492" s="21">
        <f t="shared" si="102"/>
        <v>11.959579984149007</v>
      </c>
      <c r="P492">
        <f t="shared" si="103"/>
        <v>0.36060728447477358</v>
      </c>
      <c r="Q492">
        <f t="shared" si="100"/>
        <v>0.76309683609986578</v>
      </c>
      <c r="R492">
        <f t="shared" si="101"/>
        <v>-1.5281197300338307</v>
      </c>
      <c r="T492" s="21">
        <f t="shared" si="104"/>
        <v>8.6729575625976718E-4</v>
      </c>
      <c r="W492">
        <v>377</v>
      </c>
      <c r="X492">
        <v>11.701411999999998</v>
      </c>
      <c r="Y492">
        <v>1.5</v>
      </c>
      <c r="Z492">
        <f t="shared" si="96"/>
        <v>1.5</v>
      </c>
      <c r="AA492" s="21">
        <f t="shared" si="97"/>
        <v>0.25816798414900965</v>
      </c>
      <c r="AB492">
        <f t="shared" si="109"/>
        <v>4.025634572230968E-7</v>
      </c>
    </row>
    <row r="493" spans="7:28" x14ac:dyDescent="0.2">
      <c r="G493" s="21"/>
      <c r="H493" s="21">
        <v>378</v>
      </c>
      <c r="I493">
        <f t="shared" si="105"/>
        <v>2.0354299587698976E-2</v>
      </c>
      <c r="J493">
        <f t="shared" si="108"/>
        <v>0.76243569093705643</v>
      </c>
      <c r="K493">
        <f t="shared" si="98"/>
        <v>30.129097649568351</v>
      </c>
      <c r="L493">
        <f t="shared" si="99"/>
        <v>29.637677650431193</v>
      </c>
      <c r="M493">
        <f t="shared" si="106"/>
        <v>0.27123711381204757</v>
      </c>
      <c r="N493" s="21">
        <f t="shared" si="107"/>
        <v>4.2612779064513759E-2</v>
      </c>
      <c r="O493" s="21">
        <f t="shared" si="102"/>
        <v>11.979934283736707</v>
      </c>
      <c r="P493">
        <f t="shared" si="103"/>
        <v>0.36161366091094838</v>
      </c>
      <c r="Q493">
        <f t="shared" si="100"/>
        <v>0.76243569093705643</v>
      </c>
      <c r="R493">
        <f t="shared" si="101"/>
        <v>-1.5413526866974101</v>
      </c>
      <c r="T493" s="21">
        <f t="shared" si="104"/>
        <v>8.6677300219417663E-4</v>
      </c>
      <c r="W493">
        <v>378</v>
      </c>
      <c r="X493">
        <v>11.712769999999999</v>
      </c>
      <c r="Y493">
        <v>1.5</v>
      </c>
      <c r="Z493">
        <f t="shared" si="96"/>
        <v>1.5</v>
      </c>
      <c r="AA493" s="21">
        <f t="shared" si="97"/>
        <v>0.26716428373670809</v>
      </c>
      <c r="AB493">
        <f t="shared" si="109"/>
        <v>7.4888067275734425E-7</v>
      </c>
    </row>
    <row r="494" spans="7:28" x14ac:dyDescent="0.2">
      <c r="G494" s="21"/>
      <c r="H494" s="21">
        <v>379</v>
      </c>
      <c r="I494">
        <f t="shared" si="105"/>
        <v>2.031507154561496E-2</v>
      </c>
      <c r="J494">
        <f t="shared" si="108"/>
        <v>0.76177550989562004</v>
      </c>
      <c r="K494">
        <f t="shared" si="98"/>
        <v>30.093311691866411</v>
      </c>
      <c r="L494">
        <f t="shared" si="99"/>
        <v>29.628129909285732</v>
      </c>
      <c r="M494">
        <f t="shared" si="106"/>
        <v>0.2721033731366862</v>
      </c>
      <c r="N494" s="21">
        <f t="shared" si="107"/>
        <v>4.2669641081478048E-2</v>
      </c>
      <c r="O494" s="21">
        <f t="shared" si="102"/>
        <v>12.000249355282323</v>
      </c>
      <c r="P494">
        <f t="shared" si="103"/>
        <v>0.36261856978888313</v>
      </c>
      <c r="Q494">
        <f t="shared" si="100"/>
        <v>0.76177550989562004</v>
      </c>
      <c r="R494">
        <f t="shared" si="101"/>
        <v>-1.554797024986881</v>
      </c>
      <c r="T494" s="21">
        <f t="shared" si="104"/>
        <v>8.6625932463862965E-4</v>
      </c>
      <c r="W494">
        <v>379</v>
      </c>
      <c r="X494">
        <v>11.725749999999998</v>
      </c>
      <c r="Y494">
        <v>1.5</v>
      </c>
      <c r="Z494">
        <f t="shared" si="96"/>
        <v>1.5</v>
      </c>
      <c r="AA494" s="21">
        <f t="shared" si="97"/>
        <v>0.27449935528232494</v>
      </c>
      <c r="AB494">
        <f t="shared" si="109"/>
        <v>8.1609667867574446E-8</v>
      </c>
    </row>
    <row r="495" spans="7:28" x14ac:dyDescent="0.2">
      <c r="G495" s="21"/>
      <c r="H495" s="21">
        <v>380</v>
      </c>
      <c r="I495">
        <f t="shared" si="105"/>
        <v>2.0276236063044174E-2</v>
      </c>
      <c r="J495">
        <f t="shared" si="108"/>
        <v>0.76111628462317449</v>
      </c>
      <c r="K495">
        <f t="shared" si="98"/>
        <v>30.057748991624557</v>
      </c>
      <c r="L495">
        <f t="shared" si="99"/>
        <v>29.61874840830599</v>
      </c>
      <c r="M495">
        <f t="shared" si="106"/>
        <v>0.27296912777006732</v>
      </c>
      <c r="N495" s="21">
        <f t="shared" si="107"/>
        <v>4.2726340709481232E-2</v>
      </c>
      <c r="O495" s="21">
        <f t="shared" si="102"/>
        <v>12.020525591345367</v>
      </c>
      <c r="P495">
        <f t="shared" si="103"/>
        <v>0.36362202382233777</v>
      </c>
      <c r="Q495">
        <f t="shared" si="100"/>
        <v>0.76111628462317449</v>
      </c>
      <c r="R495">
        <f t="shared" si="101"/>
        <v>-1.5684579811078228</v>
      </c>
      <c r="T495" s="21">
        <f t="shared" si="104"/>
        <v>8.6575463338112169E-4</v>
      </c>
      <c r="W495">
        <v>380</v>
      </c>
      <c r="X495">
        <v>11.745218999999999</v>
      </c>
      <c r="Y495">
        <v>1.5</v>
      </c>
      <c r="Z495">
        <f t="shared" si="96"/>
        <v>1.5</v>
      </c>
      <c r="AA495" s="21">
        <f t="shared" si="97"/>
        <v>0.27530659134536783</v>
      </c>
      <c r="AB495">
        <f t="shared" si="109"/>
        <v>4.5782853429186431E-6</v>
      </c>
    </row>
    <row r="496" spans="7:28" x14ac:dyDescent="0.2">
      <c r="G496" s="21"/>
      <c r="H496" s="21">
        <v>381</v>
      </c>
      <c r="I496">
        <f t="shared" si="105"/>
        <v>2.0237788360240334E-2</v>
      </c>
      <c r="J496">
        <f t="shared" si="108"/>
        <v>0.76045800686120191</v>
      </c>
      <c r="K496">
        <f t="shared" si="98"/>
        <v>30.022407204945118</v>
      </c>
      <c r="L496">
        <f t="shared" si="99"/>
        <v>29.609531625088909</v>
      </c>
      <c r="M496">
        <f t="shared" si="106"/>
        <v>0.27383438660984433</v>
      </c>
      <c r="N496" s="21">
        <f t="shared" si="107"/>
        <v>4.2782879413525335E-2</v>
      </c>
      <c r="O496" s="21">
        <f t="shared" si="102"/>
        <v>12.040763379705608</v>
      </c>
      <c r="P496">
        <f t="shared" si="103"/>
        <v>0.36462403558219397</v>
      </c>
      <c r="Q496">
        <f t="shared" si="100"/>
        <v>0.76045800686120191</v>
      </c>
      <c r="R496">
        <f t="shared" si="101"/>
        <v>-1.5823409644465412</v>
      </c>
      <c r="T496" s="21">
        <f t="shared" si="104"/>
        <v>8.6525883977700557E-4</v>
      </c>
      <c r="W496">
        <v>381</v>
      </c>
      <c r="X496">
        <v>11.777668999999999</v>
      </c>
      <c r="Y496">
        <v>1.5</v>
      </c>
      <c r="Z496">
        <f t="shared" si="96"/>
        <v>1.5</v>
      </c>
      <c r="AA496" s="21">
        <f t="shared" si="97"/>
        <v>0.26309437970560801</v>
      </c>
      <c r="AB496">
        <f t="shared" si="109"/>
        <v>5.618958331012847E-7</v>
      </c>
    </row>
    <row r="497" spans="7:28" x14ac:dyDescent="0.2">
      <c r="G497" s="21"/>
      <c r="H497" s="21">
        <v>382</v>
      </c>
      <c r="I497">
        <f t="shared" si="105"/>
        <v>2.0199723741345293E-2</v>
      </c>
      <c r="J497">
        <f t="shared" si="108"/>
        <v>0.75980066844350269</v>
      </c>
      <c r="K497">
        <f t="shared" si="98"/>
        <v>29.987284023582554</v>
      </c>
      <c r="L497">
        <f t="shared" si="99"/>
        <v>29.600478061910604</v>
      </c>
      <c r="M497">
        <f t="shared" si="106"/>
        <v>0.27469915846655785</v>
      </c>
      <c r="N497" s="21">
        <f t="shared" si="107"/>
        <v>4.2839258640451301E-2</v>
      </c>
      <c r="O497" s="21">
        <f t="shared" si="102"/>
        <v>12.060963103446953</v>
      </c>
      <c r="P497">
        <f t="shared" si="103"/>
        <v>0.36562461749880926</v>
      </c>
      <c r="Q497">
        <f t="shared" si="100"/>
        <v>0.75980066844350269</v>
      </c>
      <c r="R497">
        <f t="shared" si="101"/>
        <v>-1.5964515648079134</v>
      </c>
      <c r="T497" s="21">
        <f t="shared" si="104"/>
        <v>8.6477185671351986E-4</v>
      </c>
      <c r="W497">
        <v>382</v>
      </c>
      <c r="X497">
        <v>11.798760999999999</v>
      </c>
      <c r="Y497">
        <v>1.5</v>
      </c>
      <c r="Z497">
        <f t="shared" si="96"/>
        <v>1.5</v>
      </c>
      <c r="AA497" s="21">
        <f t="shared" si="97"/>
        <v>0.26220210344695438</v>
      </c>
      <c r="AB497">
        <f t="shared" si="109"/>
        <v>1.3686376864225411E-7</v>
      </c>
    </row>
    <row r="498" spans="7:28" x14ac:dyDescent="0.2">
      <c r="G498" s="21"/>
      <c r="H498" s="21">
        <v>383</v>
      </c>
      <c r="I498">
        <f t="shared" si="105"/>
        <v>2.0162037592555374E-2</v>
      </c>
      <c r="J498">
        <f t="shared" si="108"/>
        <v>0.75914426129468071</v>
      </c>
      <c r="K498">
        <f t="shared" si="98"/>
        <v>29.952377174240098</v>
      </c>
      <c r="L498">
        <f t="shared" si="99"/>
        <v>29.591586245239366</v>
      </c>
      <c r="M498">
        <f t="shared" si="106"/>
        <v>0.27556345206513699</v>
      </c>
      <c r="N498" s="21">
        <f t="shared" si="107"/>
        <v>4.2895479819257051E-2</v>
      </c>
      <c r="O498" s="21">
        <f t="shared" si="102"/>
        <v>12.081125141039509</v>
      </c>
      <c r="P498">
        <f t="shared" si="103"/>
        <v>0.36662378186432332</v>
      </c>
      <c r="Q498">
        <f t="shared" si="100"/>
        <v>0.75914426129468071</v>
      </c>
      <c r="R498">
        <f t="shared" si="101"/>
        <v>-1.6107955600189336</v>
      </c>
      <c r="T498" s="21">
        <f t="shared" si="104"/>
        <v>8.6429359857914667E-4</v>
      </c>
      <c r="W498">
        <v>383</v>
      </c>
      <c r="X498">
        <v>11.810119</v>
      </c>
      <c r="Y498">
        <v>1.5</v>
      </c>
      <c r="Z498">
        <f t="shared" si="96"/>
        <v>1.5</v>
      </c>
      <c r="AA498" s="21">
        <f t="shared" si="97"/>
        <v>0.27100614103950882</v>
      </c>
      <c r="AB498">
        <f t="shared" si="109"/>
        <v>4.5985063436757302E-7</v>
      </c>
    </row>
    <row r="499" spans="7:28" x14ac:dyDescent="0.2">
      <c r="G499" s="21"/>
      <c r="H499" s="21">
        <v>384</v>
      </c>
      <c r="I499">
        <f t="shared" si="105"/>
        <v>2.0124725380336175E-2</v>
      </c>
      <c r="J499">
        <f t="shared" si="108"/>
        <v>0.75848877742865861</v>
      </c>
      <c r="K499">
        <f t="shared" si="98"/>
        <v>29.917684417883486</v>
      </c>
      <c r="L499">
        <f t="shared" si="99"/>
        <v>29.582854725260709</v>
      </c>
      <c r="M499">
        <f t="shared" si="106"/>
        <v>0.27642727604637191</v>
      </c>
      <c r="N499" s="21">
        <f t="shared" si="107"/>
        <v>4.2951544361408613E-2</v>
      </c>
      <c r="O499" s="21">
        <f t="shared" si="102"/>
        <v>12.101249866419845</v>
      </c>
      <c r="P499">
        <f t="shared" si="103"/>
        <v>0.36762154083491638</v>
      </c>
      <c r="Q499">
        <f t="shared" si="100"/>
        <v>0.75848877742865861</v>
      </c>
      <c r="R499">
        <f t="shared" si="101"/>
        <v>-1.6253789239196874</v>
      </c>
      <c r="T499" s="21">
        <f t="shared" si="104"/>
        <v>8.6382398123491244E-4</v>
      </c>
      <c r="W499">
        <v>384</v>
      </c>
      <c r="X499">
        <v>11.829588000000001</v>
      </c>
      <c r="Y499">
        <v>1.5</v>
      </c>
      <c r="Z499">
        <f t="shared" si="96"/>
        <v>1.5</v>
      </c>
      <c r="AA499" s="21">
        <f t="shared" si="97"/>
        <v>0.27166186641984424</v>
      </c>
      <c r="AB499">
        <f t="shared" si="109"/>
        <v>3.9564276977884046E-6</v>
      </c>
    </row>
    <row r="500" spans="7:28" x14ac:dyDescent="0.2">
      <c r="G500" s="21"/>
      <c r="H500" s="21">
        <v>385</v>
      </c>
      <c r="I500">
        <f t="shared" si="105"/>
        <v>2.0087782649684197E-2</v>
      </c>
      <c r="J500">
        <f t="shared" si="108"/>
        <v>0.75783420894722653</v>
      </c>
      <c r="K500">
        <f t="shared" si="98"/>
        <v>29.883203549071339</v>
      </c>
      <c r="L500">
        <f t="shared" si="99"/>
        <v>29.574282075413993</v>
      </c>
      <c r="M500">
        <f t="shared" si="106"/>
        <v>0.27729063896835193</v>
      </c>
      <c r="N500" s="21">
        <f t="shared" si="107"/>
        <v>4.3007453661144265E-2</v>
      </c>
      <c r="O500" s="21">
        <f t="shared" si="102"/>
        <v>12.121337649069529</v>
      </c>
      <c r="P500">
        <f t="shared" si="103"/>
        <v>0.36861790643301995</v>
      </c>
      <c r="Q500">
        <f t="shared" si="100"/>
        <v>0.75783420894722653</v>
      </c>
      <c r="R500">
        <f t="shared" si="101"/>
        <v>-1.6402078347649776</v>
      </c>
      <c r="T500" s="21">
        <f t="shared" si="104"/>
        <v>8.6336292198002651E-4</v>
      </c>
      <c r="W500">
        <v>385</v>
      </c>
      <c r="X500">
        <v>11.849057999999999</v>
      </c>
      <c r="Y500">
        <v>1.5</v>
      </c>
      <c r="Z500">
        <f t="shared" si="96"/>
        <v>1.5</v>
      </c>
      <c r="AA500" s="21">
        <f t="shared" si="97"/>
        <v>0.27227964906952984</v>
      </c>
      <c r="AB500">
        <f t="shared" si="109"/>
        <v>2.8284886772441526E-6</v>
      </c>
    </row>
    <row r="501" spans="7:28" x14ac:dyDescent="0.2">
      <c r="G501" s="21"/>
      <c r="H501" s="21">
        <v>386</v>
      </c>
      <c r="I501">
        <f t="shared" si="105"/>
        <v>2.0051205022434505E-2</v>
      </c>
      <c r="J501">
        <f t="shared" si="108"/>
        <v>0.75718054803861812</v>
      </c>
      <c r="K501">
        <f t="shared" si="98"/>
        <v>29.848932395301517</v>
      </c>
      <c r="L501">
        <f t="shared" si="99"/>
        <v>29.565866891940228</v>
      </c>
      <c r="M501">
        <f t="shared" si="106"/>
        <v>0.278153549307878</v>
      </c>
      <c r="N501" s="21">
        <f t="shared" si="107"/>
        <v>4.3063209095772242E-2</v>
      </c>
      <c r="O501" s="21">
        <f t="shared" si="102"/>
        <v>12.141388854091964</v>
      </c>
      <c r="P501">
        <f t="shared" si="103"/>
        <v>0.36961289054948354</v>
      </c>
      <c r="Q501">
        <f t="shared" si="100"/>
        <v>0.75718054803861812</v>
      </c>
      <c r="R501">
        <f t="shared" si="101"/>
        <v>-1.6552886840614844</v>
      </c>
      <c r="T501" s="21">
        <f t="shared" si="104"/>
        <v>8.6291033952606844E-4</v>
      </c>
      <c r="W501">
        <v>386</v>
      </c>
      <c r="X501">
        <v>11.870151</v>
      </c>
      <c r="Y501">
        <v>1.5</v>
      </c>
      <c r="Z501">
        <f t="shared" si="96"/>
        <v>1.5</v>
      </c>
      <c r="AA501" s="21">
        <f t="shared" si="97"/>
        <v>0.27123785409196444</v>
      </c>
      <c r="AB501">
        <f t="shared" si="109"/>
        <v>6.2135138777994375E-7</v>
      </c>
    </row>
    <row r="502" spans="7:28" x14ac:dyDescent="0.2">
      <c r="G502" s="21"/>
      <c r="H502" s="21">
        <v>387</v>
      </c>
      <c r="I502">
        <f t="shared" si="105"/>
        <v>2.0014988195612014E-2</v>
      </c>
      <c r="J502">
        <f t="shared" si="108"/>
        <v>0.75652778697611678</v>
      </c>
      <c r="K502">
        <f t="shared" si="98"/>
        <v>29.814868816373178</v>
      </c>
      <c r="L502">
        <f t="shared" si="99"/>
        <v>29.557607793440923</v>
      </c>
      <c r="M502">
        <f t="shared" si="106"/>
        <v>0.27901601546184535</v>
      </c>
      <c r="N502" s="21">
        <f t="shared" si="107"/>
        <v>4.3118812025962058E-2</v>
      </c>
      <c r="O502" s="21">
        <f t="shared" si="102"/>
        <v>12.161403842287577</v>
      </c>
      <c r="P502">
        <f t="shared" si="103"/>
        <v>0.37060650494569614</v>
      </c>
      <c r="Q502">
        <f t="shared" si="100"/>
        <v>0.75652778697611678</v>
      </c>
      <c r="R502">
        <f t="shared" si="101"/>
        <v>-1.670628085867</v>
      </c>
      <c r="T502" s="21">
        <f t="shared" si="104"/>
        <v>8.6246615396734505E-4</v>
      </c>
      <c r="W502">
        <v>387</v>
      </c>
      <c r="X502">
        <v>11.886375000000001</v>
      </c>
      <c r="Y502">
        <v>1.5</v>
      </c>
      <c r="Z502">
        <f t="shared" si="96"/>
        <v>1.5</v>
      </c>
      <c r="AA502" s="21">
        <f t="shared" si="97"/>
        <v>0.27502884228757551</v>
      </c>
      <c r="AB502">
        <f t="shared" si="109"/>
        <v>4.6233489217854064E-6</v>
      </c>
    </row>
    <row r="503" spans="7:28" x14ac:dyDescent="0.2">
      <c r="G503" s="21"/>
      <c r="H503" s="21">
        <v>388</v>
      </c>
      <c r="I503">
        <f t="shared" si="105"/>
        <v>1.9979127939826057E-2</v>
      </c>
      <c r="J503">
        <f t="shared" si="108"/>
        <v>0.75587591811669008</v>
      </c>
      <c r="K503">
        <f t="shared" si="98"/>
        <v>29.781010703764011</v>
      </c>
      <c r="L503">
        <f t="shared" si="99"/>
        <v>29.549503420447472</v>
      </c>
      <c r="M503">
        <f t="shared" si="106"/>
        <v>0.27987804574859804</v>
      </c>
      <c r="N503" s="21">
        <f t="shared" si="107"/>
        <v>4.3174263796029524E-2</v>
      </c>
      <c r="O503" s="21">
        <f t="shared" si="102"/>
        <v>12.181382970227403</v>
      </c>
      <c r="P503">
        <f t="shared" si="103"/>
        <v>0.37159876125566504</v>
      </c>
      <c r="Q503">
        <f t="shared" si="100"/>
        <v>0.75587591811669008</v>
      </c>
      <c r="R503">
        <f t="shared" si="101"/>
        <v>-1.6862328865802052</v>
      </c>
      <c r="T503" s="21">
        <f t="shared" si="104"/>
        <v>8.6203028675269078E-4</v>
      </c>
      <c r="W503">
        <v>388</v>
      </c>
      <c r="X503">
        <v>11.909089999999999</v>
      </c>
      <c r="Y503">
        <v>1.5</v>
      </c>
      <c r="Z503">
        <f t="shared" si="96"/>
        <v>1.5</v>
      </c>
      <c r="AA503" s="21">
        <f t="shared" si="97"/>
        <v>0.2722929702274044</v>
      </c>
      <c r="AB503">
        <f t="shared" si="109"/>
        <v>5.8141825027084649E-7</v>
      </c>
    </row>
    <row r="504" spans="7:28" x14ac:dyDescent="0.2">
      <c r="G504" s="21"/>
      <c r="H504" s="21">
        <v>389</v>
      </c>
      <c r="I504">
        <f t="shared" si="105"/>
        <v>1.9943620097706102E-2</v>
      </c>
      <c r="J504">
        <f t="shared" si="108"/>
        <v>0.75522493389965228</v>
      </c>
      <c r="K504">
        <f t="shared" si="98"/>
        <v>29.747355980022235</v>
      </c>
      <c r="L504">
        <f t="shared" si="99"/>
        <v>29.541552435000913</v>
      </c>
      <c r="M504">
        <f t="shared" si="106"/>
        <v>0.28073964840925586</v>
      </c>
      <c r="N504" s="21">
        <f t="shared" si="107"/>
        <v>4.3229565734215707E-2</v>
      </c>
      <c r="O504" s="21">
        <f t="shared" si="102"/>
        <v>12.20132659032511</v>
      </c>
      <c r="P504">
        <f t="shared" si="103"/>
        <v>0.37258967098805224</v>
      </c>
      <c r="Q504">
        <f t="shared" si="100"/>
        <v>0.75522493389965228</v>
      </c>
      <c r="R504">
        <f t="shared" si="101"/>
        <v>-1.7021101752514407</v>
      </c>
      <c r="T504" s="21">
        <f t="shared" si="104"/>
        <v>8.6160266065782309E-4</v>
      </c>
      <c r="W504">
        <v>389</v>
      </c>
      <c r="X504">
        <v>11.93505</v>
      </c>
      <c r="Y504">
        <v>1.5</v>
      </c>
      <c r="Z504">
        <f t="shared" si="96"/>
        <v>1.5</v>
      </c>
      <c r="AA504" s="21">
        <f t="shared" si="97"/>
        <v>0.2662765903251092</v>
      </c>
      <c r="AB504">
        <f t="shared" si="109"/>
        <v>1.6078293762030577E-6</v>
      </c>
    </row>
    <row r="505" spans="7:28" x14ac:dyDescent="0.2">
      <c r="G505" s="21"/>
      <c r="H505" s="21">
        <v>390</v>
      </c>
      <c r="I505">
        <f t="shared" si="105"/>
        <v>1.9908460582377985E-2</v>
      </c>
      <c r="J505">
        <f t="shared" si="108"/>
        <v>0.75457482684535271</v>
      </c>
      <c r="K505">
        <f t="shared" si="98"/>
        <v>29.713902598172957</v>
      </c>
      <c r="L505">
        <f t="shared" si="99"/>
        <v>29.533753520241717</v>
      </c>
      <c r="M505">
        <f t="shared" si="106"/>
        <v>0.28160083160901656</v>
      </c>
      <c r="N505" s="21">
        <f t="shared" si="107"/>
        <v>4.3284719152959915E-2</v>
      </c>
      <c r="O505" s="21">
        <f t="shared" si="102"/>
        <v>12.221235050907488</v>
      </c>
      <c r="P505">
        <f t="shared" si="103"/>
        <v>0.37357924552816985</v>
      </c>
      <c r="Q505">
        <f t="shared" si="100"/>
        <v>0.75457482684535271</v>
      </c>
      <c r="R505">
        <f t="shared" si="101"/>
        <v>-1.7182672944471278</v>
      </c>
      <c r="T505" s="21">
        <f t="shared" si="104"/>
        <v>8.6118319976069557E-4</v>
      </c>
      <c r="W505">
        <v>390</v>
      </c>
      <c r="X505">
        <v>11.936671999999998</v>
      </c>
      <c r="Y505">
        <v>1.5</v>
      </c>
      <c r="Z505">
        <f t="shared" si="96"/>
        <v>1.5</v>
      </c>
      <c r="AA505" s="21">
        <f t="shared" si="97"/>
        <v>0.28456305090749012</v>
      </c>
      <c r="AB505">
        <f t="shared" si="109"/>
        <v>8.6550253440202174E-7</v>
      </c>
    </row>
    <row r="506" spans="7:28" x14ac:dyDescent="0.2">
      <c r="G506" s="21"/>
      <c r="H506" s="21">
        <v>391</v>
      </c>
      <c r="I506">
        <f t="shared" si="105"/>
        <v>1.9873645375979149E-2</v>
      </c>
      <c r="J506">
        <f t="shared" si="108"/>
        <v>0.75392558955389144</v>
      </c>
      <c r="K506">
        <f t="shared" si="98"/>
        <v>29.680648541138439</v>
      </c>
      <c r="L506">
        <f t="shared" si="99"/>
        <v>29.526105380009287</v>
      </c>
      <c r="M506">
        <f t="shared" si="106"/>
        <v>0.28246160343843046</v>
      </c>
      <c r="N506" s="21">
        <f t="shared" si="107"/>
        <v>4.3339725349167045E-2</v>
      </c>
      <c r="O506" s="21">
        <f t="shared" si="102"/>
        <v>12.241108696283467</v>
      </c>
      <c r="P506">
        <f t="shared" si="103"/>
        <v>0.37456749613993567</v>
      </c>
      <c r="Q506">
        <f t="shared" si="100"/>
        <v>0.75392558955389144</v>
      </c>
      <c r="R506">
        <f t="shared" si="101"/>
        <v>-1.7347118517028401</v>
      </c>
      <c r="T506" s="21">
        <f t="shared" si="104"/>
        <v>8.6077182941390884E-4</v>
      </c>
      <c r="W506">
        <v>391</v>
      </c>
      <c r="X506">
        <v>11.964254</v>
      </c>
      <c r="Y506">
        <v>1.5</v>
      </c>
      <c r="Z506">
        <f t="shared" si="96"/>
        <v>1.5</v>
      </c>
      <c r="AA506" s="21">
        <f t="shared" si="97"/>
        <v>0.27685469628346659</v>
      </c>
      <c r="AB506">
        <f t="shared" si="109"/>
        <v>4.3234026007202153E-7</v>
      </c>
    </row>
    <row r="507" spans="7:28" x14ac:dyDescent="0.2">
      <c r="G507" s="21"/>
      <c r="H507" s="21">
        <v>392</v>
      </c>
      <c r="I507">
        <f t="shared" si="105"/>
        <v>1.98391705282117E-2</v>
      </c>
      <c r="J507">
        <f t="shared" si="108"/>
        <v>0.75327721470386078</v>
      </c>
      <c r="K507">
        <f t="shared" si="98"/>
        <v>29.647591821171979</v>
      </c>
      <c r="L507">
        <f t="shared" si="99"/>
        <v>29.518606738451002</v>
      </c>
      <c r="M507">
        <f t="shared" si="106"/>
        <v>0.28332197191464986</v>
      </c>
      <c r="N507" s="21">
        <f t="shared" si="107"/>
        <v>4.3394585604469113E-2</v>
      </c>
      <c r="O507" s="21">
        <f t="shared" si="102"/>
        <v>12.260947866811678</v>
      </c>
      <c r="P507">
        <f t="shared" si="103"/>
        <v>0.37555443396778954</v>
      </c>
      <c r="Q507">
        <f t="shared" si="100"/>
        <v>0.75327721470386078</v>
      </c>
      <c r="R507">
        <f t="shared" si="101"/>
        <v>-1.7514517316025839</v>
      </c>
      <c r="T507" s="21">
        <f t="shared" si="104"/>
        <v>8.6036847621939749E-4</v>
      </c>
      <c r="W507">
        <v>392</v>
      </c>
      <c r="X507">
        <v>11.982102000000001</v>
      </c>
      <c r="Y507">
        <v>1.5</v>
      </c>
      <c r="Z507">
        <f t="shared" si="96"/>
        <v>1.5</v>
      </c>
      <c r="AA507" s="21">
        <f t="shared" si="97"/>
        <v>0.27884586681167711</v>
      </c>
      <c r="AB507">
        <f t="shared" si="109"/>
        <v>7.7648466874836815E-6</v>
      </c>
    </row>
    <row r="508" spans="7:28" x14ac:dyDescent="0.2">
      <c r="G508" s="21"/>
      <c r="H508" s="21">
        <v>393</v>
      </c>
      <c r="I508">
        <f t="shared" si="105"/>
        <v>1.9805032154932237E-2</v>
      </c>
      <c r="J508">
        <f t="shared" si="108"/>
        <v>0.75262969505111021</v>
      </c>
      <c r="K508">
        <f t="shared" si="98"/>
        <v>29.614730479304903</v>
      </c>
      <c r="L508">
        <f t="shared" si="99"/>
        <v>29.511256339640372</v>
      </c>
      <c r="M508">
        <f t="shared" si="106"/>
        <v>0.28418194498265603</v>
      </c>
      <c r="N508" s="21">
        <f t="shared" si="107"/>
        <v>4.3449301185481522E-2</v>
      </c>
      <c r="O508" s="21">
        <f t="shared" si="102"/>
        <v>12.280752898966611</v>
      </c>
      <c r="P508">
        <f t="shared" si="103"/>
        <v>0.37654007003857182</v>
      </c>
      <c r="Q508">
        <f t="shared" si="100"/>
        <v>0.75262969505111021</v>
      </c>
      <c r="R508">
        <f t="shared" si="101"/>
        <v>-1.7684951085246114</v>
      </c>
      <c r="T508" s="21">
        <f t="shared" si="104"/>
        <v>8.5997306800617013E-4</v>
      </c>
      <c r="W508">
        <v>393</v>
      </c>
      <c r="X508">
        <v>12.011306000000001</v>
      </c>
      <c r="Y508">
        <v>1.5</v>
      </c>
      <c r="Z508">
        <f t="shared" si="96"/>
        <v>1.5</v>
      </c>
      <c r="AA508" s="21">
        <f t="shared" si="97"/>
        <v>0.26944689896660989</v>
      </c>
      <c r="AB508">
        <f t="shared" si="109"/>
        <v>3.4025355603886728E-6</v>
      </c>
    </row>
    <row r="509" spans="7:28" x14ac:dyDescent="0.2">
      <c r="G509" s="21"/>
      <c r="H509" s="21">
        <v>394</v>
      </c>
      <c r="I509">
        <f t="shared" si="105"/>
        <v>1.9771226436777402E-2</v>
      </c>
      <c r="J509">
        <f t="shared" si="108"/>
        <v>0.75198302342753842</v>
      </c>
      <c r="K509">
        <f t="shared" si="98"/>
        <v>29.582062584806501</v>
      </c>
      <c r="L509">
        <f t="shared" si="99"/>
        <v>29.504052947204315</v>
      </c>
      <c r="M509">
        <f t="shared" si="106"/>
        <v>0.28504153051645875</v>
      </c>
      <c r="N509" s="21">
        <f t="shared" si="107"/>
        <v>4.3503873344053763E-2</v>
      </c>
      <c r="O509" s="21">
        <f t="shared" si="102"/>
        <v>12.300524125403388</v>
      </c>
      <c r="P509">
        <f t="shared" si="103"/>
        <v>0.3775244152633635</v>
      </c>
      <c r="Q509">
        <f t="shared" si="100"/>
        <v>0.75198302342753842</v>
      </c>
      <c r="R509">
        <f t="shared" si="101"/>
        <v>-1.7858504600970566</v>
      </c>
      <c r="T509" s="21">
        <f t="shared" si="104"/>
        <v>8.5958553380272029E-4</v>
      </c>
      <c r="W509">
        <v>394</v>
      </c>
      <c r="X509">
        <v>12.024286</v>
      </c>
      <c r="Y509">
        <v>1.5</v>
      </c>
      <c r="Z509">
        <f t="shared" si="96"/>
        <v>1.5</v>
      </c>
      <c r="AA509" s="21">
        <f t="shared" si="97"/>
        <v>0.27623812540338832</v>
      </c>
      <c r="AB509">
        <f t="shared" si="109"/>
        <v>1.8680259295240452E-6</v>
      </c>
    </row>
    <row r="510" spans="7:28" x14ac:dyDescent="0.2">
      <c r="G510" s="21"/>
      <c r="H510" s="21">
        <v>395</v>
      </c>
      <c r="I510">
        <f t="shared" si="105"/>
        <v>1.9737749617824072E-2</v>
      </c>
      <c r="J510">
        <f t="shared" si="108"/>
        <v>0.75133719273990596</v>
      </c>
      <c r="K510">
        <f t="shared" si="98"/>
        <v>29.549586234656246</v>
      </c>
      <c r="L510">
        <f t="shared" si="99"/>
        <v>29.496995343958936</v>
      </c>
      <c r="M510">
        <f t="shared" si="106"/>
        <v>0.28590073632027635</v>
      </c>
      <c r="N510" s="21">
        <f t="shared" si="107"/>
        <v>4.3558303317515125E-2</v>
      </c>
      <c r="O510" s="21">
        <f t="shared" si="102"/>
        <v>12.320261875021213</v>
      </c>
      <c r="P510">
        <f t="shared" si="103"/>
        <v>0.3785074804392925</v>
      </c>
      <c r="Q510">
        <f t="shared" si="100"/>
        <v>0.75133719273990596</v>
      </c>
      <c r="R510">
        <f t="shared" si="101"/>
        <v>-1.8035265814100223</v>
      </c>
      <c r="T510" s="21">
        <f t="shared" si="104"/>
        <v>8.5920580381759759E-4</v>
      </c>
      <c r="W510">
        <v>395</v>
      </c>
      <c r="X510">
        <v>12.037265999999999</v>
      </c>
      <c r="Y510">
        <v>1.5</v>
      </c>
      <c r="Z510">
        <f t="shared" ref="Z510:Z573" si="110">Y510</f>
        <v>1.5</v>
      </c>
      <c r="AA510" s="21">
        <f t="shared" ref="AA510:AA573" si="111">IF(X510&gt;$B$8+$B$9,"",ABS(X510-O510))</f>
        <v>0.28299587502121426</v>
      </c>
      <c r="AB510">
        <f t="shared" si="109"/>
        <v>1.2105023493874492E-6</v>
      </c>
    </row>
    <row r="511" spans="7:28" x14ac:dyDescent="0.2">
      <c r="G511" s="21"/>
      <c r="H511" s="21">
        <v>396</v>
      </c>
      <c r="I511">
        <f t="shared" si="105"/>
        <v>1.970459800428289E-2</v>
      </c>
      <c r="J511">
        <f t="shared" si="108"/>
        <v>0.75069219596867431</v>
      </c>
      <c r="K511">
        <f t="shared" si="98"/>
        <v>29.517299553028344</v>
      </c>
      <c r="L511">
        <f t="shared" si="99"/>
        <v>29.490082331553975</v>
      </c>
      <c r="M511">
        <f t="shared" si="106"/>
        <v>0.286759570129689</v>
      </c>
      <c r="N511" s="21">
        <f t="shared" si="107"/>
        <v>4.3612592328915116E-2</v>
      </c>
      <c r="O511" s="21">
        <f t="shared" si="102"/>
        <v>12.339966473025497</v>
      </c>
      <c r="P511">
        <f t="shared" si="103"/>
        <v>0.37948927625130152</v>
      </c>
      <c r="Q511">
        <f t="shared" si="100"/>
        <v>0.75069219596867431</v>
      </c>
      <c r="R511">
        <f t="shared" si="101"/>
        <v>-1.8215326000341054</v>
      </c>
      <c r="T511" s="21">
        <f t="shared" si="104"/>
        <v>8.5883380941265131E-4</v>
      </c>
      <c r="W511">
        <v>396</v>
      </c>
      <c r="X511">
        <v>12.066471</v>
      </c>
      <c r="Y511">
        <v>1.5</v>
      </c>
      <c r="Z511">
        <f t="shared" si="110"/>
        <v>1.5</v>
      </c>
      <c r="AA511" s="21">
        <f t="shared" si="111"/>
        <v>0.27349547302549659</v>
      </c>
      <c r="AB511">
        <f t="shared" si="109"/>
        <v>5.6744451198605322E-6</v>
      </c>
    </row>
    <row r="512" spans="7:28" x14ac:dyDescent="0.2">
      <c r="G512" s="21"/>
      <c r="H512" s="21">
        <v>397</v>
      </c>
      <c r="I512">
        <f t="shared" si="105"/>
        <v>1.9671767963224816E-2</v>
      </c>
      <c r="J512">
        <f t="shared" si="108"/>
        <v>0.75004802616686528</v>
      </c>
      <c r="K512">
        <f t="shared" si="98"/>
        <v>29.485200690787906</v>
      </c>
      <c r="L512">
        <f t="shared" si="99"/>
        <v>29.483312730125348</v>
      </c>
      <c r="M512">
        <f t="shared" si="106"/>
        <v>0.28761803961277321</v>
      </c>
      <c r="N512" s="21">
        <f t="shared" si="107"/>
        <v>4.3666741587259174E-2</v>
      </c>
      <c r="O512" s="21">
        <f t="shared" si="102"/>
        <v>12.359638240988721</v>
      </c>
      <c r="P512">
        <f t="shared" si="103"/>
        <v>0.38046981327388396</v>
      </c>
      <c r="Q512">
        <f t="shared" si="100"/>
        <v>0.75004802616686528</v>
      </c>
      <c r="R512">
        <f t="shared" si="101"/>
        <v>-1.8398779918993713</v>
      </c>
      <c r="T512" s="21">
        <f t="shared" si="104"/>
        <v>8.5846948308421211E-4</v>
      </c>
      <c r="W512">
        <v>397</v>
      </c>
      <c r="X512">
        <v>12.074583000000001</v>
      </c>
      <c r="Y512">
        <v>1.5</v>
      </c>
      <c r="Z512">
        <f t="shared" si="110"/>
        <v>1.5</v>
      </c>
      <c r="AA512" s="21">
        <f t="shared" si="111"/>
        <v>0.28505524098872037</v>
      </c>
      <c r="AB512">
        <f t="shared" si="109"/>
        <v>1.2583553639724665E-7</v>
      </c>
    </row>
    <row r="513" spans="7:28" x14ac:dyDescent="0.2">
      <c r="G513" s="21"/>
      <c r="H513" s="21">
        <v>398</v>
      </c>
      <c r="I513">
        <f t="shared" si="105"/>
        <v>1.9639255921338993E-2</v>
      </c>
      <c r="J513">
        <f t="shared" si="108"/>
        <v>0.74940467645894393</v>
      </c>
      <c r="K513">
        <f t="shared" si="98"/>
        <v>29.453287824998725</v>
      </c>
      <c r="L513">
        <f t="shared" si="99"/>
        <v>29.476685377955793</v>
      </c>
      <c r="M513">
        <f t="shared" si="106"/>
        <v>0.28847615237121194</v>
      </c>
      <c r="N513" s="21">
        <f t="shared" si="107"/>
        <v>4.372075228773932E-2</v>
      </c>
      <c r="O513" s="21">
        <f t="shared" si="102"/>
        <v>12.37927749691006</v>
      </c>
      <c r="P513">
        <f t="shared" si="103"/>
        <v>0.38144910197278437</v>
      </c>
      <c r="Q513">
        <f t="shared" si="100"/>
        <v>0.74940467645894393</v>
      </c>
      <c r="R513">
        <f t="shared" si="101"/>
        <v>-1.8585725980927714</v>
      </c>
      <c r="T513" s="21">
        <f t="shared" si="104"/>
        <v>8.581127584387227E-4</v>
      </c>
      <c r="W513">
        <v>398</v>
      </c>
      <c r="X513">
        <v>12.107032999999998</v>
      </c>
      <c r="Y513">
        <v>1.5</v>
      </c>
      <c r="Z513">
        <f t="shared" si="110"/>
        <v>1.5</v>
      </c>
      <c r="AA513" s="21">
        <f t="shared" si="111"/>
        <v>0.27224449691006214</v>
      </c>
      <c r="AB513">
        <f t="shared" si="109"/>
        <v>2.3636244444520147E-8</v>
      </c>
    </row>
    <row r="514" spans="7:28" x14ac:dyDescent="0.2">
      <c r="G514" s="21"/>
      <c r="H514" s="21">
        <v>399</v>
      </c>
      <c r="I514">
        <f t="shared" si="105"/>
        <v>1.9607058363721445E-2</v>
      </c>
      <c r="J514">
        <f t="shared" si="108"/>
        <v>0.74876214003972241</v>
      </c>
      <c r="K514">
        <f t="shared" si="98"/>
        <v>29.421559158442129</v>
      </c>
      <c r="L514">
        <f t="shared" si="99"/>
        <v>29.470199131143261</v>
      </c>
      <c r="M514">
        <f t="shared" si="106"/>
        <v>0.28933391594138513</v>
      </c>
      <c r="N514" s="21">
        <f t="shared" si="107"/>
        <v>4.3774625611960244E-2</v>
      </c>
      <c r="O514" s="21">
        <f t="shared" si="102"/>
        <v>12.398884555273781</v>
      </c>
      <c r="P514">
        <f t="shared" si="103"/>
        <v>0.38242715270666683</v>
      </c>
      <c r="Q514">
        <f t="shared" si="100"/>
        <v>0.74876214003972241</v>
      </c>
      <c r="R514">
        <f t="shared" si="101"/>
        <v>-1.877626642636643</v>
      </c>
      <c r="T514" s="21">
        <f t="shared" si="104"/>
        <v>8.5776357017319782E-4</v>
      </c>
      <c r="W514">
        <v>399</v>
      </c>
      <c r="X514">
        <v>12.115144999999998</v>
      </c>
      <c r="Y514">
        <v>1.5</v>
      </c>
      <c r="Z514">
        <f t="shared" si="110"/>
        <v>1.5</v>
      </c>
      <c r="AA514" s="21">
        <f t="shared" si="111"/>
        <v>0.28373955527378314</v>
      </c>
      <c r="AB514">
        <f t="shared" si="109"/>
        <v>1.4809482636448726E-8</v>
      </c>
    </row>
    <row r="515" spans="7:28" x14ac:dyDescent="0.2">
      <c r="G515" s="21"/>
      <c r="H515" s="21">
        <v>400</v>
      </c>
      <c r="I515">
        <f t="shared" si="105"/>
        <v>1.9575171832693805E-2</v>
      </c>
      <c r="J515">
        <f t="shared" si="108"/>
        <v>0.74812041017328557</v>
      </c>
      <c r="K515">
        <f t="shared" ref="K515:K578" si="112">IF(O515&lt;$B$8+$B$9,0.5*(($B$8+$B$9)^2+O515^2)/O515-$B$9,$B$8)</f>
        <v>29.390012919146777</v>
      </c>
      <c r="L515">
        <f t="shared" ref="L515:L578" si="113">0.5*Z515*K515/J515/$B$7</f>
        <v>29.463852863276944</v>
      </c>
      <c r="M515">
        <f t="shared" si="106"/>
        <v>0.29019133779543865</v>
      </c>
      <c r="N515" s="21">
        <f t="shared" si="107"/>
        <v>4.3828362728160743E-2</v>
      </c>
      <c r="O515" s="21">
        <f t="shared" si="102"/>
        <v>12.418459727106475</v>
      </c>
      <c r="P515">
        <f t="shared" si="103"/>
        <v>0.38340397572875079</v>
      </c>
      <c r="Q515">
        <f t="shared" ref="Q515:Q578" si="114">1-B$15*P515</f>
        <v>0.74812041017328557</v>
      </c>
      <c r="R515">
        <f t="shared" ref="R515:R578" si="115">$E$15/(P515+$E$16)</f>
        <v>-1.8970507513157788</v>
      </c>
      <c r="T515" s="21">
        <f t="shared" si="104"/>
        <v>8.5742185405351945E-4</v>
      </c>
      <c r="W515">
        <v>400</v>
      </c>
      <c r="X515">
        <v>12.144349999999999</v>
      </c>
      <c r="Y515">
        <v>1.5</v>
      </c>
      <c r="Z515">
        <f t="shared" si="110"/>
        <v>1.5</v>
      </c>
      <c r="AA515" s="21">
        <f t="shared" si="111"/>
        <v>0.27410972710647563</v>
      </c>
      <c r="AB515">
        <f t="shared" si="109"/>
        <v>2.032894679473958E-7</v>
      </c>
    </row>
    <row r="516" spans="7:28" x14ac:dyDescent="0.2">
      <c r="G516" s="21"/>
      <c r="H516" s="21">
        <v>401</v>
      </c>
      <c r="I516">
        <f t="shared" si="105"/>
        <v>1.9543592926650692E-2</v>
      </c>
      <c r="J516">
        <f t="shared" si="108"/>
        <v>0.74747948019193622</v>
      </c>
      <c r="K516">
        <f t="shared" si="112"/>
        <v>29.358647359928959</v>
      </c>
      <c r="L516">
        <f t="shared" si="113"/>
        <v>29.457645465120631</v>
      </c>
      <c r="M516">
        <f t="shared" si="106"/>
        <v>0.29104842534233383</v>
      </c>
      <c r="N516" s="21">
        <f t="shared" si="107"/>
        <v>4.3881964791430784E-2</v>
      </c>
      <c r="O516" s="21">
        <f t="shared" ref="O516:O579" si="116">O515+I516*(H516-H515)</f>
        <v>12.438003320033125</v>
      </c>
      <c r="P516">
        <f t="shared" ref="P516:P579" si="117">MIN(O516/(K516+$B$9),1)</f>
        <v>0.38437958118841564</v>
      </c>
      <c r="Q516">
        <f t="shared" si="114"/>
        <v>0.74747948019193622</v>
      </c>
      <c r="R516">
        <f t="shared" si="115"/>
        <v>-1.9168559716259594</v>
      </c>
      <c r="T516" s="21">
        <f t="shared" ref="T516:T579" si="118">(M516-M515)/(H516-H515)</f>
        <v>8.5708754689517441E-4</v>
      </c>
      <c r="W516">
        <v>401</v>
      </c>
      <c r="X516">
        <v>12.154084999999998</v>
      </c>
      <c r="Y516">
        <v>1.5</v>
      </c>
      <c r="Z516">
        <f t="shared" si="110"/>
        <v>1.5</v>
      </c>
      <c r="AA516" s="21">
        <f t="shared" si="111"/>
        <v>0.283918320033127</v>
      </c>
      <c r="AB516">
        <f t="shared" si="109"/>
        <v>4.9366580371104885E-6</v>
      </c>
    </row>
    <row r="517" spans="7:28" x14ac:dyDescent="0.2">
      <c r="G517" s="21"/>
      <c r="H517" s="21">
        <v>402</v>
      </c>
      <c r="I517">
        <f t="shared" ref="I517:I580" si="119">IF(P516&lt;0.999,MAX(0,MIN(10000000,(L516/$E$8/M516^$E$10)^(1/$E$9)/N516)),0.1)</f>
        <v>1.9512318298935519E-2</v>
      </c>
      <c r="J517">
        <f t="shared" si="108"/>
        <v>0.74683934349516168</v>
      </c>
      <c r="K517">
        <f t="shared" si="112"/>
        <v>29.327460757943243</v>
      </c>
      <c r="L517">
        <f t="shared" si="113"/>
        <v>29.451575844303292</v>
      </c>
      <c r="M517">
        <f t="shared" ref="M517:M580" si="120">-LN(J517)</f>
        <v>0.29190518592887604</v>
      </c>
      <c r="N517" s="21">
        <f t="shared" ref="N517:N580" si="121">-$B$15*(O517-2*(K517+$B$9))/(K517+$B$9)^2/J517</f>
        <v>4.3935432943924033E-2</v>
      </c>
      <c r="O517" s="21">
        <f t="shared" si="116"/>
        <v>12.457515638332062</v>
      </c>
      <c r="P517">
        <f t="shared" si="117"/>
        <v>0.38535397913277497</v>
      </c>
      <c r="Q517">
        <f t="shared" si="114"/>
        <v>0.74683934349516168</v>
      </c>
      <c r="R517">
        <f t="shared" si="115"/>
        <v>-1.9370537939226733</v>
      </c>
      <c r="T517" s="21">
        <f t="shared" si="118"/>
        <v>8.5676058654221565E-4</v>
      </c>
      <c r="W517">
        <v>402</v>
      </c>
      <c r="X517">
        <v>12.18329</v>
      </c>
      <c r="Y517">
        <v>1.5</v>
      </c>
      <c r="Z517">
        <f t="shared" si="110"/>
        <v>1.5</v>
      </c>
      <c r="AA517" s="21">
        <f t="shared" si="111"/>
        <v>0.27422563833206226</v>
      </c>
      <c r="AB517">
        <f t="shared" si="109"/>
        <v>8.8643539517581631E-8</v>
      </c>
    </row>
    <row r="518" spans="7:28" x14ac:dyDescent="0.2">
      <c r="G518" s="21"/>
      <c r="H518" s="21">
        <v>403</v>
      </c>
      <c r="I518">
        <f t="shared" si="119"/>
        <v>1.9481344656743671E-2</v>
      </c>
      <c r="J518">
        <f t="shared" si="108"/>
        <v>0.74619999354861943</v>
      </c>
      <c r="K518">
        <f t="shared" si="112"/>
        <v>29.296451414243116</v>
      </c>
      <c r="L518">
        <f t="shared" si="113"/>
        <v>29.4456429250166</v>
      </c>
      <c r="M518">
        <f t="shared" si="120"/>
        <v>0.29276162684072499</v>
      </c>
      <c r="N518" s="21">
        <f t="shared" si="121"/>
        <v>4.3988768315066241E-2</v>
      </c>
      <c r="O518" s="21">
        <f t="shared" si="116"/>
        <v>12.476996982988805</v>
      </c>
      <c r="P518">
        <f t="shared" si="117"/>
        <v>0.38632717950821999</v>
      </c>
      <c r="Q518">
        <f t="shared" si="114"/>
        <v>0.74619999354861943</v>
      </c>
      <c r="R518">
        <f t="shared" si="115"/>
        <v>-1.9576561738551024</v>
      </c>
      <c r="T518" s="21">
        <f t="shared" si="118"/>
        <v>8.5644091184894355E-4</v>
      </c>
      <c r="W518">
        <v>403</v>
      </c>
      <c r="X518">
        <v>12.194647</v>
      </c>
      <c r="Y518">
        <v>1.5</v>
      </c>
      <c r="Z518">
        <f t="shared" si="110"/>
        <v>1.5</v>
      </c>
      <c r="AA518" s="21">
        <f t="shared" si="111"/>
        <v>0.28234998298880498</v>
      </c>
      <c r="AB518">
        <f t="shared" si="109"/>
        <v>5.9068519078755393E-6</v>
      </c>
    </row>
    <row r="519" spans="7:28" x14ac:dyDescent="0.2">
      <c r="G519" s="21"/>
      <c r="H519" s="21">
        <v>404</v>
      </c>
      <c r="I519">
        <f t="shared" si="119"/>
        <v>1.9450668760051939E-2</v>
      </c>
      <c r="J519">
        <f t="shared" ref="J519:J582" si="122">Q519</f>
        <v>0.74556142388314139</v>
      </c>
      <c r="K519">
        <f t="shared" si="112"/>
        <v>29.265617653351413</v>
      </c>
      <c r="L519">
        <f t="shared" si="113"/>
        <v>29.439845647719373</v>
      </c>
      <c r="M519">
        <f t="shared" si="120"/>
        <v>0.2936177553033863</v>
      </c>
      <c r="N519" s="21">
        <f t="shared" si="121"/>
        <v>4.4041972021759503E-2</v>
      </c>
      <c r="O519" s="21">
        <f t="shared" si="116"/>
        <v>12.496447651748857</v>
      </c>
      <c r="P519">
        <f t="shared" si="117"/>
        <v>0.38729919216193459</v>
      </c>
      <c r="Q519">
        <f t="shared" si="114"/>
        <v>0.74556142388314139</v>
      </c>
      <c r="R519">
        <f t="shared" si="115"/>
        <v>-1.97867555617748</v>
      </c>
      <c r="T519" s="21">
        <f t="shared" si="118"/>
        <v>8.5612846266130971E-4</v>
      </c>
      <c r="W519">
        <v>404</v>
      </c>
      <c r="X519">
        <v>12.210871999999998</v>
      </c>
      <c r="Y519">
        <v>1.5</v>
      </c>
      <c r="Z519">
        <f t="shared" si="110"/>
        <v>1.5</v>
      </c>
      <c r="AA519" s="21">
        <f t="shared" si="111"/>
        <v>0.28557565174885902</v>
      </c>
      <c r="AB519">
        <f t="shared" ref="AB519:AB582" si="123">IF(OR(Z516&lt;&gt;Z522,X519&gt;$B$8+$B$9),"",((X522-X516)/(W522-W516)-(O522-O516)/(W522-W516))^2)</f>
        <v>5.7593700570296067E-6</v>
      </c>
    </row>
    <row r="520" spans="7:28" x14ac:dyDescent="0.2">
      <c r="G520" s="21"/>
      <c r="H520" s="21">
        <v>405</v>
      </c>
      <c r="I520">
        <f t="shared" si="119"/>
        <v>1.9420287420574219E-2</v>
      </c>
      <c r="J520">
        <f t="shared" si="122"/>
        <v>0.74492362809375878</v>
      </c>
      <c r="K520">
        <f t="shared" si="112"/>
        <v>29.234957822840208</v>
      </c>
      <c r="L520">
        <f t="shared" si="113"/>
        <v>29.434182968848507</v>
      </c>
      <c r="M520">
        <f t="shared" si="120"/>
        <v>0.29447357848318301</v>
      </c>
      <c r="N520" s="21">
        <f t="shared" si="121"/>
        <v>4.4095045168582266E-2</v>
      </c>
      <c r="O520" s="21">
        <f t="shared" si="116"/>
        <v>12.515867939169432</v>
      </c>
      <c r="P520">
        <f t="shared" si="117"/>
        <v>0.3882700268433813</v>
      </c>
      <c r="Q520">
        <f t="shared" si="114"/>
        <v>0.74492362809375878</v>
      </c>
      <c r="R520">
        <f t="shared" si="115"/>
        <v>-2.0001249000374788</v>
      </c>
      <c r="T520" s="21">
        <f t="shared" si="118"/>
        <v>8.5582317979671085E-4</v>
      </c>
      <c r="W520">
        <v>405</v>
      </c>
      <c r="X520">
        <v>12.230342</v>
      </c>
      <c r="Y520">
        <v>1.5</v>
      </c>
      <c r="Z520">
        <f t="shared" si="110"/>
        <v>1.5</v>
      </c>
      <c r="AA520" s="21">
        <f t="shared" si="111"/>
        <v>0.28552593916943181</v>
      </c>
      <c r="AB520">
        <f t="shared" si="123"/>
        <v>2.4288047759527181E-6</v>
      </c>
    </row>
    <row r="521" spans="7:28" x14ac:dyDescent="0.2">
      <c r="G521" s="21"/>
      <c r="H521" s="21">
        <v>406</v>
      </c>
      <c r="I521">
        <f t="shared" si="119"/>
        <v>1.9390197500741967E-2</v>
      </c>
      <c r="J521">
        <f t="shared" si="122"/>
        <v>0.7442865998387429</v>
      </c>
      <c r="K521">
        <f t="shared" si="112"/>
        <v>29.204470292919964</v>
      </c>
      <c r="L521">
        <f t="shared" si="113"/>
        <v>29.428653860536457</v>
      </c>
      <c r="M521">
        <f t="shared" si="120"/>
        <v>0.2953291034882119</v>
      </c>
      <c r="N521" s="21">
        <f t="shared" si="121"/>
        <v>4.4147988847985681E-2</v>
      </c>
      <c r="O521" s="21">
        <f t="shared" si="116"/>
        <v>12.535258136670175</v>
      </c>
      <c r="P521">
        <f t="shared" si="117"/>
        <v>0.38923969320575985</v>
      </c>
      <c r="Q521">
        <f t="shared" si="114"/>
        <v>0.7442865998387429</v>
      </c>
      <c r="R521">
        <f t="shared" si="115"/>
        <v>-2.0220177058496653</v>
      </c>
      <c r="T521" s="21">
        <f t="shared" si="118"/>
        <v>8.5552500502888984E-4</v>
      </c>
      <c r="W521">
        <v>406</v>
      </c>
      <c r="X521">
        <v>12.246565999999998</v>
      </c>
      <c r="Y521">
        <v>1.5</v>
      </c>
      <c r="Z521">
        <f t="shared" si="110"/>
        <v>1.5</v>
      </c>
      <c r="AA521" s="21">
        <f t="shared" si="111"/>
        <v>0.28869213667017668</v>
      </c>
      <c r="AB521">
        <f t="shared" si="123"/>
        <v>8.8650122814442586E-9</v>
      </c>
    </row>
    <row r="522" spans="7:28" x14ac:dyDescent="0.2">
      <c r="G522" s="21"/>
      <c r="H522" s="21">
        <v>407</v>
      </c>
      <c r="I522">
        <f t="shared" si="119"/>
        <v>1.9360395912709192E-2</v>
      </c>
      <c r="J522">
        <f t="shared" si="122"/>
        <v>0.74365033283866544</v>
      </c>
      <c r="K522">
        <f t="shared" si="112"/>
        <v>29.174153456037722</v>
      </c>
      <c r="L522">
        <f t="shared" si="113"/>
        <v>29.423257310334964</v>
      </c>
      <c r="M522">
        <f t="shared" si="120"/>
        <v>0.29618433736928018</v>
      </c>
      <c r="N522" s="21">
        <f t="shared" si="121"/>
        <v>4.4200804140485779E-2</v>
      </c>
      <c r="O522" s="21">
        <f t="shared" si="116"/>
        <v>12.554618532582884</v>
      </c>
      <c r="P522">
        <f t="shared" si="117"/>
        <v>0.39020820080743773</v>
      </c>
      <c r="Q522">
        <f t="shared" si="114"/>
        <v>0.74365033283866544</v>
      </c>
      <c r="R522">
        <f t="shared" si="115"/>
        <v>-2.0443680438711338</v>
      </c>
      <c r="T522" s="21">
        <f t="shared" si="118"/>
        <v>8.5523388106828468E-4</v>
      </c>
      <c r="W522">
        <v>407</v>
      </c>
      <c r="X522">
        <v>12.256301000000001</v>
      </c>
      <c r="Y522">
        <v>1.5</v>
      </c>
      <c r="Z522">
        <f t="shared" si="110"/>
        <v>1.5</v>
      </c>
      <c r="AA522" s="21">
        <f t="shared" si="111"/>
        <v>0.29831753258288352</v>
      </c>
      <c r="AB522">
        <f t="shared" si="123"/>
        <v>2.2460502656125682E-6</v>
      </c>
    </row>
    <row r="523" spans="7:28" x14ac:dyDescent="0.2">
      <c r="G523" s="21"/>
      <c r="H523" s="21">
        <v>408</v>
      </c>
      <c r="I523">
        <f t="shared" si="119"/>
        <v>1.9330879617381169E-2</v>
      </c>
      <c r="J523">
        <f t="shared" si="122"/>
        <v>0.74301482087547643</v>
      </c>
      <c r="K523">
        <f t="shared" si="112"/>
        <v>29.144005726484018</v>
      </c>
      <c r="L523">
        <f t="shared" si="113"/>
        <v>29.417992320944897</v>
      </c>
      <c r="M523">
        <f t="shared" si="120"/>
        <v>0.29703928712082489</v>
      </c>
      <c r="N523" s="21">
        <f t="shared" si="121"/>
        <v>4.4253492114852147E-2</v>
      </c>
      <c r="O523" s="21">
        <f t="shared" si="116"/>
        <v>12.573949412200266</v>
      </c>
      <c r="P523">
        <f t="shared" si="117"/>
        <v>0.39117555911335483</v>
      </c>
      <c r="Q523">
        <f t="shared" si="114"/>
        <v>0.74301482087547643</v>
      </c>
      <c r="R523">
        <f t="shared" si="115"/>
        <v>-2.0671905846064949</v>
      </c>
      <c r="T523" s="21">
        <f t="shared" si="118"/>
        <v>8.5494975154470909E-4</v>
      </c>
      <c r="W523">
        <v>408</v>
      </c>
      <c r="X523">
        <v>12.290372999999999</v>
      </c>
      <c r="Y523">
        <v>1.5</v>
      </c>
      <c r="Z523">
        <f t="shared" si="110"/>
        <v>1.5</v>
      </c>
      <c r="AA523" s="21">
        <f t="shared" si="111"/>
        <v>0.28357641220026686</v>
      </c>
      <c r="AB523">
        <f t="shared" si="123"/>
        <v>1.7937731515330935E-7</v>
      </c>
    </row>
    <row r="524" spans="7:28" x14ac:dyDescent="0.2">
      <c r="G524" s="21"/>
      <c r="H524" s="21">
        <v>409</v>
      </c>
      <c r="I524">
        <f t="shared" si="119"/>
        <v>1.9301645623466143E-2</v>
      </c>
      <c r="J524">
        <f t="shared" si="122"/>
        <v>0.74238005779159799</v>
      </c>
      <c r="K524">
        <f t="shared" si="112"/>
        <v>29.114025540008413</v>
      </c>
      <c r="L524">
        <f t="shared" si="113"/>
        <v>29.412857909952113</v>
      </c>
      <c r="M524">
        <f t="shared" si="120"/>
        <v>0.29789395968181748</v>
      </c>
      <c r="N524" s="21">
        <f t="shared" si="121"/>
        <v>4.430605382829271E-2</v>
      </c>
      <c r="O524" s="21">
        <f t="shared" si="116"/>
        <v>12.593251057823732</v>
      </c>
      <c r="P524">
        <f t="shared" si="117"/>
        <v>0.39214177749640144</v>
      </c>
      <c r="Q524">
        <f t="shared" si="114"/>
        <v>0.74238005779159799</v>
      </c>
      <c r="R524">
        <f t="shared" si="115"/>
        <v>-2.0905006311802863</v>
      </c>
      <c r="T524" s="21">
        <f t="shared" si="118"/>
        <v>8.5467256099258648E-4</v>
      </c>
      <c r="W524">
        <v>409</v>
      </c>
      <c r="X524">
        <v>12.311465999999999</v>
      </c>
      <c r="Y524">
        <v>1.5</v>
      </c>
      <c r="Z524">
        <f t="shared" si="110"/>
        <v>1.5</v>
      </c>
      <c r="AA524" s="21">
        <f t="shared" si="111"/>
        <v>0.28178505782373264</v>
      </c>
      <c r="AB524">
        <f t="shared" si="123"/>
        <v>2.0741919702409371E-6</v>
      </c>
    </row>
    <row r="525" spans="7:28" x14ac:dyDescent="0.2">
      <c r="G525" s="21"/>
      <c r="H525" s="21">
        <v>410</v>
      </c>
      <c r="I525">
        <f t="shared" si="119"/>
        <v>1.9272690986549466E-2</v>
      </c>
      <c r="J525">
        <f t="shared" si="122"/>
        <v>0.74174603748903634</v>
      </c>
      <c r="K525">
        <f t="shared" si="112"/>
        <v>29.084211353443273</v>
      </c>
      <c r="L525">
        <f t="shared" si="113"/>
        <v>29.407853109569022</v>
      </c>
      <c r="M525">
        <f t="shared" si="120"/>
        <v>0.29874836193664944</v>
      </c>
      <c r="N525" s="21">
        <f t="shared" si="121"/>
        <v>4.4358490326635046E-2</v>
      </c>
      <c r="O525" s="21">
        <f t="shared" si="116"/>
        <v>12.612523748810281</v>
      </c>
      <c r="P525">
        <f t="shared" si="117"/>
        <v>0.39310686523877131</v>
      </c>
      <c r="Q525">
        <f t="shared" si="114"/>
        <v>0.74174603748903634</v>
      </c>
      <c r="R525">
        <f t="shared" si="115"/>
        <v>-2.1143141538269985</v>
      </c>
      <c r="T525" s="21">
        <f t="shared" si="118"/>
        <v>8.5440225483196519E-4</v>
      </c>
      <c r="W525">
        <v>410</v>
      </c>
      <c r="X525">
        <v>12.317955999999999</v>
      </c>
      <c r="Y525">
        <v>1.5</v>
      </c>
      <c r="Z525">
        <f t="shared" si="110"/>
        <v>1.5</v>
      </c>
      <c r="AA525" s="21">
        <f t="shared" si="111"/>
        <v>0.29456774881028203</v>
      </c>
      <c r="AB525">
        <f t="shared" si="123"/>
        <v>2.3179222026118596E-7</v>
      </c>
    </row>
    <row r="526" spans="7:28" x14ac:dyDescent="0.2">
      <c r="G526" s="21"/>
      <c r="H526" s="21">
        <v>411</v>
      </c>
      <c r="I526">
        <f t="shared" si="119"/>
        <v>1.9244012808189583E-2</v>
      </c>
      <c r="J526">
        <f t="shared" si="122"/>
        <v>0.74111275392850828</v>
      </c>
      <c r="K526">
        <f t="shared" si="112"/>
        <v>29.054561644335713</v>
      </c>
      <c r="L526">
        <f t="shared" si="113"/>
        <v>29.4029769663819</v>
      </c>
      <c r="M526">
        <f t="shared" si="120"/>
        <v>0.2996025007160053</v>
      </c>
      <c r="N526" s="21">
        <f t="shared" si="121"/>
        <v>4.4410802644504165E-2</v>
      </c>
      <c r="O526" s="21">
        <f t="shared" si="116"/>
        <v>12.63176776161847</v>
      </c>
      <c r="P526">
        <f t="shared" si="117"/>
        <v>0.39407083153328976</v>
      </c>
      <c r="Q526">
        <f t="shared" si="114"/>
        <v>0.74111275392850828</v>
      </c>
      <c r="R526">
        <f t="shared" si="115"/>
        <v>-2.1386478266620896</v>
      </c>
      <c r="T526" s="21">
        <f t="shared" si="118"/>
        <v>8.5413877935586191E-4</v>
      </c>
      <c r="W526">
        <v>411</v>
      </c>
      <c r="X526">
        <v>12.348783000000001</v>
      </c>
      <c r="Y526">
        <v>1.5</v>
      </c>
      <c r="Z526">
        <f t="shared" si="110"/>
        <v>1.5</v>
      </c>
      <c r="AA526" s="21">
        <f t="shared" si="111"/>
        <v>0.28298476161846864</v>
      </c>
      <c r="AB526">
        <f t="shared" si="123"/>
        <v>1.2373005805433151E-6</v>
      </c>
    </row>
    <row r="527" spans="7:28" x14ac:dyDescent="0.2">
      <c r="G527" s="21"/>
      <c r="H527" s="21">
        <v>412</v>
      </c>
      <c r="I527">
        <f t="shared" si="119"/>
        <v>1.9215608235035094E-2</v>
      </c>
      <c r="J527">
        <f t="shared" si="122"/>
        <v>0.74048020112858648</v>
      </c>
      <c r="K527">
        <f t="shared" si="112"/>
        <v>29.025074910587485</v>
      </c>
      <c r="L527">
        <f t="shared" si="113"/>
        <v>29.398228541103695</v>
      </c>
      <c r="M527">
        <f t="shared" si="120"/>
        <v>0.30045638279771519</v>
      </c>
      <c r="N527" s="21">
        <f t="shared" si="121"/>
        <v>4.4462991805496739E-2</v>
      </c>
      <c r="O527" s="21">
        <f t="shared" si="116"/>
        <v>12.650983369853504</v>
      </c>
      <c r="P527">
        <f t="shared" si="117"/>
        <v>0.39503368548471657</v>
      </c>
      <c r="Q527">
        <f t="shared" si="114"/>
        <v>0.74048020112858648</v>
      </c>
      <c r="R527">
        <f t="shared" si="115"/>
        <v>-2.163519066911928</v>
      </c>
      <c r="T527" s="21">
        <f t="shared" si="118"/>
        <v>8.5388208170988911E-4</v>
      </c>
      <c r="W527">
        <v>412</v>
      </c>
      <c r="X527">
        <v>12.353649999999998</v>
      </c>
      <c r="Y527">
        <v>1.5</v>
      </c>
      <c r="Z527">
        <f t="shared" si="110"/>
        <v>1.5</v>
      </c>
      <c r="AA527" s="21">
        <f t="shared" si="111"/>
        <v>0.29733336985350611</v>
      </c>
      <c r="AB527">
        <f t="shared" si="123"/>
        <v>2.6408435511226248E-6</v>
      </c>
    </row>
    <row r="528" spans="7:28" x14ac:dyDescent="0.2">
      <c r="G528" s="21"/>
      <c r="H528" s="21">
        <v>413</v>
      </c>
      <c r="I528">
        <f t="shared" si="119"/>
        <v>1.9187474457962615E-2</v>
      </c>
      <c r="J528">
        <f t="shared" si="122"/>
        <v>0.73984837316485641</v>
      </c>
      <c r="K528">
        <f t="shared" si="112"/>
        <v>28.995749670102441</v>
      </c>
      <c r="L528">
        <f t="shared" si="113"/>
        <v>29.393606908332156</v>
      </c>
      <c r="M528">
        <f t="shared" si="120"/>
        <v>0.30131001490759829</v>
      </c>
      <c r="N528" s="21">
        <f t="shared" si="121"/>
        <v>4.4515058822352328E-2</v>
      </c>
      <c r="O528" s="21">
        <f t="shared" si="116"/>
        <v>12.670170844311468</v>
      </c>
      <c r="P528">
        <f t="shared" si="117"/>
        <v>0.39599543611102711</v>
      </c>
      <c r="Q528">
        <f t="shared" si="114"/>
        <v>0.73984837316485641</v>
      </c>
      <c r="R528">
        <f t="shared" si="115"/>
        <v>-2.1889460767967583</v>
      </c>
      <c r="T528" s="21">
        <f t="shared" si="118"/>
        <v>8.5363210988309568E-4</v>
      </c>
      <c r="W528">
        <v>413</v>
      </c>
      <c r="X528">
        <v>12.374741999999998</v>
      </c>
      <c r="Y528">
        <v>1.5</v>
      </c>
      <c r="Z528">
        <f t="shared" si="110"/>
        <v>1.5</v>
      </c>
      <c r="AA528" s="21">
        <f t="shared" si="111"/>
        <v>0.29542884431146987</v>
      </c>
      <c r="AB528">
        <f t="shared" si="123"/>
        <v>4.7907119664697578E-6</v>
      </c>
    </row>
    <row r="529" spans="7:28" x14ac:dyDescent="0.2">
      <c r="G529" s="21"/>
      <c r="H529" s="21">
        <v>414</v>
      </c>
      <c r="I529">
        <f t="shared" si="119"/>
        <v>1.9159608711234392E-2</v>
      </c>
      <c r="J529">
        <f t="shared" si="122"/>
        <v>0.73921726416909295</v>
      </c>
      <c r="K529">
        <f t="shared" si="112"/>
        <v>28.966584460441663</v>
      </c>
      <c r="L529">
        <f t="shared" si="113"/>
        <v>29.389111156313248</v>
      </c>
      <c r="M529">
        <f t="shared" si="120"/>
        <v>0.302163403720285</v>
      </c>
      <c r="N529" s="21">
        <f t="shared" si="121"/>
        <v>4.4567004697120875E-2</v>
      </c>
      <c r="O529" s="21">
        <f t="shared" si="116"/>
        <v>12.689330453022702</v>
      </c>
      <c r="P529">
        <f t="shared" si="117"/>
        <v>0.39695609234466778</v>
      </c>
      <c r="Q529">
        <f t="shared" si="114"/>
        <v>0.73921726416909295</v>
      </c>
      <c r="R529">
        <f t="shared" si="115"/>
        <v>-2.2149478882782754</v>
      </c>
      <c r="T529" s="21">
        <f t="shared" si="118"/>
        <v>8.5338881268670619E-4</v>
      </c>
      <c r="W529">
        <v>414</v>
      </c>
      <c r="X529">
        <v>12.399079999999998</v>
      </c>
      <c r="Y529">
        <v>1.5</v>
      </c>
      <c r="Z529">
        <f t="shared" si="110"/>
        <v>1.5</v>
      </c>
      <c r="AA529" s="21">
        <f t="shared" si="111"/>
        <v>0.29025045302270414</v>
      </c>
      <c r="AB529">
        <f t="shared" si="123"/>
        <v>3.5284337293251703E-7</v>
      </c>
    </row>
    <row r="530" spans="7:28" x14ac:dyDescent="0.2">
      <c r="G530" s="21"/>
      <c r="H530" s="21">
        <v>415</v>
      </c>
      <c r="I530">
        <f t="shared" si="119"/>
        <v>1.9132008271675799E-2</v>
      </c>
      <c r="J530">
        <f t="shared" si="122"/>
        <v>0.73858686832844844</v>
      </c>
      <c r="K530">
        <f t="shared" si="112"/>
        <v>28.937577838485808</v>
      </c>
      <c r="L530">
        <f t="shared" si="113"/>
        <v>29.384740386709641</v>
      </c>
      <c r="M530">
        <f t="shared" si="120"/>
        <v>0.30301655586002929</v>
      </c>
      <c r="N530" s="21">
        <f t="shared" si="121"/>
        <v>4.4618830421327325E-2</v>
      </c>
      <c r="O530" s="21">
        <f t="shared" si="116"/>
        <v>12.708462461294378</v>
      </c>
      <c r="P530">
        <f t="shared" si="117"/>
        <v>0.39791566303379061</v>
      </c>
      <c r="Q530">
        <f t="shared" si="114"/>
        <v>0.73858686832844844</v>
      </c>
      <c r="R530">
        <f t="shared" si="115"/>
        <v>-2.2415444109031477</v>
      </c>
      <c r="T530" s="21">
        <f t="shared" si="118"/>
        <v>8.5315213974429538E-4</v>
      </c>
      <c r="W530">
        <v>415</v>
      </c>
      <c r="X530">
        <v>12.416926999999998</v>
      </c>
      <c r="Y530">
        <v>1.5</v>
      </c>
      <c r="Z530">
        <f t="shared" si="110"/>
        <v>1.5</v>
      </c>
      <c r="AA530" s="21">
        <f t="shared" si="111"/>
        <v>0.29153546129438013</v>
      </c>
      <c r="AB530">
        <f t="shared" si="123"/>
        <v>5.0354412183047196E-6</v>
      </c>
    </row>
    <row r="531" spans="7:28" x14ac:dyDescent="0.2">
      <c r="G531" s="21"/>
      <c r="H531" s="21">
        <v>416</v>
      </c>
      <c r="I531">
        <f t="shared" si="119"/>
        <v>1.9104670457871547E-2</v>
      </c>
      <c r="J531">
        <f t="shared" si="122"/>
        <v>0.73795717988465692</v>
      </c>
      <c r="K531">
        <f t="shared" si="112"/>
        <v>28.908728380104648</v>
      </c>
      <c r="L531">
        <f t="shared" si="113"/>
        <v>29.380493714374218</v>
      </c>
      <c r="M531">
        <f t="shared" si="120"/>
        <v>0.30386947790150465</v>
      </c>
      <c r="N531" s="21">
        <f t="shared" si="121"/>
        <v>4.4670536976133032E-2</v>
      </c>
      <c r="O531" s="21">
        <f t="shared" si="116"/>
        <v>12.727567131752249</v>
      </c>
      <c r="P531">
        <f t="shared" si="117"/>
        <v>0.39887415694346473</v>
      </c>
      <c r="Q531">
        <f t="shared" si="114"/>
        <v>0.73795717988465692</v>
      </c>
      <c r="R531">
        <f t="shared" si="115"/>
        <v>-2.2687564829952418</v>
      </c>
      <c r="T531" s="21">
        <f t="shared" si="118"/>
        <v>8.5292204147535688E-4</v>
      </c>
      <c r="W531">
        <v>416</v>
      </c>
      <c r="X531">
        <v>12.446131999999999</v>
      </c>
      <c r="Y531">
        <v>1.5</v>
      </c>
      <c r="Z531">
        <f t="shared" si="110"/>
        <v>1.5</v>
      </c>
      <c r="AA531" s="21">
        <f t="shared" si="111"/>
        <v>0.2814351317522501</v>
      </c>
      <c r="AB531">
        <f t="shared" si="123"/>
        <v>8.4491061673429807E-7</v>
      </c>
    </row>
    <row r="532" spans="7:28" x14ac:dyDescent="0.2">
      <c r="G532" s="21"/>
      <c r="H532" s="21">
        <v>417</v>
      </c>
      <c r="I532">
        <f t="shared" si="119"/>
        <v>1.9077592629380396E-2</v>
      </c>
      <c r="J532">
        <f t="shared" si="122"/>
        <v>0.73732819313325226</v>
      </c>
      <c r="K532">
        <f t="shared" si="112"/>
        <v>28.880034679833496</v>
      </c>
      <c r="L532">
        <f t="shared" si="113"/>
        <v>29.376370267128323</v>
      </c>
      <c r="M532">
        <f t="shared" si="120"/>
        <v>0.30472217637058668</v>
      </c>
      <c r="N532" s="21">
        <f t="shared" si="121"/>
        <v>4.47221253324942E-2</v>
      </c>
      <c r="O532" s="21">
        <f t="shared" si="116"/>
        <v>12.746644724381628</v>
      </c>
      <c r="P532">
        <f t="shared" si="117"/>
        <v>0.39983158275686675</v>
      </c>
      <c r="Q532">
        <f t="shared" si="114"/>
        <v>0.73732819313325226</v>
      </c>
      <c r="R532">
        <f t="shared" si="115"/>
        <v>-2.2966059264732701</v>
      </c>
      <c r="T532" s="21">
        <f t="shared" si="118"/>
        <v>8.5269846908203606E-4</v>
      </c>
      <c r="W532">
        <v>417</v>
      </c>
      <c r="X532">
        <v>12.467223999999998</v>
      </c>
      <c r="Y532">
        <v>1.5</v>
      </c>
      <c r="Z532">
        <f t="shared" si="110"/>
        <v>1.5</v>
      </c>
      <c r="AA532" s="21">
        <f t="shared" si="111"/>
        <v>0.27942072438163024</v>
      </c>
      <c r="AB532">
        <f t="shared" si="123"/>
        <v>1.8411928151909956E-8</v>
      </c>
    </row>
    <row r="533" spans="7:28" x14ac:dyDescent="0.2">
      <c r="G533" s="21"/>
      <c r="H533" s="21">
        <v>418</v>
      </c>
      <c r="I533">
        <f t="shared" si="119"/>
        <v>1.9050772185967894E-2</v>
      </c>
      <c r="J533">
        <f t="shared" si="122"/>
        <v>0.73669990242280115</v>
      </c>
      <c r="K533">
        <f t="shared" si="112"/>
        <v>28.851495350556519</v>
      </c>
      <c r="L533">
        <f t="shared" si="113"/>
        <v>29.372369185544859</v>
      </c>
      <c r="M533">
        <f t="shared" si="120"/>
        <v>0.3055746577451206</v>
      </c>
      <c r="N533" s="21">
        <f t="shared" si="121"/>
        <v>4.4773596451317135E-2</v>
      </c>
      <c r="O533" s="21">
        <f t="shared" si="116"/>
        <v>12.765695496567597</v>
      </c>
      <c r="P533">
        <f t="shared" si="117"/>
        <v>0.40078794907644893</v>
      </c>
      <c r="Q533">
        <f t="shared" si="114"/>
        <v>0.73669990242280115</v>
      </c>
      <c r="R533">
        <f t="shared" si="115"/>
        <v>-2.3251156055969435</v>
      </c>
      <c r="T533" s="21">
        <f t="shared" si="118"/>
        <v>8.5248137453391992E-4</v>
      </c>
      <c r="W533">
        <v>418</v>
      </c>
      <c r="X533">
        <v>12.481825999999998</v>
      </c>
      <c r="Y533">
        <v>1.5</v>
      </c>
      <c r="Z533">
        <f t="shared" si="110"/>
        <v>1.5</v>
      </c>
      <c r="AA533" s="21">
        <f t="shared" si="111"/>
        <v>0.28386949656759874</v>
      </c>
      <c r="AB533">
        <f t="shared" si="123"/>
        <v>1.4172762979304708E-6</v>
      </c>
    </row>
    <row r="534" spans="7:28" x14ac:dyDescent="0.2">
      <c r="G534" s="21"/>
      <c r="H534" s="21">
        <v>419</v>
      </c>
      <c r="I534">
        <f t="shared" si="119"/>
        <v>1.9024206566856699E-2</v>
      </c>
      <c r="J534">
        <f t="shared" si="122"/>
        <v>0.73607230215414743</v>
      </c>
      <c r="K534">
        <f t="shared" si="112"/>
        <v>28.823109023196583</v>
      </c>
      <c r="L534">
        <f t="shared" si="113"/>
        <v>29.368489622735947</v>
      </c>
      <c r="M534">
        <f t="shared" si="120"/>
        <v>0.30642692845567893</v>
      </c>
      <c r="N534" s="21">
        <f t="shared" si="121"/>
        <v>4.4824951283610859E-2</v>
      </c>
      <c r="O534" s="21">
        <f t="shared" si="116"/>
        <v>12.784719703134453</v>
      </c>
      <c r="P534">
        <f t="shared" si="117"/>
        <v>0.40174326442508751</v>
      </c>
      <c r="Q534">
        <f t="shared" si="114"/>
        <v>0.73607230215414743</v>
      </c>
      <c r="R534">
        <f t="shared" si="115"/>
        <v>-2.3543094899741259</v>
      </c>
      <c r="T534" s="21">
        <f t="shared" si="118"/>
        <v>8.5227071055832271E-4</v>
      </c>
      <c r="W534">
        <v>419</v>
      </c>
      <c r="X534">
        <v>12.494806000000001</v>
      </c>
      <c r="Y534">
        <v>1.5</v>
      </c>
      <c r="Z534">
        <f t="shared" si="110"/>
        <v>1.5</v>
      </c>
      <c r="AA534" s="21">
        <f t="shared" si="111"/>
        <v>0.28991370313445231</v>
      </c>
      <c r="AB534">
        <f t="shared" si="123"/>
        <v>9.3455628624524555E-6</v>
      </c>
    </row>
    <row r="535" spans="7:28" x14ac:dyDescent="0.2">
      <c r="G535" s="21"/>
      <c r="H535" s="21">
        <v>420</v>
      </c>
      <c r="I535">
        <f t="shared" si="119"/>
        <v>1.8997893249993691E-2</v>
      </c>
      <c r="J535">
        <f t="shared" si="122"/>
        <v>0.73544538677967286</v>
      </c>
      <c r="K535">
        <f t="shared" si="112"/>
        <v>28.794874346411579</v>
      </c>
      <c r="L535">
        <f t="shared" si="113"/>
        <v>29.364730744145021</v>
      </c>
      <c r="M535">
        <f t="shared" si="120"/>
        <v>0.30727899488630139</v>
      </c>
      <c r="N535" s="21">
        <f t="shared" si="121"/>
        <v>4.48761907706366E-2</v>
      </c>
      <c r="O535" s="21">
        <f t="shared" si="116"/>
        <v>12.803717596384447</v>
      </c>
      <c r="P535">
        <f t="shared" si="117"/>
        <v>0.40269753724721025</v>
      </c>
      <c r="Q535">
        <f t="shared" si="114"/>
        <v>0.73544538677967286</v>
      </c>
      <c r="R535">
        <f t="shared" si="115"/>
        <v>-2.3842127221939369</v>
      </c>
      <c r="T535" s="21">
        <f t="shared" si="118"/>
        <v>8.5206643062246679E-4</v>
      </c>
      <c r="W535">
        <v>420</v>
      </c>
      <c r="X535">
        <v>12.512653</v>
      </c>
      <c r="Y535">
        <v>1.5</v>
      </c>
      <c r="Z535">
        <f t="shared" si="110"/>
        <v>1.5</v>
      </c>
      <c r="AA535" s="21">
        <f t="shared" si="111"/>
        <v>0.29106459638444626</v>
      </c>
      <c r="AB535">
        <f t="shared" si="123"/>
        <v>7.5260189177214579E-7</v>
      </c>
    </row>
    <row r="536" spans="7:28" x14ac:dyDescent="0.2">
      <c r="G536" s="21"/>
      <c r="H536" s="21">
        <v>421</v>
      </c>
      <c r="I536">
        <f t="shared" si="119"/>
        <v>1.8971829751333855E-2</v>
      </c>
      <c r="J536">
        <f t="shared" si="122"/>
        <v>0.7348191508025681</v>
      </c>
      <c r="K536">
        <f t="shared" si="112"/>
        <v>28.766789986297049</v>
      </c>
      <c r="L536">
        <f t="shared" si="113"/>
        <v>29.3610917273434</v>
      </c>
      <c r="M536">
        <f t="shared" si="120"/>
        <v>0.30813086337522672</v>
      </c>
      <c r="N536" s="21">
        <f t="shared" si="121"/>
        <v>4.4927315844054828E-2</v>
      </c>
      <c r="O536" s="21">
        <f t="shared" si="116"/>
        <v>12.82268942613578</v>
      </c>
      <c r="P536">
        <f t="shared" si="117"/>
        <v>0.40365077590990422</v>
      </c>
      <c r="Q536">
        <f t="shared" si="114"/>
        <v>0.7348191508025681</v>
      </c>
      <c r="R536">
        <f t="shared" si="115"/>
        <v>-2.4148516904869757</v>
      </c>
      <c r="T536" s="21">
        <f t="shared" si="118"/>
        <v>8.5186848892532252E-4</v>
      </c>
      <c r="W536">
        <v>421</v>
      </c>
      <c r="X536">
        <v>12.524010999999998</v>
      </c>
      <c r="Y536">
        <v>1.5</v>
      </c>
      <c r="Z536">
        <f t="shared" si="110"/>
        <v>1.5</v>
      </c>
      <c r="AA536" s="21">
        <f t="shared" si="111"/>
        <v>0.29867842613578155</v>
      </c>
      <c r="AB536">
        <f t="shared" si="123"/>
        <v>3.698249205838655E-6</v>
      </c>
    </row>
    <row r="537" spans="7:28" x14ac:dyDescent="0.2">
      <c r="G537" s="21"/>
      <c r="H537" s="21">
        <v>422</v>
      </c>
      <c r="I537">
        <f t="shared" si="119"/>
        <v>1.8946013624140272E-2</v>
      </c>
      <c r="J537">
        <f t="shared" si="122"/>
        <v>0.73419358877611873</v>
      </c>
      <c r="K537">
        <f t="shared" si="112"/>
        <v>28.738854626094948</v>
      </c>
      <c r="L537">
        <f t="shared" si="113"/>
        <v>29.357571761831089</v>
      </c>
      <c r="M537">
        <f t="shared" si="120"/>
        <v>0.30898254021560806</v>
      </c>
      <c r="N537" s="21">
        <f t="shared" si="121"/>
        <v>4.4978327426069269E-2</v>
      </c>
      <c r="O537" s="21">
        <f t="shared" si="116"/>
        <v>12.841635439759919</v>
      </c>
      <c r="P537">
        <f t="shared" si="117"/>
        <v>0.40460298870400402</v>
      </c>
      <c r="Q537">
        <f t="shared" si="114"/>
        <v>0.73419358877611873</v>
      </c>
      <c r="R537">
        <f t="shared" si="115"/>
        <v>-2.4462541068540746</v>
      </c>
      <c r="T537" s="21">
        <f t="shared" si="118"/>
        <v>8.516768403813435E-4</v>
      </c>
      <c r="W537">
        <v>422</v>
      </c>
      <c r="X537">
        <v>12.541857999999998</v>
      </c>
      <c r="Y537">
        <v>1.5</v>
      </c>
      <c r="Z537">
        <f t="shared" si="110"/>
        <v>1.5</v>
      </c>
      <c r="AA537" s="21">
        <f t="shared" si="111"/>
        <v>0.29977743975992155</v>
      </c>
      <c r="AB537">
        <f t="shared" si="123"/>
        <v>7.0639140159046086E-8</v>
      </c>
    </row>
    <row r="538" spans="7:28" x14ac:dyDescent="0.2">
      <c r="G538" s="21"/>
      <c r="H538" s="21">
        <v>423</v>
      </c>
      <c r="I538">
        <f t="shared" si="119"/>
        <v>1.8920442458299769E-2</v>
      </c>
      <c r="J538">
        <f t="shared" si="122"/>
        <v>0.73356869530300228</v>
      </c>
      <c r="K538">
        <f t="shared" si="112"/>
        <v>28.71106696590838</v>
      </c>
      <c r="L538">
        <f t="shared" si="113"/>
        <v>29.35417004884172</v>
      </c>
      <c r="M538">
        <f t="shared" si="120"/>
        <v>0.30983403165621892</v>
      </c>
      <c r="N538" s="21">
        <f t="shared" si="121"/>
        <v>4.5029226429568428E-2</v>
      </c>
      <c r="O538" s="21">
        <f t="shared" si="116"/>
        <v>12.860555882218218</v>
      </c>
      <c r="P538">
        <f t="shared" si="117"/>
        <v>0.40555418384516095</v>
      </c>
      <c r="Q538">
        <f t="shared" si="114"/>
        <v>0.73356869530300228</v>
      </c>
      <c r="R538">
        <f t="shared" si="115"/>
        <v>-2.4784490911498596</v>
      </c>
      <c r="T538" s="21">
        <f t="shared" si="118"/>
        <v>8.5149144061086313E-4</v>
      </c>
      <c r="W538">
        <v>423</v>
      </c>
      <c r="X538">
        <v>12.57593</v>
      </c>
      <c r="Y538">
        <v>1.5</v>
      </c>
      <c r="Z538">
        <f t="shared" si="110"/>
        <v>1.5</v>
      </c>
      <c r="AA538" s="21">
        <f t="shared" si="111"/>
        <v>0.28462588221821861</v>
      </c>
      <c r="AB538">
        <f t="shared" si="123"/>
        <v>4.3680703258426461E-10</v>
      </c>
    </row>
    <row r="539" spans="7:28" x14ac:dyDescent="0.2">
      <c r="G539" s="21"/>
      <c r="H539" s="21">
        <v>424</v>
      </c>
      <c r="I539">
        <f t="shared" si="119"/>
        <v>1.889511387965382E-2</v>
      </c>
      <c r="J539">
        <f t="shared" si="122"/>
        <v>0.73294446503459798</v>
      </c>
      <c r="K539">
        <f t="shared" si="112"/>
        <v>28.683425722422175</v>
      </c>
      <c r="L539">
        <f t="shared" si="113"/>
        <v>29.350885801151595</v>
      </c>
      <c r="M539">
        <f t="shared" si="120"/>
        <v>0.31068534390214597</v>
      </c>
      <c r="N539" s="21">
        <f t="shared" si="121"/>
        <v>4.508001375826453E-2</v>
      </c>
      <c r="O539" s="21">
        <f t="shared" si="116"/>
        <v>12.879450996097873</v>
      </c>
      <c r="P539">
        <f t="shared" si="117"/>
        <v>0.40650436947489427</v>
      </c>
      <c r="Q539">
        <f t="shared" si="114"/>
        <v>0.73294446503459798</v>
      </c>
      <c r="R539">
        <f t="shared" si="115"/>
        <v>-2.5114672616574643</v>
      </c>
      <c r="T539" s="21">
        <f t="shared" si="118"/>
        <v>8.5131224592704946E-4</v>
      </c>
      <c r="W539">
        <v>424</v>
      </c>
      <c r="X539">
        <v>12.584042999999998</v>
      </c>
      <c r="Y539">
        <v>1.5</v>
      </c>
      <c r="Z539">
        <f t="shared" si="110"/>
        <v>1.5</v>
      </c>
      <c r="AA539" s="21">
        <f t="shared" si="111"/>
        <v>0.29540799609787527</v>
      </c>
      <c r="AB539">
        <f t="shared" si="123"/>
        <v>2.449146481504184E-7</v>
      </c>
    </row>
    <row r="540" spans="7:28" x14ac:dyDescent="0.2">
      <c r="G540" s="21"/>
      <c r="H540" s="21">
        <v>425</v>
      </c>
      <c r="I540">
        <f t="shared" si="119"/>
        <v>1.8870025549344513E-2</v>
      </c>
      <c r="J540">
        <f t="shared" si="122"/>
        <v>0.73232089267030875</v>
      </c>
      <c r="K540">
        <f t="shared" si="112"/>
        <v>28.65592962862922</v>
      </c>
      <c r="L540">
        <f t="shared" si="113"/>
        <v>29.347718242892736</v>
      </c>
      <c r="M540">
        <f t="shared" si="120"/>
        <v>0.31153648311547033</v>
      </c>
      <c r="N540" s="21">
        <f t="shared" si="121"/>
        <v>4.5130690306829813E-2</v>
      </c>
      <c r="O540" s="21">
        <f t="shared" si="116"/>
        <v>12.898321021647217</v>
      </c>
      <c r="P540">
        <f t="shared" si="117"/>
        <v>0.40745355366162234</v>
      </c>
      <c r="Q540">
        <f t="shared" si="114"/>
        <v>0.73232089267030875</v>
      </c>
      <c r="R540">
        <f t="shared" si="115"/>
        <v>-2.5453408327465676</v>
      </c>
      <c r="T540" s="21">
        <f t="shared" si="118"/>
        <v>8.5113921332435893E-4</v>
      </c>
      <c r="W540">
        <v>425</v>
      </c>
      <c r="X540">
        <v>12.610001999999998</v>
      </c>
      <c r="Y540">
        <v>1.5</v>
      </c>
      <c r="Z540">
        <f t="shared" si="110"/>
        <v>1.5</v>
      </c>
      <c r="AA540" s="21">
        <f t="shared" si="111"/>
        <v>0.28831902164721868</v>
      </c>
      <c r="AB540">
        <f t="shared" si="123"/>
        <v>3.8569708486558167E-6</v>
      </c>
    </row>
    <row r="541" spans="7:28" x14ac:dyDescent="0.2">
      <c r="G541" s="21"/>
      <c r="H541" s="21">
        <v>426</v>
      </c>
      <c r="I541">
        <f t="shared" si="119"/>
        <v>1.8845175163174997E-2</v>
      </c>
      <c r="J541">
        <f t="shared" si="122"/>
        <v>0.73169797295689454</v>
      </c>
      <c r="K541">
        <f t="shared" si="112"/>
        <v>28.628577433562267</v>
      </c>
      <c r="L541">
        <f t="shared" si="113"/>
        <v>29.344666609369732</v>
      </c>
      <c r="M541">
        <f t="shared" si="120"/>
        <v>0.31238745541593743</v>
      </c>
      <c r="N541" s="21">
        <f t="shared" si="121"/>
        <v>4.5181256961030439E-2</v>
      </c>
      <c r="O541" s="21">
        <f t="shared" si="116"/>
        <v>12.917166196810392</v>
      </c>
      <c r="P541">
        <f t="shared" si="117"/>
        <v>0.40840174440167842</v>
      </c>
      <c r="Q541">
        <f t="shared" si="114"/>
        <v>0.73169797295689454</v>
      </c>
      <c r="R541">
        <f t="shared" si="115"/>
        <v>-2.5801037202697201</v>
      </c>
      <c r="T541" s="21">
        <f t="shared" si="118"/>
        <v>8.5097230046710104E-4</v>
      </c>
      <c r="W541">
        <v>426</v>
      </c>
      <c r="X541">
        <v>12.626227</v>
      </c>
      <c r="Y541">
        <v>1.5</v>
      </c>
      <c r="Z541">
        <f t="shared" si="110"/>
        <v>1.5</v>
      </c>
      <c r="AA541" s="21">
        <f t="shared" si="111"/>
        <v>0.29093919681039182</v>
      </c>
      <c r="AB541">
        <f t="shared" si="123"/>
        <v>6.8034752492971227E-6</v>
      </c>
    </row>
    <row r="542" spans="7:28" x14ac:dyDescent="0.2">
      <c r="G542" s="21"/>
      <c r="H542" s="21">
        <v>427</v>
      </c>
      <c r="I542">
        <f t="shared" si="119"/>
        <v>1.8820560450983858E-2</v>
      </c>
      <c r="J542">
        <f t="shared" si="122"/>
        <v>0.73107570068781746</v>
      </c>
      <c r="K542">
        <f t="shared" si="112"/>
        <v>28.601367902031239</v>
      </c>
      <c r="L542">
        <f t="shared" si="113"/>
        <v>29.341730146880376</v>
      </c>
      <c r="M542">
        <f t="shared" si="120"/>
        <v>0.31323826688161571</v>
      </c>
      <c r="N542" s="21">
        <f t="shared" si="121"/>
        <v>4.5231714597857971E-2</v>
      </c>
      <c r="O542" s="21">
        <f t="shared" si="116"/>
        <v>12.935986757261375</v>
      </c>
      <c r="P542">
        <f t="shared" si="117"/>
        <v>0.4093489496203071</v>
      </c>
      <c r="Q542">
        <f t="shared" si="114"/>
        <v>0.73107570068781746</v>
      </c>
      <c r="R542">
        <f t="shared" si="115"/>
        <v>-2.6157916554217446</v>
      </c>
      <c r="T542" s="21">
        <f t="shared" si="118"/>
        <v>8.5081146567828059E-4</v>
      </c>
      <c r="W542">
        <v>427</v>
      </c>
      <c r="X542">
        <v>12.634339000000001</v>
      </c>
      <c r="Y542">
        <v>1.5</v>
      </c>
      <c r="Z542">
        <f t="shared" si="110"/>
        <v>1.5</v>
      </c>
      <c r="AA542" s="21">
        <f t="shared" si="111"/>
        <v>0.30164775726137449</v>
      </c>
      <c r="AB542">
        <f t="shared" si="123"/>
        <v>1.5261033566968771E-7</v>
      </c>
    </row>
    <row r="543" spans="7:28" x14ac:dyDescent="0.2">
      <c r="G543" s="21"/>
      <c r="H543" s="21">
        <v>428</v>
      </c>
      <c r="I543">
        <f t="shared" si="119"/>
        <v>1.8796179176033535E-2</v>
      </c>
      <c r="J543">
        <f t="shared" si="122"/>
        <v>0.73045407070259771</v>
      </c>
      <c r="K543">
        <f t="shared" si="112"/>
        <v>28.574299814365801</v>
      </c>
      <c r="L543">
        <f t="shared" si="113"/>
        <v>29.338908112540054</v>
      </c>
      <c r="M543">
        <f t="shared" si="120"/>
        <v>0.3140889235495446</v>
      </c>
      <c r="N543" s="21">
        <f t="shared" si="121"/>
        <v>4.5282064085658408E-2</v>
      </c>
      <c r="O543" s="21">
        <f t="shared" si="116"/>
        <v>12.954782936437409</v>
      </c>
      <c r="P543">
        <f t="shared" si="117"/>
        <v>0.41029517717264441</v>
      </c>
      <c r="Q543">
        <f t="shared" si="114"/>
        <v>0.73045407070259771</v>
      </c>
      <c r="R543">
        <f t="shared" si="115"/>
        <v>-2.6524423078659041</v>
      </c>
      <c r="T543" s="21">
        <f t="shared" si="118"/>
        <v>8.5065666792888406E-4</v>
      </c>
      <c r="W543">
        <v>428</v>
      </c>
      <c r="X543">
        <v>12.666788999999998</v>
      </c>
      <c r="Y543">
        <v>1.5</v>
      </c>
      <c r="Z543">
        <f t="shared" si="110"/>
        <v>1.5</v>
      </c>
      <c r="AA543" s="21">
        <f t="shared" si="111"/>
        <v>0.28799393643741134</v>
      </c>
      <c r="AB543">
        <f t="shared" si="123"/>
        <v>2.0905970477467909E-8</v>
      </c>
    </row>
    <row r="544" spans="7:28" x14ac:dyDescent="0.2">
      <c r="G544" s="21"/>
      <c r="H544" s="21">
        <v>429</v>
      </c>
      <c r="I544">
        <f t="shared" si="119"/>
        <v>1.8772029134412022E-2</v>
      </c>
      <c r="J544">
        <f t="shared" si="122"/>
        <v>0.7298330778861809</v>
      </c>
      <c r="K544">
        <f t="shared" si="112"/>
        <v>28.547371966163105</v>
      </c>
      <c r="L544">
        <f t="shared" si="113"/>
        <v>29.336199774109648</v>
      </c>
      <c r="M544">
        <f t="shared" si="120"/>
        <v>0.31493943141637143</v>
      </c>
      <c r="N544" s="21">
        <f t="shared" si="121"/>
        <v>4.533230628425898E-2</v>
      </c>
      <c r="O544" s="21">
        <f t="shared" si="116"/>
        <v>12.973554965571822</v>
      </c>
      <c r="P544">
        <f t="shared" si="117"/>
        <v>0.41124043484468126</v>
      </c>
      <c r="Q544">
        <f t="shared" si="114"/>
        <v>0.7298330778861809</v>
      </c>
      <c r="R544">
        <f t="shared" si="115"/>
        <v>-2.690095419018812</v>
      </c>
      <c r="T544" s="21">
        <f t="shared" si="118"/>
        <v>8.5050786682683288E-4</v>
      </c>
      <c r="W544">
        <v>429</v>
      </c>
      <c r="X544">
        <v>12.673279000000001</v>
      </c>
      <c r="Y544">
        <v>1.5</v>
      </c>
      <c r="Z544">
        <f t="shared" si="110"/>
        <v>1.5</v>
      </c>
      <c r="AA544" s="21">
        <f t="shared" si="111"/>
        <v>0.30027596557182079</v>
      </c>
      <c r="AB544">
        <f t="shared" si="123"/>
        <v>2.9734610145712744E-6</v>
      </c>
    </row>
    <row r="545" spans="7:28" x14ac:dyDescent="0.2">
      <c r="G545" s="21"/>
      <c r="H545" s="21">
        <v>430</v>
      </c>
      <c r="I545">
        <f t="shared" si="119"/>
        <v>1.8748108154447711E-2</v>
      </c>
      <c r="J545">
        <f t="shared" si="122"/>
        <v>0.72921271716831615</v>
      </c>
      <c r="K545">
        <f t="shared" si="112"/>
        <v>28.520583168040613</v>
      </c>
      <c r="L545">
        <f t="shared" si="113"/>
        <v>29.333604409827014</v>
      </c>
      <c r="M545">
        <f t="shared" si="120"/>
        <v>0.31578979643897792</v>
      </c>
      <c r="N545" s="21">
        <f t="shared" si="121"/>
        <v>4.5382442045092647E-2</v>
      </c>
      <c r="O545" s="21">
        <f t="shared" si="116"/>
        <v>12.992303073726269</v>
      </c>
      <c r="P545">
        <f t="shared" si="117"/>
        <v>0.41218473035420994</v>
      </c>
      <c r="Q545">
        <f t="shared" si="114"/>
        <v>0.72921271716831615</v>
      </c>
      <c r="R545">
        <f t="shared" si="115"/>
        <v>-2.7287929464855636</v>
      </c>
      <c r="T545" s="21">
        <f t="shared" si="118"/>
        <v>8.5036502260649183E-4</v>
      </c>
      <c r="W545">
        <v>430</v>
      </c>
      <c r="X545">
        <v>12.699238999999999</v>
      </c>
      <c r="Y545">
        <v>1.5</v>
      </c>
      <c r="Z545">
        <f t="shared" si="110"/>
        <v>1.5</v>
      </c>
      <c r="AA545" s="21">
        <f t="shared" si="111"/>
        <v>0.29306407372627064</v>
      </c>
      <c r="AB545">
        <f t="shared" si="123"/>
        <v>4.3483553164710679E-6</v>
      </c>
    </row>
    <row r="546" spans="7:28" x14ac:dyDescent="0.2">
      <c r="G546" s="21"/>
      <c r="H546" s="21">
        <v>431</v>
      </c>
      <c r="I546">
        <f t="shared" si="119"/>
        <v>1.8724414096136826E-2</v>
      </c>
      <c r="J546">
        <f t="shared" si="122"/>
        <v>0.72859298352294399</v>
      </c>
      <c r="K546">
        <f t="shared" si="112"/>
        <v>28.493932245393797</v>
      </c>
      <c r="L546">
        <f t="shared" si="113"/>
        <v>29.331121308241883</v>
      </c>
      <c r="M546">
        <f t="shared" si="120"/>
        <v>0.31664002453509726</v>
      </c>
      <c r="N546" s="21">
        <f t="shared" si="121"/>
        <v>4.5432472211320324E-2</v>
      </c>
      <c r="O546" s="21">
        <f t="shared" si="116"/>
        <v>13.011027487822407</v>
      </c>
      <c r="P546">
        <f t="shared" si="117"/>
        <v>0.41312807135175567</v>
      </c>
      <c r="Q546">
        <f t="shared" si="114"/>
        <v>0.72859298352294399</v>
      </c>
      <c r="R546">
        <f t="shared" si="115"/>
        <v>-2.768579220748816</v>
      </c>
      <c r="T546" s="21">
        <f t="shared" si="118"/>
        <v>8.5022809611934314E-4</v>
      </c>
      <c r="W546">
        <v>431</v>
      </c>
      <c r="X546">
        <v>12.723575999999998</v>
      </c>
      <c r="Y546">
        <v>1.5</v>
      </c>
      <c r="Z546">
        <f t="shared" si="110"/>
        <v>1.5</v>
      </c>
      <c r="AA546" s="21">
        <f t="shared" si="111"/>
        <v>0.28745148782240904</v>
      </c>
      <c r="AB546">
        <f t="shared" si="123"/>
        <v>4.9186864371276765E-6</v>
      </c>
    </row>
    <row r="547" spans="7:28" x14ac:dyDescent="0.2">
      <c r="G547" s="21"/>
      <c r="H547" s="21">
        <v>432</v>
      </c>
      <c r="I547">
        <f t="shared" si="119"/>
        <v>1.870094485058358E-2</v>
      </c>
      <c r="J547">
        <f t="shared" si="122"/>
        <v>0.72797387196759611</v>
      </c>
      <c r="K547">
        <f t="shared" si="112"/>
        <v>28.467418038158709</v>
      </c>
      <c r="L547">
        <f t="shared" si="113"/>
        <v>29.328749768054031</v>
      </c>
      <c r="M547">
        <f t="shared" si="120"/>
        <v>0.31749012158391904</v>
      </c>
      <c r="N547" s="21">
        <f t="shared" si="121"/>
        <v>4.5482397617951066E-2</v>
      </c>
      <c r="O547" s="21">
        <f t="shared" si="116"/>
        <v>13.029728432672991</v>
      </c>
      <c r="P547">
        <f t="shared" si="117"/>
        <v>0.41407046542149079</v>
      </c>
      <c r="Q547">
        <f t="shared" si="114"/>
        <v>0.72797387196759611</v>
      </c>
      <c r="R547">
        <f t="shared" si="115"/>
        <v>-2.8095011153419973</v>
      </c>
      <c r="T547" s="21">
        <f t="shared" si="118"/>
        <v>8.5009704882177406E-4</v>
      </c>
      <c r="W547">
        <v>432</v>
      </c>
      <c r="X547">
        <v>12.728442999999999</v>
      </c>
      <c r="Y547">
        <v>1.5</v>
      </c>
      <c r="Z547">
        <f t="shared" si="110"/>
        <v>1.5</v>
      </c>
      <c r="AA547" s="21">
        <f t="shared" si="111"/>
        <v>0.30128543267299257</v>
      </c>
      <c r="AB547">
        <f t="shared" si="123"/>
        <v>2.5981051759188409E-7</v>
      </c>
    </row>
    <row r="548" spans="7:28" x14ac:dyDescent="0.2">
      <c r="G548" s="21"/>
      <c r="H548" s="21">
        <v>433</v>
      </c>
      <c r="I548">
        <f t="shared" si="119"/>
        <v>1.8677698339452084E-2</v>
      </c>
      <c r="J548">
        <f t="shared" si="122"/>
        <v>0.72735537756280322</v>
      </c>
      <c r="K548">
        <f t="shared" si="112"/>
        <v>28.441039400579207</v>
      </c>
      <c r="L548">
        <f t="shared" si="113"/>
        <v>29.326489097954884</v>
      </c>
      <c r="M548">
        <f t="shared" si="120"/>
        <v>0.31834009342668729</v>
      </c>
      <c r="N548" s="21">
        <f t="shared" si="121"/>
        <v>4.5532219091959952E-2</v>
      </c>
      <c r="O548" s="21">
        <f t="shared" si="116"/>
        <v>13.048406131012444</v>
      </c>
      <c r="P548">
        <f t="shared" si="117"/>
        <v>0.41501192008213528</v>
      </c>
      <c r="Q548">
        <f t="shared" si="114"/>
        <v>0.72735537756280322</v>
      </c>
      <c r="R548">
        <f t="shared" si="115"/>
        <v>-2.8516082318803075</v>
      </c>
      <c r="T548" s="21">
        <f t="shared" si="118"/>
        <v>8.49971842768249E-4</v>
      </c>
      <c r="W548">
        <v>433</v>
      </c>
      <c r="X548">
        <v>12.759270000000001</v>
      </c>
      <c r="Y548">
        <v>1.5</v>
      </c>
      <c r="Z548">
        <f t="shared" si="110"/>
        <v>1.5</v>
      </c>
      <c r="AA548" s="21">
        <f t="shared" si="111"/>
        <v>0.28913613101244273</v>
      </c>
      <c r="AB548">
        <f t="shared" si="123"/>
        <v>3.613718645194303E-6</v>
      </c>
    </row>
    <row r="549" spans="7:28" x14ac:dyDescent="0.2">
      <c r="G549" s="21"/>
      <c r="H549" s="21">
        <v>434</v>
      </c>
      <c r="I549">
        <f t="shared" si="119"/>
        <v>1.8654672514430263E-2</v>
      </c>
      <c r="J549">
        <f t="shared" si="122"/>
        <v>0.72673749541151467</v>
      </c>
      <c r="K549">
        <f t="shared" si="112"/>
        <v>28.414795200978801</v>
      </c>
      <c r="L549">
        <f t="shared" si="113"/>
        <v>29.324338616472108</v>
      </c>
      <c r="M549">
        <f t="shared" si="120"/>
        <v>0.31918994586728611</v>
      </c>
      <c r="N549" s="21">
        <f t="shared" si="121"/>
        <v>4.5581937452404075E-2</v>
      </c>
      <c r="O549" s="21">
        <f t="shared" si="116"/>
        <v>13.067060803526873</v>
      </c>
      <c r="P549">
        <f t="shared" si="117"/>
        <v>0.41595244278784088</v>
      </c>
      <c r="Q549">
        <f t="shared" si="114"/>
        <v>0.72673749541151467</v>
      </c>
      <c r="R549">
        <f t="shared" si="115"/>
        <v>-2.8949531014851604</v>
      </c>
      <c r="T549" s="21">
        <f t="shared" si="118"/>
        <v>8.4985244059881948E-4</v>
      </c>
      <c r="W549">
        <v>434</v>
      </c>
      <c r="X549">
        <v>12.76576</v>
      </c>
      <c r="Y549">
        <v>1.5</v>
      </c>
      <c r="Z549">
        <f t="shared" si="110"/>
        <v>1.5</v>
      </c>
      <c r="AA549" s="21">
        <f t="shared" si="111"/>
        <v>0.30130080352687294</v>
      </c>
      <c r="AB549">
        <f t="shared" si="123"/>
        <v>1.7877272374257737E-6</v>
      </c>
    </row>
    <row r="550" spans="7:28" x14ac:dyDescent="0.2">
      <c r="G550" s="21"/>
      <c r="H550" s="21">
        <v>435</v>
      </c>
      <c r="I550">
        <f t="shared" si="119"/>
        <v>1.863186535670535E-2</v>
      </c>
      <c r="J550">
        <f t="shared" si="122"/>
        <v>0.72612022065852644</v>
      </c>
      <c r="K550">
        <f t="shared" si="112"/>
        <v>28.388684321536932</v>
      </c>
      <c r="L550">
        <f t="shared" si="113"/>
        <v>29.322297651817479</v>
      </c>
      <c r="M550">
        <f t="shared" si="120"/>
        <v>0.32003968467281785</v>
      </c>
      <c r="N550" s="21">
        <f t="shared" si="121"/>
        <v>4.5631553510536375E-2</v>
      </c>
      <c r="O550" s="21">
        <f t="shared" si="116"/>
        <v>13.085692668883578</v>
      </c>
      <c r="P550">
        <f t="shared" si="117"/>
        <v>0.4168920409290619</v>
      </c>
      <c r="Q550">
        <f t="shared" si="114"/>
        <v>0.72612022065852644</v>
      </c>
      <c r="R550">
        <f t="shared" si="115"/>
        <v>-2.9395914043221034</v>
      </c>
      <c r="T550" s="21">
        <f t="shared" si="118"/>
        <v>8.4973880553174119E-4</v>
      </c>
      <c r="W550">
        <v>435</v>
      </c>
      <c r="X550">
        <v>12.788474999999998</v>
      </c>
      <c r="Y550">
        <v>1.5</v>
      </c>
      <c r="Z550">
        <f t="shared" si="110"/>
        <v>1.5</v>
      </c>
      <c r="AA550" s="21">
        <f t="shared" si="111"/>
        <v>0.29721766888357948</v>
      </c>
      <c r="AB550">
        <f t="shared" si="123"/>
        <v>1.676063630847925E-5</v>
      </c>
    </row>
    <row r="551" spans="7:28" x14ac:dyDescent="0.2">
      <c r="G551" s="21"/>
      <c r="H551" s="21">
        <v>436</v>
      </c>
      <c r="I551">
        <f t="shared" si="119"/>
        <v>1.8609274876450279E-2</v>
      </c>
      <c r="J551">
        <f t="shared" si="122"/>
        <v>0.72550354848991905</v>
      </c>
      <c r="K551">
        <f t="shared" si="112"/>
        <v>28.362705658069704</v>
      </c>
      <c r="L551">
        <f t="shared" si="113"/>
        <v>29.32036554173774</v>
      </c>
      <c r="M551">
        <f t="shared" si="120"/>
        <v>0.32088931557417144</v>
      </c>
      <c r="N551" s="21">
        <f t="shared" si="121"/>
        <v>4.5681068069917515E-2</v>
      </c>
      <c r="O551" s="21">
        <f t="shared" si="116"/>
        <v>13.104301943760028</v>
      </c>
      <c r="P551">
        <f t="shared" si="117"/>
        <v>0.41783072183340975</v>
      </c>
      <c r="Q551">
        <f t="shared" si="114"/>
        <v>0.72550354848991905</v>
      </c>
      <c r="R551">
        <f t="shared" si="115"/>
        <v>-2.9855822091813526</v>
      </c>
      <c r="T551" s="21">
        <f t="shared" si="118"/>
        <v>8.4963090135359298E-4</v>
      </c>
      <c r="W551">
        <v>436</v>
      </c>
      <c r="X551">
        <v>12.799831999999999</v>
      </c>
      <c r="Y551">
        <v>1.5</v>
      </c>
      <c r="Z551">
        <f t="shared" si="110"/>
        <v>1.5</v>
      </c>
      <c r="AA551" s="21">
        <f t="shared" si="111"/>
        <v>0.30446994376002934</v>
      </c>
      <c r="AB551">
        <f t="shared" si="123"/>
        <v>1.0432007683138101E-6</v>
      </c>
    </row>
    <row r="552" spans="7:28" x14ac:dyDescent="0.2">
      <c r="G552" s="21"/>
      <c r="H552" s="21">
        <v>437</v>
      </c>
      <c r="I552">
        <f t="shared" si="119"/>
        <v>1.8586899112321444E-2</v>
      </c>
      <c r="J552">
        <f t="shared" si="122"/>
        <v>0.72488747413250554</v>
      </c>
      <c r="K552">
        <f t="shared" si="112"/>
        <v>28.336858119814831</v>
      </c>
      <c r="L552">
        <f t="shared" si="113"/>
        <v>29.318541633368401</v>
      </c>
      <c r="M552">
        <f t="shared" si="120"/>
        <v>0.32173884426658061</v>
      </c>
      <c r="N552" s="21">
        <f t="shared" si="121"/>
        <v>4.5730481926525811E-2</v>
      </c>
      <c r="O552" s="21">
        <f t="shared" si="116"/>
        <v>13.122888842872349</v>
      </c>
      <c r="P552">
        <f t="shared" si="117"/>
        <v>0.41876849276649475</v>
      </c>
      <c r="Q552">
        <f t="shared" si="114"/>
        <v>0.72488747413250554</v>
      </c>
      <c r="R552">
        <f t="shared" si="115"/>
        <v>-3.0329882352688471</v>
      </c>
      <c r="T552" s="21">
        <f t="shared" si="118"/>
        <v>8.4952869240917384E-4</v>
      </c>
      <c r="W552">
        <v>437</v>
      </c>
      <c r="X552">
        <v>12.827414999999998</v>
      </c>
      <c r="Y552">
        <v>1.5</v>
      </c>
      <c r="Z552">
        <f t="shared" si="110"/>
        <v>1.5</v>
      </c>
      <c r="AA552" s="21">
        <f t="shared" si="111"/>
        <v>0.2954738428723509</v>
      </c>
      <c r="AB552">
        <f t="shared" si="123"/>
        <v>3.5318964291216037E-8</v>
      </c>
    </row>
    <row r="553" spans="7:28" x14ac:dyDescent="0.2">
      <c r="G553" s="21"/>
      <c r="H553" s="21">
        <v>438</v>
      </c>
      <c r="I553">
        <f t="shared" si="119"/>
        <v>1.8564736130966729E-2</v>
      </c>
      <c r="J553">
        <f t="shared" si="122"/>
        <v>0.72427199285328703</v>
      </c>
      <c r="K553">
        <f t="shared" si="112"/>
        <v>28.311140629220777</v>
      </c>
      <c r="L553">
        <f t="shared" si="113"/>
        <v>29.316825283090495</v>
      </c>
      <c r="M553">
        <f t="shared" si="120"/>
        <v>0.32258827641017529</v>
      </c>
      <c r="N553" s="21">
        <f t="shared" si="121"/>
        <v>4.5779795868865276E-2</v>
      </c>
      <c r="O553" s="21">
        <f t="shared" si="116"/>
        <v>13.141453579003317</v>
      </c>
      <c r="P553">
        <f t="shared" si="117"/>
        <v>0.41970536093275373</v>
      </c>
      <c r="Q553">
        <f t="shared" si="114"/>
        <v>0.72427199285328703</v>
      </c>
      <c r="R553">
        <f t="shared" si="115"/>
        <v>-3.0818761386476425</v>
      </c>
      <c r="T553" s="21">
        <f t="shared" si="118"/>
        <v>8.49432143594675E-4</v>
      </c>
      <c r="W553">
        <v>438</v>
      </c>
      <c r="X553">
        <v>12.864732</v>
      </c>
      <c r="Y553">
        <v>1.5</v>
      </c>
      <c r="Z553">
        <f t="shared" si="110"/>
        <v>1.5</v>
      </c>
      <c r="AA553" s="21">
        <f t="shared" si="111"/>
        <v>0.27672157900331662</v>
      </c>
      <c r="AB553">
        <f t="shared" si="123"/>
        <v>5.4252037165352135E-6</v>
      </c>
    </row>
    <row r="554" spans="7:28" x14ac:dyDescent="0.2">
      <c r="G554" s="21"/>
      <c r="H554" s="21">
        <v>439</v>
      </c>
      <c r="I554">
        <f t="shared" si="119"/>
        <v>1.8542784026544176E-2</v>
      </c>
      <c r="J554">
        <f t="shared" si="122"/>
        <v>0.72365709995891847</v>
      </c>
      <c r="K554">
        <f t="shared" si="112"/>
        <v>28.285552121740004</v>
      </c>
      <c r="L554">
        <f t="shared" si="113"/>
        <v>29.315215856390154</v>
      </c>
      <c r="M554">
        <f t="shared" si="120"/>
        <v>0.32343761763052276</v>
      </c>
      <c r="N554" s="21">
        <f t="shared" si="121"/>
        <v>4.5829010678071748E-2</v>
      </c>
      <c r="O554" s="21">
        <f t="shared" si="116"/>
        <v>13.15999636302986</v>
      </c>
      <c r="P554">
        <f t="shared" si="117"/>
        <v>0.42064133347626348</v>
      </c>
      <c r="Q554">
        <f t="shared" si="114"/>
        <v>0.72365709995891847</v>
      </c>
      <c r="R554">
        <f t="shared" si="115"/>
        <v>-3.1323168260807659</v>
      </c>
      <c r="T554" s="21">
        <f t="shared" si="118"/>
        <v>8.4934122034746595E-4</v>
      </c>
      <c r="W554">
        <v>439</v>
      </c>
      <c r="X554">
        <v>12.864732</v>
      </c>
      <c r="Y554">
        <v>1.5</v>
      </c>
      <c r="Z554">
        <f t="shared" si="110"/>
        <v>1.5</v>
      </c>
      <c r="AA554" s="21">
        <f t="shared" si="111"/>
        <v>0.29526436302985992</v>
      </c>
      <c r="AB554">
        <f t="shared" si="123"/>
        <v>2.1858935154601227E-6</v>
      </c>
    </row>
    <row r="555" spans="7:28" x14ac:dyDescent="0.2">
      <c r="G555" s="21"/>
      <c r="H555" s="21">
        <v>440</v>
      </c>
      <c r="I555">
        <f t="shared" si="119"/>
        <v>1.8521040920250743E-2</v>
      </c>
      <c r="J555">
        <f t="shared" si="122"/>
        <v>0.72304279079518219</v>
      </c>
      <c r="K555">
        <f t="shared" si="112"/>
        <v>28.260091545626153</v>
      </c>
      <c r="L555">
        <f t="shared" si="113"/>
        <v>29.313712727720958</v>
      </c>
      <c r="M555">
        <f t="shared" si="120"/>
        <v>0.32428687351916163</v>
      </c>
      <c r="N555" s="21">
        <f t="shared" si="121"/>
        <v>4.587812712801731E-2</v>
      </c>
      <c r="O555" s="21">
        <f t="shared" si="116"/>
        <v>13.17851740395011</v>
      </c>
      <c r="P555">
        <f t="shared" si="117"/>
        <v>0.4215764174815419</v>
      </c>
      <c r="Q555">
        <f t="shared" si="114"/>
        <v>0.72304279079518219</v>
      </c>
      <c r="R555">
        <f t="shared" si="115"/>
        <v>-3.1843857993833073</v>
      </c>
      <c r="T555" s="21">
        <f t="shared" si="118"/>
        <v>8.4925588863887791E-4</v>
      </c>
      <c r="W555">
        <v>440</v>
      </c>
      <c r="X555">
        <v>12.876089</v>
      </c>
      <c r="Y555">
        <v>1.5</v>
      </c>
      <c r="Z555">
        <f t="shared" si="110"/>
        <v>1.5</v>
      </c>
      <c r="AA555" s="21">
        <f t="shared" si="111"/>
        <v>0.30242840395010973</v>
      </c>
      <c r="AB555">
        <f t="shared" si="123"/>
        <v>1.7496268213149277E-7</v>
      </c>
    </row>
    <row r="556" spans="7:28" x14ac:dyDescent="0.2">
      <c r="G556" s="21"/>
      <c r="H556" s="21">
        <v>441</v>
      </c>
      <c r="I556">
        <f t="shared" si="119"/>
        <v>1.8499504959860951E-2</v>
      </c>
      <c r="J556">
        <f t="shared" si="122"/>
        <v>0.72242906074647162</v>
      </c>
      <c r="K556">
        <f t="shared" si="112"/>
        <v>28.234757861735179</v>
      </c>
      <c r="L556">
        <f t="shared" si="113"/>
        <v>29.312315280368946</v>
      </c>
      <c r="M556">
        <f t="shared" si="120"/>
        <v>0.32513604963412518</v>
      </c>
      <c r="N556" s="21">
        <f t="shared" si="121"/>
        <v>4.5927145985412705E-2</v>
      </c>
      <c r="O556" s="21">
        <f t="shared" si="116"/>
        <v>13.197016908909971</v>
      </c>
      <c r="P556">
        <f t="shared" si="117"/>
        <v>0.4225106199743352</v>
      </c>
      <c r="Q556">
        <f t="shared" si="114"/>
        <v>0.72242906074647162</v>
      </c>
      <c r="R556">
        <f t="shared" si="115"/>
        <v>-3.2381635338008055</v>
      </c>
      <c r="T556" s="21">
        <f t="shared" si="118"/>
        <v>8.4917611496354573E-4</v>
      </c>
      <c r="W556">
        <v>441</v>
      </c>
      <c r="X556">
        <v>12.885824</v>
      </c>
      <c r="Y556">
        <v>1.5</v>
      </c>
      <c r="Z556">
        <f t="shared" si="110"/>
        <v>1.5</v>
      </c>
      <c r="AA556" s="21">
        <f t="shared" si="111"/>
        <v>0.31119290890997142</v>
      </c>
      <c r="AB556">
        <f t="shared" si="123"/>
        <v>1.1195351562344839E-5</v>
      </c>
    </row>
    <row r="557" spans="7:28" x14ac:dyDescent="0.2">
      <c r="G557" s="21"/>
      <c r="H557" s="21">
        <v>442</v>
      </c>
      <c r="I557">
        <f t="shared" si="119"/>
        <v>1.847817431927511E-2</v>
      </c>
      <c r="J557">
        <f t="shared" si="122"/>
        <v>0.72181590523528083</v>
      </c>
      <c r="K557">
        <f t="shared" si="112"/>
        <v>28.20955004333026</v>
      </c>
      <c r="L557">
        <f t="shared" si="113"/>
        <v>29.311022906320375</v>
      </c>
      <c r="M557">
        <f t="shared" si="120"/>
        <v>0.32598515150045998</v>
      </c>
      <c r="N557" s="21">
        <f t="shared" si="121"/>
        <v>4.5976068009908298E-2</v>
      </c>
      <c r="O557" s="21">
        <f t="shared" si="116"/>
        <v>13.215495083229246</v>
      </c>
      <c r="P557">
        <f t="shared" si="117"/>
        <v>0.42344394792239265</v>
      </c>
      <c r="Q557">
        <f t="shared" si="114"/>
        <v>0.72181590523528083</v>
      </c>
      <c r="R557">
        <f t="shared" si="115"/>
        <v>-3.2937358944022814</v>
      </c>
      <c r="T557" s="21">
        <f t="shared" si="118"/>
        <v>8.4910186633480045E-4</v>
      </c>
      <c r="W557">
        <v>442</v>
      </c>
      <c r="X557">
        <v>12.919895999999998</v>
      </c>
      <c r="Y557">
        <v>1.5</v>
      </c>
      <c r="Z557">
        <f t="shared" si="110"/>
        <v>1.5</v>
      </c>
      <c r="AA557" s="21">
        <f t="shared" si="111"/>
        <v>0.29559908322924855</v>
      </c>
      <c r="AB557">
        <f t="shared" si="123"/>
        <v>5.0312625781664208E-6</v>
      </c>
    </row>
    <row r="558" spans="7:28" x14ac:dyDescent="0.2">
      <c r="G558" s="21"/>
      <c r="H558" s="21">
        <v>443</v>
      </c>
      <c r="I558">
        <f t="shared" si="119"/>
        <v>1.8457047198077167E-2</v>
      </c>
      <c r="J558">
        <f t="shared" si="122"/>
        <v>0.72120331972170504</v>
      </c>
      <c r="K558">
        <f t="shared" si="112"/>
        <v>28.184467075890435</v>
      </c>
      <c r="L558">
        <f t="shared" si="113"/>
        <v>29.30983500613198</v>
      </c>
      <c r="M558">
        <f t="shared" si="120"/>
        <v>0.32683418461073327</v>
      </c>
      <c r="N558" s="21">
        <f t="shared" si="121"/>
        <v>4.6024893954192993E-2</v>
      </c>
      <c r="O558" s="21">
        <f t="shared" si="116"/>
        <v>13.233952130427323</v>
      </c>
      <c r="P558">
        <f t="shared" si="117"/>
        <v>0.42437640823622902</v>
      </c>
      <c r="Q558">
        <f t="shared" si="114"/>
        <v>0.72120331972170504</v>
      </c>
      <c r="R558">
        <f t="shared" si="115"/>
        <v>-3.3511945950195732</v>
      </c>
      <c r="T558" s="21">
        <f t="shared" si="118"/>
        <v>8.4903311027328954E-4</v>
      </c>
      <c r="W558">
        <v>443</v>
      </c>
      <c r="X558">
        <v>12.940988000000001</v>
      </c>
      <c r="Y558">
        <v>1.5</v>
      </c>
      <c r="Z558">
        <f t="shared" si="110"/>
        <v>1.5</v>
      </c>
      <c r="AA558" s="21">
        <f t="shared" si="111"/>
        <v>0.29296413042732183</v>
      </c>
      <c r="AB558">
        <f t="shared" si="123"/>
        <v>7.5693307752804598E-7</v>
      </c>
    </row>
    <row r="559" spans="7:28" x14ac:dyDescent="0.2">
      <c r="G559" s="21"/>
      <c r="H559" s="21">
        <v>444</v>
      </c>
      <c r="I559">
        <f t="shared" si="119"/>
        <v>1.8436121821101464E-2</v>
      </c>
      <c r="J559">
        <f t="shared" si="122"/>
        <v>0.720591299702947</v>
      </c>
      <c r="K559">
        <f t="shared" si="112"/>
        <v>28.159507956922873</v>
      </c>
      <c r="L559">
        <f t="shared" si="113"/>
        <v>29.308750988803787</v>
      </c>
      <c r="M559">
        <f t="shared" si="120"/>
        <v>0.32768315442553492</v>
      </c>
      <c r="N559" s="21">
        <f t="shared" si="121"/>
        <v>4.6073624564091795E-2</v>
      </c>
      <c r="O559" s="21">
        <f t="shared" si="116"/>
        <v>13.252388252248425</v>
      </c>
      <c r="P559">
        <f t="shared" si="117"/>
        <v>0.42530800776987465</v>
      </c>
      <c r="Q559">
        <f t="shared" si="114"/>
        <v>0.720591299702947</v>
      </c>
      <c r="R559">
        <f t="shared" si="115"/>
        <v>-3.4106377048926833</v>
      </c>
      <c r="T559" s="21">
        <f t="shared" si="118"/>
        <v>8.4896981480164779E-4</v>
      </c>
      <c r="W559">
        <v>444</v>
      </c>
      <c r="X559">
        <v>12.955590999999998</v>
      </c>
      <c r="Y559">
        <v>1.5</v>
      </c>
      <c r="Z559">
        <f t="shared" si="110"/>
        <v>1.5</v>
      </c>
      <c r="AA559" s="21">
        <f t="shared" si="111"/>
        <v>0.29679725224842635</v>
      </c>
      <c r="AB559">
        <f t="shared" si="123"/>
        <v>2.5298420721830241E-7</v>
      </c>
    </row>
    <row r="560" spans="7:28" x14ac:dyDescent="0.2">
      <c r="G560" s="21"/>
      <c r="H560" s="21">
        <v>445</v>
      </c>
      <c r="I560">
        <f t="shared" si="119"/>
        <v>1.8415396438008717E-2</v>
      </c>
      <c r="J560">
        <f t="shared" si="122"/>
        <v>0.71997984071283283</v>
      </c>
      <c r="K560">
        <f t="shared" si="112"/>
        <v>28.134671695778728</v>
      </c>
      <c r="L560">
        <f t="shared" si="113"/>
        <v>29.307770271654416</v>
      </c>
      <c r="M560">
        <f t="shared" si="120"/>
        <v>0.32853206637397003</v>
      </c>
      <c r="N560" s="21">
        <f t="shared" si="121"/>
        <v>4.6122260578661457E-2</v>
      </c>
      <c r="O560" s="21">
        <f t="shared" si="116"/>
        <v>13.270803648686433</v>
      </c>
      <c r="P560">
        <f t="shared" si="117"/>
        <v>0.42623875332161293</v>
      </c>
      <c r="Q560">
        <f t="shared" si="114"/>
        <v>0.71997984071283283</v>
      </c>
      <c r="R560">
        <f t="shared" si="115"/>
        <v>-3.4721702089085626</v>
      </c>
      <c r="T560" s="21">
        <f t="shared" si="118"/>
        <v>8.4891194843511597E-4</v>
      </c>
      <c r="W560">
        <v>445</v>
      </c>
      <c r="X560">
        <v>12.962080999999998</v>
      </c>
      <c r="Y560">
        <v>1.5</v>
      </c>
      <c r="Z560">
        <f t="shared" si="110"/>
        <v>1.5</v>
      </c>
      <c r="AA560" s="21">
        <f t="shared" si="111"/>
        <v>0.30872264868643562</v>
      </c>
      <c r="AB560">
        <f t="shared" si="123"/>
        <v>4.7548540274807168E-6</v>
      </c>
    </row>
    <row r="561" spans="7:28" x14ac:dyDescent="0.2">
      <c r="G561" s="21"/>
      <c r="H561" s="21">
        <v>446</v>
      </c>
      <c r="I561">
        <f t="shared" si="119"/>
        <v>1.8394869322870586E-2</v>
      </c>
      <c r="J561">
        <f t="shared" si="122"/>
        <v>0.71936893832133442</v>
      </c>
      <c r="K561">
        <f t="shared" si="112"/>
        <v>28.109957313472417</v>
      </c>
      <c r="L561">
        <f t="shared" si="113"/>
        <v>29.306892280198785</v>
      </c>
      <c r="M561">
        <f t="shared" si="120"/>
        <v>0.32938092585414569</v>
      </c>
      <c r="N561" s="21">
        <f t="shared" si="121"/>
        <v>4.6170802730284732E-2</v>
      </c>
      <c r="O561" s="21">
        <f t="shared" si="116"/>
        <v>13.289198518009304</v>
      </c>
      <c r="P561">
        <f t="shared" si="117"/>
        <v>0.42716865163470696</v>
      </c>
      <c r="Q561">
        <f t="shared" si="114"/>
        <v>0.71936893832133442</v>
      </c>
      <c r="R561">
        <f t="shared" si="115"/>
        <v>-3.5359046281661928</v>
      </c>
      <c r="T561" s="21">
        <f t="shared" si="118"/>
        <v>8.488594801756566E-4</v>
      </c>
      <c r="W561">
        <v>446</v>
      </c>
      <c r="X561">
        <v>12.981549999999999</v>
      </c>
      <c r="Y561">
        <v>1.5</v>
      </c>
      <c r="Z561">
        <f t="shared" si="110"/>
        <v>1.5</v>
      </c>
      <c r="AA561" s="21">
        <f t="shared" si="111"/>
        <v>0.30764851800930515</v>
      </c>
      <c r="AB561">
        <f t="shared" si="123"/>
        <v>7.2952120677972984E-6</v>
      </c>
    </row>
    <row r="562" spans="7:28" x14ac:dyDescent="0.2">
      <c r="G562" s="21"/>
      <c r="H562" s="21">
        <v>447</v>
      </c>
      <c r="I562">
        <f t="shared" si="119"/>
        <v>1.8374538773762886E-2</v>
      </c>
      <c r="J562">
        <f t="shared" si="122"/>
        <v>0.71875858813410032</v>
      </c>
      <c r="K562">
        <f t="shared" si="112"/>
        <v>28.085363842504339</v>
      </c>
      <c r="L562">
        <f t="shared" si="113"/>
        <v>29.30611644802816</v>
      </c>
      <c r="M562">
        <f t="shared" si="120"/>
        <v>0.3302297382336486</v>
      </c>
      <c r="N562" s="21">
        <f t="shared" si="121"/>
        <v>4.6219251744762914E-2</v>
      </c>
      <c r="O562" s="21">
        <f t="shared" si="116"/>
        <v>13.307573056783067</v>
      </c>
      <c r="P562">
        <f t="shared" si="117"/>
        <v>0.42809770939811415</v>
      </c>
      <c r="Q562">
        <f t="shared" si="114"/>
        <v>0.71875858813410032</v>
      </c>
      <c r="R562">
        <f t="shared" si="115"/>
        <v>-3.6019617085849025</v>
      </c>
      <c r="T562" s="21">
        <f t="shared" si="118"/>
        <v>8.4881237950290567E-4</v>
      </c>
      <c r="W562">
        <v>447</v>
      </c>
      <c r="X562">
        <v>12.999397999999999</v>
      </c>
      <c r="Y562">
        <v>1.5</v>
      </c>
      <c r="Z562">
        <f t="shared" si="110"/>
        <v>1.5</v>
      </c>
      <c r="AA562" s="21">
        <f t="shared" si="111"/>
        <v>0.30817505678306745</v>
      </c>
      <c r="AB562">
        <f t="shared" si="123"/>
        <v>4.579869776453025E-6</v>
      </c>
    </row>
    <row r="563" spans="7:28" x14ac:dyDescent="0.2">
      <c r="G563" s="21"/>
      <c r="H563" s="21">
        <v>448</v>
      </c>
      <c r="I563">
        <f t="shared" si="119"/>
        <v>1.8354403112367038E-2</v>
      </c>
      <c r="J563">
        <f t="shared" si="122"/>
        <v>0.71814878579199393</v>
      </c>
      <c r="K563">
        <f t="shared" si="112"/>
        <v>28.060890326686913</v>
      </c>
      <c r="L563">
        <f t="shared" si="113"/>
        <v>29.305442216692537</v>
      </c>
      <c r="M563">
        <f t="shared" si="120"/>
        <v>0.33107850885001655</v>
      </c>
      <c r="N563" s="21">
        <f t="shared" si="121"/>
        <v>4.6267608341406814E-2</v>
      </c>
      <c r="O563" s="21">
        <f t="shared" si="116"/>
        <v>13.325927459895434</v>
      </c>
      <c r="P563">
        <f t="shared" si="117"/>
        <v>0.42902593324718885</v>
      </c>
      <c r="Q563">
        <f t="shared" si="114"/>
        <v>0.71814878579199393</v>
      </c>
      <c r="R563">
        <f t="shared" si="115"/>
        <v>-3.6704711864221782</v>
      </c>
      <c r="T563" s="21">
        <f t="shared" si="118"/>
        <v>8.4877061636795537E-4</v>
      </c>
      <c r="W563">
        <v>448</v>
      </c>
      <c r="X563">
        <v>13.017244999999999</v>
      </c>
      <c r="Y563">
        <v>1.5</v>
      </c>
      <c r="Z563">
        <f t="shared" si="110"/>
        <v>1.5</v>
      </c>
      <c r="AA563" s="21">
        <f t="shared" si="111"/>
        <v>0.30868245989543475</v>
      </c>
      <c r="AB563">
        <f t="shared" si="123"/>
        <v>2.4752793565689324E-7</v>
      </c>
    </row>
    <row r="564" spans="7:28" x14ac:dyDescent="0.2">
      <c r="G564" s="21"/>
      <c r="H564" s="21">
        <v>449</v>
      </c>
      <c r="I564">
        <f t="shared" si="119"/>
        <v>1.8334460683579756E-2</v>
      </c>
      <c r="J564">
        <f t="shared" si="122"/>
        <v>0.71753952697063794</v>
      </c>
      <c r="K564">
        <f t="shared" si="112"/>
        <v>28.036535820973828</v>
      </c>
      <c r="L564">
        <f t="shared" si="113"/>
        <v>29.304869035585302</v>
      </c>
      <c r="M564">
        <f t="shared" si="120"/>
        <v>0.33192724301120352</v>
      </c>
      <c r="N564" s="21">
        <f t="shared" si="121"/>
        <v>4.6315873233126442E-2</v>
      </c>
      <c r="O564" s="21">
        <f t="shared" si="116"/>
        <v>13.344261920579013</v>
      </c>
      <c r="P564">
        <f t="shared" si="117"/>
        <v>0.4299533297643755</v>
      </c>
      <c r="Q564">
        <f t="shared" si="114"/>
        <v>0.71753952697063794</v>
      </c>
      <c r="R564">
        <f t="shared" si="115"/>
        <v>-3.7415726409127572</v>
      </c>
      <c r="T564" s="21">
        <f t="shared" si="118"/>
        <v>8.4873416118697032E-4</v>
      </c>
      <c r="W564">
        <v>449</v>
      </c>
      <c r="X564">
        <v>13.035091999999999</v>
      </c>
      <c r="Y564">
        <v>1.5</v>
      </c>
      <c r="Z564">
        <f t="shared" si="110"/>
        <v>1.5</v>
      </c>
      <c r="AA564" s="21">
        <f t="shared" si="111"/>
        <v>0.3091699205790146</v>
      </c>
      <c r="AB564">
        <f t="shared" si="123"/>
        <v>7.6473916600450457E-7</v>
      </c>
    </row>
    <row r="565" spans="7:28" x14ac:dyDescent="0.2">
      <c r="G565" s="21"/>
      <c r="H565" s="21">
        <v>450</v>
      </c>
      <c r="I565">
        <f t="shared" si="119"/>
        <v>1.8314709855130624E-2</v>
      </c>
      <c r="J565">
        <f t="shared" si="122"/>
        <v>0.71693080737996762</v>
      </c>
      <c r="K565">
        <f t="shared" si="112"/>
        <v>28.012299391292512</v>
      </c>
      <c r="L565">
        <f t="shared" si="113"/>
        <v>29.304396361830022</v>
      </c>
      <c r="M565">
        <f t="shared" si="120"/>
        <v>0.3327759459960361</v>
      </c>
      <c r="N565" s="21">
        <f t="shared" si="121"/>
        <v>4.6364047126518919E-2</v>
      </c>
      <c r="O565" s="21">
        <f t="shared" si="116"/>
        <v>13.362576630434145</v>
      </c>
      <c r="P565">
        <f t="shared" si="117"/>
        <v>0.43087990547988925</v>
      </c>
      <c r="Q565">
        <f t="shared" si="114"/>
        <v>0.71693080737996762</v>
      </c>
      <c r="R565">
        <f t="shared" si="115"/>
        <v>-3.8154164458199302</v>
      </c>
      <c r="T565" s="21">
        <f t="shared" si="118"/>
        <v>8.4870298483258333E-4</v>
      </c>
      <c r="W565">
        <v>450</v>
      </c>
      <c r="X565">
        <v>13.052938999999999</v>
      </c>
      <c r="Y565">
        <v>1.5</v>
      </c>
      <c r="Z565">
        <f t="shared" si="110"/>
        <v>1.5</v>
      </c>
      <c r="AA565" s="21">
        <f t="shared" si="111"/>
        <v>0.30963763043414616</v>
      </c>
      <c r="AB565">
        <f t="shared" si="123"/>
        <v>2.9081104848983243E-6</v>
      </c>
    </row>
    <row r="566" spans="7:28" x14ac:dyDescent="0.2">
      <c r="G566" s="21"/>
      <c r="H566" s="21">
        <v>451</v>
      </c>
      <c r="I566">
        <f t="shared" si="119"/>
        <v>1.8295149017207385E-2</v>
      </c>
      <c r="J566">
        <f t="shared" si="122"/>
        <v>0.71632262276378977</v>
      </c>
      <c r="K566">
        <f t="shared" si="112"/>
        <v>27.988180114379691</v>
      </c>
      <c r="L566">
        <f t="shared" si="113"/>
        <v>29.304023660169502</v>
      </c>
      <c r="M566">
        <f t="shared" si="120"/>
        <v>0.3336246230546645</v>
      </c>
      <c r="N566" s="21">
        <f t="shared" si="121"/>
        <v>4.6412130721955096E-2</v>
      </c>
      <c r="O566" s="21">
        <f t="shared" si="116"/>
        <v>13.380871779451352</v>
      </c>
      <c r="P566">
        <f t="shared" si="117"/>
        <v>0.43180566687238664</v>
      </c>
      <c r="Q566">
        <f t="shared" si="114"/>
        <v>0.71632262276378977</v>
      </c>
      <c r="R566">
        <f t="shared" si="115"/>
        <v>-3.8921648335501331</v>
      </c>
      <c r="T566" s="21">
        <f t="shared" si="118"/>
        <v>8.4867705862839982E-4</v>
      </c>
      <c r="W566">
        <v>451</v>
      </c>
      <c r="X566">
        <v>13.069164000000001</v>
      </c>
      <c r="Y566">
        <v>1.5</v>
      </c>
      <c r="Z566">
        <f t="shared" si="110"/>
        <v>1.5</v>
      </c>
      <c r="AA566" s="21">
        <f t="shared" si="111"/>
        <v>0.31170777945135164</v>
      </c>
      <c r="AB566">
        <f t="shared" si="123"/>
        <v>3.9811703457344322E-6</v>
      </c>
    </row>
    <row r="567" spans="7:28" x14ac:dyDescent="0.2">
      <c r="G567" s="21"/>
      <c r="H567" s="21">
        <v>452</v>
      </c>
      <c r="I567">
        <f t="shared" si="119"/>
        <v>1.8275776582088954E-2</v>
      </c>
      <c r="J567">
        <f t="shared" si="122"/>
        <v>0.71571496889934938</v>
      </c>
      <c r="K567">
        <f t="shared" si="112"/>
        <v>27.964177077619983</v>
      </c>
      <c r="L567">
        <f t="shared" si="113"/>
        <v>29.303750402856849</v>
      </c>
      <c r="M567">
        <f t="shared" si="120"/>
        <v>0.33447327940900629</v>
      </c>
      <c r="N567" s="21">
        <f t="shared" si="121"/>
        <v>4.6460124713664827E-2</v>
      </c>
      <c r="O567" s="21">
        <f t="shared" si="116"/>
        <v>13.399147556033441</v>
      </c>
      <c r="P567">
        <f t="shared" si="117"/>
        <v>0.43273062036962578</v>
      </c>
      <c r="Q567">
        <f t="shared" si="114"/>
        <v>0.71571496889934938</v>
      </c>
      <c r="R567">
        <f t="shared" si="115"/>
        <v>-3.9719930876780891</v>
      </c>
      <c r="T567" s="21">
        <f t="shared" si="118"/>
        <v>8.4865635434178133E-4</v>
      </c>
      <c r="W567">
        <v>452</v>
      </c>
      <c r="X567">
        <v>13.096746</v>
      </c>
      <c r="Y567">
        <v>1.5</v>
      </c>
      <c r="Z567">
        <f t="shared" si="110"/>
        <v>1.5</v>
      </c>
      <c r="AA567" s="21">
        <f t="shared" si="111"/>
        <v>0.30240155603344121</v>
      </c>
      <c r="AB567">
        <f t="shared" si="123"/>
        <v>1.5371741384209346E-7</v>
      </c>
    </row>
    <row r="568" spans="7:28" x14ac:dyDescent="0.2">
      <c r="G568" s="21"/>
      <c r="H568" s="21">
        <v>453</v>
      </c>
      <c r="I568">
        <f t="shared" si="119"/>
        <v>1.8256590983785636E-2</v>
      </c>
      <c r="J568">
        <f t="shared" si="122"/>
        <v>0.71510784159690233</v>
      </c>
      <c r="K568">
        <f t="shared" si="112"/>
        <v>27.940289378887453</v>
      </c>
      <c r="L568">
        <f t="shared" si="113"/>
        <v>29.303576069548672</v>
      </c>
      <c r="M568">
        <f t="shared" si="120"/>
        <v>0.33532192025318436</v>
      </c>
      <c r="N568" s="21">
        <f t="shared" si="121"/>
        <v>4.6508029789820639E-2</v>
      </c>
      <c r="O568" s="21">
        <f t="shared" si="116"/>
        <v>13.417404147017226</v>
      </c>
      <c r="P568">
        <f t="shared" si="117"/>
        <v>0.43365477234911654</v>
      </c>
      <c r="Q568">
        <f t="shared" si="114"/>
        <v>0.71510784159690233</v>
      </c>
      <c r="R568">
        <f t="shared" si="115"/>
        <v>-4.0550908823320082</v>
      </c>
      <c r="T568" s="21">
        <f t="shared" si="118"/>
        <v>8.486408441780724E-4</v>
      </c>
      <c r="W568">
        <v>453</v>
      </c>
      <c r="X568">
        <v>13.119461000000001</v>
      </c>
      <c r="Y568">
        <v>1.5</v>
      </c>
      <c r="Z568">
        <f t="shared" si="110"/>
        <v>1.5</v>
      </c>
      <c r="AA568" s="21">
        <f t="shared" si="111"/>
        <v>0.29794314701722513</v>
      </c>
      <c r="AB568">
        <f t="shared" si="123"/>
        <v>4.6466461156036172E-7</v>
      </c>
    </row>
    <row r="569" spans="7:28" x14ac:dyDescent="0.2">
      <c r="G569" s="21"/>
      <c r="H569" s="21">
        <v>454</v>
      </c>
      <c r="I569">
        <f t="shared" si="119"/>
        <v>1.8237590677686689E-2</v>
      </c>
      <c r="J569">
        <f t="shared" si="122"/>
        <v>0.71450123669929522</v>
      </c>
      <c r="K569">
        <f t="shared" si="112"/>
        <v>27.91651612639011</v>
      </c>
      <c r="L569">
        <f t="shared" si="113"/>
        <v>29.303500147200285</v>
      </c>
      <c r="M569">
        <f t="shared" si="120"/>
        <v>0.33617055075395752</v>
      </c>
      <c r="N569" s="21">
        <f t="shared" si="121"/>
        <v>4.6555846632620197E-2</v>
      </c>
      <c r="O569" s="21">
        <f t="shared" si="116"/>
        <v>13.435641737694914</v>
      </c>
      <c r="P569">
        <f t="shared" si="117"/>
        <v>0.43457812913875987</v>
      </c>
      <c r="Q569">
        <f t="shared" si="114"/>
        <v>0.71450123669929522</v>
      </c>
      <c r="R569">
        <f t="shared" si="115"/>
        <v>-4.1416637899811066</v>
      </c>
      <c r="T569" s="21">
        <f t="shared" si="118"/>
        <v>8.4863050077316204E-4</v>
      </c>
      <c r="W569">
        <v>454</v>
      </c>
      <c r="X569">
        <v>13.138930999999999</v>
      </c>
      <c r="Y569">
        <v>1.5</v>
      </c>
      <c r="Z569">
        <f t="shared" si="110"/>
        <v>1.5</v>
      </c>
      <c r="AA569" s="21">
        <f t="shared" si="111"/>
        <v>0.29671073769491407</v>
      </c>
      <c r="AB569">
        <f t="shared" si="123"/>
        <v>1.8496326812151403E-7</v>
      </c>
    </row>
    <row r="570" spans="7:28" x14ac:dyDescent="0.2">
      <c r="G570" s="21"/>
      <c r="H570" s="21">
        <v>455</v>
      </c>
      <c r="I570">
        <f t="shared" si="119"/>
        <v>1.8218774140214937E-2</v>
      </c>
      <c r="J570">
        <f t="shared" si="122"/>
        <v>0.7138951500815518</v>
      </c>
      <c r="K570">
        <f t="shared" si="112"/>
        <v>27.89285643851721</v>
      </c>
      <c r="L570">
        <f t="shared" si="113"/>
        <v>29.303522129962854</v>
      </c>
      <c r="M570">
        <f t="shared" si="120"/>
        <v>0.33701917605114534</v>
      </c>
      <c r="N570" s="21">
        <f t="shared" si="121"/>
        <v>4.6603575918367404E-2</v>
      </c>
      <c r="O570" s="21">
        <f t="shared" si="116"/>
        <v>13.453860511835128</v>
      </c>
      <c r="P570">
        <f t="shared" si="117"/>
        <v>0.43550069701747801</v>
      </c>
      <c r="Q570">
        <f t="shared" si="114"/>
        <v>0.7138951500815518</v>
      </c>
      <c r="R570">
        <f t="shared" si="115"/>
        <v>-4.2319349828566146</v>
      </c>
      <c r="T570" s="21">
        <f t="shared" si="118"/>
        <v>8.4862529718782165E-4</v>
      </c>
      <c r="W570">
        <v>455</v>
      </c>
      <c r="X570">
        <v>13.147043</v>
      </c>
      <c r="Y570">
        <v>1.5</v>
      </c>
      <c r="Z570">
        <f t="shared" si="110"/>
        <v>1.5</v>
      </c>
      <c r="AA570" s="21">
        <f t="shared" si="111"/>
        <v>0.30681751183512773</v>
      </c>
      <c r="AB570">
        <f t="shared" si="123"/>
        <v>2.0852295060140045E-6</v>
      </c>
    </row>
    <row r="571" spans="7:28" x14ac:dyDescent="0.2">
      <c r="G571" s="21"/>
      <c r="H571" s="21">
        <v>456</v>
      </c>
      <c r="I571">
        <f t="shared" si="119"/>
        <v>1.8200139868488216E-2</v>
      </c>
      <c r="J571">
        <f t="shared" si="122"/>
        <v>0.71328957765046508</v>
      </c>
      <c r="K571">
        <f t="shared" si="112"/>
        <v>27.869309443689371</v>
      </c>
      <c r="L571">
        <f t="shared" si="113"/>
        <v>29.303641519082554</v>
      </c>
      <c r="M571">
        <f t="shared" si="120"/>
        <v>0.33786780125804716</v>
      </c>
      <c r="N571" s="21">
        <f t="shared" si="121"/>
        <v>4.6651218317552152E-2</v>
      </c>
      <c r="O571" s="21">
        <f t="shared" si="116"/>
        <v>13.472060651703616</v>
      </c>
      <c r="P571">
        <f t="shared" si="117"/>
        <v>0.43642248221583452</v>
      </c>
      <c r="Q571">
        <f t="shared" si="114"/>
        <v>0.71328957765046508</v>
      </c>
      <c r="R571">
        <f t="shared" si="115"/>
        <v>-4.3261471576520494</v>
      </c>
      <c r="T571" s="21">
        <f t="shared" si="118"/>
        <v>8.4862520690182075E-4</v>
      </c>
      <c r="W571">
        <v>456</v>
      </c>
      <c r="X571">
        <v>13.166512999999998</v>
      </c>
      <c r="Y571">
        <v>1.5</v>
      </c>
      <c r="Z571">
        <f t="shared" si="110"/>
        <v>1.5</v>
      </c>
      <c r="AA571" s="21">
        <f t="shared" si="111"/>
        <v>0.30554765170361797</v>
      </c>
      <c r="AB571">
        <f t="shared" si="123"/>
        <v>1.334378915882769E-6</v>
      </c>
    </row>
    <row r="572" spans="7:28" x14ac:dyDescent="0.2">
      <c r="G572" s="21"/>
      <c r="H572" s="21">
        <v>457</v>
      </c>
      <c r="I572">
        <f t="shared" si="119"/>
        <v>1.8181686379987603E-2</v>
      </c>
      <c r="J572">
        <f t="shared" si="122"/>
        <v>0.71268451534419641</v>
      </c>
      <c r="K572">
        <f t="shared" si="112"/>
        <v>27.845874280211383</v>
      </c>
      <c r="L572">
        <f t="shared" si="113"/>
        <v>29.303857822801518</v>
      </c>
      <c r="M572">
        <f t="shared" si="120"/>
        <v>0.33871643146185471</v>
      </c>
      <c r="N572" s="21">
        <f t="shared" si="121"/>
        <v>4.6698774494928819E-2</v>
      </c>
      <c r="O572" s="21">
        <f t="shared" si="116"/>
        <v>13.490242338083604</v>
      </c>
      <c r="P572">
        <f t="shared" si="117"/>
        <v>0.43734349091664509</v>
      </c>
      <c r="Q572">
        <f t="shared" si="114"/>
        <v>0.71268451534419641</v>
      </c>
      <c r="R572">
        <f t="shared" si="115"/>
        <v>-4.4245647184519177</v>
      </c>
      <c r="T572" s="21">
        <f t="shared" si="118"/>
        <v>8.4863020380754328E-4</v>
      </c>
      <c r="W572">
        <v>457</v>
      </c>
      <c r="X572">
        <v>13.181114999999998</v>
      </c>
      <c r="Y572">
        <v>1.5</v>
      </c>
      <c r="Z572">
        <f t="shared" si="110"/>
        <v>1.5</v>
      </c>
      <c r="AA572" s="21">
        <f t="shared" si="111"/>
        <v>0.30912733808360571</v>
      </c>
      <c r="AB572">
        <f t="shared" si="123"/>
        <v>2.8144114427354528E-6</v>
      </c>
    </row>
    <row r="573" spans="7:28" x14ac:dyDescent="0.2">
      <c r="G573" s="21"/>
      <c r="H573" s="21">
        <v>458</v>
      </c>
      <c r="I573">
        <f t="shared" si="119"/>
        <v>1.8163412212232163E-2</v>
      </c>
      <c r="J573">
        <f t="shared" si="122"/>
        <v>0.71207995913188027</v>
      </c>
      <c r="K573">
        <f t="shared" si="112"/>
        <v>27.822550096127696</v>
      </c>
      <c r="L573">
        <f t="shared" si="113"/>
        <v>29.304170556260704</v>
      </c>
      <c r="M573">
        <f t="shared" si="120"/>
        <v>0.33956507172405859</v>
      </c>
      <c r="N573" s="21">
        <f t="shared" si="121"/>
        <v>4.6746245109593514E-2</v>
      </c>
      <c r="O573" s="21">
        <f t="shared" si="116"/>
        <v>13.508405750295836</v>
      </c>
      <c r="P573">
        <f t="shared" si="117"/>
        <v>0.43826372925557922</v>
      </c>
      <c r="Q573">
        <f t="shared" si="114"/>
        <v>0.71207995913188027</v>
      </c>
      <c r="R573">
        <f t="shared" si="115"/>
        <v>-4.5274762592329187</v>
      </c>
      <c r="T573" s="21">
        <f t="shared" si="118"/>
        <v>8.4864026220388133E-4</v>
      </c>
      <c r="W573">
        <v>458</v>
      </c>
      <c r="X573">
        <v>13.197340000000001</v>
      </c>
      <c r="Y573">
        <v>1.5</v>
      </c>
      <c r="Z573">
        <f t="shared" si="110"/>
        <v>1.5</v>
      </c>
      <c r="AA573" s="21">
        <f t="shared" si="111"/>
        <v>0.31106575029583539</v>
      </c>
      <c r="AB573">
        <f t="shared" si="123"/>
        <v>9.4412986042444796E-8</v>
      </c>
    </row>
    <row r="574" spans="7:28" x14ac:dyDescent="0.2">
      <c r="G574" s="21"/>
      <c r="H574" s="21">
        <v>459</v>
      </c>
      <c r="I574">
        <f t="shared" si="119"/>
        <v>1.8145315922460173E-2</v>
      </c>
      <c r="J574">
        <f t="shared" si="122"/>
        <v>0.71147590501323488</v>
      </c>
      <c r="K574">
        <f t="shared" si="112"/>
        <v>27.799336049080516</v>
      </c>
      <c r="L574">
        <f t="shared" si="113"/>
        <v>29.304579241404589</v>
      </c>
      <c r="M574">
        <f t="shared" si="120"/>
        <v>0.34041372708085033</v>
      </c>
      <c r="N574" s="21">
        <f t="shared" si="121"/>
        <v>4.6793630815060085E-2</v>
      </c>
      <c r="O574" s="21">
        <f t="shared" si="116"/>
        <v>13.526551066218296</v>
      </c>
      <c r="P574">
        <f t="shared" si="117"/>
        <v>0.43918320332175209</v>
      </c>
      <c r="Q574">
        <f t="shared" si="114"/>
        <v>0.71147590501323488</v>
      </c>
      <c r="R574">
        <f t="shared" si="115"/>
        <v>-4.6351973950238374</v>
      </c>
      <c r="T574" s="21">
        <f t="shared" si="118"/>
        <v>8.4865535679173876E-4</v>
      </c>
      <c r="W574">
        <v>459</v>
      </c>
      <c r="X574">
        <v>13.221677</v>
      </c>
      <c r="Y574">
        <v>1.5</v>
      </c>
      <c r="Z574">
        <f t="shared" ref="Z574:Z637" si="124">Y574</f>
        <v>1.5</v>
      </c>
      <c r="AA574" s="21">
        <f t="shared" ref="AA574:AA637" si="125">IF(X574&gt;$B$8+$B$9,"",ABS(X574-O574))</f>
        <v>0.30487406621829649</v>
      </c>
      <c r="AB574">
        <f t="shared" si="123"/>
        <v>1.1294226531449431E-6</v>
      </c>
    </row>
    <row r="575" spans="7:28" x14ac:dyDescent="0.2">
      <c r="G575" s="21"/>
      <c r="H575" s="21">
        <v>460</v>
      </c>
      <c r="I575">
        <f t="shared" si="119"/>
        <v>1.8127396087316592E-2</v>
      </c>
      <c r="J575">
        <f t="shared" si="122"/>
        <v>0.71087234901818008</v>
      </c>
      <c r="K575">
        <f t="shared" si="112"/>
        <v>27.776231306170459</v>
      </c>
      <c r="L575">
        <f t="shared" si="113"/>
        <v>29.305083406887551</v>
      </c>
      <c r="M575">
        <f t="shared" si="120"/>
        <v>0.34126240254351575</v>
      </c>
      <c r="N575" s="21">
        <f t="shared" si="121"/>
        <v>4.6840932259334792E-2</v>
      </c>
      <c r="O575" s="21">
        <f t="shared" si="116"/>
        <v>13.544678462305614</v>
      </c>
      <c r="P575">
        <f t="shared" si="117"/>
        <v>0.44010191915830782</v>
      </c>
      <c r="Q575">
        <f t="shared" si="114"/>
        <v>0.71087234901818008</v>
      </c>
      <c r="R575">
        <f t="shared" si="115"/>
        <v>-4.7480740002227524</v>
      </c>
      <c r="T575" s="21">
        <f t="shared" si="118"/>
        <v>8.4867546266542693E-4</v>
      </c>
      <c r="W575">
        <v>460</v>
      </c>
      <c r="X575">
        <v>13.237901999999998</v>
      </c>
      <c r="Y575">
        <v>1.5</v>
      </c>
      <c r="Z575">
        <f t="shared" si="124"/>
        <v>1.5</v>
      </c>
      <c r="AA575" s="21">
        <f t="shared" si="125"/>
        <v>0.30677646230561528</v>
      </c>
      <c r="AB575">
        <f t="shared" si="123"/>
        <v>6.5976009871665818E-7</v>
      </c>
    </row>
    <row r="576" spans="7:28" x14ac:dyDescent="0.2">
      <c r="G576" s="21"/>
      <c r="H576" s="21">
        <v>461</v>
      </c>
      <c r="I576">
        <f t="shared" si="119"/>
        <v>1.810965130254669E-2</v>
      </c>
      <c r="J576">
        <f t="shared" si="122"/>
        <v>0.71026928720645843</v>
      </c>
      <c r="K576">
        <f t="shared" si="112"/>
        <v>27.753235043819672</v>
      </c>
      <c r="L576">
        <f t="shared" si="113"/>
        <v>29.305682587982083</v>
      </c>
      <c r="M576">
        <f t="shared" si="120"/>
        <v>0.34211110309882725</v>
      </c>
      <c r="N576" s="21">
        <f t="shared" si="121"/>
        <v>4.6888150084990109E-2</v>
      </c>
      <c r="O576" s="21">
        <f t="shared" si="116"/>
        <v>13.562788113608161</v>
      </c>
      <c r="P576">
        <f t="shared" si="117"/>
        <v>0.44101988276299431</v>
      </c>
      <c r="Q576">
        <f t="shared" si="114"/>
        <v>0.71026928720645843</v>
      </c>
      <c r="R576">
        <f t="shared" si="115"/>
        <v>-4.8664859240627987</v>
      </c>
      <c r="T576" s="21">
        <f t="shared" si="118"/>
        <v>8.4870055531149902E-4</v>
      </c>
      <c r="W576">
        <v>461</v>
      </c>
      <c r="X576">
        <v>13.254127</v>
      </c>
      <c r="Y576">
        <v>1.5</v>
      </c>
      <c r="Z576">
        <f t="shared" si="124"/>
        <v>1.5</v>
      </c>
      <c r="AA576" s="21">
        <f t="shared" si="125"/>
        <v>0.30866111360816006</v>
      </c>
      <c r="AB576">
        <f t="shared" si="123"/>
        <v>2.745740466939066E-10</v>
      </c>
    </row>
    <row r="577" spans="7:28" x14ac:dyDescent="0.2">
      <c r="G577" s="21"/>
      <c r="H577" s="21">
        <v>462</v>
      </c>
      <c r="I577">
        <f t="shared" si="119"/>
        <v>1.8092080182695609E-2</v>
      </c>
      <c r="J577">
        <f t="shared" si="122"/>
        <v>0.70966671566726436</v>
      </c>
      <c r="K577">
        <f t="shared" si="112"/>
        <v>27.73034644763743</v>
      </c>
      <c r="L577">
        <f t="shared" si="113"/>
        <v>29.306376326488657</v>
      </c>
      <c r="M577">
        <f t="shared" si="120"/>
        <v>0.34295983370942673</v>
      </c>
      <c r="N577" s="21">
        <f t="shared" si="121"/>
        <v>4.6935284929237056E-2</v>
      </c>
      <c r="O577" s="21">
        <f t="shared" si="116"/>
        <v>13.580880193790856</v>
      </c>
      <c r="P577">
        <f t="shared" si="117"/>
        <v>0.44193710008872883</v>
      </c>
      <c r="Q577">
        <f t="shared" si="114"/>
        <v>0.70966671566726436</v>
      </c>
      <c r="R577">
        <f t="shared" si="115"/>
        <v>-4.9908512673140821</v>
      </c>
      <c r="T577" s="21">
        <f t="shared" si="118"/>
        <v>8.4873061059947963E-4</v>
      </c>
      <c r="W577">
        <v>462</v>
      </c>
      <c r="X577">
        <v>13.281708999999999</v>
      </c>
      <c r="Y577">
        <v>1.5</v>
      </c>
      <c r="Z577">
        <f t="shared" si="124"/>
        <v>1.5</v>
      </c>
      <c r="AA577" s="21">
        <f t="shared" si="125"/>
        <v>0.29917119379085655</v>
      </c>
      <c r="AB577">
        <f t="shared" si="123"/>
        <v>1.2452113641668628E-6</v>
      </c>
    </row>
    <row r="578" spans="7:28" x14ac:dyDescent="0.2">
      <c r="G578" s="21"/>
      <c r="H578" s="21">
        <v>463</v>
      </c>
      <c r="I578">
        <f t="shared" si="119"/>
        <v>1.8074681360813902E-2</v>
      </c>
      <c r="J578">
        <f t="shared" si="122"/>
        <v>0.70906463051887814</v>
      </c>
      <c r="K578">
        <f t="shared" si="112"/>
        <v>27.707564712288104</v>
      </c>
      <c r="L578">
        <f t="shared" si="113"/>
        <v>29.307164170647223</v>
      </c>
      <c r="M578">
        <f t="shared" si="120"/>
        <v>0.34380859931420465</v>
      </c>
      <c r="N578" s="21">
        <f t="shared" si="121"/>
        <v>4.6982337423996441E-2</v>
      </c>
      <c r="O578" s="21">
        <f t="shared" si="116"/>
        <v>13.598954875151669</v>
      </c>
      <c r="P578">
        <f t="shared" si="117"/>
        <v>0.44285357704415546</v>
      </c>
      <c r="Q578">
        <f t="shared" si="114"/>
        <v>0.70906463051887814</v>
      </c>
      <c r="R578">
        <f t="shared" si="115"/>
        <v>-5.1216313216827736</v>
      </c>
      <c r="T578" s="21">
        <f t="shared" si="118"/>
        <v>8.4876560477792351E-4</v>
      </c>
      <c r="W578">
        <v>463</v>
      </c>
      <c r="X578">
        <v>13.284953999999999</v>
      </c>
      <c r="Y578">
        <v>1.5</v>
      </c>
      <c r="Z578">
        <f t="shared" si="124"/>
        <v>1.5</v>
      </c>
      <c r="AA578" s="21">
        <f t="shared" si="125"/>
        <v>0.3140008751516703</v>
      </c>
      <c r="AB578">
        <f t="shared" si="123"/>
        <v>4.794398179555172E-8</v>
      </c>
    </row>
    <row r="579" spans="7:28" x14ac:dyDescent="0.2">
      <c r="G579" s="21"/>
      <c r="H579" s="21">
        <v>464</v>
      </c>
      <c r="I579">
        <f t="shared" si="119"/>
        <v>1.8057453488168611E-2</v>
      </c>
      <c r="J579">
        <f t="shared" si="122"/>
        <v>0.70846302790830473</v>
      </c>
      <c r="K579">
        <f t="shared" ref="K579:K642" si="126">IF(O579&lt;$B$8+$B$9,0.5*(($B$8+$B$9)^2+O579^2)/O579-$B$9,$B$8)</f>
        <v>27.684889041361476</v>
      </c>
      <c r="L579">
        <f t="shared" ref="L579:L642" si="127">0.5*Z579*K579/J579/$B$7</f>
        <v>29.308045675050408</v>
      </c>
      <c r="M579">
        <f t="shared" si="120"/>
        <v>0.34465740482867441</v>
      </c>
      <c r="N579" s="21">
        <f t="shared" si="121"/>
        <v>4.7029308195969184E-2</v>
      </c>
      <c r="O579" s="21">
        <f t="shared" si="116"/>
        <v>13.617012328639838</v>
      </c>
      <c r="P579">
        <f t="shared" si="117"/>
        <v>0.44376931949419418</v>
      </c>
      <c r="Q579">
        <f t="shared" ref="Q579:Q642" si="128">1-B$15*P579</f>
        <v>0.70846302790830473</v>
      </c>
      <c r="R579">
        <f t="shared" ref="R579:R642" si="129">$E$15/(P579+$E$16)</f>
        <v>-5.2593362948864781</v>
      </c>
      <c r="T579" s="21">
        <f t="shared" si="118"/>
        <v>8.4880551446975261E-4</v>
      </c>
      <c r="W579">
        <v>464</v>
      </c>
      <c r="X579">
        <v>13.306045999999998</v>
      </c>
      <c r="Y579">
        <v>1.5</v>
      </c>
      <c r="Z579">
        <f t="shared" si="124"/>
        <v>1.5</v>
      </c>
      <c r="AA579" s="21">
        <f t="shared" si="125"/>
        <v>0.31096632863983942</v>
      </c>
      <c r="AB579">
        <f t="shared" si="123"/>
        <v>5.5152850173921082E-7</v>
      </c>
    </row>
    <row r="580" spans="7:28" x14ac:dyDescent="0.2">
      <c r="G580" s="21"/>
      <c r="H580" s="21">
        <v>465</v>
      </c>
      <c r="I580">
        <f t="shared" si="119"/>
        <v>1.8040395233960119E-2</v>
      </c>
      <c r="J580">
        <f t="shared" si="122"/>
        <v>0.70786190401091842</v>
      </c>
      <c r="K580">
        <f t="shared" si="126"/>
        <v>27.662318647245353</v>
      </c>
      <c r="L580">
        <f t="shared" si="127"/>
        <v>29.30902040055825</v>
      </c>
      <c r="M580">
        <f t="shared" si="120"/>
        <v>0.34550625514534089</v>
      </c>
      <c r="N580" s="21">
        <f t="shared" si="121"/>
        <v>4.7076197866705319E-2</v>
      </c>
      <c r="O580" s="21">
        <f t="shared" ref="O580:O643" si="130">O579+I580*(H580-H579)</f>
        <v>13.635052723873798</v>
      </c>
      <c r="P580">
        <f t="shared" ref="P580:P643" si="131">MIN(O580/(K580+$B$9),1)</f>
        <v>0.4446843332605816</v>
      </c>
      <c r="Q580">
        <f t="shared" si="128"/>
        <v>0.70786190401091842</v>
      </c>
      <c r="R580">
        <f t="shared" si="129"/>
        <v>-5.4045319711771587</v>
      </c>
      <c r="T580" s="21">
        <f t="shared" ref="T580:T643" si="132">(M580-M579)/(H580-H579)</f>
        <v>8.4885031666648292E-4</v>
      </c>
      <c r="W580">
        <v>465</v>
      </c>
      <c r="X580">
        <v>13.336873999999998</v>
      </c>
      <c r="Y580">
        <v>1.5</v>
      </c>
      <c r="Z580">
        <f t="shared" si="124"/>
        <v>1.5</v>
      </c>
      <c r="AA580" s="21">
        <f t="shared" si="125"/>
        <v>0.29817872387380007</v>
      </c>
      <c r="AB580">
        <f t="shared" si="123"/>
        <v>1.3622613564838206E-6</v>
      </c>
    </row>
    <row r="581" spans="7:28" x14ac:dyDescent="0.2">
      <c r="G581" s="21"/>
      <c r="H581" s="21">
        <v>466</v>
      </c>
      <c r="I581">
        <f t="shared" ref="I581:I644" si="133">IF(P580&lt;0.999,MAX(0,MIN(10000000,(L580/$E$8/M580^$E$10)^(1/$E$9)/N580)),0.1)</f>
        <v>1.8023505285044362E-2</v>
      </c>
      <c r="J581">
        <f t="shared" si="122"/>
        <v>0.70726125503011339</v>
      </c>
      <c r="K581">
        <f t="shared" si="126"/>
        <v>27.639852751000429</v>
      </c>
      <c r="L581">
        <f t="shared" si="127"/>
        <v>29.31008791421452</v>
      </c>
      <c r="M581">
        <f t="shared" ref="M581:M644" si="134">-LN(J581)</f>
        <v>0.34635515513406356</v>
      </c>
      <c r="N581" s="21">
        <f t="shared" ref="N581:N644" si="135">-$B$15*(O581-2*(K581+$B$9))/(K581+$B$9)^2/J581</f>
        <v>4.7123007052671972E-2</v>
      </c>
      <c r="O581" s="21">
        <f t="shared" si="130"/>
        <v>13.653076229158842</v>
      </c>
      <c r="P581">
        <f t="shared" si="131"/>
        <v>0.44559862412240386</v>
      </c>
      <c r="Q581">
        <f t="shared" si="128"/>
        <v>0.70726125503011339</v>
      </c>
      <c r="R581">
        <f t="shared" si="129"/>
        <v>-5.557847490625659</v>
      </c>
      <c r="T581" s="21">
        <f t="shared" si="132"/>
        <v>8.4889998872267336E-4</v>
      </c>
      <c r="W581">
        <v>466</v>
      </c>
      <c r="X581">
        <v>13.344985999999999</v>
      </c>
      <c r="Y581">
        <v>1.5</v>
      </c>
      <c r="Z581">
        <f t="shared" si="124"/>
        <v>1.5</v>
      </c>
      <c r="AA581" s="21">
        <f t="shared" si="125"/>
        <v>0.30809022915884299</v>
      </c>
      <c r="AB581">
        <f t="shared" si="123"/>
        <v>5.1330990171452367E-6</v>
      </c>
    </row>
    <row r="582" spans="7:28" x14ac:dyDescent="0.2">
      <c r="G582" s="21"/>
      <c r="H582" s="21">
        <v>467</v>
      </c>
      <c r="I582">
        <f t="shared" si="133"/>
        <v>1.8006782345660482E-2</v>
      </c>
      <c r="J582">
        <f t="shared" si="122"/>
        <v>0.7066610771969577</v>
      </c>
      <c r="K582">
        <f t="shared" si="126"/>
        <v>27.617490582237306</v>
      </c>
      <c r="L582">
        <f t="shared" si="127"/>
        <v>29.311247789164568</v>
      </c>
      <c r="M582">
        <f t="shared" si="134"/>
        <v>0.34720410964241655</v>
      </c>
      <c r="N582" s="21">
        <f t="shared" si="135"/>
        <v>4.71697363653205E-2</v>
      </c>
      <c r="O582" s="21">
        <f t="shared" si="130"/>
        <v>13.671083011504502</v>
      </c>
      <c r="P582">
        <f t="shared" si="131"/>
        <v>0.44651219781662188</v>
      </c>
      <c r="Q582">
        <f t="shared" si="128"/>
        <v>0.7066610771969577</v>
      </c>
      <c r="R582">
        <f t="shared" si="129"/>
        <v>-5.719984472718898</v>
      </c>
      <c r="T582" s="21">
        <f t="shared" si="132"/>
        <v>8.4895450835298369E-4</v>
      </c>
      <c r="W582">
        <v>467</v>
      </c>
      <c r="X582">
        <v>13.357966000000001</v>
      </c>
      <c r="Y582">
        <v>1.5</v>
      </c>
      <c r="Z582">
        <f t="shared" si="124"/>
        <v>1.5</v>
      </c>
      <c r="AA582" s="21">
        <f t="shared" si="125"/>
        <v>0.31311701150450055</v>
      </c>
      <c r="AB582">
        <f t="shared" si="123"/>
        <v>4.3552448126603831E-7</v>
      </c>
    </row>
    <row r="583" spans="7:28" x14ac:dyDescent="0.2">
      <c r="G583" s="21"/>
      <c r="H583" s="21">
        <v>468</v>
      </c>
      <c r="I583">
        <f t="shared" si="133"/>
        <v>1.7990225137163581E-2</v>
      </c>
      <c r="J583">
        <f t="shared" ref="J583:J646" si="136">Q583</f>
        <v>0.70606136676985476</v>
      </c>
      <c r="K583">
        <f t="shared" si="126"/>
        <v>27.595231378995717</v>
      </c>
      <c r="L583">
        <f t="shared" si="127"/>
        <v>29.312499604574626</v>
      </c>
      <c r="M583">
        <f t="shared" si="134"/>
        <v>0.34805312349604062</v>
      </c>
      <c r="N583" s="21">
        <f t="shared" si="135"/>
        <v>4.7216386411152229E-2</v>
      </c>
      <c r="O583" s="21">
        <f t="shared" si="130"/>
        <v>13.689073236641665</v>
      </c>
      <c r="P583">
        <f t="shared" si="131"/>
        <v>0.44742506003858851</v>
      </c>
      <c r="Q583">
        <f t="shared" si="128"/>
        <v>0.70606136676985476</v>
      </c>
      <c r="R583">
        <f t="shared" si="129"/>
        <v>-5.8917277633309499</v>
      </c>
      <c r="T583" s="21">
        <f t="shared" si="132"/>
        <v>8.4901385362406989E-4</v>
      </c>
      <c r="W583">
        <v>468</v>
      </c>
      <c r="X583">
        <v>13.396905</v>
      </c>
      <c r="Y583">
        <v>1.5</v>
      </c>
      <c r="Z583">
        <f t="shared" si="124"/>
        <v>1.5</v>
      </c>
      <c r="AA583" s="21">
        <f t="shared" si="125"/>
        <v>0.29216823664166469</v>
      </c>
      <c r="AB583" t="str">
        <f t="shared" ref="AB583:AB646" si="137">IF(OR(Z580&lt;&gt;Z586,X583&gt;$B$8+$B$9),"",((X586-X580)/(W586-W580)-(O586-O580)/(W586-W580))^2)</f>
        <v/>
      </c>
    </row>
    <row r="584" spans="7:28" x14ac:dyDescent="0.2">
      <c r="G584" s="21"/>
      <c r="H584" s="21">
        <v>469</v>
      </c>
      <c r="I584">
        <f t="shared" si="133"/>
        <v>1.7973832397762627E-2</v>
      </c>
      <c r="J584">
        <f t="shared" si="136"/>
        <v>0.70546212003420772</v>
      </c>
      <c r="K584">
        <f t="shared" si="126"/>
        <v>27.573074387625841</v>
      </c>
      <c r="L584">
        <f t="shared" si="127"/>
        <v>29.313842945552658</v>
      </c>
      <c r="M584">
        <f t="shared" si="134"/>
        <v>0.3489022014989937</v>
      </c>
      <c r="N584" s="21">
        <f t="shared" si="135"/>
        <v>4.7262957791783439E-2</v>
      </c>
      <c r="O584" s="21">
        <f t="shared" si="130"/>
        <v>13.707047069039428</v>
      </c>
      <c r="P584">
        <f t="shared" si="131"/>
        <v>0.44833721644255781</v>
      </c>
      <c r="Q584">
        <f t="shared" si="128"/>
        <v>0.70546212003420772</v>
      </c>
      <c r="R584">
        <f t="shared" si="129"/>
        <v>-6.0739581523575588</v>
      </c>
      <c r="T584" s="21">
        <f t="shared" si="132"/>
        <v>8.4907800295308533E-4</v>
      </c>
      <c r="W584">
        <v>469</v>
      </c>
      <c r="X584">
        <v>13.406639999999999</v>
      </c>
      <c r="Y584">
        <v>1.5</v>
      </c>
      <c r="Z584">
        <f t="shared" si="124"/>
        <v>1.5</v>
      </c>
      <c r="AA584" s="21">
        <f t="shared" si="125"/>
        <v>0.30040706903942827</v>
      </c>
      <c r="AB584" t="str">
        <f t="shared" si="137"/>
        <v/>
      </c>
    </row>
    <row r="585" spans="7:28" x14ac:dyDescent="0.2">
      <c r="G585" s="21"/>
      <c r="H585" s="21">
        <v>470</v>
      </c>
      <c r="I585">
        <f t="shared" si="133"/>
        <v>1.7957602882263557E-2</v>
      </c>
      <c r="J585">
        <f t="shared" si="136"/>
        <v>0.70486333330208906</v>
      </c>
      <c r="K585">
        <f t="shared" si="126"/>
        <v>27.551018862671651</v>
      </c>
      <c r="L585">
        <f t="shared" si="127"/>
        <v>29.315277403070578</v>
      </c>
      <c r="M585">
        <f t="shared" si="134"/>
        <v>0.3497513484340955</v>
      </c>
      <c r="N585" s="21">
        <f t="shared" si="135"/>
        <v>4.7309451104009366E-2</v>
      </c>
      <c r="O585" s="21">
        <f t="shared" si="130"/>
        <v>13.725004671921692</v>
      </c>
      <c r="P585">
        <f t="shared" si="131"/>
        <v>0.44924867264218815</v>
      </c>
      <c r="Q585">
        <f t="shared" si="128"/>
        <v>0.70486333330208906</v>
      </c>
      <c r="R585">
        <f t="shared" si="129"/>
        <v>-6.2676674968904056</v>
      </c>
      <c r="T585" s="21">
        <f t="shared" si="132"/>
        <v>8.4914693510179662E-4</v>
      </c>
      <c r="W585">
        <v>470</v>
      </c>
      <c r="X585">
        <v>13.417998000000001</v>
      </c>
      <c r="Y585">
        <v>1.5</v>
      </c>
      <c r="Z585">
        <f t="shared" si="124"/>
        <v>1.5</v>
      </c>
      <c r="AA585" s="21">
        <f t="shared" si="125"/>
        <v>0.30700667192169107</v>
      </c>
      <c r="AB585" t="str">
        <f t="shared" si="137"/>
        <v/>
      </c>
    </row>
    <row r="586" spans="7:28" x14ac:dyDescent="0.2">
      <c r="G586" s="21"/>
      <c r="H586" s="21">
        <v>471</v>
      </c>
      <c r="I586">
        <f t="shared" si="133"/>
        <v>1.7941535361816838E-2</v>
      </c>
      <c r="J586">
        <f t="shared" si="136"/>
        <v>0.70426500291191663</v>
      </c>
      <c r="K586">
        <f t="shared" si="126"/>
        <v>27.529064066756323</v>
      </c>
      <c r="L586">
        <f t="shared" si="127"/>
        <v>19.544535049258595</v>
      </c>
      <c r="M586">
        <f t="shared" si="134"/>
        <v>0.35060056906326609</v>
      </c>
      <c r="N586" s="21">
        <f t="shared" si="135"/>
        <v>4.7355866939867007E-2</v>
      </c>
      <c r="O586" s="21">
        <f t="shared" si="130"/>
        <v>13.742946207283509</v>
      </c>
      <c r="P586">
        <f t="shared" si="131"/>
        <v>0.45015943421103644</v>
      </c>
      <c r="Q586">
        <f t="shared" si="128"/>
        <v>0.70426500291191663</v>
      </c>
      <c r="R586">
        <f t="shared" si="129"/>
        <v>-6.4739767980523011</v>
      </c>
      <c r="T586" s="21">
        <f t="shared" si="132"/>
        <v>8.4922062917058838E-4</v>
      </c>
      <c r="W586">
        <v>471</v>
      </c>
      <c r="X586">
        <v>13.432600000000001</v>
      </c>
      <c r="Y586">
        <v>1</v>
      </c>
      <c r="Z586">
        <f t="shared" si="124"/>
        <v>1</v>
      </c>
      <c r="AA586" s="21">
        <f t="shared" si="125"/>
        <v>0.31034620728350859</v>
      </c>
      <c r="AB586" t="str">
        <f t="shared" si="137"/>
        <v/>
      </c>
    </row>
    <row r="587" spans="7:28" x14ac:dyDescent="0.2">
      <c r="G587" s="21"/>
      <c r="H587" s="21">
        <v>472</v>
      </c>
      <c r="I587">
        <f t="shared" si="133"/>
        <v>8.6396270681346633E-3</v>
      </c>
      <c r="J587">
        <f t="shared" si="136"/>
        <v>0.70397685302033985</v>
      </c>
      <c r="K587">
        <f t="shared" si="126"/>
        <v>27.518520666279016</v>
      </c>
      <c r="L587">
        <f t="shared" si="127"/>
        <v>19.545046508428261</v>
      </c>
      <c r="M587">
        <f t="shared" si="134"/>
        <v>0.35100980259710024</v>
      </c>
      <c r="N587" s="21">
        <f t="shared" si="135"/>
        <v>4.7378205407396248E-2</v>
      </c>
      <c r="O587" s="21">
        <f t="shared" si="130"/>
        <v>13.751585834351644</v>
      </c>
      <c r="P587">
        <f t="shared" si="131"/>
        <v>0.45059804781252893</v>
      </c>
      <c r="Q587">
        <f t="shared" si="128"/>
        <v>0.70397685302033985</v>
      </c>
      <c r="R587">
        <f t="shared" si="129"/>
        <v>-6.5782568123007978</v>
      </c>
      <c r="T587" s="21">
        <f t="shared" si="132"/>
        <v>4.092335338341524E-4</v>
      </c>
      <c r="W587">
        <v>472</v>
      </c>
      <c r="X587">
        <v>13.429355000000001</v>
      </c>
      <c r="Y587">
        <v>1</v>
      </c>
      <c r="Z587">
        <f t="shared" si="124"/>
        <v>1</v>
      </c>
      <c r="AA587" s="21">
        <f t="shared" si="125"/>
        <v>0.32223083435164313</v>
      </c>
      <c r="AB587" t="str">
        <f t="shared" si="137"/>
        <v/>
      </c>
    </row>
    <row r="588" spans="7:28" x14ac:dyDescent="0.2">
      <c r="G588" s="21"/>
      <c r="H588" s="21">
        <v>473</v>
      </c>
      <c r="I588">
        <f t="shared" si="133"/>
        <v>8.6359603420617156E-3</v>
      </c>
      <c r="J588">
        <f t="shared" si="136"/>
        <v>0.70368880754575946</v>
      </c>
      <c r="K588">
        <f t="shared" si="126"/>
        <v>27.508000392949064</v>
      </c>
      <c r="L588">
        <f t="shared" si="127"/>
        <v>19.54557191899082</v>
      </c>
      <c r="M588">
        <f t="shared" si="134"/>
        <v>0.35141905528638573</v>
      </c>
      <c r="N588" s="21">
        <f t="shared" si="135"/>
        <v>4.7400526110095161E-2</v>
      </c>
      <c r="O588" s="21">
        <f t="shared" si="130"/>
        <v>13.760221794693706</v>
      </c>
      <c r="P588">
        <f t="shared" si="131"/>
        <v>0.45103650247342775</v>
      </c>
      <c r="Q588">
        <f t="shared" si="128"/>
        <v>0.70368880754575946</v>
      </c>
      <c r="R588">
        <f t="shared" si="129"/>
        <v>-6.685911554781879</v>
      </c>
      <c r="T588" s="21">
        <f t="shared" si="132"/>
        <v>4.0925268928548864E-4</v>
      </c>
      <c r="W588">
        <v>473</v>
      </c>
      <c r="X588">
        <v>13.430976999999999</v>
      </c>
      <c r="Y588">
        <v>1</v>
      </c>
      <c r="Z588">
        <f t="shared" si="124"/>
        <v>1</v>
      </c>
      <c r="AA588" s="21">
        <f t="shared" si="125"/>
        <v>0.32924479469370738</v>
      </c>
      <c r="AB588" t="str">
        <f t="shared" si="137"/>
        <v/>
      </c>
    </row>
    <row r="589" spans="7:28" x14ac:dyDescent="0.2">
      <c r="G589" s="21"/>
      <c r="H589" s="21">
        <v>474</v>
      </c>
      <c r="I589">
        <f t="shared" si="133"/>
        <v>8.6323114072406892E-3</v>
      </c>
      <c r="J589">
        <f t="shared" si="136"/>
        <v>0.70340086608601038</v>
      </c>
      <c r="K589">
        <f t="shared" si="126"/>
        <v>27.497503166329782</v>
      </c>
      <c r="L589">
        <f t="shared" si="127"/>
        <v>19.546111251850125</v>
      </c>
      <c r="M589">
        <f t="shared" si="134"/>
        <v>0.35182832765781202</v>
      </c>
      <c r="N589" s="21">
        <f t="shared" si="135"/>
        <v>4.742282911293072E-2</v>
      </c>
      <c r="O589" s="21">
        <f t="shared" si="130"/>
        <v>13.768854106100946</v>
      </c>
      <c r="P589">
        <f t="shared" si="131"/>
        <v>0.45147479880589703</v>
      </c>
      <c r="Q589">
        <f t="shared" si="128"/>
        <v>0.70340086608601038</v>
      </c>
      <c r="R589">
        <f t="shared" si="129"/>
        <v>-6.7971076758222182</v>
      </c>
      <c r="T589" s="21">
        <f t="shared" si="132"/>
        <v>4.0927237142629469E-4</v>
      </c>
      <c r="W589">
        <v>474</v>
      </c>
      <c r="X589">
        <v>13.450447</v>
      </c>
      <c r="Y589">
        <v>1</v>
      </c>
      <c r="Z589">
        <f t="shared" si="124"/>
        <v>1</v>
      </c>
      <c r="AA589" s="21">
        <f t="shared" si="125"/>
        <v>0.31840710610094547</v>
      </c>
      <c r="AB589">
        <f t="shared" si="137"/>
        <v>3.1751038781456619E-7</v>
      </c>
    </row>
    <row r="590" spans="7:28" x14ac:dyDescent="0.2">
      <c r="G590" s="21"/>
      <c r="H590" s="21">
        <v>475</v>
      </c>
      <c r="I590">
        <f t="shared" si="133"/>
        <v>8.6286802002222725E-3</v>
      </c>
      <c r="J590">
        <f t="shared" si="136"/>
        <v>0.70311302824029021</v>
      </c>
      <c r="K590">
        <f t="shared" si="126"/>
        <v>27.487028906401477</v>
      </c>
      <c r="L590">
        <f t="shared" si="127"/>
        <v>19.546664478109864</v>
      </c>
      <c r="M590">
        <f t="shared" si="134"/>
        <v>0.352237620237003</v>
      </c>
      <c r="N590" s="21">
        <f t="shared" si="135"/>
        <v>4.7445114480623989E-2</v>
      </c>
      <c r="O590" s="21">
        <f t="shared" si="130"/>
        <v>13.777482786301169</v>
      </c>
      <c r="P590">
        <f t="shared" si="131"/>
        <v>0.45191293742002714</v>
      </c>
      <c r="Q590">
        <f t="shared" si="128"/>
        <v>0.70311302824029021</v>
      </c>
      <c r="R590">
        <f t="shared" si="129"/>
        <v>-6.9120229817161585</v>
      </c>
      <c r="T590" s="21">
        <f t="shared" si="132"/>
        <v>4.092925791909785E-4</v>
      </c>
      <c r="W590">
        <v>475</v>
      </c>
      <c r="X590">
        <v>13.460182</v>
      </c>
      <c r="Y590">
        <v>1</v>
      </c>
      <c r="Z590">
        <f t="shared" si="124"/>
        <v>1</v>
      </c>
      <c r="AA590" s="21">
        <f t="shared" si="125"/>
        <v>0.31730078630116942</v>
      </c>
      <c r="AB590">
        <f t="shared" si="137"/>
        <v>1.2275230506624137E-6</v>
      </c>
    </row>
    <row r="591" spans="7:28" x14ac:dyDescent="0.2">
      <c r="G591" s="21"/>
      <c r="H591" s="21">
        <v>476</v>
      </c>
      <c r="I591">
        <f t="shared" si="133"/>
        <v>8.6250666579564452E-3</v>
      </c>
      <c r="J591">
        <f t="shared" si="136"/>
        <v>0.70282529360915036</v>
      </c>
      <c r="K591">
        <f t="shared" si="126"/>
        <v>27.476577533558654</v>
      </c>
      <c r="L591">
        <f t="shared" si="127"/>
        <v>19.547231569072348</v>
      </c>
      <c r="M591">
        <f t="shared" si="134"/>
        <v>0.35264693354852655</v>
      </c>
      <c r="N591" s="21">
        <f t="shared" si="135"/>
        <v>4.7467382277651758E-2</v>
      </c>
      <c r="O591" s="21">
        <f t="shared" si="130"/>
        <v>13.786107852959125</v>
      </c>
      <c r="P591">
        <f t="shared" si="131"/>
        <v>0.45235091892384693</v>
      </c>
      <c r="Q591">
        <f t="shared" si="128"/>
        <v>0.70282529360915036</v>
      </c>
      <c r="R591">
        <f t="shared" si="129"/>
        <v>-7.0308473841250052</v>
      </c>
      <c r="T591" s="21">
        <f t="shared" si="132"/>
        <v>4.0931331152355144E-4</v>
      </c>
      <c r="W591">
        <v>476</v>
      </c>
      <c r="X591">
        <v>13.466671999999999</v>
      </c>
      <c r="Y591">
        <v>1</v>
      </c>
      <c r="Z591">
        <f t="shared" si="124"/>
        <v>1</v>
      </c>
      <c r="AA591" s="21">
        <f t="shared" si="125"/>
        <v>0.31943585295912591</v>
      </c>
      <c r="AB591">
        <f t="shared" si="137"/>
        <v>6.0698565378688613E-6</v>
      </c>
    </row>
    <row r="592" spans="7:28" x14ac:dyDescent="0.2">
      <c r="G592" s="21"/>
      <c r="H592" s="21">
        <v>477</v>
      </c>
      <c r="I592">
        <f t="shared" si="133"/>
        <v>8.6214707177895752E-3</v>
      </c>
      <c r="J592">
        <f t="shared" si="136"/>
        <v>0.7025376617944894</v>
      </c>
      <c r="K592">
        <f t="shared" si="126"/>
        <v>27.466148968607268</v>
      </c>
      <c r="L592">
        <f t="shared" si="127"/>
        <v>19.54781249623727</v>
      </c>
      <c r="M592">
        <f t="shared" si="134"/>
        <v>0.35305626811590107</v>
      </c>
      <c r="N592" s="21">
        <f t="shared" si="135"/>
        <v>4.748963256824798E-2</v>
      </c>
      <c r="O592" s="21">
        <f t="shared" si="130"/>
        <v>13.794729323676915</v>
      </c>
      <c r="P592">
        <f t="shared" si="131"/>
        <v>0.45278874392333573</v>
      </c>
      <c r="Q592">
        <f t="shared" si="128"/>
        <v>0.7025376617944894</v>
      </c>
      <c r="R592">
        <f t="shared" si="129"/>
        <v>-7.1537839481103989</v>
      </c>
      <c r="T592" s="21">
        <f t="shared" si="132"/>
        <v>4.0933456737451968E-4</v>
      </c>
      <c r="W592">
        <v>477</v>
      </c>
      <c r="X592">
        <v>13.487763999999999</v>
      </c>
      <c r="Y592">
        <v>1</v>
      </c>
      <c r="Z592">
        <f t="shared" si="124"/>
        <v>1</v>
      </c>
      <c r="AA592" s="21">
        <f t="shared" si="125"/>
        <v>0.30696532367691631</v>
      </c>
      <c r="AB592">
        <f t="shared" si="137"/>
        <v>2.7422094953306961E-6</v>
      </c>
    </row>
    <row r="593" spans="7:28" x14ac:dyDescent="0.2">
      <c r="G593" s="21"/>
      <c r="H593" s="21">
        <v>478</v>
      </c>
      <c r="I593">
        <f t="shared" si="133"/>
        <v>8.6178923174615989E-3</v>
      </c>
      <c r="J593">
        <f t="shared" si="136"/>
        <v>0.70225013239954381</v>
      </c>
      <c r="K593">
        <f t="shared" si="126"/>
        <v>27.455743132761977</v>
      </c>
      <c r="L593">
        <f t="shared" si="127"/>
        <v>19.548407231300519</v>
      </c>
      <c r="M593">
        <f t="shared" si="134"/>
        <v>0.35346562446160551</v>
      </c>
      <c r="N593" s="21">
        <f t="shared" si="135"/>
        <v>4.7511865416405299E-2</v>
      </c>
      <c r="O593" s="21">
        <f t="shared" si="130"/>
        <v>13.803347215994377</v>
      </c>
      <c r="P593">
        <f t="shared" si="131"/>
        <v>0.45322641302243527</v>
      </c>
      <c r="Q593">
        <f t="shared" si="128"/>
        <v>0.70225013239954381</v>
      </c>
      <c r="R593">
        <f t="shared" si="129"/>
        <v>-7.2810500509675569</v>
      </c>
      <c r="T593" s="21">
        <f t="shared" si="132"/>
        <v>4.0935634570443691E-4</v>
      </c>
      <c r="W593">
        <v>478</v>
      </c>
      <c r="X593">
        <v>13.487763999999999</v>
      </c>
      <c r="Y593">
        <v>1</v>
      </c>
      <c r="Z593">
        <f t="shared" si="124"/>
        <v>1</v>
      </c>
      <c r="AA593" s="21">
        <f t="shared" si="125"/>
        <v>0.31558321599437811</v>
      </c>
      <c r="AB593">
        <f t="shared" si="137"/>
        <v>1.3713354942059581E-9</v>
      </c>
    </row>
    <row r="594" spans="7:28" x14ac:dyDescent="0.2">
      <c r="G594" s="21"/>
      <c r="H594" s="21">
        <v>479</v>
      </c>
      <c r="I594">
        <f t="shared" si="133"/>
        <v>8.6143313951031995E-3</v>
      </c>
      <c r="J594">
        <f t="shared" si="136"/>
        <v>0.70196270502888125</v>
      </c>
      <c r="K594">
        <f t="shared" si="126"/>
        <v>27.445359947643428</v>
      </c>
      <c r="L594">
        <f t="shared" si="127"/>
        <v>19.549015746152943</v>
      </c>
      <c r="M594">
        <f t="shared" si="134"/>
        <v>0.35387500310708653</v>
      </c>
      <c r="N594" s="21">
        <f t="shared" si="135"/>
        <v>4.7534080885876642E-2</v>
      </c>
      <c r="O594" s="21">
        <f t="shared" si="130"/>
        <v>13.81196154738948</v>
      </c>
      <c r="P594">
        <f t="shared" si="131"/>
        <v>0.45366392682306161</v>
      </c>
      <c r="Q594">
        <f t="shared" si="128"/>
        <v>0.70196270502888125</v>
      </c>
      <c r="R594">
        <f t="shared" si="129"/>
        <v>-7.4128786657698091</v>
      </c>
      <c r="T594" s="21">
        <f t="shared" si="132"/>
        <v>4.0937864548101777E-4</v>
      </c>
      <c r="W594">
        <v>479</v>
      </c>
      <c r="X594">
        <v>13.497498999999998</v>
      </c>
      <c r="Y594">
        <v>1</v>
      </c>
      <c r="Z594">
        <f t="shared" si="124"/>
        <v>1</v>
      </c>
      <c r="AA594" s="21">
        <f t="shared" si="125"/>
        <v>0.31446254738948198</v>
      </c>
      <c r="AB594">
        <f t="shared" si="137"/>
        <v>5.7268454003659482E-6</v>
      </c>
    </row>
    <row r="595" spans="7:28" x14ac:dyDescent="0.2">
      <c r="G595" s="21"/>
      <c r="H595" s="21">
        <v>480</v>
      </c>
      <c r="I595">
        <f t="shared" si="133"/>
        <v>8.6107878892329338E-3</v>
      </c>
      <c r="J595">
        <f t="shared" si="136"/>
        <v>0.70167537928839241</v>
      </c>
      <c r="K595">
        <f t="shared" si="126"/>
        <v>27.434999335275577</v>
      </c>
      <c r="L595">
        <f t="shared" si="127"/>
        <v>19.549638012879203</v>
      </c>
      <c r="M595">
        <f t="shared" si="134"/>
        <v>0.35428440457276678</v>
      </c>
      <c r="N595" s="21">
        <f t="shared" si="135"/>
        <v>4.7556279040176584E-2</v>
      </c>
      <c r="O595" s="21">
        <f t="shared" si="130"/>
        <v>13.820572335278712</v>
      </c>
      <c r="P595">
        <f t="shared" si="131"/>
        <v>0.45410128592511673</v>
      </c>
      <c r="Q595">
        <f t="shared" si="128"/>
        <v>0.70167537928839241</v>
      </c>
      <c r="R595">
        <f t="shared" si="129"/>
        <v>-7.5495197855683003</v>
      </c>
      <c r="T595" s="21">
        <f t="shared" si="132"/>
        <v>4.0940146568024804E-4</v>
      </c>
      <c r="W595">
        <v>480</v>
      </c>
      <c r="X595">
        <v>13.512100999999998</v>
      </c>
      <c r="Y595">
        <v>1</v>
      </c>
      <c r="Z595">
        <f t="shared" si="124"/>
        <v>1</v>
      </c>
      <c r="AA595" s="21">
        <f t="shared" si="125"/>
        <v>0.30847133527871406</v>
      </c>
      <c r="AB595">
        <f t="shared" si="137"/>
        <v>5.8836250262823383E-7</v>
      </c>
    </row>
    <row r="596" spans="7:28" x14ac:dyDescent="0.2">
      <c r="G596" s="21"/>
      <c r="H596" s="21">
        <v>481</v>
      </c>
      <c r="I596">
        <f t="shared" si="133"/>
        <v>8.6072617387545729E-3</v>
      </c>
      <c r="J596">
        <f t="shared" si="136"/>
        <v>0.70138815478528349</v>
      </c>
      <c r="K596">
        <f t="shared" si="126"/>
        <v>27.424661218083006</v>
      </c>
      <c r="L596">
        <f t="shared" si="127"/>
        <v>19.550274003756549</v>
      </c>
      <c r="M596">
        <f t="shared" si="134"/>
        <v>0.35469382937805305</v>
      </c>
      <c r="N596" s="21">
        <f t="shared" si="135"/>
        <v>4.7578459942582897E-2</v>
      </c>
      <c r="O596" s="21">
        <f t="shared" si="130"/>
        <v>13.829179597017466</v>
      </c>
      <c r="P596">
        <f t="shared" si="131"/>
        <v>0.45453849092650023</v>
      </c>
      <c r="Q596">
        <f t="shared" si="128"/>
        <v>0.70138815478528349</v>
      </c>
      <c r="R596">
        <f t="shared" si="129"/>
        <v>-7.6912420065640008</v>
      </c>
      <c r="T596" s="21">
        <f t="shared" si="132"/>
        <v>4.0942480528627367E-4</v>
      </c>
      <c r="W596">
        <v>481</v>
      </c>
      <c r="X596">
        <v>13.512100999999998</v>
      </c>
      <c r="Y596">
        <v>1</v>
      </c>
      <c r="Z596">
        <f t="shared" si="124"/>
        <v>1</v>
      </c>
      <c r="AA596" s="21">
        <f t="shared" si="125"/>
        <v>0.31707859701746877</v>
      </c>
      <c r="AB596">
        <f t="shared" si="137"/>
        <v>7.3782889341589947E-7</v>
      </c>
    </row>
    <row r="597" spans="7:28" x14ac:dyDescent="0.2">
      <c r="G597" s="21"/>
      <c r="H597" s="21">
        <v>482</v>
      </c>
      <c r="I597">
        <f t="shared" si="133"/>
        <v>8.6037528829542298E-3</v>
      </c>
      <c r="J597">
        <f t="shared" si="136"/>
        <v>0.70110103112806832</v>
      </c>
      <c r="K597">
        <f t="shared" si="126"/>
        <v>27.414345518888272</v>
      </c>
      <c r="L597">
        <f t="shared" si="127"/>
        <v>19.550923691253683</v>
      </c>
      <c r="M597">
        <f t="shared" si="134"/>
        <v>0.35510327804134451</v>
      </c>
      <c r="N597" s="21">
        <f t="shared" si="135"/>
        <v>4.7600623656138055E-2</v>
      </c>
      <c r="O597" s="21">
        <f t="shared" si="130"/>
        <v>13.837783349900421</v>
      </c>
      <c r="P597">
        <f t="shared" si="131"/>
        <v>0.45497554242312133</v>
      </c>
      <c r="Q597">
        <f t="shared" si="128"/>
        <v>0.70110103112806832</v>
      </c>
      <c r="R597">
        <f t="shared" si="129"/>
        <v>-7.8383342913467464</v>
      </c>
      <c r="T597" s="21">
        <f t="shared" si="132"/>
        <v>4.0944866329145624E-4</v>
      </c>
      <c r="W597">
        <v>482</v>
      </c>
      <c r="X597">
        <v>13.503989000000001</v>
      </c>
      <c r="Y597">
        <v>1</v>
      </c>
      <c r="Z597">
        <f t="shared" si="124"/>
        <v>1</v>
      </c>
      <c r="AA597" s="21">
        <f t="shared" si="125"/>
        <v>0.33379434990042078</v>
      </c>
      <c r="AB597">
        <f t="shared" si="137"/>
        <v>4.8047183721353E-8</v>
      </c>
    </row>
    <row r="598" spans="7:28" x14ac:dyDescent="0.2">
      <c r="G598" s="21"/>
      <c r="H598" s="21">
        <v>483</v>
      </c>
      <c r="I598">
        <f t="shared" si="133"/>
        <v>8.6002612614977346E-3</v>
      </c>
      <c r="J598">
        <f t="shared" si="136"/>
        <v>0.70081400792656123</v>
      </c>
      <c r="K598">
        <f t="shared" si="126"/>
        <v>27.404052160909298</v>
      </c>
      <c r="L598">
        <f t="shared" si="127"/>
        <v>19.551587048029575</v>
      </c>
      <c r="M598">
        <f t="shared" si="134"/>
        <v>0.35551275108004027</v>
      </c>
      <c r="N598" s="21">
        <f t="shared" si="135"/>
        <v>4.7622770243650629E-2</v>
      </c>
      <c r="O598" s="21">
        <f t="shared" si="130"/>
        <v>13.846383611161919</v>
      </c>
      <c r="P598">
        <f t="shared" si="131"/>
        <v>0.45541244100890971</v>
      </c>
      <c r="Q598">
        <f t="shared" si="128"/>
        <v>0.70081400792656123</v>
      </c>
      <c r="R598">
        <f t="shared" si="129"/>
        <v>-7.9911079365564781</v>
      </c>
      <c r="T598" s="21">
        <f t="shared" si="132"/>
        <v>4.0947303869576235E-4</v>
      </c>
      <c r="W598">
        <v>483</v>
      </c>
      <c r="X598">
        <v>13.534815999999999</v>
      </c>
      <c r="Y598">
        <v>1</v>
      </c>
      <c r="Z598">
        <f t="shared" si="124"/>
        <v>1</v>
      </c>
      <c r="AA598" s="21">
        <f t="shared" si="125"/>
        <v>0.31156761116191944</v>
      </c>
      <c r="AB598">
        <f t="shared" si="137"/>
        <v>7.4987477564708382E-7</v>
      </c>
    </row>
    <row r="599" spans="7:28" x14ac:dyDescent="0.2">
      <c r="G599" s="21"/>
      <c r="H599" s="21">
        <v>484</v>
      </c>
      <c r="I599">
        <f t="shared" si="133"/>
        <v>8.596786814427845E-3</v>
      </c>
      <c r="J599">
        <f t="shared" si="136"/>
        <v>0.70052708479186876</v>
      </c>
      <c r="K599">
        <f t="shared" si="126"/>
        <v>27.393781067756752</v>
      </c>
      <c r="L599">
        <f t="shared" si="127"/>
        <v>19.552264046932336</v>
      </c>
      <c r="M599">
        <f t="shared" si="134"/>
        <v>0.35592224901054814</v>
      </c>
      <c r="N599" s="21">
        <f t="shared" si="135"/>
        <v>4.7644899767696765E-2</v>
      </c>
      <c r="O599" s="21">
        <f t="shared" si="130"/>
        <v>13.854980397976346</v>
      </c>
      <c r="P599">
        <f t="shared" si="131"/>
        <v>0.45584918727582746</v>
      </c>
      <c r="Q599">
        <f t="shared" si="128"/>
        <v>0.70052708479186876</v>
      </c>
      <c r="R599">
        <f t="shared" si="129"/>
        <v>-8.1498987731620289</v>
      </c>
      <c r="T599" s="21">
        <f t="shared" si="132"/>
        <v>4.0949793050787386E-4</v>
      </c>
      <c r="W599">
        <v>484</v>
      </c>
      <c r="X599">
        <v>13.544550999999998</v>
      </c>
      <c r="Y599">
        <v>1</v>
      </c>
      <c r="Z599">
        <f t="shared" si="124"/>
        <v>1</v>
      </c>
      <c r="AA599" s="21">
        <f t="shared" si="125"/>
        <v>0.31042939797634794</v>
      </c>
      <c r="AB599">
        <f t="shared" si="137"/>
        <v>7.5588952157072639E-7</v>
      </c>
    </row>
    <row r="600" spans="7:28" x14ac:dyDescent="0.2">
      <c r="G600" s="21"/>
      <c r="H600" s="21">
        <v>485</v>
      </c>
      <c r="I600">
        <f t="shared" si="133"/>
        <v>8.5933294821616355E-3</v>
      </c>
      <c r="J600">
        <f t="shared" si="136"/>
        <v>0.70024026133638329</v>
      </c>
      <c r="K600">
        <f t="shared" si="126"/>
        <v>27.383532163431454</v>
      </c>
      <c r="L600">
        <f t="shared" si="127"/>
        <v>19.552954660998047</v>
      </c>
      <c r="M600">
        <f t="shared" si="134"/>
        <v>0.35633177234829133</v>
      </c>
      <c r="N600" s="21">
        <f t="shared" si="135"/>
        <v>4.7667012290621681E-2</v>
      </c>
      <c r="O600" s="21">
        <f t="shared" si="130"/>
        <v>13.863573727458508</v>
      </c>
      <c r="P600">
        <f t="shared" si="131"/>
        <v>0.45628578181388063</v>
      </c>
      <c r="Q600">
        <f t="shared" si="128"/>
        <v>0.70024026133638329</v>
      </c>
      <c r="R600">
        <f t="shared" si="129"/>
        <v>-8.3150696320852422</v>
      </c>
      <c r="T600" s="21">
        <f t="shared" si="132"/>
        <v>4.095233377431895E-4</v>
      </c>
      <c r="W600">
        <v>485</v>
      </c>
      <c r="X600">
        <v>13.547795999999998</v>
      </c>
      <c r="Y600">
        <v>1</v>
      </c>
      <c r="Z600">
        <f t="shared" si="124"/>
        <v>1</v>
      </c>
      <c r="AA600" s="21">
        <f t="shared" si="125"/>
        <v>0.31577772745851007</v>
      </c>
      <c r="AB600">
        <f t="shared" si="137"/>
        <v>3.8202055853035949E-6</v>
      </c>
    </row>
    <row r="601" spans="7:28" x14ac:dyDescent="0.2">
      <c r="G601" s="21"/>
      <c r="H601" s="21">
        <v>486</v>
      </c>
      <c r="I601">
        <f t="shared" si="133"/>
        <v>8.5898892054877777E-3</v>
      </c>
      <c r="J601">
        <f t="shared" si="136"/>
        <v>0.6999535371737744</v>
      </c>
      <c r="K601">
        <f t="shared" si="126"/>
        <v>27.373305372321841</v>
      </c>
      <c r="L601">
        <f t="shared" si="127"/>
        <v>19.55365886344967</v>
      </c>
      <c r="M601">
        <f t="shared" si="134"/>
        <v>0.35674132160771765</v>
      </c>
      <c r="N601" s="21">
        <f t="shared" si="135"/>
        <v>4.7689107874540997E-2</v>
      </c>
      <c r="O601" s="21">
        <f t="shared" si="130"/>
        <v>13.872163616663997</v>
      </c>
      <c r="P601">
        <f t="shared" si="131"/>
        <v>0.45672222521112987</v>
      </c>
      <c r="Q601">
        <f t="shared" si="128"/>
        <v>0.6999535371737744</v>
      </c>
      <c r="R601">
        <f t="shared" si="129"/>
        <v>-8.4870131132688975</v>
      </c>
      <c r="T601" s="21">
        <f t="shared" si="132"/>
        <v>4.0954925942632281E-4</v>
      </c>
      <c r="W601">
        <v>486</v>
      </c>
      <c r="X601">
        <v>13.568887999999998</v>
      </c>
      <c r="Y601">
        <v>1</v>
      </c>
      <c r="Z601">
        <f t="shared" si="124"/>
        <v>1</v>
      </c>
      <c r="AA601" s="21">
        <f t="shared" si="125"/>
        <v>0.30327561666399916</v>
      </c>
      <c r="AB601">
        <f t="shared" si="137"/>
        <v>2.0082663487760679E-6</v>
      </c>
    </row>
    <row r="602" spans="7:28" x14ac:dyDescent="0.2">
      <c r="G602" s="21"/>
      <c r="H602" s="21">
        <v>487</v>
      </c>
      <c r="I602">
        <f t="shared" si="133"/>
        <v>8.5864659255639759E-3</v>
      </c>
      <c r="J602">
        <f t="shared" si="136"/>
        <v>0.69966691191898267</v>
      </c>
      <c r="K602">
        <f t="shared" si="126"/>
        <v>27.363100619201404</v>
      </c>
      <c r="L602">
        <f t="shared" si="127"/>
        <v>19.554376627695873</v>
      </c>
      <c r="M602">
        <f t="shared" si="134"/>
        <v>0.35715089730230598</v>
      </c>
      <c r="N602" s="21">
        <f t="shared" si="135"/>
        <v>4.771118658134222E-2</v>
      </c>
      <c r="O602" s="21">
        <f t="shared" si="130"/>
        <v>13.880750082589561</v>
      </c>
      <c r="P602">
        <f t="shared" si="131"/>
        <v>0.45715851805370217</v>
      </c>
      <c r="Q602">
        <f t="shared" si="128"/>
        <v>0.69966691191898267</v>
      </c>
      <c r="R602">
        <f t="shared" si="129"/>
        <v>-8.666154702670525</v>
      </c>
      <c r="T602" s="21">
        <f t="shared" si="132"/>
        <v>4.0957569458832666E-4</v>
      </c>
      <c r="W602">
        <v>487</v>
      </c>
      <c r="X602">
        <v>13.568887999999998</v>
      </c>
      <c r="Y602">
        <v>1</v>
      </c>
      <c r="Z602">
        <f t="shared" si="124"/>
        <v>1</v>
      </c>
      <c r="AA602" s="21">
        <f t="shared" si="125"/>
        <v>0.31186208258956327</v>
      </c>
      <c r="AB602">
        <f t="shared" si="137"/>
        <v>1.322610477860741E-6</v>
      </c>
    </row>
    <row r="603" spans="7:28" x14ac:dyDescent="0.2">
      <c r="G603" s="21"/>
      <c r="H603" s="21">
        <v>488</v>
      </c>
      <c r="I603">
        <f t="shared" si="133"/>
        <v>8.5830595839143081E-3</v>
      </c>
      <c r="J603">
        <f t="shared" si="136"/>
        <v>0.69938038518821122</v>
      </c>
      <c r="K603">
        <f t="shared" si="126"/>
        <v>27.352917829226172</v>
      </c>
      <c r="L603">
        <f t="shared" si="127"/>
        <v>19.555107927329981</v>
      </c>
      <c r="M603">
        <f t="shared" si="134"/>
        <v>0.35756049994457528</v>
      </c>
      <c r="N603" s="21">
        <f t="shared" si="135"/>
        <v>4.7733248472686153E-2</v>
      </c>
      <c r="O603" s="21">
        <f t="shared" si="130"/>
        <v>13.889333142173475</v>
      </c>
      <c r="P603">
        <f t="shared" si="131"/>
        <v>0.45759466092580187</v>
      </c>
      <c r="Q603">
        <f t="shared" si="128"/>
        <v>0.69938038518821122</v>
      </c>
      <c r="R603">
        <f t="shared" si="129"/>
        <v>-8.8529562892741964</v>
      </c>
      <c r="T603" s="21">
        <f t="shared" si="132"/>
        <v>4.0960264226930221E-4</v>
      </c>
      <c r="W603">
        <v>488</v>
      </c>
      <c r="X603">
        <v>13.567266</v>
      </c>
      <c r="Y603">
        <v>1</v>
      </c>
      <c r="Z603">
        <f t="shared" si="124"/>
        <v>1</v>
      </c>
      <c r="AA603" s="21">
        <f t="shared" si="125"/>
        <v>0.32206714217347532</v>
      </c>
      <c r="AB603">
        <f t="shared" si="137"/>
        <v>7.7988800262255326E-7</v>
      </c>
    </row>
    <row r="604" spans="7:28" x14ac:dyDescent="0.2">
      <c r="G604" s="21"/>
      <c r="H604" s="21">
        <v>489</v>
      </c>
      <c r="I604">
        <f t="shared" si="133"/>
        <v>8.5796701224267052E-3</v>
      </c>
      <c r="J604">
        <f t="shared" si="136"/>
        <v>0.6990939565989196</v>
      </c>
      <c r="K604">
        <f t="shared" si="126"/>
        <v>27.342756927932211</v>
      </c>
      <c r="L604">
        <f t="shared" si="127"/>
        <v>19.55585273612882</v>
      </c>
      <c r="M604">
        <f t="shared" si="134"/>
        <v>0.35797013004609113</v>
      </c>
      <c r="N604" s="21">
        <f t="shared" si="135"/>
        <v>4.7755293610008291E-2</v>
      </c>
      <c r="O604" s="21">
        <f t="shared" si="130"/>
        <v>13.897912812295901</v>
      </c>
      <c r="P604">
        <f t="shared" si="131"/>
        <v>0.45803065440972152</v>
      </c>
      <c r="Q604">
        <f t="shared" si="128"/>
        <v>0.6990939565989196</v>
      </c>
      <c r="R604">
        <f t="shared" si="129"/>
        <v>-9.0479201433216616</v>
      </c>
      <c r="T604" s="21">
        <f t="shared" si="132"/>
        <v>4.0963010151584545E-4</v>
      </c>
      <c r="W604">
        <v>489</v>
      </c>
      <c r="X604">
        <v>13.594847999999999</v>
      </c>
      <c r="Y604">
        <v>1</v>
      </c>
      <c r="Z604">
        <f t="shared" si="124"/>
        <v>1</v>
      </c>
      <c r="AA604" s="21">
        <f t="shared" si="125"/>
        <v>0.30306481229590254</v>
      </c>
      <c r="AB604">
        <f t="shared" si="137"/>
        <v>3.7944836825744305E-7</v>
      </c>
    </row>
    <row r="605" spans="7:28" x14ac:dyDescent="0.2">
      <c r="G605" s="21"/>
      <c r="H605" s="21">
        <v>490</v>
      </c>
      <c r="I605">
        <f t="shared" si="133"/>
        <v>8.5762974833502991E-3</v>
      </c>
      <c r="J605">
        <f t="shared" si="136"/>
        <v>0.69880762576981548</v>
      </c>
      <c r="K605">
        <f t="shared" si="126"/>
        <v>27.332617841233137</v>
      </c>
      <c r="L605">
        <f t="shared" si="127"/>
        <v>19.556611028051655</v>
      </c>
      <c r="M605">
        <f t="shared" si="134"/>
        <v>0.35837978811747445</v>
      </c>
      <c r="N605" s="21">
        <f t="shared" si="135"/>
        <v>4.7777322054520184E-2</v>
      </c>
      <c r="O605" s="21">
        <f t="shared" si="130"/>
        <v>13.906489109779251</v>
      </c>
      <c r="P605">
        <f t="shared" si="131"/>
        <v>0.45846649908585335</v>
      </c>
      <c r="Q605">
        <f t="shared" si="128"/>
        <v>0.69880762576981548</v>
      </c>
      <c r="R605">
        <f t="shared" si="129"/>
        <v>-9.2515934279048047</v>
      </c>
      <c r="T605" s="21">
        <f t="shared" si="132"/>
        <v>4.0965807138332311E-4</v>
      </c>
      <c r="W605">
        <v>490</v>
      </c>
      <c r="X605">
        <v>13.602959999999999</v>
      </c>
      <c r="Y605">
        <v>1</v>
      </c>
      <c r="Z605">
        <f t="shared" si="124"/>
        <v>1</v>
      </c>
      <c r="AA605" s="21">
        <f t="shared" si="125"/>
        <v>0.30352910977925163</v>
      </c>
      <c r="AB605">
        <f t="shared" si="137"/>
        <v>3.6790511582698272E-8</v>
      </c>
    </row>
    <row r="606" spans="7:28" x14ac:dyDescent="0.2">
      <c r="G606" s="21"/>
      <c r="H606" s="21">
        <v>491</v>
      </c>
      <c r="I606">
        <f t="shared" si="133"/>
        <v>8.5729416092929379E-3</v>
      </c>
      <c r="J606">
        <f t="shared" si="136"/>
        <v>0.6985213923208482</v>
      </c>
      <c r="K606">
        <f t="shared" si="126"/>
        <v>27.322500495417671</v>
      </c>
      <c r="L606">
        <f t="shared" si="127"/>
        <v>19.557382777239102</v>
      </c>
      <c r="M606">
        <f t="shared" si="134"/>
        <v>0.35878947466840849</v>
      </c>
      <c r="N606" s="21">
        <f t="shared" si="135"/>
        <v>4.7799333867210865E-2</v>
      </c>
      <c r="O606" s="21">
        <f t="shared" si="130"/>
        <v>13.915062051388544</v>
      </c>
      <c r="P606">
        <f t="shared" si="131"/>
        <v>0.45890219553269973</v>
      </c>
      <c r="Q606">
        <f t="shared" si="128"/>
        <v>0.6985213923208482</v>
      </c>
      <c r="R606">
        <f t="shared" si="129"/>
        <v>-9.4645733292510155</v>
      </c>
      <c r="T606" s="21">
        <f t="shared" si="132"/>
        <v>4.0968655093404083E-4</v>
      </c>
      <c r="W606">
        <v>491</v>
      </c>
      <c r="X606">
        <v>13.604582999999998</v>
      </c>
      <c r="Y606">
        <v>1</v>
      </c>
      <c r="Z606">
        <f t="shared" si="124"/>
        <v>1</v>
      </c>
      <c r="AA606" s="21">
        <f t="shared" si="125"/>
        <v>0.31047905138854581</v>
      </c>
      <c r="AB606">
        <f t="shared" si="137"/>
        <v>9.3414122521923197E-6</v>
      </c>
    </row>
    <row r="607" spans="7:28" x14ac:dyDescent="0.2">
      <c r="G607" s="21"/>
      <c r="H607" s="21">
        <v>492</v>
      </c>
      <c r="I607">
        <f t="shared" si="133"/>
        <v>8.5696024432186726E-3</v>
      </c>
      <c r="J607">
        <f t="shared" si="136"/>
        <v>0.69823525587320134</v>
      </c>
      <c r="K607">
        <f t="shared" si="126"/>
        <v>27.312404817147183</v>
      </c>
      <c r="L607">
        <f t="shared" si="127"/>
        <v>19.558167958012049</v>
      </c>
      <c r="M607">
        <f t="shared" si="134"/>
        <v>0.35919919020764657</v>
      </c>
      <c r="N607" s="21">
        <f t="shared" si="135"/>
        <v>4.782132910884819E-2</v>
      </c>
      <c r="O607" s="21">
        <f t="shared" si="130"/>
        <v>13.923631653831762</v>
      </c>
      <c r="P607">
        <f t="shared" si="131"/>
        <v>0.45933774432688407</v>
      </c>
      <c r="Q607">
        <f t="shared" si="128"/>
        <v>0.69823525587320134</v>
      </c>
      <c r="R607">
        <f t="shared" si="129"/>
        <v>-9.6875129070020574</v>
      </c>
      <c r="T607" s="21">
        <f t="shared" si="132"/>
        <v>4.097155392380758E-4</v>
      </c>
      <c r="W607">
        <v>492</v>
      </c>
      <c r="X607">
        <v>13.624051999999999</v>
      </c>
      <c r="Y607">
        <v>1</v>
      </c>
      <c r="Z607">
        <f t="shared" si="124"/>
        <v>1</v>
      </c>
      <c r="AA607" s="21">
        <f t="shared" si="125"/>
        <v>0.29957965383176344</v>
      </c>
      <c r="AB607">
        <f t="shared" si="137"/>
        <v>3.427312311875905E-8</v>
      </c>
    </row>
    <row r="608" spans="7:28" x14ac:dyDescent="0.2">
      <c r="G608" s="21"/>
      <c r="H608" s="21">
        <v>493</v>
      </c>
      <c r="I608">
        <f t="shared" si="133"/>
        <v>8.5662799284452647E-3</v>
      </c>
      <c r="J608">
        <f t="shared" si="136"/>
        <v>0.69794921604928595</v>
      </c>
      <c r="K608">
        <f t="shared" si="126"/>
        <v>27.302330733453271</v>
      </c>
      <c r="L608">
        <f t="shared" si="127"/>
        <v>19.558966544870586</v>
      </c>
      <c r="M608">
        <f t="shared" si="134"/>
        <v>0.35960893524301929</v>
      </c>
      <c r="N608" s="21">
        <f t="shared" si="135"/>
        <v>4.7843307839980198E-2</v>
      </c>
      <c r="O608" s="21">
        <f t="shared" si="130"/>
        <v>13.932197933760207</v>
      </c>
      <c r="P608">
        <f t="shared" si="131"/>
        <v>0.459773146043162</v>
      </c>
      <c r="Q608">
        <f t="shared" si="128"/>
        <v>0.69794921604928595</v>
      </c>
      <c r="R608">
        <f t="shared" si="129"/>
        <v>-9.9211277851957576</v>
      </c>
      <c r="T608" s="21">
        <f t="shared" si="132"/>
        <v>4.0974503537272167E-4</v>
      </c>
      <c r="W608">
        <v>493</v>
      </c>
      <c r="X608">
        <v>13.619184999999998</v>
      </c>
      <c r="Y608">
        <v>1</v>
      </c>
      <c r="Z608">
        <f t="shared" si="124"/>
        <v>1</v>
      </c>
      <c r="AA608" s="21">
        <f t="shared" si="125"/>
        <v>0.31301293376020922</v>
      </c>
      <c r="AB608">
        <f t="shared" si="137"/>
        <v>3.9629241966584053E-7</v>
      </c>
    </row>
    <row r="609" spans="7:28" x14ac:dyDescent="0.2">
      <c r="G609" s="21"/>
      <c r="H609" s="21">
        <v>494</v>
      </c>
      <c r="I609">
        <f t="shared" si="133"/>
        <v>8.5629740086417081E-3</v>
      </c>
      <c r="J609">
        <f t="shared" si="136"/>
        <v>0.69766327247273296</v>
      </c>
      <c r="K609">
        <f t="shared" si="126"/>
        <v>27.292278171735372</v>
      </c>
      <c r="L609">
        <f t="shared" si="127"/>
        <v>19.559778512492965</v>
      </c>
      <c r="M609">
        <f t="shared" si="134"/>
        <v>0.36001871028144272</v>
      </c>
      <c r="N609" s="21">
        <f t="shared" si="135"/>
        <v>4.7865270120936505E-2</v>
      </c>
      <c r="O609" s="21">
        <f t="shared" si="130"/>
        <v>13.940760907768849</v>
      </c>
      <c r="P609">
        <f t="shared" si="131"/>
        <v>0.46020840125443152</v>
      </c>
      <c r="Q609">
        <f t="shared" si="128"/>
        <v>0.69766327247273296</v>
      </c>
      <c r="R609">
        <f t="shared" si="129"/>
        <v>-10.166203828355224</v>
      </c>
      <c r="T609" s="21">
        <f t="shared" si="132"/>
        <v>4.0977503842343221E-4</v>
      </c>
      <c r="W609">
        <v>494</v>
      </c>
      <c r="X609">
        <v>13.637031999999998</v>
      </c>
      <c r="Y609">
        <v>1</v>
      </c>
      <c r="Z609">
        <f t="shared" si="124"/>
        <v>1</v>
      </c>
      <c r="AA609" s="21">
        <f t="shared" si="125"/>
        <v>0.30372890776885164</v>
      </c>
      <c r="AB609">
        <f t="shared" si="137"/>
        <v>4.0024433555111494E-7</v>
      </c>
    </row>
    <row r="610" spans="7:28" x14ac:dyDescent="0.2">
      <c r="G610" s="21"/>
      <c r="H610" s="21">
        <v>495</v>
      </c>
      <c r="I610">
        <f t="shared" si="133"/>
        <v>8.5596846278257217E-3</v>
      </c>
      <c r="J610">
        <f t="shared" si="136"/>
        <v>0.69737742476838682</v>
      </c>
      <c r="K610">
        <f t="shared" si="126"/>
        <v>27.282247059758362</v>
      </c>
      <c r="L610">
        <f t="shared" si="127"/>
        <v>19.560603835734536</v>
      </c>
      <c r="M610">
        <f t="shared" si="134"/>
        <v>0.36042851582892516</v>
      </c>
      <c r="N610" s="21">
        <f t="shared" si="135"/>
        <v>4.7887216011829568E-2</v>
      </c>
      <c r="O610" s="21">
        <f t="shared" si="130"/>
        <v>13.949320592396676</v>
      </c>
      <c r="P610">
        <f t="shared" si="131"/>
        <v>0.46064351053174402</v>
      </c>
      <c r="Q610">
        <f t="shared" si="128"/>
        <v>0.69737742476838682</v>
      </c>
      <c r="R610">
        <f t="shared" si="129"/>
        <v>-10.423605976152492</v>
      </c>
      <c r="T610" s="21">
        <f t="shared" si="132"/>
        <v>4.0980554748243359E-4</v>
      </c>
      <c r="W610">
        <v>495</v>
      </c>
      <c r="X610">
        <v>13.645144999999999</v>
      </c>
      <c r="Y610">
        <v>1</v>
      </c>
      <c r="Z610">
        <f t="shared" si="124"/>
        <v>1</v>
      </c>
      <c r="AA610" s="21">
        <f t="shared" si="125"/>
        <v>0.30417559239667646</v>
      </c>
      <c r="AB610">
        <f t="shared" si="137"/>
        <v>5.4689102068521747E-6</v>
      </c>
    </row>
    <row r="611" spans="7:28" x14ac:dyDescent="0.2">
      <c r="G611" s="21"/>
      <c r="H611" s="21">
        <v>496</v>
      </c>
      <c r="I611">
        <f t="shared" si="133"/>
        <v>8.5564117303614344E-3</v>
      </c>
      <c r="J611">
        <f t="shared" si="136"/>
        <v>0.69709167256229787</v>
      </c>
      <c r="K611">
        <f t="shared" si="126"/>
        <v>27.272237325650206</v>
      </c>
      <c r="L611">
        <f t="shared" si="127"/>
        <v>19.561442489626739</v>
      </c>
      <c r="M611">
        <f t="shared" si="134"/>
        <v>0.36083835239057527</v>
      </c>
      <c r="N611" s="21">
        <f t="shared" si="135"/>
        <v>4.7909145572556128E-2</v>
      </c>
      <c r="O611" s="21">
        <f t="shared" si="130"/>
        <v>13.957877004127038</v>
      </c>
      <c r="P611">
        <f t="shared" si="131"/>
        <v>0.46107847444431471</v>
      </c>
      <c r="Q611">
        <f t="shared" si="128"/>
        <v>0.69709167256229787</v>
      </c>
      <c r="R611">
        <f t="shared" si="129"/>
        <v>-10.694288445921746</v>
      </c>
      <c r="T611" s="21">
        <f t="shared" si="132"/>
        <v>4.0983656165011206E-4</v>
      </c>
      <c r="W611">
        <v>496</v>
      </c>
      <c r="X611">
        <v>13.658124999999998</v>
      </c>
      <c r="Y611">
        <v>1</v>
      </c>
      <c r="Z611">
        <f t="shared" si="124"/>
        <v>1</v>
      </c>
      <c r="AA611" s="21">
        <f t="shared" si="125"/>
        <v>0.29975200412703984</v>
      </c>
      <c r="AB611">
        <f t="shared" si="137"/>
        <v>3.965519840870912E-6</v>
      </c>
    </row>
    <row r="612" spans="7:28" x14ac:dyDescent="0.2">
      <c r="G612" s="21"/>
      <c r="H612" s="21">
        <v>497</v>
      </c>
      <c r="I612">
        <f t="shared" si="133"/>
        <v>8.5531552609569138E-3</v>
      </c>
      <c r="J612">
        <f t="shared" si="136"/>
        <v>0.6968060154817165</v>
      </c>
      <c r="K612">
        <f t="shared" si="126"/>
        <v>27.262248897899614</v>
      </c>
      <c r="L612">
        <f t="shared" si="127"/>
        <v>19.562294449376026</v>
      </c>
      <c r="M612">
        <f t="shared" si="134"/>
        <v>0.36124822047060806</v>
      </c>
      <c r="N612" s="21">
        <f t="shared" si="135"/>
        <v>4.7931058862798394E-2</v>
      </c>
      <c r="O612" s="21">
        <f t="shared" si="130"/>
        <v>13.966430159387995</v>
      </c>
      <c r="P612">
        <f t="shared" si="131"/>
        <v>0.46151329355953291</v>
      </c>
      <c r="Q612">
        <f t="shared" si="128"/>
        <v>0.6968060154817165</v>
      </c>
      <c r="R612">
        <f t="shared" si="129"/>
        <v>-10.979306556644467</v>
      </c>
      <c r="T612" s="21">
        <f t="shared" si="132"/>
        <v>4.0986808003279362E-4</v>
      </c>
      <c r="W612">
        <v>497</v>
      </c>
      <c r="X612">
        <v>13.659746999999999</v>
      </c>
      <c r="Y612">
        <v>1</v>
      </c>
      <c r="Z612">
        <f t="shared" si="124"/>
        <v>1</v>
      </c>
      <c r="AA612" s="21">
        <f t="shared" si="125"/>
        <v>0.30668315938799573</v>
      </c>
      <c r="AB612">
        <f t="shared" si="137"/>
        <v>3.9784676931325375E-6</v>
      </c>
    </row>
    <row r="613" spans="7:28" x14ac:dyDescent="0.2">
      <c r="G613" s="21"/>
      <c r="H613" s="21">
        <v>498</v>
      </c>
      <c r="I613">
        <f t="shared" si="133"/>
        <v>8.5499151646617356E-3</v>
      </c>
      <c r="J613">
        <f t="shared" si="136"/>
        <v>0.69652045315508515</v>
      </c>
      <c r="K613">
        <f t="shared" si="126"/>
        <v>27.252281705353706</v>
      </c>
      <c r="L613">
        <f t="shared" si="127"/>
        <v>19.563159690362887</v>
      </c>
      <c r="M613">
        <f t="shared" si="134"/>
        <v>0.36165812057235386</v>
      </c>
      <c r="N613" s="21">
        <f t="shared" si="135"/>
        <v>4.7952955942025519E-2</v>
      </c>
      <c r="O613" s="21">
        <f t="shared" si="130"/>
        <v>13.974980074552656</v>
      </c>
      <c r="P613">
        <f t="shared" si="131"/>
        <v>0.46194796844297276</v>
      </c>
      <c r="Q613">
        <f t="shared" si="128"/>
        <v>0.69652045315508515</v>
      </c>
      <c r="R613">
        <f t="shared" si="129"/>
        <v>-11.279830483235555</v>
      </c>
      <c r="T613" s="21">
        <f t="shared" si="132"/>
        <v>4.0990010174579705E-4</v>
      </c>
      <c r="W613">
        <v>498</v>
      </c>
      <c r="X613">
        <v>13.661369000000001</v>
      </c>
      <c r="Y613">
        <v>1</v>
      </c>
      <c r="Z613">
        <f t="shared" si="124"/>
        <v>1</v>
      </c>
      <c r="AA613" s="21">
        <f t="shared" si="125"/>
        <v>0.31361107455265547</v>
      </c>
      <c r="AB613">
        <f t="shared" si="137"/>
        <v>1.4088136847042165E-7</v>
      </c>
    </row>
    <row r="614" spans="7:28" x14ac:dyDescent="0.2">
      <c r="G614" s="21"/>
      <c r="H614" s="21">
        <v>499</v>
      </c>
      <c r="I614">
        <f t="shared" si="133"/>
        <v>8.546691386864716E-3</v>
      </c>
      <c r="J614">
        <f t="shared" si="136"/>
        <v>0.69623498521203209</v>
      </c>
      <c r="K614">
        <f t="shared" si="126"/>
        <v>27.242335677215703</v>
      </c>
      <c r="L614">
        <f t="shared" si="127"/>
        <v>19.564038188140817</v>
      </c>
      <c r="M614">
        <f t="shared" si="134"/>
        <v>0.36206805319826463</v>
      </c>
      <c r="N614" s="21">
        <f t="shared" si="135"/>
        <v>4.7974836869494775E-2</v>
      </c>
      <c r="O614" s="21">
        <f t="shared" si="130"/>
        <v>13.983526765939521</v>
      </c>
      <c r="P614">
        <f t="shared" si="131"/>
        <v>0.46238249965840372</v>
      </c>
      <c r="Q614">
        <f t="shared" si="128"/>
        <v>0.69623498521203209</v>
      </c>
      <c r="R614">
        <f t="shared" si="129"/>
        <v>-11.597161319061485</v>
      </c>
      <c r="T614" s="21">
        <f t="shared" si="132"/>
        <v>4.099326259107694E-4</v>
      </c>
      <c r="W614">
        <v>499</v>
      </c>
      <c r="X614">
        <v>13.682462000000001</v>
      </c>
      <c r="Y614">
        <v>1</v>
      </c>
      <c r="Z614">
        <f t="shared" si="124"/>
        <v>1</v>
      </c>
      <c r="AA614" s="21">
        <f t="shared" si="125"/>
        <v>0.30106476593952003</v>
      </c>
      <c r="AB614">
        <f t="shared" si="137"/>
        <v>1.1676398843367076E-8</v>
      </c>
    </row>
    <row r="615" spans="7:28" x14ac:dyDescent="0.2">
      <c r="G615" s="21"/>
      <c r="H615" s="21">
        <v>500</v>
      </c>
      <c r="I615">
        <f t="shared" si="133"/>
        <v>8.5434838732915235E-3</v>
      </c>
      <c r="J615">
        <f t="shared" si="136"/>
        <v>0.69594961128336474</v>
      </c>
      <c r="K615">
        <f t="shared" si="126"/>
        <v>27.232410743042657</v>
      </c>
      <c r="L615">
        <f t="shared" si="127"/>
        <v>19.564929918435311</v>
      </c>
      <c r="M615">
        <f t="shared" si="134"/>
        <v>0.36247801884992131</v>
      </c>
      <c r="N615" s="21">
        <f t="shared" si="135"/>
        <v>4.7996701704252895E-2</v>
      </c>
      <c r="O615" s="21">
        <f t="shared" si="130"/>
        <v>13.992070249812812</v>
      </c>
      <c r="P615">
        <f t="shared" si="131"/>
        <v>0.46281688776780028</v>
      </c>
      <c r="Q615">
        <f t="shared" si="128"/>
        <v>0.69594961128336474</v>
      </c>
      <c r="R615">
        <f t="shared" si="129"/>
        <v>-11.932749911620474</v>
      </c>
      <c r="T615" s="21">
        <f t="shared" si="132"/>
        <v>4.0996565165668519E-4</v>
      </c>
      <c r="W615">
        <v>500</v>
      </c>
      <c r="X615">
        <v>13.700309000000001</v>
      </c>
      <c r="Y615">
        <v>1</v>
      </c>
      <c r="Z615">
        <f t="shared" si="124"/>
        <v>1</v>
      </c>
      <c r="AA615" s="21">
        <f t="shared" si="125"/>
        <v>0.29176124981281149</v>
      </c>
      <c r="AB615">
        <f t="shared" si="137"/>
        <v>8.5117267763329338E-7</v>
      </c>
    </row>
    <row r="616" spans="7:28" x14ac:dyDescent="0.2">
      <c r="G616" s="21"/>
      <c r="H616" s="21">
        <v>501</v>
      </c>
      <c r="I616">
        <f t="shared" si="133"/>
        <v>8.5402925700022846E-3</v>
      </c>
      <c r="J616">
        <f t="shared" si="136"/>
        <v>0.69566433100106262</v>
      </c>
      <c r="K616">
        <f t="shared" si="126"/>
        <v>27.222506832743154</v>
      </c>
      <c r="L616">
        <f t="shared" si="127"/>
        <v>19.565834857142885</v>
      </c>
      <c r="M616">
        <f t="shared" si="134"/>
        <v>0.36288801802804121</v>
      </c>
      <c r="N616" s="21">
        <f t="shared" si="135"/>
        <v>4.8018550505137418E-2</v>
      </c>
      <c r="O616" s="21">
        <f t="shared" si="130"/>
        <v>14.000610542382814</v>
      </c>
      <c r="P616">
        <f t="shared" si="131"/>
        <v>0.46325113333135259</v>
      </c>
      <c r="Q616">
        <f t="shared" si="128"/>
        <v>0.69566433100106262</v>
      </c>
      <c r="R616">
        <f t="shared" si="129"/>
        <v>-12.288219046513069</v>
      </c>
      <c r="T616" s="21">
        <f t="shared" si="132"/>
        <v>4.0999917811990194E-4</v>
      </c>
      <c r="W616">
        <v>501</v>
      </c>
      <c r="X616">
        <v>13.698687</v>
      </c>
      <c r="Y616">
        <v>1</v>
      </c>
      <c r="Z616">
        <f t="shared" si="124"/>
        <v>1</v>
      </c>
      <c r="AA616" s="21">
        <f t="shared" si="125"/>
        <v>0.3019235423828146</v>
      </c>
      <c r="AB616">
        <f t="shared" si="137"/>
        <v>1.3176465588009353E-5</v>
      </c>
    </row>
    <row r="617" spans="7:28" x14ac:dyDescent="0.2">
      <c r="G617" s="21"/>
      <c r="H617" s="21">
        <v>502</v>
      </c>
      <c r="I617">
        <f t="shared" si="133"/>
        <v>8.5371174233894488E-3</v>
      </c>
      <c r="J617">
        <f t="shared" si="136"/>
        <v>0.69537914399827105</v>
      </c>
      <c r="K617">
        <f t="shared" si="126"/>
        <v>27.21262387657508</v>
      </c>
      <c r="L617">
        <f t="shared" si="127"/>
        <v>19.566752980330065</v>
      </c>
      <c r="M617">
        <f t="shared" si="134"/>
        <v>0.36329805123248488</v>
      </c>
      <c r="N617" s="21">
        <f t="shared" si="135"/>
        <v>4.8040383330777862E-2</v>
      </c>
      <c r="O617" s="21">
        <f t="shared" si="130"/>
        <v>14.009147659806203</v>
      </c>
      <c r="P617">
        <f t="shared" si="131"/>
        <v>0.46368523690747671</v>
      </c>
      <c r="Q617">
        <f t="shared" si="128"/>
        <v>0.69537914399827105</v>
      </c>
      <c r="R617">
        <f t="shared" si="129"/>
        <v>-12.665389695306299</v>
      </c>
      <c r="T617" s="21">
        <f t="shared" si="132"/>
        <v>4.1003320444366054E-4</v>
      </c>
      <c r="W617">
        <v>502</v>
      </c>
      <c r="X617">
        <v>13.710044</v>
      </c>
      <c r="Y617">
        <v>1</v>
      </c>
      <c r="Z617">
        <f t="shared" si="124"/>
        <v>1</v>
      </c>
      <c r="AA617" s="21">
        <f t="shared" si="125"/>
        <v>0.29910365980620313</v>
      </c>
      <c r="AB617">
        <f t="shared" si="137"/>
        <v>5.2026903045238354E-6</v>
      </c>
    </row>
    <row r="618" spans="7:28" x14ac:dyDescent="0.2">
      <c r="G618" s="21"/>
      <c r="H618" s="21">
        <v>503</v>
      </c>
      <c r="I618">
        <f t="shared" si="133"/>
        <v>8.533958380175316E-3</v>
      </c>
      <c r="J618">
        <f t="shared" si="136"/>
        <v>0.69509404990929435</v>
      </c>
      <c r="K618">
        <f t="shared" si="126"/>
        <v>27.202761805143389</v>
      </c>
      <c r="L618">
        <f t="shared" si="127"/>
        <v>19.567684264232437</v>
      </c>
      <c r="M618">
        <f t="shared" si="134"/>
        <v>0.36370811896226329</v>
      </c>
      <c r="N618" s="21">
        <f t="shared" si="135"/>
        <v>4.8062200239597064E-2</v>
      </c>
      <c r="O618" s="21">
        <f t="shared" si="130"/>
        <v>14.017681618186378</v>
      </c>
      <c r="P618">
        <f t="shared" si="131"/>
        <v>0.46411919905282412</v>
      </c>
      <c r="Q618">
        <f t="shared" si="128"/>
        <v>0.69509404990929435</v>
      </c>
      <c r="R618">
        <f t="shared" si="129"/>
        <v>-13.066312223189415</v>
      </c>
      <c r="T618" s="21">
        <f t="shared" si="132"/>
        <v>4.1006772977841832E-4</v>
      </c>
      <c r="W618">
        <v>503</v>
      </c>
      <c r="X618">
        <v>13.716533999999999</v>
      </c>
      <c r="Y618">
        <v>1</v>
      </c>
      <c r="Z618">
        <f t="shared" si="124"/>
        <v>1</v>
      </c>
      <c r="AA618" s="21">
        <f t="shared" si="125"/>
        <v>0.30114761818637881</v>
      </c>
      <c r="AB618">
        <f t="shared" si="137"/>
        <v>1.7646293512205982E-7</v>
      </c>
    </row>
    <row r="619" spans="7:28" x14ac:dyDescent="0.2">
      <c r="G619" s="21"/>
      <c r="H619" s="21">
        <v>504</v>
      </c>
      <c r="I619">
        <f t="shared" si="133"/>
        <v>8.5308153874099017E-3</v>
      </c>
      <c r="J619">
        <f t="shared" si="136"/>
        <v>0.69480904836958934</v>
      </c>
      <c r="K619">
        <f t="shared" si="126"/>
        <v>27.192920549397876</v>
      </c>
      <c r="L619">
        <f t="shared" si="127"/>
        <v>19.56862868525365</v>
      </c>
      <c r="M619">
        <f t="shared" si="134"/>
        <v>0.36411822171554487</v>
      </c>
      <c r="N619" s="21">
        <f t="shared" si="135"/>
        <v>4.8084001289812404E-2</v>
      </c>
      <c r="O619" s="21">
        <f t="shared" si="130"/>
        <v>14.026212433573788</v>
      </c>
      <c r="P619">
        <f t="shared" si="131"/>
        <v>0.46455302032229229</v>
      </c>
      <c r="Q619">
        <f t="shared" si="128"/>
        <v>0.69480904836958934</v>
      </c>
      <c r="R619">
        <f t="shared" si="129"/>
        <v>-13.493303685378725</v>
      </c>
      <c r="T619" s="21">
        <f t="shared" si="132"/>
        <v>4.1010275328157153E-4</v>
      </c>
      <c r="W619">
        <v>504</v>
      </c>
      <c r="X619">
        <v>13.734380999999999</v>
      </c>
      <c r="Y619">
        <v>1</v>
      </c>
      <c r="Z619">
        <f t="shared" si="124"/>
        <v>1</v>
      </c>
      <c r="AA619" s="21">
        <f t="shared" si="125"/>
        <v>0.2918314335737886</v>
      </c>
      <c r="AB619">
        <f t="shared" si="137"/>
        <v>1.4533752697761034E-6</v>
      </c>
    </row>
    <row r="620" spans="7:28" x14ac:dyDescent="0.2">
      <c r="G620" s="21"/>
      <c r="H620" s="21">
        <v>505</v>
      </c>
      <c r="I620">
        <f t="shared" si="133"/>
        <v>8.5276883924686655E-3</v>
      </c>
      <c r="J620">
        <f t="shared" si="136"/>
        <v>0.69452413901575816</v>
      </c>
      <c r="K620">
        <f t="shared" si="126"/>
        <v>27.183100040630958</v>
      </c>
      <c r="L620">
        <f t="shared" si="127"/>
        <v>19.569586219964485</v>
      </c>
      <c r="M620">
        <f t="shared" si="134"/>
        <v>0.36452835998966354</v>
      </c>
      <c r="N620" s="21">
        <f t="shared" si="135"/>
        <v>4.8105786539437166E-2</v>
      </c>
      <c r="O620" s="21">
        <f t="shared" si="130"/>
        <v>14.034740121966257</v>
      </c>
      <c r="P620">
        <f t="shared" si="131"/>
        <v>0.46498670126903474</v>
      </c>
      <c r="Q620">
        <f t="shared" si="128"/>
        <v>0.69452413901575816</v>
      </c>
      <c r="R620">
        <f t="shared" si="129"/>
        <v>-13.948992644783392</v>
      </c>
      <c r="T620" s="21">
        <f t="shared" si="132"/>
        <v>4.1013827411867654E-4</v>
      </c>
      <c r="W620">
        <v>505</v>
      </c>
      <c r="X620">
        <v>13.747360999999998</v>
      </c>
      <c r="Y620">
        <v>1</v>
      </c>
      <c r="Z620">
        <f t="shared" si="124"/>
        <v>1</v>
      </c>
      <c r="AA620" s="21">
        <f t="shared" si="125"/>
        <v>0.28737912196625892</v>
      </c>
      <c r="AB620">
        <f t="shared" si="137"/>
        <v>2.1879712223420248E-6</v>
      </c>
    </row>
    <row r="621" spans="7:28" x14ac:dyDescent="0.2">
      <c r="G621" s="21"/>
      <c r="H621" s="21">
        <v>506</v>
      </c>
      <c r="I621">
        <f t="shared" si="133"/>
        <v>8.5245773430502377E-3</v>
      </c>
      <c r="J621">
        <f t="shared" si="136"/>
        <v>0.69423932148554346</v>
      </c>
      <c r="K621">
        <f t="shared" si="126"/>
        <v>27.173300210475556</v>
      </c>
      <c r="L621">
        <f t="shared" si="127"/>
        <v>19.570556845101866</v>
      </c>
      <c r="M621">
        <f t="shared" si="134"/>
        <v>0.36493853428112294</v>
      </c>
      <c r="N621" s="21">
        <f t="shared" si="135"/>
        <v>4.812755604628155E-2</v>
      </c>
      <c r="O621" s="21">
        <f t="shared" si="130"/>
        <v>14.043264699309308</v>
      </c>
      <c r="P621">
        <f t="shared" si="131"/>
        <v>0.46542024244446989</v>
      </c>
      <c r="Q621">
        <f t="shared" si="128"/>
        <v>0.69423932148554346</v>
      </c>
      <c r="R621">
        <f t="shared" si="129"/>
        <v>-14.436373342017516</v>
      </c>
      <c r="T621" s="21">
        <f t="shared" si="132"/>
        <v>4.1017429145939754E-4</v>
      </c>
      <c r="W621">
        <v>506</v>
      </c>
      <c r="X621">
        <v>13.748982999999999</v>
      </c>
      <c r="Y621">
        <v>1</v>
      </c>
      <c r="Z621">
        <f t="shared" si="124"/>
        <v>1</v>
      </c>
      <c r="AA621" s="21">
        <f t="shared" si="125"/>
        <v>0.29428169930930892</v>
      </c>
      <c r="AB621">
        <f t="shared" si="137"/>
        <v>5.2599086726124568E-6</v>
      </c>
    </row>
    <row r="622" spans="7:28" x14ac:dyDescent="0.2">
      <c r="G622" s="21"/>
      <c r="H622" s="21">
        <v>507</v>
      </c>
      <c r="I622">
        <f t="shared" si="133"/>
        <v>8.5214821871742955E-3</v>
      </c>
      <c r="J622">
        <f t="shared" si="136"/>
        <v>0.69395459541781968</v>
      </c>
      <c r="K622">
        <f t="shared" si="126"/>
        <v>27.16352099090285</v>
      </c>
      <c r="L622">
        <f t="shared" si="127"/>
        <v>19.571540537567952</v>
      </c>
      <c r="M622">
        <f t="shared" si="134"/>
        <v>0.365348745085607</v>
      </c>
      <c r="N622" s="21">
        <f t="shared" si="135"/>
        <v>4.8149309867954217E-2</v>
      </c>
      <c r="O622" s="21">
        <f t="shared" si="130"/>
        <v>14.051786181496482</v>
      </c>
      <c r="P622">
        <f t="shared" si="131"/>
        <v>0.4658536443982923</v>
      </c>
      <c r="Q622">
        <f t="shared" si="128"/>
        <v>0.69395459541781968</v>
      </c>
      <c r="R622">
        <f t="shared" si="129"/>
        <v>-14.958871576676971</v>
      </c>
      <c r="T622" s="21">
        <f t="shared" si="132"/>
        <v>4.1021080448405689E-4</v>
      </c>
      <c r="W622">
        <v>507</v>
      </c>
      <c r="X622">
        <v>13.757096000000001</v>
      </c>
      <c r="Y622">
        <v>1</v>
      </c>
      <c r="Z622">
        <f t="shared" si="124"/>
        <v>1</v>
      </c>
      <c r="AA622" s="21">
        <f t="shared" si="125"/>
        <v>0.29469018149648107</v>
      </c>
      <c r="AB622">
        <f t="shared" si="137"/>
        <v>4.5432504350492628E-7</v>
      </c>
    </row>
    <row r="623" spans="7:28" x14ac:dyDescent="0.2">
      <c r="G623" s="21"/>
      <c r="H623" s="21">
        <v>508</v>
      </c>
      <c r="I623">
        <f t="shared" si="133"/>
        <v>8.5184028731792923E-3</v>
      </c>
      <c r="J623">
        <f t="shared" si="136"/>
        <v>0.69366996045258866</v>
      </c>
      <c r="K623">
        <f t="shared" si="126"/>
        <v>27.153762314220188</v>
      </c>
      <c r="L623">
        <f t="shared" si="127"/>
        <v>19.572537274429163</v>
      </c>
      <c r="M623">
        <f t="shared" si="134"/>
        <v>0.3657589928979838</v>
      </c>
      <c r="N623" s="21">
        <f t="shared" si="135"/>
        <v>4.8171048061863203E-2</v>
      </c>
      <c r="O623" s="21">
        <f t="shared" si="130"/>
        <v>14.060304584369661</v>
      </c>
      <c r="P623">
        <f t="shared" si="131"/>
        <v>0.46628690767848141</v>
      </c>
      <c r="Q623">
        <f t="shared" si="128"/>
        <v>0.69366996045258866</v>
      </c>
      <c r="R623">
        <f t="shared" si="129"/>
        <v>-15.520425364186552</v>
      </c>
      <c r="T623" s="21">
        <f t="shared" si="132"/>
        <v>4.1024781237680719E-4</v>
      </c>
      <c r="W623">
        <v>508</v>
      </c>
      <c r="X623">
        <v>13.770076</v>
      </c>
      <c r="Y623">
        <v>1</v>
      </c>
      <c r="Z623">
        <f t="shared" si="124"/>
        <v>1</v>
      </c>
      <c r="AA623" s="21">
        <f t="shared" si="125"/>
        <v>0.29022858436966104</v>
      </c>
      <c r="AB623">
        <f t="shared" si="137"/>
        <v>4.5547938927130312E-7</v>
      </c>
    </row>
    <row r="624" spans="7:28" x14ac:dyDescent="0.2">
      <c r="G624" s="21"/>
      <c r="H624" s="21">
        <v>509</v>
      </c>
      <c r="I624">
        <f t="shared" si="133"/>
        <v>8.5153393497203762E-3</v>
      </c>
      <c r="J624">
        <f t="shared" si="136"/>
        <v>0.69338541623097194</v>
      </c>
      <c r="K624">
        <f t="shared" si="126"/>
        <v>27.144024113068937</v>
      </c>
      <c r="L624">
        <f t="shared" si="127"/>
        <v>19.573547032915283</v>
      </c>
      <c r="M624">
        <f t="shared" si="134"/>
        <v>0.36616927821231438</v>
      </c>
      <c r="N624" s="21">
        <f t="shared" si="135"/>
        <v>4.8192770685217393E-2</v>
      </c>
      <c r="O624" s="21">
        <f t="shared" si="130"/>
        <v>14.068819923719381</v>
      </c>
      <c r="P624">
        <f t="shared" si="131"/>
        <v>0.46672003283131153</v>
      </c>
      <c r="Q624">
        <f t="shared" si="128"/>
        <v>0.69338541623097194</v>
      </c>
      <c r="R624">
        <f t="shared" si="129"/>
        <v>-16.125584384448544</v>
      </c>
      <c r="T624" s="21">
        <f t="shared" si="132"/>
        <v>4.102853143305718E-4</v>
      </c>
      <c r="W624">
        <v>509</v>
      </c>
      <c r="X624">
        <v>13.781433</v>
      </c>
      <c r="Y624">
        <v>1</v>
      </c>
      <c r="Z624">
        <f t="shared" si="124"/>
        <v>1</v>
      </c>
      <c r="AA624" s="21">
        <f t="shared" si="125"/>
        <v>0.28738692371938157</v>
      </c>
      <c r="AB624">
        <f t="shared" si="137"/>
        <v>4.6284925807745878E-7</v>
      </c>
    </row>
    <row r="625" spans="7:28" x14ac:dyDescent="0.2">
      <c r="G625" s="21"/>
      <c r="H625" s="21">
        <v>510</v>
      </c>
      <c r="I625">
        <f t="shared" si="133"/>
        <v>8.5122915657671518E-3</v>
      </c>
      <c r="J625">
        <f t="shared" si="136"/>
        <v>0.69310096239520513</v>
      </c>
      <c r="K625">
        <f t="shared" si="126"/>
        <v>27.134306320422358</v>
      </c>
      <c r="L625">
        <f t="shared" si="127"/>
        <v>19.574569790418511</v>
      </c>
      <c r="M625">
        <f t="shared" si="134"/>
        <v>0.36657960152185842</v>
      </c>
      <c r="N625" s="21">
        <f t="shared" si="135"/>
        <v>4.8214477795027577E-2</v>
      </c>
      <c r="O625" s="21">
        <f t="shared" si="130"/>
        <v>14.077332215285148</v>
      </c>
      <c r="P625">
        <f t="shared" si="131"/>
        <v>0.4671530204013617</v>
      </c>
      <c r="Q625">
        <f t="shared" si="128"/>
        <v>0.69310096239520513</v>
      </c>
      <c r="R625">
        <f t="shared" si="129"/>
        <v>-16.779633536546982</v>
      </c>
      <c r="T625" s="21">
        <f t="shared" si="132"/>
        <v>4.1032330954404728E-4</v>
      </c>
      <c r="W625">
        <v>510</v>
      </c>
      <c r="X625">
        <v>13.789545</v>
      </c>
      <c r="Y625">
        <v>1</v>
      </c>
      <c r="Z625">
        <f t="shared" si="124"/>
        <v>1</v>
      </c>
      <c r="AA625" s="21">
        <f t="shared" si="125"/>
        <v>0.28778721528514772</v>
      </c>
      <c r="AB625">
        <f t="shared" si="137"/>
        <v>1.1376879869780693E-5</v>
      </c>
    </row>
    <row r="626" spans="7:28" x14ac:dyDescent="0.2">
      <c r="G626" s="21"/>
      <c r="H626" s="21">
        <v>511</v>
      </c>
      <c r="I626">
        <f t="shared" si="133"/>
        <v>8.5092594706016635E-3</v>
      </c>
      <c r="J626">
        <f t="shared" si="136"/>
        <v>0.69281659858863132</v>
      </c>
      <c r="K626">
        <f t="shared" si="126"/>
        <v>27.124608869583529</v>
      </c>
      <c r="L626">
        <f t="shared" si="127"/>
        <v>19.575605524492573</v>
      </c>
      <c r="M626">
        <f t="shared" si="134"/>
        <v>0.36698996331908174</v>
      </c>
      <c r="N626" s="21">
        <f t="shared" si="135"/>
        <v>4.8236169448107734E-2</v>
      </c>
      <c r="O626" s="21">
        <f t="shared" si="130"/>
        <v>14.08584147475575</v>
      </c>
      <c r="P626">
        <f t="shared" si="131"/>
        <v>0.46758587093152476</v>
      </c>
      <c r="Q626">
        <f t="shared" si="128"/>
        <v>0.69281659858863132</v>
      </c>
      <c r="R626">
        <f t="shared" si="129"/>
        <v>-17.488747703617602</v>
      </c>
      <c r="T626" s="21">
        <f t="shared" si="132"/>
        <v>4.1036179722331312E-4</v>
      </c>
      <c r="W626">
        <v>511</v>
      </c>
      <c r="X626">
        <v>13.794412999999999</v>
      </c>
      <c r="Y626">
        <v>1</v>
      </c>
      <c r="Z626">
        <f t="shared" si="124"/>
        <v>1</v>
      </c>
      <c r="AA626" s="21">
        <f t="shared" si="125"/>
        <v>0.29142847475575095</v>
      </c>
      <c r="AB626">
        <f t="shared" si="137"/>
        <v>4.4325243598928397E-7</v>
      </c>
    </row>
    <row r="627" spans="7:28" x14ac:dyDescent="0.2">
      <c r="G627" s="21"/>
      <c r="H627" s="21">
        <v>512</v>
      </c>
      <c r="I627">
        <f t="shared" si="133"/>
        <v>8.5062430138161359E-3</v>
      </c>
      <c r="J627">
        <f t="shared" si="136"/>
        <v>0.69253232445569513</v>
      </c>
      <c r="K627">
        <f t="shared" si="126"/>
        <v>27.114931694183252</v>
      </c>
      <c r="L627">
        <f t="shared" si="127"/>
        <v>19.576654212851789</v>
      </c>
      <c r="M627">
        <f t="shared" si="134"/>
        <v>0.36740036409566224</v>
      </c>
      <c r="N627" s="21">
        <f t="shared" si="135"/>
        <v>4.8257845701076121E-2</v>
      </c>
      <c r="O627" s="21">
        <f t="shared" si="130"/>
        <v>14.094347717769566</v>
      </c>
      <c r="P627">
        <f t="shared" si="131"/>
        <v>0.46801858496301724</v>
      </c>
      <c r="Q627">
        <f t="shared" si="128"/>
        <v>0.69253232445569513</v>
      </c>
      <c r="R627">
        <f t="shared" si="129"/>
        <v>-18.260187329840807</v>
      </c>
      <c r="T627" s="21">
        <f t="shared" si="132"/>
        <v>4.1040077658049956E-4</v>
      </c>
      <c r="W627">
        <v>512</v>
      </c>
      <c r="X627">
        <v>13.804147999999998</v>
      </c>
      <c r="Y627">
        <v>1</v>
      </c>
      <c r="Z627">
        <f t="shared" si="124"/>
        <v>1</v>
      </c>
      <c r="AA627" s="21">
        <f t="shared" si="125"/>
        <v>0.29019971776956766</v>
      </c>
      <c r="AB627">
        <f t="shared" si="137"/>
        <v>1.5130722110263358E-6</v>
      </c>
    </row>
    <row r="628" spans="7:28" x14ac:dyDescent="0.2">
      <c r="G628" s="21"/>
      <c r="H628" s="21">
        <v>513</v>
      </c>
      <c r="I628">
        <f t="shared" si="133"/>
        <v>8.5032421453110629E-3</v>
      </c>
      <c r="J628">
        <f t="shared" si="136"/>
        <v>0.69224813964193599</v>
      </c>
      <c r="K628">
        <f t="shared" si="126"/>
        <v>27.105274728177985</v>
      </c>
      <c r="L628">
        <f t="shared" si="127"/>
        <v>19.577715833370195</v>
      </c>
      <c r="M628">
        <f t="shared" si="134"/>
        <v>0.3678108043424978</v>
      </c>
      <c r="N628" s="21">
        <f t="shared" si="135"/>
        <v>4.8279506610356654E-2</v>
      </c>
      <c r="O628" s="21">
        <f t="shared" si="130"/>
        <v>14.102850959914877</v>
      </c>
      <c r="P628">
        <f t="shared" si="131"/>
        <v>0.46845116303538886</v>
      </c>
      <c r="Q628">
        <f t="shared" si="128"/>
        <v>0.69224813964193599</v>
      </c>
      <c r="R628">
        <f t="shared" si="129"/>
        <v>-19.102547942813295</v>
      </c>
      <c r="T628" s="21">
        <f t="shared" si="132"/>
        <v>4.104402468355639E-4</v>
      </c>
      <c r="W628">
        <v>513</v>
      </c>
      <c r="X628">
        <v>13.787922999999999</v>
      </c>
      <c r="Y628">
        <v>1</v>
      </c>
      <c r="Z628">
        <f t="shared" si="124"/>
        <v>1</v>
      </c>
      <c r="AA628" s="21">
        <f t="shared" si="125"/>
        <v>0.31492795991487732</v>
      </c>
      <c r="AB628">
        <f t="shared" si="137"/>
        <v>2.2971393876254992E-8</v>
      </c>
    </row>
    <row r="629" spans="7:28" x14ac:dyDescent="0.2">
      <c r="G629" s="21"/>
      <c r="H629" s="21">
        <v>514</v>
      </c>
      <c r="I629">
        <f t="shared" si="133"/>
        <v>8.5002568152929298E-3</v>
      </c>
      <c r="J629">
        <f t="shared" si="136"/>
        <v>0.69196404379398258</v>
      </c>
      <c r="K629">
        <f t="shared" si="126"/>
        <v>27.095637905847802</v>
      </c>
      <c r="L629">
        <f t="shared" si="127"/>
        <v>19.578790364080643</v>
      </c>
      <c r="M629">
        <f t="shared" si="134"/>
        <v>0.36822128454971181</v>
      </c>
      <c r="N629" s="21">
        <f t="shared" si="135"/>
        <v>4.8301152232179845E-2</v>
      </c>
      <c r="O629" s="21">
        <f t="shared" si="130"/>
        <v>14.111351216730169</v>
      </c>
      <c r="P629">
        <f t="shared" si="131"/>
        <v>0.46888360568653142</v>
      </c>
      <c r="Q629">
        <f t="shared" si="128"/>
        <v>0.69196404379398258</v>
      </c>
      <c r="R629">
        <f t="shared" si="129"/>
        <v>-20.026081817300561</v>
      </c>
      <c r="T629" s="21">
        <f t="shared" si="132"/>
        <v>4.1048020721401457E-4</v>
      </c>
      <c r="W629">
        <v>514</v>
      </c>
      <c r="X629">
        <v>13.817128</v>
      </c>
      <c r="Y629">
        <v>1</v>
      </c>
      <c r="Z629">
        <f t="shared" si="124"/>
        <v>1</v>
      </c>
      <c r="AA629" s="21">
        <f t="shared" si="125"/>
        <v>0.2942232167301686</v>
      </c>
      <c r="AB629">
        <f t="shared" si="137"/>
        <v>1.5277969068414006E-6</v>
      </c>
    </row>
    <row r="630" spans="7:28" x14ac:dyDescent="0.2">
      <c r="G630" s="21"/>
      <c r="H630" s="21">
        <v>515</v>
      </c>
      <c r="I630">
        <f t="shared" si="133"/>
        <v>8.4972869742723622E-3</v>
      </c>
      <c r="J630">
        <f t="shared" si="136"/>
        <v>0.69168003655954635</v>
      </c>
      <c r="K630">
        <f t="shared" si="126"/>
        <v>27.086021161794363</v>
      </c>
      <c r="L630">
        <f t="shared" si="127"/>
        <v>19.579877783173913</v>
      </c>
      <c r="M630">
        <f t="shared" si="134"/>
        <v>0.36863180520666028</v>
      </c>
      <c r="N630" s="21">
        <f t="shared" si="135"/>
        <v>4.8322782622584159E-2</v>
      </c>
      <c r="O630" s="21">
        <f t="shared" si="130"/>
        <v>14.119848503704441</v>
      </c>
      <c r="P630">
        <f t="shared" si="131"/>
        <v>0.46931591345268858</v>
      </c>
      <c r="Q630">
        <f t="shared" si="128"/>
        <v>0.69168003655954635</v>
      </c>
      <c r="R630">
        <f t="shared" si="129"/>
        <v>-21.04311734587262</v>
      </c>
      <c r="T630" s="21">
        <f t="shared" si="132"/>
        <v>4.105206569484654E-4</v>
      </c>
      <c r="W630">
        <v>515</v>
      </c>
      <c r="X630">
        <v>13.839842000000001</v>
      </c>
      <c r="Y630">
        <v>1</v>
      </c>
      <c r="Z630">
        <f t="shared" si="124"/>
        <v>1</v>
      </c>
      <c r="AA630" s="21">
        <f t="shared" si="125"/>
        <v>0.28000650370444014</v>
      </c>
      <c r="AB630">
        <f t="shared" si="137"/>
        <v>4.7854153696608154E-5</v>
      </c>
    </row>
    <row r="631" spans="7:28" x14ac:dyDescent="0.2">
      <c r="G631" s="21"/>
      <c r="H631" s="21">
        <v>516</v>
      </c>
      <c r="I631">
        <f t="shared" si="133"/>
        <v>8.4943325730619419E-3</v>
      </c>
      <c r="J631">
        <f t="shared" si="136"/>
        <v>0.69139611758741548</v>
      </c>
      <c r="K631">
        <f t="shared" si="126"/>
        <v>27.076424430938875</v>
      </c>
      <c r="L631">
        <f t="shared" si="127"/>
        <v>19.580978068997844</v>
      </c>
      <c r="M631">
        <f t="shared" si="134"/>
        <v>0.36904236680193858</v>
      </c>
      <c r="N631" s="21">
        <f t="shared" si="135"/>
        <v>4.8344397837417112E-2</v>
      </c>
      <c r="O631" s="21">
        <f t="shared" si="130"/>
        <v>14.128342836277502</v>
      </c>
      <c r="P631">
        <f t="shared" si="131"/>
        <v>0.46974808686846514</v>
      </c>
      <c r="Q631">
        <f t="shared" si="128"/>
        <v>0.69139611758741548</v>
      </c>
      <c r="R631">
        <f t="shared" si="129"/>
        <v>-22.168612588248479</v>
      </c>
      <c r="T631" s="21">
        <f t="shared" si="132"/>
        <v>4.105615952783026E-4</v>
      </c>
      <c r="W631">
        <v>516</v>
      </c>
      <c r="X631">
        <v>13.841464999999999</v>
      </c>
      <c r="Y631">
        <v>1</v>
      </c>
      <c r="Z631">
        <f t="shared" si="124"/>
        <v>1</v>
      </c>
      <c r="AA631" s="21">
        <f t="shared" si="125"/>
        <v>0.28687783627750285</v>
      </c>
      <c r="AB631">
        <f t="shared" si="137"/>
        <v>3.4093334492246232E-5</v>
      </c>
    </row>
    <row r="632" spans="7:28" x14ac:dyDescent="0.2">
      <c r="G632" s="21"/>
      <c r="H632" s="21">
        <v>517</v>
      </c>
      <c r="I632">
        <f t="shared" si="133"/>
        <v>8.4913935627742021E-3</v>
      </c>
      <c r="J632">
        <f t="shared" si="136"/>
        <v>0.69111228652744883</v>
      </c>
      <c r="K632">
        <f t="shared" si="126"/>
        <v>27.06684764852012</v>
      </c>
      <c r="L632">
        <f t="shared" si="127"/>
        <v>19.582091200056468</v>
      </c>
      <c r="M632">
        <f t="shared" si="134"/>
        <v>0.36945296982338799</v>
      </c>
      <c r="N632" s="21">
        <f t="shared" si="135"/>
        <v>4.8365997932336389E-2</v>
      </c>
      <c r="O632" s="21">
        <f t="shared" si="130"/>
        <v>14.136834229840277</v>
      </c>
      <c r="P632">
        <f t="shared" si="131"/>
        <v>0.47018012646683588</v>
      </c>
      <c r="Q632">
        <f t="shared" si="128"/>
        <v>0.69111228652744883</v>
      </c>
      <c r="R632">
        <f t="shared" si="129"/>
        <v>-23.420895906610451</v>
      </c>
      <c r="T632" s="21">
        <f t="shared" si="132"/>
        <v>4.1060302144940719E-4</v>
      </c>
      <c r="W632">
        <v>517</v>
      </c>
      <c r="X632">
        <v>13.852822</v>
      </c>
      <c r="Y632">
        <v>1</v>
      </c>
      <c r="Z632">
        <f t="shared" si="124"/>
        <v>1</v>
      </c>
      <c r="AA632" s="21">
        <f t="shared" si="125"/>
        <v>0.28401222984027719</v>
      </c>
      <c r="AB632">
        <f t="shared" si="137"/>
        <v>3.1887763238064711E-6</v>
      </c>
    </row>
    <row r="633" spans="7:28" x14ac:dyDescent="0.2">
      <c r="G633" s="21"/>
      <c r="H633" s="21">
        <v>518</v>
      </c>
      <c r="I633">
        <f t="shared" si="133"/>
        <v>8.4884698948197203E-3</v>
      </c>
      <c r="J633">
        <f t="shared" si="136"/>
        <v>0.69082854303057006</v>
      </c>
      <c r="K633">
        <f t="shared" si="126"/>
        <v>27.057290750092449</v>
      </c>
      <c r="L633">
        <f t="shared" si="127"/>
        <v>19.583217155009134</v>
      </c>
      <c r="M633">
        <f t="shared" si="134"/>
        <v>0.3698636147581017</v>
      </c>
      <c r="N633" s="21">
        <f t="shared" si="135"/>
        <v>4.8387582962811038E-2</v>
      </c>
      <c r="O633" s="21">
        <f t="shared" si="130"/>
        <v>14.145322699735097</v>
      </c>
      <c r="P633">
        <f t="shared" si="131"/>
        <v>0.47061203277915492</v>
      </c>
      <c r="Q633">
        <f t="shared" si="128"/>
        <v>0.69082854303057006</v>
      </c>
      <c r="R633">
        <f t="shared" si="129"/>
        <v>-24.822671859098659</v>
      </c>
      <c r="T633" s="21">
        <f t="shared" si="132"/>
        <v>4.1064493471371089E-4</v>
      </c>
      <c r="W633">
        <v>518</v>
      </c>
      <c r="X633">
        <v>13.896629000000001</v>
      </c>
      <c r="Y633">
        <v>1</v>
      </c>
      <c r="Z633">
        <f t="shared" si="124"/>
        <v>1</v>
      </c>
      <c r="AA633" s="21">
        <f t="shared" si="125"/>
        <v>0.24869369973509592</v>
      </c>
      <c r="AB633">
        <f t="shared" si="137"/>
        <v>2.9815023339530803E-6</v>
      </c>
    </row>
    <row r="634" spans="7:28" x14ac:dyDescent="0.2">
      <c r="G634" s="21"/>
      <c r="H634" s="21">
        <v>519</v>
      </c>
      <c r="I634">
        <f t="shared" si="133"/>
        <v>8.4855615209050092E-3</v>
      </c>
      <c r="J634">
        <f t="shared" si="136"/>
        <v>0.6905448867487618</v>
      </c>
      <c r="K634">
        <f t="shared" si="126"/>
        <v>27.047753671523829</v>
      </c>
      <c r="L634">
        <f t="shared" si="127"/>
        <v>19.584355912669661</v>
      </c>
      <c r="M634">
        <f t="shared" si="134"/>
        <v>0.37027430209243167</v>
      </c>
      <c r="N634" s="21">
        <f t="shared" si="135"/>
        <v>4.8409152984122593E-2</v>
      </c>
      <c r="O634" s="21">
        <f t="shared" si="130"/>
        <v>14.153808261256001</v>
      </c>
      <c r="P634">
        <f t="shared" si="131"/>
        <v>0.47104380633516463</v>
      </c>
      <c r="Q634">
        <f t="shared" si="128"/>
        <v>0.6905448867487618</v>
      </c>
      <c r="R634">
        <f t="shared" si="129"/>
        <v>-26.402410223202473</v>
      </c>
      <c r="T634" s="21">
        <f t="shared" si="132"/>
        <v>4.1068733432997329E-4</v>
      </c>
      <c r="W634">
        <v>519</v>
      </c>
      <c r="X634">
        <v>13.873913999999999</v>
      </c>
      <c r="Y634">
        <v>1</v>
      </c>
      <c r="Z634">
        <f t="shared" si="124"/>
        <v>1</v>
      </c>
      <c r="AA634" s="21">
        <f t="shared" si="125"/>
        <v>0.27989426125600225</v>
      </c>
      <c r="AB634">
        <f t="shared" si="137"/>
        <v>5.4399253115845284E-6</v>
      </c>
    </row>
    <row r="635" spans="7:28" x14ac:dyDescent="0.2">
      <c r="G635" s="21"/>
      <c r="H635" s="21">
        <v>520</v>
      </c>
      <c r="I635">
        <f t="shared" si="133"/>
        <v>8.4826683930306224E-3</v>
      </c>
      <c r="J635">
        <f t="shared" si="136"/>
        <v>0.69026131733505891</v>
      </c>
      <c r="K635">
        <f t="shared" si="126"/>
        <v>27.038236348993863</v>
      </c>
      <c r="L635">
        <f t="shared" si="127"/>
        <v>19.585507452005501</v>
      </c>
      <c r="M635">
        <f t="shared" si="134"/>
        <v>0.37068503231199573</v>
      </c>
      <c r="N635" s="21">
        <f t="shared" si="135"/>
        <v>4.8430708051366241E-2</v>
      </c>
      <c r="O635" s="21">
        <f t="shared" si="130"/>
        <v>14.162290929649032</v>
      </c>
      <c r="P635">
        <f t="shared" si="131"/>
        <v>0.47147544766300503</v>
      </c>
      <c r="Q635">
        <f t="shared" si="128"/>
        <v>0.69026131733505891</v>
      </c>
      <c r="R635">
        <f t="shared" si="129"/>
        <v>-28.196299939148791</v>
      </c>
      <c r="T635" s="21">
        <f t="shared" si="132"/>
        <v>4.1073021956405942E-4</v>
      </c>
      <c r="W635">
        <v>520</v>
      </c>
      <c r="X635">
        <v>13.878782000000001</v>
      </c>
      <c r="Y635">
        <v>1</v>
      </c>
      <c r="Z635">
        <f t="shared" si="124"/>
        <v>1</v>
      </c>
      <c r="AA635" s="21">
        <f t="shared" si="125"/>
        <v>0.28350892964903096</v>
      </c>
      <c r="AB635">
        <f t="shared" si="137"/>
        <v>1.3597044172284491E-5</v>
      </c>
    </row>
    <row r="636" spans="7:28" x14ac:dyDescent="0.2">
      <c r="G636" s="21"/>
      <c r="H636" s="21">
        <v>521</v>
      </c>
      <c r="I636">
        <f t="shared" si="133"/>
        <v>8.479790463489182E-3</v>
      </c>
      <c r="J636">
        <f t="shared" si="136"/>
        <v>0.68997783444354388</v>
      </c>
      <c r="K636">
        <f t="shared" si="126"/>
        <v>27.028738718991868</v>
      </c>
      <c r="L636">
        <f t="shared" si="127"/>
        <v>19.586671752136873</v>
      </c>
      <c r="M636">
        <f t="shared" si="134"/>
        <v>0.37109580590168251</v>
      </c>
      <c r="N636" s="21">
        <f t="shared" si="135"/>
        <v>4.8452248219451877E-2</v>
      </c>
      <c r="O636" s="21">
        <f t="shared" si="130"/>
        <v>14.170770720112522</v>
      </c>
      <c r="P636">
        <f t="shared" si="131"/>
        <v>0.47190695728922266</v>
      </c>
      <c r="Q636">
        <f t="shared" si="128"/>
        <v>0.68997783444354388</v>
      </c>
      <c r="R636">
        <f t="shared" si="129"/>
        <v>-30.251055510784241</v>
      </c>
      <c r="T636" s="21">
        <f t="shared" si="132"/>
        <v>4.107735896867748E-4</v>
      </c>
      <c r="W636">
        <v>521</v>
      </c>
      <c r="X636">
        <v>13.880403999999999</v>
      </c>
      <c r="Y636">
        <v>1</v>
      </c>
      <c r="Z636">
        <f t="shared" si="124"/>
        <v>1</v>
      </c>
      <c r="AA636" s="21">
        <f t="shared" si="125"/>
        <v>0.29036672011252307</v>
      </c>
      <c r="AB636">
        <f t="shared" si="137"/>
        <v>1.5065104836329766E-5</v>
      </c>
    </row>
    <row r="637" spans="7:28" x14ac:dyDescent="0.2">
      <c r="G637" s="21"/>
      <c r="H637" s="21">
        <v>522</v>
      </c>
      <c r="I637">
        <f t="shared" si="133"/>
        <v>8.4769276848634216E-3</v>
      </c>
      <c r="J637">
        <f t="shared" si="136"/>
        <v>0.6896944377293398</v>
      </c>
      <c r="K637">
        <f t="shared" si="126"/>
        <v>27.019260718314957</v>
      </c>
      <c r="L637">
        <f t="shared" si="127"/>
        <v>19.587848792335961</v>
      </c>
      <c r="M637">
        <f t="shared" si="134"/>
        <v>0.37150662334565926</v>
      </c>
      <c r="N637" s="21">
        <f t="shared" si="135"/>
        <v>4.8473773543105253E-2</v>
      </c>
      <c r="O637" s="21">
        <f t="shared" si="130"/>
        <v>14.179247647797386</v>
      </c>
      <c r="P637">
        <f t="shared" si="131"/>
        <v>0.47233833573877887</v>
      </c>
      <c r="Q637">
        <f t="shared" si="128"/>
        <v>0.6896944377293398</v>
      </c>
      <c r="R637">
        <f t="shared" si="129"/>
        <v>-32.628043777809317</v>
      </c>
      <c r="T637" s="21">
        <f t="shared" si="132"/>
        <v>4.1081744397675202E-4</v>
      </c>
      <c r="W637">
        <v>522</v>
      </c>
      <c r="X637">
        <v>13.906364</v>
      </c>
      <c r="Y637">
        <v>1</v>
      </c>
      <c r="Z637">
        <f t="shared" si="124"/>
        <v>1</v>
      </c>
      <c r="AA637" s="21">
        <f t="shared" si="125"/>
        <v>0.27288364779738572</v>
      </c>
      <c r="AB637">
        <f t="shared" si="137"/>
        <v>8.5915512880355564E-9</v>
      </c>
    </row>
    <row r="638" spans="7:28" x14ac:dyDescent="0.2">
      <c r="G638" s="21"/>
      <c r="H638" s="21">
        <v>523</v>
      </c>
      <c r="I638">
        <f t="shared" si="133"/>
        <v>8.4740800100243235E-3</v>
      </c>
      <c r="J638">
        <f t="shared" si="136"/>
        <v>0.68941112684860528</v>
      </c>
      <c r="K638">
        <f t="shared" si="126"/>
        <v>27.009802284066112</v>
      </c>
      <c r="L638">
        <f t="shared" si="127"/>
        <v>19.589038552026057</v>
      </c>
      <c r="M638">
        <f t="shared" si="134"/>
        <v>0.37191748512737738</v>
      </c>
      <c r="N638" s="21">
        <f t="shared" si="135"/>
        <v>4.8495284076869129E-2</v>
      </c>
      <c r="O638" s="21">
        <f t="shared" si="130"/>
        <v>14.187721727807411</v>
      </c>
      <c r="P638">
        <f t="shared" si="131"/>
        <v>0.47276958353505943</v>
      </c>
      <c r="Q638">
        <f t="shared" si="128"/>
        <v>0.68941112684860528</v>
      </c>
      <c r="R638">
        <f t="shared" si="129"/>
        <v>-35.409517477527139</v>
      </c>
      <c r="T638" s="21">
        <f t="shared" si="132"/>
        <v>4.1086178171811927E-4</v>
      </c>
      <c r="W638">
        <v>523</v>
      </c>
      <c r="X638">
        <v>13.925833999999998</v>
      </c>
      <c r="Y638">
        <v>1</v>
      </c>
      <c r="Z638">
        <f t="shared" ref="Z638:Z701" si="138">Y638</f>
        <v>1</v>
      </c>
      <c r="AA638" s="21">
        <f t="shared" ref="AA638:AA701" si="139">IF(X638&gt;$B$8+$B$9,"",ABS(X638-O638))</f>
        <v>0.26188772780741232</v>
      </c>
      <c r="AB638">
        <f t="shared" si="137"/>
        <v>3.2574084631333438E-8</v>
      </c>
    </row>
    <row r="639" spans="7:28" x14ac:dyDescent="0.2">
      <c r="G639" s="21"/>
      <c r="H639" s="21">
        <v>524</v>
      </c>
      <c r="I639">
        <f t="shared" si="133"/>
        <v>8.4712473921291324E-3</v>
      </c>
      <c r="J639">
        <f t="shared" si="136"/>
        <v>0.68912790145852831</v>
      </c>
      <c r="K639">
        <f t="shared" si="126"/>
        <v>27.00036335365229</v>
      </c>
      <c r="L639">
        <f t="shared" si="127"/>
        <v>19.590241010780762</v>
      </c>
      <c r="M639">
        <f t="shared" si="134"/>
        <v>0.3723283917295791</v>
      </c>
      <c r="N639" s="21">
        <f t="shared" si="135"/>
        <v>4.8516779875104311E-2</v>
      </c>
      <c r="O639" s="21">
        <f t="shared" si="130"/>
        <v>14.196192975199541</v>
      </c>
      <c r="P639">
        <f t="shared" si="131"/>
        <v>0.47320070119988311</v>
      </c>
      <c r="Q639">
        <f t="shared" si="128"/>
        <v>0.68912790145852831</v>
      </c>
      <c r="R639">
        <f t="shared" si="129"/>
        <v>-38.708327104364805</v>
      </c>
      <c r="T639" s="21">
        <f t="shared" si="132"/>
        <v>4.1090660220172159E-4</v>
      </c>
      <c r="W639">
        <v>524</v>
      </c>
      <c r="X639">
        <v>13.924211</v>
      </c>
      <c r="Y639">
        <v>1</v>
      </c>
      <c r="Z639">
        <f t="shared" si="138"/>
        <v>1</v>
      </c>
      <c r="AA639" s="21">
        <f t="shared" si="139"/>
        <v>0.27198197519954093</v>
      </c>
      <c r="AB639">
        <f t="shared" si="137"/>
        <v>2.3576827443334616E-6</v>
      </c>
    </row>
    <row r="640" spans="7:28" x14ac:dyDescent="0.2">
      <c r="G640" s="21"/>
      <c r="H640" s="21">
        <v>525</v>
      </c>
      <c r="I640">
        <f t="shared" si="133"/>
        <v>8.4684297846195165E-3</v>
      </c>
      <c r="J640">
        <f t="shared" si="136"/>
        <v>0.68884476121732074</v>
      </c>
      <c r="K640">
        <f t="shared" si="126"/>
        <v>26.990943864782558</v>
      </c>
      <c r="L640">
        <f t="shared" si="127"/>
        <v>19.591456148323161</v>
      </c>
      <c r="M640">
        <f t="shared" si="134"/>
        <v>0.37273934363430339</v>
      </c>
      <c r="N640" s="21">
        <f t="shared" si="135"/>
        <v>4.8538260991990781E-2</v>
      </c>
      <c r="O640" s="21">
        <f t="shared" si="130"/>
        <v>14.20466140498416</v>
      </c>
      <c r="P640">
        <f t="shared" si="131"/>
        <v>0.47363168925351018</v>
      </c>
      <c r="Q640">
        <f t="shared" si="128"/>
        <v>0.68884476121732074</v>
      </c>
      <c r="R640">
        <f t="shared" si="129"/>
        <v>-42.68360759479134</v>
      </c>
      <c r="T640" s="21">
        <f t="shared" si="132"/>
        <v>4.1095190472428822E-4</v>
      </c>
      <c r="W640">
        <v>525</v>
      </c>
      <c r="X640">
        <v>13.924211</v>
      </c>
      <c r="Y640">
        <v>1</v>
      </c>
      <c r="Z640">
        <f t="shared" si="138"/>
        <v>1</v>
      </c>
      <c r="AA640" s="21">
        <f t="shared" si="139"/>
        <v>0.28045040498416007</v>
      </c>
      <c r="AB640">
        <f t="shared" si="137"/>
        <v>3.9093793585446067E-6</v>
      </c>
    </row>
    <row r="641" spans="7:28" x14ac:dyDescent="0.2">
      <c r="G641" s="21"/>
      <c r="H641" s="21">
        <v>526</v>
      </c>
      <c r="I641">
        <f t="shared" si="133"/>
        <v>8.4656271412197233E-3</v>
      </c>
      <c r="J641">
        <f t="shared" si="136"/>
        <v>0.68856170578421216</v>
      </c>
      <c r="K641">
        <f t="shared" si="126"/>
        <v>26.981543755466205</v>
      </c>
      <c r="L641">
        <f t="shared" si="127"/>
        <v>19.592683944525032</v>
      </c>
      <c r="M641">
        <f t="shared" si="134"/>
        <v>0.37315034132289304</v>
      </c>
      <c r="N641" s="21">
        <f t="shared" si="135"/>
        <v>4.8559727481528765E-2</v>
      </c>
      <c r="O641" s="21">
        <f t="shared" si="130"/>
        <v>14.21312703212538</v>
      </c>
      <c r="P641">
        <f t="shared" si="131"/>
        <v>0.47406254821465144</v>
      </c>
      <c r="Q641">
        <f t="shared" si="128"/>
        <v>0.68856170578421216</v>
      </c>
      <c r="R641">
        <f t="shared" si="129"/>
        <v>-47.567218179853121</v>
      </c>
      <c r="T641" s="21">
        <f t="shared" si="132"/>
        <v>4.109976885896538E-4</v>
      </c>
      <c r="W641">
        <v>526</v>
      </c>
      <c r="X641">
        <v>13.930700999999999</v>
      </c>
      <c r="Y641">
        <v>1</v>
      </c>
      <c r="Z641">
        <f t="shared" si="138"/>
        <v>1</v>
      </c>
      <c r="AA641" s="21">
        <f t="shared" si="139"/>
        <v>0.28242603212538064</v>
      </c>
      <c r="AB641">
        <f t="shared" si="137"/>
        <v>7.7594919949115789E-6</v>
      </c>
    </row>
    <row r="642" spans="7:28" x14ac:dyDescent="0.2">
      <c r="G642" s="21"/>
      <c r="H642" s="21">
        <v>527</v>
      </c>
      <c r="I642">
        <f t="shared" si="133"/>
        <v>8.4628394159346719E-3</v>
      </c>
      <c r="J642">
        <f t="shared" si="136"/>
        <v>0.68827873481944501</v>
      </c>
      <c r="K642">
        <f t="shared" si="126"/>
        <v>26.972162964010909</v>
      </c>
      <c r="L642">
        <f t="shared" si="127"/>
        <v>19.593924379406019</v>
      </c>
      <c r="M642">
        <f t="shared" si="134"/>
        <v>0.37356138527599952</v>
      </c>
      <c r="N642" s="21">
        <f t="shared" si="135"/>
        <v>4.8581179397539843E-2</v>
      </c>
      <c r="O642" s="21">
        <f t="shared" si="130"/>
        <v>14.221589871541314</v>
      </c>
      <c r="P642">
        <f t="shared" si="131"/>
        <v>0.47449327860047658</v>
      </c>
      <c r="Q642">
        <f t="shared" si="128"/>
        <v>0.68827873481944501</v>
      </c>
      <c r="R642">
        <f t="shared" si="129"/>
        <v>-53.710644461181829</v>
      </c>
      <c r="T642" s="21">
        <f t="shared" si="132"/>
        <v>4.1104395310648245E-4</v>
      </c>
      <c r="W642">
        <v>527</v>
      </c>
      <c r="X642">
        <v>13.940435999999998</v>
      </c>
      <c r="Y642">
        <v>1</v>
      </c>
      <c r="Z642">
        <f t="shared" si="138"/>
        <v>1</v>
      </c>
      <c r="AA642" s="21">
        <f t="shared" si="139"/>
        <v>0.28115387154131533</v>
      </c>
      <c r="AB642">
        <f t="shared" si="137"/>
        <v>2.1362318040903583E-7</v>
      </c>
    </row>
    <row r="643" spans="7:28" x14ac:dyDescent="0.2">
      <c r="G643" s="21"/>
      <c r="H643" s="21">
        <v>528</v>
      </c>
      <c r="I643">
        <f t="shared" si="133"/>
        <v>8.4600665630481225E-3</v>
      </c>
      <c r="J643">
        <f t="shared" si="136"/>
        <v>0.68799584798426805</v>
      </c>
      <c r="K643">
        <f t="shared" ref="K643:K706" si="140">IF(O643&lt;$B$8+$B$9,0.5*(($B$8+$B$9)^2+O643^2)/O643-$B$9,$B$8)</f>
        <v>26.962801429020889</v>
      </c>
      <c r="L643">
        <f t="shared" ref="L643:L706" si="141">0.5*Z643*K643/J643/$B$7</f>
        <v>19.595177433132875</v>
      </c>
      <c r="M643">
        <f t="shared" si="134"/>
        <v>0.37397247597359062</v>
      </c>
      <c r="N643" s="21">
        <f t="shared" si="135"/>
        <v>4.860261679366798E-2</v>
      </c>
      <c r="O643" s="21">
        <f t="shared" si="130"/>
        <v>14.230049938104361</v>
      </c>
      <c r="P643">
        <f t="shared" si="131"/>
        <v>0.47492388092662285</v>
      </c>
      <c r="Q643">
        <f t="shared" ref="Q643:Q706" si="142">1-B$15*P643</f>
        <v>0.68799584798426805</v>
      </c>
      <c r="R643">
        <f t="shared" ref="R643:R706" si="143">$E$15/(P643+$E$16)</f>
        <v>-61.673574058420073</v>
      </c>
      <c r="T643" s="21">
        <f t="shared" si="132"/>
        <v>4.1109069759109884E-4</v>
      </c>
      <c r="W643">
        <v>528</v>
      </c>
      <c r="X643">
        <v>13.945302999999999</v>
      </c>
      <c r="Y643">
        <v>1</v>
      </c>
      <c r="Z643">
        <f t="shared" si="138"/>
        <v>1</v>
      </c>
      <c r="AA643" s="21">
        <f t="shared" si="139"/>
        <v>0.28474693810436236</v>
      </c>
      <c r="AB643">
        <f t="shared" si="137"/>
        <v>4.3574866519648435E-6</v>
      </c>
    </row>
    <row r="644" spans="7:28" x14ac:dyDescent="0.2">
      <c r="G644" s="21"/>
      <c r="H644" s="21">
        <v>529</v>
      </c>
      <c r="I644">
        <f t="shared" si="133"/>
        <v>8.4573085371208896E-3</v>
      </c>
      <c r="J644">
        <f t="shared" si="136"/>
        <v>0.68771304494093144</v>
      </c>
      <c r="K644">
        <f t="shared" si="140"/>
        <v>26.953459089395079</v>
      </c>
      <c r="L644">
        <f t="shared" si="141"/>
        <v>19.596443086018635</v>
      </c>
      <c r="M644">
        <f t="shared" si="134"/>
        <v>0.37438361389495556</v>
      </c>
      <c r="N644" s="21">
        <f t="shared" si="135"/>
        <v>4.8624039723380648E-2</v>
      </c>
      <c r="O644" s="21">
        <f t="shared" ref="O644:O707" si="144">O643+I644*(H644-H643)</f>
        <v>14.238507246641483</v>
      </c>
      <c r="P644">
        <f t="shared" ref="P644:P707" si="145">MIN(O644/(K644+$B$9),1)</f>
        <v>0.47535435570720375</v>
      </c>
      <c r="Q644">
        <f t="shared" si="142"/>
        <v>0.68771304494093144</v>
      </c>
      <c r="R644">
        <f t="shared" si="143"/>
        <v>-72.404854355801902</v>
      </c>
      <c r="T644" s="21">
        <f t="shared" ref="T644:T707" si="146">(M644-M643)/(H644-H643)</f>
        <v>4.1113792136493466E-4</v>
      </c>
      <c r="W644">
        <v>529</v>
      </c>
      <c r="X644">
        <v>13.959906</v>
      </c>
      <c r="Y644">
        <v>1</v>
      </c>
      <c r="Z644">
        <f t="shared" si="138"/>
        <v>1</v>
      </c>
      <c r="AA644" s="21">
        <f t="shared" si="139"/>
        <v>0.27860124664148245</v>
      </c>
      <c r="AB644">
        <f t="shared" si="137"/>
        <v>4.3689781467104008E-6</v>
      </c>
    </row>
    <row r="645" spans="7:28" x14ac:dyDescent="0.2">
      <c r="G645" s="21"/>
      <c r="H645" s="21">
        <v>530</v>
      </c>
      <c r="I645">
        <f t="shared" ref="I645:I708" si="147">IF(P644&lt;0.999,MAX(0,MIN(10000000,(L644/$E$8/M644^$E$10)^(1/$E$9)/N644)),0.1)</f>
        <v>8.4545652929889706E-3</v>
      </c>
      <c r="J645">
        <f t="shared" si="136"/>
        <v>0.68743032535268078</v>
      </c>
      <c r="K645">
        <f t="shared" si="140"/>
        <v>26.944135884325323</v>
      </c>
      <c r="L645">
        <f t="shared" si="141"/>
        <v>19.597721318521877</v>
      </c>
      <c r="M645">
        <f t="shared" ref="M645:M708" si="148">-LN(J645)</f>
        <v>0.37479479951871147</v>
      </c>
      <c r="N645" s="21">
        <f t="shared" ref="N645:N708" si="149">-$B$15*(O645-2*(K645+$B$9))/(K645+$B$9)^2/J645</f>
        <v>4.8645448239969823E-2</v>
      </c>
      <c r="O645" s="21">
        <f t="shared" si="144"/>
        <v>14.246961811934472</v>
      </c>
      <c r="P645">
        <f t="shared" si="145"/>
        <v>0.4757847034548171</v>
      </c>
      <c r="Q645">
        <f t="shared" si="142"/>
        <v>0.68743032535268078</v>
      </c>
      <c r="R645">
        <f t="shared" si="143"/>
        <v>-87.651894758835823</v>
      </c>
      <c r="T645" s="21">
        <f t="shared" si="146"/>
        <v>4.1118562375591639E-4</v>
      </c>
      <c r="W645">
        <v>530</v>
      </c>
      <c r="X645">
        <v>13.977753</v>
      </c>
      <c r="Y645">
        <v>1</v>
      </c>
      <c r="Z645">
        <f t="shared" si="138"/>
        <v>1</v>
      </c>
      <c r="AA645" s="21">
        <f t="shared" si="139"/>
        <v>0.26920881193447244</v>
      </c>
      <c r="AB645">
        <f t="shared" si="137"/>
        <v>1.186765299624783E-5</v>
      </c>
    </row>
    <row r="646" spans="7:28" x14ac:dyDescent="0.2">
      <c r="G646" s="21"/>
      <c r="H646" s="21">
        <v>531</v>
      </c>
      <c r="I646">
        <f t="shared" si="147"/>
        <v>8.4518367857618244E-3</v>
      </c>
      <c r="J646">
        <f t="shared" si="136"/>
        <v>0.68714768888375177</v>
      </c>
      <c r="K646">
        <f t="shared" si="140"/>
        <v>26.934831753294588</v>
      </c>
      <c r="L646">
        <f t="shared" si="141"/>
        <v>19.599012111245919</v>
      </c>
      <c r="M646">
        <f t="shared" si="148"/>
        <v>0.37520603332280977</v>
      </c>
      <c r="N646" s="21">
        <f t="shared" si="149"/>
        <v>4.8666842396553084E-2</v>
      </c>
      <c r="O646" s="21">
        <f t="shared" si="144"/>
        <v>14.255413648720234</v>
      </c>
      <c r="P646">
        <f t="shared" si="145"/>
        <v>0.47621492468055382</v>
      </c>
      <c r="Q646">
        <f t="shared" si="142"/>
        <v>0.68714768888375177</v>
      </c>
      <c r="R646">
        <f t="shared" si="143"/>
        <v>-111.02462733050655</v>
      </c>
      <c r="T646" s="21">
        <f t="shared" si="146"/>
        <v>4.1123380409829879E-4</v>
      </c>
      <c r="W646">
        <v>531</v>
      </c>
      <c r="X646">
        <v>13.987487999999999</v>
      </c>
      <c r="Y646">
        <v>1</v>
      </c>
      <c r="Z646">
        <f t="shared" si="138"/>
        <v>1</v>
      </c>
      <c r="AA646" s="21">
        <f t="shared" si="139"/>
        <v>0.26792564872023483</v>
      </c>
      <c r="AB646">
        <f t="shared" si="137"/>
        <v>1.8139085782611185E-5</v>
      </c>
    </row>
    <row r="647" spans="7:28" x14ac:dyDescent="0.2">
      <c r="G647" s="21"/>
      <c r="H647" s="21">
        <v>532</v>
      </c>
      <c r="I647">
        <f t="shared" si="147"/>
        <v>8.4491229708205141E-3</v>
      </c>
      <c r="J647">
        <f t="shared" ref="J647:J710" si="150">Q647</f>
        <v>0.68686513519936476</v>
      </c>
      <c r="K647">
        <f t="shared" si="140"/>
        <v>26.925546636075165</v>
      </c>
      <c r="L647">
        <f t="shared" si="141"/>
        <v>19.600315444938065</v>
      </c>
      <c r="M647">
        <f t="shared" si="148"/>
        <v>0.37561731578454144</v>
      </c>
      <c r="N647" s="21">
        <f t="shared" si="149"/>
        <v>4.8688222246074608E-2</v>
      </c>
      <c r="O647" s="21">
        <f t="shared" si="144"/>
        <v>14.263862771691054</v>
      </c>
      <c r="P647">
        <f t="shared" si="145"/>
        <v>0.47664501989400609</v>
      </c>
      <c r="Q647">
        <f t="shared" si="142"/>
        <v>0.68686513519936476</v>
      </c>
      <c r="R647">
        <f t="shared" si="143"/>
        <v>-151.37849183667197</v>
      </c>
      <c r="T647" s="21">
        <f t="shared" si="146"/>
        <v>4.1128246173166572E-4</v>
      </c>
      <c r="W647">
        <v>532</v>
      </c>
      <c r="X647">
        <v>13.993977999999998</v>
      </c>
      <c r="Y647">
        <v>1</v>
      </c>
      <c r="Z647">
        <f t="shared" si="138"/>
        <v>1</v>
      </c>
      <c r="AA647" s="21">
        <f t="shared" si="139"/>
        <v>0.26988477169105529</v>
      </c>
      <c r="AB647">
        <f t="shared" ref="AB647:AB710" si="151">IF(OR(Z644&lt;&gt;Z650,X647&gt;$B$8+$B$9),"",((X650-X644)/(W650-W644)-(O650-O644)/(W650-W644))^2)</f>
        <v>4.402473082317884E-6</v>
      </c>
    </row>
    <row r="648" spans="7:28" x14ac:dyDescent="0.2">
      <c r="G648" s="21"/>
      <c r="H648" s="21">
        <v>533</v>
      </c>
      <c r="I648">
        <f t="shared" si="147"/>
        <v>8.4464238038160222E-3</v>
      </c>
      <c r="J648">
        <f t="shared" si="150"/>
        <v>0.6865826639657191</v>
      </c>
      <c r="K648">
        <f t="shared" si="140"/>
        <v>26.916280472726896</v>
      </c>
      <c r="L648">
        <f t="shared" si="141"/>
        <v>19.601631300488837</v>
      </c>
      <c r="M648">
        <f t="shared" si="148"/>
        <v>0.37602864738054398</v>
      </c>
      <c r="N648" s="21">
        <f t="shared" si="149"/>
        <v>4.8709587841306294E-2</v>
      </c>
      <c r="O648" s="21">
        <f t="shared" si="144"/>
        <v>14.27230919549487</v>
      </c>
      <c r="P648">
        <f t="shared" si="145"/>
        <v>0.47707498960327588</v>
      </c>
      <c r="Q648">
        <f t="shared" si="142"/>
        <v>0.6865826639657191</v>
      </c>
      <c r="R648">
        <f t="shared" si="143"/>
        <v>-237.77783091202195</v>
      </c>
      <c r="T648" s="21">
        <f t="shared" si="146"/>
        <v>4.1133159600253988E-4</v>
      </c>
      <c r="W648">
        <v>533</v>
      </c>
      <c r="X648">
        <v>14.011824999999998</v>
      </c>
      <c r="Y648">
        <v>1</v>
      </c>
      <c r="Z648">
        <f t="shared" si="138"/>
        <v>1</v>
      </c>
      <c r="AA648" s="21">
        <f t="shared" si="139"/>
        <v>0.26048419549487178</v>
      </c>
      <c r="AB648">
        <f t="shared" si="151"/>
        <v>1.6961501069100913E-5</v>
      </c>
    </row>
    <row r="649" spans="7:28" x14ac:dyDescent="0.2">
      <c r="G649" s="21"/>
      <c r="H649" s="21">
        <v>534</v>
      </c>
      <c r="I649">
        <f t="shared" si="147"/>
        <v>8.4437392406674378E-3</v>
      </c>
      <c r="J649">
        <f t="shared" si="150"/>
        <v>0.68630027484998757</v>
      </c>
      <c r="K649">
        <f t="shared" si="140"/>
        <v>26.907033203595446</v>
      </c>
      <c r="L649">
        <f t="shared" si="141"/>
        <v>19.602959658931233</v>
      </c>
      <c r="M649">
        <f t="shared" si="148"/>
        <v>0.37644002858680709</v>
      </c>
      <c r="N649" s="21">
        <f t="shared" si="149"/>
        <v>4.8730939234848718E-2</v>
      </c>
      <c r="O649" s="21">
        <f t="shared" si="144"/>
        <v>14.280752934735537</v>
      </c>
      <c r="P649">
        <f t="shared" si="145"/>
        <v>0.47750483431498292</v>
      </c>
      <c r="Q649">
        <f t="shared" si="142"/>
        <v>0.68630027484998757</v>
      </c>
      <c r="R649">
        <f t="shared" si="143"/>
        <v>-553.72438402635908</v>
      </c>
      <c r="T649" s="21">
        <f t="shared" si="146"/>
        <v>4.1138120626310615E-4</v>
      </c>
      <c r="W649">
        <v>534</v>
      </c>
      <c r="X649">
        <v>14.021560000000001</v>
      </c>
      <c r="Y649">
        <v>1</v>
      </c>
      <c r="Z649">
        <f t="shared" si="138"/>
        <v>1</v>
      </c>
      <c r="AA649" s="21">
        <f t="shared" si="139"/>
        <v>0.25919293473553573</v>
      </c>
      <c r="AB649">
        <f t="shared" si="151"/>
        <v>3.6050852772502896E-7</v>
      </c>
    </row>
    <row r="650" spans="7:28" x14ac:dyDescent="0.2">
      <c r="G650" s="21"/>
      <c r="H650" s="21">
        <v>535</v>
      </c>
      <c r="I650">
        <f t="shared" si="147"/>
        <v>8.4410692375602673E-3</v>
      </c>
      <c r="J650">
        <f t="shared" si="150"/>
        <v>0.68601796752031174</v>
      </c>
      <c r="K650">
        <f t="shared" si="140"/>
        <v>26.897804769310532</v>
      </c>
      <c r="L650">
        <f t="shared" si="141"/>
        <v>19.604300501439955</v>
      </c>
      <c r="M650">
        <f t="shared" si="148"/>
        <v>0.37685145987867791</v>
      </c>
      <c r="N650" s="21">
        <f t="shared" si="149"/>
        <v>4.8752276479132176E-2</v>
      </c>
      <c r="O650" s="21">
        <f t="shared" si="144"/>
        <v>14.289194003973098</v>
      </c>
      <c r="P650">
        <f t="shared" si="145"/>
        <v>0.47793455453427319</v>
      </c>
      <c r="Q650">
        <f t="shared" si="142"/>
        <v>0.68601796752031174</v>
      </c>
      <c r="R650">
        <f t="shared" si="143"/>
        <v>1686.3226906955163</v>
      </c>
      <c r="T650" s="21">
        <f t="shared" si="146"/>
        <v>4.1143129187082295E-4</v>
      </c>
      <c r="W650">
        <v>535</v>
      </c>
      <c r="X650">
        <v>14.023181999999998</v>
      </c>
      <c r="Y650">
        <v>1</v>
      </c>
      <c r="Z650">
        <f t="shared" si="138"/>
        <v>1</v>
      </c>
      <c r="AA650" s="21">
        <f t="shared" si="139"/>
        <v>0.2660120039730991</v>
      </c>
      <c r="AB650">
        <f t="shared" si="151"/>
        <v>2.3416486766002377E-7</v>
      </c>
    </row>
    <row r="651" spans="7:28" x14ac:dyDescent="0.2">
      <c r="G651" s="21"/>
      <c r="H651" s="21">
        <v>536</v>
      </c>
      <c r="I651">
        <f t="shared" si="147"/>
        <v>8.4384137509447045E-3</v>
      </c>
      <c r="J651">
        <f t="shared" si="150"/>
        <v>0.68573574164579587</v>
      </c>
      <c r="K651">
        <f t="shared" si="140"/>
        <v>26.888595110784216</v>
      </c>
      <c r="L651">
        <f t="shared" si="141"/>
        <v>19.605653809330697</v>
      </c>
      <c r="M651">
        <f t="shared" si="148"/>
        <v>0.37726294173086777</v>
      </c>
      <c r="N651" s="21">
        <f t="shared" si="149"/>
        <v>4.8773599626417689E-2</v>
      </c>
      <c r="O651" s="21">
        <f t="shared" si="144"/>
        <v>14.297632417724042</v>
      </c>
      <c r="P651">
        <f t="shared" si="145"/>
        <v>0.47836415076482669</v>
      </c>
      <c r="Q651">
        <f t="shared" si="142"/>
        <v>0.68573574164579587</v>
      </c>
      <c r="R651">
        <f t="shared" si="143"/>
        <v>334.3058222507679</v>
      </c>
      <c r="T651" s="21">
        <f t="shared" si="146"/>
        <v>4.1148185218986555E-4</v>
      </c>
      <c r="W651">
        <v>536</v>
      </c>
      <c r="X651">
        <v>14.003712999999998</v>
      </c>
      <c r="Y651">
        <v>1</v>
      </c>
      <c r="Z651">
        <f t="shared" si="138"/>
        <v>1</v>
      </c>
      <c r="AA651" s="21">
        <f t="shared" si="139"/>
        <v>0.29391941772404451</v>
      </c>
      <c r="AB651">
        <f t="shared" si="151"/>
        <v>1.290372966366347E-6</v>
      </c>
    </row>
    <row r="652" spans="7:28" x14ac:dyDescent="0.2">
      <c r="G652" s="21"/>
      <c r="H652" s="21">
        <v>537</v>
      </c>
      <c r="I652">
        <f t="shared" si="147"/>
        <v>8.4357727375338806E-3</v>
      </c>
      <c r="J652">
        <f t="shared" si="150"/>
        <v>0.68545359689650165</v>
      </c>
      <c r="K652">
        <f t="shared" si="140"/>
        <v>26.879404169209167</v>
      </c>
      <c r="L652">
        <f t="shared" si="141"/>
        <v>19.607019564059385</v>
      </c>
      <c r="M652">
        <f t="shared" si="148"/>
        <v>0.37767447461745829</v>
      </c>
      <c r="N652" s="21">
        <f t="shared" si="149"/>
        <v>4.8794908728798096E-2</v>
      </c>
      <c r="O652" s="21">
        <f t="shared" si="144"/>
        <v>14.306068190461575</v>
      </c>
      <c r="P652">
        <f t="shared" si="145"/>
        <v>0.47879362350886601</v>
      </c>
      <c r="Q652">
        <f t="shared" si="142"/>
        <v>0.68545359689650165</v>
      </c>
      <c r="R652">
        <f t="shared" si="143"/>
        <v>185.56833459424954</v>
      </c>
      <c r="T652" s="21">
        <f t="shared" si="146"/>
        <v>4.1153288659051546E-4</v>
      </c>
      <c r="W652">
        <v>537</v>
      </c>
      <c r="X652">
        <v>14.03454</v>
      </c>
      <c r="Y652">
        <v>1</v>
      </c>
      <c r="Z652">
        <f t="shared" si="138"/>
        <v>1</v>
      </c>
      <c r="AA652" s="21">
        <f t="shared" si="139"/>
        <v>0.27152819046157539</v>
      </c>
      <c r="AB652">
        <f t="shared" si="151"/>
        <v>1.2843960690949795E-6</v>
      </c>
    </row>
    <row r="653" spans="7:28" x14ac:dyDescent="0.2">
      <c r="G653" s="21"/>
      <c r="H653" s="21">
        <v>538</v>
      </c>
      <c r="I653">
        <f t="shared" si="147"/>
        <v>8.4331461543022262E-3</v>
      </c>
      <c r="J653">
        <f t="shared" si="150"/>
        <v>0.68517153294344335</v>
      </c>
      <c r="K653">
        <f t="shared" si="140"/>
        <v>26.870231886056985</v>
      </c>
      <c r="L653">
        <f t="shared" si="141"/>
        <v>19.608397747221463</v>
      </c>
      <c r="M653">
        <f t="shared" si="148"/>
        <v>0.37808605901190623</v>
      </c>
      <c r="N653" s="21">
        <f t="shared" si="149"/>
        <v>4.8816203838198922E-2</v>
      </c>
      <c r="O653" s="21">
        <f t="shared" si="144"/>
        <v>14.314501336615878</v>
      </c>
      <c r="P653">
        <f t="shared" si="145"/>
        <v>0.47922297326716407</v>
      </c>
      <c r="Q653">
        <f t="shared" si="142"/>
        <v>0.68517153294344335</v>
      </c>
      <c r="R653">
        <f t="shared" si="143"/>
        <v>128.43992260443389</v>
      </c>
      <c r="T653" s="21">
        <f t="shared" si="146"/>
        <v>4.1158439444793915E-4</v>
      </c>
      <c r="W653">
        <v>538</v>
      </c>
      <c r="X653">
        <v>14.047519999999999</v>
      </c>
      <c r="Y653">
        <v>1</v>
      </c>
      <c r="Z653">
        <f t="shared" si="138"/>
        <v>1</v>
      </c>
      <c r="AA653" s="21">
        <f t="shared" si="139"/>
        <v>0.26698133661587953</v>
      </c>
      <c r="AB653">
        <f t="shared" si="151"/>
        <v>4.4702960155749616E-6</v>
      </c>
    </row>
    <row r="654" spans="7:28" x14ac:dyDescent="0.2">
      <c r="G654" s="21"/>
      <c r="H654" s="21">
        <v>539</v>
      </c>
      <c r="I654">
        <f t="shared" si="147"/>
        <v>8.4305339584838154E-3</v>
      </c>
      <c r="J654">
        <f t="shared" si="150"/>
        <v>0.68488954945858216</v>
      </c>
      <c r="K654">
        <f t="shared" si="140"/>
        <v>26.861078203076474</v>
      </c>
      <c r="L654">
        <f t="shared" si="141"/>
        <v>19.609788340551152</v>
      </c>
      <c r="M654">
        <f t="shared" si="148"/>
        <v>0.37849769538705019</v>
      </c>
      <c r="N654" s="21">
        <f t="shared" si="149"/>
        <v>4.8837485006379529E-2</v>
      </c>
      <c r="O654" s="21">
        <f t="shared" si="144"/>
        <v>14.322931870574362</v>
      </c>
      <c r="P654">
        <f t="shared" si="145"/>
        <v>0.47965220053905233</v>
      </c>
      <c r="Q654">
        <f t="shared" si="142"/>
        <v>0.68488954945858216</v>
      </c>
      <c r="R654">
        <f t="shared" si="143"/>
        <v>98.21303138340437</v>
      </c>
      <c r="T654" s="21">
        <f t="shared" si="146"/>
        <v>4.1163637514396445E-4</v>
      </c>
      <c r="W654">
        <v>539</v>
      </c>
      <c r="X654">
        <v>14.055631999999999</v>
      </c>
      <c r="Y654">
        <v>1</v>
      </c>
      <c r="Z654">
        <f t="shared" si="138"/>
        <v>1</v>
      </c>
      <c r="AA654" s="21">
        <f t="shared" si="139"/>
        <v>0.26729987057436233</v>
      </c>
      <c r="AB654">
        <f t="shared" si="151"/>
        <v>4.8779690351876883E-5</v>
      </c>
    </row>
    <row r="655" spans="7:28" x14ac:dyDescent="0.2">
      <c r="G655" s="21"/>
      <c r="H655" s="21">
        <v>540</v>
      </c>
      <c r="I655">
        <f t="shared" si="147"/>
        <v>8.4279361075706005E-3</v>
      </c>
      <c r="J655">
        <f t="shared" si="150"/>
        <v>0.68460764611482094</v>
      </c>
      <c r="K655">
        <f t="shared" si="140"/>
        <v>26.851943062292005</v>
      </c>
      <c r="L655">
        <f t="shared" si="141"/>
        <v>19.611191325920753</v>
      </c>
      <c r="M655">
        <f t="shared" si="148"/>
        <v>0.37890938421511644</v>
      </c>
      <c r="N655" s="21">
        <f t="shared" si="149"/>
        <v>4.8858752284934005E-2</v>
      </c>
      <c r="O655" s="21">
        <f t="shared" si="144"/>
        <v>14.331359806681933</v>
      </c>
      <c r="P655">
        <f t="shared" si="145"/>
        <v>0.48008130582242858</v>
      </c>
      <c r="Q655">
        <f t="shared" si="142"/>
        <v>0.68460764611482094</v>
      </c>
      <c r="R655">
        <f t="shared" si="143"/>
        <v>79.507219327922883</v>
      </c>
      <c r="T655" s="21">
        <f t="shared" si="146"/>
        <v>4.1168882806624785E-4</v>
      </c>
      <c r="W655">
        <v>540</v>
      </c>
      <c r="X655">
        <v>14.065366999999998</v>
      </c>
      <c r="Y655">
        <v>1</v>
      </c>
      <c r="Z655">
        <f t="shared" si="138"/>
        <v>1</v>
      </c>
      <c r="AA655" s="21">
        <f t="shared" si="139"/>
        <v>0.26599280668193437</v>
      </c>
      <c r="AB655">
        <f t="shared" si="151"/>
        <v>1.2051335098968964E-5</v>
      </c>
    </row>
    <row r="656" spans="7:28" x14ac:dyDescent="0.2">
      <c r="G656" s="21"/>
      <c r="H656" s="21">
        <v>541</v>
      </c>
      <c r="I656">
        <f t="shared" si="147"/>
        <v>8.4253525593108603E-3</v>
      </c>
      <c r="J656">
        <f t="shared" si="150"/>
        <v>0.6843258225859995</v>
      </c>
      <c r="K656">
        <f t="shared" si="140"/>
        <v>26.84282640600183</v>
      </c>
      <c r="L656">
        <f t="shared" si="141"/>
        <v>19.612606685339923</v>
      </c>
      <c r="M656">
        <f t="shared" si="148"/>
        <v>0.37932112596772388</v>
      </c>
      <c r="N656" s="21">
        <f t="shared" si="149"/>
        <v>4.8880005725292122E-2</v>
      </c>
      <c r="O656" s="21">
        <f t="shared" si="144"/>
        <v>14.339785159241243</v>
      </c>
      <c r="P656">
        <f t="shared" si="145"/>
        <v>0.48051028961376469</v>
      </c>
      <c r="Q656">
        <f t="shared" si="142"/>
        <v>0.6843258225859995</v>
      </c>
      <c r="R656">
        <f t="shared" si="143"/>
        <v>66.789907656909321</v>
      </c>
      <c r="T656" s="21">
        <f t="shared" si="146"/>
        <v>4.1174175260744184E-4</v>
      </c>
      <c r="W656">
        <v>541</v>
      </c>
      <c r="X656">
        <v>14.086458999999998</v>
      </c>
      <c r="Y656">
        <v>1</v>
      </c>
      <c r="Z656">
        <f t="shared" si="138"/>
        <v>1</v>
      </c>
      <c r="AA656" s="21">
        <f t="shared" si="139"/>
        <v>0.25332615924124546</v>
      </c>
      <c r="AB656">
        <f t="shared" si="151"/>
        <v>2.494134424812936E-7</v>
      </c>
    </row>
    <row r="657" spans="7:28" x14ac:dyDescent="0.2">
      <c r="G657" s="21"/>
      <c r="H657" s="21">
        <v>542</v>
      </c>
      <c r="I657">
        <f t="shared" si="147"/>
        <v>8.4227832717075624E-3</v>
      </c>
      <c r="J657">
        <f t="shared" si="150"/>
        <v>0.68404407854688887</v>
      </c>
      <c r="K657">
        <f t="shared" si="140"/>
        <v>26.833728176776422</v>
      </c>
      <c r="L657">
        <f t="shared" si="141"/>
        <v>19.614034400954953</v>
      </c>
      <c r="M657">
        <f t="shared" si="148"/>
        <v>0.37973292111589074</v>
      </c>
      <c r="N657" s="21">
        <f t="shared" si="149"/>
        <v>4.8901245378720468E-2</v>
      </c>
      <c r="O657" s="21">
        <f t="shared" si="144"/>
        <v>14.348207942512952</v>
      </c>
      <c r="P657">
        <f t="shared" si="145"/>
        <v>0.48093915240811502</v>
      </c>
      <c r="Q657">
        <f t="shared" si="142"/>
        <v>0.68404407854688887</v>
      </c>
      <c r="R657">
        <f t="shared" si="143"/>
        <v>57.582145720526803</v>
      </c>
      <c r="T657" s="21">
        <f t="shared" si="146"/>
        <v>4.1179514816686025E-4</v>
      </c>
      <c r="W657">
        <v>542</v>
      </c>
      <c r="X657">
        <v>14.096194000000001</v>
      </c>
      <c r="Y657">
        <v>1</v>
      </c>
      <c r="Z657">
        <f t="shared" si="138"/>
        <v>1</v>
      </c>
      <c r="AA657" s="21">
        <f t="shared" si="139"/>
        <v>0.25201394251295106</v>
      </c>
      <c r="AB657">
        <f t="shared" si="151"/>
        <v>5.3658015391720403E-8</v>
      </c>
    </row>
    <row r="658" spans="7:28" x14ac:dyDescent="0.2">
      <c r="G658" s="21"/>
      <c r="H658" s="21">
        <v>543</v>
      </c>
      <c r="I658">
        <f t="shared" si="147"/>
        <v>8.4202282030166487E-3</v>
      </c>
      <c r="J658">
        <f t="shared" si="150"/>
        <v>0.68376241367318635</v>
      </c>
      <c r="K658">
        <f t="shared" si="140"/>
        <v>26.824648317456855</v>
      </c>
      <c r="L658">
        <f t="shared" si="141"/>
        <v>19.615474455048112</v>
      </c>
      <c r="M658">
        <f t="shared" si="148"/>
        <v>0.38014477013003989</v>
      </c>
      <c r="N658" s="21">
        <f t="shared" si="149"/>
        <v>4.8922471296323274E-2</v>
      </c>
      <c r="O658" s="21">
        <f t="shared" si="144"/>
        <v>14.356628170715968</v>
      </c>
      <c r="P658">
        <f t="shared" si="145"/>
        <v>0.48136789469912372</v>
      </c>
      <c r="Q658">
        <f t="shared" si="142"/>
        <v>0.68376241367318635</v>
      </c>
      <c r="R658">
        <f t="shared" si="143"/>
        <v>50.607303468717355</v>
      </c>
      <c r="T658" s="21">
        <f t="shared" si="146"/>
        <v>4.1184901414914599E-4</v>
      </c>
      <c r="W658">
        <v>543</v>
      </c>
      <c r="X658">
        <v>14.105929</v>
      </c>
      <c r="Y658">
        <v>1</v>
      </c>
      <c r="Z658">
        <f t="shared" si="138"/>
        <v>1</v>
      </c>
      <c r="AA658" s="21">
        <f t="shared" si="139"/>
        <v>0.25069917071596848</v>
      </c>
      <c r="AB658">
        <f t="shared" si="151"/>
        <v>1.0931191105342669E-6</v>
      </c>
    </row>
    <row r="659" spans="7:28" x14ac:dyDescent="0.2">
      <c r="G659" s="21"/>
      <c r="H659" s="21">
        <v>544</v>
      </c>
      <c r="I659">
        <f t="shared" si="147"/>
        <v>8.4176873117455617E-3</v>
      </c>
      <c r="J659">
        <f t="shared" si="150"/>
        <v>0.68348082764151097</v>
      </c>
      <c r="K659">
        <f t="shared" si="140"/>
        <v>26.815586771153161</v>
      </c>
      <c r="L659">
        <f t="shared" si="141"/>
        <v>19.616926830036896</v>
      </c>
      <c r="M659">
        <f t="shared" si="148"/>
        <v>0.38055667348000399</v>
      </c>
      <c r="N659" s="21">
        <f t="shared" si="149"/>
        <v>4.8943683529043394E-2</v>
      </c>
      <c r="O659" s="21">
        <f t="shared" si="144"/>
        <v>14.365045858027713</v>
      </c>
      <c r="P659">
        <f t="shared" si="145"/>
        <v>0.48179651697903259</v>
      </c>
      <c r="Q659">
        <f t="shared" si="142"/>
        <v>0.68348082764151097</v>
      </c>
      <c r="R659">
        <f t="shared" si="143"/>
        <v>45.140973049304748</v>
      </c>
      <c r="T659" s="21">
        <f t="shared" si="146"/>
        <v>4.1190334996410449E-4</v>
      </c>
      <c r="W659">
        <v>544</v>
      </c>
      <c r="X659">
        <v>14.101060999999998</v>
      </c>
      <c r="Y659">
        <v>1</v>
      </c>
      <c r="Z659">
        <f t="shared" si="138"/>
        <v>1</v>
      </c>
      <c r="AA659" s="21">
        <f t="shared" si="139"/>
        <v>0.26398485802771532</v>
      </c>
      <c r="AB659">
        <f t="shared" si="151"/>
        <v>1.1295932373728473E-9</v>
      </c>
    </row>
    <row r="660" spans="7:28" x14ac:dyDescent="0.2">
      <c r="G660" s="21"/>
      <c r="H660" s="21">
        <v>545</v>
      </c>
      <c r="I660">
        <f t="shared" si="147"/>
        <v>8.4151605566514919E-3</v>
      </c>
      <c r="J660">
        <f t="shared" si="150"/>
        <v>0.68319932012939733</v>
      </c>
      <c r="K660">
        <f t="shared" si="140"/>
        <v>26.80654348124272</v>
      </c>
      <c r="L660">
        <f t="shared" si="141"/>
        <v>19.618391508473387</v>
      </c>
      <c r="M660">
        <f t="shared" si="148"/>
        <v>0.38096863163503242</v>
      </c>
      <c r="N660" s="21">
        <f t="shared" si="149"/>
        <v>4.896488212766336E-2</v>
      </c>
      <c r="O660" s="21">
        <f t="shared" si="144"/>
        <v>14.373461018584365</v>
      </c>
      <c r="P660">
        <f t="shared" si="145"/>
        <v>0.48222501973868909</v>
      </c>
      <c r="Q660">
        <f t="shared" si="142"/>
        <v>0.68319932012939733</v>
      </c>
      <c r="R660">
        <f t="shared" si="143"/>
        <v>40.741519048287998</v>
      </c>
      <c r="T660" s="21">
        <f t="shared" si="146"/>
        <v>4.1195815502842459E-4</v>
      </c>
      <c r="W660">
        <v>545</v>
      </c>
      <c r="X660">
        <v>14.107551000000001</v>
      </c>
      <c r="Y660">
        <v>1</v>
      </c>
      <c r="Z660">
        <f t="shared" si="138"/>
        <v>1</v>
      </c>
      <c r="AA660" s="21">
        <f t="shared" si="139"/>
        <v>0.26591001858436414</v>
      </c>
      <c r="AB660">
        <f t="shared" si="151"/>
        <v>3.2709591013895808E-7</v>
      </c>
    </row>
    <row r="661" spans="7:28" x14ac:dyDescent="0.2">
      <c r="G661" s="21"/>
      <c r="H661" s="21">
        <v>546</v>
      </c>
      <c r="I661">
        <f t="shared" si="147"/>
        <v>8.4126478967399658E-3</v>
      </c>
      <c r="J661">
        <f t="shared" si="150"/>
        <v>0.68291789081529131</v>
      </c>
      <c r="K661">
        <f t="shared" si="140"/>
        <v>26.797518391368655</v>
      </c>
      <c r="L661">
        <f t="shared" si="141"/>
        <v>19.619868473043546</v>
      </c>
      <c r="M661">
        <f t="shared" si="148"/>
        <v>0.3813806450637961</v>
      </c>
      <c r="N661" s="21">
        <f t="shared" si="149"/>
        <v>4.8986067142806303E-2</v>
      </c>
      <c r="O661" s="21">
        <f t="shared" si="144"/>
        <v>14.381873666481106</v>
      </c>
      <c r="P661">
        <f t="shared" si="145"/>
        <v>0.48265340346755364</v>
      </c>
      <c r="Q661">
        <f t="shared" si="142"/>
        <v>0.68291789081529131</v>
      </c>
      <c r="R661">
        <f t="shared" si="143"/>
        <v>37.124370787831154</v>
      </c>
      <c r="T661" s="21">
        <f t="shared" si="146"/>
        <v>4.1201342876368008E-4</v>
      </c>
      <c r="W661">
        <v>546</v>
      </c>
      <c r="X661">
        <v>14.122153999999998</v>
      </c>
      <c r="Y661">
        <v>1</v>
      </c>
      <c r="Z661">
        <f t="shared" si="138"/>
        <v>1</v>
      </c>
      <c r="AA661" s="21">
        <f t="shared" si="139"/>
        <v>0.25971966648110723</v>
      </c>
      <c r="AB661">
        <f t="shared" si="151"/>
        <v>1.2326564828670985E-6</v>
      </c>
    </row>
    <row r="662" spans="7:28" x14ac:dyDescent="0.2">
      <c r="G662" s="21"/>
      <c r="H662" s="21">
        <v>547</v>
      </c>
      <c r="I662">
        <f t="shared" si="147"/>
        <v>8.4101492912631443E-3</v>
      </c>
      <c r="J662">
        <f t="shared" si="150"/>
        <v>0.68263653937854529</v>
      </c>
      <c r="K662">
        <f t="shared" si="140"/>
        <v>26.788511445438253</v>
      </c>
      <c r="L662">
        <f t="shared" si="141"/>
        <v>19.621357706566531</v>
      </c>
      <c r="M662">
        <f t="shared" si="148"/>
        <v>0.38179271423439259</v>
      </c>
      <c r="N662" s="21">
        <f t="shared" si="149"/>
        <v>4.9007238624936791E-2</v>
      </c>
      <c r="O662" s="21">
        <f t="shared" si="144"/>
        <v>14.390283815772369</v>
      </c>
      <c r="P662">
        <f t="shared" si="145"/>
        <v>0.48308166865370727</v>
      </c>
      <c r="Q662">
        <f t="shared" si="142"/>
        <v>0.68263653937854529</v>
      </c>
      <c r="R662">
        <f t="shared" si="143"/>
        <v>34.097899719221644</v>
      </c>
      <c r="T662" s="21">
        <f t="shared" si="146"/>
        <v>4.1206917059649628E-4</v>
      </c>
      <c r="W662">
        <v>547</v>
      </c>
      <c r="X662">
        <v>14.136755999999998</v>
      </c>
      <c r="Y662">
        <v>1</v>
      </c>
      <c r="Z662">
        <f t="shared" si="138"/>
        <v>1</v>
      </c>
      <c r="AA662" s="21">
        <f t="shared" si="139"/>
        <v>0.2535278157723706</v>
      </c>
      <c r="AB662">
        <f t="shared" si="151"/>
        <v>6.1660344801318869E-7</v>
      </c>
    </row>
    <row r="663" spans="7:28" x14ac:dyDescent="0.2">
      <c r="G663" s="21"/>
      <c r="H663" s="21">
        <v>548</v>
      </c>
      <c r="I663">
        <f t="shared" si="147"/>
        <v>8.4076646997183393E-3</v>
      </c>
      <c r="J663">
        <f t="shared" si="150"/>
        <v>0.68235526549941228</v>
      </c>
      <c r="K663">
        <f t="shared" si="140"/>
        <v>26.779522587621358</v>
      </c>
      <c r="L663">
        <f t="shared" si="141"/>
        <v>19.622859191994046</v>
      </c>
      <c r="M663">
        <f t="shared" si="148"/>
        <v>0.38220483961435309</v>
      </c>
      <c r="N663" s="21">
        <f t="shared" si="149"/>
        <v>4.902839662436196E-2</v>
      </c>
      <c r="O663" s="21">
        <f t="shared" si="144"/>
        <v>14.398691480472086</v>
      </c>
      <c r="P663">
        <f t="shared" si="145"/>
        <v>0.48350981578385954</v>
      </c>
      <c r="Q663">
        <f t="shared" si="142"/>
        <v>0.68235526549941228</v>
      </c>
      <c r="R663">
        <f t="shared" si="143"/>
        <v>31.528339561383966</v>
      </c>
      <c r="T663" s="21">
        <f t="shared" si="146"/>
        <v>4.1212537996049292E-4</v>
      </c>
      <c r="W663">
        <v>548</v>
      </c>
      <c r="X663">
        <v>14.143245999999998</v>
      </c>
      <c r="Y663">
        <v>1</v>
      </c>
      <c r="Z663">
        <f t="shared" si="138"/>
        <v>1</v>
      </c>
      <c r="AA663" s="21">
        <f t="shared" si="139"/>
        <v>0.2554454804720887</v>
      </c>
      <c r="AB663">
        <f t="shared" si="151"/>
        <v>1.7650504279990746E-6</v>
      </c>
    </row>
    <row r="664" spans="7:28" x14ac:dyDescent="0.2">
      <c r="G664" s="21"/>
      <c r="H664" s="21">
        <v>549</v>
      </c>
      <c r="I664">
        <f t="shared" si="147"/>
        <v>8.4051940818464389E-3</v>
      </c>
      <c r="J664">
        <f t="shared" si="150"/>
        <v>0.68207406885904176</v>
      </c>
      <c r="K664">
        <f t="shared" si="140"/>
        <v>26.770551762348823</v>
      </c>
      <c r="L664">
        <f t="shared" si="141"/>
        <v>19.624372912409648</v>
      </c>
      <c r="M664">
        <f t="shared" si="148"/>
        <v>0.38261702167064676</v>
      </c>
      <c r="N664" s="21">
        <f t="shared" si="149"/>
        <v>4.9049541191232289E-2</v>
      </c>
      <c r="O664" s="21">
        <f t="shared" si="144"/>
        <v>14.407096674553934</v>
      </c>
      <c r="P664">
        <f t="shared" si="145"/>
        <v>0.48393784534335582</v>
      </c>
      <c r="Q664">
        <f t="shared" si="142"/>
        <v>0.68207406885904176</v>
      </c>
      <c r="R664">
        <f t="shared" si="143"/>
        <v>29.319479789403047</v>
      </c>
      <c r="T664" s="21">
        <f t="shared" si="146"/>
        <v>4.121820562936751E-4</v>
      </c>
      <c r="W664">
        <v>549</v>
      </c>
      <c r="X664">
        <v>14.149736000000001</v>
      </c>
      <c r="Y664">
        <v>1</v>
      </c>
      <c r="Z664">
        <f t="shared" si="138"/>
        <v>1</v>
      </c>
      <c r="AA664" s="21">
        <f t="shared" si="139"/>
        <v>0.25736067455393297</v>
      </c>
      <c r="AB664">
        <f t="shared" si="151"/>
        <v>1.7711591721264476E-6</v>
      </c>
    </row>
    <row r="665" spans="7:28" x14ac:dyDescent="0.2">
      <c r="G665" s="21"/>
      <c r="H665" s="21">
        <v>550</v>
      </c>
      <c r="I665">
        <f t="shared" si="147"/>
        <v>8.4027373976303752E-3</v>
      </c>
      <c r="J665">
        <f t="shared" si="150"/>
        <v>0.68179294913947452</v>
      </c>
      <c r="K665">
        <f t="shared" si="140"/>
        <v>26.761598914310959</v>
      </c>
      <c r="L665">
        <f t="shared" si="141"/>
        <v>19.625898851028108</v>
      </c>
      <c r="M665">
        <f t="shared" si="148"/>
        <v>0.38302926086968675</v>
      </c>
      <c r="N665" s="21">
        <f t="shared" si="149"/>
        <v>4.9070672375542614E-2</v>
      </c>
      <c r="O665" s="21">
        <f t="shared" si="144"/>
        <v>14.415499411951565</v>
      </c>
      <c r="P665">
        <f t="shared" si="145"/>
        <v>0.48436575781618463</v>
      </c>
      <c r="Q665">
        <f t="shared" si="142"/>
        <v>0.68179294913947452</v>
      </c>
      <c r="R665">
        <f t="shared" si="143"/>
        <v>27.400350026843075</v>
      </c>
      <c r="T665" s="21">
        <f t="shared" si="146"/>
        <v>4.1223919903998762E-4</v>
      </c>
      <c r="W665">
        <v>550</v>
      </c>
      <c r="X665">
        <v>14.156226</v>
      </c>
      <c r="Y665">
        <v>1</v>
      </c>
      <c r="Z665">
        <f t="shared" si="138"/>
        <v>1</v>
      </c>
      <c r="AA665" s="21">
        <f t="shared" si="139"/>
        <v>0.25927341195156473</v>
      </c>
      <c r="AB665">
        <f t="shared" si="151"/>
        <v>3.4973368539311946E-10</v>
      </c>
    </row>
    <row r="666" spans="7:28" x14ac:dyDescent="0.2">
      <c r="G666" s="21"/>
      <c r="H666" s="21">
        <v>551</v>
      </c>
      <c r="I666">
        <f t="shared" si="147"/>
        <v>8.4002946072936398E-3</v>
      </c>
      <c r="J666">
        <f t="shared" si="150"/>
        <v>0.68151190602363754</v>
      </c>
      <c r="K666">
        <f t="shared" si="140"/>
        <v>26.752663988455968</v>
      </c>
      <c r="L666">
        <f t="shared" si="141"/>
        <v>19.627436991194749</v>
      </c>
      <c r="M666">
        <f t="shared" si="148"/>
        <v>0.3834415576773359</v>
      </c>
      <c r="N666" s="21">
        <f t="shared" si="149"/>
        <v>4.9091790227133024E-2</v>
      </c>
      <c r="O666" s="21">
        <f t="shared" si="144"/>
        <v>14.423899706558858</v>
      </c>
      <c r="P666">
        <f t="shared" si="145"/>
        <v>0.48479355368498533</v>
      </c>
      <c r="Q666">
        <f t="shared" si="142"/>
        <v>0.68151190602363754</v>
      </c>
      <c r="R666">
        <f t="shared" si="143"/>
        <v>25.717452517409942</v>
      </c>
      <c r="T666" s="21">
        <f t="shared" si="146"/>
        <v>4.1229680764914844E-4</v>
      </c>
      <c r="W666">
        <v>551</v>
      </c>
      <c r="X666">
        <v>14.165960999999999</v>
      </c>
      <c r="Y666">
        <v>1</v>
      </c>
      <c r="Z666">
        <f t="shared" si="138"/>
        <v>1</v>
      </c>
      <c r="AA666" s="21">
        <f t="shared" si="139"/>
        <v>0.25793870655885875</v>
      </c>
      <c r="AB666">
        <f t="shared" si="151"/>
        <v>4.6099013446041076E-6</v>
      </c>
    </row>
    <row r="667" spans="7:28" x14ac:dyDescent="0.2">
      <c r="G667" s="21"/>
      <c r="H667" s="21">
        <v>552</v>
      </c>
      <c r="I667">
        <f t="shared" si="147"/>
        <v>8.3978656712987605E-3</v>
      </c>
      <c r="J667">
        <f t="shared" si="150"/>
        <v>0.6812309391953395</v>
      </c>
      <c r="K667">
        <f t="shared" si="140"/>
        <v>26.743746929988433</v>
      </c>
      <c r="L667">
        <f t="shared" si="141"/>
        <v>19.628987316384787</v>
      </c>
      <c r="M667">
        <f t="shared" si="148"/>
        <v>0.38385391255891171</v>
      </c>
      <c r="N667" s="21">
        <f t="shared" si="149"/>
        <v>4.9112894795689831E-2</v>
      </c>
      <c r="O667" s="21">
        <f t="shared" si="144"/>
        <v>14.432297572230157</v>
      </c>
      <c r="P667">
        <f t="shared" si="145"/>
        <v>0.48522123343105544</v>
      </c>
      <c r="Q667">
        <f t="shared" si="142"/>
        <v>0.6812309391953395</v>
      </c>
      <c r="R667">
        <f t="shared" si="143"/>
        <v>24.22969678107161</v>
      </c>
      <c r="T667" s="21">
        <f t="shared" si="146"/>
        <v>4.1235488157581601E-4</v>
      </c>
      <c r="W667">
        <v>552</v>
      </c>
      <c r="X667">
        <v>14.180562999999999</v>
      </c>
      <c r="Y667">
        <v>1</v>
      </c>
      <c r="Z667">
        <f t="shared" si="138"/>
        <v>1</v>
      </c>
      <c r="AA667" s="21">
        <f t="shared" si="139"/>
        <v>0.25173457223015738</v>
      </c>
      <c r="AB667">
        <f t="shared" si="151"/>
        <v>5.8555457473676963E-6</v>
      </c>
    </row>
    <row r="668" spans="7:28" x14ac:dyDescent="0.2">
      <c r="G668" s="21"/>
      <c r="H668" s="21">
        <v>553</v>
      </c>
      <c r="I668">
        <f t="shared" si="147"/>
        <v>8.395450550345766E-3</v>
      </c>
      <c r="J668">
        <f t="shared" si="150"/>
        <v>0.68095004833926587</v>
      </c>
      <c r="K668">
        <f t="shared" si="140"/>
        <v>26.734847684367779</v>
      </c>
      <c r="L668">
        <f t="shared" si="141"/>
        <v>19.630549810202691</v>
      </c>
      <c r="M668">
        <f t="shared" si="148"/>
        <v>0.38426632597919191</v>
      </c>
      <c r="N668" s="21">
        <f t="shared" si="149"/>
        <v>4.9133986130746383E-2</v>
      </c>
      <c r="O668" s="21">
        <f t="shared" si="144"/>
        <v>14.440693022780502</v>
      </c>
      <c r="P668">
        <f t="shared" si="145"/>
        <v>0.48564879753435802</v>
      </c>
      <c r="Q668">
        <f t="shared" si="142"/>
        <v>0.68095004833926587</v>
      </c>
      <c r="R668">
        <f t="shared" si="143"/>
        <v>22.904999842420352</v>
      </c>
      <c r="T668" s="21">
        <f t="shared" si="146"/>
        <v>4.1241342028019989E-4</v>
      </c>
      <c r="W668">
        <v>553</v>
      </c>
      <c r="X668">
        <v>14.187052999999999</v>
      </c>
      <c r="Y668">
        <v>1</v>
      </c>
      <c r="Z668">
        <f t="shared" si="138"/>
        <v>1</v>
      </c>
      <c r="AA668" s="21">
        <f t="shared" si="139"/>
        <v>0.25364002278050357</v>
      </c>
      <c r="AB668">
        <f t="shared" si="151"/>
        <v>2.8008627693988529E-7</v>
      </c>
    </row>
    <row r="669" spans="7:28" x14ac:dyDescent="0.2">
      <c r="G669" s="21"/>
      <c r="H669" s="21">
        <v>554</v>
      </c>
      <c r="I669">
        <f t="shared" si="147"/>
        <v>8.3930492053708051E-3</v>
      </c>
      <c r="J669">
        <f t="shared" si="150"/>
        <v>0.68066923314097394</v>
      </c>
      <c r="K669">
        <f t="shared" si="140"/>
        <v>26.725966197306768</v>
      </c>
      <c r="L669">
        <f t="shared" si="141"/>
        <v>19.632124456381543</v>
      </c>
      <c r="M669">
        <f t="shared" si="148"/>
        <v>0.3846787984024202</v>
      </c>
      <c r="N669" s="21">
        <f t="shared" si="149"/>
        <v>4.9155064281684091E-2</v>
      </c>
      <c r="O669" s="21">
        <f t="shared" si="144"/>
        <v>14.449086071985873</v>
      </c>
      <c r="P669">
        <f t="shared" si="145"/>
        <v>0.48607624647352887</v>
      </c>
      <c r="Q669">
        <f t="shared" si="142"/>
        <v>0.68066923314097394</v>
      </c>
      <c r="R669">
        <f t="shared" si="143"/>
        <v>21.717946281167748</v>
      </c>
      <c r="T669" s="21">
        <f t="shared" si="146"/>
        <v>4.1247242322828281E-4</v>
      </c>
      <c r="W669">
        <v>554</v>
      </c>
      <c r="X669">
        <v>14.206523000000001</v>
      </c>
      <c r="Y669">
        <v>1</v>
      </c>
      <c r="Z669">
        <f t="shared" si="138"/>
        <v>1</v>
      </c>
      <c r="AA669" s="21">
        <f t="shared" si="139"/>
        <v>0.24256307198587201</v>
      </c>
      <c r="AB669">
        <f t="shared" si="151"/>
        <v>1.8035405982431472E-6</v>
      </c>
    </row>
    <row r="670" spans="7:28" x14ac:dyDescent="0.2">
      <c r="G670" s="21"/>
      <c r="H670" s="21">
        <v>555</v>
      </c>
      <c r="I670">
        <f t="shared" si="147"/>
        <v>8.3906615975445527E-3</v>
      </c>
      <c r="J670">
        <f t="shared" si="150"/>
        <v>0.68038849328688777</v>
      </c>
      <c r="K670">
        <f t="shared" si="140"/>
        <v>26.71710241477</v>
      </c>
      <c r="L670">
        <f t="shared" si="141"/>
        <v>19.633711238782411</v>
      </c>
      <c r="M670">
        <f t="shared" si="148"/>
        <v>0.38509133029231202</v>
      </c>
      <c r="N670" s="21">
        <f t="shared" si="149"/>
        <v>4.9176129297733261E-2</v>
      </c>
      <c r="O670" s="21">
        <f t="shared" si="144"/>
        <v>14.457476733583418</v>
      </c>
      <c r="P670">
        <f t="shared" si="145"/>
        <v>0.48650358072588396</v>
      </c>
      <c r="Q670">
        <f t="shared" si="142"/>
        <v>0.68038849328688777</v>
      </c>
      <c r="R670">
        <f t="shared" si="143"/>
        <v>20.648141696202288</v>
      </c>
      <c r="T670" s="21">
        <f t="shared" si="146"/>
        <v>4.1253188989182066E-4</v>
      </c>
      <c r="W670">
        <v>555</v>
      </c>
      <c r="X670">
        <v>14.214634999999998</v>
      </c>
      <c r="Y670">
        <v>1</v>
      </c>
      <c r="Z670">
        <f t="shared" si="138"/>
        <v>1</v>
      </c>
      <c r="AA670" s="21">
        <f t="shared" si="139"/>
        <v>0.24284173358342009</v>
      </c>
      <c r="AB670">
        <f t="shared" si="151"/>
        <v>4.4349590378881733E-11</v>
      </c>
    </row>
    <row r="671" spans="7:28" x14ac:dyDescent="0.2">
      <c r="G671" s="21"/>
      <c r="H671" s="21">
        <v>556</v>
      </c>
      <c r="I671">
        <f t="shared" si="147"/>
        <v>8.388287688270879E-3</v>
      </c>
      <c r="J671">
        <f t="shared" si="150"/>
        <v>0.68010782846429474</v>
      </c>
      <c r="K671">
        <f t="shared" si="140"/>
        <v>26.708256282972435</v>
      </c>
      <c r="L671">
        <f t="shared" si="141"/>
        <v>19.635310141393706</v>
      </c>
      <c r="M671">
        <f t="shared" si="148"/>
        <v>0.38550392211205808</v>
      </c>
      <c r="N671" s="21">
        <f t="shared" si="149"/>
        <v>4.9197181227973959E-2</v>
      </c>
      <c r="O671" s="21">
        <f t="shared" si="144"/>
        <v>14.465865021271689</v>
      </c>
      <c r="P671">
        <f t="shared" si="145"/>
        <v>0.48693080076742623</v>
      </c>
      <c r="Q671">
        <f t="shared" si="142"/>
        <v>0.68010782846429474</v>
      </c>
      <c r="R671">
        <f t="shared" si="143"/>
        <v>19.679031134740985</v>
      </c>
      <c r="T671" s="21">
        <f t="shared" si="146"/>
        <v>4.1259181974606651E-4</v>
      </c>
      <c r="W671">
        <v>556</v>
      </c>
      <c r="X671">
        <v>14.209766999999999</v>
      </c>
      <c r="Y671">
        <v>1</v>
      </c>
      <c r="Z671">
        <f t="shared" si="138"/>
        <v>1</v>
      </c>
      <c r="AA671" s="21">
        <f t="shared" si="139"/>
        <v>0.2560980212716899</v>
      </c>
      <c r="AB671">
        <f t="shared" si="151"/>
        <v>4.6607380188253105E-6</v>
      </c>
    </row>
    <row r="672" spans="7:28" x14ac:dyDescent="0.2">
      <c r="G672" s="21"/>
      <c r="H672" s="21">
        <v>557</v>
      </c>
      <c r="I672">
        <f t="shared" si="147"/>
        <v>8.385927439185311E-3</v>
      </c>
      <c r="J672">
        <f t="shared" si="150"/>
        <v>0.67982723836133896</v>
      </c>
      <c r="K672">
        <f t="shared" si="140"/>
        <v>26.699427748377897</v>
      </c>
      <c r="L672">
        <f t="shared" si="141"/>
        <v>19.636921148330575</v>
      </c>
      <c r="M672">
        <f t="shared" si="148"/>
        <v>0.38591657432433224</v>
      </c>
      <c r="N672" s="21">
        <f t="shared" si="149"/>
        <v>4.9218220121336996E-2</v>
      </c>
      <c r="O672" s="21">
        <f t="shared" si="144"/>
        <v>14.474250948710875</v>
      </c>
      <c r="P672">
        <f t="shared" si="145"/>
        <v>0.48735790707285326</v>
      </c>
      <c r="Q672">
        <f t="shared" si="142"/>
        <v>0.67982723836133896</v>
      </c>
      <c r="R672">
        <f t="shared" si="143"/>
        <v>18.797036187139945</v>
      </c>
      <c r="T672" s="21">
        <f t="shared" si="146"/>
        <v>4.1265221227415605E-4</v>
      </c>
      <c r="W672">
        <v>557</v>
      </c>
      <c r="X672">
        <v>14.22437</v>
      </c>
      <c r="Y672">
        <v>1</v>
      </c>
      <c r="Z672">
        <f t="shared" si="138"/>
        <v>1</v>
      </c>
      <c r="AA672" s="21">
        <f t="shared" si="139"/>
        <v>0.24988094871087441</v>
      </c>
      <c r="AB672">
        <f t="shared" si="151"/>
        <v>2.947826815800825E-7</v>
      </c>
    </row>
    <row r="673" spans="7:28" x14ac:dyDescent="0.2">
      <c r="G673" s="21"/>
      <c r="H673" s="21">
        <v>558</v>
      </c>
      <c r="I673">
        <f t="shared" si="147"/>
        <v>8.3835808121536411E-3</v>
      </c>
      <c r="J673">
        <f t="shared" si="150"/>
        <v>0.67954672266701799</v>
      </c>
      <c r="K673">
        <f t="shared" si="140"/>
        <v>26.690616757697601</v>
      </c>
      <c r="L673">
        <f t="shared" si="141"/>
        <v>19.638544243834257</v>
      </c>
      <c r="M673">
        <f t="shared" si="148"/>
        <v>0.38632928739129502</v>
      </c>
      <c r="N673" s="21">
        <f t="shared" si="149"/>
        <v>4.9239246026604754E-2</v>
      </c>
      <c r="O673" s="21">
        <f t="shared" si="144"/>
        <v>14.482634529523029</v>
      </c>
      <c r="P673">
        <f t="shared" si="145"/>
        <v>0.48778490011556447</v>
      </c>
      <c r="Q673">
        <f t="shared" si="142"/>
        <v>0.67954672266701799</v>
      </c>
      <c r="R673">
        <f t="shared" si="143"/>
        <v>17.990914793544729</v>
      </c>
      <c r="T673" s="21">
        <f t="shared" si="146"/>
        <v>4.1271306696277765E-4</v>
      </c>
      <c r="W673">
        <v>558</v>
      </c>
      <c r="X673">
        <v>14.23086</v>
      </c>
      <c r="Y673">
        <v>1</v>
      </c>
      <c r="Z673">
        <f t="shared" si="138"/>
        <v>1</v>
      </c>
      <c r="AA673" s="21">
        <f t="shared" si="139"/>
        <v>0.25177452952302914</v>
      </c>
      <c r="AB673">
        <f t="shared" si="151"/>
        <v>2.6312053102771389E-6</v>
      </c>
    </row>
    <row r="674" spans="7:28" x14ac:dyDescent="0.2">
      <c r="G674" s="21"/>
      <c r="H674" s="21">
        <v>559</v>
      </c>
      <c r="I674">
        <f t="shared" si="147"/>
        <v>8.3812477692705081E-3</v>
      </c>
      <c r="J674">
        <f t="shared" si="150"/>
        <v>0.67926628107117792</v>
      </c>
      <c r="K674">
        <f t="shared" si="140"/>
        <v>26.681823257888738</v>
      </c>
      <c r="L674">
        <f t="shared" si="141"/>
        <v>19.64017941227149</v>
      </c>
      <c r="M674">
        <f t="shared" si="148"/>
        <v>0.3867420617745993</v>
      </c>
      <c r="N674" s="21">
        <f t="shared" si="149"/>
        <v>4.926025899241207E-2</v>
      </c>
      <c r="O674" s="21">
        <f t="shared" si="144"/>
        <v>14.491015777292299</v>
      </c>
      <c r="P674">
        <f t="shared" si="145"/>
        <v>0.48821178036766744</v>
      </c>
      <c r="Q674">
        <f t="shared" si="142"/>
        <v>0.67926628107117792</v>
      </c>
      <c r="R674">
        <f t="shared" si="143"/>
        <v>17.251279467057063</v>
      </c>
      <c r="T674" s="21">
        <f t="shared" si="146"/>
        <v>4.1277438330428184E-4</v>
      </c>
      <c r="W674">
        <v>559</v>
      </c>
      <c r="X674">
        <v>14.250329000000001</v>
      </c>
      <c r="Y674">
        <v>1</v>
      </c>
      <c r="Z674">
        <f t="shared" si="138"/>
        <v>1</v>
      </c>
      <c r="AA674" s="21">
        <f t="shared" si="139"/>
        <v>0.24068677729229826</v>
      </c>
      <c r="AB674">
        <f t="shared" si="151"/>
        <v>1.0547732454084195E-5</v>
      </c>
    </row>
    <row r="675" spans="7:28" x14ac:dyDescent="0.2">
      <c r="G675" s="21"/>
      <c r="H675" s="21">
        <v>560</v>
      </c>
      <c r="I675">
        <f t="shared" si="147"/>
        <v>8.37892827285798E-3</v>
      </c>
      <c r="J675">
        <f t="shared" si="150"/>
        <v>0.67898591326450797</v>
      </c>
      <c r="K675">
        <f t="shared" si="140"/>
        <v>26.673047196152972</v>
      </c>
      <c r="L675">
        <f t="shared" si="141"/>
        <v>19.6418266381339</v>
      </c>
      <c r="M675">
        <f t="shared" si="148"/>
        <v>0.38715489793539654</v>
      </c>
      <c r="N675" s="21">
        <f t="shared" si="149"/>
        <v>4.9281259067247153E-2</v>
      </c>
      <c r="O675" s="21">
        <f t="shared" si="144"/>
        <v>14.499394705565157</v>
      </c>
      <c r="P675">
        <f t="shared" si="145"/>
        <v>0.48863854829998599</v>
      </c>
      <c r="Q675">
        <f t="shared" si="142"/>
        <v>0.67898591326450797</v>
      </c>
      <c r="R675">
        <f t="shared" si="143"/>
        <v>16.570230011127439</v>
      </c>
      <c r="T675" s="21">
        <f t="shared" si="146"/>
        <v>4.128361607972364E-4</v>
      </c>
      <c r="W675">
        <v>560</v>
      </c>
      <c r="X675">
        <v>14.253574</v>
      </c>
      <c r="Y675">
        <v>1</v>
      </c>
      <c r="Z675">
        <f t="shared" si="138"/>
        <v>1</v>
      </c>
      <c r="AA675" s="21">
        <f t="shared" si="139"/>
        <v>0.24582070556515667</v>
      </c>
      <c r="AB675">
        <f t="shared" si="151"/>
        <v>7.5830509550859676E-8</v>
      </c>
    </row>
    <row r="676" spans="7:28" x14ac:dyDescent="0.2">
      <c r="G676" s="21"/>
      <c r="H676" s="21">
        <v>561</v>
      </c>
      <c r="I676">
        <f t="shared" si="147"/>
        <v>8.3766222854641543E-3</v>
      </c>
      <c r="J676">
        <f t="shared" si="150"/>
        <v>0.6787056189385372</v>
      </c>
      <c r="K676">
        <f t="shared" si="140"/>
        <v>26.664288519935067</v>
      </c>
      <c r="L676">
        <f t="shared" si="141"/>
        <v>19.64348590603738</v>
      </c>
      <c r="M676">
        <f t="shared" si="148"/>
        <v>0.38756779633434008</v>
      </c>
      <c r="N676" s="21">
        <f t="shared" si="149"/>
        <v>4.9302246299452353E-2</v>
      </c>
      <c r="O676" s="21">
        <f t="shared" si="144"/>
        <v>14.507771327850621</v>
      </c>
      <c r="P676">
        <f t="shared" si="145"/>
        <v>0.48906520438206613</v>
      </c>
      <c r="Q676">
        <f t="shared" si="142"/>
        <v>0.6787056189385372</v>
      </c>
      <c r="R676">
        <f t="shared" si="143"/>
        <v>15.941070196152754</v>
      </c>
      <c r="T676" s="21">
        <f t="shared" si="146"/>
        <v>4.1289839894353975E-4</v>
      </c>
      <c r="W676">
        <v>561</v>
      </c>
      <c r="X676">
        <v>14.255196999999999</v>
      </c>
      <c r="Y676">
        <v>1</v>
      </c>
      <c r="Z676">
        <f t="shared" si="138"/>
        <v>1</v>
      </c>
      <c r="AA676" s="21">
        <f t="shared" si="139"/>
        <v>0.25257432785062228</v>
      </c>
      <c r="AB676">
        <f t="shared" si="151"/>
        <v>3.0031061389603679E-7</v>
      </c>
    </row>
    <row r="677" spans="7:28" x14ac:dyDescent="0.2">
      <c r="G677" s="21"/>
      <c r="H677" s="21">
        <v>562</v>
      </c>
      <c r="I677">
        <f t="shared" si="147"/>
        <v>8.3743297698617488E-3</v>
      </c>
      <c r="J677">
        <f t="shared" si="150"/>
        <v>0.67842539778562849</v>
      </c>
      <c r="K677">
        <f t="shared" si="140"/>
        <v>26.655547176921402</v>
      </c>
      <c r="L677">
        <f t="shared" si="141"/>
        <v>19.64515720072152</v>
      </c>
      <c r="M677">
        <f t="shared" si="148"/>
        <v>0.38798075743159277</v>
      </c>
      <c r="N677" s="21">
        <f t="shared" si="149"/>
        <v>4.9323220737225143E-2</v>
      </c>
      <c r="O677" s="21">
        <f t="shared" si="144"/>
        <v>14.516145657620482</v>
      </c>
      <c r="P677">
        <f t="shared" si="145"/>
        <v>0.48949174908218407</v>
      </c>
      <c r="Q677">
        <f t="shared" si="142"/>
        <v>0.67842539778562849</v>
      </c>
      <c r="R677">
        <f t="shared" si="143"/>
        <v>15.358086825570021</v>
      </c>
      <c r="T677" s="21">
        <f t="shared" si="146"/>
        <v>4.1296109725269536E-4</v>
      </c>
      <c r="W677">
        <v>562</v>
      </c>
      <c r="X677">
        <v>14.279533999999998</v>
      </c>
      <c r="Y677">
        <v>1</v>
      </c>
      <c r="Z677">
        <f t="shared" si="138"/>
        <v>1</v>
      </c>
      <c r="AA677" s="21">
        <f t="shared" si="139"/>
        <v>0.23661165762048419</v>
      </c>
      <c r="AB677">
        <f t="shared" si="151"/>
        <v>9.2644769110667366E-11</v>
      </c>
    </row>
    <row r="678" spans="7:28" x14ac:dyDescent="0.2">
      <c r="G678" s="21"/>
      <c r="H678" s="21">
        <v>563</v>
      </c>
      <c r="I678">
        <f t="shared" si="147"/>
        <v>8.3720506890468133E-3</v>
      </c>
      <c r="J678">
        <f t="shared" si="150"/>
        <v>0.67814524949897548</v>
      </c>
      <c r="K678">
        <f t="shared" si="140"/>
        <v>26.646823115038611</v>
      </c>
      <c r="L678">
        <f t="shared" si="141"/>
        <v>19.646840507048974</v>
      </c>
      <c r="M678">
        <f t="shared" si="148"/>
        <v>0.38839378168682975</v>
      </c>
      <c r="N678" s="21">
        <f t="shared" si="149"/>
        <v>4.9344182428618912E-2</v>
      </c>
      <c r="O678" s="21">
        <f t="shared" si="144"/>
        <v>14.52451770830953</v>
      </c>
      <c r="P678">
        <f t="shared" si="145"/>
        <v>0.48991818286735217</v>
      </c>
      <c r="Q678">
        <f t="shared" si="142"/>
        <v>0.67814524949897548</v>
      </c>
      <c r="R678">
        <f t="shared" si="143"/>
        <v>14.816375730586222</v>
      </c>
      <c r="T678" s="21">
        <f t="shared" si="146"/>
        <v>4.1302425523698227E-4</v>
      </c>
      <c r="W678">
        <v>563</v>
      </c>
      <c r="X678">
        <v>14.276288999999998</v>
      </c>
      <c r="Y678">
        <v>1</v>
      </c>
      <c r="Z678">
        <f t="shared" si="138"/>
        <v>1</v>
      </c>
      <c r="AA678" s="21">
        <f t="shared" si="139"/>
        <v>0.24822870830953114</v>
      </c>
      <c r="AB678">
        <f t="shared" si="151"/>
        <v>3.0551153549832377E-7</v>
      </c>
    </row>
    <row r="679" spans="7:28" x14ac:dyDescent="0.2">
      <c r="G679" s="21"/>
      <c r="H679" s="21">
        <v>564</v>
      </c>
      <c r="I679">
        <f t="shared" si="147"/>
        <v>8.3697850062372531E-3</v>
      </c>
      <c r="J679">
        <f t="shared" si="150"/>
        <v>0.67786517377259647</v>
      </c>
      <c r="K679">
        <f t="shared" si="140"/>
        <v>26.638116282452128</v>
      </c>
      <c r="L679">
        <f t="shared" si="141"/>
        <v>19.648535810004912</v>
      </c>
      <c r="M679">
        <f t="shared" si="148"/>
        <v>0.38880686955924598</v>
      </c>
      <c r="N679" s="21">
        <f t="shared" si="149"/>
        <v>4.9365131421543848E-2</v>
      </c>
      <c r="O679" s="21">
        <f t="shared" si="144"/>
        <v>14.532887493315767</v>
      </c>
      <c r="P679">
        <f t="shared" si="145"/>
        <v>0.49034450620332676</v>
      </c>
      <c r="Q679">
        <f t="shared" si="142"/>
        <v>0.67786517377259647</v>
      </c>
      <c r="R679">
        <f t="shared" si="143"/>
        <v>14.311703461687205</v>
      </c>
      <c r="T679" s="21">
        <f t="shared" si="146"/>
        <v>4.1308787241622902E-4</v>
      </c>
      <c r="W679">
        <v>564</v>
      </c>
      <c r="X679">
        <v>14.284400999999999</v>
      </c>
      <c r="Y679">
        <v>1</v>
      </c>
      <c r="Z679">
        <f t="shared" si="138"/>
        <v>1</v>
      </c>
      <c r="AA679" s="21">
        <f t="shared" si="139"/>
        <v>0.24848649331576844</v>
      </c>
      <c r="AB679">
        <f t="shared" si="151"/>
        <v>3.6366109745550415E-6</v>
      </c>
    </row>
    <row r="680" spans="7:28" x14ac:dyDescent="0.2">
      <c r="G680" s="21"/>
      <c r="H680" s="21">
        <v>565</v>
      </c>
      <c r="I680">
        <f t="shared" si="147"/>
        <v>8.367532684871528E-3</v>
      </c>
      <c r="J680">
        <f t="shared" si="150"/>
        <v>0.67758517030133136</v>
      </c>
      <c r="K680">
        <f t="shared" si="140"/>
        <v>26.629426627564843</v>
      </c>
      <c r="L680">
        <f t="shared" si="141"/>
        <v>19.6502430946964</v>
      </c>
      <c r="M680">
        <f t="shared" si="148"/>
        <v>0.38922002150755924</v>
      </c>
      <c r="N680" s="21">
        <f t="shared" si="149"/>
        <v>4.9386067763767749E-2</v>
      </c>
      <c r="O680" s="21">
        <f t="shared" si="144"/>
        <v>14.541255026000639</v>
      </c>
      <c r="P680">
        <f t="shared" si="145"/>
        <v>0.49077071955461404</v>
      </c>
      <c r="Q680">
        <f t="shared" si="142"/>
        <v>0.67758517030133136</v>
      </c>
      <c r="R680">
        <f t="shared" si="143"/>
        <v>13.840396415759136</v>
      </c>
      <c r="T680" s="21">
        <f t="shared" si="146"/>
        <v>4.1315194831326174E-4</v>
      </c>
      <c r="W680">
        <v>565</v>
      </c>
      <c r="X680">
        <v>14.300625999999998</v>
      </c>
      <c r="Y680">
        <v>1</v>
      </c>
      <c r="Z680">
        <f t="shared" si="138"/>
        <v>1</v>
      </c>
      <c r="AA680" s="21">
        <f t="shared" si="139"/>
        <v>0.24062902600064184</v>
      </c>
      <c r="AB680">
        <f t="shared" si="151"/>
        <v>8.22173829508196E-8</v>
      </c>
    </row>
    <row r="681" spans="7:28" x14ac:dyDescent="0.2">
      <c r="G681" s="21"/>
      <c r="H681" s="21">
        <v>566</v>
      </c>
      <c r="I681">
        <f t="shared" si="147"/>
        <v>8.3652936886073354E-3</v>
      </c>
      <c r="J681">
        <f t="shared" si="150"/>
        <v>0.67730523878083615</v>
      </c>
      <c r="K681">
        <f t="shared" si="140"/>
        <v>26.620754099015681</v>
      </c>
      <c r="L681">
        <f t="shared" si="141"/>
        <v>19.651962346351848</v>
      </c>
      <c r="M681">
        <f t="shared" si="148"/>
        <v>0.38963323799001703</v>
      </c>
      <c r="N681" s="21">
        <f t="shared" si="149"/>
        <v>4.9406991502916928E-2</v>
      </c>
      <c r="O681" s="21">
        <f t="shared" si="144"/>
        <v>14.549620319689247</v>
      </c>
      <c r="P681">
        <f t="shared" si="145"/>
        <v>0.49119682338447762</v>
      </c>
      <c r="Q681">
        <f t="shared" si="142"/>
        <v>0.67730523878083615</v>
      </c>
      <c r="R681">
        <f t="shared" si="143"/>
        <v>13.399251252694695</v>
      </c>
      <c r="T681" s="21">
        <f t="shared" si="146"/>
        <v>4.1321648245778997E-4</v>
      </c>
      <c r="W681">
        <v>566</v>
      </c>
      <c r="X681">
        <v>14.307116000000001</v>
      </c>
      <c r="Y681">
        <v>1</v>
      </c>
      <c r="Z681">
        <f t="shared" si="138"/>
        <v>1</v>
      </c>
      <c r="AA681" s="21">
        <f t="shared" si="139"/>
        <v>0.24250431968924602</v>
      </c>
      <c r="AB681">
        <f t="shared" si="151"/>
        <v>8.9588559525216649E-6</v>
      </c>
    </row>
    <row r="682" spans="7:28" x14ac:dyDescent="0.2">
      <c r="G682" s="21"/>
      <c r="H682" s="21">
        <v>567</v>
      </c>
      <c r="I682">
        <f t="shared" si="147"/>
        <v>8.3630679813202422E-3</v>
      </c>
      <c r="J682">
        <f t="shared" si="150"/>
        <v>0.67702537890757941</v>
      </c>
      <c r="K682">
        <f t="shared" si="140"/>
        <v>26.612098645678255</v>
      </c>
      <c r="L682">
        <f t="shared" si="141"/>
        <v>19.653693550320412</v>
      </c>
      <c r="M682">
        <f t="shared" si="148"/>
        <v>0.39004651946439994</v>
      </c>
      <c r="N682" s="21">
        <f t="shared" si="149"/>
        <v>4.942790268647692E-2</v>
      </c>
      <c r="O682" s="21">
        <f t="shared" si="144"/>
        <v>14.557983387670566</v>
      </c>
      <c r="P682">
        <f t="shared" si="145"/>
        <v>0.49162281815494474</v>
      </c>
      <c r="Q682">
        <f t="shared" si="142"/>
        <v>0.67702537890757941</v>
      </c>
      <c r="R682">
        <f t="shared" si="143"/>
        <v>12.9854619801152</v>
      </c>
      <c r="T682" s="21">
        <f t="shared" si="146"/>
        <v>4.1328147438290941E-4</v>
      </c>
      <c r="W682">
        <v>567</v>
      </c>
      <c r="X682">
        <v>14.316851</v>
      </c>
      <c r="Y682">
        <v>1</v>
      </c>
      <c r="Z682">
        <f t="shared" si="138"/>
        <v>1</v>
      </c>
      <c r="AA682" s="21">
        <f t="shared" si="139"/>
        <v>0.24113238767056622</v>
      </c>
      <c r="AB682">
        <f t="shared" si="151"/>
        <v>1.2155516706751775E-6</v>
      </c>
    </row>
    <row r="683" spans="7:28" x14ac:dyDescent="0.2">
      <c r="G683" s="21"/>
      <c r="H683" s="21">
        <v>568</v>
      </c>
      <c r="I683">
        <f t="shared" si="147"/>
        <v>8.3608555271023812E-3</v>
      </c>
      <c r="J683">
        <f t="shared" si="150"/>
        <v>0.67674559037883675</v>
      </c>
      <c r="K683">
        <f t="shared" si="140"/>
        <v>26.603460216659471</v>
      </c>
      <c r="L683">
        <f t="shared" si="141"/>
        <v>19.655436692071437</v>
      </c>
      <c r="M683">
        <f t="shared" si="148"/>
        <v>0.39045986638802882</v>
      </c>
      <c r="N683" s="21">
        <f t="shared" si="149"/>
        <v>4.9448801361793547E-2</v>
      </c>
      <c r="O683" s="21">
        <f t="shared" si="144"/>
        <v>14.566344243197669</v>
      </c>
      <c r="P683">
        <f t="shared" si="145"/>
        <v>0.49204870432681375</v>
      </c>
      <c r="Q683">
        <f t="shared" si="142"/>
        <v>0.67674559037883675</v>
      </c>
      <c r="R683">
        <f t="shared" si="143"/>
        <v>12.596560196835876</v>
      </c>
      <c r="T683" s="21">
        <f t="shared" si="146"/>
        <v>4.1334692362887671E-4</v>
      </c>
      <c r="W683">
        <v>568</v>
      </c>
      <c r="X683">
        <v>14.331453</v>
      </c>
      <c r="Y683">
        <v>1</v>
      </c>
      <c r="Z683">
        <f t="shared" si="138"/>
        <v>1</v>
      </c>
      <c r="AA683" s="21">
        <f t="shared" si="139"/>
        <v>0.2348912431976693</v>
      </c>
      <c r="AB683">
        <f t="shared" si="151"/>
        <v>6.2111239377979529E-7</v>
      </c>
    </row>
    <row r="684" spans="7:28" x14ac:dyDescent="0.2">
      <c r="G684" s="21"/>
      <c r="H684" s="21">
        <v>569</v>
      </c>
      <c r="I684">
        <f t="shared" si="147"/>
        <v>8.3586562902611215E-3</v>
      </c>
      <c r="J684">
        <f t="shared" si="150"/>
        <v>0.67646587289268756</v>
      </c>
      <c r="K684">
        <f t="shared" si="140"/>
        <v>26.594838761298217</v>
      </c>
      <c r="L684">
        <f t="shared" si="141"/>
        <v>19.657191757193893</v>
      </c>
      <c r="M684">
        <f t="shared" si="148"/>
        <v>0.39087327921776766</v>
      </c>
      <c r="N684" s="21">
        <f t="shared" si="149"/>
        <v>4.9469687576073507E-2</v>
      </c>
      <c r="O684" s="21">
        <f t="shared" si="144"/>
        <v>14.57470289948793</v>
      </c>
      <c r="P684">
        <f t="shared" si="145"/>
        <v>0.49247448235965963</v>
      </c>
      <c r="Q684">
        <f t="shared" si="142"/>
        <v>0.67646587289268756</v>
      </c>
      <c r="R684">
        <f t="shared" si="143"/>
        <v>12.230365805480556</v>
      </c>
      <c r="T684" s="21">
        <f t="shared" si="146"/>
        <v>4.1341282973883509E-4</v>
      </c>
      <c r="W684">
        <v>569</v>
      </c>
      <c r="X684">
        <v>14.344432999999999</v>
      </c>
      <c r="Y684">
        <v>1</v>
      </c>
      <c r="Z684">
        <f t="shared" si="138"/>
        <v>1</v>
      </c>
      <c r="AA684" s="21">
        <f t="shared" si="139"/>
        <v>0.23026989948793108</v>
      </c>
      <c r="AB684">
        <f t="shared" si="151"/>
        <v>7.4497290862809658E-6</v>
      </c>
    </row>
    <row r="685" spans="7:28" x14ac:dyDescent="0.2">
      <c r="G685" s="21"/>
      <c r="H685" s="21">
        <v>570</v>
      </c>
      <c r="I685">
        <f t="shared" si="147"/>
        <v>8.3564702353178238E-3</v>
      </c>
      <c r="J685">
        <f t="shared" si="150"/>
        <v>0.67618622614800983</v>
      </c>
      <c r="K685">
        <f t="shared" si="140"/>
        <v>26.586234229163981</v>
      </c>
      <c r="L685">
        <f t="shared" si="141"/>
        <v>19.658958731395796</v>
      </c>
      <c r="M685">
        <f t="shared" si="148"/>
        <v>0.39128675841003036</v>
      </c>
      <c r="N685" s="21">
        <f t="shared" si="149"/>
        <v>4.94905613763853E-2</v>
      </c>
      <c r="O685" s="21">
        <f t="shared" si="144"/>
        <v>14.583059369723248</v>
      </c>
      <c r="P685">
        <f t="shared" si="145"/>
        <v>0.49290015271184184</v>
      </c>
      <c r="Q685">
        <f t="shared" si="142"/>
        <v>0.67618622614800983</v>
      </c>
      <c r="R685">
        <f t="shared" si="143"/>
        <v>11.884946115098233</v>
      </c>
      <c r="T685" s="21">
        <f t="shared" si="146"/>
        <v>4.1347919226270013E-4</v>
      </c>
      <c r="W685">
        <v>570</v>
      </c>
      <c r="X685">
        <v>14.341187999999999</v>
      </c>
      <c r="Y685">
        <v>1</v>
      </c>
      <c r="Z685">
        <f t="shared" si="138"/>
        <v>1</v>
      </c>
      <c r="AA685" s="21">
        <f t="shared" si="139"/>
        <v>0.24187136972324907</v>
      </c>
      <c r="AB685">
        <f t="shared" si="151"/>
        <v>3.2292554206257686E-7</v>
      </c>
    </row>
    <row r="686" spans="7:28" x14ac:dyDescent="0.2">
      <c r="G686" s="21"/>
      <c r="H686" s="21">
        <v>571</v>
      </c>
      <c r="I686">
        <f t="shared" si="147"/>
        <v>8.3542973270064533E-3</v>
      </c>
      <c r="J686">
        <f t="shared" si="150"/>
        <v>0.67590664984447635</v>
      </c>
      <c r="K686">
        <f t="shared" si="140"/>
        <v>26.577646570055538</v>
      </c>
      <c r="L686">
        <f t="shared" si="141"/>
        <v>19.660737600503676</v>
      </c>
      <c r="M686">
        <f t="shared" si="148"/>
        <v>0.39170030442078452</v>
      </c>
      <c r="N686" s="21">
        <f t="shared" si="149"/>
        <v>4.9511422809660102E-2</v>
      </c>
      <c r="O686" s="21">
        <f t="shared" si="144"/>
        <v>14.591413667050254</v>
      </c>
      <c r="P686">
        <f t="shared" si="145"/>
        <v>0.49332571584050999</v>
      </c>
      <c r="Q686">
        <f t="shared" si="142"/>
        <v>0.67590664984447635</v>
      </c>
      <c r="R686">
        <f t="shared" si="143"/>
        <v>11.558581713522601</v>
      </c>
      <c r="T686" s="21">
        <f t="shared" si="146"/>
        <v>4.135460107541622E-4</v>
      </c>
      <c r="W686">
        <v>571</v>
      </c>
      <c r="X686">
        <v>14.346056000000001</v>
      </c>
      <c r="Y686">
        <v>1</v>
      </c>
      <c r="Z686">
        <f t="shared" si="138"/>
        <v>1</v>
      </c>
      <c r="AA686" s="21">
        <f t="shared" si="139"/>
        <v>0.24535766705025353</v>
      </c>
      <c r="AB686">
        <f t="shared" si="151"/>
        <v>4.8089497877155854E-6</v>
      </c>
    </row>
    <row r="687" spans="7:28" x14ac:dyDescent="0.2">
      <c r="G687" s="21"/>
      <c r="H687" s="21">
        <v>572</v>
      </c>
      <c r="I687">
        <f t="shared" si="147"/>
        <v>8.3521375302724118E-3</v>
      </c>
      <c r="J687">
        <f t="shared" si="150"/>
        <v>0.67562714368254972</v>
      </c>
      <c r="K687">
        <f t="shared" si="140"/>
        <v>26.569075733999618</v>
      </c>
      <c r="L687">
        <f t="shared" si="141"/>
        <v>19.662528350462019</v>
      </c>
      <c r="M687">
        <f t="shared" si="148"/>
        <v>0.3921139177055577</v>
      </c>
      <c r="N687" s="21">
        <f t="shared" si="149"/>
        <v>4.9532271922692481E-2</v>
      </c>
      <c r="O687" s="21">
        <f t="shared" si="144"/>
        <v>14.599765804580526</v>
      </c>
      <c r="P687">
        <f t="shared" si="145"/>
        <v>0.49375117220161113</v>
      </c>
      <c r="Q687">
        <f t="shared" si="142"/>
        <v>0.67562714368254972</v>
      </c>
      <c r="R687">
        <f t="shared" si="143"/>
        <v>11.249737837210146</v>
      </c>
      <c r="T687" s="21">
        <f t="shared" si="146"/>
        <v>4.1361328477318438E-4</v>
      </c>
      <c r="W687">
        <v>572</v>
      </c>
      <c r="X687">
        <v>14.373638</v>
      </c>
      <c r="Y687">
        <v>1</v>
      </c>
      <c r="Z687">
        <f t="shared" si="138"/>
        <v>1</v>
      </c>
      <c r="AA687" s="21">
        <f t="shared" si="139"/>
        <v>0.22612780458052661</v>
      </c>
      <c r="AB687">
        <f t="shared" si="151"/>
        <v>1.0081736559202123E-9</v>
      </c>
    </row>
    <row r="688" spans="7:28" x14ac:dyDescent="0.2">
      <c r="G688" s="21"/>
      <c r="H688" s="21">
        <v>573</v>
      </c>
      <c r="I688">
        <f t="shared" si="147"/>
        <v>8.3499908102711989E-3</v>
      </c>
      <c r="J688">
        <f t="shared" si="150"/>
        <v>0.67534770736347904</v>
      </c>
      <c r="K688">
        <f t="shared" si="140"/>
        <v>26.560521671249585</v>
      </c>
      <c r="L688">
        <f t="shared" si="141"/>
        <v>19.664330967332685</v>
      </c>
      <c r="M688">
        <f t="shared" si="148"/>
        <v>0.39252759871944093</v>
      </c>
      <c r="N688" s="21">
        <f t="shared" si="149"/>
        <v>4.9553108762141244E-2</v>
      </c>
      <c r="O688" s="21">
        <f t="shared" si="144"/>
        <v>14.608115795390798</v>
      </c>
      <c r="P688">
        <f t="shared" si="145"/>
        <v>0.49417652224989583</v>
      </c>
      <c r="Q688">
        <f t="shared" si="142"/>
        <v>0.67534770736347904</v>
      </c>
      <c r="R688">
        <f t="shared" si="143"/>
        <v>10.95704023241136</v>
      </c>
      <c r="T688" s="21">
        <f t="shared" si="146"/>
        <v>4.1368101388322698E-4</v>
      </c>
      <c r="W688">
        <v>573</v>
      </c>
      <c r="X688">
        <v>14.370393</v>
      </c>
      <c r="Y688">
        <v>1</v>
      </c>
      <c r="Z688">
        <f t="shared" si="138"/>
        <v>1</v>
      </c>
      <c r="AA688" s="21">
        <f t="shared" si="139"/>
        <v>0.23772279539079832</v>
      </c>
      <c r="AB688">
        <f t="shared" si="151"/>
        <v>6.088845750908687E-6</v>
      </c>
    </row>
    <row r="689" spans="7:28" x14ac:dyDescent="0.2">
      <c r="G689" s="21"/>
      <c r="H689" s="21">
        <v>574</v>
      </c>
      <c r="I689">
        <f t="shared" si="147"/>
        <v>8.3478571323671886E-3</v>
      </c>
      <c r="J689">
        <f t="shared" si="150"/>
        <v>0.67506834058929477</v>
      </c>
      <c r="K689">
        <f t="shared" si="140"/>
        <v>26.551984332284157</v>
      </c>
      <c r="L689">
        <f t="shared" si="141"/>
        <v>19.666145437294425</v>
      </c>
      <c r="M689">
        <f t="shared" si="148"/>
        <v>0.39294134791709473</v>
      </c>
      <c r="N689" s="21">
        <f t="shared" si="149"/>
        <v>4.9573933374530234E-2</v>
      </c>
      <c r="O689" s="21">
        <f t="shared" si="144"/>
        <v>14.616463652523166</v>
      </c>
      <c r="P689">
        <f t="shared" si="145"/>
        <v>0.49460176643892456</v>
      </c>
      <c r="Q689">
        <f t="shared" si="142"/>
        <v>0.67506834058929477</v>
      </c>
      <c r="R689">
        <f t="shared" si="143"/>
        <v>10.67925470661508</v>
      </c>
      <c r="T689" s="21">
        <f t="shared" si="146"/>
        <v>4.1374919765380103E-4</v>
      </c>
      <c r="W689">
        <v>574</v>
      </c>
      <c r="X689">
        <v>14.394729999999999</v>
      </c>
      <c r="Y689">
        <v>1</v>
      </c>
      <c r="Z689">
        <f t="shared" si="138"/>
        <v>1</v>
      </c>
      <c r="AA689" s="21">
        <f t="shared" si="139"/>
        <v>0.22173365252316657</v>
      </c>
      <c r="AB689">
        <f t="shared" si="151"/>
        <v>1.6745985292322791E-5</v>
      </c>
    </row>
    <row r="690" spans="7:28" x14ac:dyDescent="0.2">
      <c r="G690" s="21"/>
      <c r="H690" s="21">
        <v>575</v>
      </c>
      <c r="I690">
        <f t="shared" si="147"/>
        <v>8.3457364621323631E-3</v>
      </c>
      <c r="J690">
        <f t="shared" si="150"/>
        <v>0.67478904306280496</v>
      </c>
      <c r="K690">
        <f t="shared" si="140"/>
        <v>26.543463667806073</v>
      </c>
      <c r="L690">
        <f t="shared" si="141"/>
        <v>19.667971746642291</v>
      </c>
      <c r="M690">
        <f t="shared" si="148"/>
        <v>0.39335516575275359</v>
      </c>
      <c r="N690" s="21">
        <f t="shared" si="149"/>
        <v>4.9594745806249167E-2</v>
      </c>
      <c r="O690" s="21">
        <f t="shared" si="144"/>
        <v>14.624809388985298</v>
      </c>
      <c r="P690">
        <f t="shared" si="145"/>
        <v>0.49502690522107462</v>
      </c>
      <c r="Q690">
        <f t="shared" si="142"/>
        <v>0.67478904306280496</v>
      </c>
      <c r="R690">
        <f t="shared" si="143"/>
        <v>10.4152697284349</v>
      </c>
      <c r="T690" s="21">
        <f t="shared" si="146"/>
        <v>4.1381783565885844E-4</v>
      </c>
      <c r="W690">
        <v>575</v>
      </c>
      <c r="X690">
        <v>14.394729999999999</v>
      </c>
      <c r="Y690">
        <v>1</v>
      </c>
      <c r="Z690">
        <f t="shared" si="138"/>
        <v>1</v>
      </c>
      <c r="AA690" s="21">
        <f t="shared" si="139"/>
        <v>0.230079388985299</v>
      </c>
      <c r="AB690">
        <f t="shared" si="151"/>
        <v>5.3994216220275983E-8</v>
      </c>
    </row>
    <row r="691" spans="7:28" x14ac:dyDescent="0.2">
      <c r="G691" s="21"/>
      <c r="H691" s="21">
        <v>576</v>
      </c>
      <c r="I691">
        <f t="shared" si="147"/>
        <v>8.3436287653450777E-3</v>
      </c>
      <c r="J691">
        <f t="shared" si="150"/>
        <v>0.67450981448759095</v>
      </c>
      <c r="K691">
        <f t="shared" si="140"/>
        <v>26.534959628740832</v>
      </c>
      <c r="L691">
        <f t="shared" si="141"/>
        <v>19.669809881787124</v>
      </c>
      <c r="M691">
        <f t="shared" si="148"/>
        <v>0.39376905268023082</v>
      </c>
      <c r="N691" s="21">
        <f t="shared" si="149"/>
        <v>4.961554610355437E-2</v>
      </c>
      <c r="O691" s="21">
        <f t="shared" si="144"/>
        <v>14.633153017750644</v>
      </c>
      <c r="P691">
        <f t="shared" si="145"/>
        <v>0.49545193904754631</v>
      </c>
      <c r="Q691">
        <f t="shared" si="142"/>
        <v>0.67450981448759095</v>
      </c>
      <c r="R691">
        <f t="shared" si="143"/>
        <v>10.164081558592255</v>
      </c>
      <c r="T691" s="21">
        <f t="shared" si="146"/>
        <v>4.138869274772361E-4</v>
      </c>
      <c r="W691">
        <v>576</v>
      </c>
      <c r="X691">
        <v>14.406086999999999</v>
      </c>
      <c r="Y691">
        <v>1</v>
      </c>
      <c r="Z691">
        <f t="shared" si="138"/>
        <v>1</v>
      </c>
      <c r="AA691" s="21">
        <f t="shared" si="139"/>
        <v>0.22706601775064428</v>
      </c>
      <c r="AB691">
        <f t="shared" si="151"/>
        <v>4.8557121505330719E-6</v>
      </c>
    </row>
    <row r="692" spans="7:28" x14ac:dyDescent="0.2">
      <c r="G692" s="21"/>
      <c r="H692" s="21">
        <v>577</v>
      </c>
      <c r="I692">
        <f t="shared" si="147"/>
        <v>8.341534007988833E-3</v>
      </c>
      <c r="J692">
        <f t="shared" si="150"/>
        <v>0.67423065456800291</v>
      </c>
      <c r="K692">
        <f t="shared" si="140"/>
        <v>26.526472166235422</v>
      </c>
      <c r="L692">
        <f t="shared" si="141"/>
        <v>19.671659829255034</v>
      </c>
      <c r="M692">
        <f t="shared" si="148"/>
        <v>0.39418300915292409</v>
      </c>
      <c r="N692" s="21">
        <f t="shared" si="149"/>
        <v>4.9636334312569606E-2</v>
      </c>
      <c r="O692" s="21">
        <f t="shared" si="144"/>
        <v>14.641494551758633</v>
      </c>
      <c r="P692">
        <f t="shared" si="145"/>
        <v>0.49587686836836897</v>
      </c>
      <c r="Q692">
        <f t="shared" si="142"/>
        <v>0.67423065456800291</v>
      </c>
      <c r="R692">
        <f t="shared" si="143"/>
        <v>9.9247814926148052</v>
      </c>
      <c r="T692" s="21">
        <f t="shared" si="146"/>
        <v>4.1395647269326652E-4</v>
      </c>
      <c r="W692">
        <v>577</v>
      </c>
      <c r="X692">
        <v>14.42069</v>
      </c>
      <c r="Y692">
        <v>1</v>
      </c>
      <c r="Z692">
        <f t="shared" si="138"/>
        <v>1</v>
      </c>
      <c r="AA692" s="21">
        <f t="shared" si="139"/>
        <v>0.22080455175863278</v>
      </c>
      <c r="AB692">
        <f t="shared" si="151"/>
        <v>5.9137679117080043E-7</v>
      </c>
    </row>
    <row r="693" spans="7:28" x14ac:dyDescent="0.2">
      <c r="G693" s="21"/>
      <c r="H693" s="21">
        <v>578</v>
      </c>
      <c r="I693">
        <f t="shared" si="147"/>
        <v>8.3394521562510579E-3</v>
      </c>
      <c r="J693">
        <f t="shared" si="150"/>
        <v>0.67395156300915604</v>
      </c>
      <c r="K693">
        <f t="shared" si="140"/>
        <v>26.518001231657014</v>
      </c>
      <c r="L693">
        <f t="shared" si="141"/>
        <v>19.673521575686848</v>
      </c>
      <c r="M693">
        <f t="shared" si="148"/>
        <v>0.39459703562381937</v>
      </c>
      <c r="N693" s="21">
        <f t="shared" si="149"/>
        <v>4.9657110479286858E-2</v>
      </c>
      <c r="O693" s="21">
        <f t="shared" si="144"/>
        <v>14.649834003914885</v>
      </c>
      <c r="P693">
        <f t="shared" si="145"/>
        <v>0.49630169363240811</v>
      </c>
      <c r="Q693">
        <f t="shared" si="142"/>
        <v>0.67395156300915604</v>
      </c>
      <c r="R693">
        <f t="shared" si="143"/>
        <v>9.6965448734470829</v>
      </c>
      <c r="T693" s="21">
        <f t="shared" si="146"/>
        <v>4.14026470895279E-4</v>
      </c>
      <c r="W693">
        <v>578</v>
      </c>
      <c r="X693">
        <v>14.422311999999998</v>
      </c>
      <c r="Y693">
        <v>1</v>
      </c>
      <c r="Z693">
        <f t="shared" si="138"/>
        <v>1</v>
      </c>
      <c r="AA693" s="21">
        <f t="shared" si="139"/>
        <v>0.22752200391488664</v>
      </c>
      <c r="AB693">
        <f t="shared" si="151"/>
        <v>9.9056143577699948E-8</v>
      </c>
    </row>
    <row r="694" spans="7:28" x14ac:dyDescent="0.2">
      <c r="G694" s="21"/>
      <c r="H694" s="21">
        <v>579</v>
      </c>
      <c r="I694">
        <f t="shared" si="147"/>
        <v>8.337383176521931E-3</v>
      </c>
      <c r="J694">
        <f t="shared" si="150"/>
        <v>0.67367253951692652</v>
      </c>
      <c r="K694">
        <f t="shared" si="140"/>
        <v>26.509546776591748</v>
      </c>
      <c r="L694">
        <f t="shared" si="141"/>
        <v>19.675395107837609</v>
      </c>
      <c r="M694">
        <f t="shared" si="148"/>
        <v>0.39501113254549608</v>
      </c>
      <c r="N694" s="21">
        <f t="shared" si="149"/>
        <v>4.9677874649567043E-2</v>
      </c>
      <c r="O694" s="21">
        <f t="shared" si="144"/>
        <v>14.658171387091407</v>
      </c>
      <c r="P694">
        <f t="shared" si="145"/>
        <v>0.49672641528737083</v>
      </c>
      <c r="Q694">
        <f t="shared" si="142"/>
        <v>0.67367253951692652</v>
      </c>
      <c r="R694">
        <f t="shared" si="143"/>
        <v>9.4786215939711038</v>
      </c>
      <c r="T694" s="21">
        <f t="shared" si="146"/>
        <v>4.1409692167670986E-4</v>
      </c>
      <c r="W694">
        <v>579</v>
      </c>
      <c r="X694">
        <v>14.433669999999999</v>
      </c>
      <c r="Y694">
        <v>1</v>
      </c>
      <c r="Z694">
        <f t="shared" si="138"/>
        <v>1</v>
      </c>
      <c r="AA694" s="21">
        <f t="shared" si="139"/>
        <v>0.22450138709140788</v>
      </c>
      <c r="AB694">
        <f t="shared" si="151"/>
        <v>5.847745557990909E-7</v>
      </c>
    </row>
    <row r="695" spans="7:28" x14ac:dyDescent="0.2">
      <c r="G695" s="21"/>
      <c r="H695" s="21">
        <v>580</v>
      </c>
      <c r="I695">
        <f t="shared" si="147"/>
        <v>8.3353270353931364E-3</v>
      </c>
      <c r="J695">
        <f t="shared" si="150"/>
        <v>0.67339358379794678</v>
      </c>
      <c r="K695">
        <f t="shared" si="140"/>
        <v>26.501108752843443</v>
      </c>
      <c r="L695">
        <f t="shared" si="141"/>
        <v>19.677280412576042</v>
      </c>
      <c r="M695">
        <f t="shared" si="148"/>
        <v>0.3954253003701324</v>
      </c>
      <c r="N695" s="21">
        <f t="shared" si="149"/>
        <v>4.9698626869140908E-2</v>
      </c>
      <c r="O695" s="21">
        <f t="shared" si="144"/>
        <v>14.6665067141268</v>
      </c>
      <c r="P695">
        <f t="shared" si="145"/>
        <v>0.49715103377981273</v>
      </c>
      <c r="Q695">
        <f t="shared" si="142"/>
        <v>0.67339358379794678</v>
      </c>
      <c r="R695">
        <f t="shared" si="143"/>
        <v>9.2703278589378293</v>
      </c>
      <c r="T695" s="21">
        <f t="shared" si="146"/>
        <v>4.1416782463632451E-4</v>
      </c>
      <c r="W695">
        <v>580</v>
      </c>
      <c r="X695">
        <v>14.440158999999998</v>
      </c>
      <c r="Y695">
        <v>1</v>
      </c>
      <c r="Z695">
        <f t="shared" si="138"/>
        <v>1</v>
      </c>
      <c r="AA695" s="21">
        <f t="shared" si="139"/>
        <v>0.22634771412680266</v>
      </c>
      <c r="AB695">
        <f t="shared" si="151"/>
        <v>4.9279154351297528E-8</v>
      </c>
    </row>
    <row r="696" spans="7:28" x14ac:dyDescent="0.2">
      <c r="G696" s="21"/>
      <c r="H696" s="21">
        <v>581</v>
      </c>
      <c r="I696">
        <f t="shared" si="147"/>
        <v>8.333283699656701E-3</v>
      </c>
      <c r="J696">
        <f t="shared" si="150"/>
        <v>0.67311469555960191</v>
      </c>
      <c r="K696">
        <f t="shared" si="140"/>
        <v>26.492687112432382</v>
      </c>
      <c r="L696">
        <f t="shared" si="141"/>
        <v>19.679177476884064</v>
      </c>
      <c r="M696">
        <f t="shared" si="148"/>
        <v>0.39583953954950957</v>
      </c>
      <c r="N696" s="21">
        <f t="shared" si="149"/>
        <v>4.9719367183609711E-2</v>
      </c>
      <c r="O696" s="21">
        <f t="shared" si="144"/>
        <v>14.674839997826457</v>
      </c>
      <c r="P696">
        <f t="shared" si="145"/>
        <v>0.49757554955514405</v>
      </c>
      <c r="Q696">
        <f t="shared" si="142"/>
        <v>0.67311469555960191</v>
      </c>
      <c r="R696">
        <f t="shared" si="143"/>
        <v>9.0710390156857272</v>
      </c>
      <c r="T696" s="21">
        <f t="shared" si="146"/>
        <v>4.142391793771627E-4</v>
      </c>
      <c r="W696">
        <v>581</v>
      </c>
      <c r="X696">
        <v>14.446649000000001</v>
      </c>
      <c r="Y696">
        <v>1</v>
      </c>
      <c r="Z696">
        <f t="shared" si="138"/>
        <v>1</v>
      </c>
      <c r="AA696" s="21">
        <f t="shared" si="139"/>
        <v>0.2281909978264558</v>
      </c>
      <c r="AB696">
        <f t="shared" si="151"/>
        <v>1.2819098415402003E-6</v>
      </c>
    </row>
    <row r="697" spans="7:28" x14ac:dyDescent="0.2">
      <c r="G697" s="21"/>
      <c r="H697" s="21">
        <v>582</v>
      </c>
      <c r="I697">
        <f t="shared" si="147"/>
        <v>8.3312531363037862E-3</v>
      </c>
      <c r="J697">
        <f t="shared" si="150"/>
        <v>0.67283587451002558</v>
      </c>
      <c r="K697">
        <f t="shared" si="140"/>
        <v>26.484281807594076</v>
      </c>
      <c r="L697">
        <f t="shared" si="141"/>
        <v>19.681086287856257</v>
      </c>
      <c r="M697">
        <f t="shared" si="148"/>
        <v>0.39625385053501672</v>
      </c>
      <c r="N697" s="21">
        <f t="shared" si="149"/>
        <v>4.974009563844603E-2</v>
      </c>
      <c r="O697" s="21">
        <f t="shared" si="144"/>
        <v>14.68317125096276</v>
      </c>
      <c r="P697">
        <f t="shared" si="145"/>
        <v>0.49799996305763533</v>
      </c>
      <c r="Q697">
        <f t="shared" si="142"/>
        <v>0.67283587451002558</v>
      </c>
      <c r="R697">
        <f t="shared" si="143"/>
        <v>8.8801832952979201</v>
      </c>
      <c r="T697" s="21">
        <f t="shared" si="146"/>
        <v>4.1431098550714918E-4</v>
      </c>
      <c r="W697">
        <v>582</v>
      </c>
      <c r="X697">
        <v>14.451516999999999</v>
      </c>
      <c r="Y697">
        <v>1</v>
      </c>
      <c r="Z697">
        <f t="shared" si="138"/>
        <v>1</v>
      </c>
      <c r="AA697" s="21">
        <f t="shared" si="139"/>
        <v>0.2316542509627606</v>
      </c>
      <c r="AB697">
        <f t="shared" si="151"/>
        <v>2.8053083596758548E-6</v>
      </c>
    </row>
    <row r="698" spans="7:28" x14ac:dyDescent="0.2">
      <c r="G698" s="21"/>
      <c r="H698" s="21">
        <v>583</v>
      </c>
      <c r="I698">
        <f t="shared" si="147"/>
        <v>8.3292353125235755E-3</v>
      </c>
      <c r="J698">
        <f t="shared" si="150"/>
        <v>0.67255712035809567</v>
      </c>
      <c r="K698">
        <f t="shared" si="140"/>
        <v>26.475892790778023</v>
      </c>
      <c r="L698">
        <f t="shared" si="141"/>
        <v>19.683006832699373</v>
      </c>
      <c r="M698">
        <f t="shared" si="148"/>
        <v>0.39666823377765587</v>
      </c>
      <c r="N698" s="21">
        <f t="shared" si="149"/>
        <v>4.9760812278994482E-2</v>
      </c>
      <c r="O698" s="21">
        <f t="shared" si="144"/>
        <v>14.691500486275283</v>
      </c>
      <c r="P698">
        <f t="shared" si="145"/>
        <v>0.49842427473042444</v>
      </c>
      <c r="Q698">
        <f t="shared" si="142"/>
        <v>0.67255712035809567</v>
      </c>
      <c r="R698">
        <f t="shared" si="143"/>
        <v>8.6972363321053567</v>
      </c>
      <c r="T698" s="21">
        <f t="shared" si="146"/>
        <v>4.1438324263914916E-4</v>
      </c>
      <c r="W698">
        <v>583</v>
      </c>
      <c r="X698">
        <v>14.469363999999999</v>
      </c>
      <c r="Y698">
        <v>1</v>
      </c>
      <c r="Z698">
        <f t="shared" si="138"/>
        <v>1</v>
      </c>
      <c r="AA698" s="21">
        <f t="shared" si="139"/>
        <v>0.22213648627528393</v>
      </c>
      <c r="AB698">
        <f t="shared" si="151"/>
        <v>4.9191557811403286E-6</v>
      </c>
    </row>
    <row r="699" spans="7:28" x14ac:dyDescent="0.2">
      <c r="G699" s="21"/>
      <c r="H699" s="21">
        <v>584</v>
      </c>
      <c r="I699">
        <f t="shared" si="147"/>
        <v>8.3272301957020671E-3</v>
      </c>
      <c r="J699">
        <f t="shared" si="150"/>
        <v>0.67227843281343069</v>
      </c>
      <c r="K699">
        <f t="shared" si="140"/>
        <v>26.467520014646514</v>
      </c>
      <c r="L699">
        <f t="shared" si="141"/>
        <v>19.684939098731824</v>
      </c>
      <c r="M699">
        <f t="shared" si="148"/>
        <v>0.39708268972804628</v>
      </c>
      <c r="N699" s="21">
        <f t="shared" si="149"/>
        <v>4.9781517150472486E-2</v>
      </c>
      <c r="O699" s="21">
        <f t="shared" si="144"/>
        <v>14.699827716470985</v>
      </c>
      <c r="P699">
        <f t="shared" si="145"/>
        <v>0.49884848501552198</v>
      </c>
      <c r="Q699">
        <f t="shared" si="142"/>
        <v>0.67227843281343069</v>
      </c>
      <c r="R699">
        <f t="shared" si="143"/>
        <v>8.521716350903052</v>
      </c>
      <c r="T699" s="21">
        <f t="shared" si="146"/>
        <v>4.1445595039041327E-4</v>
      </c>
      <c r="W699">
        <v>584</v>
      </c>
      <c r="X699">
        <v>14.479098999999998</v>
      </c>
      <c r="Y699">
        <v>1</v>
      </c>
      <c r="Z699">
        <f t="shared" si="138"/>
        <v>1</v>
      </c>
      <c r="AA699" s="21">
        <f t="shared" si="139"/>
        <v>0.2207287164709868</v>
      </c>
      <c r="AB699">
        <f t="shared" si="151"/>
        <v>1.0698294924788575E-7</v>
      </c>
    </row>
    <row r="700" spans="7:28" x14ac:dyDescent="0.2">
      <c r="G700" s="21"/>
      <c r="H700" s="21">
        <v>585</v>
      </c>
      <c r="I700">
        <f t="shared" si="147"/>
        <v>8.3252377534209325E-3</v>
      </c>
      <c r="J700">
        <f t="shared" si="150"/>
        <v>0.67199981158638533</v>
      </c>
      <c r="K700">
        <f t="shared" si="140"/>
        <v>26.459163432073403</v>
      </c>
      <c r="L700">
        <f t="shared" si="141"/>
        <v>19.686883073383189</v>
      </c>
      <c r="M700">
        <f t="shared" si="148"/>
        <v>0.39749721883642958</v>
      </c>
      <c r="N700" s="21">
        <f t="shared" si="149"/>
        <v>4.980221029797112E-2</v>
      </c>
      <c r="O700" s="21">
        <f t="shared" si="144"/>
        <v>14.708152954224406</v>
      </c>
      <c r="P700">
        <f t="shared" si="145"/>
        <v>0.49927259435381777</v>
      </c>
      <c r="Q700">
        <f t="shared" si="142"/>
        <v>0.67199981158638533</v>
      </c>
      <c r="R700">
        <f t="shared" si="143"/>
        <v>8.3531799288583919</v>
      </c>
      <c r="T700" s="21">
        <f t="shared" si="146"/>
        <v>4.1452910838329915E-4</v>
      </c>
      <c r="W700">
        <v>585</v>
      </c>
      <c r="X700">
        <v>14.493700999999998</v>
      </c>
      <c r="Y700">
        <v>1</v>
      </c>
      <c r="Z700">
        <f t="shared" si="138"/>
        <v>1</v>
      </c>
      <c r="AA700" s="21">
        <f t="shared" si="139"/>
        <v>0.21445195422440833</v>
      </c>
      <c r="AB700">
        <f t="shared" si="151"/>
        <v>2.8254314599634542E-6</v>
      </c>
    </row>
    <row r="701" spans="7:28" x14ac:dyDescent="0.2">
      <c r="G701" s="21"/>
      <c r="H701" s="21">
        <v>586</v>
      </c>
      <c r="I701">
        <f t="shared" si="147"/>
        <v>8.3232579534563613E-3</v>
      </c>
      <c r="J701">
        <f t="shared" si="150"/>
        <v>0.67172125638804681</v>
      </c>
      <c r="K701">
        <f t="shared" si="140"/>
        <v>26.450822996142946</v>
      </c>
      <c r="L701">
        <f t="shared" si="141"/>
        <v>19.688838744193742</v>
      </c>
      <c r="M701">
        <f t="shared" si="148"/>
        <v>0.39791182155267429</v>
      </c>
      <c r="N701" s="21">
        <f t="shared" si="149"/>
        <v>4.9822891766455678E-2</v>
      </c>
      <c r="O701" s="21">
        <f t="shared" si="144"/>
        <v>14.716476212177863</v>
      </c>
      <c r="P701">
        <f t="shared" si="145"/>
        <v>0.49969660318508652</v>
      </c>
      <c r="Q701">
        <f t="shared" si="142"/>
        <v>0.67172125638804681</v>
      </c>
      <c r="R701">
        <f t="shared" si="143"/>
        <v>8.1912182536135187</v>
      </c>
      <c r="T701" s="21">
        <f t="shared" si="146"/>
        <v>4.1460271624471634E-4</v>
      </c>
      <c r="W701">
        <v>586</v>
      </c>
      <c r="X701">
        <v>14.503436000000001</v>
      </c>
      <c r="Y701">
        <v>1</v>
      </c>
      <c r="Z701">
        <f t="shared" si="138"/>
        <v>1</v>
      </c>
      <c r="AA701" s="21">
        <f t="shared" si="139"/>
        <v>0.21304021217786229</v>
      </c>
      <c r="AB701">
        <f t="shared" si="151"/>
        <v>3.61652510638027E-7</v>
      </c>
    </row>
    <row r="702" spans="7:28" x14ac:dyDescent="0.2">
      <c r="G702" s="21"/>
      <c r="H702" s="21">
        <v>587</v>
      </c>
      <c r="I702">
        <f t="shared" si="147"/>
        <v>8.3212907637779925E-3</v>
      </c>
      <c r="J702">
        <f t="shared" si="150"/>
        <v>0.67144276693023086</v>
      </c>
      <c r="K702">
        <f t="shared" si="140"/>
        <v>26.442498660148562</v>
      </c>
      <c r="L702">
        <f t="shared" si="141"/>
        <v>19.690806098813916</v>
      </c>
      <c r="M702">
        <f t="shared" si="148"/>
        <v>0.39832649832628031</v>
      </c>
      <c r="N702" s="21">
        <f t="shared" si="149"/>
        <v>4.9843561600766591E-2</v>
      </c>
      <c r="O702" s="21">
        <f t="shared" si="144"/>
        <v>14.724797502941641</v>
      </c>
      <c r="P702">
        <f t="shared" si="145"/>
        <v>0.50012051194799445</v>
      </c>
      <c r="Q702">
        <f t="shared" si="142"/>
        <v>0.67144276693023086</v>
      </c>
      <c r="R702">
        <f t="shared" si="143"/>
        <v>8.0354538111018012</v>
      </c>
      <c r="T702" s="21">
        <f t="shared" si="146"/>
        <v>4.1467677360601529E-4</v>
      </c>
      <c r="W702">
        <v>587</v>
      </c>
      <c r="X702">
        <v>14.498569</v>
      </c>
      <c r="Y702">
        <v>1</v>
      </c>
      <c r="Z702">
        <f t="shared" ref="Z702:Z765" si="152">Y702</f>
        <v>1</v>
      </c>
      <c r="AA702" s="21">
        <f t="shared" ref="AA702:AA765" si="153">IF(X702&gt;$B$8+$B$9,"",ABS(X702-O702))</f>
        <v>0.2262285029416411</v>
      </c>
      <c r="AB702">
        <f t="shared" si="151"/>
        <v>1.1078010795646322E-7</v>
      </c>
    </row>
    <row r="703" spans="7:28" x14ac:dyDescent="0.2">
      <c r="G703" s="21"/>
      <c r="H703" s="21">
        <v>588</v>
      </c>
      <c r="I703">
        <f t="shared" si="147"/>
        <v>8.3193361525476881E-3</v>
      </c>
      <c r="J703">
        <f t="shared" si="150"/>
        <v>0.67116434292547744</v>
      </c>
      <c r="K703">
        <f t="shared" si="140"/>
        <v>26.434190377591698</v>
      </c>
      <c r="L703">
        <f t="shared" si="141"/>
        <v>19.692785125003883</v>
      </c>
      <c r="M703">
        <f t="shared" si="148"/>
        <v>0.39874124960638413</v>
      </c>
      <c r="N703" s="21">
        <f t="shared" si="149"/>
        <v>4.9864219845620082E-2</v>
      </c>
      <c r="O703" s="21">
        <f t="shared" si="144"/>
        <v>14.733116839094189</v>
      </c>
      <c r="P703">
        <f t="shared" si="145"/>
        <v>0.50054432108010471</v>
      </c>
      <c r="Q703">
        <f t="shared" si="142"/>
        <v>0.67116434292547744</v>
      </c>
      <c r="R703">
        <f t="shared" si="143"/>
        <v>7.8855374465879624</v>
      </c>
      <c r="T703" s="21">
        <f t="shared" si="146"/>
        <v>4.1475128010382001E-4</v>
      </c>
      <c r="W703">
        <v>588</v>
      </c>
      <c r="X703">
        <v>14.511547999999998</v>
      </c>
      <c r="Y703">
        <v>1</v>
      </c>
      <c r="Z703">
        <f t="shared" si="152"/>
        <v>1</v>
      </c>
      <c r="AA703" s="21">
        <f t="shared" si="153"/>
        <v>0.22156883909419101</v>
      </c>
      <c r="AB703">
        <f t="shared" si="151"/>
        <v>1.1219251059488596E-7</v>
      </c>
    </row>
    <row r="704" spans="7:28" x14ac:dyDescent="0.2">
      <c r="G704" s="21"/>
      <c r="H704" s="21">
        <v>589</v>
      </c>
      <c r="I704">
        <f t="shared" si="147"/>
        <v>8.3173940881185147E-3</v>
      </c>
      <c r="J704">
        <f t="shared" si="150"/>
        <v>0.67088598408704758</v>
      </c>
      <c r="K704">
        <f t="shared" si="140"/>
        <v>26.425898102180614</v>
      </c>
      <c r="L704">
        <f t="shared" si="141"/>
        <v>19.694775810633011</v>
      </c>
      <c r="M704">
        <f t="shared" si="148"/>
        <v>0.39915607584176266</v>
      </c>
      <c r="N704" s="21">
        <f t="shared" si="149"/>
        <v>4.9884866545608884E-2</v>
      </c>
      <c r="O704" s="21">
        <f t="shared" si="144"/>
        <v>14.741434233182307</v>
      </c>
      <c r="P704">
        <f t="shared" si="145"/>
        <v>0.50096803101788379</v>
      </c>
      <c r="Q704">
        <f t="shared" si="142"/>
        <v>0.67088598408704758</v>
      </c>
      <c r="R704">
        <f t="shared" si="143"/>
        <v>7.7411457507708015</v>
      </c>
      <c r="T704" s="21">
        <f t="shared" si="146"/>
        <v>4.1482623537852925E-4</v>
      </c>
      <c r="W704">
        <v>589</v>
      </c>
      <c r="X704">
        <v>14.522905999999999</v>
      </c>
      <c r="Y704">
        <v>1</v>
      </c>
      <c r="Z704">
        <f t="shared" si="152"/>
        <v>1</v>
      </c>
      <c r="AA704" s="21">
        <f t="shared" si="153"/>
        <v>0.21852823318230818</v>
      </c>
      <c r="AB704">
        <f t="shared" si="151"/>
        <v>1.1338082088351264E-7</v>
      </c>
    </row>
    <row r="705" spans="7:28" x14ac:dyDescent="0.2">
      <c r="G705" s="21"/>
      <c r="H705" s="21">
        <v>590</v>
      </c>
      <c r="I705">
        <f t="shared" si="147"/>
        <v>8.3154645390335555E-3</v>
      </c>
      <c r="J705">
        <f t="shared" si="150"/>
        <v>0.67060769012891841</v>
      </c>
      <c r="K705">
        <f t="shared" si="140"/>
        <v>26.417621787829262</v>
      </c>
      <c r="L705">
        <f t="shared" si="141"/>
        <v>19.696778143679435</v>
      </c>
      <c r="M705">
        <f t="shared" si="148"/>
        <v>0.39957097748083897</v>
      </c>
      <c r="N705" s="21">
        <f t="shared" si="149"/>
        <v>4.9905501745203092E-2</v>
      </c>
      <c r="O705" s="21">
        <f t="shared" si="144"/>
        <v>14.749749697721342</v>
      </c>
      <c r="P705">
        <f t="shared" si="145"/>
        <v>0.50139164219670695</v>
      </c>
      <c r="Q705">
        <f t="shared" si="142"/>
        <v>0.67060769012891841</v>
      </c>
      <c r="R705">
        <f t="shared" si="143"/>
        <v>7.6019787297626094</v>
      </c>
      <c r="T705" s="21">
        <f t="shared" si="146"/>
        <v>4.1490163907631494E-4</v>
      </c>
      <c r="W705">
        <v>590</v>
      </c>
      <c r="X705">
        <v>14.531018</v>
      </c>
      <c r="Y705">
        <v>1</v>
      </c>
      <c r="Z705">
        <f t="shared" si="152"/>
        <v>1</v>
      </c>
      <c r="AA705" s="21">
        <f t="shared" si="153"/>
        <v>0.21873169772134204</v>
      </c>
      <c r="AB705">
        <f t="shared" si="151"/>
        <v>6.2598907534543118E-6</v>
      </c>
    </row>
    <row r="706" spans="7:28" x14ac:dyDescent="0.2">
      <c r="G706" s="21"/>
      <c r="H706" s="21">
        <v>591</v>
      </c>
      <c r="I706">
        <f t="shared" si="147"/>
        <v>8.3135474740248898E-3</v>
      </c>
      <c r="J706">
        <f t="shared" si="150"/>
        <v>0.67032946076578037</v>
      </c>
      <c r="K706">
        <f t="shared" si="140"/>
        <v>26.409361388656091</v>
      </c>
      <c r="L706">
        <f t="shared" si="141"/>
        <v>19.698792112229555</v>
      </c>
      <c r="M706">
        <f t="shared" si="148"/>
        <v>0.39998595497168582</v>
      </c>
      <c r="N706" s="21">
        <f t="shared" si="149"/>
        <v>4.9926125488750701E-2</v>
      </c>
      <c r="O706" s="21">
        <f t="shared" si="144"/>
        <v>14.758063245195366</v>
      </c>
      <c r="P706">
        <f t="shared" si="145"/>
        <v>0.5018151550508646</v>
      </c>
      <c r="Q706">
        <f t="shared" si="142"/>
        <v>0.67032946076578037</v>
      </c>
      <c r="R706">
        <f t="shared" si="143"/>
        <v>7.4677577236161428</v>
      </c>
      <c r="T706" s="21">
        <f t="shared" si="146"/>
        <v>4.1497749084684621E-4</v>
      </c>
      <c r="W706">
        <v>591</v>
      </c>
      <c r="X706">
        <v>14.545621000000001</v>
      </c>
      <c r="Y706">
        <v>1</v>
      </c>
      <c r="Z706">
        <f t="shared" si="152"/>
        <v>1</v>
      </c>
      <c r="AA706" s="21">
        <f t="shared" si="153"/>
        <v>0.21244224519536559</v>
      </c>
      <c r="AB706">
        <f t="shared" si="151"/>
        <v>7.7713906849030459E-7</v>
      </c>
    </row>
    <row r="707" spans="7:28" x14ac:dyDescent="0.2">
      <c r="G707" s="21"/>
      <c r="H707" s="21">
        <v>592</v>
      </c>
      <c r="I707">
        <f t="shared" si="147"/>
        <v>8.3116428620124451E-3</v>
      </c>
      <c r="J707">
        <f t="shared" si="150"/>
        <v>0.67005129571303312</v>
      </c>
      <c r="K707">
        <f t="shared" ref="K707:K770" si="154">IF(O707&lt;$B$8+$B$9,0.5*(($B$8+$B$9)^2+O707^2)/O707-$B$9,$B$8)</f>
        <v>26.40111685898292</v>
      </c>
      <c r="L707">
        <f t="shared" ref="L707:L770" si="155">0.5*Z707*K707/J707/$B$7</f>
        <v>19.700817704477572</v>
      </c>
      <c r="M707">
        <f t="shared" si="148"/>
        <v>0.40040100876203005</v>
      </c>
      <c r="N707" s="21">
        <f t="shared" si="149"/>
        <v>4.9946737820478454E-2</v>
      </c>
      <c r="O707" s="21">
        <f t="shared" si="144"/>
        <v>14.766374888057378</v>
      </c>
      <c r="P707">
        <f t="shared" si="145"/>
        <v>0.50223857001356764</v>
      </c>
      <c r="Q707">
        <f t="shared" ref="Q707:Q770" si="156">1-B$15*P707</f>
        <v>0.67005129571303312</v>
      </c>
      <c r="R707">
        <f t="shared" ref="R707:R770" si="157">$E$15/(P707+$E$16)</f>
        <v>7.3382235430080884</v>
      </c>
      <c r="T707" s="21">
        <f t="shared" si="146"/>
        <v>4.1505379034423306E-4</v>
      </c>
      <c r="W707">
        <v>592</v>
      </c>
      <c r="X707">
        <v>14.555354999999999</v>
      </c>
      <c r="Y707">
        <v>1</v>
      </c>
      <c r="Z707">
        <f t="shared" si="152"/>
        <v>1</v>
      </c>
      <c r="AA707" s="21">
        <f t="shared" si="153"/>
        <v>0.21101988805737903</v>
      </c>
      <c r="AB707">
        <f t="shared" si="151"/>
        <v>7.8019537770030082E-7</v>
      </c>
    </row>
    <row r="708" spans="7:28" x14ac:dyDescent="0.2">
      <c r="G708" s="21"/>
      <c r="H708" s="21">
        <v>593</v>
      </c>
      <c r="I708">
        <f t="shared" si="147"/>
        <v>8.3097506721029335E-3</v>
      </c>
      <c r="J708">
        <f t="shared" si="150"/>
        <v>0.66977319468678065</v>
      </c>
      <c r="K708">
        <f t="shared" si="154"/>
        <v>26.392888153333786</v>
      </c>
      <c r="L708">
        <f t="shared" si="155"/>
        <v>19.702854908725048</v>
      </c>
      <c r="M708">
        <f t="shared" si="148"/>
        <v>0.40081613929925936</v>
      </c>
      <c r="N708" s="21">
        <f t="shared" si="149"/>
        <v>4.9967338784492596E-2</v>
      </c>
      <c r="O708" s="21">
        <f t="shared" ref="O708:O771" si="158">O707+I708*(H708-H707)</f>
        <v>14.774684638729481</v>
      </c>
      <c r="P708">
        <f t="shared" ref="P708:P771" si="159">MIN(O708/(K708+$B$9),1)</f>
        <v>0.50266188751695406</v>
      </c>
      <c r="Q708">
        <f t="shared" si="156"/>
        <v>0.66977319468678065</v>
      </c>
      <c r="R708">
        <f t="shared" si="157"/>
        <v>7.213134797860941</v>
      </c>
      <c r="T708" s="21">
        <f t="shared" ref="T708:T771" si="160">(M708-M707)/(H708-H707)</f>
        <v>4.1513053722930238E-4</v>
      </c>
      <c r="W708">
        <v>593</v>
      </c>
      <c r="X708">
        <v>14.563468</v>
      </c>
      <c r="Y708">
        <v>1</v>
      </c>
      <c r="Z708">
        <f t="shared" si="152"/>
        <v>1</v>
      </c>
      <c r="AA708" s="21">
        <f t="shared" si="153"/>
        <v>0.21121663872948027</v>
      </c>
      <c r="AB708">
        <f t="shared" si="151"/>
        <v>1.1868442462866564E-7</v>
      </c>
    </row>
    <row r="709" spans="7:28" x14ac:dyDescent="0.2">
      <c r="G709" s="21"/>
      <c r="H709" s="21">
        <v>594</v>
      </c>
      <c r="I709">
        <f t="shared" ref="I709:I772" si="161">IF(P708&lt;0.999,MAX(0,MIN(10000000,(L708/$E$8/M708^$E$10)^(1/$E$9)/N708)),0.1)</f>
        <v>8.3078708735887918E-3</v>
      </c>
      <c r="J709">
        <f t="shared" si="150"/>
        <v>0.66949515740382903</v>
      </c>
      <c r="K709">
        <f t="shared" si="154"/>
        <v>26.384675226433835</v>
      </c>
      <c r="L709">
        <f t="shared" si="155"/>
        <v>19.704903713380418</v>
      </c>
      <c r="M709">
        <f t="shared" ref="M709:M772" si="162">-LN(J709)</f>
        <v>0.4012313470304239</v>
      </c>
      <c r="N709" s="21">
        <f t="shared" ref="N709:N772" si="163">-$B$15*(O709-2*(K709+$B$9))/(K709+$B$9)^2/J709</f>
        <v>4.9987928424779469E-2</v>
      </c>
      <c r="O709" s="21">
        <f t="shared" si="158"/>
        <v>14.782992509603069</v>
      </c>
      <c r="P709">
        <f t="shared" si="159"/>
        <v>0.50308510799209383</v>
      </c>
      <c r="Q709">
        <f t="shared" si="156"/>
        <v>0.66949515740382903</v>
      </c>
      <c r="R709">
        <f t="shared" si="157"/>
        <v>7.0922663952267788</v>
      </c>
      <c r="T709" s="21">
        <f t="shared" si="160"/>
        <v>4.1520773116454635E-4</v>
      </c>
      <c r="W709">
        <v>594</v>
      </c>
      <c r="X709">
        <v>14.566713</v>
      </c>
      <c r="Y709">
        <v>1</v>
      </c>
      <c r="Z709">
        <f t="shared" si="152"/>
        <v>1</v>
      </c>
      <c r="AA709" s="21">
        <f t="shared" si="153"/>
        <v>0.21627950960306919</v>
      </c>
      <c r="AB709">
        <f t="shared" si="151"/>
        <v>2.1633687713005991E-7</v>
      </c>
    </row>
    <row r="710" spans="7:28" x14ac:dyDescent="0.2">
      <c r="G710" s="21"/>
      <c r="H710" s="21">
        <v>595</v>
      </c>
      <c r="I710">
        <f t="shared" si="161"/>
        <v>8.3060034359471405E-3</v>
      </c>
      <c r="J710">
        <f t="shared" si="150"/>
        <v>0.66921718358168159</v>
      </c>
      <c r="K710">
        <f t="shared" si="154"/>
        <v>26.376478033208155</v>
      </c>
      <c r="L710">
        <f t="shared" si="155"/>
        <v>19.70696410695853</v>
      </c>
      <c r="M710">
        <f t="shared" si="162"/>
        <v>0.40164663240224296</v>
      </c>
      <c r="N710" s="21">
        <f t="shared" si="163"/>
        <v>5.0008506785206311E-2</v>
      </c>
      <c r="O710" s="21">
        <f t="shared" si="158"/>
        <v>14.791298513039017</v>
      </c>
      <c r="P710">
        <f t="shared" si="159"/>
        <v>0.50350823186899529</v>
      </c>
      <c r="Q710">
        <f t="shared" si="156"/>
        <v>0.66921718358168159</v>
      </c>
      <c r="R710">
        <f t="shared" si="157"/>
        <v>6.9754081867658302</v>
      </c>
      <c r="T710" s="21">
        <f t="shared" si="160"/>
        <v>4.15285371819063E-4</v>
      </c>
      <c r="W710">
        <v>595</v>
      </c>
      <c r="X710">
        <v>14.57807</v>
      </c>
      <c r="Y710">
        <v>1</v>
      </c>
      <c r="Z710">
        <f t="shared" si="152"/>
        <v>1</v>
      </c>
      <c r="AA710" s="21">
        <f t="shared" si="153"/>
        <v>0.21322851303901658</v>
      </c>
      <c r="AB710">
        <f t="shared" si="151"/>
        <v>3.7091795197889048E-8</v>
      </c>
    </row>
    <row r="711" spans="7:28" x14ac:dyDescent="0.2">
      <c r="G711" s="21"/>
      <c r="H711" s="21">
        <v>596</v>
      </c>
      <c r="I711">
        <f t="shared" si="161"/>
        <v>8.3041483288386463E-3</v>
      </c>
      <c r="J711">
        <f t="shared" ref="J711:J774" si="164">Q711</f>
        <v>0.66893927293853594</v>
      </c>
      <c r="K711">
        <f t="shared" si="154"/>
        <v>26.368296528780707</v>
      </c>
      <c r="L711">
        <f t="shared" si="155"/>
        <v>19.709036078080217</v>
      </c>
      <c r="M711">
        <f t="shared" si="162"/>
        <v>0.40206199586110769</v>
      </c>
      <c r="N711" s="21">
        <f t="shared" si="163"/>
        <v>5.0029073909521882E-2</v>
      </c>
      <c r="O711" s="21">
        <f t="shared" si="158"/>
        <v>14.799602661367855</v>
      </c>
      <c r="P711">
        <f t="shared" si="159"/>
        <v>0.50393125957661034</v>
      </c>
      <c r="Q711">
        <f t="shared" si="156"/>
        <v>0.66893927293853594</v>
      </c>
      <c r="R711">
        <f t="shared" si="157"/>
        <v>6.8623637487233005</v>
      </c>
      <c r="T711" s="21">
        <f t="shared" si="160"/>
        <v>4.1536345886472592E-4</v>
      </c>
      <c r="W711">
        <v>596</v>
      </c>
      <c r="X711">
        <v>14.582937999999999</v>
      </c>
      <c r="Y711">
        <v>1</v>
      </c>
      <c r="Z711">
        <f t="shared" si="152"/>
        <v>1</v>
      </c>
      <c r="AA711" s="21">
        <f t="shared" si="153"/>
        <v>0.21666466136785623</v>
      </c>
      <c r="AB711">
        <f t="shared" ref="AB711:AB774" si="165">IF(OR(Z708&lt;&gt;Z714,X711&gt;$B$8+$B$9),"",((X714-X708)/(W714-W708)-(O714-O708)/(W714-W708))^2)</f>
        <v>6.8884025360043756E-6</v>
      </c>
    </row>
    <row r="712" spans="7:28" x14ac:dyDescent="0.2">
      <c r="G712" s="21"/>
      <c r="H712" s="21">
        <v>597</v>
      </c>
      <c r="I712">
        <f t="shared" si="161"/>
        <v>8.3023055221065744E-3</v>
      </c>
      <c r="J712">
        <f t="shared" si="164"/>
        <v>0.66866142519327898</v>
      </c>
      <c r="K712">
        <f t="shared" si="154"/>
        <v>26.360130668473175</v>
      </c>
      <c r="L712">
        <f t="shared" si="155"/>
        <v>19.711119615471826</v>
      </c>
      <c r="M712">
        <f t="shared" si="162"/>
        <v>0.40247743785308815</v>
      </c>
      <c r="N712" s="21">
        <f t="shared" si="163"/>
        <v>5.0049629841357329E-2</v>
      </c>
      <c r="O712" s="21">
        <f t="shared" si="158"/>
        <v>14.807904966889961</v>
      </c>
      <c r="P712">
        <f t="shared" si="159"/>
        <v>0.504354191542841</v>
      </c>
      <c r="Q712">
        <f t="shared" si="156"/>
        <v>0.66866142519327898</v>
      </c>
      <c r="R712">
        <f t="shared" si="157"/>
        <v>6.7529492795036354</v>
      </c>
      <c r="T712" s="21">
        <f t="shared" si="160"/>
        <v>4.1544199198045861E-4</v>
      </c>
      <c r="W712">
        <v>597</v>
      </c>
      <c r="X712">
        <v>14.592672</v>
      </c>
      <c r="Y712">
        <v>1</v>
      </c>
      <c r="Z712">
        <f t="shared" si="152"/>
        <v>1</v>
      </c>
      <c r="AA712" s="21">
        <f t="shared" si="153"/>
        <v>0.21523296688996041</v>
      </c>
      <c r="AB712">
        <f t="shared" si="165"/>
        <v>3.8720759719805642E-7</v>
      </c>
    </row>
    <row r="713" spans="7:28" x14ac:dyDescent="0.2">
      <c r="G713" s="21"/>
      <c r="H713" s="21">
        <v>598</v>
      </c>
      <c r="I713">
        <f t="shared" si="161"/>
        <v>8.3004749857756924E-3</v>
      </c>
      <c r="J713">
        <f t="shared" si="164"/>
        <v>0.66838364006548456</v>
      </c>
      <c r="K713">
        <f t="shared" si="154"/>
        <v>26.351980407803897</v>
      </c>
      <c r="L713">
        <f t="shared" si="155"/>
        <v>19.713214707964781</v>
      </c>
      <c r="M713">
        <f t="shared" si="162"/>
        <v>0.40289295882393511</v>
      </c>
      <c r="N713" s="21">
        <f t="shared" si="163"/>
        <v>5.0070174624226672E-2</v>
      </c>
      <c r="O713" s="21">
        <f t="shared" si="158"/>
        <v>14.816205441875736</v>
      </c>
      <c r="P713">
        <f t="shared" si="159"/>
        <v>0.50477702819454418</v>
      </c>
      <c r="Q713">
        <f t="shared" si="156"/>
        <v>0.66838364006548456</v>
      </c>
      <c r="R713">
        <f t="shared" si="157"/>
        <v>6.6469926018278152</v>
      </c>
      <c r="T713" s="21">
        <f t="shared" si="160"/>
        <v>4.1552097084696094E-4</v>
      </c>
      <c r="W713">
        <v>598</v>
      </c>
      <c r="X713">
        <v>14.604029999999998</v>
      </c>
      <c r="Y713">
        <v>1</v>
      </c>
      <c r="Z713">
        <f t="shared" si="152"/>
        <v>1</v>
      </c>
      <c r="AA713" s="21">
        <f t="shared" si="153"/>
        <v>0.212175441875738</v>
      </c>
      <c r="AB713">
        <f t="shared" si="165"/>
        <v>6.3348755188310846E-6</v>
      </c>
    </row>
    <row r="714" spans="7:28" x14ac:dyDescent="0.2">
      <c r="G714" s="21"/>
      <c r="H714" s="21">
        <v>599</v>
      </c>
      <c r="I714">
        <f t="shared" si="161"/>
        <v>8.2986566900512225E-3</v>
      </c>
      <c r="J714">
        <f t="shared" si="164"/>
        <v>0.66810591727540902</v>
      </c>
      <c r="K714">
        <f t="shared" si="154"/>
        <v>26.34384570248675</v>
      </c>
      <c r="L714">
        <f t="shared" si="155"/>
        <v>19.715321344495138</v>
      </c>
      <c r="M714">
        <f t="shared" si="162"/>
        <v>0.40330855921908604</v>
      </c>
      <c r="N714" s="21">
        <f t="shared" si="163"/>
        <v>5.0090708301527648E-2</v>
      </c>
      <c r="O714" s="21">
        <f t="shared" si="158"/>
        <v>14.824504098565788</v>
      </c>
      <c r="P714">
        <f t="shared" si="159"/>
        <v>0.50519976995753768</v>
      </c>
      <c r="Q714">
        <f t="shared" si="156"/>
        <v>0.66810591727540902</v>
      </c>
      <c r="R714">
        <f t="shared" si="157"/>
        <v>6.5443322580780663</v>
      </c>
      <c r="T714" s="21">
        <f t="shared" si="160"/>
        <v>4.1560039515092795E-4</v>
      </c>
      <c r="W714">
        <v>599</v>
      </c>
      <c r="X714">
        <v>14.597539999999999</v>
      </c>
      <c r="Y714">
        <v>1</v>
      </c>
      <c r="Z714">
        <f t="shared" si="152"/>
        <v>1</v>
      </c>
      <c r="AA714" s="21">
        <f t="shared" si="153"/>
        <v>0.22696409856578903</v>
      </c>
      <c r="AB714">
        <f t="shared" si="165"/>
        <v>2.9152036865874263E-6</v>
      </c>
    </row>
    <row r="715" spans="7:28" x14ac:dyDescent="0.2">
      <c r="G715" s="21"/>
      <c r="H715" s="21">
        <v>600</v>
      </c>
      <c r="I715">
        <f t="shared" si="161"/>
        <v>8.2968506053178962E-3</v>
      </c>
      <c r="J715">
        <f t="shared" si="164"/>
        <v>0.6678282565439877</v>
      </c>
      <c r="K715">
        <f t="shared" si="154"/>
        <v>26.335726508430078</v>
      </c>
      <c r="L715">
        <f t="shared" si="155"/>
        <v>19.717439514103152</v>
      </c>
      <c r="M715">
        <f t="shared" si="162"/>
        <v>0.40372423948366915</v>
      </c>
      <c r="N715" s="21">
        <f t="shared" si="163"/>
        <v>5.0111230916542356E-2</v>
      </c>
      <c r="O715" s="21">
        <f t="shared" si="158"/>
        <v>14.832800949171105</v>
      </c>
      <c r="P715">
        <f t="shared" si="159"/>
        <v>0.50562241725660584</v>
      </c>
      <c r="Q715">
        <f t="shared" si="156"/>
        <v>0.6678282565439877</v>
      </c>
      <c r="R715">
        <f t="shared" si="157"/>
        <v>6.4448166888329377</v>
      </c>
      <c r="T715" s="21">
        <f t="shared" si="160"/>
        <v>4.1568026458310703E-4</v>
      </c>
      <c r="W715">
        <v>600</v>
      </c>
      <c r="X715">
        <v>14.620255</v>
      </c>
      <c r="Y715">
        <v>1</v>
      </c>
      <c r="Z715">
        <f t="shared" si="152"/>
        <v>1</v>
      </c>
      <c r="AA715" s="21">
        <f t="shared" si="153"/>
        <v>0.21254594917110481</v>
      </c>
      <c r="AB715">
        <f t="shared" si="165"/>
        <v>2.0708076967620816E-6</v>
      </c>
    </row>
    <row r="716" spans="7:28" x14ac:dyDescent="0.2">
      <c r="G716" s="21"/>
      <c r="H716" s="21">
        <v>601</v>
      </c>
      <c r="I716">
        <f t="shared" si="161"/>
        <v>8.2950567021388769E-3</v>
      </c>
      <c r="J716">
        <f t="shared" si="164"/>
        <v>0.6675506575928315</v>
      </c>
      <c r="K716">
        <f t="shared" si="154"/>
        <v>26.327622781735602</v>
      </c>
      <c r="L716">
        <f t="shared" si="155"/>
        <v>19.719569205932817</v>
      </c>
      <c r="M716">
        <f t="shared" si="162"/>
        <v>0.40414000006250733</v>
      </c>
      <c r="N716" s="21">
        <f t="shared" si="163"/>
        <v>5.0131742512437877E-2</v>
      </c>
      <c r="O716" s="21">
        <f t="shared" si="158"/>
        <v>14.841096005873244</v>
      </c>
      <c r="P716">
        <f t="shared" si="159"/>
        <v>0.5060449705155049</v>
      </c>
      <c r="Q716">
        <f t="shared" si="156"/>
        <v>0.6675506575928315</v>
      </c>
      <c r="R716">
        <f t="shared" si="157"/>
        <v>6.3483034858023428</v>
      </c>
      <c r="T716" s="21">
        <f t="shared" si="160"/>
        <v>4.1576057883818685E-4</v>
      </c>
      <c r="W716">
        <v>601</v>
      </c>
      <c r="X716">
        <v>14.642969000000001</v>
      </c>
      <c r="Y716">
        <v>1</v>
      </c>
      <c r="Z716">
        <f t="shared" si="152"/>
        <v>1</v>
      </c>
      <c r="AA716" s="21">
        <f t="shared" si="153"/>
        <v>0.19812700587324272</v>
      </c>
      <c r="AB716">
        <f t="shared" si="165"/>
        <v>9.9625369713857154E-6</v>
      </c>
    </row>
    <row r="717" spans="7:28" x14ac:dyDescent="0.2">
      <c r="G717" s="21"/>
      <c r="H717" s="21">
        <v>602</v>
      </c>
      <c r="I717">
        <f t="shared" si="161"/>
        <v>8.293274951254757E-3</v>
      </c>
      <c r="J717">
        <f t="shared" si="164"/>
        <v>0.66727312014422246</v>
      </c>
      <c r="K717">
        <f t="shared" si="154"/>
        <v>26.319534478697353</v>
      </c>
      <c r="L717">
        <f t="shared" si="155"/>
        <v>19.721710409231473</v>
      </c>
      <c r="M717">
        <f t="shared" si="162"/>
        <v>0.40455584140012413</v>
      </c>
      <c r="N717" s="21">
        <f t="shared" si="163"/>
        <v>5.0152243132267134E-2</v>
      </c>
      <c r="O717" s="21">
        <f t="shared" si="158"/>
        <v>14.849389280824498</v>
      </c>
      <c r="P717">
        <f t="shared" si="159"/>
        <v>0.50646743015696905</v>
      </c>
      <c r="Q717">
        <f t="shared" si="156"/>
        <v>0.66727312014422246</v>
      </c>
      <c r="R717">
        <f t="shared" si="157"/>
        <v>6.2546587114178589</v>
      </c>
      <c r="T717" s="21">
        <f t="shared" si="160"/>
        <v>4.1584133761679576E-4</v>
      </c>
      <c r="W717">
        <v>602</v>
      </c>
      <c r="X717">
        <v>14.642969000000001</v>
      </c>
      <c r="Y717">
        <v>1</v>
      </c>
      <c r="Z717">
        <f t="shared" si="152"/>
        <v>1</v>
      </c>
      <c r="AA717" s="21">
        <f t="shared" si="153"/>
        <v>0.20642028082449748</v>
      </c>
      <c r="AB717">
        <f t="shared" si="165"/>
        <v>1.7194239458112662E-5</v>
      </c>
    </row>
    <row r="718" spans="7:28" x14ac:dyDescent="0.2">
      <c r="G718" s="21"/>
      <c r="H718" s="21">
        <v>603</v>
      </c>
      <c r="I718">
        <f t="shared" si="161"/>
        <v>8.2915053235826028E-3</v>
      </c>
      <c r="J718">
        <f t="shared" si="164"/>
        <v>0.66699564392111099</v>
      </c>
      <c r="K718">
        <f t="shared" si="154"/>
        <v>26.311461555800612</v>
      </c>
      <c r="L718">
        <f t="shared" si="155"/>
        <v>19.72386311334936</v>
      </c>
      <c r="M718">
        <f t="shared" si="162"/>
        <v>0.40497176394074652</v>
      </c>
      <c r="N718" s="21">
        <f t="shared" si="163"/>
        <v>5.0172732818969397E-2</v>
      </c>
      <c r="O718" s="21">
        <f t="shared" si="158"/>
        <v>14.85768078614808</v>
      </c>
      <c r="P718">
        <f t="shared" si="159"/>
        <v>0.50688979660271527</v>
      </c>
      <c r="Q718">
        <f t="shared" si="156"/>
        <v>0.66699564392111099</v>
      </c>
      <c r="R718">
        <f t="shared" si="157"/>
        <v>6.1637562782419382</v>
      </c>
      <c r="T718" s="21">
        <f t="shared" si="160"/>
        <v>4.159225406223932E-4</v>
      </c>
      <c r="W718">
        <v>603</v>
      </c>
      <c r="X718">
        <v>14.651081999999999</v>
      </c>
      <c r="Y718">
        <v>1</v>
      </c>
      <c r="Z718">
        <f t="shared" si="152"/>
        <v>1</v>
      </c>
      <c r="AA718" s="21">
        <f t="shared" si="153"/>
        <v>0.20659878614808136</v>
      </c>
      <c r="AB718">
        <f t="shared" si="165"/>
        <v>1.1135729197438105E-5</v>
      </c>
    </row>
    <row r="719" spans="7:28" x14ac:dyDescent="0.2">
      <c r="G719" s="21"/>
      <c r="H719" s="21">
        <v>604</v>
      </c>
      <c r="I719">
        <f t="shared" si="161"/>
        <v>8.2897477902148953E-3</v>
      </c>
      <c r="J719">
        <f t="shared" si="164"/>
        <v>0.66671822864711217</v>
      </c>
      <c r="K719">
        <f t="shared" si="154"/>
        <v>26.303403969720861</v>
      </c>
      <c r="L719">
        <f t="shared" si="155"/>
        <v>19.726027307739184</v>
      </c>
      <c r="M719">
        <f t="shared" si="162"/>
        <v>0.40538776812830946</v>
      </c>
      <c r="N719" s="21">
        <f t="shared" si="163"/>
        <v>5.0193211615370999E-2</v>
      </c>
      <c r="O719" s="21">
        <f t="shared" si="158"/>
        <v>14.865970533938295</v>
      </c>
      <c r="P719">
        <f t="shared" si="159"/>
        <v>0.50731207027344905</v>
      </c>
      <c r="Q719">
        <f t="shared" si="156"/>
        <v>0.66671822864711217</v>
      </c>
      <c r="R719">
        <f t="shared" si="157"/>
        <v>6.0754773821486996</v>
      </c>
      <c r="T719" s="21">
        <f t="shared" si="160"/>
        <v>4.16004187562935E-4</v>
      </c>
      <c r="W719">
        <v>604</v>
      </c>
      <c r="X719">
        <v>14.634857</v>
      </c>
      <c r="Y719">
        <v>1</v>
      </c>
      <c r="Z719">
        <f t="shared" si="152"/>
        <v>1</v>
      </c>
      <c r="AA719" s="21">
        <f t="shared" si="153"/>
        <v>0.23111353393829503</v>
      </c>
      <c r="AB719">
        <f t="shared" si="165"/>
        <v>8.8251385509170405E-9</v>
      </c>
    </row>
    <row r="720" spans="7:28" x14ac:dyDescent="0.2">
      <c r="G720" s="21"/>
      <c r="H720" s="21">
        <v>605</v>
      </c>
      <c r="I720">
        <f t="shared" si="161"/>
        <v>8.2880023224186396E-3</v>
      </c>
      <c r="J720">
        <f t="shared" si="164"/>
        <v>0.66644087404650165</v>
      </c>
      <c r="K720">
        <f t="shared" si="154"/>
        <v>26.295361677322717</v>
      </c>
      <c r="L720">
        <f t="shared" si="155"/>
        <v>19.728202981955704</v>
      </c>
      <c r="M720">
        <f t="shared" si="162"/>
        <v>0.40580385440646127</v>
      </c>
      <c r="N720" s="21">
        <f t="shared" si="163"/>
        <v>5.0213679564186077E-2</v>
      </c>
      <c r="O720" s="21">
        <f t="shared" si="158"/>
        <v>14.874258536260713</v>
      </c>
      <c r="P720">
        <f t="shared" si="159"/>
        <v>0.50773425158886998</v>
      </c>
      <c r="Q720">
        <f t="shared" si="156"/>
        <v>0.66644087404650165</v>
      </c>
      <c r="R720">
        <f t="shared" si="157"/>
        <v>5.9897099839182397</v>
      </c>
      <c r="T720" s="21">
        <f t="shared" si="160"/>
        <v>4.1608627815181709E-4</v>
      </c>
      <c r="W720">
        <v>605</v>
      </c>
      <c r="X720">
        <v>14.672173999999998</v>
      </c>
      <c r="Y720">
        <v>1</v>
      </c>
      <c r="Z720">
        <f t="shared" si="152"/>
        <v>1</v>
      </c>
      <c r="AA720" s="21">
        <f t="shared" si="153"/>
        <v>0.2020845362607151</v>
      </c>
      <c r="AB720">
        <f t="shared" si="165"/>
        <v>6.3976031388366743E-6</v>
      </c>
    </row>
    <row r="721" spans="7:28" x14ac:dyDescent="0.2">
      <c r="G721" s="21"/>
      <c r="H721" s="21">
        <v>606</v>
      </c>
      <c r="I721">
        <f t="shared" si="161"/>
        <v>8.2862688916342971E-3</v>
      </c>
      <c r="J721">
        <f t="shared" si="164"/>
        <v>0.66616357984421237</v>
      </c>
      <c r="K721">
        <f t="shared" si="154"/>
        <v>26.287334635658887</v>
      </c>
      <c r="L721">
        <f t="shared" si="155"/>
        <v>19.730390125655315</v>
      </c>
      <c r="M721">
        <f t="shared" si="162"/>
        <v>0.40622002321856737</v>
      </c>
      <c r="N721" s="21">
        <f t="shared" si="163"/>
        <v>5.0234136708017192E-2</v>
      </c>
      <c r="O721" s="21">
        <f t="shared" si="158"/>
        <v>14.882544805152348</v>
      </c>
      <c r="P721">
        <f t="shared" si="159"/>
        <v>0.50815634096767748</v>
      </c>
      <c r="Q721">
        <f t="shared" si="156"/>
        <v>0.66616357984421237</v>
      </c>
      <c r="R721">
        <f t="shared" si="157"/>
        <v>5.9063483344878556</v>
      </c>
      <c r="T721" s="21">
        <f t="shared" si="160"/>
        <v>4.1616881210609913E-4</v>
      </c>
      <c r="W721">
        <v>606</v>
      </c>
      <c r="X721">
        <v>14.690020999999998</v>
      </c>
      <c r="Y721">
        <v>1</v>
      </c>
      <c r="Z721">
        <f t="shared" si="152"/>
        <v>1</v>
      </c>
      <c r="AA721" s="21">
        <f t="shared" si="153"/>
        <v>0.19252380515234968</v>
      </c>
      <c r="AB721">
        <f t="shared" si="165"/>
        <v>1.9570972256215618E-5</v>
      </c>
    </row>
    <row r="722" spans="7:28" x14ac:dyDescent="0.2">
      <c r="G722" s="21"/>
      <c r="H722" s="21">
        <v>607</v>
      </c>
      <c r="I722">
        <f t="shared" si="161"/>
        <v>8.284547469474858E-3</v>
      </c>
      <c r="J722">
        <f t="shared" si="164"/>
        <v>0.66588634576583128</v>
      </c>
      <c r="K722">
        <f t="shared" si="154"/>
        <v>26.279322801969162</v>
      </c>
      <c r="L722">
        <f t="shared" si="155"/>
        <v>19.732588728595641</v>
      </c>
      <c r="M722">
        <f t="shared" si="162"/>
        <v>0.40663627500771415</v>
      </c>
      <c r="N722" s="21">
        <f t="shared" si="163"/>
        <v>5.0254583089355959E-2</v>
      </c>
      <c r="O722" s="21">
        <f t="shared" si="158"/>
        <v>14.890829352621823</v>
      </c>
      <c r="P722">
        <f t="shared" si="159"/>
        <v>0.5085783388275753</v>
      </c>
      <c r="Q722">
        <f t="shared" si="156"/>
        <v>0.66588634576583128</v>
      </c>
      <c r="R722">
        <f t="shared" si="157"/>
        <v>5.8252925396305031</v>
      </c>
      <c r="T722" s="21">
        <f t="shared" si="160"/>
        <v>4.1625178914678207E-4</v>
      </c>
      <c r="W722">
        <v>607</v>
      </c>
      <c r="X722">
        <v>14.693265999999998</v>
      </c>
      <c r="Y722">
        <v>1</v>
      </c>
      <c r="Z722">
        <f t="shared" si="152"/>
        <v>1</v>
      </c>
      <c r="AA722" s="21">
        <f t="shared" si="153"/>
        <v>0.19756335262182567</v>
      </c>
      <c r="AB722">
        <f t="shared" si="165"/>
        <v>2.7425728704417204E-5</v>
      </c>
    </row>
    <row r="723" spans="7:28" x14ac:dyDescent="0.2">
      <c r="G723" s="21"/>
      <c r="H723" s="21">
        <v>608</v>
      </c>
      <c r="I723">
        <f t="shared" si="161"/>
        <v>8.2828380277249168E-3</v>
      </c>
      <c r="J723">
        <f t="shared" si="164"/>
        <v>0.66560917153759547</v>
      </c>
      <c r="K723">
        <f t="shared" si="154"/>
        <v>26.271326133679366</v>
      </c>
      <c r="L723">
        <f t="shared" si="155"/>
        <v>19.734798780635106</v>
      </c>
      <c r="M723">
        <f t="shared" si="162"/>
        <v>0.40705261021671407</v>
      </c>
      <c r="N723" s="21">
        <f t="shared" si="163"/>
        <v>5.0275018750583773E-2</v>
      </c>
      <c r="O723" s="21">
        <f t="shared" si="158"/>
        <v>14.899112190649548</v>
      </c>
      <c r="P723">
        <f t="shared" si="159"/>
        <v>0.50900024558527746</v>
      </c>
      <c r="Q723">
        <f t="shared" si="156"/>
        <v>0.66560917153759547</v>
      </c>
      <c r="R723">
        <f t="shared" si="157"/>
        <v>5.7464481602920747</v>
      </c>
      <c r="T723" s="21">
        <f t="shared" si="160"/>
        <v>4.1633520899991838E-4</v>
      </c>
      <c r="W723">
        <v>608</v>
      </c>
      <c r="X723">
        <v>14.707867999999998</v>
      </c>
      <c r="Y723">
        <v>1</v>
      </c>
      <c r="Z723">
        <f t="shared" si="152"/>
        <v>1</v>
      </c>
      <c r="AA723" s="21">
        <f t="shared" si="153"/>
        <v>0.19124419064955056</v>
      </c>
      <c r="AB723">
        <f t="shared" si="165"/>
        <v>5.1256724499381197E-6</v>
      </c>
    </row>
    <row r="724" spans="7:28" x14ac:dyDescent="0.2">
      <c r="G724" s="21"/>
      <c r="H724" s="21">
        <v>609</v>
      </c>
      <c r="I724">
        <f t="shared" si="161"/>
        <v>8.2811405383396569E-3</v>
      </c>
      <c r="J724">
        <f t="shared" si="164"/>
        <v>0.66533205688638897</v>
      </c>
      <c r="K724">
        <f t="shared" si="154"/>
        <v>26.263344588400351</v>
      </c>
      <c r="L724">
        <f t="shared" si="155"/>
        <v>19.737020271732554</v>
      </c>
      <c r="M724">
        <f t="shared" si="162"/>
        <v>0.40746902928810919</v>
      </c>
      <c r="N724" s="21">
        <f t="shared" si="163"/>
        <v>5.0295443733972371E-2</v>
      </c>
      <c r="O724" s="21">
        <f t="shared" si="158"/>
        <v>14.907393331187889</v>
      </c>
      <c r="P724">
        <f t="shared" si="159"/>
        <v>0.5094220616565136</v>
      </c>
      <c r="Q724">
        <f t="shared" si="156"/>
        <v>0.66533205688638897</v>
      </c>
      <c r="R724">
        <f t="shared" si="157"/>
        <v>5.6697258452259538</v>
      </c>
      <c r="T724" s="21">
        <f t="shared" si="160"/>
        <v>4.1641907139511325E-4</v>
      </c>
      <c r="W724">
        <v>609</v>
      </c>
      <c r="X724">
        <v>14.727338</v>
      </c>
      <c r="Y724">
        <v>1</v>
      </c>
      <c r="Z724">
        <f t="shared" si="152"/>
        <v>1</v>
      </c>
      <c r="AA724" s="21">
        <f t="shared" si="153"/>
        <v>0.18005533118788897</v>
      </c>
      <c r="AB724">
        <f t="shared" si="165"/>
        <v>5.0241677170831056E-7</v>
      </c>
    </row>
    <row r="725" spans="7:28" x14ac:dyDescent="0.2">
      <c r="G725" s="21"/>
      <c r="H725" s="21">
        <v>610</v>
      </c>
      <c r="I725">
        <f t="shared" si="161"/>
        <v>8.2794549734439664E-3</v>
      </c>
      <c r="J725">
        <f t="shared" si="164"/>
        <v>0.66505500153973873</v>
      </c>
      <c r="K725">
        <f t="shared" si="154"/>
        <v>26.255378123926956</v>
      </c>
      <c r="L725">
        <f t="shared" si="155"/>
        <v>19.739253191946808</v>
      </c>
      <c r="M725">
        <f t="shared" si="162"/>
        <v>0.4078855326641766</v>
      </c>
      <c r="N725" s="21">
        <f t="shared" si="163"/>
        <v>5.0315858081684671E-2</v>
      </c>
      <c r="O725" s="21">
        <f t="shared" si="158"/>
        <v>14.915672786161332</v>
      </c>
      <c r="P725">
        <f t="shared" si="159"/>
        <v>0.50984378745603431</v>
      </c>
      <c r="Q725">
        <f t="shared" si="156"/>
        <v>0.66505500153973873</v>
      </c>
      <c r="R725">
        <f t="shared" si="157"/>
        <v>5.5950409929202785</v>
      </c>
      <c r="T725" s="21">
        <f t="shared" si="160"/>
        <v>4.1650337606741195E-4</v>
      </c>
      <c r="W725">
        <v>610</v>
      </c>
      <c r="X725">
        <v>14.715980999999999</v>
      </c>
      <c r="Y725">
        <v>1</v>
      </c>
      <c r="Z725">
        <f t="shared" si="152"/>
        <v>1</v>
      </c>
      <c r="AA725" s="21">
        <f t="shared" si="153"/>
        <v>0.19969178616133298</v>
      </c>
      <c r="AB725">
        <f t="shared" si="165"/>
        <v>3.1992115267948742E-6</v>
      </c>
    </row>
    <row r="726" spans="7:28" x14ac:dyDescent="0.2">
      <c r="G726" s="21"/>
      <c r="H726" s="21">
        <v>611</v>
      </c>
      <c r="I726">
        <f t="shared" si="161"/>
        <v>8.2777813053314404E-3</v>
      </c>
      <c r="J726">
        <f t="shared" si="164"/>
        <v>0.66477800522581165</v>
      </c>
      <c r="K726">
        <f t="shared" si="154"/>
        <v>26.247426698237039</v>
      </c>
      <c r="L726">
        <f t="shared" si="155"/>
        <v>19.741497531436316</v>
      </c>
      <c r="M726">
        <f t="shared" si="162"/>
        <v>0.40830212078693157</v>
      </c>
      <c r="N726" s="21">
        <f t="shared" si="163"/>
        <v>5.0336261835775192E-2</v>
      </c>
      <c r="O726" s="21">
        <f t="shared" si="158"/>
        <v>14.923950567466663</v>
      </c>
      <c r="P726">
        <f t="shared" si="159"/>
        <v>0.51026542339761605</v>
      </c>
      <c r="Q726">
        <f t="shared" si="156"/>
        <v>0.66477800522581165</v>
      </c>
      <c r="R726">
        <f t="shared" si="157"/>
        <v>5.5223134401286496</v>
      </c>
      <c r="T726" s="21">
        <f t="shared" si="160"/>
        <v>4.1658812275496837E-4</v>
      </c>
      <c r="W726">
        <v>611</v>
      </c>
      <c r="X726">
        <v>14.73545</v>
      </c>
      <c r="Y726">
        <v>1</v>
      </c>
      <c r="Z726">
        <f t="shared" si="152"/>
        <v>1</v>
      </c>
      <c r="AA726" s="21">
        <f t="shared" si="153"/>
        <v>0.18850056746666333</v>
      </c>
      <c r="AB726">
        <f t="shared" si="165"/>
        <v>1.4165220899394429E-7</v>
      </c>
    </row>
    <row r="727" spans="7:28" x14ac:dyDescent="0.2">
      <c r="G727" s="21"/>
      <c r="H727" s="21">
        <v>612</v>
      </c>
      <c r="I727">
        <f t="shared" si="161"/>
        <v>8.2761195064634824E-3</v>
      </c>
      <c r="J727">
        <f t="shared" si="164"/>
        <v>0.66450106767341122</v>
      </c>
      <c r="K727">
        <f t="shared" si="154"/>
        <v>26.239490269490439</v>
      </c>
      <c r="L727">
        <f t="shared" si="155"/>
        <v>19.743753280458698</v>
      </c>
      <c r="M727">
        <f t="shared" si="162"/>
        <v>0.408718794098132</v>
      </c>
      <c r="N727" s="21">
        <f t="shared" si="163"/>
        <v>5.0356655038190846E-2</v>
      </c>
      <c r="O727" s="21">
        <f t="shared" si="158"/>
        <v>14.932226686973127</v>
      </c>
      <c r="P727">
        <f t="shared" si="159"/>
        <v>0.51068696989406692</v>
      </c>
      <c r="Q727">
        <f t="shared" si="156"/>
        <v>0.66450106767341122</v>
      </c>
      <c r="R727">
        <f t="shared" si="157"/>
        <v>5.4514671745933683</v>
      </c>
      <c r="T727" s="21">
        <f t="shared" si="160"/>
        <v>4.1667331120043283E-4</v>
      </c>
      <c r="W727">
        <v>612</v>
      </c>
      <c r="X727">
        <v>14.73545</v>
      </c>
      <c r="Y727">
        <v>1</v>
      </c>
      <c r="Z727">
        <f t="shared" si="152"/>
        <v>1</v>
      </c>
      <c r="AA727" s="21">
        <f t="shared" si="153"/>
        <v>0.19677668697312711</v>
      </c>
      <c r="AB727">
        <f t="shared" si="165"/>
        <v>2.2951552066445883E-6</v>
      </c>
    </row>
    <row r="728" spans="7:28" x14ac:dyDescent="0.2">
      <c r="G728" s="21"/>
      <c r="H728" s="21">
        <v>613</v>
      </c>
      <c r="I728">
        <f t="shared" si="161"/>
        <v>8.2744695494683905E-3</v>
      </c>
      <c r="J728">
        <f t="shared" si="164"/>
        <v>0.66422418861197363</v>
      </c>
      <c r="K728">
        <f t="shared" si="154"/>
        <v>26.231568796028025</v>
      </c>
      <c r="L728">
        <f t="shared" si="155"/>
        <v>19.746020429370404</v>
      </c>
      <c r="M728">
        <f t="shared" si="162"/>
        <v>0.40913555303928317</v>
      </c>
      <c r="N728" s="21">
        <f t="shared" si="163"/>
        <v>5.037703773077154E-2</v>
      </c>
      <c r="O728" s="21">
        <f t="shared" si="158"/>
        <v>14.940501156522595</v>
      </c>
      <c r="P728">
        <f t="shared" si="159"/>
        <v>0.51110842735723117</v>
      </c>
      <c r="Q728">
        <f t="shared" si="156"/>
        <v>0.66422418861197363</v>
      </c>
      <c r="R728">
        <f t="shared" si="157"/>
        <v>5.3824300697972793</v>
      </c>
      <c r="T728" s="21">
        <f t="shared" si="160"/>
        <v>4.1675894115117407E-4</v>
      </c>
      <c r="W728">
        <v>613</v>
      </c>
      <c r="X728">
        <v>14.732205999999998</v>
      </c>
      <c r="Y728">
        <v>1</v>
      </c>
      <c r="Z728">
        <f t="shared" si="152"/>
        <v>1</v>
      </c>
      <c r="AA728" s="21">
        <f t="shared" si="153"/>
        <v>0.20829515652259722</v>
      </c>
      <c r="AB728">
        <f t="shared" si="165"/>
        <v>1.4176881909143737E-6</v>
      </c>
    </row>
    <row r="729" spans="7:28" x14ac:dyDescent="0.2">
      <c r="G729" s="21"/>
      <c r="H729" s="21">
        <v>614</v>
      </c>
      <c r="I729">
        <f t="shared" si="161"/>
        <v>8.272831407140413E-3</v>
      </c>
      <c r="J729">
        <f t="shared" si="164"/>
        <v>0.6639473677715646</v>
      </c>
      <c r="K729">
        <f t="shared" si="154"/>
        <v>26.223662236370668</v>
      </c>
      <c r="L729">
        <f t="shared" si="155"/>
        <v>19.748298968626298</v>
      </c>
      <c r="M729">
        <f t="shared" si="162"/>
        <v>0.40955239805164156</v>
      </c>
      <c r="N729" s="21">
        <f t="shared" si="163"/>
        <v>5.0397409955250827E-2</v>
      </c>
      <c r="O729" s="21">
        <f t="shared" si="158"/>
        <v>14.948773987929735</v>
      </c>
      <c r="P729">
        <f t="shared" si="159"/>
        <v>0.51152979619799521</v>
      </c>
      <c r="Q729">
        <f t="shared" si="156"/>
        <v>0.6639473677715646</v>
      </c>
      <c r="R729">
        <f t="shared" si="157"/>
        <v>5.3151336397979216</v>
      </c>
      <c r="T729" s="21">
        <f t="shared" si="160"/>
        <v>4.1684501235839111E-4</v>
      </c>
      <c r="W729">
        <v>614</v>
      </c>
      <c r="X729">
        <v>14.759788</v>
      </c>
      <c r="Y729">
        <v>1</v>
      </c>
      <c r="Z729">
        <f t="shared" si="152"/>
        <v>1</v>
      </c>
      <c r="AA729" s="21">
        <f t="shared" si="153"/>
        <v>0.18898598792973509</v>
      </c>
      <c r="AB729">
        <f t="shared" si="165"/>
        <v>2.2852386902200779E-6</v>
      </c>
    </row>
    <row r="730" spans="7:28" x14ac:dyDescent="0.2">
      <c r="G730" s="21"/>
      <c r="H730" s="21">
        <v>615</v>
      </c>
      <c r="I730">
        <f t="shared" si="161"/>
        <v>8.2712050524389093E-3</v>
      </c>
      <c r="J730">
        <f t="shared" si="164"/>
        <v>0.66367060488287599</v>
      </c>
      <c r="K730">
        <f t="shared" si="154"/>
        <v>26.215770549218288</v>
      </c>
      <c r="L730">
        <f t="shared" si="155"/>
        <v>19.750588888779266</v>
      </c>
      <c r="M730">
        <f t="shared" si="162"/>
        <v>0.40996932957621929</v>
      </c>
      <c r="N730" s="21">
        <f t="shared" si="163"/>
        <v>5.041777175325652E-2</v>
      </c>
      <c r="O730" s="21">
        <f t="shared" si="158"/>
        <v>14.957045192982175</v>
      </c>
      <c r="P730">
        <f t="shared" si="159"/>
        <v>0.51195107682629215</v>
      </c>
      <c r="Q730">
        <f t="shared" si="156"/>
        <v>0.66367060488287599</v>
      </c>
      <c r="R730">
        <f t="shared" si="157"/>
        <v>5.2495128123927373</v>
      </c>
      <c r="T730" s="21">
        <f t="shared" si="160"/>
        <v>4.1693152457772387E-4</v>
      </c>
      <c r="W730">
        <v>615</v>
      </c>
      <c r="X730">
        <v>14.767900000000001</v>
      </c>
      <c r="Y730">
        <v>1</v>
      </c>
      <c r="Z730">
        <f t="shared" si="152"/>
        <v>1</v>
      </c>
      <c r="AA730" s="21">
        <f t="shared" si="153"/>
        <v>0.18914519298217414</v>
      </c>
      <c r="AB730">
        <f t="shared" si="165"/>
        <v>5.1790528455925538E-6</v>
      </c>
    </row>
    <row r="731" spans="7:28" x14ac:dyDescent="0.2">
      <c r="G731" s="21"/>
      <c r="H731" s="21">
        <v>616</v>
      </c>
      <c r="I731">
        <f t="shared" si="161"/>
        <v>8.2695904584873317E-3</v>
      </c>
      <c r="J731">
        <f t="shared" si="164"/>
        <v>0.66339389967722251</v>
      </c>
      <c r="K731">
        <f t="shared" si="154"/>
        <v>26.207893693448877</v>
      </c>
      <c r="L731">
        <f t="shared" si="155"/>
        <v>19.752890180479842</v>
      </c>
      <c r="M731">
        <f t="shared" si="162"/>
        <v>0.41038634805378787</v>
      </c>
      <c r="N731" s="21">
        <f t="shared" si="163"/>
        <v>5.0438123166311355E-2</v>
      </c>
      <c r="O731" s="21">
        <f t="shared" si="158"/>
        <v>14.965314783440663</v>
      </c>
      <c r="P731">
        <f t="shared" si="159"/>
        <v>0.51237226965110727</v>
      </c>
      <c r="Q731">
        <f t="shared" si="156"/>
        <v>0.66339389967722251</v>
      </c>
      <c r="R731">
        <f t="shared" si="157"/>
        <v>5.1855057190355449</v>
      </c>
      <c r="T731" s="21">
        <f t="shared" si="160"/>
        <v>4.1701847756858701E-4</v>
      </c>
      <c r="W731">
        <v>616</v>
      </c>
      <c r="X731">
        <v>14.772766999999998</v>
      </c>
      <c r="Y731">
        <v>1</v>
      </c>
      <c r="Z731">
        <f t="shared" si="152"/>
        <v>1</v>
      </c>
      <c r="AA731" s="21">
        <f t="shared" si="153"/>
        <v>0.19254778344066459</v>
      </c>
      <c r="AB731">
        <f t="shared" si="165"/>
        <v>7.9412856247791035E-6</v>
      </c>
    </row>
    <row r="732" spans="7:28" x14ac:dyDescent="0.2">
      <c r="G732" s="21"/>
      <c r="H732" s="21">
        <v>617</v>
      </c>
      <c r="I732">
        <f t="shared" si="161"/>
        <v>8.26798759857242E-3</v>
      </c>
      <c r="J732">
        <f t="shared" si="164"/>
        <v>0.66311725188653825</v>
      </c>
      <c r="K732">
        <f t="shared" si="154"/>
        <v>26.200031628117536</v>
      </c>
      <c r="L732">
        <f t="shared" si="155"/>
        <v>19.755202834475838</v>
      </c>
      <c r="M732">
        <f t="shared" si="162"/>
        <v>0.41080345392488293</v>
      </c>
      <c r="N732" s="21">
        <f t="shared" si="163"/>
        <v>5.0458464235833556E-2</v>
      </c>
      <c r="O732" s="21">
        <f t="shared" si="158"/>
        <v>14.973582771039235</v>
      </c>
      <c r="P732">
        <f t="shared" si="159"/>
        <v>0.51279337508048273</v>
      </c>
      <c r="Q732">
        <f t="shared" si="156"/>
        <v>0.66311725188653825</v>
      </c>
      <c r="R732">
        <f t="shared" si="157"/>
        <v>5.1230535000789112</v>
      </c>
      <c r="T732" s="21">
        <f t="shared" si="160"/>
        <v>4.1710587109505814E-4</v>
      </c>
      <c r="W732">
        <v>617</v>
      </c>
      <c r="X732">
        <v>14.776011999999998</v>
      </c>
      <c r="Y732">
        <v>1</v>
      </c>
      <c r="Z732">
        <f t="shared" si="152"/>
        <v>1</v>
      </c>
      <c r="AA732" s="21">
        <f t="shared" si="153"/>
        <v>0.1975707710392367</v>
      </c>
      <c r="AB732">
        <f t="shared" si="165"/>
        <v>1.3330792658055113E-8</v>
      </c>
    </row>
    <row r="733" spans="7:28" x14ac:dyDescent="0.2">
      <c r="G733" s="21"/>
      <c r="H733" s="21">
        <v>618</v>
      </c>
      <c r="I733">
        <f t="shared" si="161"/>
        <v>8.2663964461433103E-3</v>
      </c>
      <c r="J733">
        <f t="shared" si="164"/>
        <v>0.66284066124337349</v>
      </c>
      <c r="K733">
        <f t="shared" si="154"/>
        <v>26.192184312455502</v>
      </c>
      <c r="L733">
        <f t="shared" si="155"/>
        <v>19.757526841611927</v>
      </c>
      <c r="M733">
        <f t="shared" si="162"/>
        <v>0.4112206476298077</v>
      </c>
      <c r="N733" s="21">
        <f t="shared" si="163"/>
        <v>5.0478795003137525E-2</v>
      </c>
      <c r="O733" s="21">
        <f t="shared" si="158"/>
        <v>14.981849167485377</v>
      </c>
      <c r="P733">
        <f t="shared" si="159"/>
        <v>0.51321439352152332</v>
      </c>
      <c r="Q733">
        <f t="shared" si="156"/>
        <v>0.66284066124337349</v>
      </c>
      <c r="R733">
        <f t="shared" si="157"/>
        <v>5.0621001240534067</v>
      </c>
      <c r="T733" s="21">
        <f t="shared" si="160"/>
        <v>4.1719370492476759E-4</v>
      </c>
      <c r="W733">
        <v>618</v>
      </c>
      <c r="X733">
        <v>14.798727</v>
      </c>
      <c r="Y733">
        <v>1</v>
      </c>
      <c r="Z733">
        <f t="shared" si="152"/>
        <v>1</v>
      </c>
      <c r="AA733" s="21">
        <f t="shared" si="153"/>
        <v>0.18312216748537757</v>
      </c>
      <c r="AB733">
        <f t="shared" si="165"/>
        <v>1.7417081695293708E-5</v>
      </c>
    </row>
    <row r="734" spans="7:28" x14ac:dyDescent="0.2">
      <c r="G734" s="21"/>
      <c r="H734" s="21">
        <v>619</v>
      </c>
      <c r="I734">
        <f t="shared" si="161"/>
        <v>8.2648169748106119E-3</v>
      </c>
      <c r="J734">
        <f t="shared" si="164"/>
        <v>0.66256412748089066</v>
      </c>
      <c r="K734">
        <f t="shared" si="154"/>
        <v>26.184351705869201</v>
      </c>
      <c r="L734">
        <f t="shared" si="155"/>
        <v>19.759862192829324</v>
      </c>
      <c r="M734">
        <f t="shared" si="162"/>
        <v>0.4116379296086386</v>
      </c>
      <c r="N734" s="21">
        <f t="shared" si="163"/>
        <v>5.0499115509434506E-2</v>
      </c>
      <c r="O734" s="21">
        <f t="shared" si="158"/>
        <v>14.990113984460187</v>
      </c>
      <c r="P734">
        <f t="shared" si="159"/>
        <v>0.51363532538040102</v>
      </c>
      <c r="Q734">
        <f t="shared" si="156"/>
        <v>0.66256412748089066</v>
      </c>
      <c r="R734">
        <f t="shared" si="157"/>
        <v>5.0025922198177728</v>
      </c>
      <c r="T734" s="21">
        <f t="shared" si="160"/>
        <v>4.1728197883089679E-4</v>
      </c>
      <c r="W734">
        <v>619</v>
      </c>
      <c r="X734">
        <v>14.798727</v>
      </c>
      <c r="Y734">
        <v>1</v>
      </c>
      <c r="Z734">
        <f t="shared" si="152"/>
        <v>1</v>
      </c>
      <c r="AA734" s="21">
        <f t="shared" si="153"/>
        <v>0.19138698446018765</v>
      </c>
      <c r="AB734">
        <f t="shared" si="165"/>
        <v>4.0173853499303754E-5</v>
      </c>
    </row>
    <row r="735" spans="7:28" x14ac:dyDescent="0.2">
      <c r="G735" s="21"/>
      <c r="H735" s="21">
        <v>620</v>
      </c>
      <c r="I735">
        <f t="shared" si="161"/>
        <v>8.2632491583455592E-3</v>
      </c>
      <c r="J735">
        <f t="shared" si="164"/>
        <v>0.66228765033286252</v>
      </c>
      <c r="K735">
        <f t="shared" si="154"/>
        <v>26.176533767939315</v>
      </c>
      <c r="L735">
        <f t="shared" si="155"/>
        <v>19.762208879165357</v>
      </c>
      <c r="M735">
        <f t="shared" si="162"/>
        <v>0.41205530030122711</v>
      </c>
      <c r="N735" s="21">
        <f t="shared" si="163"/>
        <v>5.0519425795833038E-2</v>
      </c>
      <c r="O735" s="21">
        <f t="shared" si="158"/>
        <v>14.998377233618532</v>
      </c>
      <c r="P735">
        <f t="shared" si="159"/>
        <v>0.5140561710623599</v>
      </c>
      <c r="Q735">
        <f t="shared" si="156"/>
        <v>0.66228765033286252</v>
      </c>
      <c r="R735">
        <f t="shared" si="157"/>
        <v>4.9444789205229096</v>
      </c>
      <c r="T735" s="21">
        <f t="shared" si="160"/>
        <v>4.1737069258851456E-4</v>
      </c>
      <c r="W735">
        <v>620</v>
      </c>
      <c r="X735">
        <v>14.810084</v>
      </c>
      <c r="Y735">
        <v>1</v>
      </c>
      <c r="Z735">
        <f t="shared" si="152"/>
        <v>1</v>
      </c>
      <c r="AA735" s="21">
        <f t="shared" si="153"/>
        <v>0.18829323361853234</v>
      </c>
      <c r="AB735" t="str">
        <f t="shared" si="165"/>
        <v/>
      </c>
    </row>
    <row r="736" spans="7:28" x14ac:dyDescent="0.2">
      <c r="G736" s="21"/>
      <c r="H736" s="21">
        <v>621</v>
      </c>
      <c r="I736">
        <f t="shared" si="161"/>
        <v>8.261692970679118E-3</v>
      </c>
      <c r="J736">
        <f t="shared" si="164"/>
        <v>0.66201122953366731</v>
      </c>
      <c r="K736">
        <f t="shared" si="154"/>
        <v>26.168730458419823</v>
      </c>
      <c r="L736">
        <f t="shared" si="155"/>
        <v>19.764566891753145</v>
      </c>
      <c r="M736">
        <f t="shared" si="162"/>
        <v>0.41247276014720607</v>
      </c>
      <c r="N736" s="21">
        <f t="shared" si="163"/>
        <v>5.0539725903339737E-2</v>
      </c>
      <c r="O736" s="21">
        <f t="shared" si="158"/>
        <v>15.006638926589211</v>
      </c>
      <c r="P736">
        <f t="shared" si="159"/>
        <v>0.51447693097172165</v>
      </c>
      <c r="Q736">
        <f t="shared" si="156"/>
        <v>0.66201122953366731</v>
      </c>
      <c r="R736">
        <f t="shared" si="157"/>
        <v>4.8877117184307908</v>
      </c>
      <c r="T736" s="21">
        <f t="shared" si="160"/>
        <v>4.1745984597896246E-4</v>
      </c>
      <c r="W736">
        <v>621</v>
      </c>
      <c r="X736">
        <v>14.842534000000001</v>
      </c>
      <c r="Y736">
        <v>1</v>
      </c>
      <c r="Z736">
        <f t="shared" si="152"/>
        <v>1</v>
      </c>
      <c r="AA736" s="21">
        <f t="shared" si="153"/>
        <v>0.16410492658921072</v>
      </c>
      <c r="AB736" t="str">
        <f t="shared" si="165"/>
        <v/>
      </c>
    </row>
    <row r="737" spans="7:28" x14ac:dyDescent="0.2">
      <c r="G737" s="21"/>
      <c r="H737" s="21">
        <v>622</v>
      </c>
      <c r="I737">
        <f t="shared" si="161"/>
        <v>8.260148385901226E-3</v>
      </c>
      <c r="J737">
        <f t="shared" si="164"/>
        <v>0.66173486481828636</v>
      </c>
      <c r="K737">
        <f t="shared" si="154"/>
        <v>26.160941737237085</v>
      </c>
      <c r="L737">
        <f t="shared" si="155"/>
        <v>19.766936221821204</v>
      </c>
      <c r="M737">
        <f t="shared" si="162"/>
        <v>0.4128903095859926</v>
      </c>
      <c r="N737" s="21">
        <f t="shared" si="163"/>
        <v>5.0560015872859847E-2</v>
      </c>
      <c r="O737" s="21">
        <f t="shared" si="158"/>
        <v>15.014899074975112</v>
      </c>
      <c r="P737">
        <f t="shared" si="159"/>
        <v>0.51489760551189012</v>
      </c>
      <c r="Q737">
        <f t="shared" si="156"/>
        <v>0.66173486481828636</v>
      </c>
      <c r="R737">
        <f t="shared" si="157"/>
        <v>4.8322443297176321</v>
      </c>
      <c r="T737" s="21">
        <f t="shared" si="160"/>
        <v>4.1754943878652417E-4</v>
      </c>
      <c r="W737">
        <v>622</v>
      </c>
      <c r="X737">
        <v>14.860381</v>
      </c>
      <c r="Y737">
        <v>1</v>
      </c>
      <c r="Z737">
        <f t="shared" si="152"/>
        <v>1</v>
      </c>
      <c r="AA737" s="21">
        <f t="shared" si="153"/>
        <v>0.15451807497511183</v>
      </c>
      <c r="AB737" t="str">
        <f t="shared" si="165"/>
        <v/>
      </c>
    </row>
    <row r="738" spans="7:28" x14ac:dyDescent="0.2">
      <c r="G738" s="21"/>
      <c r="H738" s="21">
        <v>623</v>
      </c>
      <c r="I738">
        <f t="shared" si="161"/>
        <v>8.2586153782597607E-3</v>
      </c>
      <c r="J738">
        <f t="shared" si="164"/>
        <v>0.66145855592230096</v>
      </c>
      <c r="K738">
        <f t="shared" si="154"/>
        <v>26.153167564488896</v>
      </c>
      <c r="L738">
        <f t="shared" si="155"/>
        <v>29.653975291039636</v>
      </c>
      <c r="M738">
        <f t="shared" si="162"/>
        <v>0.41330794905679191</v>
      </c>
      <c r="N738" s="21">
        <f t="shared" si="163"/>
        <v>5.058029574519779E-2</v>
      </c>
      <c r="O738" s="21">
        <f t="shared" si="158"/>
        <v>15.023157690353372</v>
      </c>
      <c r="P738">
        <f t="shared" si="159"/>
        <v>0.51531819508535637</v>
      </c>
      <c r="Q738">
        <f t="shared" si="156"/>
        <v>0.66145855592230096</v>
      </c>
      <c r="R738">
        <f t="shared" si="157"/>
        <v>4.7780325684691345</v>
      </c>
      <c r="T738" s="21">
        <f t="shared" si="160"/>
        <v>4.1763947079931363E-4</v>
      </c>
      <c r="W738">
        <v>623</v>
      </c>
      <c r="X738">
        <v>14.881473</v>
      </c>
      <c r="Y738">
        <v>1.5</v>
      </c>
      <c r="Z738">
        <f t="shared" si="152"/>
        <v>1.5</v>
      </c>
      <c r="AA738" s="21">
        <f t="shared" si="153"/>
        <v>0.14168469035337239</v>
      </c>
      <c r="AB738" t="str">
        <f t="shared" si="165"/>
        <v/>
      </c>
    </row>
    <row r="739" spans="7:28" x14ac:dyDescent="0.2">
      <c r="G739" s="21"/>
      <c r="H739" s="21">
        <v>624</v>
      </c>
      <c r="I739">
        <f t="shared" si="161"/>
        <v>1.7131943079501423E-2</v>
      </c>
      <c r="J739">
        <f t="shared" si="164"/>
        <v>0.66088538665221286</v>
      </c>
      <c r="K739">
        <f t="shared" si="154"/>
        <v>26.137082251038425</v>
      </c>
      <c r="L739">
        <f t="shared" si="155"/>
        <v>29.661439160546436</v>
      </c>
      <c r="M739">
        <f t="shared" si="162"/>
        <v>0.41417484803447779</v>
      </c>
      <c r="N739" s="21">
        <f t="shared" si="163"/>
        <v>5.0622344828418521E-2</v>
      </c>
      <c r="O739" s="21">
        <f t="shared" si="158"/>
        <v>15.040289633432874</v>
      </c>
      <c r="P739">
        <f t="shared" si="159"/>
        <v>0.51619065711004231</v>
      </c>
      <c r="Q739">
        <f t="shared" si="156"/>
        <v>0.66088538665221286</v>
      </c>
      <c r="R739">
        <f t="shared" si="157"/>
        <v>4.6693673140296745</v>
      </c>
      <c r="T739" s="21">
        <f t="shared" si="160"/>
        <v>8.6689897768588153E-4</v>
      </c>
      <c r="W739">
        <v>624</v>
      </c>
      <c r="X739">
        <v>14.896076000000001</v>
      </c>
      <c r="Y739">
        <v>1.5</v>
      </c>
      <c r="Z739">
        <f t="shared" si="152"/>
        <v>1.5</v>
      </c>
      <c r="AA739" s="21">
        <f t="shared" si="153"/>
        <v>0.14421363343287297</v>
      </c>
      <c r="AB739" t="str">
        <f t="shared" si="165"/>
        <v/>
      </c>
    </row>
    <row r="740" spans="7:28" x14ac:dyDescent="0.2">
      <c r="G740" s="21"/>
      <c r="H740" s="21">
        <v>625</v>
      </c>
      <c r="I740">
        <f t="shared" si="161"/>
        <v>1.7125469019873961E-2</v>
      </c>
      <c r="J740">
        <f t="shared" si="164"/>
        <v>0.66031245510777081</v>
      </c>
      <c r="K740">
        <f t="shared" si="154"/>
        <v>26.121059079546757</v>
      </c>
      <c r="L740">
        <f t="shared" si="155"/>
        <v>29.668975888789831</v>
      </c>
      <c r="M740">
        <f t="shared" si="162"/>
        <v>0.41504213915810212</v>
      </c>
      <c r="N740" s="21">
        <f t="shared" si="163"/>
        <v>5.0664350909985521E-2</v>
      </c>
      <c r="O740" s="21">
        <f t="shared" si="158"/>
        <v>15.057415102452747</v>
      </c>
      <c r="P740">
        <f t="shared" si="159"/>
        <v>0.51706275727548512</v>
      </c>
      <c r="Q740">
        <f t="shared" si="156"/>
        <v>0.66031245510777081</v>
      </c>
      <c r="R740">
        <f t="shared" si="157"/>
        <v>4.5655769351602755</v>
      </c>
      <c r="T740" s="21">
        <f t="shared" si="160"/>
        <v>8.6729112362432526E-4</v>
      </c>
      <c r="W740">
        <v>625</v>
      </c>
      <c r="X740">
        <v>14.909056</v>
      </c>
      <c r="Y740">
        <v>1.5</v>
      </c>
      <c r="Z740">
        <f t="shared" si="152"/>
        <v>1.5</v>
      </c>
      <c r="AA740" s="21">
        <f t="shared" si="153"/>
        <v>0.14835910245274775</v>
      </c>
      <c r="AB740" t="str">
        <f t="shared" si="165"/>
        <v/>
      </c>
    </row>
    <row r="741" spans="7:28" x14ac:dyDescent="0.2">
      <c r="G741" s="21"/>
      <c r="H741" s="21">
        <v>626</v>
      </c>
      <c r="I741">
        <f t="shared" si="161"/>
        <v>1.7119097471962205E-2</v>
      </c>
      <c r="J741">
        <f t="shared" si="164"/>
        <v>0.65973975894677617</v>
      </c>
      <c r="K741">
        <f t="shared" si="154"/>
        <v>26.105097700102814</v>
      </c>
      <c r="L741">
        <f t="shared" si="155"/>
        <v>29.676585365013011</v>
      </c>
      <c r="M741">
        <f t="shared" si="162"/>
        <v>0.41590982634627266</v>
      </c>
      <c r="N741" s="21">
        <f t="shared" si="163"/>
        <v>5.0706314350797213E-2</v>
      </c>
      <c r="O741" s="21">
        <f t="shared" si="158"/>
        <v>15.07453419992471</v>
      </c>
      <c r="P741">
        <f t="shared" si="159"/>
        <v>0.51793449914691259</v>
      </c>
      <c r="Q741">
        <f t="shared" si="156"/>
        <v>0.65973975894677617</v>
      </c>
      <c r="R741">
        <f t="shared" si="157"/>
        <v>4.4663402160221626</v>
      </c>
      <c r="T741" s="21">
        <f t="shared" si="160"/>
        <v>8.6768718817054058E-4</v>
      </c>
      <c r="W741">
        <v>626</v>
      </c>
      <c r="X741">
        <v>14.918789999999998</v>
      </c>
      <c r="Y741">
        <v>1.5</v>
      </c>
      <c r="Z741">
        <f t="shared" si="152"/>
        <v>1.5</v>
      </c>
      <c r="AA741" s="21">
        <f t="shared" si="153"/>
        <v>0.15574419992471178</v>
      </c>
      <c r="AB741">
        <f t="shared" si="165"/>
        <v>5.0322385527887926E-6</v>
      </c>
    </row>
    <row r="742" spans="7:28" x14ac:dyDescent="0.2">
      <c r="G742" s="21"/>
      <c r="H742" s="21">
        <v>627</v>
      </c>
      <c r="I742">
        <f t="shared" si="161"/>
        <v>1.7112827974045793E-2</v>
      </c>
      <c r="J742">
        <f t="shared" si="164"/>
        <v>0.65916729583784073</v>
      </c>
      <c r="K742">
        <f t="shared" si="154"/>
        <v>26.089197765876069</v>
      </c>
      <c r="L742">
        <f t="shared" si="155"/>
        <v>29.684267481044191</v>
      </c>
      <c r="M742">
        <f t="shared" si="162"/>
        <v>0.41677791351406546</v>
      </c>
      <c r="N742" s="21">
        <f t="shared" si="163"/>
        <v>5.0748235509945533E-2</v>
      </c>
      <c r="O742" s="21">
        <f t="shared" si="158"/>
        <v>15.091647027898755</v>
      </c>
      <c r="P742">
        <f t="shared" si="159"/>
        <v>0.51880588627309798</v>
      </c>
      <c r="Q742">
        <f t="shared" si="156"/>
        <v>0.65916729583784073</v>
      </c>
      <c r="R742">
        <f t="shared" si="157"/>
        <v>4.3713635561512616</v>
      </c>
      <c r="T742" s="21">
        <f t="shared" si="160"/>
        <v>8.6808716779279704E-4</v>
      </c>
      <c r="W742">
        <v>627</v>
      </c>
      <c r="X742">
        <v>14.936637999999999</v>
      </c>
      <c r="Y742">
        <v>1.5</v>
      </c>
      <c r="Z742">
        <f t="shared" si="152"/>
        <v>1.5</v>
      </c>
      <c r="AA742" s="21">
        <f t="shared" si="153"/>
        <v>0.15500902789875681</v>
      </c>
      <c r="AB742">
        <f t="shared" si="165"/>
        <v>1.1859702159714281E-7</v>
      </c>
    </row>
    <row r="743" spans="7:28" x14ac:dyDescent="0.2">
      <c r="G743" s="21"/>
      <c r="H743" s="21">
        <v>628</v>
      </c>
      <c r="I743">
        <f t="shared" si="161"/>
        <v>1.7106660070262601E-2</v>
      </c>
      <c r="J743">
        <f t="shared" si="164"/>
        <v>0.65859506346026564</v>
      </c>
      <c r="K743">
        <f t="shared" si="154"/>
        <v>26.073358933082599</v>
      </c>
      <c r="L743">
        <f t="shared" si="155"/>
        <v>29.692022131276939</v>
      </c>
      <c r="M743">
        <f t="shared" si="162"/>
        <v>0.4176464045731792</v>
      </c>
      <c r="N743" s="21">
        <f t="shared" si="163"/>
        <v>5.0790114744738504E-2</v>
      </c>
      <c r="O743" s="21">
        <f t="shared" si="158"/>
        <v>15.108753687969019</v>
      </c>
      <c r="P743">
        <f t="shared" si="159"/>
        <v>0.5196769221865436</v>
      </c>
      <c r="Q743">
        <f t="shared" si="156"/>
        <v>0.65859506346026564</v>
      </c>
      <c r="R743">
        <f t="shared" si="157"/>
        <v>4.2803780652232906</v>
      </c>
      <c r="T743" s="21">
        <f t="shared" si="160"/>
        <v>8.6849105911374069E-4</v>
      </c>
      <c r="W743">
        <v>628</v>
      </c>
      <c r="X743">
        <v>14.952863000000001</v>
      </c>
      <c r="Y743">
        <v>1.5</v>
      </c>
      <c r="Z743">
        <f t="shared" si="152"/>
        <v>1.5</v>
      </c>
      <c r="AA743" s="21">
        <f t="shared" si="153"/>
        <v>0.15589068796901806</v>
      </c>
      <c r="AB743">
        <f t="shared" si="165"/>
        <v>2.4172125657221338E-6</v>
      </c>
    </row>
    <row r="744" spans="7:28" x14ac:dyDescent="0.2">
      <c r="G744" s="21"/>
      <c r="H744" s="21">
        <v>629</v>
      </c>
      <c r="I744">
        <f t="shared" si="161"/>
        <v>1.7100593310544848E-2</v>
      </c>
      <c r="J744">
        <f t="shared" si="164"/>
        <v>0.65802305950392137</v>
      </c>
      <c r="K744">
        <f t="shared" si="154"/>
        <v>26.057580860951589</v>
      </c>
      <c r="L744">
        <f t="shared" si="155"/>
        <v>29.699849212650925</v>
      </c>
      <c r="M744">
        <f t="shared" si="162"/>
        <v>0.41851530343208959</v>
      </c>
      <c r="N744" s="21">
        <f t="shared" si="163"/>
        <v>5.0831952410722692E-2</v>
      </c>
      <c r="O744" s="21">
        <f t="shared" si="158"/>
        <v>15.125854281279564</v>
      </c>
      <c r="P744">
        <f t="shared" si="159"/>
        <v>0.52054761040366304</v>
      </c>
      <c r="Q744">
        <f t="shared" si="156"/>
        <v>0.65802305950392137</v>
      </c>
      <c r="R744">
        <f t="shared" si="157"/>
        <v>4.1931370170299909</v>
      </c>
      <c r="T744" s="21">
        <f t="shared" si="160"/>
        <v>8.6889885891039409E-4</v>
      </c>
      <c r="W744">
        <v>629</v>
      </c>
      <c r="X744">
        <v>14.97071</v>
      </c>
      <c r="Y744">
        <v>1.5</v>
      </c>
      <c r="Z744">
        <f t="shared" si="152"/>
        <v>1.5</v>
      </c>
      <c r="AA744" s="21">
        <f t="shared" si="153"/>
        <v>0.15514428127956315</v>
      </c>
      <c r="AB744">
        <f t="shared" si="165"/>
        <v>2.2968606787798879E-7</v>
      </c>
    </row>
    <row r="745" spans="7:28" x14ac:dyDescent="0.2">
      <c r="G745" s="21"/>
      <c r="H745" s="21">
        <v>630</v>
      </c>
      <c r="I745">
        <f t="shared" si="161"/>
        <v>1.7094627250556393E-2</v>
      </c>
      <c r="J745">
        <f t="shared" si="164"/>
        <v>0.65745128166912981</v>
      </c>
      <c r="K745">
        <f t="shared" si="154"/>
        <v>26.041863211692288</v>
      </c>
      <c r="L745">
        <f t="shared" si="155"/>
        <v>29.707748624632881</v>
      </c>
      <c r="M745">
        <f t="shared" si="162"/>
        <v>0.41938461399620053</v>
      </c>
      <c r="N745" s="21">
        <f t="shared" si="163"/>
        <v>5.087374886170512E-2</v>
      </c>
      <c r="O745" s="21">
        <f t="shared" si="158"/>
        <v>15.142948908530119</v>
      </c>
      <c r="P745">
        <f t="shared" si="159"/>
        <v>0.52141795442496097</v>
      </c>
      <c r="Q745">
        <f t="shared" si="156"/>
        <v>0.65745128166912981</v>
      </c>
      <c r="R745">
        <f t="shared" si="157"/>
        <v>4.1094136118966906</v>
      </c>
      <c r="T745" s="21">
        <f t="shared" si="160"/>
        <v>8.6931056411093666E-4</v>
      </c>
      <c r="W745">
        <v>630</v>
      </c>
      <c r="X745">
        <v>14.996669000000001</v>
      </c>
      <c r="Y745">
        <v>1.5</v>
      </c>
      <c r="Z745">
        <f t="shared" si="152"/>
        <v>1.5</v>
      </c>
      <c r="AA745" s="21">
        <f t="shared" si="153"/>
        <v>0.14627990853011852</v>
      </c>
      <c r="AB745">
        <f t="shared" si="165"/>
        <v>8.5186477282270662E-6</v>
      </c>
    </row>
    <row r="746" spans="7:28" x14ac:dyDescent="0.2">
      <c r="G746" s="21"/>
      <c r="H746" s="21">
        <v>631</v>
      </c>
      <c r="I746">
        <f t="shared" si="161"/>
        <v>1.7088761451630751E-2</v>
      </c>
      <c r="J746">
        <f t="shared" si="164"/>
        <v>0.6568797276665479</v>
      </c>
      <c r="K746">
        <f t="shared" si="154"/>
        <v>26.026205650461463</v>
      </c>
      <c r="L746">
        <f t="shared" si="155"/>
        <v>29.715720269197998</v>
      </c>
      <c r="M746">
        <f t="shared" si="162"/>
        <v>0.42025434016799479</v>
      </c>
      <c r="N746" s="21">
        <f t="shared" si="163"/>
        <v>5.0915504449775148E-2</v>
      </c>
      <c r="O746" s="21">
        <f t="shared" si="158"/>
        <v>15.160037669981749</v>
      </c>
      <c r="P746">
        <f t="shared" si="159"/>
        <v>0.52228795773521064</v>
      </c>
      <c r="Q746">
        <f t="shared" si="156"/>
        <v>0.6568797276665479</v>
      </c>
      <c r="R746">
        <f t="shared" si="157"/>
        <v>4.0289990048096955</v>
      </c>
      <c r="T746" s="21">
        <f t="shared" si="160"/>
        <v>8.6972617179426059E-4</v>
      </c>
      <c r="W746">
        <v>631</v>
      </c>
      <c r="X746">
        <v>15.021007000000001</v>
      </c>
      <c r="Y746">
        <v>1.5</v>
      </c>
      <c r="Z746">
        <f t="shared" si="152"/>
        <v>1.5</v>
      </c>
      <c r="AA746" s="21">
        <f t="shared" si="153"/>
        <v>0.13903066998174829</v>
      </c>
      <c r="AB746">
        <f t="shared" si="165"/>
        <v>1.6951746087496819E-6</v>
      </c>
    </row>
    <row r="747" spans="7:28" x14ac:dyDescent="0.2">
      <c r="G747" s="21"/>
      <c r="H747" s="21">
        <v>632</v>
      </c>
      <c r="I747">
        <f t="shared" si="161"/>
        <v>1.7082995480710361E-2</v>
      </c>
      <c r="J747">
        <f t="shared" si="164"/>
        <v>0.65630839521705098</v>
      </c>
      <c r="K747">
        <f t="shared" si="154"/>
        <v>26.010607845331222</v>
      </c>
      <c r="L747">
        <f t="shared" si="155"/>
        <v>29.723764050811578</v>
      </c>
      <c r="M747">
        <f t="shared" si="162"/>
        <v>0.42112448584718537</v>
      </c>
      <c r="N747" s="21">
        <f t="shared" si="163"/>
        <v>5.0957219525326169E-2</v>
      </c>
      <c r="O747" s="21">
        <f t="shared" si="158"/>
        <v>15.177120665462459</v>
      </c>
      <c r="P747">
        <f t="shared" si="159"/>
        <v>0.52315762380363107</v>
      </c>
      <c r="Q747">
        <f t="shared" si="156"/>
        <v>0.65630839521705098</v>
      </c>
      <c r="R747">
        <f t="shared" si="157"/>
        <v>3.9517005631562916</v>
      </c>
      <c r="T747" s="21">
        <f t="shared" si="160"/>
        <v>8.701456791905815E-4</v>
      </c>
      <c r="W747">
        <v>632</v>
      </c>
      <c r="X747">
        <v>15.024252000000001</v>
      </c>
      <c r="Y747">
        <v>1.5</v>
      </c>
      <c r="Z747">
        <f t="shared" si="152"/>
        <v>1.5</v>
      </c>
      <c r="AA747" s="21">
        <f t="shared" si="153"/>
        <v>0.15286866546245825</v>
      </c>
      <c r="AB747">
        <f t="shared" si="165"/>
        <v>4.4903257892119601E-6</v>
      </c>
    </row>
    <row r="748" spans="7:28" x14ac:dyDescent="0.2">
      <c r="G748" s="21"/>
      <c r="H748" s="21">
        <v>633</v>
      </c>
      <c r="I748">
        <f t="shared" si="161"/>
        <v>1.7077328910286599E-2</v>
      </c>
      <c r="J748">
        <f t="shared" si="164"/>
        <v>0.6557372820516193</v>
      </c>
      <c r="K748">
        <f t="shared" si="154"/>
        <v>25.99506946725737</v>
      </c>
      <c r="L748">
        <f t="shared" si="155"/>
        <v>29.731879876411067</v>
      </c>
      <c r="M748">
        <f t="shared" si="162"/>
        <v>0.42199505493086342</v>
      </c>
      <c r="N748" s="21">
        <f t="shared" si="163"/>
        <v>5.0998894437076857E-2</v>
      </c>
      <c r="O748" s="21">
        <f t="shared" si="158"/>
        <v>15.194197994372745</v>
      </c>
      <c r="P748">
        <f t="shared" si="159"/>
        <v>0.52402695608405991</v>
      </c>
      <c r="Q748">
        <f t="shared" si="156"/>
        <v>0.6557372820516193</v>
      </c>
      <c r="R748">
        <f t="shared" si="157"/>
        <v>3.8773403234783981</v>
      </c>
      <c r="T748" s="21">
        <f t="shared" si="160"/>
        <v>8.7056908367805219E-4</v>
      </c>
      <c r="W748">
        <v>633</v>
      </c>
      <c r="X748">
        <v>15.056701</v>
      </c>
      <c r="Y748">
        <v>1.5</v>
      </c>
      <c r="Z748">
        <f t="shared" si="152"/>
        <v>1.5</v>
      </c>
      <c r="AA748" s="21">
        <f t="shared" si="153"/>
        <v>0.13749699437274465</v>
      </c>
      <c r="AB748">
        <f t="shared" si="165"/>
        <v>9.5487268494194272E-8</v>
      </c>
    </row>
    <row r="749" spans="7:28" x14ac:dyDescent="0.2">
      <c r="G749" s="21"/>
      <c r="H749" s="21">
        <v>634</v>
      </c>
      <c r="I749">
        <f t="shared" si="161"/>
        <v>1.7071761318340872E-2</v>
      </c>
      <c r="J749">
        <f t="shared" si="164"/>
        <v>0.655166385911224</v>
      </c>
      <c r="K749">
        <f t="shared" si="154"/>
        <v>25.979590190048128</v>
      </c>
      <c r="L749">
        <f t="shared" si="155"/>
        <v>29.740067655388383</v>
      </c>
      <c r="M749">
        <f t="shared" si="162"/>
        <v>0.42286605131364768</v>
      </c>
      <c r="N749" s="21">
        <f t="shared" si="163"/>
        <v>5.1040529532092441E-2</v>
      </c>
      <c r="O749" s="21">
        <f t="shared" si="158"/>
        <v>15.211269755691086</v>
      </c>
      <c r="P749">
        <f t="shared" si="159"/>
        <v>0.5248959580151269</v>
      </c>
      <c r="Q749">
        <f t="shared" si="156"/>
        <v>0.655166385911224</v>
      </c>
      <c r="R749">
        <f t="shared" si="157"/>
        <v>3.8057536212133556</v>
      </c>
      <c r="T749" s="21">
        <f t="shared" si="160"/>
        <v>8.709963827842615E-4</v>
      </c>
      <c r="W749">
        <v>634</v>
      </c>
      <c r="X749">
        <v>15.063191</v>
      </c>
      <c r="Y749">
        <v>1.5</v>
      </c>
      <c r="Z749">
        <f t="shared" si="152"/>
        <v>1.5</v>
      </c>
      <c r="AA749" s="21">
        <f t="shared" si="153"/>
        <v>0.14807875569108653</v>
      </c>
      <c r="AB749">
        <f t="shared" si="165"/>
        <v>1.0994494366859072E-9</v>
      </c>
    </row>
    <row r="750" spans="7:28" x14ac:dyDescent="0.2">
      <c r="G750" s="21"/>
      <c r="H750" s="21">
        <v>635</v>
      </c>
      <c r="I750">
        <f t="shared" si="161"/>
        <v>1.7066292288286662E-2</v>
      </c>
      <c r="J750">
        <f t="shared" si="164"/>
        <v>0.65459570454671523</v>
      </c>
      <c r="K750">
        <f t="shared" si="154"/>
        <v>25.964169690333293</v>
      </c>
      <c r="L750">
        <f t="shared" si="155"/>
        <v>29.748327299572541</v>
      </c>
      <c r="M750">
        <f t="shared" si="162"/>
        <v>0.42373747888783131</v>
      </c>
      <c r="N750" s="21">
        <f t="shared" si="163"/>
        <v>5.1082125155805555E-2</v>
      </c>
      <c r="O750" s="21">
        <f t="shared" si="158"/>
        <v>15.228336047979372</v>
      </c>
      <c r="P750">
        <f t="shared" si="159"/>
        <v>0.52576463302042398</v>
      </c>
      <c r="Q750">
        <f t="shared" si="156"/>
        <v>0.65459570454671523</v>
      </c>
      <c r="R750">
        <f t="shared" si="157"/>
        <v>3.7367878712146143</v>
      </c>
      <c r="T750" s="21">
        <f t="shared" si="160"/>
        <v>8.7142757418362526E-4</v>
      </c>
      <c r="W750">
        <v>635</v>
      </c>
      <c r="X750">
        <v>15.085905999999998</v>
      </c>
      <c r="Y750">
        <v>1.5</v>
      </c>
      <c r="Z750">
        <f t="shared" si="152"/>
        <v>1.5</v>
      </c>
      <c r="AA750" s="21">
        <f t="shared" si="153"/>
        <v>0.14243004797937431</v>
      </c>
      <c r="AB750">
        <f t="shared" si="165"/>
        <v>6.1376134169291488E-7</v>
      </c>
    </row>
    <row r="751" spans="7:28" x14ac:dyDescent="0.2">
      <c r="G751" s="21"/>
      <c r="H751" s="21">
        <v>636</v>
      </c>
      <c r="I751">
        <f t="shared" si="161"/>
        <v>1.7060921408912327E-2</v>
      </c>
      <c r="J751">
        <f t="shared" si="164"/>
        <v>0.65402523571871152</v>
      </c>
      <c r="K751">
        <f t="shared" si="154"/>
        <v>25.948807647533833</v>
      </c>
      <c r="L751">
        <f t="shared" si="155"/>
        <v>29.756658723212599</v>
      </c>
      <c r="M751">
        <f t="shared" si="162"/>
        <v>0.42460934154352831</v>
      </c>
      <c r="N751" s="21">
        <f t="shared" si="163"/>
        <v>5.1123681652037026E-2</v>
      </c>
      <c r="O751" s="21">
        <f t="shared" si="158"/>
        <v>15.245396969388285</v>
      </c>
      <c r="P751">
        <f t="shared" si="159"/>
        <v>0.52663298450867457</v>
      </c>
      <c r="Q751">
        <f t="shared" si="156"/>
        <v>0.65402523571871152</v>
      </c>
      <c r="R751">
        <f t="shared" si="157"/>
        <v>3.6703014800440674</v>
      </c>
      <c r="T751" s="21">
        <f t="shared" si="160"/>
        <v>8.7186265569699772E-4</v>
      </c>
      <c r="W751">
        <v>636</v>
      </c>
      <c r="X751">
        <v>15.097262999999998</v>
      </c>
      <c r="Y751">
        <v>1.5</v>
      </c>
      <c r="Z751">
        <f t="shared" si="152"/>
        <v>1.5</v>
      </c>
      <c r="AA751" s="21">
        <f t="shared" si="153"/>
        <v>0.1481339693882866</v>
      </c>
      <c r="AB751">
        <f t="shared" si="165"/>
        <v>4.7774953511505865E-6</v>
      </c>
    </row>
    <row r="752" spans="7:28" x14ac:dyDescent="0.2">
      <c r="G752" s="21"/>
      <c r="H752" s="21">
        <v>637</v>
      </c>
      <c r="I752">
        <f t="shared" si="161"/>
        <v>1.7055648274325E-2</v>
      </c>
      <c r="J752">
        <f t="shared" si="164"/>
        <v>0.65345497719748957</v>
      </c>
      <c r="K752">
        <f t="shared" si="154"/>
        <v>25.933503743831899</v>
      </c>
      <c r="L752">
        <f t="shared" si="155"/>
        <v>29.765061842960968</v>
      </c>
      <c r="M752">
        <f t="shared" si="162"/>
        <v>0.4254816431688197</v>
      </c>
      <c r="N752" s="21">
        <f t="shared" si="163"/>
        <v>5.1165199363016271E-2</v>
      </c>
      <c r="O752" s="21">
        <f t="shared" si="158"/>
        <v>15.262452617662611</v>
      </c>
      <c r="P752">
        <f t="shared" si="159"/>
        <v>0.52750101587389986</v>
      </c>
      <c r="Q752">
        <f t="shared" si="156"/>
        <v>0.65345497719748957</v>
      </c>
      <c r="R752">
        <f t="shared" si="157"/>
        <v>3.6061628737182585</v>
      </c>
      <c r="T752" s="21">
        <f t="shared" si="160"/>
        <v>8.7230162529139399E-4</v>
      </c>
      <c r="W752">
        <v>637</v>
      </c>
      <c r="X752">
        <v>15.123222999999999</v>
      </c>
      <c r="Y752">
        <v>1.5</v>
      </c>
      <c r="Z752">
        <f t="shared" si="152"/>
        <v>1.5</v>
      </c>
      <c r="AA752" s="21">
        <f t="shared" si="153"/>
        <v>0.1392296176626111</v>
      </c>
      <c r="AB752">
        <f t="shared" si="165"/>
        <v>2.7420243539269681E-7</v>
      </c>
    </row>
    <row r="753" spans="7:28" x14ac:dyDescent="0.2">
      <c r="G753" s="21"/>
      <c r="H753" s="21">
        <v>638</v>
      </c>
      <c r="I753">
        <f t="shared" si="161"/>
        <v>1.7050472483895233E-2</v>
      </c>
      <c r="J753">
        <f t="shared" si="164"/>
        <v>0.65288492676287624</v>
      </c>
      <c r="K753">
        <f t="shared" si="154"/>
        <v>25.918257664141201</v>
      </c>
      <c r="L753">
        <f t="shared" si="155"/>
        <v>29.77353657785687</v>
      </c>
      <c r="M753">
        <f t="shared" si="162"/>
        <v>0.42635438764989736</v>
      </c>
      <c r="N753" s="21">
        <f t="shared" si="163"/>
        <v>5.1206678629401724E-2</v>
      </c>
      <c r="O753" s="21">
        <f t="shared" si="158"/>
        <v>15.279503090146505</v>
      </c>
      <c r="P753">
        <f t="shared" si="159"/>
        <v>0.52836873049558497</v>
      </c>
      <c r="Q753">
        <f t="shared" si="156"/>
        <v>0.65288492676287624</v>
      </c>
      <c r="R753">
        <f t="shared" si="157"/>
        <v>3.5442496268595818</v>
      </c>
      <c r="T753" s="21">
        <f t="shared" si="160"/>
        <v>8.7274448107765856E-4</v>
      </c>
      <c r="W753">
        <v>638</v>
      </c>
      <c r="X753">
        <v>15.131335</v>
      </c>
      <c r="Y753">
        <v>1.5</v>
      </c>
      <c r="Z753">
        <f t="shared" si="152"/>
        <v>1.5</v>
      </c>
      <c r="AA753" s="21">
        <f t="shared" si="153"/>
        <v>0.14816809014650545</v>
      </c>
      <c r="AB753">
        <f t="shared" si="165"/>
        <v>4.7323451589482111E-6</v>
      </c>
    </row>
    <row r="754" spans="7:28" x14ac:dyDescent="0.2">
      <c r="G754" s="21"/>
      <c r="H754" s="21">
        <v>639</v>
      </c>
      <c r="I754">
        <f t="shared" si="161"/>
        <v>1.7045393642202544E-2</v>
      </c>
      <c r="J754">
        <f t="shared" si="164"/>
        <v>0.6523150822041397</v>
      </c>
      <c r="K754">
        <f t="shared" si="154"/>
        <v>25.903069096077811</v>
      </c>
      <c r="L754">
        <f t="shared" si="155"/>
        <v>29.782082849310314</v>
      </c>
      <c r="M754">
        <f t="shared" si="162"/>
        <v>0.4272275788712101</v>
      </c>
      <c r="N754" s="21">
        <f t="shared" si="163"/>
        <v>5.1248119790300875E-2</v>
      </c>
      <c r="O754" s="21">
        <f t="shared" si="158"/>
        <v>15.296548483788708</v>
      </c>
      <c r="P754">
        <f t="shared" si="159"/>
        <v>0.52923613173884265</v>
      </c>
      <c r="Q754">
        <f t="shared" si="156"/>
        <v>0.6523150822041397</v>
      </c>
      <c r="R754">
        <f t="shared" si="157"/>
        <v>3.4844476811243013</v>
      </c>
      <c r="T754" s="21">
        <f t="shared" si="160"/>
        <v>8.7319122131274129E-4</v>
      </c>
      <c r="W754">
        <v>639</v>
      </c>
      <c r="X754">
        <v>15.145937</v>
      </c>
      <c r="Y754">
        <v>1.5</v>
      </c>
      <c r="Z754">
        <f t="shared" si="152"/>
        <v>1.5</v>
      </c>
      <c r="AA754" s="21">
        <f t="shared" si="153"/>
        <v>0.15061148378870826</v>
      </c>
      <c r="AB754">
        <f t="shared" si="165"/>
        <v>3.0015531693357426E-7</v>
      </c>
    </row>
    <row r="755" spans="7:28" x14ac:dyDescent="0.2">
      <c r="G755" s="21"/>
      <c r="H755" s="21">
        <v>640</v>
      </c>
      <c r="I755">
        <f t="shared" si="161"/>
        <v>1.7040411358981936E-2</v>
      </c>
      <c r="J755">
        <f t="shared" si="164"/>
        <v>0.65174544131988499</v>
      </c>
      <c r="K755">
        <f t="shared" si="154"/>
        <v>25.887937729931391</v>
      </c>
      <c r="L755">
        <f t="shared" si="155"/>
        <v>29.790700581086142</v>
      </c>
      <c r="M755">
        <f t="shared" si="162"/>
        <v>0.4281012207156038</v>
      </c>
      <c r="N755" s="21">
        <f t="shared" si="163"/>
        <v>5.1289523183290039E-2</v>
      </c>
      <c r="O755" s="21">
        <f t="shared" si="158"/>
        <v>15.31358889514769</v>
      </c>
      <c r="P755">
        <f t="shared" si="159"/>
        <v>0.53010322295457468</v>
      </c>
      <c r="Q755">
        <f t="shared" si="156"/>
        <v>0.65174544131988499</v>
      </c>
      <c r="R755">
        <f t="shared" si="157"/>
        <v>3.4266506424089531</v>
      </c>
      <c r="T755" s="21">
        <f t="shared" si="160"/>
        <v>8.7364184439370218E-4</v>
      </c>
      <c r="W755">
        <v>640</v>
      </c>
      <c r="X755">
        <v>15.168651999999998</v>
      </c>
      <c r="Y755">
        <v>1.5</v>
      </c>
      <c r="Z755">
        <f t="shared" si="152"/>
        <v>1.5</v>
      </c>
      <c r="AA755" s="21">
        <f t="shared" si="153"/>
        <v>0.14493689514769237</v>
      </c>
      <c r="AB755">
        <f t="shared" si="165"/>
        <v>1.1745421318803211E-6</v>
      </c>
    </row>
    <row r="756" spans="7:28" x14ac:dyDescent="0.2">
      <c r="G756" s="21"/>
      <c r="H756" s="21">
        <v>641</v>
      </c>
      <c r="I756">
        <f t="shared" si="161"/>
        <v>1.7035525249071096E-2</v>
      </c>
      <c r="J756">
        <f t="shared" si="164"/>
        <v>0.65117600191794667</v>
      </c>
      <c r="K756">
        <f t="shared" si="154"/>
        <v>25.872863258636734</v>
      </c>
      <c r="L756">
        <f t="shared" si="155"/>
        <v>29.799389699288536</v>
      </c>
      <c r="M756">
        <f t="shared" si="162"/>
        <v>0.42897531706446679</v>
      </c>
      <c r="N756" s="21">
        <f t="shared" si="163"/>
        <v>5.1330889144434205E-2</v>
      </c>
      <c r="O756" s="21">
        <f t="shared" si="158"/>
        <v>15.330624420396761</v>
      </c>
      <c r="P756">
        <f t="shared" si="159"/>
        <v>0.53097000747963274</v>
      </c>
      <c r="Q756">
        <f t="shared" si="156"/>
        <v>0.65117600191794667</v>
      </c>
      <c r="R756">
        <f t="shared" si="157"/>
        <v>3.3707591477242249</v>
      </c>
      <c r="T756" s="21">
        <f t="shared" si="160"/>
        <v>8.7409634886298493E-4</v>
      </c>
      <c r="W756">
        <v>641</v>
      </c>
      <c r="X756">
        <v>15.175142000000001</v>
      </c>
      <c r="Y756">
        <v>1.5</v>
      </c>
      <c r="Z756">
        <f t="shared" si="152"/>
        <v>1.5</v>
      </c>
      <c r="AA756" s="21">
        <f t="shared" si="153"/>
        <v>0.15548242039676019</v>
      </c>
      <c r="AB756">
        <f t="shared" si="165"/>
        <v>7.5209411568410623E-12</v>
      </c>
    </row>
    <row r="757" spans="7:28" x14ac:dyDescent="0.2">
      <c r="G757" s="21"/>
      <c r="H757" s="21">
        <v>642</v>
      </c>
      <c r="I757">
        <f t="shared" si="161"/>
        <v>1.7030734932358474E-2</v>
      </c>
      <c r="J757">
        <f t="shared" si="164"/>
        <v>0.65060676181528565</v>
      </c>
      <c r="K757">
        <f t="shared" si="154"/>
        <v>25.857845377745754</v>
      </c>
      <c r="L757">
        <f t="shared" si="155"/>
        <v>29.808150132345705</v>
      </c>
      <c r="M757">
        <f t="shared" si="162"/>
        <v>0.42984987179786993</v>
      </c>
      <c r="N757" s="21">
        <f t="shared" si="163"/>
        <v>5.1372218008306429E-2</v>
      </c>
      <c r="O757" s="21">
        <f t="shared" si="158"/>
        <v>15.34765515532912</v>
      </c>
      <c r="P757">
        <f t="shared" si="159"/>
        <v>0.53183648863697708</v>
      </c>
      <c r="Q757">
        <f t="shared" si="156"/>
        <v>0.65060676181528565</v>
      </c>
      <c r="R757">
        <f t="shared" si="157"/>
        <v>3.3166802938102569</v>
      </c>
      <c r="T757" s="21">
        <f t="shared" si="160"/>
        <v>8.7455473340314338E-4</v>
      </c>
      <c r="W757">
        <v>642</v>
      </c>
      <c r="X757">
        <v>15.196234</v>
      </c>
      <c r="Y757">
        <v>1.5</v>
      </c>
      <c r="Z757">
        <f t="shared" si="152"/>
        <v>1.5</v>
      </c>
      <c r="AA757" s="21">
        <f t="shared" si="153"/>
        <v>0.15142115532911937</v>
      </c>
      <c r="AB757">
        <f t="shared" si="165"/>
        <v>3.6118452800437711E-6</v>
      </c>
    </row>
    <row r="758" spans="7:28" x14ac:dyDescent="0.2">
      <c r="G758" s="21"/>
      <c r="H758" s="21">
        <v>643</v>
      </c>
      <c r="I758">
        <f t="shared" si="161"/>
        <v>1.7026040033732301E-2</v>
      </c>
      <c r="J758">
        <f t="shared" si="164"/>
        <v>0.65003771883788586</v>
      </c>
      <c r="K758">
        <f t="shared" si="154"/>
        <v>25.842883785399799</v>
      </c>
      <c r="L758">
        <f t="shared" si="155"/>
        <v>29.816981810994882</v>
      </c>
      <c r="M758">
        <f t="shared" si="162"/>
        <v>0.43072488879470761</v>
      </c>
      <c r="N758" s="21">
        <f t="shared" si="163"/>
        <v>5.1413510108007161E-2</v>
      </c>
      <c r="O758" s="21">
        <f t="shared" si="158"/>
        <v>15.364681195362852</v>
      </c>
      <c r="P758">
        <f t="shared" si="159"/>
        <v>0.53270266973583336</v>
      </c>
      <c r="Q758">
        <f t="shared" si="156"/>
        <v>0.65003771883788586</v>
      </c>
      <c r="R758">
        <f t="shared" si="157"/>
        <v>3.2643271205812687</v>
      </c>
      <c r="T758" s="21">
        <f t="shared" si="160"/>
        <v>8.750169968376742E-4</v>
      </c>
      <c r="W758">
        <v>643</v>
      </c>
      <c r="X758">
        <v>15.218948999999999</v>
      </c>
      <c r="Y758">
        <v>1.5</v>
      </c>
      <c r="Z758">
        <f t="shared" si="152"/>
        <v>1.5</v>
      </c>
      <c r="AA758" s="21">
        <f t="shared" si="153"/>
        <v>0.14573219536285364</v>
      </c>
      <c r="AB758">
        <f t="shared" si="165"/>
        <v>1.4721946682900759E-10</v>
      </c>
    </row>
    <row r="759" spans="7:28" x14ac:dyDescent="0.2">
      <c r="G759" s="21"/>
      <c r="H759" s="21">
        <v>644</v>
      </c>
      <c r="I759">
        <f t="shared" si="161"/>
        <v>1.7021440183030142E-2</v>
      </c>
      <c r="J759">
        <f t="shared" si="164"/>
        <v>0.64946887082065174</v>
      </c>
      <c r="K759">
        <f t="shared" si="154"/>
        <v>25.82797818230237</v>
      </c>
      <c r="L759">
        <f t="shared" si="155"/>
        <v>29.825884668267644</v>
      </c>
      <c r="M759">
        <f t="shared" si="162"/>
        <v>0.43160037193283829</v>
      </c>
      <c r="N759" s="21">
        <f t="shared" si="163"/>
        <v>5.1454765775183292E-2</v>
      </c>
      <c r="O759" s="21">
        <f t="shared" si="158"/>
        <v>15.381702635545881</v>
      </c>
      <c r="P759">
        <f t="shared" si="159"/>
        <v>0.53356855407184889</v>
      </c>
      <c r="Q759">
        <f t="shared" si="156"/>
        <v>0.64946887082065174</v>
      </c>
      <c r="R759">
        <f t="shared" si="157"/>
        <v>3.2136181433578432</v>
      </c>
      <c r="T759" s="21">
        <f t="shared" si="160"/>
        <v>8.7548313813068379E-4</v>
      </c>
      <c r="W759">
        <v>644</v>
      </c>
      <c r="X759">
        <v>15.233550999999999</v>
      </c>
      <c r="Y759">
        <v>1.5</v>
      </c>
      <c r="Z759">
        <f t="shared" si="152"/>
        <v>1.5</v>
      </c>
      <c r="AA759" s="21">
        <f t="shared" si="153"/>
        <v>0.14815163554588295</v>
      </c>
      <c r="AB759">
        <f t="shared" si="165"/>
        <v>1.2063794505019879E-6</v>
      </c>
    </row>
    <row r="760" spans="7:28" x14ac:dyDescent="0.2">
      <c r="G760" s="21"/>
      <c r="H760" s="21">
        <v>645</v>
      </c>
      <c r="I760">
        <f t="shared" si="161"/>
        <v>1.7016935014989625E-2</v>
      </c>
      <c r="J760">
        <f t="shared" si="164"/>
        <v>0.64890021560730726</v>
      </c>
      <c r="K760">
        <f t="shared" si="154"/>
        <v>25.813128271692186</v>
      </c>
      <c r="L760">
        <f t="shared" si="155"/>
        <v>29.834858639475424</v>
      </c>
      <c r="M760">
        <f t="shared" si="162"/>
        <v>0.43247632508922379</v>
      </c>
      <c r="N760" s="21">
        <f t="shared" si="163"/>
        <v>5.149598534004713E-2</v>
      </c>
      <c r="O760" s="21">
        <f t="shared" si="158"/>
        <v>15.398719570560871</v>
      </c>
      <c r="P760">
        <f t="shared" si="159"/>
        <v>0.53443414492724606</v>
      </c>
      <c r="Q760">
        <f t="shared" si="156"/>
        <v>0.64890021560730726</v>
      </c>
      <c r="R760">
        <f t="shared" si="157"/>
        <v>3.1644769285943966</v>
      </c>
      <c r="T760" s="21">
        <f t="shared" si="160"/>
        <v>8.7595315638550053E-4</v>
      </c>
      <c r="W760">
        <v>645</v>
      </c>
      <c r="X760">
        <v>15.259511</v>
      </c>
      <c r="Y760">
        <v>1.5</v>
      </c>
      <c r="Z760">
        <f t="shared" si="152"/>
        <v>1.5</v>
      </c>
      <c r="AA760" s="21">
        <f t="shared" si="153"/>
        <v>0.13920857056087144</v>
      </c>
      <c r="AB760">
        <f t="shared" si="165"/>
        <v>6.2094885083763718E-8</v>
      </c>
    </row>
    <row r="761" spans="7:28" x14ac:dyDescent="0.2">
      <c r="G761" s="21"/>
      <c r="H761" s="21">
        <v>646</v>
      </c>
      <c r="I761">
        <f t="shared" si="161"/>
        <v>1.7012524169199555E-2</v>
      </c>
      <c r="J761">
        <f t="shared" si="164"/>
        <v>0.64833175105029528</v>
      </c>
      <c r="K761">
        <f t="shared" si="154"/>
        <v>25.798333759316598</v>
      </c>
      <c r="L761">
        <f t="shared" si="155"/>
        <v>29.84390366219538</v>
      </c>
      <c r="M761">
        <f t="shared" si="162"/>
        <v>0.43335275214006852</v>
      </c>
      <c r="N761" s="21">
        <f t="shared" si="163"/>
        <v>5.1537169131395097E-2</v>
      </c>
      <c r="O761" s="21">
        <f t="shared" si="158"/>
        <v>15.415732094730071</v>
      </c>
      <c r="P761">
        <f t="shared" si="159"/>
        <v>0.53529944557097509</v>
      </c>
      <c r="Q761">
        <f t="shared" si="156"/>
        <v>0.64833175105029528</v>
      </c>
      <c r="R761">
        <f t="shared" si="157"/>
        <v>3.1168317084553019</v>
      </c>
      <c r="T761" s="21">
        <f t="shared" si="160"/>
        <v>8.7642705084473027E-4</v>
      </c>
      <c r="W761">
        <v>646</v>
      </c>
      <c r="X761">
        <v>15.270868</v>
      </c>
      <c r="Y761">
        <v>1.5</v>
      </c>
      <c r="Z761">
        <f t="shared" si="152"/>
        <v>1.5</v>
      </c>
      <c r="AA761" s="21">
        <f t="shared" si="153"/>
        <v>0.144864094730071</v>
      </c>
      <c r="AB761">
        <f t="shared" si="165"/>
        <v>3.2074388074031812E-7</v>
      </c>
    </row>
    <row r="762" spans="7:28" x14ac:dyDescent="0.2">
      <c r="G762" s="21"/>
      <c r="H762" s="21">
        <v>647</v>
      </c>
      <c r="I762">
        <f t="shared" si="161"/>
        <v>1.7008207290052042E-2</v>
      </c>
      <c r="J762">
        <f t="shared" si="164"/>
        <v>0.6477634750106791</v>
      </c>
      <c r="K762">
        <f t="shared" si="154"/>
        <v>25.78359435340538</v>
      </c>
      <c r="L762">
        <f t="shared" si="155"/>
        <v>29.85301967625642</v>
      </c>
      <c r="M762">
        <f t="shared" si="162"/>
        <v>0.4342296569609565</v>
      </c>
      <c r="N762" s="21">
        <f t="shared" si="163"/>
        <v>5.1578317476626272E-2</v>
      </c>
      <c r="O762" s="21">
        <f t="shared" si="158"/>
        <v>15.432740302020123</v>
      </c>
      <c r="P762">
        <f t="shared" si="159"/>
        <v>0.53616445925886524</v>
      </c>
      <c r="Q762">
        <f t="shared" si="156"/>
        <v>0.6477634750106791</v>
      </c>
      <c r="R762">
        <f t="shared" si="157"/>
        <v>3.0706150301520263</v>
      </c>
      <c r="T762" s="21">
        <f t="shared" si="160"/>
        <v>8.7690482088798039E-4</v>
      </c>
      <c r="W762">
        <v>647</v>
      </c>
      <c r="X762">
        <v>15.283847999999999</v>
      </c>
      <c r="Y762">
        <v>1.5</v>
      </c>
      <c r="Z762">
        <f t="shared" si="152"/>
        <v>1.5</v>
      </c>
      <c r="AA762" s="21">
        <f t="shared" si="153"/>
        <v>0.14889230202012449</v>
      </c>
      <c r="AB762">
        <f t="shared" si="165"/>
        <v>6.1056551389542634E-7</v>
      </c>
    </row>
    <row r="763" spans="7:28" x14ac:dyDescent="0.2">
      <c r="G763" s="21"/>
      <c r="H763" s="21">
        <v>648</v>
      </c>
      <c r="I763">
        <f t="shared" si="161"/>
        <v>1.7003984026695264E-2</v>
      </c>
      <c r="J763">
        <f t="shared" si="164"/>
        <v>0.64719538535804344</v>
      </c>
      <c r="K763">
        <f t="shared" si="154"/>
        <v>25.768909764644839</v>
      </c>
      <c r="L763">
        <f t="shared" si="155"/>
        <v>29.862206623725637</v>
      </c>
      <c r="M763">
        <f t="shared" si="162"/>
        <v>0.43510704342699019</v>
      </c>
      <c r="N763" s="21">
        <f t="shared" si="163"/>
        <v>5.1619430701760761E-2</v>
      </c>
      <c r="O763" s="21">
        <f t="shared" si="158"/>
        <v>15.449744286046819</v>
      </c>
      <c r="P763">
        <f t="shared" si="159"/>
        <v>0.53702918923377385</v>
      </c>
      <c r="Q763">
        <f t="shared" si="156"/>
        <v>0.64719538535804344</v>
      </c>
      <c r="R763">
        <f t="shared" si="157"/>
        <v>3.0257634364379151</v>
      </c>
      <c r="T763" s="21">
        <f t="shared" si="160"/>
        <v>8.7738646603369164E-4</v>
      </c>
      <c r="W763">
        <v>648</v>
      </c>
      <c r="X763">
        <v>15.296827999999998</v>
      </c>
      <c r="Y763">
        <v>1.5</v>
      </c>
      <c r="Z763">
        <f t="shared" si="152"/>
        <v>1.5</v>
      </c>
      <c r="AA763" s="21">
        <f t="shared" si="153"/>
        <v>0.15291628604682117</v>
      </c>
      <c r="AB763">
        <f t="shared" si="165"/>
        <v>1.1530667608298918E-9</v>
      </c>
    </row>
    <row r="764" spans="7:28" x14ac:dyDescent="0.2">
      <c r="G764" s="21"/>
      <c r="H764" s="21">
        <v>649</v>
      </c>
      <c r="I764">
        <f t="shared" si="161"/>
        <v>1.6999854032987132E-2</v>
      </c>
      <c r="J764">
        <f t="shared" si="164"/>
        <v>0.64662747997039804</v>
      </c>
      <c r="K764">
        <f t="shared" si="154"/>
        <v>25.754279706152285</v>
      </c>
      <c r="L764">
        <f t="shared" si="155"/>
        <v>29.871464448894852</v>
      </c>
      <c r="M764">
        <f t="shared" si="162"/>
        <v>0.4359849154129255</v>
      </c>
      <c r="N764" s="21">
        <f t="shared" si="163"/>
        <v>5.1660509131457893E-2</v>
      </c>
      <c r="O764" s="21">
        <f t="shared" si="158"/>
        <v>15.466744140079806</v>
      </c>
      <c r="P764">
        <f t="shared" si="159"/>
        <v>0.53789363872573481</v>
      </c>
      <c r="Q764">
        <f t="shared" si="156"/>
        <v>0.64662747997039804</v>
      </c>
      <c r="R764">
        <f t="shared" si="157"/>
        <v>2.9822171740777876</v>
      </c>
      <c r="T764" s="21">
        <f t="shared" si="160"/>
        <v>8.7787198593530791E-4</v>
      </c>
      <c r="W764">
        <v>649</v>
      </c>
      <c r="X764">
        <v>15.32441</v>
      </c>
      <c r="Y764">
        <v>1.5</v>
      </c>
      <c r="Z764">
        <f t="shared" si="152"/>
        <v>1.5</v>
      </c>
      <c r="AA764" s="21">
        <f t="shared" si="153"/>
        <v>0.14233414007980549</v>
      </c>
      <c r="AB764">
        <f t="shared" si="165"/>
        <v>5.97723576957201E-7</v>
      </c>
    </row>
    <row r="765" spans="7:28" x14ac:dyDescent="0.2">
      <c r="G765" s="21"/>
      <c r="H765" s="21">
        <v>650</v>
      </c>
      <c r="I765">
        <f t="shared" si="161"/>
        <v>1.6995816967449437E-2</v>
      </c>
      <c r="J765">
        <f t="shared" si="164"/>
        <v>0.64605975673408023</v>
      </c>
      <c r="K765">
        <f t="shared" si="154"/>
        <v>25.739703893450809</v>
      </c>
      <c r="L765">
        <f t="shared" si="155"/>
        <v>29.880793098267535</v>
      </c>
      <c r="M765">
        <f t="shared" si="162"/>
        <v>0.43686327679331</v>
      </c>
      <c r="N765" s="21">
        <f t="shared" si="163"/>
        <v>5.1701553089034243E-2</v>
      </c>
      <c r="O765" s="21">
        <f t="shared" si="158"/>
        <v>15.483739957047256</v>
      </c>
      <c r="P765">
        <f t="shared" si="159"/>
        <v>0.53875781095210529</v>
      </c>
      <c r="Q765">
        <f t="shared" si="156"/>
        <v>0.64605975673408023</v>
      </c>
      <c r="R765">
        <f t="shared" si="157"/>
        <v>2.9399199274759007</v>
      </c>
      <c r="T765" s="21">
        <f t="shared" si="160"/>
        <v>8.7836138038449585E-4</v>
      </c>
      <c r="W765">
        <v>650</v>
      </c>
      <c r="X765">
        <v>15.3309</v>
      </c>
      <c r="Y765">
        <v>1.5</v>
      </c>
      <c r="Z765">
        <f t="shared" si="152"/>
        <v>1.5</v>
      </c>
      <c r="AA765" s="21">
        <f t="shared" si="153"/>
        <v>0.15283995704725584</v>
      </c>
      <c r="AB765">
        <f t="shared" si="165"/>
        <v>1.9433253134560856E-6</v>
      </c>
    </row>
    <row r="766" spans="7:28" x14ac:dyDescent="0.2">
      <c r="G766" s="21"/>
      <c r="H766" s="21">
        <v>651</v>
      </c>
      <c r="I766">
        <f t="shared" si="161"/>
        <v>1.6991872493222898E-2</v>
      </c>
      <c r="J766">
        <f t="shared" si="164"/>
        <v>0.64549221354366049</v>
      </c>
      <c r="K766">
        <f t="shared" si="154"/>
        <v>25.725182044444445</v>
      </c>
      <c r="L766">
        <f t="shared" si="155"/>
        <v>29.890192520545895</v>
      </c>
      <c r="M766">
        <f t="shared" si="162"/>
        <v>0.4377421314426167</v>
      </c>
      <c r="N766" s="21">
        <f t="shared" si="163"/>
        <v>5.1742562896481464E-2</v>
      </c>
      <c r="O766" s="21">
        <f t="shared" si="158"/>
        <v>15.500731829540479</v>
      </c>
      <c r="P766">
        <f t="shared" si="159"/>
        <v>0.53962170911771046</v>
      </c>
      <c r="Q766">
        <f t="shared" si="156"/>
        <v>0.64549221354366049</v>
      </c>
      <c r="R766">
        <f t="shared" si="157"/>
        <v>2.8988185749652442</v>
      </c>
      <c r="T766" s="21">
        <f t="shared" si="160"/>
        <v>8.7885464930670398E-4</v>
      </c>
      <c r="W766">
        <v>651</v>
      </c>
      <c r="X766">
        <v>15.361726999999998</v>
      </c>
      <c r="Y766">
        <v>1.5</v>
      </c>
      <c r="Z766">
        <f t="shared" ref="Z766:Z829" si="166">Y766</f>
        <v>1.5</v>
      </c>
      <c r="AA766" s="21">
        <f t="shared" ref="AA766:AA829" si="167">IF(X766&gt;$B$8+$B$9,"",ABS(X766-O766))</f>
        <v>0.13900482954048066</v>
      </c>
      <c r="AB766">
        <f t="shared" si="165"/>
        <v>1.0002301426698631E-7</v>
      </c>
    </row>
    <row r="767" spans="7:28" x14ac:dyDescent="0.2">
      <c r="G767" s="21"/>
      <c r="H767" s="21">
        <v>652</v>
      </c>
      <c r="I767">
        <f t="shared" si="161"/>
        <v>1.6988020278022938E-2</v>
      </c>
      <c r="J767">
        <f t="shared" si="164"/>
        <v>0.64492484830184782</v>
      </c>
      <c r="K767">
        <f t="shared" si="154"/>
        <v>25.710713879393598</v>
      </c>
      <c r="L767">
        <f t="shared" si="155"/>
        <v>29.899662666618251</v>
      </c>
      <c r="M767">
        <f t="shared" si="162"/>
        <v>0.43862148323537936</v>
      </c>
      <c r="N767" s="21">
        <f t="shared" si="163"/>
        <v>5.1783538874483968E-2</v>
      </c>
      <c r="O767" s="21">
        <f t="shared" si="158"/>
        <v>15.517719849818501</v>
      </c>
      <c r="P767">
        <f t="shared" si="159"/>
        <v>0.54048533641498753</v>
      </c>
      <c r="Q767">
        <f t="shared" si="156"/>
        <v>0.64492484830184782</v>
      </c>
      <c r="R767">
        <f t="shared" si="157"/>
        <v>2.8588629655403528</v>
      </c>
      <c r="T767" s="21">
        <f t="shared" si="160"/>
        <v>8.7935179276266151E-4</v>
      </c>
      <c r="W767">
        <v>652</v>
      </c>
      <c r="X767">
        <v>15.368216999999998</v>
      </c>
      <c r="Y767">
        <v>1.5</v>
      </c>
      <c r="Z767">
        <f t="shared" si="166"/>
        <v>1.5</v>
      </c>
      <c r="AA767" s="21">
        <f t="shared" si="167"/>
        <v>0.14950284981850359</v>
      </c>
      <c r="AB767">
        <f t="shared" si="165"/>
        <v>4.8736080112140187E-8</v>
      </c>
    </row>
    <row r="768" spans="7:28" x14ac:dyDescent="0.2">
      <c r="G768" s="21"/>
      <c r="H768" s="21">
        <v>653</v>
      </c>
      <c r="I768">
        <f t="shared" si="161"/>
        <v>1.6984259994095922E-2</v>
      </c>
      <c r="J768">
        <f t="shared" si="164"/>
        <v>0.64435765891939523</v>
      </c>
      <c r="K768">
        <f t="shared" si="154"/>
        <v>25.696299120890814</v>
      </c>
      <c r="L768">
        <f t="shared" si="155"/>
        <v>29.909203489546687</v>
      </c>
      <c r="M768">
        <f t="shared" si="162"/>
        <v>0.43950133604632835</v>
      </c>
      <c r="N768" s="21">
        <f t="shared" si="163"/>
        <v>5.1824481342436501E-2</v>
      </c>
      <c r="O768" s="21">
        <f t="shared" si="158"/>
        <v>15.534704109812598</v>
      </c>
      <c r="P768">
        <f t="shared" si="159"/>
        <v>0.54134869602412883</v>
      </c>
      <c r="Q768">
        <f t="shared" si="156"/>
        <v>0.64435765891939523</v>
      </c>
      <c r="R768">
        <f t="shared" si="157"/>
        <v>2.820005714060521</v>
      </c>
      <c r="T768" s="21">
        <f t="shared" si="160"/>
        <v>8.7985281094898893E-4</v>
      </c>
      <c r="W768">
        <v>653</v>
      </c>
      <c r="X768">
        <v>15.394175999999998</v>
      </c>
      <c r="Y768">
        <v>1.5</v>
      </c>
      <c r="Z768">
        <f t="shared" si="166"/>
        <v>1.5</v>
      </c>
      <c r="AA768" s="21">
        <f t="shared" si="167"/>
        <v>0.14052810981259967</v>
      </c>
      <c r="AB768">
        <f t="shared" si="165"/>
        <v>4.9141390359475778E-6</v>
      </c>
    </row>
    <row r="769" spans="7:28" x14ac:dyDescent="0.2">
      <c r="G769" s="21"/>
      <c r="H769" s="21">
        <v>654</v>
      </c>
      <c r="I769">
        <f t="shared" si="161"/>
        <v>1.6980591318176429E-2</v>
      </c>
      <c r="J769">
        <f t="shared" si="164"/>
        <v>0.64379064331500835</v>
      </c>
      <c r="K769">
        <f t="shared" si="154"/>
        <v>25.681937493836902</v>
      </c>
      <c r="L769">
        <f t="shared" si="155"/>
        <v>29.918814944554889</v>
      </c>
      <c r="M769">
        <f t="shared" si="162"/>
        <v>0.44038169375052205</v>
      </c>
      <c r="N769" s="21">
        <f t="shared" si="163"/>
        <v>5.1865390618461391E-2</v>
      </c>
      <c r="O769" s="21">
        <f t="shared" si="158"/>
        <v>15.551684701130775</v>
      </c>
      <c r="P769">
        <f t="shared" si="159"/>
        <v>0.54221179111322171</v>
      </c>
      <c r="Q769">
        <f t="shared" si="156"/>
        <v>0.64379064331500835</v>
      </c>
      <c r="R769">
        <f t="shared" si="157"/>
        <v>2.7822020131650853</v>
      </c>
      <c r="T769" s="21">
        <f t="shared" si="160"/>
        <v>8.8035770419370163E-4</v>
      </c>
      <c r="W769">
        <v>654</v>
      </c>
      <c r="X769">
        <v>15.400666000000001</v>
      </c>
      <c r="Y769">
        <v>1.5</v>
      </c>
      <c r="Z769">
        <f t="shared" si="166"/>
        <v>1.5</v>
      </c>
      <c r="AA769" s="21">
        <f t="shared" si="167"/>
        <v>0.15101870113077354</v>
      </c>
      <c r="AB769">
        <f t="shared" si="165"/>
        <v>1.6772601860617862E-6</v>
      </c>
    </row>
    <row r="770" spans="7:28" x14ac:dyDescent="0.2">
      <c r="G770" s="21"/>
      <c r="H770" s="21">
        <v>655</v>
      </c>
      <c r="I770">
        <f t="shared" si="161"/>
        <v>1.697701393144491E-2</v>
      </c>
      <c r="J770">
        <f t="shared" si="164"/>
        <v>0.64322379941525287</v>
      </c>
      <c r="K770">
        <f t="shared" si="154"/>
        <v>25.667628725417284</v>
      </c>
      <c r="L770">
        <f t="shared" si="155"/>
        <v>29.92849698901621</v>
      </c>
      <c r="M770">
        <f t="shared" si="162"/>
        <v>0.44126256022348154</v>
      </c>
      <c r="N770" s="21">
        <f t="shared" si="163"/>
        <v>5.1906267019425828E-2</v>
      </c>
      <c r="O770" s="21">
        <f t="shared" si="158"/>
        <v>15.56866171506222</v>
      </c>
      <c r="P770">
        <f t="shared" si="159"/>
        <v>0.5430746248383892</v>
      </c>
      <c r="Q770">
        <f t="shared" si="156"/>
        <v>0.64322379941525287</v>
      </c>
      <c r="R770">
        <f t="shared" si="157"/>
        <v>2.7454094603308987</v>
      </c>
      <c r="T770" s="21">
        <f t="shared" si="160"/>
        <v>8.8086647295948506E-4</v>
      </c>
      <c r="W770">
        <v>655</v>
      </c>
      <c r="X770">
        <v>15.425003</v>
      </c>
      <c r="Y770">
        <v>1.5</v>
      </c>
      <c r="Z770">
        <f t="shared" si="166"/>
        <v>1.5</v>
      </c>
      <c r="AA770" s="21">
        <f t="shared" si="167"/>
        <v>0.1436587150622195</v>
      </c>
      <c r="AB770">
        <f t="shared" si="165"/>
        <v>1.095222853076976E-7</v>
      </c>
    </row>
    <row r="771" spans="7:28" x14ac:dyDescent="0.2">
      <c r="G771" s="21"/>
      <c r="H771" s="21">
        <v>656</v>
      </c>
      <c r="I771">
        <f t="shared" si="161"/>
        <v>1.6973527519486106E-2</v>
      </c>
      <c r="J771">
        <f t="shared" si="164"/>
        <v>0.64265712515446372</v>
      </c>
      <c r="K771">
        <f t="shared" ref="K771:K834" si="168">IF(O771&lt;$B$8+$B$9,0.5*(($B$8+$B$9)^2+O771^2)/O771-$B$9,$B$8)</f>
        <v>25.653372545078749</v>
      </c>
      <c r="L771">
        <f t="shared" ref="L771:L834" si="169">0.5*Z771*K771/J771/$B$7</f>
        <v>29.938249582442097</v>
      </c>
      <c r="M771">
        <f t="shared" si="162"/>
        <v>0.44214393934132307</v>
      </c>
      <c r="N771" s="21">
        <f t="shared" si="163"/>
        <v>5.1947110860958857E-2</v>
      </c>
      <c r="O771" s="21">
        <f t="shared" si="158"/>
        <v>15.585635242581706</v>
      </c>
      <c r="P771">
        <f t="shared" si="159"/>
        <v>0.54393720034392801</v>
      </c>
      <c r="Q771">
        <f t="shared" ref="Q771:Q834" si="170">1-B$15*P771</f>
        <v>0.64265712515446372</v>
      </c>
      <c r="R771">
        <f t="shared" ref="R771:R834" si="171">$E$15/(P771+$E$16)</f>
        <v>2.7095878986687421</v>
      </c>
      <c r="T771" s="21">
        <f t="shared" si="160"/>
        <v>8.8137911784152978E-4</v>
      </c>
      <c r="W771">
        <v>656</v>
      </c>
      <c r="X771">
        <v>15.446096000000001</v>
      </c>
      <c r="Y771">
        <v>1.5</v>
      </c>
      <c r="Z771">
        <f t="shared" si="166"/>
        <v>1.5</v>
      </c>
      <c r="AA771" s="21">
        <f t="shared" si="167"/>
        <v>0.13953924258170503</v>
      </c>
      <c r="AB771">
        <f t="shared" si="165"/>
        <v>5.6150847098348858E-6</v>
      </c>
    </row>
    <row r="772" spans="7:28" x14ac:dyDescent="0.2">
      <c r="G772" s="21"/>
      <c r="H772" s="21">
        <v>657</v>
      </c>
      <c r="I772">
        <f t="shared" si="161"/>
        <v>1.6970131772248195E-2</v>
      </c>
      <c r="J772">
        <f t="shared" si="164"/>
        <v>0.64209061847465509</v>
      </c>
      <c r="K772">
        <f t="shared" si="168"/>
        <v>25.639168684506426</v>
      </c>
      <c r="L772">
        <f t="shared" si="169"/>
        <v>29.948072686470578</v>
      </c>
      <c r="M772">
        <f t="shared" si="162"/>
        <v>0.44302583498088982</v>
      </c>
      <c r="N772" s="21">
        <f t="shared" si="163"/>
        <v>5.1987922457468291E-2</v>
      </c>
      <c r="O772" s="21">
        <f t="shared" ref="O772:O835" si="172">O771+I772*(H772-H771)</f>
        <v>15.602605374353955</v>
      </c>
      <c r="P772">
        <f t="shared" ref="P772:P835" si="173">MIN(O772/(K772+$B$9),1)</f>
        <v>0.54479952076244609</v>
      </c>
      <c r="Q772">
        <f t="shared" si="170"/>
        <v>0.64209061847465509</v>
      </c>
      <c r="R772">
        <f t="shared" si="171"/>
        <v>2.6746992702018586</v>
      </c>
      <c r="T772" s="21">
        <f t="shared" ref="T772:T835" si="174">(M772-M771)/(H772-H771)</f>
        <v>8.8189563956675432E-4</v>
      </c>
      <c r="W772">
        <v>657</v>
      </c>
      <c r="X772">
        <v>15.455829999999999</v>
      </c>
      <c r="Y772">
        <v>1.5</v>
      </c>
      <c r="Z772">
        <f t="shared" si="166"/>
        <v>1.5</v>
      </c>
      <c r="AA772" s="21">
        <f t="shared" si="167"/>
        <v>0.14677537435395571</v>
      </c>
      <c r="AB772">
        <f t="shared" si="165"/>
        <v>1.3203556815929234E-6</v>
      </c>
    </row>
    <row r="773" spans="7:28" x14ac:dyDescent="0.2">
      <c r="G773" s="21"/>
      <c r="H773" s="21">
        <v>658</v>
      </c>
      <c r="I773">
        <f t="shared" ref="I773:I836" si="175">IF(P772&lt;0.999,MAX(0,MIN(10000000,(L772/$E$8/M772^$E$10)^(1/$E$9)/N772)),0.1)</f>
        <v>1.6966826384002459E-2</v>
      </c>
      <c r="J773">
        <f t="shared" si="164"/>
        <v>0.64152427732543094</v>
      </c>
      <c r="K773">
        <f t="shared" si="168"/>
        <v>25.625016877601098</v>
      </c>
      <c r="L773">
        <f t="shared" si="169"/>
        <v>29.957966264855123</v>
      </c>
      <c r="M773">
        <f t="shared" ref="M773:M836" si="176">-LN(J773)</f>
        <v>0.44390825101988413</v>
      </c>
      <c r="N773" s="21">
        <f t="shared" ref="N773:N836" si="177">-$B$15*(O773-2*(K773+$B$9))/(K773+$B$9)^2/J773</f>
        <v>5.2028702122157461E-2</v>
      </c>
      <c r="O773" s="21">
        <f t="shared" si="172"/>
        <v>15.619572200737958</v>
      </c>
      <c r="P773">
        <f t="shared" si="173"/>
        <v>0.54566158921499808</v>
      </c>
      <c r="Q773">
        <f t="shared" si="170"/>
        <v>0.64152427732543094</v>
      </c>
      <c r="R773">
        <f t="shared" si="171"/>
        <v>2.6407074804996573</v>
      </c>
      <c r="T773" s="21">
        <f t="shared" si="174"/>
        <v>8.8241603899430476E-4</v>
      </c>
      <c r="W773">
        <v>658</v>
      </c>
      <c r="X773">
        <v>15.472055000000001</v>
      </c>
      <c r="Y773">
        <v>1.5</v>
      </c>
      <c r="Z773">
        <f t="shared" si="166"/>
        <v>1.5</v>
      </c>
      <c r="AA773" s="21">
        <f t="shared" si="167"/>
        <v>0.1475172007379566</v>
      </c>
      <c r="AB773">
        <f t="shared" si="165"/>
        <v>3.986888042498814E-8</v>
      </c>
    </row>
    <row r="774" spans="7:28" x14ac:dyDescent="0.2">
      <c r="G774" s="21"/>
      <c r="H774" s="21">
        <v>659</v>
      </c>
      <c r="I774">
        <f t="shared" si="175"/>
        <v>1.6963611053303622E-2</v>
      </c>
      <c r="J774">
        <f t="shared" si="164"/>
        <v>0.64095809966389683</v>
      </c>
      <c r="K774">
        <f t="shared" si="168"/>
        <v>25.610916860456811</v>
      </c>
      <c r="L774">
        <f t="shared" si="169"/>
        <v>29.967930283453668</v>
      </c>
      <c r="M774">
        <f t="shared" si="176"/>
        <v>0.44479119133699807</v>
      </c>
      <c r="N774" s="21">
        <f t="shared" si="177"/>
        <v>5.2069450167041689E-2</v>
      </c>
      <c r="O774" s="21">
        <f t="shared" si="172"/>
        <v>15.636535811791262</v>
      </c>
      <c r="P774">
        <f t="shared" si="173"/>
        <v>0.54652340881121986</v>
      </c>
      <c r="Q774">
        <f t="shared" si="170"/>
        <v>0.64095809966389683</v>
      </c>
      <c r="R774">
        <f t="shared" si="171"/>
        <v>2.6075782736543189</v>
      </c>
      <c r="T774" s="21">
        <f t="shared" si="174"/>
        <v>8.8294031711394494E-4</v>
      </c>
      <c r="W774">
        <v>659</v>
      </c>
      <c r="X774">
        <v>15.48179</v>
      </c>
      <c r="Y774">
        <v>1.5</v>
      </c>
      <c r="Z774">
        <f t="shared" si="166"/>
        <v>1.5</v>
      </c>
      <c r="AA774" s="21">
        <f t="shared" si="167"/>
        <v>0.1547458117912619</v>
      </c>
      <c r="AB774">
        <f t="shared" si="165"/>
        <v>2.3983718143084172E-6</v>
      </c>
    </row>
    <row r="775" spans="7:28" x14ac:dyDescent="0.2">
      <c r="G775" s="21"/>
      <c r="H775" s="21">
        <v>660</v>
      </c>
      <c r="I775">
        <f t="shared" si="175"/>
        <v>1.6960485482951006E-2</v>
      </c>
      <c r="J775">
        <f t="shared" ref="J775:J838" si="178">Q775</f>
        <v>0.6403920834545721</v>
      </c>
      <c r="K775">
        <f t="shared" si="168"/>
        <v>25.596868371338722</v>
      </c>
      <c r="L775">
        <f t="shared" si="169"/>
        <v>29.97796471021784</v>
      </c>
      <c r="M775">
        <f t="shared" si="176"/>
        <v>0.44567465981204463</v>
      </c>
      <c r="N775" s="21">
        <f t="shared" si="177"/>
        <v>5.2110166902964904E-2</v>
      </c>
      <c r="O775" s="21">
        <f t="shared" si="172"/>
        <v>15.653496297274213</v>
      </c>
      <c r="P775">
        <f t="shared" si="173"/>
        <v>0.54738498264946267</v>
      </c>
      <c r="Q775">
        <f t="shared" si="170"/>
        <v>0.6403920834545721</v>
      </c>
      <c r="R775">
        <f t="shared" si="171"/>
        <v>2.5752791166899054</v>
      </c>
      <c r="T775" s="21">
        <f t="shared" si="174"/>
        <v>8.8346847504655601E-4</v>
      </c>
      <c r="W775">
        <v>660</v>
      </c>
      <c r="X775">
        <v>15.509371999999999</v>
      </c>
      <c r="Y775">
        <v>1.5</v>
      </c>
      <c r="Z775">
        <f t="shared" si="166"/>
        <v>1.5</v>
      </c>
      <c r="AA775" s="21">
        <f t="shared" si="167"/>
        <v>0.14412429727421383</v>
      </c>
      <c r="AB775">
        <f t="shared" ref="AB775:AB838" si="179">IF(OR(Z772&lt;&gt;Z778,X775&gt;$B$8+$B$9),"",((X778-X772)/(W778-W772)-(O778-O772)/(W778-W772))^2)</f>
        <v>1.2069611907868716E-7</v>
      </c>
    </row>
    <row r="776" spans="7:28" x14ac:dyDescent="0.2">
      <c r="G776" s="21"/>
      <c r="H776" s="21">
        <v>661</v>
      </c>
      <c r="I776">
        <f t="shared" si="175"/>
        <v>1.6957449379949821E-2</v>
      </c>
      <c r="J776">
        <f t="shared" si="178"/>
        <v>0.63982622666930344</v>
      </c>
      <c r="K776">
        <f t="shared" si="168"/>
        <v>25.582871150661312</v>
      </c>
      <c r="L776">
        <f t="shared" si="169"/>
        <v>29.988069515182499</v>
      </c>
      <c r="M776">
        <f t="shared" si="176"/>
        <v>0.4465586603260871</v>
      </c>
      <c r="N776" s="21">
        <f t="shared" si="177"/>
        <v>5.2150852639615781E-2</v>
      </c>
      <c r="O776" s="21">
        <f t="shared" si="172"/>
        <v>15.670453746654163</v>
      </c>
      <c r="P776">
        <f t="shared" si="173"/>
        <v>0.5482463138169239</v>
      </c>
      <c r="Q776">
        <f t="shared" si="170"/>
        <v>0.63982622666930344</v>
      </c>
      <c r="R776">
        <f t="shared" si="171"/>
        <v>2.5437790925841299</v>
      </c>
      <c r="T776" s="21">
        <f t="shared" si="174"/>
        <v>8.8400051404247115E-4</v>
      </c>
      <c r="W776">
        <v>661</v>
      </c>
      <c r="X776">
        <v>15.525596999999998</v>
      </c>
      <c r="Y776">
        <v>1.5</v>
      </c>
      <c r="Z776">
        <f t="shared" si="166"/>
        <v>1.5</v>
      </c>
      <c r="AA776" s="21">
        <f t="shared" si="167"/>
        <v>0.14485674665416504</v>
      </c>
      <c r="AB776">
        <f t="shared" si="179"/>
        <v>3.6262810737462516E-8</v>
      </c>
    </row>
    <row r="777" spans="7:28" x14ac:dyDescent="0.2">
      <c r="G777" s="21"/>
      <c r="H777" s="21">
        <v>662</v>
      </c>
      <c r="I777">
        <f t="shared" si="175"/>
        <v>1.6954502455473683E-2</v>
      </c>
      <c r="J777">
        <f t="shared" si="178"/>
        <v>0.6392605272871783</v>
      </c>
      <c r="K777">
        <f t="shared" si="168"/>
        <v>25.568924940966795</v>
      </c>
      <c r="L777">
        <f t="shared" si="169"/>
        <v>29.998244670455385</v>
      </c>
      <c r="M777">
        <f t="shared" si="176"/>
        <v>0.44744319676156985</v>
      </c>
      <c r="N777" s="21">
        <f t="shared" si="177"/>
        <v>5.2191507685543918E-2</v>
      </c>
      <c r="O777" s="21">
        <f t="shared" si="172"/>
        <v>15.687408249109636</v>
      </c>
      <c r="P777">
        <f t="shared" si="173"/>
        <v>0.54910740538977942</v>
      </c>
      <c r="Q777">
        <f t="shared" si="170"/>
        <v>0.6392605272871783</v>
      </c>
      <c r="R777">
        <f t="shared" si="171"/>
        <v>2.5130488011631269</v>
      </c>
      <c r="T777" s="21">
        <f t="shared" si="174"/>
        <v>8.8453643548275229E-4</v>
      </c>
      <c r="W777">
        <v>662</v>
      </c>
      <c r="X777">
        <v>15.538577</v>
      </c>
      <c r="Y777">
        <v>1.5</v>
      </c>
      <c r="Z777">
        <f t="shared" si="166"/>
        <v>1.5</v>
      </c>
      <c r="AA777" s="21">
        <f t="shared" si="167"/>
        <v>0.14883124910963552</v>
      </c>
      <c r="AB777">
        <f t="shared" si="179"/>
        <v>9.347133554841054E-6</v>
      </c>
    </row>
    <row r="778" spans="7:28" x14ac:dyDescent="0.2">
      <c r="G778" s="21"/>
      <c r="H778" s="21">
        <v>663</v>
      </c>
      <c r="I778">
        <f t="shared" si="175"/>
        <v>1.6951644424827227E-2</v>
      </c>
      <c r="J778">
        <f t="shared" si="178"/>
        <v>0.63869498329443986</v>
      </c>
      <c r="K778">
        <f t="shared" si="168"/>
        <v>25.555029486903855</v>
      </c>
      <c r="L778">
        <f t="shared" si="169"/>
        <v>30.008490150207106</v>
      </c>
      <c r="M778">
        <f t="shared" si="176"/>
        <v>0.44832827300244743</v>
      </c>
      <c r="N778" s="21">
        <f t="shared" si="177"/>
        <v>5.2232132348175968E-2</v>
      </c>
      <c r="O778" s="21">
        <f t="shared" si="172"/>
        <v>15.704359893534463</v>
      </c>
      <c r="P778">
        <f t="shared" si="173"/>
        <v>0.54996826043331271</v>
      </c>
      <c r="Q778">
        <f t="shared" si="170"/>
        <v>0.63869498329443986</v>
      </c>
      <c r="R778">
        <f t="shared" si="171"/>
        <v>2.4830602672015889</v>
      </c>
      <c r="T778" s="21">
        <f t="shared" si="174"/>
        <v>8.850762408775803E-4</v>
      </c>
      <c r="W778">
        <v>663</v>
      </c>
      <c r="X778">
        <v>15.559669</v>
      </c>
      <c r="Y778">
        <v>1.5</v>
      </c>
      <c r="Z778">
        <f t="shared" si="166"/>
        <v>1.5</v>
      </c>
      <c r="AA778" s="21">
        <f t="shared" si="167"/>
        <v>0.14469089353446307</v>
      </c>
      <c r="AB778">
        <f t="shared" si="179"/>
        <v>1.3625635688797912E-6</v>
      </c>
    </row>
    <row r="779" spans="7:28" x14ac:dyDescent="0.2">
      <c r="G779" s="21"/>
      <c r="H779" s="21">
        <v>664</v>
      </c>
      <c r="I779">
        <f t="shared" si="175"/>
        <v>1.6948875007409527E-2</v>
      </c>
      <c r="J779">
        <f t="shared" si="178"/>
        <v>0.63812959268440306</v>
      </c>
      <c r="K779">
        <f t="shared" si="168"/>
        <v>25.541184535206639</v>
      </c>
      <c r="L779">
        <f t="shared" si="169"/>
        <v>30.018805930661209</v>
      </c>
      <c r="M779">
        <f t="shared" si="176"/>
        <v>0.44921389293431224</v>
      </c>
      <c r="N779" s="21">
        <f t="shared" si="177"/>
        <v>5.2272726933831302E-2</v>
      </c>
      <c r="O779" s="21">
        <f t="shared" si="172"/>
        <v>15.721308768541872</v>
      </c>
      <c r="P779">
        <f t="shared" si="173"/>
        <v>0.55082888200204305</v>
      </c>
      <c r="Q779">
        <f t="shared" si="170"/>
        <v>0.63812959268440306</v>
      </c>
      <c r="R779">
        <f t="shared" si="171"/>
        <v>2.453786855124346</v>
      </c>
      <c r="T779" s="21">
        <f t="shared" si="174"/>
        <v>8.8561993186481169E-4</v>
      </c>
      <c r="W779">
        <v>664</v>
      </c>
      <c r="X779">
        <v>15.572648999999998</v>
      </c>
      <c r="Y779">
        <v>1.5</v>
      </c>
      <c r="Z779">
        <f t="shared" si="166"/>
        <v>1.5</v>
      </c>
      <c r="AA779" s="21">
        <f t="shared" si="167"/>
        <v>0.14865976854187402</v>
      </c>
      <c r="AB779">
        <f t="shared" si="179"/>
        <v>5.2246692455474248E-7</v>
      </c>
    </row>
    <row r="780" spans="7:28" x14ac:dyDescent="0.2">
      <c r="G780" s="21"/>
      <c r="H780" s="21">
        <v>665</v>
      </c>
      <c r="I780">
        <f t="shared" si="175"/>
        <v>1.694619392667817E-2</v>
      </c>
      <c r="J780">
        <f t="shared" si="178"/>
        <v>0.63756435345737006</v>
      </c>
      <c r="K780">
        <f t="shared" si="168"/>
        <v>25.527389834674</v>
      </c>
      <c r="L780">
        <f t="shared" si="169"/>
        <v>30.029191990084566</v>
      </c>
      <c r="M780">
        <f t="shared" si="176"/>
        <v>0.45010006044452483</v>
      </c>
      <c r="N780" s="21">
        <f t="shared" si="177"/>
        <v>5.2313291747737967E-2</v>
      </c>
      <c r="O780" s="21">
        <f t="shared" si="172"/>
        <v>15.738254962468551</v>
      </c>
      <c r="P780">
        <f t="shared" si="173"/>
        <v>0.55168927313985372</v>
      </c>
      <c r="Q780">
        <f t="shared" si="170"/>
        <v>0.63756435345737006</v>
      </c>
      <c r="R780">
        <f t="shared" si="171"/>
        <v>2.4252031897626725</v>
      </c>
      <c r="T780" s="21">
        <f t="shared" si="174"/>
        <v>8.8616751021258766E-4</v>
      </c>
      <c r="W780">
        <v>665</v>
      </c>
      <c r="X780">
        <v>15.601852999999998</v>
      </c>
      <c r="Y780">
        <v>1.5</v>
      </c>
      <c r="Z780">
        <f t="shared" si="166"/>
        <v>1.5</v>
      </c>
      <c r="AA780" s="21">
        <f t="shared" si="167"/>
        <v>0.13640196246855218</v>
      </c>
      <c r="AB780">
        <f t="shared" si="179"/>
        <v>1.3751127297055779E-6</v>
      </c>
    </row>
    <row r="781" spans="7:28" x14ac:dyDescent="0.2">
      <c r="G781" s="21"/>
      <c r="H781" s="21">
        <v>666</v>
      </c>
      <c r="I781">
        <f t="shared" si="175"/>
        <v>1.6943600910113623E-2</v>
      </c>
      <c r="J781">
        <f t="shared" si="178"/>
        <v>0.63699926362054793</v>
      </c>
      <c r="K781">
        <f t="shared" si="168"/>
        <v>25.513645136149048</v>
      </c>
      <c r="L781">
        <f t="shared" si="169"/>
        <v>30.039648308777938</v>
      </c>
      <c r="M781">
        <f t="shared" si="176"/>
        <v>0.45098677942234061</v>
      </c>
      <c r="N781" s="21">
        <f t="shared" si="177"/>
        <v>5.2353827094048164E-2</v>
      </c>
      <c r="O781" s="21">
        <f t="shared" si="172"/>
        <v>15.755198563378665</v>
      </c>
      <c r="P781">
        <f t="shared" si="173"/>
        <v>0.55254943688011771</v>
      </c>
      <c r="Q781">
        <f t="shared" si="170"/>
        <v>0.63699926362054793</v>
      </c>
      <c r="R781">
        <f t="shared" si="171"/>
        <v>2.3972850826698382</v>
      </c>
      <c r="T781" s="21">
        <f t="shared" si="174"/>
        <v>8.8671897781578135E-4</v>
      </c>
      <c r="W781">
        <v>666</v>
      </c>
      <c r="X781">
        <v>15.618078000000001</v>
      </c>
      <c r="Y781">
        <v>1.5</v>
      </c>
      <c r="Z781">
        <f t="shared" si="166"/>
        <v>1.5</v>
      </c>
      <c r="AA781" s="21">
        <f t="shared" si="167"/>
        <v>0.13712056337866407</v>
      </c>
      <c r="AB781">
        <f t="shared" si="179"/>
        <v>1.3252134622386235E-7</v>
      </c>
    </row>
    <row r="782" spans="7:28" x14ac:dyDescent="0.2">
      <c r="G782" s="21"/>
      <c r="H782" s="21">
        <v>667</v>
      </c>
      <c r="I782">
        <f t="shared" si="175"/>
        <v>1.6941095689184445E-2</v>
      </c>
      <c r="J782">
        <f t="shared" si="178"/>
        <v>0.63643432118796617</v>
      </c>
      <c r="K782">
        <f t="shared" si="168"/>
        <v>25.499950192498911</v>
      </c>
      <c r="L782">
        <f t="shared" si="169"/>
        <v>30.050174869066758</v>
      </c>
      <c r="M782">
        <f t="shared" si="176"/>
        <v>0.45187405375903805</v>
      </c>
      <c r="N782" s="21">
        <f t="shared" si="177"/>
        <v>5.2394333275853688E-2</v>
      </c>
      <c r="O782" s="21">
        <f t="shared" si="172"/>
        <v>15.772139659067848</v>
      </c>
      <c r="P782">
        <f t="shared" si="173"/>
        <v>0.55340937624582309</v>
      </c>
      <c r="Q782">
        <f t="shared" si="170"/>
        <v>0.63643432118796617</v>
      </c>
      <c r="R782">
        <f t="shared" si="171"/>
        <v>2.3700094635461064</v>
      </c>
      <c r="T782" s="21">
        <f t="shared" si="174"/>
        <v>8.8727433669744116E-4</v>
      </c>
      <c r="W782">
        <v>667</v>
      </c>
      <c r="X782">
        <v>15.622945999999999</v>
      </c>
      <c r="Y782">
        <v>1.5</v>
      </c>
      <c r="Z782">
        <f t="shared" si="166"/>
        <v>1.5</v>
      </c>
      <c r="AA782" s="21">
        <f t="shared" si="167"/>
        <v>0.14919365906784954</v>
      </c>
      <c r="AB782">
        <f t="shared" si="179"/>
        <v>3.9554445838547222E-6</v>
      </c>
    </row>
    <row r="783" spans="7:28" x14ac:dyDescent="0.2">
      <c r="G783" s="21"/>
      <c r="H783" s="21">
        <v>668</v>
      </c>
      <c r="I783">
        <f t="shared" si="175"/>
        <v>1.6938677999312982E-2</v>
      </c>
      <c r="J783">
        <f t="shared" si="178"/>
        <v>0.63586952418039511</v>
      </c>
      <c r="K783">
        <f t="shared" si="168"/>
        <v>25.486304758594763</v>
      </c>
      <c r="L783">
        <f t="shared" si="169"/>
        <v>30.060771655292061</v>
      </c>
      <c r="M783">
        <f t="shared" si="176"/>
        <v>0.45276188734804612</v>
      </c>
      <c r="N783" s="21">
        <f t="shared" si="177"/>
        <v>5.2434810595201428E-2</v>
      </c>
      <c r="O783" s="21">
        <f t="shared" si="172"/>
        <v>15.789078337067162</v>
      </c>
      <c r="P783">
        <f t="shared" si="173"/>
        <v>0.55426909424969728</v>
      </c>
      <c r="Q783">
        <f t="shared" si="170"/>
        <v>0.63586952418039511</v>
      </c>
      <c r="R783">
        <f t="shared" si="171"/>
        <v>2.343354316364568</v>
      </c>
      <c r="T783" s="21">
        <f t="shared" si="174"/>
        <v>8.8783358900806908E-4</v>
      </c>
      <c r="W783">
        <v>668</v>
      </c>
      <c r="X783">
        <v>15.647282999999998</v>
      </c>
      <c r="Y783">
        <v>1.5</v>
      </c>
      <c r="Z783">
        <f t="shared" si="166"/>
        <v>1.5</v>
      </c>
      <c r="AA783" s="21">
        <f t="shared" si="167"/>
        <v>0.14179533706716363</v>
      </c>
      <c r="AB783">
        <f t="shared" si="179"/>
        <v>2.3224611331298274E-6</v>
      </c>
    </row>
    <row r="784" spans="7:28" x14ac:dyDescent="0.2">
      <c r="G784" s="21"/>
      <c r="H784" s="21">
        <v>669</v>
      </c>
      <c r="I784">
        <f t="shared" si="175"/>
        <v>1.6936347579841433E-2</v>
      </c>
      <c r="J784">
        <f t="shared" si="178"/>
        <v>0.63530487062526497</v>
      </c>
      <c r="K784">
        <f t="shared" si="168"/>
        <v>25.472708591292132</v>
      </c>
      <c r="L784">
        <f t="shared" si="169"/>
        <v>30.071438653801728</v>
      </c>
      <c r="M784">
        <f t="shared" si="176"/>
        <v>0.45365028408507152</v>
      </c>
      <c r="N784" s="21">
        <f t="shared" si="177"/>
        <v>5.2475259353108462E-2</v>
      </c>
      <c r="O784" s="21">
        <f t="shared" si="172"/>
        <v>15.806014684647003</v>
      </c>
      <c r="P784">
        <f t="shared" si="173"/>
        <v>0.55512859389432978</v>
      </c>
      <c r="Q784">
        <f t="shared" si="170"/>
        <v>0.63530487062526497</v>
      </c>
      <c r="R784">
        <f t="shared" si="171"/>
        <v>2.3172986198261198</v>
      </c>
      <c r="T784" s="21">
        <f t="shared" si="174"/>
        <v>8.8839673702539868E-4</v>
      </c>
      <c r="W784">
        <v>669</v>
      </c>
      <c r="X784">
        <v>15.663508</v>
      </c>
      <c r="Y784">
        <v>1.5</v>
      </c>
      <c r="Z784">
        <f t="shared" si="166"/>
        <v>1.5</v>
      </c>
      <c r="AA784" s="21">
        <f t="shared" si="167"/>
        <v>0.14250668464700311</v>
      </c>
      <c r="AB784">
        <f t="shared" si="179"/>
        <v>1.5658561196327769E-6</v>
      </c>
    </row>
    <row r="785" spans="7:28" x14ac:dyDescent="0.2">
      <c r="G785" s="21"/>
      <c r="H785" s="21">
        <v>670</v>
      </c>
      <c r="I785">
        <f t="shared" si="175"/>
        <v>1.6934104173998741E-2</v>
      </c>
      <c r="J785">
        <f t="shared" si="178"/>
        <v>0.63474035855658673</v>
      </c>
      <c r="K785">
        <f t="shared" si="168"/>
        <v>25.459161449411436</v>
      </c>
      <c r="L785">
        <f t="shared" si="169"/>
        <v>30.082175852941806</v>
      </c>
      <c r="M785">
        <f t="shared" si="176"/>
        <v>0.45453924786822386</v>
      </c>
      <c r="N785" s="21">
        <f t="shared" si="177"/>
        <v>5.2515679849577168E-2</v>
      </c>
      <c r="O785" s="21">
        <f t="shared" si="172"/>
        <v>15.822948788821002</v>
      </c>
      <c r="P785">
        <f t="shared" si="173"/>
        <v>0.55598787817229367</v>
      </c>
      <c r="Q785">
        <f t="shared" si="170"/>
        <v>0.63474035855658673</v>
      </c>
      <c r="R785">
        <f t="shared" si="171"/>
        <v>2.2918222918050901</v>
      </c>
      <c r="T785" s="21">
        <f t="shared" si="174"/>
        <v>8.8896378315234115E-4</v>
      </c>
      <c r="W785">
        <v>670</v>
      </c>
      <c r="X785">
        <v>15.686222000000001</v>
      </c>
      <c r="Y785">
        <v>1.5</v>
      </c>
      <c r="Z785">
        <f t="shared" si="166"/>
        <v>1.5</v>
      </c>
      <c r="AA785" s="21">
        <f t="shared" si="167"/>
        <v>0.13672678882100087</v>
      </c>
      <c r="AB785">
        <f t="shared" si="179"/>
        <v>1.3927224329769173E-7</v>
      </c>
    </row>
    <row r="786" spans="7:28" x14ac:dyDescent="0.2">
      <c r="G786" s="21"/>
      <c r="H786" s="21">
        <v>671</v>
      </c>
      <c r="I786">
        <f t="shared" si="175"/>
        <v>1.693194752886773E-2</v>
      </c>
      <c r="J786">
        <f t="shared" si="178"/>
        <v>0.63417598601487146</v>
      </c>
      <c r="K786">
        <f t="shared" si="168"/>
        <v>25.445663093718736</v>
      </c>
      <c r="L786">
        <f t="shared" si="169"/>
        <v>30.092983243048128</v>
      </c>
      <c r="M786">
        <f t="shared" si="176"/>
        <v>0.45542878259814368</v>
      </c>
      <c r="N786" s="21">
        <f t="shared" si="177"/>
        <v>5.2556072383610243E-2</v>
      </c>
      <c r="O786" s="21">
        <f t="shared" si="172"/>
        <v>15.839880736349869</v>
      </c>
      <c r="P786">
        <f t="shared" si="173"/>
        <v>0.55684695006626761</v>
      </c>
      <c r="Q786">
        <f t="shared" si="170"/>
        <v>0.63417598601487146</v>
      </c>
      <c r="R786">
        <f t="shared" si="171"/>
        <v>2.2669061374768837</v>
      </c>
      <c r="T786" s="21">
        <f t="shared" si="174"/>
        <v>8.8953472991981641E-4</v>
      </c>
      <c r="W786">
        <v>671</v>
      </c>
      <c r="X786">
        <v>15.694334999999999</v>
      </c>
      <c r="Y786">
        <v>1.5</v>
      </c>
      <c r="Z786">
        <f t="shared" si="166"/>
        <v>1.5</v>
      </c>
      <c r="AA786" s="21">
        <f t="shared" si="167"/>
        <v>0.14554573634987023</v>
      </c>
      <c r="AB786">
        <f t="shared" si="179"/>
        <v>4.9894583687268072E-7</v>
      </c>
    </row>
    <row r="787" spans="7:28" x14ac:dyDescent="0.2">
      <c r="G787" s="21"/>
      <c r="H787" s="21">
        <v>672</v>
      </c>
      <c r="I787">
        <f t="shared" si="175"/>
        <v>1.6929877395352986E-2</v>
      </c>
      <c r="J787">
        <f t="shared" si="178"/>
        <v>0.63361175104705203</v>
      </c>
      <c r="K787">
        <f t="shared" si="168"/>
        <v>25.432213286906794</v>
      </c>
      <c r="L787">
        <f t="shared" si="169"/>
        <v>30.103860816438118</v>
      </c>
      <c r="M787">
        <f t="shared" si="176"/>
        <v>0.45631889217812815</v>
      </c>
      <c r="N787" s="21">
        <f t="shared" si="177"/>
        <v>5.2596437253225575E-2</v>
      </c>
      <c r="O787" s="21">
        <f t="shared" si="172"/>
        <v>15.856810613745221</v>
      </c>
      <c r="P787">
        <f t="shared" si="173"/>
        <v>0.55770581254915452</v>
      </c>
      <c r="Q787">
        <f t="shared" si="170"/>
        <v>0.63361175104705203</v>
      </c>
      <c r="R787">
        <f t="shared" si="171"/>
        <v>2.2425318008461552</v>
      </c>
      <c r="T787" s="21">
        <f t="shared" si="174"/>
        <v>8.9010957998447715E-4</v>
      </c>
      <c r="W787">
        <v>672</v>
      </c>
      <c r="X787">
        <v>15.712181999999999</v>
      </c>
      <c r="Y787">
        <v>1.5</v>
      </c>
      <c r="Z787">
        <f t="shared" si="166"/>
        <v>1.5</v>
      </c>
      <c r="AA787" s="21">
        <f t="shared" si="167"/>
        <v>0.14462861374522262</v>
      </c>
      <c r="AB787">
        <f t="shared" si="179"/>
        <v>1.8821164198851242E-7</v>
      </c>
    </row>
    <row r="788" spans="7:28" x14ac:dyDescent="0.2">
      <c r="G788" s="21"/>
      <c r="H788" s="21">
        <v>673</v>
      </c>
      <c r="I788">
        <f t="shared" si="175"/>
        <v>1.6927893528149159E-2</v>
      </c>
      <c r="J788">
        <f t="shared" si="178"/>
        <v>0.63304765170640587</v>
      </c>
      <c r="K788">
        <f t="shared" si="168"/>
        <v>25.4188117935763</v>
      </c>
      <c r="L788">
        <f t="shared" si="169"/>
        <v>30.11480856740269</v>
      </c>
      <c r="M788">
        <f t="shared" si="176"/>
        <v>0.45720958051425514</v>
      </c>
      <c r="N788" s="21">
        <f t="shared" si="177"/>
        <v>5.2636774755470871E-2</v>
      </c>
      <c r="O788" s="21">
        <f t="shared" si="172"/>
        <v>15.873738507273369</v>
      </c>
      <c r="P788">
        <f t="shared" si="173"/>
        <v>0.55856446858420095</v>
      </c>
      <c r="Q788">
        <f t="shared" si="170"/>
        <v>0.63304765170640587</v>
      </c>
      <c r="R788">
        <f t="shared" si="171"/>
        <v>2.2186817194181341</v>
      </c>
      <c r="T788" s="21">
        <f t="shared" si="174"/>
        <v>8.9068833612698795E-4</v>
      </c>
      <c r="W788">
        <v>673</v>
      </c>
      <c r="X788">
        <v>15.726783999999999</v>
      </c>
      <c r="Y788">
        <v>1.5</v>
      </c>
      <c r="Z788">
        <f t="shared" si="166"/>
        <v>1.5</v>
      </c>
      <c r="AA788" s="21">
        <f t="shared" si="167"/>
        <v>0.14695450727337089</v>
      </c>
      <c r="AB788">
        <f t="shared" si="179"/>
        <v>4.9312109662083382E-7</v>
      </c>
    </row>
    <row r="789" spans="7:28" x14ac:dyDescent="0.2">
      <c r="G789" s="21"/>
      <c r="H789" s="21">
        <v>674</v>
      </c>
      <c r="I789">
        <f t="shared" si="175"/>
        <v>1.6925995685709745E-2</v>
      </c>
      <c r="J789">
        <f t="shared" si="178"/>
        <v>0.63248368605247629</v>
      </c>
      <c r="K789">
        <f t="shared" si="168"/>
        <v>25.405458380217382</v>
      </c>
      <c r="L789">
        <f t="shared" si="169"/>
        <v>30.125826492198481</v>
      </c>
      <c r="M789">
        <f t="shared" si="176"/>
        <v>0.45810085151551083</v>
      </c>
      <c r="N789" s="21">
        <f t="shared" si="177"/>
        <v>5.2677085186438384E-2</v>
      </c>
      <c r="O789" s="21">
        <f t="shared" si="172"/>
        <v>15.89066450295908</v>
      </c>
      <c r="P789">
        <f t="shared" si="173"/>
        <v>0.55942292112511482</v>
      </c>
      <c r="Q789">
        <f t="shared" si="170"/>
        <v>0.63248368605247629</v>
      </c>
      <c r="R789">
        <f t="shared" si="171"/>
        <v>2.1953390817779184</v>
      </c>
      <c r="T789" s="21">
        <f t="shared" si="174"/>
        <v>8.9127100125568903E-4</v>
      </c>
      <c r="W789">
        <v>674</v>
      </c>
      <c r="X789">
        <v>15.744630999999998</v>
      </c>
      <c r="Y789">
        <v>1.5</v>
      </c>
      <c r="Z789">
        <f t="shared" si="166"/>
        <v>1.5</v>
      </c>
      <c r="AA789" s="21">
        <f t="shared" si="167"/>
        <v>0.14603350295908157</v>
      </c>
      <c r="AB789">
        <f t="shared" si="179"/>
        <v>9.4258962946331638E-7</v>
      </c>
    </row>
    <row r="790" spans="7:28" x14ac:dyDescent="0.2">
      <c r="G790" s="21"/>
      <c r="H790" s="21">
        <v>675</v>
      </c>
      <c r="I790">
        <f t="shared" si="175"/>
        <v>1.6924183630216416E-2</v>
      </c>
      <c r="J790">
        <f t="shared" si="178"/>
        <v>0.63191985215099677</v>
      </c>
      <c r="K790">
        <f t="shared" si="168"/>
        <v>25.39215281519132</v>
      </c>
      <c r="L790">
        <f t="shared" si="169"/>
        <v>30.136914589040181</v>
      </c>
      <c r="M790">
        <f t="shared" si="176"/>
        <v>0.45899270909391321</v>
      </c>
      <c r="N790" s="21">
        <f t="shared" si="177"/>
        <v>5.2717368841279436E-2</v>
      </c>
      <c r="O790" s="21">
        <f t="shared" si="172"/>
        <v>15.907588686589296</v>
      </c>
      <c r="P790">
        <f t="shared" si="173"/>
        <v>0.56028117311618175</v>
      </c>
      <c r="Q790">
        <f t="shared" si="170"/>
        <v>0.63191985215099677</v>
      </c>
      <c r="R790">
        <f t="shared" si="171"/>
        <v>2.1724877878623912</v>
      </c>
      <c r="T790" s="21">
        <f t="shared" si="174"/>
        <v>8.9185757840237745E-4</v>
      </c>
      <c r="W790">
        <v>675</v>
      </c>
      <c r="X790">
        <v>15.762478999999999</v>
      </c>
      <c r="Y790">
        <v>1.5</v>
      </c>
      <c r="Z790">
        <f t="shared" si="166"/>
        <v>1.5</v>
      </c>
      <c r="AA790" s="21">
        <f t="shared" si="167"/>
        <v>0.14510968658929713</v>
      </c>
      <c r="AB790">
        <f t="shared" si="179"/>
        <v>4.2693030081199183E-7</v>
      </c>
    </row>
    <row r="791" spans="7:28" x14ac:dyDescent="0.2">
      <c r="G791" s="21"/>
      <c r="H791" s="21">
        <v>676</v>
      </c>
      <c r="I791">
        <f t="shared" si="175"/>
        <v>1.6922457127548852E-2</v>
      </c>
      <c r="J791">
        <f t="shared" si="178"/>
        <v>0.63135614807381435</v>
      </c>
      <c r="K791">
        <f t="shared" si="168"/>
        <v>25.378894868712496</v>
      </c>
      <c r="L791">
        <f t="shared" si="169"/>
        <v>30.148072858093105</v>
      </c>
      <c r="M791">
        <f t="shared" si="176"/>
        <v>0.45988515716463768</v>
      </c>
      <c r="N791" s="21">
        <f t="shared" si="177"/>
        <v>5.2757626014218705E-2</v>
      </c>
      <c r="O791" s="21">
        <f t="shared" si="172"/>
        <v>15.924511143716845</v>
      </c>
      <c r="P791">
        <f t="shared" si="173"/>
        <v>0.56113922749238165</v>
      </c>
      <c r="Q791">
        <f t="shared" si="170"/>
        <v>0.63135614807381435</v>
      </c>
      <c r="R791">
        <f t="shared" si="171"/>
        <v>2.1501124117273984</v>
      </c>
      <c r="T791" s="21">
        <f t="shared" si="174"/>
        <v>8.9244807072447196E-4</v>
      </c>
      <c r="W791">
        <v>676</v>
      </c>
      <c r="X791">
        <v>15.783570999999998</v>
      </c>
      <c r="Y791">
        <v>1.5</v>
      </c>
      <c r="Z791">
        <f t="shared" si="166"/>
        <v>1.5</v>
      </c>
      <c r="AA791" s="21">
        <f t="shared" si="167"/>
        <v>0.14094014371684693</v>
      </c>
      <c r="AB791">
        <f t="shared" si="179"/>
        <v>1.4302163134810218E-6</v>
      </c>
    </row>
    <row r="792" spans="7:28" x14ac:dyDescent="0.2">
      <c r="G792" s="21"/>
      <c r="H792" s="21">
        <v>677</v>
      </c>
      <c r="I792">
        <f t="shared" si="175"/>
        <v>1.6920815947255009E-2</v>
      </c>
      <c r="J792">
        <f t="shared" si="178"/>
        <v>0.63079257189881444</v>
      </c>
      <c r="K792">
        <f t="shared" si="168"/>
        <v>25.365684312830577</v>
      </c>
      <c r="L792">
        <f t="shared" si="169"/>
        <v>30.159301301465891</v>
      </c>
      <c r="M792">
        <f t="shared" si="176"/>
        <v>0.46077819964614114</v>
      </c>
      <c r="N792" s="21">
        <f t="shared" si="177"/>
        <v>5.27978569985686E-2</v>
      </c>
      <c r="O792" s="21">
        <f t="shared" si="172"/>
        <v>15.941431959664101</v>
      </c>
      <c r="P792">
        <f t="shared" si="173"/>
        <v>0.56199708717950281</v>
      </c>
      <c r="Q792">
        <f t="shared" si="170"/>
        <v>0.63079257189881444</v>
      </c>
      <c r="R792">
        <f t="shared" si="171"/>
        <v>2.1281981666293159</v>
      </c>
      <c r="T792" s="21">
        <f t="shared" si="174"/>
        <v>8.9304248150345877E-4</v>
      </c>
      <c r="W792">
        <v>677</v>
      </c>
      <c r="X792">
        <v>15.790060999999998</v>
      </c>
      <c r="Y792">
        <v>1.5</v>
      </c>
      <c r="Z792">
        <f t="shared" si="166"/>
        <v>1.5</v>
      </c>
      <c r="AA792" s="21">
        <f t="shared" si="167"/>
        <v>0.15137095966410286</v>
      </c>
      <c r="AB792">
        <f t="shared" si="179"/>
        <v>1.492653813271055E-7</v>
      </c>
    </row>
    <row r="793" spans="7:28" x14ac:dyDescent="0.2">
      <c r="G793" s="21"/>
      <c r="H793" s="21">
        <v>678</v>
      </c>
      <c r="I793">
        <f t="shared" si="175"/>
        <v>1.6919259862521928E-2</v>
      </c>
      <c r="J793">
        <f t="shared" si="178"/>
        <v>0.63022912170984613</v>
      </c>
      <c r="K793">
        <f t="shared" si="168"/>
        <v>25.352520921412886</v>
      </c>
      <c r="L793">
        <f t="shared" si="169"/>
        <v>30.170599923203454</v>
      </c>
      <c r="M793">
        <f t="shared" si="176"/>
        <v>0.46167184046028642</v>
      </c>
      <c r="N793" s="21">
        <f t="shared" si="177"/>
        <v>5.2838062086743381E-2</v>
      </c>
      <c r="O793" s="21">
        <f t="shared" si="172"/>
        <v>15.958351219526623</v>
      </c>
      <c r="P793">
        <f t="shared" si="173"/>
        <v>0.56285475509425609</v>
      </c>
      <c r="Q793">
        <f t="shared" si="170"/>
        <v>0.63022912170984613</v>
      </c>
      <c r="R793">
        <f t="shared" si="171"/>
        <v>2.1067308722548188</v>
      </c>
      <c r="T793" s="21">
        <f t="shared" si="174"/>
        <v>8.9364081414528007E-4</v>
      </c>
      <c r="W793">
        <v>678</v>
      </c>
      <c r="X793">
        <v>15.817643</v>
      </c>
      <c r="Y793">
        <v>1.5</v>
      </c>
      <c r="Z793">
        <f t="shared" si="166"/>
        <v>1.5</v>
      </c>
      <c r="AA793" s="21">
        <f t="shared" si="167"/>
        <v>0.14070821952662271</v>
      </c>
      <c r="AB793">
        <f t="shared" si="179"/>
        <v>8.6216683257304219E-7</v>
      </c>
    </row>
    <row r="794" spans="7:28" x14ac:dyDescent="0.2">
      <c r="G794" s="21"/>
      <c r="H794" s="21">
        <v>679</v>
      </c>
      <c r="I794">
        <f t="shared" si="175"/>
        <v>1.691778865014695E-2</v>
      </c>
      <c r="J794">
        <f t="shared" si="178"/>
        <v>0.62966579559664715</v>
      </c>
      <c r="K794">
        <f t="shared" si="168"/>
        <v>25.339404470127032</v>
      </c>
      <c r="L794">
        <f t="shared" si="169"/>
        <v>30.18196872928009</v>
      </c>
      <c r="M794">
        <f t="shared" si="176"/>
        <v>0.46256608353246725</v>
      </c>
      <c r="N794" s="21">
        <f t="shared" si="177"/>
        <v>5.2878241570273356E-2</v>
      </c>
      <c r="O794" s="21">
        <f t="shared" si="172"/>
        <v>15.97526900817677</v>
      </c>
      <c r="P794">
        <f t="shared" si="173"/>
        <v>0.5637122341443882</v>
      </c>
      <c r="Q794">
        <f t="shared" si="170"/>
        <v>0.62966579559664715</v>
      </c>
      <c r="R794">
        <f t="shared" si="171"/>
        <v>2.0856969239462604</v>
      </c>
      <c r="T794" s="21">
        <f t="shared" si="174"/>
        <v>8.9424307218083365E-4</v>
      </c>
      <c r="W794">
        <v>679</v>
      </c>
      <c r="X794">
        <v>15.83549</v>
      </c>
      <c r="Y794">
        <v>1.5</v>
      </c>
      <c r="Z794">
        <f t="shared" si="166"/>
        <v>1.5</v>
      </c>
      <c r="AA794" s="21">
        <f t="shared" si="167"/>
        <v>0.13977900817677025</v>
      </c>
      <c r="AB794">
        <f t="shared" si="179"/>
        <v>2.3015346932445995E-8</v>
      </c>
    </row>
    <row r="795" spans="7:28" x14ac:dyDescent="0.2">
      <c r="G795" s="21"/>
      <c r="H795" s="21">
        <v>680</v>
      </c>
      <c r="I795">
        <f t="shared" si="175"/>
        <v>1.6916402090509514E-2</v>
      </c>
      <c r="J795">
        <f t="shared" si="178"/>
        <v>0.62910259165477167</v>
      </c>
      <c r="K795">
        <f t="shared" si="168"/>
        <v>25.326334736423728</v>
      </c>
      <c r="L795">
        <f t="shared" si="169"/>
        <v>30.193407727592728</v>
      </c>
      <c r="M795">
        <f t="shared" si="176"/>
        <v>0.46346093279173034</v>
      </c>
      <c r="N795" s="21">
        <f t="shared" si="177"/>
        <v>5.2918395739818651E-2</v>
      </c>
      <c r="O795" s="21">
        <f t="shared" si="172"/>
        <v>15.992185410267281</v>
      </c>
      <c r="P795">
        <f t="shared" si="173"/>
        <v>0.56456952722879294</v>
      </c>
      <c r="Q795">
        <f t="shared" si="170"/>
        <v>0.62910259165477167</v>
      </c>
      <c r="R795">
        <f t="shared" si="171"/>
        <v>2.0650832637823262</v>
      </c>
      <c r="T795" s="21">
        <f t="shared" si="174"/>
        <v>8.9484925926308634E-4</v>
      </c>
      <c r="W795">
        <v>680</v>
      </c>
      <c r="X795">
        <v>15.848469999999999</v>
      </c>
      <c r="Y795">
        <v>1.5</v>
      </c>
      <c r="Z795">
        <f t="shared" si="166"/>
        <v>1.5</v>
      </c>
      <c r="AA795" s="21">
        <f t="shared" si="167"/>
        <v>0.14371541026728174</v>
      </c>
      <c r="AB795">
        <f t="shared" si="179"/>
        <v>4.0520476677393756E-6</v>
      </c>
    </row>
    <row r="796" spans="7:28" x14ac:dyDescent="0.2">
      <c r="G796" s="21"/>
      <c r="H796" s="21">
        <v>681</v>
      </c>
      <c r="I796">
        <f t="shared" si="175"/>
        <v>1.6915099967543201E-2</v>
      </c>
      <c r="J796">
        <f t="shared" si="178"/>
        <v>0.62853950798551605</v>
      </c>
      <c r="K796">
        <f t="shared" si="168"/>
        <v>25.313311499519831</v>
      </c>
      <c r="L796">
        <f t="shared" si="169"/>
        <v>30.204916927954446</v>
      </c>
      <c r="M796">
        <f t="shared" si="176"/>
        <v>0.46435639217090069</v>
      </c>
      <c r="N796" s="21">
        <f t="shared" si="177"/>
        <v>5.2958524885183246E-2</v>
      </c>
      <c r="O796" s="21">
        <f t="shared" si="172"/>
        <v>16.009100510234823</v>
      </c>
      <c r="P796">
        <f t="shared" si="173"/>
        <v>0.56542663723762321</v>
      </c>
      <c r="Q796">
        <f t="shared" si="170"/>
        <v>0.62853950798551605</v>
      </c>
      <c r="R796">
        <f t="shared" si="171"/>
        <v>2.0448773533847153</v>
      </c>
      <c r="T796" s="21">
        <f t="shared" si="174"/>
        <v>8.9545937917034912E-4</v>
      </c>
      <c r="W796">
        <v>681</v>
      </c>
      <c r="X796">
        <v>15.869561999999998</v>
      </c>
      <c r="Y796">
        <v>1.5</v>
      </c>
      <c r="Z796">
        <f t="shared" si="166"/>
        <v>1.5</v>
      </c>
      <c r="AA796" s="21">
        <f t="shared" si="167"/>
        <v>0.139538510234825</v>
      </c>
      <c r="AB796">
        <f t="shared" si="179"/>
        <v>1.759269876862515E-7</v>
      </c>
    </row>
    <row r="797" spans="7:28" x14ac:dyDescent="0.2">
      <c r="G797" s="21"/>
      <c r="H797" s="21">
        <v>682</v>
      </c>
      <c r="I797">
        <f t="shared" si="175"/>
        <v>1.6913882068708506E-2</v>
      </c>
      <c r="J797">
        <f t="shared" si="178"/>
        <v>0.62797654269584724</v>
      </c>
      <c r="K797">
        <f t="shared" si="168"/>
        <v>25.300334540381577</v>
      </c>
      <c r="L797">
        <f t="shared" si="169"/>
        <v>30.216496342088071</v>
      </c>
      <c r="M797">
        <f t="shared" si="176"/>
        <v>0.46525246560670419</v>
      </c>
      <c r="N797" s="21">
        <f t="shared" si="177"/>
        <v>5.2998629295328635E-2</v>
      </c>
      <c r="O797" s="21">
        <f t="shared" si="172"/>
        <v>16.026014392303534</v>
      </c>
      <c r="P797">
        <f t="shared" si="173"/>
        <v>0.56628356705240035</v>
      </c>
      <c r="Q797">
        <f t="shared" si="170"/>
        <v>0.62797654269584724</v>
      </c>
      <c r="R797">
        <f t="shared" si="171"/>
        <v>2.0250671483319178</v>
      </c>
      <c r="T797" s="21">
        <f t="shared" si="174"/>
        <v>8.9607343580350163E-4</v>
      </c>
      <c r="W797">
        <v>682</v>
      </c>
      <c r="X797">
        <v>15.884163999999998</v>
      </c>
      <c r="Y797">
        <v>1.5</v>
      </c>
      <c r="Z797">
        <f t="shared" si="166"/>
        <v>1.5</v>
      </c>
      <c r="AA797" s="21">
        <f t="shared" si="167"/>
        <v>0.14185039230353524</v>
      </c>
      <c r="AB797">
        <f t="shared" si="179"/>
        <v>2.1833119377995602E-8</v>
      </c>
    </row>
    <row r="798" spans="7:28" x14ac:dyDescent="0.2">
      <c r="G798" s="21"/>
      <c r="H798" s="21">
        <v>683</v>
      </c>
      <c r="I798">
        <f t="shared" si="175"/>
        <v>1.6912748184965829E-2</v>
      </c>
      <c r="J798">
        <f t="shared" si="178"/>
        <v>0.62741369389833024</v>
      </c>
      <c r="K798">
        <f t="shared" si="168"/>
        <v>25.28740364170805</v>
      </c>
      <c r="L798">
        <f t="shared" si="169"/>
        <v>30.22814598362006</v>
      </c>
      <c r="M798">
        <f t="shared" si="176"/>
        <v>0.46614915703989146</v>
      </c>
      <c r="N798" s="21">
        <f t="shared" si="177"/>
        <v>5.303870925838762E-2</v>
      </c>
      <c r="O798" s="21">
        <f t="shared" si="172"/>
        <v>16.042927140488498</v>
      </c>
      <c r="P798">
        <f t="shared" si="173"/>
        <v>0.56714031954612409</v>
      </c>
      <c r="Q798">
        <f t="shared" si="170"/>
        <v>0.62741369389833024</v>
      </c>
      <c r="R798">
        <f t="shared" si="171"/>
        <v>2.0056410740702946</v>
      </c>
      <c r="T798" s="21">
        <f t="shared" si="174"/>
        <v>8.9669143318726885E-4</v>
      </c>
      <c r="W798">
        <v>683</v>
      </c>
      <c r="X798">
        <v>15.903634</v>
      </c>
      <c r="Y798">
        <v>1.5</v>
      </c>
      <c r="Z798">
        <f t="shared" si="166"/>
        <v>1.5</v>
      </c>
      <c r="AA798" s="21">
        <f t="shared" si="167"/>
        <v>0.13929314048849761</v>
      </c>
      <c r="AB798">
        <f t="shared" si="179"/>
        <v>1.4528250045276153E-6</v>
      </c>
    </row>
    <row r="799" spans="7:28" x14ac:dyDescent="0.2">
      <c r="G799" s="21"/>
      <c r="H799" s="21">
        <v>684</v>
      </c>
      <c r="I799">
        <f t="shared" si="175"/>
        <v>1.6911698110749065E-2</v>
      </c>
      <c r="J799">
        <f t="shared" si="178"/>
        <v>0.62685095971105742</v>
      </c>
      <c r="K799">
        <f t="shared" si="168"/>
        <v>25.274518587914798</v>
      </c>
      <c r="L799">
        <f t="shared" si="169"/>
        <v>30.239865868074421</v>
      </c>
      <c r="M799">
        <f t="shared" si="176"/>
        <v>0.46704647041536057</v>
      </c>
      <c r="N799" s="21">
        <f t="shared" si="177"/>
        <v>5.3078765061677691E-2</v>
      </c>
      <c r="O799" s="21">
        <f t="shared" si="172"/>
        <v>16.059838838599248</v>
      </c>
      <c r="P799">
        <f t="shared" si="173"/>
        <v>0.56799689758338112</v>
      </c>
      <c r="Q799">
        <f t="shared" si="170"/>
        <v>0.62685095971105742</v>
      </c>
      <c r="R799">
        <f t="shared" si="171"/>
        <v>1.9865880032212599</v>
      </c>
      <c r="T799" s="21">
        <f t="shared" si="174"/>
        <v>8.9731337546911094E-4</v>
      </c>
      <c r="W799">
        <v>684</v>
      </c>
      <c r="X799">
        <v>15.916613999999999</v>
      </c>
      <c r="Y799">
        <v>1.5</v>
      </c>
      <c r="Z799">
        <f t="shared" si="166"/>
        <v>1.5</v>
      </c>
      <c r="AA799" s="21">
        <f t="shared" si="167"/>
        <v>0.14322483859924873</v>
      </c>
      <c r="AB799">
        <f t="shared" si="179"/>
        <v>8.7579733682700011E-7</v>
      </c>
    </row>
    <row r="800" spans="7:28" x14ac:dyDescent="0.2">
      <c r="G800" s="21"/>
      <c r="H800" s="21">
        <v>685</v>
      </c>
      <c r="I800">
        <f t="shared" si="175"/>
        <v>1.6910731643939501E-2</v>
      </c>
      <c r="J800">
        <f t="shared" si="178"/>
        <v>0.6262883382575779</v>
      </c>
      <c r="K800">
        <f t="shared" si="168"/>
        <v>25.261679165117727</v>
      </c>
      <c r="L800">
        <f t="shared" si="169"/>
        <v>30.251656012866931</v>
      </c>
      <c r="M800">
        <f t="shared" si="176"/>
        <v>0.46794440968227968</v>
      </c>
      <c r="N800" s="21">
        <f t="shared" si="177"/>
        <v>5.3118796991714679E-2</v>
      </c>
      <c r="O800" s="21">
        <f t="shared" si="172"/>
        <v>16.076749570243187</v>
      </c>
      <c r="P800">
        <f t="shared" si="173"/>
        <v>0.56885330402045198</v>
      </c>
      <c r="Q800">
        <f t="shared" si="170"/>
        <v>0.6262883382575779</v>
      </c>
      <c r="R800">
        <f t="shared" si="171"/>
        <v>1.967897234191085</v>
      </c>
      <c r="T800" s="21">
        <f t="shared" si="174"/>
        <v>8.9793926691911219E-4</v>
      </c>
      <c r="W800">
        <v>685</v>
      </c>
      <c r="X800">
        <v>15.936084000000001</v>
      </c>
      <c r="Y800">
        <v>1.5</v>
      </c>
      <c r="Z800">
        <f t="shared" si="166"/>
        <v>1.5</v>
      </c>
      <c r="AA800" s="21">
        <f t="shared" si="167"/>
        <v>0.14066557024318627</v>
      </c>
      <c r="AB800">
        <f t="shared" si="179"/>
        <v>2.1837907820643973E-6</v>
      </c>
    </row>
    <row r="801" spans="7:28" x14ac:dyDescent="0.2">
      <c r="G801" s="21"/>
      <c r="H801" s="21">
        <v>686</v>
      </c>
      <c r="I801">
        <f t="shared" si="175"/>
        <v>1.690984858584026E-2</v>
      </c>
      <c r="J801">
        <f t="shared" si="178"/>
        <v>0.62572582766682683</v>
      </c>
      <c r="K801">
        <f t="shared" si="168"/>
        <v>25.248885161117126</v>
      </c>
      <c r="L801">
        <f t="shared" si="169"/>
        <v>30.263516437299494</v>
      </c>
      <c r="M801">
        <f t="shared" si="176"/>
        <v>0.46884297879421077</v>
      </c>
      <c r="N801" s="21">
        <f t="shared" si="177"/>
        <v>5.3158805334226011E-2</v>
      </c>
      <c r="O801" s="21">
        <f t="shared" si="172"/>
        <v>16.093659418829027</v>
      </c>
      <c r="P801">
        <f t="shared" si="173"/>
        <v>0.56970954170541821</v>
      </c>
      <c r="Q801">
        <f t="shared" si="170"/>
        <v>0.62572582766682683</v>
      </c>
      <c r="R801">
        <f t="shared" si="171"/>
        <v>1.9495584709968639</v>
      </c>
      <c r="T801" s="21">
        <f t="shared" si="174"/>
        <v>8.9856911193109124E-4</v>
      </c>
      <c r="W801">
        <v>686</v>
      </c>
      <c r="X801">
        <v>15.957176</v>
      </c>
      <c r="Y801">
        <v>1.5</v>
      </c>
      <c r="Z801">
        <f t="shared" si="166"/>
        <v>1.5</v>
      </c>
      <c r="AA801" s="21">
        <f t="shared" si="167"/>
        <v>0.1364834188290267</v>
      </c>
      <c r="AB801">
        <f t="shared" si="179"/>
        <v>2.0705143995859586E-8</v>
      </c>
    </row>
    <row r="802" spans="7:28" x14ac:dyDescent="0.2">
      <c r="G802" s="21"/>
      <c r="H802" s="21">
        <v>687</v>
      </c>
      <c r="I802">
        <f t="shared" si="175"/>
        <v>1.6909048741151053E-2</v>
      </c>
      <c r="J802">
        <f t="shared" si="178"/>
        <v>0.62516342607305619</v>
      </c>
      <c r="K802">
        <f t="shared" si="168"/>
        <v>25.236136365381899</v>
      </c>
      <c r="L802">
        <f t="shared" si="169"/>
        <v>30.275447162554606</v>
      </c>
      <c r="M802">
        <f t="shared" si="176"/>
        <v>0.46974218170923154</v>
      </c>
      <c r="N802" s="21">
        <f t="shared" si="177"/>
        <v>5.3198790374164105E-2</v>
      </c>
      <c r="O802" s="21">
        <f t="shared" si="172"/>
        <v>16.110568467570179</v>
      </c>
      <c r="P802">
        <f t="shared" si="173"/>
        <v>0.57056561347826884</v>
      </c>
      <c r="Q802">
        <f t="shared" si="170"/>
        <v>0.62516342607305619</v>
      </c>
      <c r="R802">
        <f t="shared" si="171"/>
        <v>1.9315618042287559</v>
      </c>
      <c r="T802" s="21">
        <f t="shared" si="174"/>
        <v>8.9920291502076921E-4</v>
      </c>
      <c r="W802">
        <v>687</v>
      </c>
      <c r="X802">
        <v>15.976644999999998</v>
      </c>
      <c r="Y802">
        <v>1.5</v>
      </c>
      <c r="Z802">
        <f t="shared" si="166"/>
        <v>1.5</v>
      </c>
      <c r="AA802" s="21">
        <f t="shared" si="167"/>
        <v>0.13392346757018103</v>
      </c>
      <c r="AB802">
        <f t="shared" si="179"/>
        <v>8.8053031158801813E-7</v>
      </c>
    </row>
    <row r="803" spans="7:28" x14ac:dyDescent="0.2">
      <c r="G803" s="21"/>
      <c r="H803" s="21">
        <v>688</v>
      </c>
      <c r="I803">
        <f t="shared" si="175"/>
        <v>1.6908331917943501E-2</v>
      </c>
      <c r="J803">
        <f t="shared" si="178"/>
        <v>0.62460113161576603</v>
      </c>
      <c r="K803">
        <f t="shared" si="168"/>
        <v>25.223432569034031</v>
      </c>
      <c r="L803">
        <f t="shared" si="169"/>
        <v>30.287448211690066</v>
      </c>
      <c r="M803">
        <f t="shared" si="176"/>
        <v>0.47064202239005776</v>
      </c>
      <c r="N803" s="21">
        <f t="shared" si="177"/>
        <v>5.3238752395719464E-2</v>
      </c>
      <c r="O803" s="21">
        <f t="shared" si="172"/>
        <v>16.127476799488122</v>
      </c>
      <c r="P803">
        <f t="shared" si="173"/>
        <v>0.57142152217100417</v>
      </c>
      <c r="Q803">
        <f t="shared" si="170"/>
        <v>0.62460113161576603</v>
      </c>
      <c r="R803">
        <f t="shared" si="171"/>
        <v>1.9138976930745693</v>
      </c>
      <c r="T803" s="21">
        <f t="shared" si="174"/>
        <v>8.9984068082621382E-4</v>
      </c>
      <c r="W803">
        <v>688</v>
      </c>
      <c r="X803">
        <v>15.994492999999999</v>
      </c>
      <c r="Y803">
        <v>1.5</v>
      </c>
      <c r="Z803">
        <f t="shared" si="166"/>
        <v>1.5</v>
      </c>
      <c r="AA803" s="21">
        <f t="shared" si="167"/>
        <v>0.13298379948812311</v>
      </c>
      <c r="AB803">
        <f t="shared" si="179"/>
        <v>9.0971900934307299E-7</v>
      </c>
    </row>
    <row r="804" spans="7:28" x14ac:dyDescent="0.2">
      <c r="G804" s="21"/>
      <c r="H804" s="21">
        <v>689</v>
      </c>
      <c r="I804">
        <f t="shared" si="175"/>
        <v>1.6907697927636689E-2</v>
      </c>
      <c r="J804">
        <f t="shared" si="178"/>
        <v>0.62403894243963531</v>
      </c>
      <c r="K804">
        <f t="shared" si="168"/>
        <v>25.210773564833186</v>
      </c>
      <c r="L804">
        <f t="shared" si="169"/>
        <v>30.299519609633833</v>
      </c>
      <c r="M804">
        <f t="shared" si="176"/>
        <v>0.47154250480416654</v>
      </c>
      <c r="N804" s="21">
        <f t="shared" si="177"/>
        <v>5.3278691682333824E-2</v>
      </c>
      <c r="O804" s="21">
        <f t="shared" si="172"/>
        <v>16.144384497415757</v>
      </c>
      <c r="P804">
        <f t="shared" si="173"/>
        <v>0.57227727060774136</v>
      </c>
      <c r="Q804">
        <f t="shared" si="170"/>
        <v>0.62403894243963531</v>
      </c>
      <c r="R804">
        <f t="shared" si="171"/>
        <v>1.8965569483380751</v>
      </c>
      <c r="T804" s="21">
        <f t="shared" si="174"/>
        <v>9.0048241410878305E-4</v>
      </c>
      <c r="W804">
        <v>689</v>
      </c>
      <c r="X804">
        <v>16.004227999999998</v>
      </c>
      <c r="Y804">
        <v>1.5</v>
      </c>
      <c r="Z804">
        <f t="shared" si="166"/>
        <v>1.5</v>
      </c>
      <c r="AA804" s="21">
        <f t="shared" si="167"/>
        <v>0.14015649741575942</v>
      </c>
      <c r="AB804">
        <f t="shared" si="179"/>
        <v>4.4796382910786511E-7</v>
      </c>
    </row>
    <row r="805" spans="7:28" x14ac:dyDescent="0.2">
      <c r="G805" s="21"/>
      <c r="H805" s="21">
        <v>690</v>
      </c>
      <c r="I805">
        <f t="shared" si="175"/>
        <v>1.6907146584973314E-2</v>
      </c>
      <c r="J805">
        <f t="shared" si="178"/>
        <v>0.62347685669445396</v>
      </c>
      <c r="K805">
        <f t="shared" si="168"/>
        <v>25.198159147161501</v>
      </c>
      <c r="L805">
        <f t="shared" si="169"/>
        <v>30.311661383179029</v>
      </c>
      <c r="M805">
        <f t="shared" si="176"/>
        <v>0.47244363292391856</v>
      </c>
      <c r="N805" s="21">
        <f t="shared" si="177"/>
        <v>5.3318608516713266E-2</v>
      </c>
      <c r="O805" s="21">
        <f t="shared" si="172"/>
        <v>16.16129164400073</v>
      </c>
      <c r="P805">
        <f t="shared" si="173"/>
        <v>0.57313286160481747</v>
      </c>
      <c r="Q805">
        <f t="shared" si="170"/>
        <v>0.62347685669445396</v>
      </c>
      <c r="R805">
        <f t="shared" si="171"/>
        <v>1.8795307163876294</v>
      </c>
      <c r="T805" s="21">
        <f t="shared" si="174"/>
        <v>9.011281197520149E-4</v>
      </c>
      <c r="W805">
        <v>690</v>
      </c>
      <c r="X805">
        <v>16.023696999999999</v>
      </c>
      <c r="Y805">
        <v>1.5</v>
      </c>
      <c r="Z805">
        <f t="shared" si="166"/>
        <v>1.5</v>
      </c>
      <c r="AA805" s="21">
        <f t="shared" si="167"/>
        <v>0.13759464400073185</v>
      </c>
      <c r="AB805">
        <f t="shared" si="179"/>
        <v>3.1111855759017727E-6</v>
      </c>
    </row>
    <row r="806" spans="7:28" x14ac:dyDescent="0.2">
      <c r="G806" s="21"/>
      <c r="H806" s="21">
        <v>691</v>
      </c>
      <c r="I806">
        <f t="shared" si="175"/>
        <v>1.6906677707996063E-2</v>
      </c>
      <c r="J806">
        <f t="shared" si="178"/>
        <v>0.62291487253505617</v>
      </c>
      <c r="K806">
        <f t="shared" si="168"/>
        <v>25.185589112008614</v>
      </c>
      <c r="L806">
        <f t="shared" si="169"/>
        <v>30.323873560979106</v>
      </c>
      <c r="M806">
        <f t="shared" si="176"/>
        <v>0.47334541072667907</v>
      </c>
      <c r="N806" s="21">
        <f t="shared" si="177"/>
        <v>5.3358503180841031E-2</v>
      </c>
      <c r="O806" s="21">
        <f t="shared" si="172"/>
        <v>16.178198321708727</v>
      </c>
      <c r="P806">
        <f t="shared" si="173"/>
        <v>0.5739882979708919</v>
      </c>
      <c r="Q806">
        <f t="shared" si="170"/>
        <v>0.62291487253505617</v>
      </c>
      <c r="R806">
        <f t="shared" si="171"/>
        <v>1.8628104639761449</v>
      </c>
      <c r="T806" s="21">
        <f t="shared" si="174"/>
        <v>9.0177780276051722E-4</v>
      </c>
      <c r="W806">
        <v>691</v>
      </c>
      <c r="X806">
        <v>16.03181</v>
      </c>
      <c r="Y806">
        <v>1.5</v>
      </c>
      <c r="Z806">
        <f t="shared" si="166"/>
        <v>1.5</v>
      </c>
      <c r="AA806" s="21">
        <f t="shared" si="167"/>
        <v>0.14638832170872718</v>
      </c>
      <c r="AB806">
        <f t="shared" si="179"/>
        <v>1.4951436801004851E-6</v>
      </c>
    </row>
    <row r="807" spans="7:28" x14ac:dyDescent="0.2">
      <c r="G807" s="21"/>
      <c r="H807" s="21">
        <v>692</v>
      </c>
      <c r="I807">
        <f t="shared" si="175"/>
        <v>1.6906291118024497E-2</v>
      </c>
      <c r="J807">
        <f t="shared" si="178"/>
        <v>0.62235298812125273</v>
      </c>
      <c r="K807">
        <f t="shared" si="168"/>
        <v>25.173063256956812</v>
      </c>
      <c r="L807">
        <f t="shared" si="169"/>
        <v>30.33615617354322</v>
      </c>
      <c r="M807">
        <f t="shared" si="176"/>
        <v>0.4742478421949412</v>
      </c>
      <c r="N807" s="21">
        <f t="shared" si="177"/>
        <v>5.339837595599041E-2</v>
      </c>
      <c r="O807" s="21">
        <f t="shared" si="172"/>
        <v>16.195104612826754</v>
      </c>
      <c r="P807">
        <f t="shared" si="173"/>
        <v>0.57484358250704859</v>
      </c>
      <c r="Q807">
        <f t="shared" si="170"/>
        <v>0.62235298812125273</v>
      </c>
      <c r="R807">
        <f t="shared" si="171"/>
        <v>1.8463879638777163</v>
      </c>
      <c r="T807" s="21">
        <f t="shared" si="174"/>
        <v>9.0243146826213261E-4</v>
      </c>
      <c r="W807">
        <v>692</v>
      </c>
      <c r="X807">
        <v>16.062636999999999</v>
      </c>
      <c r="Y807">
        <v>1.5</v>
      </c>
      <c r="Z807">
        <f t="shared" si="166"/>
        <v>1.5</v>
      </c>
      <c r="AA807" s="21">
        <f t="shared" si="167"/>
        <v>0.13246761282675479</v>
      </c>
      <c r="AB807">
        <f t="shared" si="179"/>
        <v>9.0614200326333884E-7</v>
      </c>
    </row>
    <row r="808" spans="7:28" x14ac:dyDescent="0.2">
      <c r="G808" s="21"/>
      <c r="H808" s="21">
        <v>693</v>
      </c>
      <c r="I808">
        <f t="shared" si="175"/>
        <v>1.6905986639632341E-2</v>
      </c>
      <c r="J808">
        <f t="shared" si="178"/>
        <v>0.62179120161776458</v>
      </c>
      <c r="K808">
        <f t="shared" si="168"/>
        <v>25.160581381166388</v>
      </c>
      <c r="L808">
        <f t="shared" si="169"/>
        <v>30.348509253231704</v>
      </c>
      <c r="M808">
        <f t="shared" si="176"/>
        <v>0.47515093131644781</v>
      </c>
      <c r="N808" s="21">
        <f t="shared" si="177"/>
        <v>5.3438227122737519E-2</v>
      </c>
      <c r="O808" s="21">
        <f t="shared" si="172"/>
        <v>16.212010599466385</v>
      </c>
      <c r="P808">
        <f t="shared" si="173"/>
        <v>0.57569871800689709</v>
      </c>
      <c r="Q808">
        <f t="shared" si="170"/>
        <v>0.62179120161776458</v>
      </c>
      <c r="R808">
        <f t="shared" si="171"/>
        <v>1.8302552812901118</v>
      </c>
      <c r="T808" s="21">
        <f t="shared" si="174"/>
        <v>9.0308912150660614E-4</v>
      </c>
      <c r="W808">
        <v>693</v>
      </c>
      <c r="X808">
        <v>16.067504</v>
      </c>
      <c r="Y808">
        <v>1.5</v>
      </c>
      <c r="Z808">
        <f t="shared" si="166"/>
        <v>1.5</v>
      </c>
      <c r="AA808" s="21">
        <f t="shared" si="167"/>
        <v>0.14450659946638567</v>
      </c>
      <c r="AB808">
        <f t="shared" si="179"/>
        <v>2.2344675432758279E-5</v>
      </c>
    </row>
    <row r="809" spans="7:28" x14ac:dyDescent="0.2">
      <c r="G809" s="21"/>
      <c r="H809" s="21">
        <v>694</v>
      </c>
      <c r="I809">
        <f t="shared" si="175"/>
        <v>1.6905764100625057E-2</v>
      </c>
      <c r="J809">
        <f t="shared" si="178"/>
        <v>0.62122951119415715</v>
      </c>
      <c r="K809">
        <f t="shared" si="168"/>
        <v>25.148143285361158</v>
      </c>
      <c r="L809">
        <f t="shared" si="169"/>
        <v>30.360932834251777</v>
      </c>
      <c r="M809">
        <f t="shared" si="176"/>
        <v>0.47605468208431323</v>
      </c>
      <c r="N809" s="21">
        <f t="shared" si="177"/>
        <v>5.3478056960974019E-2</v>
      </c>
      <c r="O809" s="21">
        <f t="shared" si="172"/>
        <v>16.228916363567009</v>
      </c>
      <c r="P809">
        <f t="shared" si="173"/>
        <v>0.57655370725667321</v>
      </c>
      <c r="Q809">
        <f t="shared" si="170"/>
        <v>0.62122951119415715</v>
      </c>
      <c r="R809">
        <f t="shared" si="171"/>
        <v>1.8144047609559002</v>
      </c>
      <c r="T809" s="21">
        <f t="shared" si="174"/>
        <v>9.0375076786541886E-4</v>
      </c>
      <c r="W809">
        <v>694</v>
      </c>
      <c r="X809">
        <v>16.088595999999999</v>
      </c>
      <c r="Y809">
        <v>1.5</v>
      </c>
      <c r="Z809">
        <f t="shared" si="166"/>
        <v>1.5</v>
      </c>
      <c r="AA809" s="21">
        <f t="shared" si="167"/>
        <v>0.14032036356701028</v>
      </c>
      <c r="AB809">
        <f t="shared" si="179"/>
        <v>8.0326747091576598E-6</v>
      </c>
    </row>
    <row r="810" spans="7:28" x14ac:dyDescent="0.2">
      <c r="G810" s="21"/>
      <c r="H810" s="21">
        <v>695</v>
      </c>
      <c r="I810">
        <f t="shared" si="175"/>
        <v>1.6905623332017904E-2</v>
      </c>
      <c r="J810">
        <f t="shared" si="178"/>
        <v>0.62066791502477436</v>
      </c>
      <c r="K810">
        <f t="shared" si="168"/>
        <v>25.135748771814168</v>
      </c>
      <c r="L810">
        <f t="shared" si="169"/>
        <v>30.373426952653329</v>
      </c>
      <c r="M810">
        <f t="shared" si="176"/>
        <v>0.47695909849714585</v>
      </c>
      <c r="N810" s="21">
        <f t="shared" si="177"/>
        <v>5.3517865749919735E-2</v>
      </c>
      <c r="O810" s="21">
        <f t="shared" si="172"/>
        <v>16.245821986899028</v>
      </c>
      <c r="P810">
        <f t="shared" si="173"/>
        <v>0.57740855303533878</v>
      </c>
      <c r="Q810">
        <f t="shared" si="170"/>
        <v>0.62066791502477436</v>
      </c>
      <c r="R810">
        <f t="shared" si="171"/>
        <v>1.7988290149582928</v>
      </c>
      <c r="T810" s="21">
        <f t="shared" si="174"/>
        <v>9.0441641283262042E-4</v>
      </c>
      <c r="W810">
        <v>695</v>
      </c>
      <c r="X810">
        <v>16.099954</v>
      </c>
      <c r="Y810">
        <v>1.5</v>
      </c>
      <c r="Z810">
        <f t="shared" si="166"/>
        <v>1.5</v>
      </c>
      <c r="AA810" s="21">
        <f t="shared" si="167"/>
        <v>0.14586798689902736</v>
      </c>
      <c r="AB810">
        <f t="shared" si="179"/>
        <v>1.492964135298452E-6</v>
      </c>
    </row>
    <row r="811" spans="7:28" x14ac:dyDescent="0.2">
      <c r="G811" s="21"/>
      <c r="H811" s="21">
        <v>696</v>
      </c>
      <c r="I811">
        <f t="shared" si="175"/>
        <v>1.690556416801433E-2</v>
      </c>
      <c r="J811">
        <f t="shared" si="178"/>
        <v>0.62010641128867461</v>
      </c>
      <c r="K811">
        <f t="shared" si="168"/>
        <v>25.123397644333572</v>
      </c>
      <c r="L811">
        <f t="shared" si="169"/>
        <v>30.385991646324896</v>
      </c>
      <c r="M811">
        <f t="shared" si="176"/>
        <v>0.47786418455916835</v>
      </c>
      <c r="N811" s="21">
        <f t="shared" si="177"/>
        <v>5.3557653768135066E-2</v>
      </c>
      <c r="O811" s="21">
        <f t="shared" si="172"/>
        <v>16.262727551067041</v>
      </c>
      <c r="P811">
        <f t="shared" si="173"/>
        <v>0.57826325811467971</v>
      </c>
      <c r="Q811">
        <f t="shared" si="170"/>
        <v>0.62010641128867461</v>
      </c>
      <c r="R811">
        <f t="shared" si="171"/>
        <v>1.7835209111508372</v>
      </c>
      <c r="T811" s="21">
        <f t="shared" si="174"/>
        <v>9.0508606202249764E-4</v>
      </c>
      <c r="W811">
        <v>696</v>
      </c>
      <c r="X811">
        <v>16.153494999999999</v>
      </c>
      <c r="Y811">
        <v>1.5</v>
      </c>
      <c r="Z811">
        <f t="shared" si="166"/>
        <v>1.5</v>
      </c>
      <c r="AA811" s="21">
        <f t="shared" si="167"/>
        <v>0.10923255106704133</v>
      </c>
      <c r="AB811">
        <f t="shared" si="179"/>
        <v>3.0723646624604555E-6</v>
      </c>
    </row>
    <row r="812" spans="7:28" x14ac:dyDescent="0.2">
      <c r="G812" s="21"/>
      <c r="H812" s="21">
        <v>697</v>
      </c>
      <c r="I812">
        <f t="shared" si="175"/>
        <v>1.6905586445984708E-2</v>
      </c>
      <c r="J812">
        <f t="shared" si="178"/>
        <v>0.61954499816956465</v>
      </c>
      <c r="K812">
        <f t="shared" si="168"/>
        <v>25.111089708248649</v>
      </c>
      <c r="L812">
        <f t="shared" si="169"/>
        <v>30.398626954989886</v>
      </c>
      <c r="M812">
        <f t="shared" si="176"/>
        <v>0.47876994428034236</v>
      </c>
      <c r="N812" s="21">
        <f t="shared" si="177"/>
        <v>5.3597421293533655E-2</v>
      </c>
      <c r="O812" s="21">
        <f t="shared" si="172"/>
        <v>16.279633137513027</v>
      </c>
      <c r="P812">
        <f t="shared" si="173"/>
        <v>0.57911782525940603</v>
      </c>
      <c r="Q812">
        <f t="shared" si="170"/>
        <v>0.61954499816956465</v>
      </c>
      <c r="R812">
        <f t="shared" si="171"/>
        <v>1.768473562182818</v>
      </c>
      <c r="T812" s="21">
        <f t="shared" si="174"/>
        <v>9.0575972117401538E-4</v>
      </c>
      <c r="W812">
        <v>697</v>
      </c>
      <c r="X812">
        <v>16.15025</v>
      </c>
      <c r="Y812">
        <v>1.5</v>
      </c>
      <c r="Z812">
        <f t="shared" si="166"/>
        <v>1.5</v>
      </c>
      <c r="AA812" s="21">
        <f t="shared" si="167"/>
        <v>0.12938313751302744</v>
      </c>
      <c r="AB812">
        <f t="shared" si="179"/>
        <v>1.9622359613830861E-8</v>
      </c>
    </row>
    <row r="813" spans="7:28" x14ac:dyDescent="0.2">
      <c r="G813" s="21"/>
      <c r="H813" s="21">
        <v>698</v>
      </c>
      <c r="I813">
        <f t="shared" si="175"/>
        <v>1.6905690006445546E-2</v>
      </c>
      <c r="J813">
        <f t="shared" si="178"/>
        <v>0.61898367385573705</v>
      </c>
      <c r="K813">
        <f t="shared" si="168"/>
        <v>25.098824770396032</v>
      </c>
      <c r="L813">
        <f t="shared" si="169"/>
        <v>30.411332920202756</v>
      </c>
      <c r="M813">
        <f t="shared" si="176"/>
        <v>0.47967638167648768</v>
      </c>
      <c r="N813" s="21">
        <f t="shared" si="177"/>
        <v>5.3637168603394583E-2</v>
      </c>
      <c r="O813" s="21">
        <f t="shared" si="172"/>
        <v>16.296538827519473</v>
      </c>
      <c r="P813">
        <f t="shared" si="173"/>
        <v>0.57997225722724721</v>
      </c>
      <c r="Q813">
        <f t="shared" si="170"/>
        <v>0.61898367385573705</v>
      </c>
      <c r="R813">
        <f t="shared" si="171"/>
        <v>1.7536803150850035</v>
      </c>
      <c r="T813" s="21">
        <f t="shared" si="174"/>
        <v>9.0643739614532093E-4</v>
      </c>
      <c r="W813">
        <v>698</v>
      </c>
      <c r="X813">
        <v>16.156739999999999</v>
      </c>
      <c r="Y813">
        <v>1.5</v>
      </c>
      <c r="Z813">
        <f t="shared" si="166"/>
        <v>1.5</v>
      </c>
      <c r="AA813" s="21">
        <f t="shared" si="167"/>
        <v>0.13979882751947414</v>
      </c>
      <c r="AB813">
        <f t="shared" si="179"/>
        <v>8.0321771296867458E-6</v>
      </c>
    </row>
    <row r="814" spans="7:28" x14ac:dyDescent="0.2">
      <c r="G814" s="21"/>
      <c r="H814" s="21">
        <v>699</v>
      </c>
      <c r="I814">
        <f t="shared" si="175"/>
        <v>1.6905874693038905E-2</v>
      </c>
      <c r="J814">
        <f t="shared" si="178"/>
        <v>0.61842243654000595</v>
      </c>
      <c r="K814">
        <f t="shared" si="168"/>
        <v>25.086602639106065</v>
      </c>
      <c r="L814">
        <f t="shared" si="169"/>
        <v>30.424109585345558</v>
      </c>
      <c r="M814">
        <f t="shared" si="176"/>
        <v>0.48058350076940504</v>
      </c>
      <c r="N814" s="21">
        <f t="shared" si="177"/>
        <v>5.3676895974374798E-2</v>
      </c>
      <c r="O814" s="21">
        <f t="shared" si="172"/>
        <v>16.313444702212511</v>
      </c>
      <c r="P814">
        <f t="shared" si="173"/>
        <v>0.58082655676905082</v>
      </c>
      <c r="Q814">
        <f t="shared" si="170"/>
        <v>0.61842243654000595</v>
      </c>
      <c r="R814">
        <f t="shared" si="171"/>
        <v>1.7391347413825049</v>
      </c>
      <c r="T814" s="21">
        <f t="shared" si="174"/>
        <v>9.0711909291735227E-4</v>
      </c>
      <c r="W814">
        <v>699</v>
      </c>
      <c r="X814">
        <v>16.179455000000001</v>
      </c>
      <c r="Y814">
        <v>1.5</v>
      </c>
      <c r="Z814">
        <f t="shared" si="166"/>
        <v>1.5</v>
      </c>
      <c r="AA814" s="21">
        <f t="shared" si="167"/>
        <v>0.13398970221251005</v>
      </c>
      <c r="AB814">
        <f t="shared" si="179"/>
        <v>2.5079550390796722E-5</v>
      </c>
    </row>
    <row r="815" spans="7:28" x14ac:dyDescent="0.2">
      <c r="G815" s="21"/>
      <c r="H815" s="21">
        <v>700</v>
      </c>
      <c r="I815">
        <f t="shared" si="175"/>
        <v>1.690614035251236E-2</v>
      </c>
      <c r="J815">
        <f t="shared" si="178"/>
        <v>0.61786128441964339</v>
      </c>
      <c r="K815">
        <f t="shared" si="168"/>
        <v>25.074423124189323</v>
      </c>
      <c r="L815">
        <f t="shared" si="169"/>
        <v>30.436956995624481</v>
      </c>
      <c r="M815">
        <f t="shared" si="176"/>
        <v>0.4814913055869991</v>
      </c>
      <c r="N815" s="21">
        <f t="shared" si="177"/>
        <v>5.3716603682521305E-2</v>
      </c>
      <c r="O815" s="21">
        <f t="shared" si="172"/>
        <v>16.330350842565021</v>
      </c>
      <c r="P815">
        <f t="shared" si="173"/>
        <v>0.58168072662887804</v>
      </c>
      <c r="Q815">
        <f t="shared" si="170"/>
        <v>0.61786128441964339</v>
      </c>
      <c r="R815">
        <f t="shared" si="171"/>
        <v>1.7248306277039875</v>
      </c>
      <c r="T815" s="21">
        <f t="shared" si="174"/>
        <v>9.0780481759406007E-4</v>
      </c>
      <c r="W815">
        <v>700</v>
      </c>
      <c r="X815">
        <v>16.18919</v>
      </c>
      <c r="Y815">
        <v>1.5</v>
      </c>
      <c r="Z815">
        <f t="shared" si="166"/>
        <v>1.5</v>
      </c>
      <c r="AA815" s="21">
        <f t="shared" si="167"/>
        <v>0.14116084256502148</v>
      </c>
      <c r="AB815">
        <f t="shared" si="179"/>
        <v>5.3088211746192436E-6</v>
      </c>
    </row>
    <row r="816" spans="7:28" x14ac:dyDescent="0.2">
      <c r="G816" s="21"/>
      <c r="H816" s="21">
        <v>701</v>
      </c>
      <c r="I816">
        <f t="shared" si="175"/>
        <v>1.6906486834699096E-2</v>
      </c>
      <c r="J816">
        <f t="shared" si="178"/>
        <v>0.61730021569631743</v>
      </c>
      <c r="K816">
        <f t="shared" si="168"/>
        <v>25.062286036923339</v>
      </c>
      <c r="L816">
        <f t="shared" si="169"/>
        <v>30.449875198066675</v>
      </c>
      <c r="M816">
        <f t="shared" si="176"/>
        <v>0.48239980016339856</v>
      </c>
      <c r="N816" s="21">
        <f t="shared" si="177"/>
        <v>5.3756292003283308E-2</v>
      </c>
      <c r="O816" s="21">
        <f t="shared" si="172"/>
        <v>16.347257329399721</v>
      </c>
      <c r="P816">
        <f t="shared" si="173"/>
        <v>0.58253476954409888</v>
      </c>
      <c r="Q816">
        <f t="shared" si="170"/>
        <v>0.61730021569631743</v>
      </c>
      <c r="R816">
        <f t="shared" si="171"/>
        <v>1.7107619668583649</v>
      </c>
      <c r="T816" s="21">
        <f t="shared" si="174"/>
        <v>9.0849457639946563E-4</v>
      </c>
      <c r="W816">
        <v>701</v>
      </c>
      <c r="X816">
        <v>16.218394</v>
      </c>
      <c r="Y816">
        <v>1.5</v>
      </c>
      <c r="Z816">
        <f t="shared" si="166"/>
        <v>1.5</v>
      </c>
      <c r="AA816" s="21">
        <f t="shared" si="167"/>
        <v>0.12886332939972078</v>
      </c>
      <c r="AB816">
        <f t="shared" si="179"/>
        <v>1.6690602304474194E-8</v>
      </c>
    </row>
    <row r="817" spans="7:28" x14ac:dyDescent="0.2">
      <c r="G817" s="21"/>
      <c r="H817" s="21">
        <v>702</v>
      </c>
      <c r="I817">
        <f t="shared" si="175"/>
        <v>1.6906913992498634E-2</v>
      </c>
      <c r="J817">
        <f t="shared" si="178"/>
        <v>0.61673922857602914</v>
      </c>
      <c r="K817">
        <f t="shared" si="168"/>
        <v>25.050191190039403</v>
      </c>
      <c r="L817">
        <f t="shared" si="169"/>
        <v>30.462864241517089</v>
      </c>
      <c r="M817">
        <f t="shared" si="176"/>
        <v>0.48330898853907944</v>
      </c>
      <c r="N817" s="21">
        <f t="shared" si="177"/>
        <v>5.3795961211524419E-2</v>
      </c>
      <c r="O817" s="21">
        <f t="shared" si="172"/>
        <v>16.364164243392221</v>
      </c>
      <c r="P817">
        <f t="shared" si="173"/>
        <v>0.58338868824548762</v>
      </c>
      <c r="Q817">
        <f t="shared" si="170"/>
        <v>0.61673922857602914</v>
      </c>
      <c r="R817">
        <f t="shared" si="171"/>
        <v>1.696922949352031</v>
      </c>
      <c r="T817" s="21">
        <f t="shared" si="174"/>
        <v>9.0918837568088051E-4</v>
      </c>
      <c r="W817">
        <v>702</v>
      </c>
      <c r="X817">
        <v>16.224883999999999</v>
      </c>
      <c r="Y817">
        <v>1.5</v>
      </c>
      <c r="Z817">
        <f t="shared" si="166"/>
        <v>1.5</v>
      </c>
      <c r="AA817" s="21">
        <f t="shared" si="167"/>
        <v>0.13928024339222134</v>
      </c>
      <c r="AB817">
        <f t="shared" si="179"/>
        <v>2.010018453199284E-8</v>
      </c>
    </row>
    <row r="818" spans="7:28" x14ac:dyDescent="0.2">
      <c r="G818" s="21"/>
      <c r="H818" s="21">
        <v>703</v>
      </c>
      <c r="I818">
        <f t="shared" si="175"/>
        <v>1.6907421681857559E-2</v>
      </c>
      <c r="J818">
        <f t="shared" si="178"/>
        <v>0.61617832126905137</v>
      </c>
      <c r="K818">
        <f t="shared" si="168"/>
        <v>25.038138397709613</v>
      </c>
      <c r="L818">
        <f t="shared" si="169"/>
        <v>30.47592417663558</v>
      </c>
      <c r="M818">
        <f t="shared" si="176"/>
        <v>0.48421887476098591</v>
      </c>
      <c r="N818" s="21">
        <f t="shared" si="177"/>
        <v>5.3835611581534548E-2</v>
      </c>
      <c r="O818" s="21">
        <f t="shared" si="172"/>
        <v>16.381071665074078</v>
      </c>
      <c r="P818">
        <f t="shared" si="173"/>
        <v>0.58424248545731627</v>
      </c>
      <c r="Q818">
        <f t="shared" si="170"/>
        <v>0.61617832126905137</v>
      </c>
      <c r="R818">
        <f t="shared" si="171"/>
        <v>1.6833079553215062</v>
      </c>
      <c r="T818" s="21">
        <f t="shared" si="174"/>
        <v>9.0988622190646407E-4</v>
      </c>
      <c r="W818">
        <v>703</v>
      </c>
      <c r="X818">
        <v>16.237863999999998</v>
      </c>
      <c r="Y818">
        <v>1.5</v>
      </c>
      <c r="Z818">
        <f t="shared" si="166"/>
        <v>1.5</v>
      </c>
      <c r="AA818" s="21">
        <f t="shared" si="167"/>
        <v>0.14320766507407967</v>
      </c>
      <c r="AB818">
        <f t="shared" si="179"/>
        <v>2.1909244895971208E-6</v>
      </c>
    </row>
    <row r="819" spans="7:28" x14ac:dyDescent="0.2">
      <c r="G819" s="21"/>
      <c r="H819" s="21">
        <v>704</v>
      </c>
      <c r="I819">
        <f t="shared" si="175"/>
        <v>1.6908009761750976E-2</v>
      </c>
      <c r="J819">
        <f t="shared" si="178"/>
        <v>0.61561749198986693</v>
      </c>
      <c r="K819">
        <f t="shared" si="168"/>
        <v>25.026127475534</v>
      </c>
      <c r="L819">
        <f t="shared" si="169"/>
        <v>30.489055055894106</v>
      </c>
      <c r="M819">
        <f t="shared" si="176"/>
        <v>0.48512946288265296</v>
      </c>
      <c r="N819" s="21">
        <f t="shared" si="177"/>
        <v>5.3875243387041999E-2</v>
      </c>
      <c r="O819" s="21">
        <f t="shared" si="172"/>
        <v>16.397979674835828</v>
      </c>
      <c r="P819">
        <f t="shared" si="173"/>
        <v>0.58509616389744856</v>
      </c>
      <c r="Q819">
        <f t="shared" si="170"/>
        <v>0.61561749198986693</v>
      </c>
      <c r="R819">
        <f t="shared" si="171"/>
        <v>1.6699115468579135</v>
      </c>
      <c r="T819" s="21">
        <f t="shared" si="174"/>
        <v>9.1058812166705527E-4</v>
      </c>
      <c r="W819">
        <v>704</v>
      </c>
      <c r="X819">
        <v>16.258955999999998</v>
      </c>
      <c r="Y819">
        <v>1.5</v>
      </c>
      <c r="Z819">
        <f t="shared" si="166"/>
        <v>1.5</v>
      </c>
      <c r="AA819" s="21">
        <f t="shared" si="167"/>
        <v>0.13902367483582978</v>
      </c>
      <c r="AB819">
        <f t="shared" si="179"/>
        <v>1.7080380982616009E-7</v>
      </c>
    </row>
    <row r="820" spans="7:28" x14ac:dyDescent="0.2">
      <c r="G820" s="21"/>
      <c r="H820" s="21">
        <v>705</v>
      </c>
      <c r="I820">
        <f t="shared" si="175"/>
        <v>1.6908678094163999E-2</v>
      </c>
      <c r="J820">
        <f t="shared" si="178"/>
        <v>0.61505673895710711</v>
      </c>
      <c r="K820">
        <f t="shared" si="168"/>
        <v>25.014158240527848</v>
      </c>
      <c r="L820">
        <f t="shared" si="169"/>
        <v>30.502256933574085</v>
      </c>
      <c r="M820">
        <f t="shared" si="176"/>
        <v>0.48604075696432897</v>
      </c>
      <c r="N820" s="21">
        <f t="shared" si="177"/>
        <v>5.3914856901225328E-2</v>
      </c>
      <c r="O820" s="21">
        <f t="shared" si="172"/>
        <v>16.414888352929992</v>
      </c>
      <c r="P820">
        <f t="shared" si="173"/>
        <v>0.58594972627743325</v>
      </c>
      <c r="Q820">
        <f t="shared" si="170"/>
        <v>0.61505673895710711</v>
      </c>
      <c r="R820">
        <f t="shared" si="171"/>
        <v>1.656728460701278</v>
      </c>
      <c r="T820" s="21">
        <f t="shared" si="174"/>
        <v>9.1129408167600623E-4</v>
      </c>
      <c r="W820">
        <v>705</v>
      </c>
      <c r="X820">
        <v>16.280048000000001</v>
      </c>
      <c r="Y820">
        <v>1.5</v>
      </c>
      <c r="Z820">
        <f t="shared" si="166"/>
        <v>1.5</v>
      </c>
      <c r="AA820" s="21">
        <f t="shared" si="167"/>
        <v>0.13484035292999152</v>
      </c>
      <c r="AB820">
        <f t="shared" si="179"/>
        <v>2.0590065625548743E-8</v>
      </c>
    </row>
    <row r="821" spans="7:28" x14ac:dyDescent="0.2">
      <c r="G821" s="21"/>
      <c r="H821" s="21">
        <v>706</v>
      </c>
      <c r="I821">
        <f t="shared" si="175"/>
        <v>1.6909426544073621E-2</v>
      </c>
      <c r="J821">
        <f t="shared" si="178"/>
        <v>0.61449606039349236</v>
      </c>
      <c r="K821">
        <f t="shared" si="168"/>
        <v>25.002230511109158</v>
      </c>
      <c r="L821">
        <f t="shared" si="169"/>
        <v>30.515529865763892</v>
      </c>
      <c r="M821">
        <f t="shared" si="176"/>
        <v>0.48695276107309599</v>
      </c>
      <c r="N821" s="21">
        <f t="shared" si="177"/>
        <v>5.395445239672509E-2</v>
      </c>
      <c r="O821" s="21">
        <f t="shared" si="172"/>
        <v>16.431797779474067</v>
      </c>
      <c r="P821">
        <f t="shared" si="173"/>
        <v>0.58680317530259518</v>
      </c>
      <c r="Q821">
        <f t="shared" si="170"/>
        <v>0.61449606039349236</v>
      </c>
      <c r="R821">
        <f t="shared" si="171"/>
        <v>1.6437536012840515</v>
      </c>
      <c r="T821" s="21">
        <f t="shared" si="174"/>
        <v>9.1200410876701721E-4</v>
      </c>
      <c r="W821">
        <v>706</v>
      </c>
      <c r="X821">
        <v>16.299517999999999</v>
      </c>
      <c r="Y821">
        <v>1.5</v>
      </c>
      <c r="Z821">
        <f t="shared" si="166"/>
        <v>1.5</v>
      </c>
      <c r="AA821" s="21">
        <f t="shared" si="167"/>
        <v>0.13227977947406799</v>
      </c>
      <c r="AB821">
        <f t="shared" si="179"/>
        <v>8.0101415279534831E-6</v>
      </c>
    </row>
    <row r="822" spans="7:28" x14ac:dyDescent="0.2">
      <c r="G822" s="21"/>
      <c r="H822" s="21">
        <v>707</v>
      </c>
      <c r="I822">
        <f t="shared" si="175"/>
        <v>1.6910254979431161E-2</v>
      </c>
      <c r="J822">
        <f t="shared" si="178"/>
        <v>0.61393545452577047</v>
      </c>
      <c r="K822">
        <f t="shared" si="168"/>
        <v>24.990344107086237</v>
      </c>
      <c r="L822">
        <f t="shared" si="169"/>
        <v>30.528873910356541</v>
      </c>
      <c r="M822">
        <f t="shared" si="176"/>
        <v>0.48786547928299417</v>
      </c>
      <c r="N822" s="21">
        <f t="shared" si="177"/>
        <v>5.3994030145655826E-2</v>
      </c>
      <c r="O822" s="21">
        <f t="shared" si="172"/>
        <v>16.448708034453499</v>
      </c>
      <c r="P822">
        <f t="shared" si="173"/>
        <v>0.58765651367212834</v>
      </c>
      <c r="Q822">
        <f t="shared" si="170"/>
        <v>0.61393545452577047</v>
      </c>
      <c r="R822">
        <f t="shared" si="171"/>
        <v>1.6309820341044774</v>
      </c>
      <c r="T822" s="21">
        <f t="shared" si="174"/>
        <v>9.1271820989818897E-4</v>
      </c>
      <c r="W822">
        <v>707</v>
      </c>
      <c r="X822">
        <v>16.317364999999999</v>
      </c>
      <c r="Y822">
        <v>1.5</v>
      </c>
      <c r="Z822">
        <f t="shared" si="166"/>
        <v>1.5</v>
      </c>
      <c r="AA822" s="21">
        <f t="shared" si="167"/>
        <v>0.13134303445350071</v>
      </c>
      <c r="AB822">
        <f t="shared" si="179"/>
        <v>1.5656620984511465E-7</v>
      </c>
    </row>
    <row r="823" spans="7:28" x14ac:dyDescent="0.2">
      <c r="G823" s="21"/>
      <c r="H823" s="21">
        <v>708</v>
      </c>
      <c r="I823">
        <f t="shared" si="175"/>
        <v>1.6911163271144686E-2</v>
      </c>
      <c r="J823">
        <f t="shared" si="178"/>
        <v>0.61337491958465817</v>
      </c>
      <c r="K823">
        <f t="shared" si="168"/>
        <v>24.978498849645462</v>
      </c>
      <c r="L823">
        <f t="shared" si="169"/>
        <v>30.542289127047429</v>
      </c>
      <c r="M823">
        <f t="shared" si="176"/>
        <v>0.48877891567514209</v>
      </c>
      <c r="N823" s="21">
        <f t="shared" si="177"/>
        <v>5.4033590419617569E-2</v>
      </c>
      <c r="O823" s="21">
        <f t="shared" si="172"/>
        <v>16.465619197724646</v>
      </c>
      <c r="P823">
        <f t="shared" si="173"/>
        <v>0.58850974407918588</v>
      </c>
      <c r="Q823">
        <f t="shared" si="170"/>
        <v>0.61337491958465817</v>
      </c>
      <c r="R823">
        <f t="shared" si="171"/>
        <v>1.6184089794117664</v>
      </c>
      <c r="T823" s="21">
        <f t="shared" si="174"/>
        <v>9.1343639214791494E-4</v>
      </c>
      <c r="W823">
        <v>708</v>
      </c>
      <c r="X823">
        <v>16.325478</v>
      </c>
      <c r="Y823">
        <v>1.5</v>
      </c>
      <c r="Z823">
        <f t="shared" si="166"/>
        <v>1.5</v>
      </c>
      <c r="AA823" s="21">
        <f t="shared" si="167"/>
        <v>0.14014119772464539</v>
      </c>
      <c r="AB823">
        <f t="shared" si="179"/>
        <v>1.5434705978911438E-8</v>
      </c>
    </row>
    <row r="824" spans="7:28" x14ac:dyDescent="0.2">
      <c r="G824" s="21"/>
      <c r="H824" s="21">
        <v>709</v>
      </c>
      <c r="I824">
        <f t="shared" si="175"/>
        <v>1.6912151293062044E-2</v>
      </c>
      <c r="J824">
        <f t="shared" si="178"/>
        <v>0.61281445380478072</v>
      </c>
      <c r="K824">
        <f t="shared" si="168"/>
        <v>24.96669456133916</v>
      </c>
      <c r="L824">
        <f t="shared" si="169"/>
        <v>30.555775577332334</v>
      </c>
      <c r="M824">
        <f t="shared" si="176"/>
        <v>0.48969307433786041</v>
      </c>
      <c r="N824" s="21">
        <f t="shared" si="177"/>
        <v>5.4073133489707631E-2</v>
      </c>
      <c r="O824" s="21">
        <f t="shared" si="172"/>
        <v>16.482531349017709</v>
      </c>
      <c r="P824">
        <f t="shared" si="173"/>
        <v>0.58936286921097114</v>
      </c>
      <c r="Q824">
        <f t="shared" si="170"/>
        <v>0.61281445380478072</v>
      </c>
      <c r="R824">
        <f t="shared" si="171"/>
        <v>1.6060298061860401</v>
      </c>
      <c r="T824" s="21">
        <f t="shared" si="174"/>
        <v>9.1415866271832291E-4</v>
      </c>
      <c r="W824">
        <v>709</v>
      </c>
      <c r="X824">
        <v>16.356304999999999</v>
      </c>
      <c r="Y824">
        <v>1.5</v>
      </c>
      <c r="Z824">
        <f t="shared" si="166"/>
        <v>1.5</v>
      </c>
      <c r="AA824" s="21">
        <f t="shared" si="167"/>
        <v>0.12622634901770979</v>
      </c>
      <c r="AB824">
        <f t="shared" si="179"/>
        <v>4.4095199350022946E-7</v>
      </c>
    </row>
    <row r="825" spans="7:28" x14ac:dyDescent="0.2">
      <c r="G825" s="21"/>
      <c r="H825" s="21">
        <v>710</v>
      </c>
      <c r="I825">
        <f t="shared" si="175"/>
        <v>1.6913218921953993E-2</v>
      </c>
      <c r="J825">
        <f t="shared" si="178"/>
        <v>0.61225405542461331</v>
      </c>
      <c r="K825">
        <f t="shared" si="168"/>
        <v>24.954931066073662</v>
      </c>
      <c r="L825">
        <f t="shared" si="169"/>
        <v>30.569333324505461</v>
      </c>
      <c r="M825">
        <f t="shared" si="176"/>
        <v>0.49060795936679386</v>
      </c>
      <c r="N825" s="21">
        <f t="shared" si="177"/>
        <v>5.4112659626532125E-2</v>
      </c>
      <c r="O825" s="21">
        <f t="shared" si="172"/>
        <v>16.499444567939662</v>
      </c>
      <c r="P825">
        <f t="shared" si="173"/>
        <v>0.59021589174882727</v>
      </c>
      <c r="Q825">
        <f t="shared" si="170"/>
        <v>0.61225405542461331</v>
      </c>
      <c r="R825">
        <f t="shared" si="171"/>
        <v>1.5938400263971484</v>
      </c>
      <c r="T825" s="21">
        <f t="shared" si="174"/>
        <v>9.1488502893344315E-4</v>
      </c>
      <c r="W825">
        <v>710</v>
      </c>
      <c r="X825">
        <v>16.362794999999998</v>
      </c>
      <c r="Y825">
        <v>1.5</v>
      </c>
      <c r="Z825">
        <f t="shared" si="166"/>
        <v>1.5</v>
      </c>
      <c r="AA825" s="21">
        <f t="shared" si="167"/>
        <v>0.13664956793966354</v>
      </c>
      <c r="AB825">
        <f t="shared" si="179"/>
        <v>2.1972642201749017E-8</v>
      </c>
    </row>
    <row r="826" spans="7:28" x14ac:dyDescent="0.2">
      <c r="G826" s="21"/>
      <c r="H826" s="21">
        <v>711</v>
      </c>
      <c r="I826">
        <f t="shared" si="175"/>
        <v>1.6914366037497883E-2</v>
      </c>
      <c r="J826">
        <f t="shared" si="178"/>
        <v>0.61169372268642208</v>
      </c>
      <c r="K826">
        <f t="shared" si="168"/>
        <v>24.943208189097462</v>
      </c>
      <c r="L826">
        <f t="shared" si="169"/>
        <v>30.58296243365773</v>
      </c>
      <c r="M826">
        <f t="shared" si="176"/>
        <v>0.49152357486503406</v>
      </c>
      <c r="N826" s="21">
        <f t="shared" si="177"/>
        <v>5.415216910021764E-2</v>
      </c>
      <c r="O826" s="21">
        <f t="shared" si="172"/>
        <v>16.516358933977159</v>
      </c>
      <c r="P826">
        <f t="shared" si="173"/>
        <v>0.59106881436832692</v>
      </c>
      <c r="Q826">
        <f t="shared" si="170"/>
        <v>0.61169372268642208</v>
      </c>
      <c r="R826">
        <f t="shared" si="171"/>
        <v>1.5818352895273862</v>
      </c>
      <c r="T826" s="21">
        <f t="shared" si="174"/>
        <v>9.156154982402076E-4</v>
      </c>
      <c r="W826">
        <v>711</v>
      </c>
      <c r="X826">
        <v>16.382263999999999</v>
      </c>
      <c r="Y826">
        <v>1.5</v>
      </c>
      <c r="Z826">
        <f t="shared" si="166"/>
        <v>1.5</v>
      </c>
      <c r="AA826" s="21">
        <f t="shared" si="167"/>
        <v>0.13409493397715977</v>
      </c>
      <c r="AB826">
        <f t="shared" si="179"/>
        <v>4.3791081684589912E-7</v>
      </c>
    </row>
    <row r="827" spans="7:28" x14ac:dyDescent="0.2">
      <c r="G827" s="21"/>
      <c r="H827" s="21">
        <v>712</v>
      </c>
      <c r="I827">
        <f t="shared" si="175"/>
        <v>1.6915592522261384E-2</v>
      </c>
      <c r="J827">
        <f t="shared" si="178"/>
        <v>0.61113345383620621</v>
      </c>
      <c r="K827">
        <f t="shared" si="168"/>
        <v>24.931525756989522</v>
      </c>
      <c r="L827">
        <f t="shared" si="169"/>
        <v>30.596662971675066</v>
      </c>
      <c r="M827">
        <f t="shared" si="176"/>
        <v>0.49243992494324185</v>
      </c>
      <c r="N827" s="21">
        <f t="shared" si="177"/>
        <v>5.4191662180422574E-2</v>
      </c>
      <c r="O827" s="21">
        <f t="shared" si="172"/>
        <v>16.533274526499419</v>
      </c>
      <c r="P827">
        <f t="shared" si="173"/>
        <v>0.59192163973936041</v>
      </c>
      <c r="Q827">
        <f t="shared" si="170"/>
        <v>0.61113345383620621</v>
      </c>
      <c r="R827">
        <f t="shared" si="171"/>
        <v>1.5700113773440822</v>
      </c>
      <c r="T827" s="21">
        <f t="shared" si="174"/>
        <v>9.163500782077838E-4</v>
      </c>
      <c r="W827">
        <v>712</v>
      </c>
      <c r="X827">
        <v>16.404979000000001</v>
      </c>
      <c r="Y827">
        <v>1.5</v>
      </c>
      <c r="Z827">
        <f t="shared" si="166"/>
        <v>1.5</v>
      </c>
      <c r="AA827" s="21">
        <f t="shared" si="167"/>
        <v>0.12829552649941789</v>
      </c>
      <c r="AB827">
        <f t="shared" si="179"/>
        <v>4.1766456189199608E-6</v>
      </c>
    </row>
    <row r="828" spans="7:28" x14ac:dyDescent="0.2">
      <c r="G828" s="21"/>
      <c r="H828" s="21">
        <v>713</v>
      </c>
      <c r="I828">
        <f t="shared" si="175"/>
        <v>1.6916898261686738E-2</v>
      </c>
      <c r="J828">
        <f t="shared" si="178"/>
        <v>0.61057324712363958</v>
      </c>
      <c r="K828">
        <f t="shared" si="168"/>
        <v>24.919883597647747</v>
      </c>
      <c r="L828">
        <f t="shared" si="169"/>
        <v>30.610435007236973</v>
      </c>
      <c r="M828">
        <f t="shared" si="176"/>
        <v>0.49335701371977075</v>
      </c>
      <c r="N828" s="21">
        <f t="shared" si="177"/>
        <v>5.4231139136348673E-2</v>
      </c>
      <c r="O828" s="21">
        <f t="shared" si="172"/>
        <v>16.550191424761106</v>
      </c>
      <c r="P828">
        <f t="shared" si="173"/>
        <v>0.59277437052622461</v>
      </c>
      <c r="Q828">
        <f t="shared" si="170"/>
        <v>0.61057324712363958</v>
      </c>
      <c r="R828">
        <f t="shared" si="171"/>
        <v>1.558364198908835</v>
      </c>
      <c r="T828" s="21">
        <f t="shared" si="174"/>
        <v>9.1708877652890708E-4</v>
      </c>
      <c r="W828">
        <v>713</v>
      </c>
      <c r="X828">
        <v>16.417959</v>
      </c>
      <c r="Y828">
        <v>1.5</v>
      </c>
      <c r="Z828">
        <f t="shared" si="166"/>
        <v>1.5</v>
      </c>
      <c r="AA828" s="21">
        <f t="shared" si="167"/>
        <v>0.13223242476110642</v>
      </c>
      <c r="AB828">
        <f t="shared" si="179"/>
        <v>3.0303980260448903E-6</v>
      </c>
    </row>
    <row r="829" spans="7:28" x14ac:dyDescent="0.2">
      <c r="G829" s="21"/>
      <c r="H829" s="21">
        <v>714</v>
      </c>
      <c r="I829">
        <f t="shared" si="175"/>
        <v>1.6918283144075275E-2</v>
      </c>
      <c r="J829">
        <f t="shared" si="178"/>
        <v>0.61001310080201376</v>
      </c>
      <c r="K829">
        <f t="shared" si="168"/>
        <v>24.908281540277542</v>
      </c>
      <c r="L829">
        <f t="shared" si="169"/>
        <v>30.624278610815185</v>
      </c>
      <c r="M829">
        <f t="shared" si="176"/>
        <v>0.49427484532078891</v>
      </c>
      <c r="N829" s="21">
        <f t="shared" si="177"/>
        <v>5.4270600236752363E-2</v>
      </c>
      <c r="O829" s="21">
        <f t="shared" si="172"/>
        <v>16.567109707905182</v>
      </c>
      <c r="P829">
        <f t="shared" si="173"/>
        <v>0.59362700938770974</v>
      </c>
      <c r="Q829">
        <f t="shared" si="170"/>
        <v>0.61001310080201376</v>
      </c>
      <c r="R829">
        <f t="shared" si="171"/>
        <v>1.5468897858110287</v>
      </c>
      <c r="T829" s="21">
        <f t="shared" si="174"/>
        <v>9.1783160101815975E-4</v>
      </c>
      <c r="W829">
        <v>714</v>
      </c>
      <c r="X829">
        <v>16.430938999999999</v>
      </c>
      <c r="Y829">
        <v>1.5</v>
      </c>
      <c r="Z829">
        <f t="shared" si="166"/>
        <v>1.5</v>
      </c>
      <c r="AA829" s="21">
        <f t="shared" si="167"/>
        <v>0.13617070790518326</v>
      </c>
      <c r="AB829">
        <f t="shared" si="179"/>
        <v>8.6157922846018196E-7</v>
      </c>
    </row>
    <row r="830" spans="7:28" x14ac:dyDescent="0.2">
      <c r="G830" s="21"/>
      <c r="H830" s="21">
        <v>715</v>
      </c>
      <c r="I830">
        <f t="shared" si="175"/>
        <v>1.6919747060572077E-2</v>
      </c>
      <c r="J830">
        <f t="shared" si="178"/>
        <v>0.60945301312818012</v>
      </c>
      <c r="K830">
        <f t="shared" si="168"/>
        <v>24.896719415380538</v>
      </c>
      <c r="L830">
        <f t="shared" si="169"/>
        <v>30.638193854672426</v>
      </c>
      <c r="M830">
        <f t="shared" si="176"/>
        <v>0.49519342388040372</v>
      </c>
      <c r="N830" s="21">
        <f t="shared" si="177"/>
        <v>5.4310045749956119E-2</v>
      </c>
      <c r="O830" s="21">
        <f t="shared" si="172"/>
        <v>16.584029454965755</v>
      </c>
      <c r="P830">
        <f t="shared" si="173"/>
        <v>0.59447955897718707</v>
      </c>
      <c r="Q830">
        <f t="shared" si="170"/>
        <v>0.60945301312818012</v>
      </c>
      <c r="R830">
        <f t="shared" si="171"/>
        <v>1.5355842876139121</v>
      </c>
      <c r="T830" s="21">
        <f t="shared" si="174"/>
        <v>9.1857855961480217E-4</v>
      </c>
      <c r="W830">
        <v>715</v>
      </c>
      <c r="X830">
        <v>16.445540999999999</v>
      </c>
      <c r="Y830">
        <v>1.5</v>
      </c>
      <c r="Z830">
        <f t="shared" ref="Z830:Z893" si="180">Y830</f>
        <v>1.5</v>
      </c>
      <c r="AA830" s="21">
        <f t="shared" ref="AA830:AA893" si="181">IF(X830&gt;$B$8+$B$9,"",ABS(X830-O830))</f>
        <v>0.13848845496575635</v>
      </c>
      <c r="AB830">
        <f t="shared" si="179"/>
        <v>1.5292380577573919E-6</v>
      </c>
    </row>
    <row r="831" spans="7:28" x14ac:dyDescent="0.2">
      <c r="G831" s="21"/>
      <c r="H831" s="21">
        <v>716</v>
      </c>
      <c r="I831">
        <f t="shared" si="175"/>
        <v>1.6921289905151168E-2</v>
      </c>
      <c r="J831">
        <f t="shared" si="178"/>
        <v>0.60889298236249323</v>
      </c>
      <c r="K831">
        <f t="shared" si="168"/>
        <v>24.885197054743429</v>
      </c>
      <c r="L831">
        <f t="shared" si="169"/>
        <v>30.652180812861403</v>
      </c>
      <c r="M831">
        <f t="shared" si="176"/>
        <v>0.49611275354078421</v>
      </c>
      <c r="N831" s="21">
        <f t="shared" si="177"/>
        <v>5.4349475943859769E-2</v>
      </c>
      <c r="O831" s="21">
        <f t="shared" si="172"/>
        <v>16.600950744870907</v>
      </c>
      <c r="P831">
        <f t="shared" si="173"/>
        <v>0.59533202194269563</v>
      </c>
      <c r="Q831">
        <f t="shared" si="170"/>
        <v>0.60889298236249323</v>
      </c>
      <c r="R831">
        <f t="shared" si="171"/>
        <v>1.524443967502298</v>
      </c>
      <c r="T831" s="21">
        <f t="shared" si="174"/>
        <v>9.1932966038049679E-4</v>
      </c>
      <c r="W831">
        <v>716</v>
      </c>
      <c r="X831">
        <v>16.474746</v>
      </c>
      <c r="Y831">
        <v>1.5</v>
      </c>
      <c r="Z831">
        <f t="shared" si="180"/>
        <v>1.5</v>
      </c>
      <c r="AA831" s="21">
        <f t="shared" si="181"/>
        <v>0.1262047448709076</v>
      </c>
      <c r="AB831">
        <f t="shared" si="179"/>
        <v>1.4291267466271638E-6</v>
      </c>
    </row>
    <row r="832" spans="7:28" x14ac:dyDescent="0.2">
      <c r="G832" s="21"/>
      <c r="H832" s="21">
        <v>717</v>
      </c>
      <c r="I832">
        <f t="shared" si="175"/>
        <v>1.6922911574600869E-2</v>
      </c>
      <c r="J832">
        <f t="shared" si="178"/>
        <v>0.60833300676875468</v>
      </c>
      <c r="K832">
        <f t="shared" si="168"/>
        <v>24.87371429142696</v>
      </c>
      <c r="L832">
        <f t="shared" si="169"/>
        <v>30.666239561223815</v>
      </c>
      <c r="M832">
        <f t="shared" si="176"/>
        <v>0.49703283845228441</v>
      </c>
      <c r="N832" s="21">
        <f t="shared" si="177"/>
        <v>5.4388891085951623E-2</v>
      </c>
      <c r="O832" s="21">
        <f t="shared" si="172"/>
        <v>16.617873656445507</v>
      </c>
      <c r="P832">
        <f t="shared" si="173"/>
        <v>0.59618440092702751</v>
      </c>
      <c r="Q832">
        <f t="shared" si="170"/>
        <v>0.60833300676875468</v>
      </c>
      <c r="R832">
        <f t="shared" si="171"/>
        <v>1.513465198121541</v>
      </c>
      <c r="T832" s="21">
        <f t="shared" si="174"/>
        <v>9.2008491150019633E-4</v>
      </c>
      <c r="W832">
        <v>717</v>
      </c>
      <c r="X832">
        <v>16.489348</v>
      </c>
      <c r="Y832">
        <v>1.5</v>
      </c>
      <c r="Z832">
        <f t="shared" si="180"/>
        <v>1.5</v>
      </c>
      <c r="AA832" s="21">
        <f t="shared" si="181"/>
        <v>0.12852565644550751</v>
      </c>
      <c r="AB832">
        <f t="shared" si="179"/>
        <v>1.4251584240599228E-6</v>
      </c>
    </row>
    <row r="833" spans="7:28" x14ac:dyDescent="0.2">
      <c r="G833" s="21"/>
      <c r="H833" s="21">
        <v>718</v>
      </c>
      <c r="I833">
        <f t="shared" si="175"/>
        <v>1.6924611968509414E-2</v>
      </c>
      <c r="J833">
        <f t="shared" si="178"/>
        <v>0.60777308461415647</v>
      </c>
      <c r="K833">
        <f t="shared" si="168"/>
        <v>24.862270959755023</v>
      </c>
      <c r="L833">
        <f t="shared" si="169"/>
        <v>30.680370177389623</v>
      </c>
      <c r="M833">
        <f t="shared" si="176"/>
        <v>0.49795368277356755</v>
      </c>
      <c r="N833" s="21">
        <f t="shared" si="177"/>
        <v>5.4428291443319711E-2</v>
      </c>
      <c r="O833" s="21">
        <f t="shared" si="172"/>
        <v>16.634798268414016</v>
      </c>
      <c r="P833">
        <f t="shared" si="173"/>
        <v>0.59703669856781394</v>
      </c>
      <c r="Q833">
        <f t="shared" si="170"/>
        <v>0.60777308461415647</v>
      </c>
      <c r="R833">
        <f t="shared" si="171"/>
        <v>1.502644457598034</v>
      </c>
      <c r="T833" s="21">
        <f t="shared" si="174"/>
        <v>9.2084432128314297E-4</v>
      </c>
      <c r="W833">
        <v>718</v>
      </c>
      <c r="X833">
        <v>16.499082999999999</v>
      </c>
      <c r="Y833">
        <v>1.5</v>
      </c>
      <c r="Z833">
        <f t="shared" si="180"/>
        <v>1.5</v>
      </c>
      <c r="AA833" s="21">
        <f t="shared" si="181"/>
        <v>0.13571526841401749</v>
      </c>
      <c r="AB833">
        <f t="shared" si="179"/>
        <v>5.1698348388265292E-6</v>
      </c>
    </row>
    <row r="834" spans="7:28" x14ac:dyDescent="0.2">
      <c r="G834" s="21"/>
      <c r="H834" s="21">
        <v>719</v>
      </c>
      <c r="I834">
        <f t="shared" si="175"/>
        <v>1.6926390989251031E-2</v>
      </c>
      <c r="J834">
        <f t="shared" si="178"/>
        <v>0.60721321416922502</v>
      </c>
      <c r="K834">
        <f t="shared" si="168"/>
        <v>24.850866895303863</v>
      </c>
      <c r="L834">
        <f t="shared" si="169"/>
        <v>30.694572740776366</v>
      </c>
      <c r="M834">
        <f t="shared" si="176"/>
        <v>0.49887529067173031</v>
      </c>
      <c r="N834" s="21">
        <f t="shared" si="177"/>
        <v>5.4467677282663045E-2</v>
      </c>
      <c r="O834" s="21">
        <f t="shared" si="172"/>
        <v>16.651724659403268</v>
      </c>
      <c r="P834">
        <f t="shared" si="173"/>
        <v>0.59788891749761064</v>
      </c>
      <c r="Q834">
        <f t="shared" si="170"/>
        <v>0.60721321416922502</v>
      </c>
      <c r="R834">
        <f t="shared" si="171"/>
        <v>1.4919783257320707</v>
      </c>
      <c r="T834" s="21">
        <f t="shared" si="174"/>
        <v>9.2160789816275734E-4</v>
      </c>
      <c r="W834">
        <v>719</v>
      </c>
      <c r="X834">
        <v>16.526664999999998</v>
      </c>
      <c r="Y834">
        <v>1.5</v>
      </c>
      <c r="Z834">
        <f t="shared" si="180"/>
        <v>1.5</v>
      </c>
      <c r="AA834" s="21">
        <f t="shared" si="181"/>
        <v>0.12505965940327002</v>
      </c>
      <c r="AB834">
        <f t="shared" si="179"/>
        <v>1.4357196881836623E-7</v>
      </c>
    </row>
    <row r="835" spans="7:28" x14ac:dyDescent="0.2">
      <c r="G835" s="21"/>
      <c r="H835" s="21">
        <v>720</v>
      </c>
      <c r="I835">
        <f t="shared" si="175"/>
        <v>1.6928248541972057E-2</v>
      </c>
      <c r="J835">
        <f t="shared" si="178"/>
        <v>0.60665339370776594</v>
      </c>
      <c r="K835">
        <f t="shared" ref="K835:K898" si="182">IF(O835&lt;$B$8+$B$9,0.5*(($B$8+$B$9)^2+O835^2)/O835-$B$9,$B$8)</f>
        <v>24.839501934891459</v>
      </c>
      <c r="L835">
        <f t="shared" ref="L835:L898" si="183">0.5*Z835*K835/J835/$B$7</f>
        <v>30.708847332588672</v>
      </c>
      <c r="M835">
        <f t="shared" si="176"/>
        <v>0.49979766632242617</v>
      </c>
      <c r="N835" s="21">
        <f t="shared" si="177"/>
        <v>5.4507048870302548E-2</v>
      </c>
      <c r="O835" s="21">
        <f t="shared" si="172"/>
        <v>16.668652907945241</v>
      </c>
      <c r="P835">
        <f t="shared" si="173"/>
        <v>0.59874106034398167</v>
      </c>
      <c r="Q835">
        <f t="shared" ref="Q835:Q898" si="184">1-B$15*P835</f>
        <v>0.60665339370776594</v>
      </c>
      <c r="R835">
        <f t="shared" ref="R835:R898" si="185">$E$15/(P835+$E$16)</f>
        <v>1.4814634803544369</v>
      </c>
      <c r="T835" s="21">
        <f t="shared" si="174"/>
        <v>9.2237565069586136E-4</v>
      </c>
      <c r="W835">
        <v>720</v>
      </c>
      <c r="X835">
        <v>16.539645</v>
      </c>
      <c r="Y835">
        <v>1.5</v>
      </c>
      <c r="Z835">
        <f t="shared" si="180"/>
        <v>1.5</v>
      </c>
      <c r="AA835" s="21">
        <f t="shared" si="181"/>
        <v>0.12900790794524042</v>
      </c>
      <c r="AB835">
        <f t="shared" si="179"/>
        <v>5.4148719086067159E-6</v>
      </c>
    </row>
    <row r="836" spans="7:28" x14ac:dyDescent="0.2">
      <c r="G836" s="21"/>
      <c r="H836" s="21">
        <v>721</v>
      </c>
      <c r="I836">
        <f t="shared" si="175"/>
        <v>1.6930184534577557E-2</v>
      </c>
      <c r="J836">
        <f t="shared" si="178"/>
        <v>0.60609362150680923</v>
      </c>
      <c r="K836">
        <f t="shared" si="182"/>
        <v>24.828175916566988</v>
      </c>
      <c r="L836">
        <f t="shared" si="183"/>
        <v>30.723194035817844</v>
      </c>
      <c r="M836">
        <f t="shared" si="176"/>
        <v>0.50072081390998946</v>
      </c>
      <c r="N836" s="21">
        <f t="shared" si="177"/>
        <v>5.4546406472192138E-2</v>
      </c>
      <c r="O836" s="21">
        <f t="shared" ref="O836:O899" si="186">O835+I836*(H836-H835)</f>
        <v>16.685583092479817</v>
      </c>
      <c r="P836">
        <f t="shared" ref="P836:P899" si="187">MIN(O836/(K836+$B$9),1)</f>
        <v>0.59959312972958334</v>
      </c>
      <c r="Q836">
        <f t="shared" si="184"/>
        <v>0.60609362150680923</v>
      </c>
      <c r="R836">
        <f t="shared" si="185"/>
        <v>1.4710966938385519</v>
      </c>
      <c r="T836" s="21">
        <f t="shared" ref="T836:T899" si="188">(M836-M835)/(H836-H835)</f>
        <v>9.2314758756328885E-4</v>
      </c>
      <c r="W836">
        <v>721</v>
      </c>
      <c r="X836">
        <v>16.560737</v>
      </c>
      <c r="Y836">
        <v>1.5</v>
      </c>
      <c r="Z836">
        <f t="shared" si="180"/>
        <v>1.5</v>
      </c>
      <c r="AA836" s="21">
        <f t="shared" si="181"/>
        <v>0.12484609247981737</v>
      </c>
      <c r="AB836">
        <f t="shared" si="179"/>
        <v>1.4074750818472398E-6</v>
      </c>
    </row>
    <row r="837" spans="7:28" x14ac:dyDescent="0.2">
      <c r="G837" s="21"/>
      <c r="H837" s="21">
        <v>722</v>
      </c>
      <c r="I837">
        <f t="shared" ref="I837:I900" si="189">IF(P836&lt;0.999,MAX(0,MIN(10000000,(L836/$E$8/M836^$E$10)^(1/$E$9)/N836)),0.1)</f>
        <v>1.6932198877718123E-2</v>
      </c>
      <c r="J837">
        <f t="shared" si="178"/>
        <v>0.60553389584655326</v>
      </c>
      <c r="K837">
        <f t="shared" si="182"/>
        <v>24.81688867960041</v>
      </c>
      <c r="L837">
        <f t="shared" si="183"/>
        <v>30.737612935241685</v>
      </c>
      <c r="M837">
        <f t="shared" ref="M837:M900" si="190">-LN(J837)</f>
        <v>0.50164473762756134</v>
      </c>
      <c r="N837" s="21">
        <f t="shared" ref="N837:N900" si="191">-$B$15*(O837-2*(K837+$B$9))/(K837+$B$9)^2/J837</f>
        <v>5.4585750353929777E-2</v>
      </c>
      <c r="O837" s="21">
        <f t="shared" si="186"/>
        <v>16.702515291357535</v>
      </c>
      <c r="P837">
        <f t="shared" si="187"/>
        <v>0.60044512827224883</v>
      </c>
      <c r="Q837">
        <f t="shared" si="184"/>
        <v>0.60553389584655326</v>
      </c>
      <c r="R837">
        <f t="shared" si="185"/>
        <v>1.4608748297604621</v>
      </c>
      <c r="T837" s="21">
        <f t="shared" si="188"/>
        <v>9.2392371757188396E-4</v>
      </c>
      <c r="W837">
        <v>722</v>
      </c>
      <c r="X837">
        <v>16.578583999999999</v>
      </c>
      <c r="Y837">
        <v>1.5</v>
      </c>
      <c r="Z837">
        <f t="shared" si="180"/>
        <v>1.5</v>
      </c>
      <c r="AA837" s="21">
        <f t="shared" si="181"/>
        <v>0.12393129135753611</v>
      </c>
      <c r="AB837">
        <f t="shared" si="179"/>
        <v>3.2053512537757796E-6</v>
      </c>
    </row>
    <row r="838" spans="7:28" x14ac:dyDescent="0.2">
      <c r="G838" s="21"/>
      <c r="H838" s="21">
        <v>723</v>
      </c>
      <c r="I838">
        <f t="shared" si="189"/>
        <v>1.6934291484776931E-2</v>
      </c>
      <c r="J838">
        <f t="shared" si="178"/>
        <v>0.60497421501031101</v>
      </c>
      <c r="K838">
        <f t="shared" si="182"/>
        <v>24.805640064472183</v>
      </c>
      <c r="L838">
        <f t="shared" si="183"/>
        <v>30.752104117424327</v>
      </c>
      <c r="M838">
        <f t="shared" si="190"/>
        <v>0.50256944167721362</v>
      </c>
      <c r="N838" s="21">
        <f t="shared" si="191"/>
        <v>5.4625080780768512E-2</v>
      </c>
      <c r="O838" s="21">
        <f t="shared" si="186"/>
        <v>16.719449582842312</v>
      </c>
      <c r="P838">
        <f t="shared" si="187"/>
        <v>0.60129705858507043</v>
      </c>
      <c r="Q838">
        <f t="shared" si="184"/>
        <v>0.60497421501031101</v>
      </c>
      <c r="R838">
        <f t="shared" si="185"/>
        <v>1.4507948396994623</v>
      </c>
      <c r="T838" s="21">
        <f t="shared" si="188"/>
        <v>9.247040496522807E-4</v>
      </c>
      <c r="W838">
        <v>723</v>
      </c>
      <c r="X838">
        <v>16.576961999999998</v>
      </c>
      <c r="Y838">
        <v>1.5</v>
      </c>
      <c r="Z838">
        <f t="shared" si="180"/>
        <v>1.5</v>
      </c>
      <c r="AA838" s="21">
        <f t="shared" si="181"/>
        <v>0.142487582842314</v>
      </c>
      <c r="AB838">
        <f t="shared" si="179"/>
        <v>2.8893562499445023E-8</v>
      </c>
    </row>
    <row r="839" spans="7:28" x14ac:dyDescent="0.2">
      <c r="G839" s="21"/>
      <c r="H839" s="21">
        <v>724</v>
      </c>
      <c r="I839">
        <f t="shared" si="189"/>
        <v>1.693646227185721E-2</v>
      </c>
      <c r="J839">
        <f t="shared" ref="J839:J902" si="192">Q839</f>
        <v>0.60441457728445602</v>
      </c>
      <c r="K839">
        <f t="shared" si="182"/>
        <v>24.794429912863119</v>
      </c>
      <c r="L839">
        <f t="shared" si="183"/>
        <v>30.766667670716313</v>
      </c>
      <c r="M839">
        <f t="shared" si="190"/>
        <v>0.50349493027007308</v>
      </c>
      <c r="N839" s="21">
        <f t="shared" si="191"/>
        <v>5.4664398017627125E-2</v>
      </c>
      <c r="O839" s="21">
        <f t="shared" si="186"/>
        <v>16.73638604511417</v>
      </c>
      <c r="P839">
        <f t="shared" si="187"/>
        <v>0.60214892327648195</v>
      </c>
      <c r="Q839">
        <f t="shared" si="184"/>
        <v>0.60441457728445602</v>
      </c>
      <c r="R839">
        <f t="shared" si="185"/>
        <v>1.440853760172454</v>
      </c>
      <c r="T839" s="21">
        <f t="shared" si="188"/>
        <v>9.2548859285945806E-4</v>
      </c>
      <c r="W839">
        <v>724</v>
      </c>
      <c r="X839">
        <v>16.607789</v>
      </c>
      <c r="Y839">
        <v>1.5</v>
      </c>
      <c r="Z839">
        <f t="shared" si="180"/>
        <v>1.5</v>
      </c>
      <c r="AA839" s="21">
        <f t="shared" si="181"/>
        <v>0.12859704511416936</v>
      </c>
      <c r="AB839">
        <f t="shared" ref="AB839:AB902" si="193">IF(OR(Z836&lt;&gt;Z842,X839&gt;$B$8+$B$9),"",((X842-X836)/(W842-W836)-(O842-O836)/(W842-W836))^2)</f>
        <v>1.16760538946916E-5</v>
      </c>
    </row>
    <row r="840" spans="7:28" x14ac:dyDescent="0.2">
      <c r="G840" s="21"/>
      <c r="H840" s="21">
        <v>725</v>
      </c>
      <c r="I840">
        <f t="shared" si="189"/>
        <v>1.6938711157769824E-2</v>
      </c>
      <c r="J840">
        <f t="shared" si="192"/>
        <v>0.60385498095836754</v>
      </c>
      <c r="K840">
        <f t="shared" si="182"/>
        <v>24.783258067644287</v>
      </c>
      <c r="L840">
        <f t="shared" si="183"/>
        <v>30.781303685254716</v>
      </c>
      <c r="M840">
        <f t="shared" si="190"/>
        <v>0.50442120762644871</v>
      </c>
      <c r="N840" s="21">
        <f t="shared" si="191"/>
        <v>5.4703702329101357E-2</v>
      </c>
      <c r="O840" s="21">
        <f t="shared" si="186"/>
        <v>16.75332475627194</v>
      </c>
      <c r="P840">
        <f t="shared" si="187"/>
        <v>0.60300072495034196</v>
      </c>
      <c r="Q840">
        <f t="shared" si="184"/>
        <v>0.60385498095836754</v>
      </c>
      <c r="R840">
        <f t="shared" si="185"/>
        <v>1.4310487096955578</v>
      </c>
      <c r="T840" s="21">
        <f t="shared" si="188"/>
        <v>9.2627735637562658E-4</v>
      </c>
      <c r="W840">
        <v>725</v>
      </c>
      <c r="X840">
        <v>16.617522999999998</v>
      </c>
      <c r="Y840">
        <v>1.5</v>
      </c>
      <c r="Z840">
        <f t="shared" si="180"/>
        <v>1.5</v>
      </c>
      <c r="AA840" s="21">
        <f t="shared" si="181"/>
        <v>0.1358017562719418</v>
      </c>
      <c r="AB840">
        <f t="shared" si="193"/>
        <v>1.3421579915959708E-7</v>
      </c>
    </row>
    <row r="841" spans="7:28" x14ac:dyDescent="0.2">
      <c r="G841" s="21"/>
      <c r="H841" s="21">
        <v>726</v>
      </c>
      <c r="I841">
        <f t="shared" si="189"/>
        <v>1.6941038064021096E-2</v>
      </c>
      <c r="J841">
        <f t="shared" si="192"/>
        <v>0.60329542432437733</v>
      </c>
      <c r="K841">
        <f t="shared" si="182"/>
        <v>24.772124372867111</v>
      </c>
      <c r="L841">
        <f t="shared" si="183"/>
        <v>30.796012252963493</v>
      </c>
      <c r="M841">
        <f t="shared" si="190"/>
        <v>0.50534827797595583</v>
      </c>
      <c r="N841" s="21">
        <f t="shared" si="191"/>
        <v>5.4742993979474595E-2</v>
      </c>
      <c r="O841" s="21">
        <f t="shared" si="186"/>
        <v>16.770265794335963</v>
      </c>
      <c r="P841">
        <f t="shared" si="187"/>
        <v>0.60385246620601429</v>
      </c>
      <c r="Q841">
        <f t="shared" si="184"/>
        <v>0.60329542432437733</v>
      </c>
      <c r="R841">
        <f t="shared" si="185"/>
        <v>1.4213768859668978</v>
      </c>
      <c r="T841" s="21">
        <f t="shared" si="188"/>
        <v>9.2707034950711975E-4</v>
      </c>
      <c r="W841">
        <v>726</v>
      </c>
      <c r="X841">
        <v>16.640238</v>
      </c>
      <c r="Y841">
        <v>1.5</v>
      </c>
      <c r="Z841">
        <f t="shared" si="180"/>
        <v>1.5</v>
      </c>
      <c r="AA841" s="21">
        <f t="shared" si="181"/>
        <v>0.13002779433596245</v>
      </c>
      <c r="AB841">
        <f t="shared" si="193"/>
        <v>3.9461384110612353E-6</v>
      </c>
    </row>
    <row r="842" spans="7:28" x14ac:dyDescent="0.2">
      <c r="G842" s="21"/>
      <c r="H842" s="21">
        <v>727</v>
      </c>
      <c r="I842">
        <f t="shared" si="189"/>
        <v>1.6943442914801213E-2</v>
      </c>
      <c r="J842">
        <f t="shared" si="192"/>
        <v>0.6027359056777164</v>
      </c>
      <c r="K842">
        <f t="shared" si="182"/>
        <v>24.761028673753536</v>
      </c>
      <c r="L842">
        <f t="shared" si="183"/>
        <v>30.810793467553871</v>
      </c>
      <c r="M842">
        <f t="shared" si="190"/>
        <v>0.50627614555764222</v>
      </c>
      <c r="N842" s="21">
        <f t="shared" si="191"/>
        <v>5.4782273232728614E-2</v>
      </c>
      <c r="O842" s="21">
        <f t="shared" si="186"/>
        <v>16.787209237250764</v>
      </c>
      <c r="P842">
        <f t="shared" si="187"/>
        <v>0.60470414963845021</v>
      </c>
      <c r="Q842">
        <f t="shared" si="184"/>
        <v>0.6027359056777164</v>
      </c>
      <c r="R842">
        <f t="shared" si="185"/>
        <v>1.4118355631647226</v>
      </c>
      <c r="T842" s="21">
        <f t="shared" si="188"/>
        <v>9.2786758168639238E-4</v>
      </c>
      <c r="W842">
        <v>727</v>
      </c>
      <c r="X842">
        <v>16.641860999999999</v>
      </c>
      <c r="Y842">
        <v>1.5</v>
      </c>
      <c r="Z842">
        <f t="shared" si="180"/>
        <v>1.5</v>
      </c>
      <c r="AA842" s="21">
        <f t="shared" si="181"/>
        <v>0.14534823725076507</v>
      </c>
      <c r="AB842">
        <f t="shared" si="193"/>
        <v>9.8100056222672926E-7</v>
      </c>
    </row>
    <row r="843" spans="7:28" x14ac:dyDescent="0.2">
      <c r="G843" s="21"/>
      <c r="H843" s="21">
        <v>728</v>
      </c>
      <c r="I843">
        <f t="shared" si="189"/>
        <v>1.6945925636972434E-2</v>
      </c>
      <c r="J843">
        <f t="shared" si="192"/>
        <v>0.60217642331646171</v>
      </c>
      <c r="K843">
        <f t="shared" si="182"/>
        <v>24.749970816686314</v>
      </c>
      <c r="L843">
        <f t="shared" si="183"/>
        <v>30.825647424524952</v>
      </c>
      <c r="M843">
        <f t="shared" si="190"/>
        <v>0.50720481462011424</v>
      </c>
      <c r="N843" s="21">
        <f t="shared" si="191"/>
        <v>5.4821540352554488E-2</v>
      </c>
      <c r="O843" s="21">
        <f t="shared" si="186"/>
        <v>16.804155162887735</v>
      </c>
      <c r="P843">
        <f t="shared" si="187"/>
        <v>0.60555577783826864</v>
      </c>
      <c r="Q843">
        <f t="shared" si="184"/>
        <v>0.60217642331646171</v>
      </c>
      <c r="R843">
        <f t="shared" si="185"/>
        <v>1.4024220893554269</v>
      </c>
      <c r="T843" s="21">
        <f t="shared" si="188"/>
        <v>9.2866906247202063E-4</v>
      </c>
      <c r="W843">
        <v>728</v>
      </c>
      <c r="X843">
        <v>16.682421999999999</v>
      </c>
      <c r="Y843">
        <v>1.5</v>
      </c>
      <c r="Z843">
        <f t="shared" si="180"/>
        <v>1.5</v>
      </c>
      <c r="AA843" s="21">
        <f t="shared" si="181"/>
        <v>0.12173316288773606</v>
      </c>
      <c r="AB843">
        <f t="shared" si="193"/>
        <v>2.0760691190373933E-6</v>
      </c>
    </row>
    <row r="844" spans="7:28" x14ac:dyDescent="0.2">
      <c r="G844" s="21"/>
      <c r="H844" s="21">
        <v>729</v>
      </c>
      <c r="I844">
        <f t="shared" si="189"/>
        <v>1.6948486160058014E-2</v>
      </c>
      <c r="J844">
        <f t="shared" si="192"/>
        <v>0.6016169755414833</v>
      </c>
      <c r="K844">
        <f t="shared" si="182"/>
        <v>24.738950649199392</v>
      </c>
      <c r="L844">
        <f t="shared" si="183"/>
        <v>30.840574221164367</v>
      </c>
      <c r="M844">
        <f t="shared" si="190"/>
        <v>0.50813428942166383</v>
      </c>
      <c r="N844" s="21">
        <f t="shared" si="191"/>
        <v>5.486079560236326E-2</v>
      </c>
      <c r="O844" s="21">
        <f t="shared" si="186"/>
        <v>16.821103649047792</v>
      </c>
      <c r="P844">
        <f t="shared" si="187"/>
        <v>0.60640735339183738</v>
      </c>
      <c r="Q844">
        <f t="shared" si="184"/>
        <v>0.6016169755414833</v>
      </c>
      <c r="R844">
        <f t="shared" si="185"/>
        <v>1.393133884006265</v>
      </c>
      <c r="T844" s="21">
        <f t="shared" si="188"/>
        <v>9.2947480154959017E-4</v>
      </c>
      <c r="W844">
        <v>729</v>
      </c>
      <c r="X844">
        <v>16.690535000000001</v>
      </c>
      <c r="Y844">
        <v>1.5</v>
      </c>
      <c r="Z844">
        <f t="shared" si="180"/>
        <v>1.5</v>
      </c>
      <c r="AA844" s="21">
        <f t="shared" si="181"/>
        <v>0.13056864904779175</v>
      </c>
      <c r="AB844">
        <f t="shared" si="193"/>
        <v>9.3672179445662709E-6</v>
      </c>
    </row>
    <row r="845" spans="7:28" x14ac:dyDescent="0.2">
      <c r="G845" s="21"/>
      <c r="H845" s="21">
        <v>730</v>
      </c>
      <c r="I845">
        <f t="shared" si="189"/>
        <v>1.6951124416231006E-2</v>
      </c>
      <c r="J845">
        <f t="shared" si="192"/>
        <v>0.60105756065639149</v>
      </c>
      <c r="K845">
        <f t="shared" si="182"/>
        <v>24.727968019968433</v>
      </c>
      <c r="L845">
        <f t="shared" si="183"/>
        <v>30.855573956549168</v>
      </c>
      <c r="M845">
        <f t="shared" si="190"/>
        <v>0.50906457423039497</v>
      </c>
      <c r="N845" s="21">
        <f t="shared" si="191"/>
        <v>5.4900039245296683E-2</v>
      </c>
      <c r="O845" s="21">
        <f t="shared" si="186"/>
        <v>16.838054773464023</v>
      </c>
      <c r="P845">
        <f t="shared" si="187"/>
        <v>0.60725887888135244</v>
      </c>
      <c r="Q845">
        <f t="shared" si="184"/>
        <v>0.60105756065639149</v>
      </c>
      <c r="R845">
        <f t="shared" si="185"/>
        <v>1.3839684355978856</v>
      </c>
      <c r="T845" s="21">
        <f t="shared" si="188"/>
        <v>9.3028480873114106E-4</v>
      </c>
      <c r="W845">
        <v>730</v>
      </c>
      <c r="X845">
        <v>16.703514999999999</v>
      </c>
      <c r="Y845">
        <v>1.5</v>
      </c>
      <c r="Z845">
        <f t="shared" si="180"/>
        <v>1.5</v>
      </c>
      <c r="AA845" s="21">
        <f t="shared" si="181"/>
        <v>0.13453977346402368</v>
      </c>
      <c r="AB845">
        <f t="shared" si="193"/>
        <v>2.9095743246254336E-6</v>
      </c>
    </row>
    <row r="846" spans="7:28" x14ac:dyDescent="0.2">
      <c r="G846" s="21"/>
      <c r="H846" s="21">
        <v>731</v>
      </c>
      <c r="I846">
        <f t="shared" si="189"/>
        <v>1.6953840340303637E-2</v>
      </c>
      <c r="J846">
        <f t="shared" si="192"/>
        <v>0.60049817696748542</v>
      </c>
      <c r="K846">
        <f t="shared" si="182"/>
        <v>24.717022778801439</v>
      </c>
      <c r="L846">
        <f t="shared" si="183"/>
        <v>30.870646731546742</v>
      </c>
      <c r="M846">
        <f t="shared" si="190"/>
        <v>0.50999567332435003</v>
      </c>
      <c r="N846" s="21">
        <f t="shared" si="191"/>
        <v>5.4939271544237812E-2</v>
      </c>
      <c r="O846" s="21">
        <f t="shared" si="186"/>
        <v>16.855008613804326</v>
      </c>
      <c r="P846">
        <f t="shared" si="187"/>
        <v>0.60811035688491732</v>
      </c>
      <c r="Q846">
        <f t="shared" si="184"/>
        <v>0.60049817696748542</v>
      </c>
      <c r="R846">
        <f t="shared" si="185"/>
        <v>1.3749232993320244</v>
      </c>
      <c r="T846" s="21">
        <f t="shared" si="188"/>
        <v>9.3109909395505674E-4</v>
      </c>
      <c r="W846">
        <v>731</v>
      </c>
      <c r="X846">
        <v>16.727851999999999</v>
      </c>
      <c r="Y846">
        <v>1.5</v>
      </c>
      <c r="Z846">
        <f t="shared" si="180"/>
        <v>1.5</v>
      </c>
      <c r="AA846" s="21">
        <f t="shared" si="181"/>
        <v>0.12715661380432763</v>
      </c>
      <c r="AB846">
        <f t="shared" si="193"/>
        <v>1.0020154272151445E-6</v>
      </c>
    </row>
    <row r="847" spans="7:28" x14ac:dyDescent="0.2">
      <c r="G847" s="21"/>
      <c r="H847" s="21">
        <v>732</v>
      </c>
      <c r="I847">
        <f t="shared" si="189"/>
        <v>1.6956633869716697E-2</v>
      </c>
      <c r="J847">
        <f t="shared" si="192"/>
        <v>0.59993882278369992</v>
      </c>
      <c r="K847">
        <f t="shared" si="182"/>
        <v>24.706114776629445</v>
      </c>
      <c r="L847">
        <f t="shared" si="183"/>
        <v>30.885792648815929</v>
      </c>
      <c r="M847">
        <f t="shared" si="190"/>
        <v>0.51092759099163831</v>
      </c>
      <c r="N847" s="21">
        <f t="shared" si="191"/>
        <v>5.4978492761821776E-2</v>
      </c>
      <c r="O847" s="21">
        <f t="shared" si="186"/>
        <v>16.871965247674044</v>
      </c>
      <c r="P847">
        <f t="shared" si="187"/>
        <v>0.60896178997662354</v>
      </c>
      <c r="Q847">
        <f t="shared" si="184"/>
        <v>0.59993882278369992</v>
      </c>
      <c r="R847">
        <f t="shared" si="185"/>
        <v>1.3659960949299483</v>
      </c>
      <c r="T847" s="21">
        <f t="shared" si="188"/>
        <v>9.3191766728828451E-4</v>
      </c>
      <c r="W847">
        <v>732</v>
      </c>
      <c r="X847">
        <v>16.760300999999998</v>
      </c>
      <c r="Y847">
        <v>1.5</v>
      </c>
      <c r="Z847">
        <f t="shared" si="180"/>
        <v>1.5</v>
      </c>
      <c r="AA847" s="21">
        <f t="shared" si="181"/>
        <v>0.11166424767404592</v>
      </c>
      <c r="AB847">
        <f t="shared" si="193"/>
        <v>3.8274090049811883E-7</v>
      </c>
    </row>
    <row r="848" spans="7:28" x14ac:dyDescent="0.2">
      <c r="G848" s="21"/>
      <c r="H848" s="21">
        <v>733</v>
      </c>
      <c r="I848">
        <f t="shared" si="189"/>
        <v>1.695950494452933E-2</v>
      </c>
      <c r="J848">
        <f t="shared" si="192"/>
        <v>0.59937949641655497</v>
      </c>
      <c r="K848">
        <f t="shared" si="182"/>
        <v>24.695243865497368</v>
      </c>
      <c r="L848">
        <f t="shared" si="183"/>
        <v>30.901011812808253</v>
      </c>
      <c r="M848">
        <f t="shared" si="190"/>
        <v>0.51186033153056265</v>
      </c>
      <c r="N848" s="21">
        <f t="shared" si="191"/>
        <v>5.5017703160446248E-2</v>
      </c>
      <c r="O848" s="21">
        <f t="shared" si="186"/>
        <v>16.888924752618575</v>
      </c>
      <c r="P848">
        <f t="shared" si="187"/>
        <v>0.60981318072662771</v>
      </c>
      <c r="Q848">
        <f t="shared" si="184"/>
        <v>0.59937949641655497</v>
      </c>
      <c r="R848">
        <f t="shared" si="185"/>
        <v>1.3571845045175326</v>
      </c>
      <c r="T848" s="21">
        <f t="shared" si="188"/>
        <v>9.3274053892433706E-4</v>
      </c>
      <c r="W848">
        <v>733</v>
      </c>
      <c r="X848">
        <v>16.753810999999999</v>
      </c>
      <c r="Y848">
        <v>1.5</v>
      </c>
      <c r="Z848">
        <f t="shared" si="180"/>
        <v>1.5</v>
      </c>
      <c r="AA848" s="21">
        <f t="shared" si="181"/>
        <v>0.13511375261857594</v>
      </c>
      <c r="AB848">
        <f t="shared" si="193"/>
        <v>3.8720433115124452E-6</v>
      </c>
    </row>
    <row r="849" spans="7:28" x14ac:dyDescent="0.2">
      <c r="G849" s="21"/>
      <c r="H849" s="21">
        <v>734</v>
      </c>
      <c r="I849">
        <f t="shared" si="189"/>
        <v>1.6962453507409027E-2</v>
      </c>
      <c r="J849">
        <f t="shared" si="192"/>
        <v>0.59882019618010252</v>
      </c>
      <c r="K849">
        <f t="shared" si="182"/>
        <v>24.684409898554915</v>
      </c>
      <c r="L849">
        <f t="shared" si="183"/>
        <v>30.916304329769268</v>
      </c>
      <c r="M849">
        <f t="shared" si="190"/>
        <v>0.5127938992497495</v>
      </c>
      <c r="N849" s="21">
        <f t="shared" si="191"/>
        <v>5.5056903002282255E-2</v>
      </c>
      <c r="O849" s="21">
        <f t="shared" si="186"/>
        <v>16.905887206125986</v>
      </c>
      <c r="P849">
        <f t="shared" si="187"/>
        <v>0.61066453170123192</v>
      </c>
      <c r="Q849">
        <f t="shared" si="184"/>
        <v>0.59882019618010252</v>
      </c>
      <c r="R849">
        <f t="shared" si="185"/>
        <v>1.3484862705929535</v>
      </c>
      <c r="T849" s="21">
        <f t="shared" si="188"/>
        <v>9.3356771918684522E-4</v>
      </c>
      <c r="W849">
        <v>734</v>
      </c>
      <c r="X849">
        <v>16.778147999999998</v>
      </c>
      <c r="Y849">
        <v>1.5</v>
      </c>
      <c r="Z849">
        <f t="shared" si="180"/>
        <v>1.5</v>
      </c>
      <c r="AA849" s="21">
        <f t="shared" si="181"/>
        <v>0.12773920612598744</v>
      </c>
      <c r="AB849">
        <f t="shared" si="193"/>
        <v>5.1739657479602267E-9</v>
      </c>
    </row>
    <row r="850" spans="7:28" x14ac:dyDescent="0.2">
      <c r="G850" s="21"/>
      <c r="H850" s="21">
        <v>735</v>
      </c>
      <c r="I850">
        <f t="shared" si="189"/>
        <v>1.6965479503621816E-2</v>
      </c>
      <c r="J850">
        <f t="shared" si="192"/>
        <v>0.59826092039087753</v>
      </c>
      <c r="K850">
        <f t="shared" si="182"/>
        <v>24.673612730047655</v>
      </c>
      <c r="L850">
        <f t="shared" si="183"/>
        <v>30.931670307740053</v>
      </c>
      <c r="M850">
        <f t="shared" si="190"/>
        <v>0.51372829846827384</v>
      </c>
      <c r="N850" s="21">
        <f t="shared" si="191"/>
        <v>5.5096092549284353E-2</v>
      </c>
      <c r="O850" s="21">
        <f t="shared" si="186"/>
        <v>16.922852685629607</v>
      </c>
      <c r="P850">
        <f t="shared" si="187"/>
        <v>0.61151584546295934</v>
      </c>
      <c r="Q850">
        <f t="shared" si="184"/>
        <v>0.59826092039087753</v>
      </c>
      <c r="R850">
        <f t="shared" si="185"/>
        <v>1.3398991940733336</v>
      </c>
      <c r="T850" s="21">
        <f t="shared" si="188"/>
        <v>9.3439921852433994E-4</v>
      </c>
      <c r="W850">
        <v>735</v>
      </c>
      <c r="X850">
        <v>16.795995999999999</v>
      </c>
      <c r="Y850">
        <v>1.5</v>
      </c>
      <c r="Z850">
        <f t="shared" si="180"/>
        <v>1.5</v>
      </c>
      <c r="AA850" s="21">
        <f t="shared" si="181"/>
        <v>0.12685668562960828</v>
      </c>
      <c r="AB850">
        <f t="shared" si="193"/>
        <v>1.0087829314318551E-5</v>
      </c>
    </row>
    <row r="851" spans="7:28" x14ac:dyDescent="0.2">
      <c r="G851" s="21"/>
      <c r="H851" s="21">
        <v>736</v>
      </c>
      <c r="I851">
        <f t="shared" si="189"/>
        <v>1.6968582881022865E-2</v>
      </c>
      <c r="J851">
        <f t="shared" si="192"/>
        <v>0.59770166736784414</v>
      </c>
      <c r="K851">
        <f t="shared" si="182"/>
        <v>24.662852215308096</v>
      </c>
      <c r="L851">
        <f t="shared" si="183"/>
        <v>30.947109856558857</v>
      </c>
      <c r="M851">
        <f t="shared" si="190"/>
        <v>0.51466353351579264</v>
      </c>
      <c r="N851" s="21">
        <f t="shared" si="191"/>
        <v>5.5135272063201589E-2</v>
      </c>
      <c r="O851" s="21">
        <f t="shared" si="186"/>
        <v>16.939821268510631</v>
      </c>
      <c r="P851">
        <f t="shared" si="187"/>
        <v>0.61236712457063469</v>
      </c>
      <c r="Q851">
        <f t="shared" si="184"/>
        <v>0.59770166736784414</v>
      </c>
      <c r="R851">
        <f t="shared" si="185"/>
        <v>1.3314211324166936</v>
      </c>
      <c r="T851" s="21">
        <f t="shared" si="188"/>
        <v>9.3523504751880093E-4</v>
      </c>
      <c r="W851">
        <v>736</v>
      </c>
      <c r="X851">
        <v>16.817087999999998</v>
      </c>
      <c r="Y851">
        <v>1.5</v>
      </c>
      <c r="Z851">
        <f t="shared" si="180"/>
        <v>1.5</v>
      </c>
      <c r="AA851" s="21">
        <f t="shared" si="181"/>
        <v>0.1227332685106326</v>
      </c>
      <c r="AB851">
        <f t="shared" si="193"/>
        <v>3.6791141783383752E-7</v>
      </c>
    </row>
    <row r="852" spans="7:28" x14ac:dyDescent="0.2">
      <c r="G852" s="21"/>
      <c r="H852" s="21">
        <v>737</v>
      </c>
      <c r="I852">
        <f t="shared" si="189"/>
        <v>1.6971763590047106E-2</v>
      </c>
      <c r="J852">
        <f t="shared" si="192"/>
        <v>0.59714243543234768</v>
      </c>
      <c r="K852">
        <f t="shared" si="182"/>
        <v>24.652128210746984</v>
      </c>
      <c r="L852">
        <f t="shared" si="183"/>
        <v>30.962623087862816</v>
      </c>
      <c r="M852">
        <f t="shared" si="190"/>
        <v>0.51559960873266952</v>
      </c>
      <c r="N852" s="21">
        <f t="shared" si="191"/>
        <v>5.5174441805587671E-2</v>
      </c>
      <c r="O852" s="21">
        <f t="shared" si="186"/>
        <v>16.956793032100677</v>
      </c>
      <c r="P852">
        <f t="shared" si="187"/>
        <v>0.61321837157945869</v>
      </c>
      <c r="Q852">
        <f t="shared" si="184"/>
        <v>0.59714243543234768</v>
      </c>
      <c r="R852">
        <f t="shared" si="185"/>
        <v>1.323049997815946</v>
      </c>
      <c r="T852" s="21">
        <f t="shared" si="188"/>
        <v>9.36075216876886E-4</v>
      </c>
      <c r="W852">
        <v>737</v>
      </c>
      <c r="X852">
        <v>16.830068000000001</v>
      </c>
      <c r="Y852">
        <v>1.5</v>
      </c>
      <c r="Z852">
        <f t="shared" si="180"/>
        <v>1.5</v>
      </c>
      <c r="AA852" s="21">
        <f t="shared" si="181"/>
        <v>0.12672503210067632</v>
      </c>
      <c r="AB852">
        <f t="shared" si="193"/>
        <v>1.0386917345132571E-6</v>
      </c>
    </row>
    <row r="853" spans="7:28" x14ac:dyDescent="0.2">
      <c r="G853" s="21"/>
      <c r="H853" s="21">
        <v>738</v>
      </c>
      <c r="I853">
        <f t="shared" si="189"/>
        <v>1.6975021583700328E-2</v>
      </c>
      <c r="J853">
        <f t="shared" si="192"/>
        <v>0.59658322290806209</v>
      </c>
      <c r="K853">
        <f t="shared" si="182"/>
        <v>24.641440573844573</v>
      </c>
      <c r="L853">
        <f t="shared" si="183"/>
        <v>30.978210115089844</v>
      </c>
      <c r="M853">
        <f t="shared" si="190"/>
        <v>0.51653652847010789</v>
      </c>
      <c r="N853" s="21">
        <f t="shared" si="191"/>
        <v>5.521360203781165E-2</v>
      </c>
      <c r="O853" s="21">
        <f t="shared" si="186"/>
        <v>16.973768053684378</v>
      </c>
      <c r="P853">
        <f t="shared" si="187"/>
        <v>0.61406958904108744</v>
      </c>
      <c r="Q853">
        <f t="shared" si="184"/>
        <v>0.59658322290806209</v>
      </c>
      <c r="R853">
        <f t="shared" si="185"/>
        <v>1.3147837554616266</v>
      </c>
      <c r="T853" s="21">
        <f t="shared" si="188"/>
        <v>9.3691973743836865E-4</v>
      </c>
      <c r="W853">
        <v>738</v>
      </c>
      <c r="X853">
        <v>16.843046999999999</v>
      </c>
      <c r="Y853">
        <v>1.5</v>
      </c>
      <c r="Z853">
        <f t="shared" si="180"/>
        <v>1.5</v>
      </c>
      <c r="AA853" s="21">
        <f t="shared" si="181"/>
        <v>0.13072105368437903</v>
      </c>
      <c r="AB853">
        <f t="shared" si="193"/>
        <v>1.6717425287092437E-6</v>
      </c>
    </row>
    <row r="854" spans="7:28" x14ac:dyDescent="0.2">
      <c r="G854" s="21"/>
      <c r="H854" s="21">
        <v>739</v>
      </c>
      <c r="I854">
        <f t="shared" si="189"/>
        <v>1.6978356817550281E-2</v>
      </c>
      <c r="J854">
        <f t="shared" si="192"/>
        <v>0.59602402812094069</v>
      </c>
      <c r="K854">
        <f t="shared" si="182"/>
        <v>24.63078916314209</v>
      </c>
      <c r="L854">
        <f t="shared" si="183"/>
        <v>30.993871053480664</v>
      </c>
      <c r="M854">
        <f t="shared" si="190"/>
        <v>0.51747429709027859</v>
      </c>
      <c r="N854" s="21">
        <f t="shared" si="191"/>
        <v>5.5252753021068211E-2</v>
      </c>
      <c r="O854" s="21">
        <f t="shared" si="186"/>
        <v>16.990746410501927</v>
      </c>
      <c r="P854">
        <f t="shared" si="187"/>
        <v>0.61492077950370749</v>
      </c>
      <c r="Q854">
        <f t="shared" si="184"/>
        <v>0.59602402812094069</v>
      </c>
      <c r="R854">
        <f t="shared" si="185"/>
        <v>1.3066204218704149</v>
      </c>
      <c r="T854" s="21">
        <f t="shared" si="188"/>
        <v>9.3776862017069806E-4</v>
      </c>
      <c r="W854">
        <v>739</v>
      </c>
      <c r="X854">
        <v>16.859272000000001</v>
      </c>
      <c r="Y854">
        <v>1.5</v>
      </c>
      <c r="Z854">
        <f t="shared" si="180"/>
        <v>1.5</v>
      </c>
      <c r="AA854" s="21">
        <f t="shared" si="181"/>
        <v>0.13147441050192654</v>
      </c>
      <c r="AB854">
        <f t="shared" si="193"/>
        <v>2.3152129111895296E-5</v>
      </c>
    </row>
    <row r="855" spans="7:28" x14ac:dyDescent="0.2">
      <c r="G855" s="21"/>
      <c r="H855" s="21">
        <v>740</v>
      </c>
      <c r="I855">
        <f t="shared" si="189"/>
        <v>1.6981769249718233E-2</v>
      </c>
      <c r="J855">
        <f t="shared" si="192"/>
        <v>0.59546484939916566</v>
      </c>
      <c r="K855">
        <f t="shared" si="182"/>
        <v>24.620173838233267</v>
      </c>
      <c r="L855">
        <f t="shared" si="183"/>
        <v>31.009606020080927</v>
      </c>
      <c r="M855">
        <f t="shared" si="190"/>
        <v>0.51841291896645159</v>
      </c>
      <c r="N855" s="21">
        <f t="shared" si="191"/>
        <v>5.5291895016388266E-2</v>
      </c>
      <c r="O855" s="21">
        <f t="shared" si="186"/>
        <v>17.007728179751645</v>
      </c>
      <c r="P855">
        <f t="shared" si="187"/>
        <v>0.61577194551211234</v>
      </c>
      <c r="Q855">
        <f t="shared" si="184"/>
        <v>0.59546484939916566</v>
      </c>
      <c r="R855">
        <f t="shared" si="185"/>
        <v>1.2985580632765035</v>
      </c>
      <c r="T855" s="21">
        <f t="shared" si="188"/>
        <v>9.3862187617299586E-4</v>
      </c>
      <c r="W855">
        <v>740</v>
      </c>
      <c r="X855">
        <v>16.873874000000001</v>
      </c>
      <c r="Y855">
        <v>1.5</v>
      </c>
      <c r="Z855">
        <f t="shared" si="180"/>
        <v>1.5</v>
      </c>
      <c r="AA855" s="21">
        <f t="shared" si="181"/>
        <v>0.13385417975164415</v>
      </c>
      <c r="AB855">
        <f t="shared" si="193"/>
        <v>5.6713052150546203E-6</v>
      </c>
    </row>
    <row r="856" spans="7:28" x14ac:dyDescent="0.2">
      <c r="G856" s="21"/>
      <c r="H856" s="21">
        <v>741</v>
      </c>
      <c r="I856">
        <f t="shared" si="189"/>
        <v>1.6985258840870644E-2</v>
      </c>
      <c r="J856">
        <f t="shared" si="192"/>
        <v>0.59490568507309827</v>
      </c>
      <c r="K856">
        <f t="shared" si="182"/>
        <v>24.609594459755932</v>
      </c>
      <c r="L856">
        <f t="shared" si="183"/>
        <v>31.025415133743508</v>
      </c>
      <c r="M856">
        <f t="shared" si="190"/>
        <v>0.51935239848312631</v>
      </c>
      <c r="N856" s="21">
        <f t="shared" si="191"/>
        <v>5.5331028284649239E-2</v>
      </c>
      <c r="O856" s="21">
        <f t="shared" si="186"/>
        <v>17.024713438592517</v>
      </c>
      <c r="P856">
        <f t="shared" si="187"/>
        <v>0.6166230896077789</v>
      </c>
      <c r="Q856">
        <f t="shared" si="184"/>
        <v>0.59490568507309827</v>
      </c>
      <c r="R856">
        <f t="shared" si="185"/>
        <v>1.2905947940830893</v>
      </c>
      <c r="T856" s="21">
        <f t="shared" si="188"/>
        <v>9.3947951667472385E-4</v>
      </c>
      <c r="W856">
        <v>741</v>
      </c>
      <c r="X856">
        <v>16.890098999999999</v>
      </c>
      <c r="Y856">
        <v>1.5</v>
      </c>
      <c r="Z856">
        <f t="shared" si="180"/>
        <v>1.5</v>
      </c>
      <c r="AA856" s="21">
        <f t="shared" si="181"/>
        <v>0.13461443859251787</v>
      </c>
      <c r="AB856">
        <f t="shared" si="193"/>
        <v>5.8111908494536078E-7</v>
      </c>
    </row>
    <row r="857" spans="7:28" x14ac:dyDescent="0.2">
      <c r="G857" s="21"/>
      <c r="H857" s="21">
        <v>742</v>
      </c>
      <c r="I857">
        <f t="shared" si="189"/>
        <v>1.6988825554211114E-2</v>
      </c>
      <c r="J857">
        <f t="shared" si="192"/>
        <v>0.59434653347522937</v>
      </c>
      <c r="K857">
        <f t="shared" si="182"/>
        <v>24.599050889383751</v>
      </c>
      <c r="L857">
        <f t="shared" si="183"/>
        <v>31.041298515130865</v>
      </c>
      <c r="M857">
        <f t="shared" si="190"/>
        <v>0.52029274003616299</v>
      </c>
      <c r="N857" s="21">
        <f t="shared" si="191"/>
        <v>5.5370153086585501E-2</v>
      </c>
      <c r="O857" s="21">
        <f t="shared" si="186"/>
        <v>17.041702264146728</v>
      </c>
      <c r="P857">
        <f t="shared" si="187"/>
        <v>0.61747421432894234</v>
      </c>
      <c r="Q857">
        <f t="shared" si="184"/>
        <v>0.59434653347522937</v>
      </c>
      <c r="R857">
        <f t="shared" si="185"/>
        <v>1.2827287753713963</v>
      </c>
      <c r="T857" s="21">
        <f t="shared" si="188"/>
        <v>9.4034155303668321E-4</v>
      </c>
      <c r="W857">
        <v>742</v>
      </c>
      <c r="X857">
        <v>16.890098999999999</v>
      </c>
      <c r="Y857">
        <v>1.5</v>
      </c>
      <c r="Z857">
        <f t="shared" si="180"/>
        <v>1.5</v>
      </c>
      <c r="AA857" s="21">
        <f t="shared" si="181"/>
        <v>0.15160326414672909</v>
      </c>
      <c r="AB857">
        <f t="shared" si="193"/>
        <v>2.7813893339846423E-6</v>
      </c>
    </row>
    <row r="858" spans="7:28" x14ac:dyDescent="0.2">
      <c r="G858" s="21"/>
      <c r="H858" s="21">
        <v>743</v>
      </c>
      <c r="I858">
        <f t="shared" si="189"/>
        <v>1.6992469355472484E-2</v>
      </c>
      <c r="J858">
        <f t="shared" si="192"/>
        <v>0.59378739294012983</v>
      </c>
      <c r="K858">
        <f t="shared" si="182"/>
        <v>24.588542989818027</v>
      </c>
      <c r="L858">
        <f t="shared" si="183"/>
        <v>31.057256286717635</v>
      </c>
      <c r="M858">
        <f t="shared" si="190"/>
        <v>0.52123394803291423</v>
      </c>
      <c r="N858" s="21">
        <f t="shared" si="191"/>
        <v>5.5409269682798717E-2</v>
      </c>
      <c r="O858" s="21">
        <f t="shared" si="186"/>
        <v>17.0586947335022</v>
      </c>
      <c r="P858">
        <f t="shared" si="187"/>
        <v>0.61832532221067171</v>
      </c>
      <c r="Q858">
        <f t="shared" si="184"/>
        <v>0.59378739294012983</v>
      </c>
      <c r="R858">
        <f t="shared" si="185"/>
        <v>1.2749582134647279</v>
      </c>
      <c r="T858" s="21">
        <f t="shared" si="188"/>
        <v>9.4120799675123656E-4</v>
      </c>
      <c r="W858">
        <v>743</v>
      </c>
      <c r="X858">
        <v>16.917680999999998</v>
      </c>
      <c r="Y858">
        <v>1.5</v>
      </c>
      <c r="Z858">
        <f t="shared" si="180"/>
        <v>1.5</v>
      </c>
      <c r="AA858" s="21">
        <f t="shared" si="181"/>
        <v>0.14101373350220214</v>
      </c>
      <c r="AB858">
        <f t="shared" si="193"/>
        <v>2.4926637943164979E-7</v>
      </c>
    </row>
    <row r="859" spans="7:28" x14ac:dyDescent="0.2">
      <c r="G859" s="21"/>
      <c r="H859" s="21">
        <v>744</v>
      </c>
      <c r="I859">
        <f t="shared" si="189"/>
        <v>1.6996190212909417E-2</v>
      </c>
      <c r="J859">
        <f t="shared" si="192"/>
        <v>0.59322826180440114</v>
      </c>
      <c r="K859">
        <f t="shared" si="182"/>
        <v>24.578070624779599</v>
      </c>
      <c r="L859">
        <f t="shared" si="183"/>
        <v>31.073288572793249</v>
      </c>
      <c r="M859">
        <f t="shared" si="190"/>
        <v>0.52217602689235787</v>
      </c>
      <c r="N859" s="21">
        <f t="shared" si="191"/>
        <v>5.544837833376827E-2</v>
      </c>
      <c r="O859" s="21">
        <f t="shared" si="186"/>
        <v>17.075690923715111</v>
      </c>
      <c r="P859">
        <f t="shared" si="187"/>
        <v>0.61917641578494498</v>
      </c>
      <c r="Q859">
        <f t="shared" si="184"/>
        <v>0.59322826180440114</v>
      </c>
      <c r="R859">
        <f t="shared" si="185"/>
        <v>1.2672813585452105</v>
      </c>
      <c r="T859" s="21">
        <f t="shared" si="188"/>
        <v>9.4207885944364023E-4</v>
      </c>
      <c r="W859">
        <v>744</v>
      </c>
      <c r="X859">
        <v>16.940396</v>
      </c>
      <c r="Y859">
        <v>1.5</v>
      </c>
      <c r="Z859">
        <f t="shared" si="180"/>
        <v>1.5</v>
      </c>
      <c r="AA859" s="21">
        <f t="shared" si="181"/>
        <v>0.13529492371511154</v>
      </c>
      <c r="AB859">
        <f t="shared" si="193"/>
        <v>9.5053921084003821E-8</v>
      </c>
    </row>
    <row r="860" spans="7:28" x14ac:dyDescent="0.2">
      <c r="G860" s="21"/>
      <c r="H860" s="21">
        <v>745</v>
      </c>
      <c r="I860">
        <f t="shared" si="189"/>
        <v>1.6999988097290784E-2</v>
      </c>
      <c r="J860">
        <f t="shared" si="192"/>
        <v>0.59266913840662694</v>
      </c>
      <c r="K860">
        <f t="shared" si="182"/>
        <v>24.56763365900083</v>
      </c>
      <c r="L860">
        <f t="shared" si="183"/>
        <v>31.089395499464722</v>
      </c>
      <c r="M860">
        <f t="shared" si="190"/>
        <v>0.52311898104522803</v>
      </c>
      <c r="N860" s="21">
        <f t="shared" si="191"/>
        <v>5.5487479299861475E-2</v>
      </c>
      <c r="O860" s="21">
        <f t="shared" si="186"/>
        <v>17.092690911812401</v>
      </c>
      <c r="P860">
        <f t="shared" si="187"/>
        <v>0.62002749758072317</v>
      </c>
      <c r="Q860">
        <f t="shared" si="184"/>
        <v>0.59266913840662694</v>
      </c>
      <c r="R860">
        <f t="shared" si="185"/>
        <v>1.259696503320983</v>
      </c>
      <c r="T860" s="21">
        <f t="shared" si="188"/>
        <v>9.4295415287015683E-4</v>
      </c>
      <c r="W860">
        <v>745</v>
      </c>
      <c r="X860">
        <v>16.971222999999998</v>
      </c>
      <c r="Y860">
        <v>1.5</v>
      </c>
      <c r="Z860">
        <f t="shared" si="180"/>
        <v>1.5</v>
      </c>
      <c r="AA860" s="21">
        <f t="shared" si="181"/>
        <v>0.12146791181240246</v>
      </c>
      <c r="AB860">
        <f t="shared" si="193"/>
        <v>6.08923964542581E-6</v>
      </c>
    </row>
    <row r="861" spans="7:28" x14ac:dyDescent="0.2">
      <c r="G861" s="21"/>
      <c r="H861" s="21">
        <v>746</v>
      </c>
      <c r="I861">
        <f t="shared" si="189"/>
        <v>1.7003862981892756E-2</v>
      </c>
      <c r="J861">
        <f t="shared" si="192"/>
        <v>0.59211002108732358</v>
      </c>
      <c r="K861">
        <f t="shared" si="182"/>
        <v>24.557231958217692</v>
      </c>
      <c r="L861">
        <f t="shared" si="183"/>
        <v>31.105577194659599</v>
      </c>
      <c r="M861">
        <f t="shared" si="190"/>
        <v>0.52406281493415019</v>
      </c>
      <c r="N861" s="21">
        <f t="shared" si="191"/>
        <v>5.5526572841343998E-2</v>
      </c>
      <c r="O861" s="21">
        <f t="shared" si="186"/>
        <v>17.109694774794292</v>
      </c>
      <c r="P861">
        <f t="shared" si="187"/>
        <v>0.62087857012402525</v>
      </c>
      <c r="Q861">
        <f t="shared" si="184"/>
        <v>0.59211002108732358</v>
      </c>
      <c r="R861">
        <f t="shared" si="185"/>
        <v>1.2522019817416907</v>
      </c>
      <c r="T861" s="21">
        <f t="shared" si="188"/>
        <v>9.4383388892216313E-4</v>
      </c>
      <c r="W861">
        <v>746</v>
      </c>
      <c r="X861">
        <v>16.972845</v>
      </c>
      <c r="Y861">
        <v>1.5</v>
      </c>
      <c r="Z861">
        <f t="shared" si="180"/>
        <v>1.5</v>
      </c>
      <c r="AA861" s="21">
        <f t="shared" si="181"/>
        <v>0.1368497747942925</v>
      </c>
      <c r="AB861">
        <f t="shared" si="193"/>
        <v>1.9105463195910754E-6</v>
      </c>
    </row>
    <row r="862" spans="7:28" x14ac:dyDescent="0.2">
      <c r="G862" s="21"/>
      <c r="H862" s="21">
        <v>747</v>
      </c>
      <c r="I862">
        <f t="shared" si="189"/>
        <v>1.7007814842491774E-2</v>
      </c>
      <c r="J862">
        <f t="shared" si="192"/>
        <v>0.591550908188892</v>
      </c>
      <c r="K862">
        <f t="shared" si="182"/>
        <v>24.546865389161937</v>
      </c>
      <c r="L862">
        <f t="shared" si="183"/>
        <v>31.121833788128995</v>
      </c>
      <c r="M862">
        <f t="shared" si="190"/>
        <v>0.52500753301377312</v>
      </c>
      <c r="N862" s="21">
        <f t="shared" si="191"/>
        <v>5.5565659218390066E-2</v>
      </c>
      <c r="O862" s="21">
        <f t="shared" si="186"/>
        <v>17.126702589636785</v>
      </c>
      <c r="P862">
        <f t="shared" si="187"/>
        <v>0.62172963593800157</v>
      </c>
      <c r="Q862">
        <f t="shared" si="184"/>
        <v>0.591550908188892</v>
      </c>
      <c r="R862">
        <f t="shared" si="185"/>
        <v>1.2447961677602661</v>
      </c>
      <c r="T862" s="21">
        <f t="shared" si="188"/>
        <v>9.4471807962293042E-4</v>
      </c>
      <c r="W862">
        <v>747</v>
      </c>
      <c r="X862">
        <v>16.993938</v>
      </c>
      <c r="Y862">
        <v>1.5</v>
      </c>
      <c r="Z862">
        <f t="shared" si="180"/>
        <v>1.5</v>
      </c>
      <c r="AA862" s="21">
        <f t="shared" si="181"/>
        <v>0.1327645896367855</v>
      </c>
      <c r="AB862">
        <f t="shared" si="193"/>
        <v>1.2270764382035307E-6</v>
      </c>
    </row>
    <row r="863" spans="7:28" x14ac:dyDescent="0.2">
      <c r="G863" s="21"/>
      <c r="H863" s="21">
        <v>748</v>
      </c>
      <c r="I863">
        <f t="shared" si="189"/>
        <v>1.7011843657357941E-2</v>
      </c>
      <c r="J863">
        <f t="shared" si="192"/>
        <v>0.59099179805556923</v>
      </c>
      <c r="K863">
        <f t="shared" si="182"/>
        <v>24.536533819553345</v>
      </c>
      <c r="L863">
        <f t="shared" si="183"/>
        <v>31.138165411450746</v>
      </c>
      <c r="M863">
        <f t="shared" si="190"/>
        <v>0.5259531397509033</v>
      </c>
      <c r="N863" s="21">
        <f t="shared" si="191"/>
        <v>5.5604738691092802E-2</v>
      </c>
      <c r="O863" s="21">
        <f t="shared" si="186"/>
        <v>17.143714433294143</v>
      </c>
      <c r="P863">
        <f t="shared" si="187"/>
        <v>0.62258069754300771</v>
      </c>
      <c r="Q863">
        <f t="shared" si="184"/>
        <v>0.59099179805556923</v>
      </c>
      <c r="R863">
        <f t="shared" si="185"/>
        <v>1.2374774741390531</v>
      </c>
      <c r="T863" s="21">
        <f t="shared" si="188"/>
        <v>9.4560673713017795E-4</v>
      </c>
      <c r="W863">
        <v>748</v>
      </c>
      <c r="X863">
        <v>17.006916999999998</v>
      </c>
      <c r="Y863">
        <v>1.5</v>
      </c>
      <c r="Z863">
        <f t="shared" si="180"/>
        <v>1.5</v>
      </c>
      <c r="AA863" s="21">
        <f t="shared" si="181"/>
        <v>0.13679743329414507</v>
      </c>
      <c r="AB863">
        <f t="shared" si="193"/>
        <v>1.7693409720986079E-6</v>
      </c>
    </row>
    <row r="864" spans="7:28" x14ac:dyDescent="0.2">
      <c r="G864" s="21"/>
      <c r="H864" s="21">
        <v>749</v>
      </c>
      <c r="I864">
        <f t="shared" si="189"/>
        <v>1.7015949407248473E-2</v>
      </c>
      <c r="J864">
        <f t="shared" si="192"/>
        <v>0.59043268903337953</v>
      </c>
      <c r="K864">
        <f t="shared" si="182"/>
        <v>24.52623711809207</v>
      </c>
      <c r="L864">
        <f t="shared" si="183"/>
        <v>31.154572198032767</v>
      </c>
      <c r="M864">
        <f t="shared" si="190"/>
        <v>0.52689963962464093</v>
      </c>
      <c r="N864" s="21">
        <f t="shared" si="191"/>
        <v>5.564381151947452E-2</v>
      </c>
      <c r="O864" s="21">
        <f t="shared" si="186"/>
        <v>17.160730382701392</v>
      </c>
      <c r="P864">
        <f t="shared" si="187"/>
        <v>0.62343175745667834</v>
      </c>
      <c r="Q864">
        <f t="shared" si="184"/>
        <v>0.59043268903337953</v>
      </c>
      <c r="R864">
        <f t="shared" si="185"/>
        <v>1.2302443512984305</v>
      </c>
      <c r="T864" s="21">
        <f t="shared" si="188"/>
        <v>9.4649987373762734E-4</v>
      </c>
      <c r="W864">
        <v>749</v>
      </c>
      <c r="X864">
        <v>17.028009999999998</v>
      </c>
      <c r="Y864">
        <v>1.5</v>
      </c>
      <c r="Z864">
        <f t="shared" si="180"/>
        <v>1.5</v>
      </c>
      <c r="AA864" s="21">
        <f t="shared" si="181"/>
        <v>0.13272038270139319</v>
      </c>
      <c r="AB864">
        <f t="shared" si="193"/>
        <v>3.1213456417486245E-7</v>
      </c>
    </row>
    <row r="865" spans="7:28" x14ac:dyDescent="0.2">
      <c r="G865" s="21"/>
      <c r="H865" s="21">
        <v>750</v>
      </c>
      <c r="I865">
        <f t="shared" si="189"/>
        <v>1.7020132075401567E-2</v>
      </c>
      <c r="J865">
        <f t="shared" si="192"/>
        <v>0.58987357947008734</v>
      </c>
      <c r="K865">
        <f t="shared" si="182"/>
        <v>24.515975154451059</v>
      </c>
      <c r="L865">
        <f t="shared" si="183"/>
        <v>31.171054283116447</v>
      </c>
      <c r="M865">
        <f t="shared" si="190"/>
        <v>0.5278470371265126</v>
      </c>
      <c r="N865" s="21">
        <f t="shared" si="191"/>
        <v>5.5682877963496941E-2</v>
      </c>
      <c r="O865" s="21">
        <f t="shared" si="186"/>
        <v>17.177750514776793</v>
      </c>
      <c r="P865">
        <f t="shared" si="187"/>
        <v>0.62428281819400011</v>
      </c>
      <c r="Q865">
        <f t="shared" si="184"/>
        <v>0.58987357947008734</v>
      </c>
      <c r="R865">
        <f t="shared" si="185"/>
        <v>1.2230952862061917</v>
      </c>
      <c r="T865" s="21">
        <f t="shared" si="188"/>
        <v>9.4739750187167182E-4</v>
      </c>
      <c r="W865">
        <v>750</v>
      </c>
      <c r="X865">
        <v>17.049101999999998</v>
      </c>
      <c r="Y865">
        <v>1.5</v>
      </c>
      <c r="Z865">
        <f t="shared" si="180"/>
        <v>1.5</v>
      </c>
      <c r="AA865" s="21">
        <f t="shared" si="181"/>
        <v>0.12864851477679551</v>
      </c>
      <c r="AB865">
        <f t="shared" si="193"/>
        <v>6.8029879057310718E-7</v>
      </c>
    </row>
    <row r="866" spans="7:28" x14ac:dyDescent="0.2">
      <c r="G866" s="21"/>
      <c r="H866" s="21">
        <v>751</v>
      </c>
      <c r="I866">
        <f t="shared" si="189"/>
        <v>1.7024391647530321E-2</v>
      </c>
      <c r="J866">
        <f t="shared" si="192"/>
        <v>0.58931446771514873</v>
      </c>
      <c r="K866">
        <f t="shared" si="182"/>
        <v>24.505747799268601</v>
      </c>
      <c r="L866">
        <f t="shared" si="183"/>
        <v>31.187611803780253</v>
      </c>
      <c r="M866">
        <f t="shared" si="190"/>
        <v>0.52879533676060853</v>
      </c>
      <c r="N866" s="21">
        <f t="shared" si="191"/>
        <v>5.5721938283071433E-2</v>
      </c>
      <c r="O866" s="21">
        <f t="shared" si="186"/>
        <v>17.194774906424325</v>
      </c>
      <c r="P866">
        <f t="shared" si="187"/>
        <v>0.62513388226738364</v>
      </c>
      <c r="Q866">
        <f t="shared" si="184"/>
        <v>0.58931446771514873</v>
      </c>
      <c r="R866">
        <f t="shared" si="185"/>
        <v>1.2160288013060065</v>
      </c>
      <c r="T866" s="21">
        <f t="shared" si="188"/>
        <v>9.4829963409592821E-4</v>
      </c>
      <c r="W866">
        <v>751</v>
      </c>
      <c r="X866">
        <v>17.065325999999999</v>
      </c>
      <c r="Y866">
        <v>1.5</v>
      </c>
      <c r="Z866">
        <f t="shared" si="180"/>
        <v>1.5</v>
      </c>
      <c r="AA866" s="21">
        <f t="shared" si="181"/>
        <v>0.12944890642432583</v>
      </c>
      <c r="AB866">
        <f t="shared" si="193"/>
        <v>6.7350078552042655E-7</v>
      </c>
    </row>
    <row r="867" spans="7:28" x14ac:dyDescent="0.2">
      <c r="G867" s="21"/>
      <c r="H867" s="21">
        <v>752</v>
      </c>
      <c r="I867">
        <f t="shared" si="189"/>
        <v>1.7028728111816972E-2</v>
      </c>
      <c r="J867">
        <f t="shared" si="192"/>
        <v>0.58875535211966401</v>
      </c>
      <c r="K867">
        <f t="shared" si="182"/>
        <v>24.495554924140858</v>
      </c>
      <c r="L867">
        <f t="shared" si="183"/>
        <v>31.204244898943386</v>
      </c>
      <c r="M867">
        <f t="shared" si="190"/>
        <v>0.52974454304371843</v>
      </c>
      <c r="N867" s="21">
        <f t="shared" si="191"/>
        <v>5.5760992738069254E-2</v>
      </c>
      <c r="O867" s="21">
        <f t="shared" si="186"/>
        <v>17.211803634536142</v>
      </c>
      <c r="P867">
        <f t="shared" si="187"/>
        <v>0.625984952186738</v>
      </c>
      <c r="Q867">
        <f t="shared" si="184"/>
        <v>0.58875535211966401</v>
      </c>
      <c r="R867">
        <f t="shared" si="185"/>
        <v>1.2090434534833407</v>
      </c>
      <c r="T867" s="21">
        <f t="shared" si="188"/>
        <v>9.4920628310990462E-4</v>
      </c>
      <c r="W867">
        <v>752</v>
      </c>
      <c r="X867">
        <v>17.078305999999998</v>
      </c>
      <c r="Y867">
        <v>1.5</v>
      </c>
      <c r="Z867">
        <f t="shared" si="180"/>
        <v>1.5</v>
      </c>
      <c r="AA867" s="21">
        <f t="shared" si="181"/>
        <v>0.13349763453614472</v>
      </c>
      <c r="AB867">
        <f t="shared" si="193"/>
        <v>1.1804012158994256E-6</v>
      </c>
    </row>
    <row r="868" spans="7:28" x14ac:dyDescent="0.2">
      <c r="G868" s="21"/>
      <c r="H868" s="21">
        <v>753</v>
      </c>
      <c r="I868">
        <f t="shared" si="189"/>
        <v>1.7033141458907376E-2</v>
      </c>
      <c r="J868">
        <f t="shared" si="192"/>
        <v>0.58819623103633001</v>
      </c>
      <c r="K868">
        <f t="shared" si="182"/>
        <v>24.485396401614608</v>
      </c>
      <c r="L868">
        <f t="shared" si="183"/>
        <v>31.220953709369653</v>
      </c>
      <c r="M868">
        <f t="shared" si="190"/>
        <v>0.53069466050546765</v>
      </c>
      <c r="N868" s="21">
        <f t="shared" si="191"/>
        <v>5.5800041588331829E-2</v>
      </c>
      <c r="O868" s="21">
        <f t="shared" si="186"/>
        <v>17.228836775995049</v>
      </c>
      <c r="P868">
        <f t="shared" si="187"/>
        <v>0.62683603045954084</v>
      </c>
      <c r="Q868">
        <f t="shared" si="184"/>
        <v>0.58819623103633001</v>
      </c>
      <c r="R868">
        <f t="shared" si="185"/>
        <v>1.2021378330673707</v>
      </c>
      <c r="T868" s="21">
        <f t="shared" si="188"/>
        <v>9.5011746174922251E-4</v>
      </c>
      <c r="W868">
        <v>753</v>
      </c>
      <c r="X868">
        <v>17.101020999999999</v>
      </c>
      <c r="Y868">
        <v>1.5</v>
      </c>
      <c r="Z868">
        <f t="shared" si="180"/>
        <v>1.5</v>
      </c>
      <c r="AA868" s="21">
        <f t="shared" si="181"/>
        <v>0.12781577599504956</v>
      </c>
      <c r="AB868">
        <f t="shared" si="193"/>
        <v>1.1688977257851018E-6</v>
      </c>
    </row>
    <row r="869" spans="7:28" x14ac:dyDescent="0.2">
      <c r="G869" s="21"/>
      <c r="H869" s="21">
        <v>754</v>
      </c>
      <c r="I869">
        <f t="shared" si="189"/>
        <v>1.7037631681905547E-2</v>
      </c>
      <c r="J869">
        <f t="shared" si="192"/>
        <v>0.58763710281939263</v>
      </c>
      <c r="K869">
        <f t="shared" si="182"/>
        <v>24.475272105179954</v>
      </c>
      <c r="L869">
        <f t="shared" si="183"/>
        <v>31.237738377671384</v>
      </c>
      <c r="M869">
        <f t="shared" si="190"/>
        <v>0.53164569368845549</v>
      </c>
      <c r="N869" s="21">
        <f t="shared" si="191"/>
        <v>5.5839085093680942E-2</v>
      </c>
      <c r="O869" s="21">
        <f t="shared" si="186"/>
        <v>17.245874407676954</v>
      </c>
      <c r="P869">
        <f t="shared" si="187"/>
        <v>0.62768711959091261</v>
      </c>
      <c r="Q869">
        <f t="shared" si="184"/>
        <v>0.58763710281939263</v>
      </c>
      <c r="R869">
        <f t="shared" si="185"/>
        <v>1.1953105628673732</v>
      </c>
      <c r="T869" s="21">
        <f t="shared" si="188"/>
        <v>9.5103318298783712E-4</v>
      </c>
      <c r="W869">
        <v>754</v>
      </c>
      <c r="X869">
        <v>17.114000999999998</v>
      </c>
      <c r="Y869">
        <v>1.5</v>
      </c>
      <c r="Z869">
        <f t="shared" si="180"/>
        <v>1.5</v>
      </c>
      <c r="AA869" s="21">
        <f t="shared" si="181"/>
        <v>0.13187340767695588</v>
      </c>
      <c r="AB869">
        <f t="shared" si="193"/>
        <v>1.6142105407562007E-11</v>
      </c>
    </row>
    <row r="870" spans="7:28" x14ac:dyDescent="0.2">
      <c r="G870" s="21"/>
      <c r="H870" s="21">
        <v>755</v>
      </c>
      <c r="I870">
        <f t="shared" si="189"/>
        <v>1.704219877636862E-2</v>
      </c>
      <c r="J870">
        <f t="shared" si="192"/>
        <v>0.58707796582460026</v>
      </c>
      <c r="K870">
        <f t="shared" si="182"/>
        <v>24.465181909263194</v>
      </c>
      <c r="L870">
        <f t="shared" si="183"/>
        <v>31.254599048313533</v>
      </c>
      <c r="M870">
        <f t="shared" si="190"/>
        <v>0.53259764714839142</v>
      </c>
      <c r="N870" s="21">
        <f t="shared" si="191"/>
        <v>5.5878123513928832E-2</v>
      </c>
      <c r="O870" s="21">
        <f t="shared" si="186"/>
        <v>17.262916606453324</v>
      </c>
      <c r="P870">
        <f t="shared" si="187"/>
        <v>0.6285382220836867</v>
      </c>
      <c r="Q870">
        <f t="shared" si="184"/>
        <v>0.58707796582460026</v>
      </c>
      <c r="R870">
        <f t="shared" si="185"/>
        <v>1.188560297242274</v>
      </c>
      <c r="T870" s="21">
        <f t="shared" si="188"/>
        <v>9.5195345993592806E-4</v>
      </c>
      <c r="W870">
        <v>755</v>
      </c>
      <c r="X870">
        <v>17.136714999999999</v>
      </c>
      <c r="Y870">
        <v>1.5</v>
      </c>
      <c r="Z870">
        <f t="shared" si="180"/>
        <v>1.5</v>
      </c>
      <c r="AA870" s="21">
        <f t="shared" si="181"/>
        <v>0.1262016064533249</v>
      </c>
      <c r="AB870">
        <f t="shared" si="193"/>
        <v>1.1887321069083648E-6</v>
      </c>
    </row>
    <row r="871" spans="7:28" x14ac:dyDescent="0.2">
      <c r="G871" s="21"/>
      <c r="H871" s="21">
        <v>756</v>
      </c>
      <c r="I871">
        <f t="shared" si="189"/>
        <v>1.7046842740301851E-2</v>
      </c>
      <c r="J871">
        <f t="shared" si="192"/>
        <v>0.58651881840915587</v>
      </c>
      <c r="K871">
        <f t="shared" si="182"/>
        <v>24.455125689219727</v>
      </c>
      <c r="L871">
        <f t="shared" si="183"/>
        <v>31.271535867617914</v>
      </c>
      <c r="M871">
        <f t="shared" si="190"/>
        <v>0.53355052545423509</v>
      </c>
      <c r="N871" s="21">
        <f t="shared" si="191"/>
        <v>5.5917157108888615E-2</v>
      </c>
      <c r="O871" s="21">
        <f t="shared" si="186"/>
        <v>17.279963449193627</v>
      </c>
      <c r="P871">
        <f t="shared" si="187"/>
        <v>0.62938934043848194</v>
      </c>
      <c r="Q871">
        <f t="shared" si="184"/>
        <v>0.58651881840915587</v>
      </c>
      <c r="R871">
        <f t="shared" si="185"/>
        <v>1.181885721201976</v>
      </c>
      <c r="T871" s="21">
        <f t="shared" si="188"/>
        <v>9.5287830584367406E-4</v>
      </c>
      <c r="W871">
        <v>756</v>
      </c>
      <c r="X871">
        <v>17.144828</v>
      </c>
      <c r="Y871">
        <v>1.5</v>
      </c>
      <c r="Z871">
        <f t="shared" si="180"/>
        <v>1.5</v>
      </c>
      <c r="AA871" s="21">
        <f t="shared" si="181"/>
        <v>0.1351354491936263</v>
      </c>
      <c r="AB871">
        <f t="shared" si="193"/>
        <v>6.8002945809508451E-7</v>
      </c>
    </row>
    <row r="872" spans="7:28" x14ac:dyDescent="0.2">
      <c r="G872" s="21"/>
      <c r="H872" s="21">
        <v>757</v>
      </c>
      <c r="I872">
        <f t="shared" si="189"/>
        <v>1.7051563574153994E-2</v>
      </c>
      <c r="J872">
        <f t="shared" si="192"/>
        <v>0.58595965893167112</v>
      </c>
      <c r="K872">
        <f t="shared" si="182"/>
        <v>24.445103321327057</v>
      </c>
      <c r="L872">
        <f t="shared" si="183"/>
        <v>31.288548983767509</v>
      </c>
      <c r="M872">
        <f t="shared" si="190"/>
        <v>0.53450433318833379</v>
      </c>
      <c r="N872" s="21">
        <f t="shared" si="191"/>
        <v>5.5956186138384288E-2</v>
      </c>
      <c r="O872" s="21">
        <f t="shared" si="186"/>
        <v>17.29701501276778</v>
      </c>
      <c r="P872">
        <f t="shared" si="187"/>
        <v>0.63024047715377352</v>
      </c>
      <c r="Q872">
        <f t="shared" si="184"/>
        <v>0.58595965893167112</v>
      </c>
      <c r="R872">
        <f t="shared" si="185"/>
        <v>1.1752855495392482</v>
      </c>
      <c r="T872" s="21">
        <f t="shared" si="188"/>
        <v>9.5380773409869946E-4</v>
      </c>
      <c r="W872">
        <v>757</v>
      </c>
      <c r="X872">
        <v>17.167542000000001</v>
      </c>
      <c r="Y872">
        <v>1.5</v>
      </c>
      <c r="Z872">
        <f t="shared" si="180"/>
        <v>1.5</v>
      </c>
      <c r="AA872" s="21">
        <f t="shared" si="181"/>
        <v>0.12947301276777878</v>
      </c>
      <c r="AB872">
        <f t="shared" si="193"/>
        <v>6.290103664200295E-7</v>
      </c>
    </row>
    <row r="873" spans="7:28" x14ac:dyDescent="0.2">
      <c r="G873" s="21"/>
      <c r="H873" s="21">
        <v>758</v>
      </c>
      <c r="I873">
        <f t="shared" si="189"/>
        <v>1.7056361280812754E-2</v>
      </c>
      <c r="J873">
        <f t="shared" si="192"/>
        <v>0.58540048575211845</v>
      </c>
      <c r="K873">
        <f t="shared" si="182"/>
        <v>24.435114682777865</v>
      </c>
      <c r="L873">
        <f t="shared" si="183"/>
        <v>31.305638546810993</v>
      </c>
      <c r="M873">
        <f t="shared" si="190"/>
        <v>0.53545907494656386</v>
      </c>
      <c r="N873" s="21">
        <f t="shared" si="191"/>
        <v>5.599521086226103E-2</v>
      </c>
      <c r="O873" s="21">
        <f t="shared" si="186"/>
        <v>17.314071374048591</v>
      </c>
      <c r="P873">
        <f t="shared" si="187"/>
        <v>0.63109163472596441</v>
      </c>
      <c r="Q873">
        <f t="shared" si="184"/>
        <v>0.58540048575211845</v>
      </c>
      <c r="R873">
        <f t="shared" si="185"/>
        <v>1.1687585259909439</v>
      </c>
      <c r="T873" s="21">
        <f t="shared" si="188"/>
        <v>9.5474175823007101E-4</v>
      </c>
      <c r="W873">
        <v>758</v>
      </c>
      <c r="X873">
        <v>17.174032</v>
      </c>
      <c r="Y873">
        <v>1.5</v>
      </c>
      <c r="Z873">
        <f t="shared" si="180"/>
        <v>1.5</v>
      </c>
      <c r="AA873" s="21">
        <f t="shared" si="181"/>
        <v>0.14003937404859101</v>
      </c>
      <c r="AB873">
        <f t="shared" si="193"/>
        <v>3.1779649256089863E-7</v>
      </c>
    </row>
    <row r="874" spans="7:28" x14ac:dyDescent="0.2">
      <c r="G874" s="21"/>
      <c r="H874" s="21">
        <v>759</v>
      </c>
      <c r="I874">
        <f t="shared" si="189"/>
        <v>1.7061235865600519E-2</v>
      </c>
      <c r="J874">
        <f t="shared" si="192"/>
        <v>0.58484129723178579</v>
      </c>
      <c r="K874">
        <f t="shared" si="182"/>
        <v>24.425159651673155</v>
      </c>
      <c r="L874">
        <f t="shared" si="183"/>
        <v>31.322804708667292</v>
      </c>
      <c r="M874">
        <f t="shared" si="190"/>
        <v>0.53641475533846872</v>
      </c>
      <c r="N874" s="21">
        <f t="shared" si="191"/>
        <v>5.6034231540395336E-2</v>
      </c>
      <c r="O874" s="21">
        <f t="shared" si="186"/>
        <v>17.331132609914192</v>
      </c>
      <c r="P874">
        <f t="shared" si="187"/>
        <v>0.6319428156494562</v>
      </c>
      <c r="Q874">
        <f t="shared" si="184"/>
        <v>0.58484129723178579</v>
      </c>
      <c r="R874">
        <f t="shared" si="185"/>
        <v>1.1623034224274125</v>
      </c>
      <c r="T874" s="21">
        <f t="shared" si="188"/>
        <v>9.5568039190485621E-4</v>
      </c>
      <c r="W874">
        <v>759</v>
      </c>
      <c r="X874">
        <v>17.198369</v>
      </c>
      <c r="Y874">
        <v>1.5</v>
      </c>
      <c r="Z874">
        <f t="shared" si="180"/>
        <v>1.5</v>
      </c>
      <c r="AA874" s="21">
        <f t="shared" si="181"/>
        <v>0.13276360991419267</v>
      </c>
      <c r="AB874">
        <f t="shared" si="193"/>
        <v>2.5424915119981504E-6</v>
      </c>
    </row>
    <row r="875" spans="7:28" x14ac:dyDescent="0.2">
      <c r="G875" s="21"/>
      <c r="H875" s="21">
        <v>760</v>
      </c>
      <c r="I875">
        <f t="shared" si="189"/>
        <v>1.7066187336270255E-2</v>
      </c>
      <c r="J875">
        <f t="shared" si="192"/>
        <v>0.5842820917332292</v>
      </c>
      <c r="K875">
        <f t="shared" si="182"/>
        <v>24.415238107015494</v>
      </c>
      <c r="L875">
        <f t="shared" si="183"/>
        <v>31.340047623130349</v>
      </c>
      <c r="M875">
        <f t="shared" si="190"/>
        <v>0.53737137898740117</v>
      </c>
      <c r="N875" s="21">
        <f t="shared" si="191"/>
        <v>5.6073248432705253E-2</v>
      </c>
      <c r="O875" s="21">
        <f t="shared" si="186"/>
        <v>17.348198797250461</v>
      </c>
      <c r="P875">
        <f t="shared" si="187"/>
        <v>0.63279402241671934</v>
      </c>
      <c r="Q875">
        <f t="shared" si="184"/>
        <v>0.5842820917332292</v>
      </c>
      <c r="R875">
        <f t="shared" si="185"/>
        <v>1.1559190380690054</v>
      </c>
      <c r="T875" s="21">
        <f t="shared" si="188"/>
        <v>9.5662364893245311E-4</v>
      </c>
      <c r="W875">
        <v>760</v>
      </c>
      <c r="X875">
        <v>17.221083999999998</v>
      </c>
      <c r="Y875">
        <v>1.5</v>
      </c>
      <c r="Z875">
        <f t="shared" si="180"/>
        <v>1.5</v>
      </c>
      <c r="AA875" s="21">
        <f t="shared" si="181"/>
        <v>0.1271147972504636</v>
      </c>
      <c r="AB875">
        <f t="shared" si="193"/>
        <v>4.5391549976243359E-6</v>
      </c>
    </row>
    <row r="876" spans="7:28" x14ac:dyDescent="0.2">
      <c r="G876" s="21"/>
      <c r="H876" s="21">
        <v>761</v>
      </c>
      <c r="I876">
        <f t="shared" si="189"/>
        <v>1.7071215703001751E-2</v>
      </c>
      <c r="J876">
        <f t="shared" si="192"/>
        <v>0.58372286762022685</v>
      </c>
      <c r="K876">
        <f t="shared" si="182"/>
        <v>24.4053499287023</v>
      </c>
      <c r="L876">
        <f t="shared" si="183"/>
        <v>31.357367445874011</v>
      </c>
      <c r="M876">
        <f t="shared" si="190"/>
        <v>0.53832895053066465</v>
      </c>
      <c r="N876" s="21">
        <f t="shared" si="191"/>
        <v>5.6112261799160505E-2</v>
      </c>
      <c r="O876" s="21">
        <f t="shared" si="186"/>
        <v>17.365270012953463</v>
      </c>
      <c r="P876">
        <f t="shared" si="187"/>
        <v>0.63364525751836454</v>
      </c>
      <c r="Q876">
        <f t="shared" si="184"/>
        <v>0.58372286762022685</v>
      </c>
      <c r="R876">
        <f t="shared" si="185"/>
        <v>1.1496041987286085</v>
      </c>
      <c r="T876" s="21">
        <f t="shared" si="188"/>
        <v>9.5757154326348015E-4</v>
      </c>
      <c r="W876">
        <v>761</v>
      </c>
      <c r="X876">
        <v>17.235685999999998</v>
      </c>
      <c r="Y876">
        <v>1.5</v>
      </c>
      <c r="Z876">
        <f t="shared" si="180"/>
        <v>1.5</v>
      </c>
      <c r="AA876" s="21">
        <f t="shared" si="181"/>
        <v>0.12958401295346533</v>
      </c>
      <c r="AB876">
        <f t="shared" si="193"/>
        <v>4.5175905707866277E-6</v>
      </c>
    </row>
    <row r="877" spans="7:28" x14ac:dyDescent="0.2">
      <c r="G877" s="21"/>
      <c r="H877" s="21">
        <v>762</v>
      </c>
      <c r="I877">
        <f t="shared" si="189"/>
        <v>1.7076320978397837E-2</v>
      </c>
      <c r="J877">
        <f t="shared" si="192"/>
        <v>0.58316362325773308</v>
      </c>
      <c r="K877">
        <f t="shared" si="182"/>
        <v>24.39549499751924</v>
      </c>
      <c r="L877">
        <f t="shared" si="183"/>
        <v>31.37476433445698</v>
      </c>
      <c r="M877">
        <f t="shared" si="190"/>
        <v>0.53928747461965465</v>
      </c>
      <c r="N877" s="21">
        <f t="shared" si="191"/>
        <v>5.6151271899792743E-2</v>
      </c>
      <c r="O877" s="21">
        <f t="shared" si="186"/>
        <v>17.38234633393186</v>
      </c>
      <c r="P877">
        <f t="shared" si="187"/>
        <v>0.63449652344321184</v>
      </c>
      <c r="Q877">
        <f t="shared" si="184"/>
        <v>0.58316362325773308</v>
      </c>
      <c r="R877">
        <f t="shared" si="185"/>
        <v>1.1433577560792287</v>
      </c>
      <c r="T877" s="21">
        <f t="shared" si="188"/>
        <v>9.5852408898999819E-4</v>
      </c>
      <c r="W877">
        <v>762</v>
      </c>
      <c r="X877">
        <v>17.256778000000001</v>
      </c>
      <c r="Y877">
        <v>1.5</v>
      </c>
      <c r="Z877">
        <f t="shared" si="180"/>
        <v>1.5</v>
      </c>
      <c r="AA877" s="21">
        <f t="shared" si="181"/>
        <v>0.1255683339318594</v>
      </c>
      <c r="AB877">
        <f t="shared" si="193"/>
        <v>7.2962573077197241E-7</v>
      </c>
    </row>
    <row r="878" spans="7:28" x14ac:dyDescent="0.2">
      <c r="G878" s="21"/>
      <c r="H878" s="21">
        <v>763</v>
      </c>
      <c r="I878">
        <f t="shared" si="189"/>
        <v>1.7081503177481059E-2</v>
      </c>
      <c r="J878">
        <f t="shared" si="192"/>
        <v>0.58260435701183222</v>
      </c>
      <c r="K878">
        <f t="shared" si="182"/>
        <v>24.385673195133659</v>
      </c>
      <c r="L878">
        <f t="shared" si="183"/>
        <v>31.392238448327987</v>
      </c>
      <c r="M878">
        <f t="shared" si="190"/>
        <v>0.54024695592000194</v>
      </c>
      <c r="N878" s="21">
        <f t="shared" si="191"/>
        <v>5.6190278994705675E-2</v>
      </c>
      <c r="O878" s="21">
        <f t="shared" si="186"/>
        <v>17.399427837109339</v>
      </c>
      <c r="P878">
        <f t="shared" si="187"/>
        <v>0.63534782267836154</v>
      </c>
      <c r="Q878">
        <f t="shared" si="184"/>
        <v>0.58260435701183222</v>
      </c>
      <c r="R878">
        <f t="shared" si="185"/>
        <v>1.1371785869456392</v>
      </c>
      <c r="T878" s="21">
        <f t="shared" si="188"/>
        <v>9.5948130034728685E-4</v>
      </c>
      <c r="W878">
        <v>763</v>
      </c>
      <c r="X878">
        <v>17.282737999999998</v>
      </c>
      <c r="Y878">
        <v>1.5</v>
      </c>
      <c r="Z878">
        <f t="shared" si="180"/>
        <v>1.5</v>
      </c>
      <c r="AA878" s="21">
        <f t="shared" si="181"/>
        <v>0.116689837109341</v>
      </c>
      <c r="AB878">
        <f t="shared" si="193"/>
        <v>7.3857182589244681E-7</v>
      </c>
    </row>
    <row r="879" spans="7:28" x14ac:dyDescent="0.2">
      <c r="G879" s="21"/>
      <c r="H879" s="21">
        <v>764</v>
      </c>
      <c r="I879">
        <f t="shared" si="189"/>
        <v>1.70867623176903E-2</v>
      </c>
      <c r="J879">
        <f t="shared" si="192"/>
        <v>0.58204506724969263</v>
      </c>
      <c r="K879">
        <f t="shared" si="182"/>
        <v>24.375884404088119</v>
      </c>
      <c r="L879">
        <f t="shared" si="183"/>
        <v>31.409789948831055</v>
      </c>
      <c r="M879">
        <f t="shared" si="190"/>
        <v>0.54120739911171578</v>
      </c>
      <c r="N879" s="21">
        <f t="shared" si="191"/>
        <v>5.6229283344085237E-2</v>
      </c>
      <c r="O879" s="21">
        <f t="shared" si="186"/>
        <v>17.416514599427028</v>
      </c>
      <c r="P879">
        <f t="shared" si="187"/>
        <v>0.63619915770926361</v>
      </c>
      <c r="Q879">
        <f t="shared" si="184"/>
        <v>0.58204506724969263</v>
      </c>
      <c r="R879">
        <f t="shared" si="185"/>
        <v>1.1310655926191924</v>
      </c>
      <c r="T879" s="21">
        <f t="shared" si="188"/>
        <v>9.6044319171384451E-4</v>
      </c>
      <c r="W879">
        <v>764</v>
      </c>
      <c r="X879">
        <v>17.289227999999998</v>
      </c>
      <c r="Y879">
        <v>1.5</v>
      </c>
      <c r="Z879">
        <f t="shared" si="180"/>
        <v>1.5</v>
      </c>
      <c r="AA879" s="21">
        <f t="shared" si="181"/>
        <v>0.12728659942703047</v>
      </c>
      <c r="AB879">
        <f t="shared" si="193"/>
        <v>3.5327133649491999E-7</v>
      </c>
    </row>
    <row r="880" spans="7:28" x14ac:dyDescent="0.2">
      <c r="G880" s="21"/>
      <c r="H880" s="21">
        <v>765</v>
      </c>
      <c r="I880">
        <f t="shared" si="189"/>
        <v>1.7092098418877957E-2</v>
      </c>
      <c r="J880">
        <f t="shared" si="192"/>
        <v>0.58148575233952071</v>
      </c>
      <c r="K880">
        <f t="shared" si="182"/>
        <v>24.366128507793974</v>
      </c>
      <c r="L880">
        <f t="shared" si="183"/>
        <v>31.427418999210872</v>
      </c>
      <c r="M880">
        <f t="shared" si="190"/>
        <v>0.54216880888932872</v>
      </c>
      <c r="N880" s="21">
        <f t="shared" si="191"/>
        <v>5.6268285208209964E-2</v>
      </c>
      <c r="O880" s="21">
        <f t="shared" si="186"/>
        <v>17.433606697845907</v>
      </c>
      <c r="P880">
        <f t="shared" si="187"/>
        <v>0.63705053101978792</v>
      </c>
      <c r="Q880">
        <f t="shared" si="184"/>
        <v>0.58148575233952071</v>
      </c>
      <c r="R880">
        <f t="shared" si="185"/>
        <v>1.1250176981949025</v>
      </c>
      <c r="T880" s="21">
        <f t="shared" si="188"/>
        <v>9.6140977761294266E-4</v>
      </c>
      <c r="W880">
        <v>765</v>
      </c>
      <c r="X880">
        <v>17.295718000000001</v>
      </c>
      <c r="Y880">
        <v>1.5</v>
      </c>
      <c r="Z880">
        <f t="shared" si="180"/>
        <v>1.5</v>
      </c>
      <c r="AA880" s="21">
        <f t="shared" si="181"/>
        <v>0.13788869784590574</v>
      </c>
      <c r="AB880">
        <f t="shared" si="193"/>
        <v>5.6614445007812583E-7</v>
      </c>
    </row>
    <row r="881" spans="7:28" x14ac:dyDescent="0.2">
      <c r="G881" s="21"/>
      <c r="H881" s="21">
        <v>766</v>
      </c>
      <c r="I881">
        <f t="shared" si="189"/>
        <v>1.7097511503306864E-2</v>
      </c>
      <c r="J881">
        <f t="shared" si="192"/>
        <v>0.5809264106505162</v>
      </c>
      <c r="K881">
        <f t="shared" si="182"/>
        <v>24.356405390525062</v>
      </c>
      <c r="L881">
        <f t="shared" si="183"/>
        <v>31.445125764618336</v>
      </c>
      <c r="M881">
        <f t="shared" si="190"/>
        <v>0.54313118996203968</v>
      </c>
      <c r="N881" s="21">
        <f t="shared" si="191"/>
        <v>5.6307284847460816E-2</v>
      </c>
      <c r="O881" s="21">
        <f t="shared" si="186"/>
        <v>17.450704209349212</v>
      </c>
      <c r="P881">
        <f t="shared" si="187"/>
        <v>0.63790194509229248</v>
      </c>
      <c r="Q881">
        <f t="shared" si="184"/>
        <v>0.5809264106505162</v>
      </c>
      <c r="R881">
        <f t="shared" si="185"/>
        <v>1.1190338519299818</v>
      </c>
      <c r="T881" s="21">
        <f t="shared" si="188"/>
        <v>9.6238107271096052E-4</v>
      </c>
      <c r="W881">
        <v>766</v>
      </c>
      <c r="X881">
        <v>17.318432999999999</v>
      </c>
      <c r="Y881">
        <v>1.5</v>
      </c>
      <c r="Z881">
        <f t="shared" si="180"/>
        <v>1.5</v>
      </c>
      <c r="AA881" s="21">
        <f t="shared" si="181"/>
        <v>0.13227120934921288</v>
      </c>
      <c r="AB881">
        <f t="shared" si="193"/>
        <v>6.2401334580828007E-6</v>
      </c>
    </row>
    <row r="882" spans="7:28" x14ac:dyDescent="0.2">
      <c r="G882" s="21"/>
      <c r="H882" s="21">
        <v>767</v>
      </c>
      <c r="I882">
        <f t="shared" si="189"/>
        <v>1.7103001595647906E-2</v>
      </c>
      <c r="J882">
        <f t="shared" si="192"/>
        <v>0.58036704055282562</v>
      </c>
      <c r="K882">
        <f t="shared" si="182"/>
        <v>24.346714937411416</v>
      </c>
      <c r="L882">
        <f t="shared" si="183"/>
        <v>31.462910412116198</v>
      </c>
      <c r="M882">
        <f t="shared" si="190"/>
        <v>0.54409454705386096</v>
      </c>
      <c r="N882" s="21">
        <f t="shared" si="191"/>
        <v>5.6346282522331752E-2</v>
      </c>
      <c r="O882" s="21">
        <f t="shared" si="186"/>
        <v>17.467807210944859</v>
      </c>
      <c r="P882">
        <f t="shared" si="187"/>
        <v>0.63875340240769429</v>
      </c>
      <c r="Q882">
        <f t="shared" si="184"/>
        <v>0.58036704055282562</v>
      </c>
      <c r="R882">
        <f t="shared" si="185"/>
        <v>1.1131130246229881</v>
      </c>
      <c r="T882" s="21">
        <f t="shared" si="188"/>
        <v>9.6335709182127083E-4</v>
      </c>
      <c r="W882">
        <v>767</v>
      </c>
      <c r="X882">
        <v>17.334657</v>
      </c>
      <c r="Y882">
        <v>1.5</v>
      </c>
      <c r="Z882">
        <f t="shared" si="180"/>
        <v>1.5</v>
      </c>
      <c r="AA882" s="21">
        <f t="shared" si="181"/>
        <v>0.13315021094485857</v>
      </c>
      <c r="AB882">
        <f t="shared" si="193"/>
        <v>7.7655084988895992E-7</v>
      </c>
    </row>
    <row r="883" spans="7:28" x14ac:dyDescent="0.2">
      <c r="G883" s="21"/>
      <c r="H883" s="21">
        <v>768</v>
      </c>
      <c r="I883">
        <f t="shared" si="189"/>
        <v>1.7108568722977443E-2</v>
      </c>
      <c r="J883">
        <f t="shared" si="192"/>
        <v>0.57980764041749711</v>
      </c>
      <c r="K883">
        <f t="shared" si="182"/>
        <v>24.337057034433084</v>
      </c>
      <c r="L883">
        <f t="shared" si="183"/>
        <v>31.480773110684918</v>
      </c>
      <c r="M883">
        <f t="shared" si="190"/>
        <v>0.54505888490376431</v>
      </c>
      <c r="N883" s="21">
        <f t="shared" si="191"/>
        <v>5.6385278493439751E-2</v>
      </c>
      <c r="O883" s="21">
        <f t="shared" si="186"/>
        <v>17.484915779667837</v>
      </c>
      <c r="P883">
        <f t="shared" si="187"/>
        <v>0.6396049054455375</v>
      </c>
      <c r="Q883">
        <f t="shared" si="184"/>
        <v>0.57980764041749711</v>
      </c>
      <c r="R883">
        <f t="shared" si="185"/>
        <v>1.1072542090128559</v>
      </c>
      <c r="T883" s="21">
        <f t="shared" si="188"/>
        <v>9.643378499033517E-4</v>
      </c>
      <c r="W883">
        <v>768</v>
      </c>
      <c r="X883">
        <v>17.363862000000001</v>
      </c>
      <c r="Y883">
        <v>1.5</v>
      </c>
      <c r="Z883">
        <f t="shared" si="180"/>
        <v>1.5</v>
      </c>
      <c r="AA883" s="21">
        <f t="shared" si="181"/>
        <v>0.12105377966783593</v>
      </c>
      <c r="AB883" t="str">
        <f t="shared" si="193"/>
        <v/>
      </c>
    </row>
    <row r="884" spans="7:28" x14ac:dyDescent="0.2">
      <c r="G884" s="21"/>
      <c r="H884" s="21">
        <v>769</v>
      </c>
      <c r="I884">
        <f t="shared" si="189"/>
        <v>1.7114212914775141E-2</v>
      </c>
      <c r="J884">
        <f t="shared" si="192"/>
        <v>0.57924820861643567</v>
      </c>
      <c r="K884">
        <f t="shared" si="182"/>
        <v>24.327431568413996</v>
      </c>
      <c r="L884">
        <f t="shared" si="183"/>
        <v>31.498714031228502</v>
      </c>
      <c r="M884">
        <f t="shared" si="190"/>
        <v>0.54602420826582643</v>
      </c>
      <c r="N884" s="21">
        <f t="shared" si="191"/>
        <v>5.6424273021534965E-2</v>
      </c>
      <c r="O884" s="21">
        <f>O883+I884*(H884-H883)</f>
        <v>17.502029992582614</v>
      </c>
      <c r="P884">
        <f t="shared" si="187"/>
        <v>0.64045645668406226</v>
      </c>
      <c r="Q884">
        <f t="shared" si="184"/>
        <v>0.57924820861643567</v>
      </c>
      <c r="R884">
        <f t="shared" si="185"/>
        <v>1.1014564191970437</v>
      </c>
      <c r="T884" s="21">
        <f t="shared" si="188"/>
        <v>9.6532336206212044E-4</v>
      </c>
      <c r="W884">
        <v>769</v>
      </c>
      <c r="X884">
        <v>17.370352</v>
      </c>
      <c r="Y884">
        <v>1.5</v>
      </c>
      <c r="Z884">
        <f t="shared" si="180"/>
        <v>1.5</v>
      </c>
      <c r="AA884" s="21">
        <f t="shared" si="181"/>
        <v>0.13167799258261326</v>
      </c>
      <c r="AB884" t="str">
        <f t="shared" si="193"/>
        <v/>
      </c>
    </row>
    <row r="885" spans="7:28" x14ac:dyDescent="0.2">
      <c r="G885" s="21"/>
      <c r="H885" s="21">
        <v>770</v>
      </c>
      <c r="I885">
        <f t="shared" si="189"/>
        <v>1.7119934202922023E-2</v>
      </c>
      <c r="J885">
        <f t="shared" si="192"/>
        <v>0.57868874352235744</v>
      </c>
      <c r="K885">
        <f t="shared" si="182"/>
        <v>24.317838427015907</v>
      </c>
      <c r="L885">
        <f t="shared" si="183"/>
        <v>31.516733346580629</v>
      </c>
      <c r="M885">
        <f t="shared" si="190"/>
        <v>0.54699052190937802</v>
      </c>
      <c r="N885" s="21">
        <f t="shared" si="191"/>
        <v>5.6463266367511034E-2</v>
      </c>
      <c r="O885" s="21">
        <f t="shared" si="186"/>
        <v>17.519149926785534</v>
      </c>
      <c r="P885">
        <f t="shared" si="187"/>
        <v>0.64130805860027396</v>
      </c>
      <c r="Q885">
        <f t="shared" si="184"/>
        <v>0.57868874352235744</v>
      </c>
      <c r="R885">
        <f t="shared" si="185"/>
        <v>1.0957186900681017</v>
      </c>
      <c r="T885" s="21">
        <f t="shared" si="188"/>
        <v>9.6631364355159732E-4</v>
      </c>
      <c r="W885">
        <v>770</v>
      </c>
      <c r="X885">
        <v>17.386575999999998</v>
      </c>
      <c r="Y885">
        <v>1.5</v>
      </c>
      <c r="Z885">
        <f t="shared" si="180"/>
        <v>1.5</v>
      </c>
      <c r="AA885" s="21">
        <f t="shared" si="181"/>
        <v>0.13257392678553614</v>
      </c>
      <c r="AB885" t="str">
        <f t="shared" si="193"/>
        <v/>
      </c>
    </row>
    <row r="886" spans="7:28" x14ac:dyDescent="0.2">
      <c r="G886" s="21"/>
      <c r="H886" s="21">
        <v>771</v>
      </c>
      <c r="I886">
        <f t="shared" si="189"/>
        <v>1.7125732621698586E-2</v>
      </c>
      <c r="J886">
        <f t="shared" si="192"/>
        <v>0.57812924350874462</v>
      </c>
      <c r="K886">
        <f t="shared" si="182"/>
        <v>24.308277498732405</v>
      </c>
      <c r="L886">
        <f t="shared" si="183"/>
        <v>21.023220821007236</v>
      </c>
      <c r="M886">
        <f t="shared" si="190"/>
        <v>0.54795783061915204</v>
      </c>
      <c r="N886" s="21">
        <f t="shared" si="191"/>
        <v>5.6502258792415279E-2</v>
      </c>
      <c r="O886" s="21">
        <f t="shared" si="186"/>
        <v>17.536275659407234</v>
      </c>
      <c r="P886">
        <f t="shared" si="187"/>
        <v>0.64215971367001201</v>
      </c>
      <c r="Q886">
        <f t="shared" si="184"/>
        <v>0.57812924350874462</v>
      </c>
      <c r="R886">
        <f t="shared" si="185"/>
        <v>1.0900400767679803</v>
      </c>
      <c r="T886" s="21">
        <f t="shared" si="188"/>
        <v>9.6730870977401739E-4</v>
      </c>
      <c r="W886">
        <v>771</v>
      </c>
      <c r="X886">
        <v>17.404423999999999</v>
      </c>
      <c r="Y886">
        <v>1</v>
      </c>
      <c r="Z886">
        <f t="shared" si="180"/>
        <v>1</v>
      </c>
      <c r="AA886" s="21">
        <f t="shared" si="181"/>
        <v>0.13185165940723564</v>
      </c>
      <c r="AB886" t="str">
        <f t="shared" si="193"/>
        <v/>
      </c>
    </row>
    <row r="887" spans="7:28" x14ac:dyDescent="0.2">
      <c r="G887" s="21"/>
      <c r="H887" s="21">
        <v>772</v>
      </c>
      <c r="I887">
        <f t="shared" si="189"/>
        <v>8.2569325238166114E-3</v>
      </c>
      <c r="J887">
        <f t="shared" si="192"/>
        <v>0.57785954385403149</v>
      </c>
      <c r="K887">
        <f t="shared" si="182"/>
        <v>24.303680472797403</v>
      </c>
      <c r="L887">
        <f t="shared" si="183"/>
        <v>21.029055184157833</v>
      </c>
      <c r="M887">
        <f t="shared" si="190"/>
        <v>0.54842444355269415</v>
      </c>
      <c r="N887" s="21">
        <f t="shared" si="191"/>
        <v>5.652105342571434E-2</v>
      </c>
      <c r="O887" s="21">
        <f t="shared" si="186"/>
        <v>17.544532591931052</v>
      </c>
      <c r="P887">
        <f t="shared" si="187"/>
        <v>0.64257024284365738</v>
      </c>
      <c r="Q887">
        <f t="shared" si="184"/>
        <v>0.57785954385403149</v>
      </c>
      <c r="R887">
        <f t="shared" si="185"/>
        <v>1.0873237476570612</v>
      </c>
      <c r="T887" s="21">
        <f t="shared" si="188"/>
        <v>4.6661293354210986E-4</v>
      </c>
      <c r="W887">
        <v>772</v>
      </c>
      <c r="X887">
        <v>17.397933999999999</v>
      </c>
      <c r="Y887">
        <v>1</v>
      </c>
      <c r="Z887">
        <f t="shared" si="180"/>
        <v>1</v>
      </c>
      <c r="AA887" s="21">
        <f t="shared" si="181"/>
        <v>0.14659859193105262</v>
      </c>
      <c r="AB887" t="str">
        <f t="shared" si="193"/>
        <v/>
      </c>
    </row>
    <row r="888" spans="7:28" x14ac:dyDescent="0.2">
      <c r="G888" s="21"/>
      <c r="H888" s="21">
        <v>773</v>
      </c>
      <c r="I888">
        <f t="shared" si="189"/>
        <v>8.2583108090644643E-3</v>
      </c>
      <c r="J888">
        <f t="shared" si="192"/>
        <v>0.57758983537873987</v>
      </c>
      <c r="K888">
        <f t="shared" si="182"/>
        <v>24.299090890603352</v>
      </c>
      <c r="L888">
        <f t="shared" si="183"/>
        <v>21.0349017609268</v>
      </c>
      <c r="M888">
        <f t="shared" si="190"/>
        <v>0.54889128958686517</v>
      </c>
      <c r="N888" s="21">
        <f t="shared" si="191"/>
        <v>5.6539847945260811E-2</v>
      </c>
      <c r="O888" s="21">
        <f t="shared" si="186"/>
        <v>17.552790902740117</v>
      </c>
      <c r="P888">
        <f t="shared" si="187"/>
        <v>0.64298078544373727</v>
      </c>
      <c r="Q888">
        <f t="shared" si="184"/>
        <v>0.57758983537873987</v>
      </c>
      <c r="R888">
        <f t="shared" si="185"/>
        <v>1.0846208346487511</v>
      </c>
      <c r="T888" s="21">
        <f t="shared" si="188"/>
        <v>4.6684603417102011E-4</v>
      </c>
      <c r="W888">
        <v>773</v>
      </c>
      <c r="X888">
        <v>17.409291</v>
      </c>
      <c r="Y888">
        <v>1</v>
      </c>
      <c r="Z888">
        <f t="shared" si="180"/>
        <v>1</v>
      </c>
      <c r="AA888" s="21">
        <f t="shared" si="181"/>
        <v>0.14349990274011759</v>
      </c>
      <c r="AB888" t="str">
        <f t="shared" si="193"/>
        <v/>
      </c>
    </row>
    <row r="889" spans="7:28" x14ac:dyDescent="0.2">
      <c r="G889" s="21"/>
      <c r="H889" s="21">
        <v>774</v>
      </c>
      <c r="I889">
        <f t="shared" si="189"/>
        <v>8.259697742812858E-3</v>
      </c>
      <c r="J889">
        <f t="shared" si="192"/>
        <v>0.57732011790091065</v>
      </c>
      <c r="K889">
        <f t="shared" si="182"/>
        <v>24.294508739880268</v>
      </c>
      <c r="L889">
        <f t="shared" si="183"/>
        <v>21.040760564704673</v>
      </c>
      <c r="M889">
        <f t="shared" si="190"/>
        <v>0.54935836926172088</v>
      </c>
      <c r="N889" s="21">
        <f t="shared" si="191"/>
        <v>5.6558642380328934E-2</v>
      </c>
      <c r="O889" s="21">
        <f t="shared" si="186"/>
        <v>17.561050600482929</v>
      </c>
      <c r="P889">
        <f t="shared" si="187"/>
        <v>0.64339134174722512</v>
      </c>
      <c r="Q889">
        <f t="shared" si="184"/>
        <v>0.57732011790091065</v>
      </c>
      <c r="R889">
        <f t="shared" si="185"/>
        <v>1.0819312367878935</v>
      </c>
      <c r="T889" s="21">
        <f t="shared" si="188"/>
        <v>4.6707967485570823E-4</v>
      </c>
      <c r="W889">
        <v>774</v>
      </c>
      <c r="X889">
        <v>17.422270999999999</v>
      </c>
      <c r="Y889">
        <v>1</v>
      </c>
      <c r="Z889">
        <f t="shared" si="180"/>
        <v>1</v>
      </c>
      <c r="AA889" s="21">
        <f t="shared" si="181"/>
        <v>0.13877960048293048</v>
      </c>
      <c r="AB889">
        <f t="shared" si="193"/>
        <v>1.7520397389522152E-7</v>
      </c>
    </row>
    <row r="890" spans="7:28" x14ac:dyDescent="0.2">
      <c r="G890" s="21"/>
      <c r="H890" s="21">
        <v>775</v>
      </c>
      <c r="I890">
        <f t="shared" si="189"/>
        <v>8.2610933273430127E-3</v>
      </c>
      <c r="J890">
        <f t="shared" si="192"/>
        <v>0.57705039123861712</v>
      </c>
      <c r="K890">
        <f t="shared" si="182"/>
        <v>24.289934008402074</v>
      </c>
      <c r="L890">
        <f t="shared" si="183"/>
        <v>21.046631608952417</v>
      </c>
      <c r="M890">
        <f t="shared" si="190"/>
        <v>0.54982568311817626</v>
      </c>
      <c r="N890" s="21">
        <f t="shared" si="191"/>
        <v>5.657743676020309E-2</v>
      </c>
      <c r="O890" s="21">
        <f t="shared" si="186"/>
        <v>17.56931169381027</v>
      </c>
      <c r="P890">
        <f t="shared" si="187"/>
        <v>0.64380191203104409</v>
      </c>
      <c r="Q890">
        <f t="shared" si="184"/>
        <v>0.57705039123861712</v>
      </c>
      <c r="R890">
        <f t="shared" si="185"/>
        <v>1.0792548541299443</v>
      </c>
      <c r="T890" s="21">
        <f t="shared" si="188"/>
        <v>4.6731385645537582E-4</v>
      </c>
      <c r="W890">
        <v>775</v>
      </c>
      <c r="X890">
        <v>17.427137999999999</v>
      </c>
      <c r="Y890">
        <v>1</v>
      </c>
      <c r="Z890">
        <f t="shared" si="180"/>
        <v>1</v>
      </c>
      <c r="AA890" s="21">
        <f t="shared" si="181"/>
        <v>0.14217369381027112</v>
      </c>
      <c r="AB890">
        <f t="shared" si="193"/>
        <v>4.3783764570769813E-7</v>
      </c>
    </row>
    <row r="891" spans="7:28" x14ac:dyDescent="0.2">
      <c r="G891" s="21"/>
      <c r="H891" s="21">
        <v>776</v>
      </c>
      <c r="I891">
        <f t="shared" si="189"/>
        <v>8.2624975649984844E-3</v>
      </c>
      <c r="J891">
        <f t="shared" si="192"/>
        <v>0.57678065520996502</v>
      </c>
      <c r="K891">
        <f t="shared" si="182"/>
        <v>24.28536668398646</v>
      </c>
      <c r="L891">
        <f t="shared" si="183"/>
        <v>21.052514907201488</v>
      </c>
      <c r="M891">
        <f t="shared" si="190"/>
        <v>0.55029323169800703</v>
      </c>
      <c r="N891" s="21">
        <f t="shared" si="191"/>
        <v>5.6596231114177963E-2</v>
      </c>
      <c r="O891" s="21">
        <f t="shared" si="186"/>
        <v>17.57757419137527</v>
      </c>
      <c r="P891">
        <f t="shared" si="187"/>
        <v>0.64421249657206892</v>
      </c>
      <c r="Q891">
        <f t="shared" si="184"/>
        <v>0.57678065520996502</v>
      </c>
      <c r="R891">
        <f t="shared" si="185"/>
        <v>1.0765915877283505</v>
      </c>
      <c r="T891" s="21">
        <f t="shared" si="188"/>
        <v>4.675485798307788E-4</v>
      </c>
      <c r="W891">
        <v>776</v>
      </c>
      <c r="X891">
        <v>17.438496000000001</v>
      </c>
      <c r="Y891">
        <v>1</v>
      </c>
      <c r="Z891">
        <f t="shared" si="180"/>
        <v>1</v>
      </c>
      <c r="AA891" s="21">
        <f t="shared" si="181"/>
        <v>0.139078191375269</v>
      </c>
      <c r="AB891">
        <f t="shared" si="193"/>
        <v>1.4308413140686585E-8</v>
      </c>
    </row>
    <row r="892" spans="7:28" x14ac:dyDescent="0.2">
      <c r="G892" s="21"/>
      <c r="H892" s="21">
        <v>777</v>
      </c>
      <c r="I892">
        <f t="shared" si="189"/>
        <v>8.2639104581850916E-3</v>
      </c>
      <c r="J892">
        <f t="shared" si="192"/>
        <v>0.57651090963309015</v>
      </c>
      <c r="K892">
        <f t="shared" si="182"/>
        <v>24.280806754494716</v>
      </c>
      <c r="L892">
        <f t="shared" si="183"/>
        <v>21.058410473054007</v>
      </c>
      <c r="M892">
        <f t="shared" si="190"/>
        <v>0.55076101554385593</v>
      </c>
      <c r="N892" s="21">
        <f t="shared" si="191"/>
        <v>5.6615025471558861E-2</v>
      </c>
      <c r="O892" s="21">
        <f t="shared" si="186"/>
        <v>17.585838101833456</v>
      </c>
      <c r="P892">
        <f t="shared" si="187"/>
        <v>0.64462309564712772</v>
      </c>
      <c r="Q892">
        <f t="shared" si="184"/>
        <v>0.57651090963309015</v>
      </c>
      <c r="R892">
        <f t="shared" si="185"/>
        <v>1.0739413396221162</v>
      </c>
      <c r="T892" s="21">
        <f t="shared" si="188"/>
        <v>4.6778384584889032E-4</v>
      </c>
      <c r="W892">
        <v>777</v>
      </c>
      <c r="X892">
        <v>17.451474999999999</v>
      </c>
      <c r="Y892">
        <v>1</v>
      </c>
      <c r="Z892">
        <f t="shared" si="180"/>
        <v>1</v>
      </c>
      <c r="AA892" s="21">
        <f t="shared" si="181"/>
        <v>0.13436310183345768</v>
      </c>
      <c r="AB892">
        <f t="shared" si="193"/>
        <v>1.3971370930070155E-8</v>
      </c>
    </row>
    <row r="893" spans="7:28" x14ac:dyDescent="0.2">
      <c r="G893" s="21"/>
      <c r="H893" s="21">
        <v>778</v>
      </c>
      <c r="I893">
        <f t="shared" si="189"/>
        <v>8.26533200937094E-3</v>
      </c>
      <c r="J893">
        <f t="shared" si="192"/>
        <v>0.57624115432615819</v>
      </c>
      <c r="K893">
        <f t="shared" si="182"/>
        <v>24.276254207831609</v>
      </c>
      <c r="L893">
        <f t="shared" si="183"/>
        <v>21.064318320182846</v>
      </c>
      <c r="M893">
        <f t="shared" si="190"/>
        <v>0.55122903519923516</v>
      </c>
      <c r="N893" s="21">
        <f t="shared" si="191"/>
        <v>5.6633819861661931E-2</v>
      </c>
      <c r="O893" s="21">
        <f t="shared" si="186"/>
        <v>17.594103433842829</v>
      </c>
      <c r="P893">
        <f t="shared" si="187"/>
        <v>0.64503370953300387</v>
      </c>
      <c r="Q893">
        <f t="shared" si="184"/>
        <v>0.57624115432615819</v>
      </c>
      <c r="R893">
        <f t="shared" si="185"/>
        <v>1.0713040128235554</v>
      </c>
      <c r="T893" s="21">
        <f t="shared" si="188"/>
        <v>4.6801965537923707E-4</v>
      </c>
      <c r="W893">
        <v>778</v>
      </c>
      <c r="X893">
        <v>17.451474999999999</v>
      </c>
      <c r="Y893">
        <v>1</v>
      </c>
      <c r="Z893">
        <f t="shared" si="180"/>
        <v>1</v>
      </c>
      <c r="AA893" s="21">
        <f t="shared" si="181"/>
        <v>0.1426284338428303</v>
      </c>
      <c r="AB893">
        <f t="shared" si="193"/>
        <v>2.1572990282441237E-6</v>
      </c>
    </row>
    <row r="894" spans="7:28" x14ac:dyDescent="0.2">
      <c r="G894" s="21"/>
      <c r="H894" s="21">
        <v>779</v>
      </c>
      <c r="I894">
        <f t="shared" si="189"/>
        <v>8.2667622210864326E-3</v>
      </c>
      <c r="J894">
        <f t="shared" si="192"/>
        <v>0.57597138910736301</v>
      </c>
      <c r="K894">
        <f t="shared" si="182"/>
        <v>24.271709031945221</v>
      </c>
      <c r="L894">
        <f t="shared" si="183"/>
        <v>21.070238462331758</v>
      </c>
      <c r="M894">
        <f t="shared" si="190"/>
        <v>0.55169729120853084</v>
      </c>
      <c r="N894" s="21">
        <f t="shared" si="191"/>
        <v>5.6652614313814485E-2</v>
      </c>
      <c r="O894" s="21">
        <f t="shared" si="186"/>
        <v>17.602370196063916</v>
      </c>
      <c r="P894">
        <f t="shared" si="187"/>
        <v>0.64544433850643734</v>
      </c>
      <c r="Q894">
        <f t="shared" si="184"/>
        <v>0.57597138910736301</v>
      </c>
      <c r="R894">
        <f t="shared" si="185"/>
        <v>1.0686795113062273</v>
      </c>
      <c r="T894" s="21">
        <f t="shared" si="188"/>
        <v>4.6825600929567557E-4</v>
      </c>
      <c r="W894">
        <v>779</v>
      </c>
      <c r="X894">
        <v>17.459588</v>
      </c>
      <c r="Y894">
        <v>1</v>
      </c>
      <c r="Z894">
        <f t="shared" ref="Z894:Z957" si="194">Y894</f>
        <v>1</v>
      </c>
      <c r="AA894" s="21">
        <f t="shared" ref="AA894:AA957" si="195">IF(X894&gt;$B$8+$B$9,"",ABS(X894-O894))</f>
        <v>0.14278219606391573</v>
      </c>
      <c r="AB894">
        <f t="shared" si="193"/>
        <v>8.5841482982912478E-7</v>
      </c>
    </row>
    <row r="895" spans="7:28" x14ac:dyDescent="0.2">
      <c r="G895" s="21"/>
      <c r="H895" s="21">
        <v>780</v>
      </c>
      <c r="I895">
        <f t="shared" si="189"/>
        <v>8.2682010959241586E-3</v>
      </c>
      <c r="J895">
        <f t="shared" si="192"/>
        <v>0.57570161379492557</v>
      </c>
      <c r="K895">
        <f t="shared" si="182"/>
        <v>24.267171214826792</v>
      </c>
      <c r="L895">
        <f t="shared" si="183"/>
        <v>21.076170913315487</v>
      </c>
      <c r="M895">
        <f t="shared" si="190"/>
        <v>0.55216578411700734</v>
      </c>
      <c r="N895" s="21">
        <f t="shared" si="191"/>
        <v>5.6671408857355277E-2</v>
      </c>
      <c r="O895" s="21">
        <f t="shared" si="186"/>
        <v>17.610638397159839</v>
      </c>
      <c r="P895">
        <f t="shared" si="187"/>
        <v>0.64585498284412723</v>
      </c>
      <c r="Q895">
        <f t="shared" si="184"/>
        <v>0.57570161379492557</v>
      </c>
      <c r="R895">
        <f t="shared" si="185"/>
        <v>1.0660677399930478</v>
      </c>
      <c r="T895" s="21">
        <f t="shared" si="188"/>
        <v>4.6849290847650327E-4</v>
      </c>
      <c r="W895">
        <v>780</v>
      </c>
      <c r="X895">
        <v>17.472567999999999</v>
      </c>
      <c r="Y895">
        <v>1</v>
      </c>
      <c r="Z895">
        <f t="shared" si="194"/>
        <v>1</v>
      </c>
      <c r="AA895" s="21">
        <f t="shared" si="195"/>
        <v>0.13807039715984004</v>
      </c>
      <c r="AB895">
        <f t="shared" si="193"/>
        <v>9.3657830017644672E-7</v>
      </c>
    </row>
    <row r="896" spans="7:28" x14ac:dyDescent="0.2">
      <c r="G896" s="21"/>
      <c r="H896" s="21">
        <v>781</v>
      </c>
      <c r="I896">
        <f t="shared" si="189"/>
        <v>8.2696486365390447E-3</v>
      </c>
      <c r="J896">
        <f t="shared" si="192"/>
        <v>0.57543182820709271</v>
      </c>
      <c r="K896">
        <f t="shared" si="182"/>
        <v>24.262640744510612</v>
      </c>
      <c r="L896">
        <f t="shared" si="183"/>
        <v>21.082115687019929</v>
      </c>
      <c r="M896">
        <f t="shared" si="190"/>
        <v>0.55263451447081091</v>
      </c>
      <c r="N896" s="21">
        <f t="shared" si="191"/>
        <v>5.669020352163473E-2</v>
      </c>
      <c r="O896" s="21">
        <f t="shared" si="186"/>
        <v>17.618908045796378</v>
      </c>
      <c r="P896">
        <f t="shared" si="187"/>
        <v>0.6462656428227328</v>
      </c>
      <c r="Q896">
        <f t="shared" si="184"/>
        <v>0.57543182820709271</v>
      </c>
      <c r="R896">
        <f t="shared" si="185"/>
        <v>1.0634686047445812</v>
      </c>
      <c r="T896" s="21">
        <f t="shared" si="188"/>
        <v>4.6873035380357031E-4</v>
      </c>
      <c r="W896">
        <v>781</v>
      </c>
      <c r="X896">
        <v>17.485547</v>
      </c>
      <c r="Y896">
        <v>1</v>
      </c>
      <c r="Z896">
        <f t="shared" si="194"/>
        <v>1</v>
      </c>
      <c r="AA896" s="21">
        <f t="shared" si="195"/>
        <v>0.1333610457963772</v>
      </c>
      <c r="AB896">
        <f t="shared" si="193"/>
        <v>2.1445992528448078E-6</v>
      </c>
    </row>
    <row r="897" spans="7:28" x14ac:dyDescent="0.2">
      <c r="G897" s="21"/>
      <c r="H897" s="21">
        <v>782</v>
      </c>
      <c r="I897">
        <f t="shared" si="189"/>
        <v>8.2711048456482247E-3</v>
      </c>
      <c r="J897">
        <f t="shared" si="192"/>
        <v>0.57516203216213646</v>
      </c>
      <c r="K897">
        <f t="shared" si="182"/>
        <v>24.258117609073832</v>
      </c>
      <c r="L897">
        <f t="shared" si="183"/>
        <v>21.088072797402194</v>
      </c>
      <c r="M897">
        <f t="shared" si="190"/>
        <v>0.5531034828169733</v>
      </c>
      <c r="N897" s="21">
        <f t="shared" si="191"/>
        <v>5.6708998336015108E-2</v>
      </c>
      <c r="O897" s="21">
        <f t="shared" si="186"/>
        <v>17.627179150642025</v>
      </c>
      <c r="P897">
        <f t="shared" si="187"/>
        <v>0.64667631871887565</v>
      </c>
      <c r="Q897">
        <f t="shared" si="184"/>
        <v>0.57516203216213646</v>
      </c>
      <c r="R897">
        <f t="shared" si="185"/>
        <v>1.0608820123475018</v>
      </c>
      <c r="T897" s="21">
        <f t="shared" si="188"/>
        <v>4.6896834616239058E-4</v>
      </c>
      <c r="W897">
        <v>782</v>
      </c>
      <c r="X897">
        <v>17.493659999999998</v>
      </c>
      <c r="Y897">
        <v>1</v>
      </c>
      <c r="Z897">
        <f t="shared" si="194"/>
        <v>1</v>
      </c>
      <c r="AA897" s="21">
        <f t="shared" si="195"/>
        <v>0.13351915064202657</v>
      </c>
      <c r="AB897">
        <f t="shared" si="193"/>
        <v>7.9241376444855301E-6</v>
      </c>
    </row>
    <row r="898" spans="7:28" x14ac:dyDescent="0.2">
      <c r="G898" s="21"/>
      <c r="H898" s="21">
        <v>783</v>
      </c>
      <c r="I898">
        <f t="shared" si="189"/>
        <v>8.272569726031128E-3</v>
      </c>
      <c r="J898">
        <f t="shared" si="192"/>
        <v>0.57489222547835173</v>
      </c>
      <c r="K898">
        <f t="shared" si="182"/>
        <v>24.253601796636342</v>
      </c>
      <c r="L898">
        <f t="shared" si="183"/>
        <v>21.094042258490799</v>
      </c>
      <c r="M898">
        <f t="shared" si="190"/>
        <v>0.55357268970341744</v>
      </c>
      <c r="N898" s="21">
        <f t="shared" si="191"/>
        <v>5.672779332987108E-2</v>
      </c>
      <c r="O898" s="21">
        <f t="shared" si="186"/>
        <v>17.635451720368057</v>
      </c>
      <c r="P898">
        <f t="shared" si="187"/>
        <v>0.64708701080914144</v>
      </c>
      <c r="Q898">
        <f t="shared" si="184"/>
        <v>0.57489222547835173</v>
      </c>
      <c r="R898">
        <f t="shared" si="185"/>
        <v>1.0583078705032261</v>
      </c>
      <c r="T898" s="21">
        <f t="shared" si="188"/>
        <v>4.692068864441401E-4</v>
      </c>
      <c r="W898">
        <v>783</v>
      </c>
      <c r="X898">
        <v>17.495282</v>
      </c>
      <c r="Y898">
        <v>1</v>
      </c>
      <c r="Z898">
        <f t="shared" si="194"/>
        <v>1</v>
      </c>
      <c r="AA898" s="21">
        <f t="shared" si="195"/>
        <v>0.14016972036805697</v>
      </c>
      <c r="AB898">
        <f t="shared" si="193"/>
        <v>5.165083151659977E-6</v>
      </c>
    </row>
    <row r="899" spans="7:28" x14ac:dyDescent="0.2">
      <c r="G899" s="21"/>
      <c r="H899" s="21">
        <v>784</v>
      </c>
      <c r="I899">
        <f t="shared" si="189"/>
        <v>8.2740432805293758E-3</v>
      </c>
      <c r="J899">
        <f t="shared" si="192"/>
        <v>0.57462240797405695</v>
      </c>
      <c r="K899">
        <f t="shared" ref="K899:K962" si="196">IF(O899&lt;$B$8+$B$9,0.5*(($B$8+$B$9)^2+O899^2)/O899-$B$9,$B$8)</f>
        <v>24.249093295360638</v>
      </c>
      <c r="L899">
        <f t="shared" ref="L899:L962" si="197">0.5*Z899*K899/J899/$B$7</f>
        <v>21.100024084385719</v>
      </c>
      <c r="M899">
        <f t="shared" si="190"/>
        <v>0.55404213567895866</v>
      </c>
      <c r="N899" s="21">
        <f t="shared" si="191"/>
        <v>5.674658853258966E-2</v>
      </c>
      <c r="O899" s="21">
        <f t="shared" si="186"/>
        <v>17.643725763648586</v>
      </c>
      <c r="P899">
        <f t="shared" si="187"/>
        <v>0.64749771937008127</v>
      </c>
      <c r="Q899">
        <f t="shared" ref="Q899:Q962" si="198">1-B$15*P899</f>
        <v>0.57462240797405695</v>
      </c>
      <c r="R899">
        <f t="shared" ref="R899:R962" si="199">$E$15/(P899+$E$16)</f>
        <v>1.0557460878167138</v>
      </c>
      <c r="T899" s="21">
        <f t="shared" si="188"/>
        <v>4.6944597554121614E-4</v>
      </c>
      <c r="W899">
        <v>784</v>
      </c>
      <c r="X899">
        <v>17.509884</v>
      </c>
      <c r="Y899">
        <v>1</v>
      </c>
      <c r="Z899">
        <f t="shared" si="194"/>
        <v>1</v>
      </c>
      <c r="AA899" s="21">
        <f t="shared" si="195"/>
        <v>0.13384176364858646</v>
      </c>
      <c r="AB899">
        <f t="shared" si="193"/>
        <v>1.4153956846014877E-6</v>
      </c>
    </row>
    <row r="900" spans="7:28" x14ac:dyDescent="0.2">
      <c r="G900" s="21"/>
      <c r="H900" s="21">
        <v>785</v>
      </c>
      <c r="I900">
        <f t="shared" si="189"/>
        <v>8.27552551204685E-3</v>
      </c>
      <c r="J900">
        <f t="shared" si="192"/>
        <v>0.57435257946759122</v>
      </c>
      <c r="K900">
        <f t="shared" si="196"/>
        <v>24.244592093451665</v>
      </c>
      <c r="L900">
        <f t="shared" si="197"/>
        <v>21.106018289258596</v>
      </c>
      <c r="M900">
        <f t="shared" si="190"/>
        <v>0.55451182129331134</v>
      </c>
      <c r="N900" s="21">
        <f t="shared" si="191"/>
        <v>5.6765383973570636E-2</v>
      </c>
      <c r="O900" s="21">
        <f t="shared" ref="O900:O963" si="200">O899+I900*(H900-H899)</f>
        <v>17.652001289160633</v>
      </c>
      <c r="P900">
        <f t="shared" ref="P900:P963" si="201">MIN(O900/(K900+$B$9),1)</f>
        <v>0.64790844467821396</v>
      </c>
      <c r="Q900">
        <f t="shared" si="198"/>
        <v>0.57435257946759122</v>
      </c>
      <c r="R900">
        <f t="shared" si="199"/>
        <v>1.0531965737854301</v>
      </c>
      <c r="T900" s="21">
        <f t="shared" ref="T900:T963" si="202">(M900-M899)/(H900-H899)</f>
        <v>4.6968561435267731E-4</v>
      </c>
      <c r="W900">
        <v>785</v>
      </c>
      <c r="X900">
        <v>17.526108999999998</v>
      </c>
      <c r="Y900">
        <v>1</v>
      </c>
      <c r="Z900">
        <f t="shared" si="194"/>
        <v>1</v>
      </c>
      <c r="AA900" s="21">
        <f t="shared" si="195"/>
        <v>0.12589228916063533</v>
      </c>
      <c r="AB900">
        <f t="shared" si="193"/>
        <v>2.687934340004152E-8</v>
      </c>
    </row>
    <row r="901" spans="7:28" x14ac:dyDescent="0.2">
      <c r="G901" s="21"/>
      <c r="H901" s="21">
        <v>786</v>
      </c>
      <c r="I901">
        <f t="shared" ref="I901:I964" si="203">IF(P900&lt;0.999,MAX(0,MIN(10000000,(L900/$E$8/M900^$E$10)^(1/$E$9)/N900)),0.1)</f>
        <v>8.2770164235497178E-3</v>
      </c>
      <c r="J901">
        <f t="shared" si="192"/>
        <v>0.57408273977731406</v>
      </c>
      <c r="K901">
        <f t="shared" si="196"/>
        <v>24.240098179156668</v>
      </c>
      <c r="L901">
        <f t="shared" si="197"/>
        <v>21.112024887352796</v>
      </c>
      <c r="M901">
        <f t="shared" ref="M901:M964" si="204">-LN(J901)</f>
        <v>0.55498174709709158</v>
      </c>
      <c r="N901" s="21">
        <f t="shared" ref="N901:N964" si="205">-$B$15*(O901-2*(K901+$B$9))/(K901+$B$9)^2/J901</f>
        <v>5.6784179682226855E-2</v>
      </c>
      <c r="O901" s="21">
        <f t="shared" si="200"/>
        <v>17.660278305584182</v>
      </c>
      <c r="P901">
        <f t="shared" si="201"/>
        <v>0.64831918701002755</v>
      </c>
      <c r="Q901">
        <f t="shared" si="198"/>
        <v>0.57408273977731406</v>
      </c>
      <c r="R901">
        <f t="shared" si="199"/>
        <v>1.0506592387884703</v>
      </c>
      <c r="T901" s="21">
        <f t="shared" si="202"/>
        <v>4.6992580378024673E-4</v>
      </c>
      <c r="W901">
        <v>786</v>
      </c>
      <c r="X901">
        <v>17.535844000000001</v>
      </c>
      <c r="Y901">
        <v>1</v>
      </c>
      <c r="Z901">
        <f t="shared" si="194"/>
        <v>1</v>
      </c>
      <c r="AA901" s="21">
        <f t="shared" si="195"/>
        <v>0.124434305584181</v>
      </c>
      <c r="AB901">
        <f t="shared" si="193"/>
        <v>9.4836622813995321E-6</v>
      </c>
    </row>
    <row r="902" spans="7:28" x14ac:dyDescent="0.2">
      <c r="G902" s="21"/>
      <c r="H902" s="21">
        <v>787</v>
      </c>
      <c r="I902">
        <f t="shared" si="203"/>
        <v>8.2785160180663762E-3</v>
      </c>
      <c r="J902">
        <f t="shared" si="192"/>
        <v>0.57381288872160408</v>
      </c>
      <c r="K902">
        <f t="shared" si="196"/>
        <v>24.235611540765078</v>
      </c>
      <c r="L902">
        <f t="shared" si="197"/>
        <v>21.118043892983582</v>
      </c>
      <c r="M902">
        <f t="shared" si="204"/>
        <v>0.55545191364182156</v>
      </c>
      <c r="N902" s="21">
        <f t="shared" si="205"/>
        <v>5.6802975687984411E-2</v>
      </c>
      <c r="O902" s="21">
        <f t="shared" si="200"/>
        <v>17.668556821602248</v>
      </c>
      <c r="P902">
        <f t="shared" si="201"/>
        <v>0.64872994664198091</v>
      </c>
      <c r="Q902">
        <f t="shared" si="198"/>
        <v>0.57381288872160408</v>
      </c>
      <c r="R902">
        <f t="shared" si="199"/>
        <v>1.0481339940758461</v>
      </c>
      <c r="T902" s="21">
        <f t="shared" si="202"/>
        <v>4.7016654472997743E-4</v>
      </c>
      <c r="W902">
        <v>787</v>
      </c>
      <c r="X902">
        <v>17.542334</v>
      </c>
      <c r="Y902">
        <v>1</v>
      </c>
      <c r="Z902">
        <f t="shared" si="194"/>
        <v>1</v>
      </c>
      <c r="AA902" s="21">
        <f t="shared" si="195"/>
        <v>0.12622282160224785</v>
      </c>
      <c r="AB902">
        <f t="shared" si="193"/>
        <v>1.9121532186238593E-7</v>
      </c>
    </row>
    <row r="903" spans="7:28" x14ac:dyDescent="0.2">
      <c r="G903" s="21"/>
      <c r="H903" s="21">
        <v>788</v>
      </c>
      <c r="I903">
        <f t="shared" si="203"/>
        <v>8.2800242986874276E-3</v>
      </c>
      <c r="J903">
        <f t="shared" ref="J903:J966" si="206">Q903</f>
        <v>0.57354302611885766</v>
      </c>
      <c r="K903">
        <f t="shared" si="196"/>
        <v>24.23113216660834</v>
      </c>
      <c r="L903">
        <f t="shared" si="197"/>
        <v>21.124075320538221</v>
      </c>
      <c r="M903">
        <f t="shared" si="204"/>
        <v>0.55592232147993392</v>
      </c>
      <c r="N903" s="21">
        <f t="shared" si="205"/>
        <v>5.6821772020282997E-2</v>
      </c>
      <c r="O903" s="21">
        <f t="shared" si="200"/>
        <v>17.676836845900937</v>
      </c>
      <c r="P903">
        <f t="shared" si="201"/>
        <v>0.64914072385050603</v>
      </c>
      <c r="Q903">
        <f t="shared" si="198"/>
        <v>0.57354302611885766</v>
      </c>
      <c r="R903">
        <f t="shared" si="199"/>
        <v>1.0456207517579206</v>
      </c>
      <c r="T903" s="21">
        <f t="shared" si="202"/>
        <v>4.7040783811236331E-4</v>
      </c>
      <c r="W903">
        <v>788</v>
      </c>
      <c r="X903">
        <v>17.542334</v>
      </c>
      <c r="Y903">
        <v>1</v>
      </c>
      <c r="Z903">
        <f t="shared" si="194"/>
        <v>1</v>
      </c>
      <c r="AA903" s="21">
        <f t="shared" si="195"/>
        <v>0.13450284590093631</v>
      </c>
      <c r="AB903">
        <f t="shared" ref="AB903:AB966" si="207">IF(OR(Z900&lt;&gt;Z906,X903&gt;$B$8+$B$9),"",((X906-X900)/(W906-W900)-(O906-O900)/(W906-W900))^2)</f>
        <v>5.0309850539473406E-7</v>
      </c>
    </row>
    <row r="904" spans="7:28" x14ac:dyDescent="0.2">
      <c r="G904" s="21"/>
      <c r="H904" s="21">
        <v>789</v>
      </c>
      <c r="I904">
        <f t="shared" si="203"/>
        <v>8.281541268565791E-3</v>
      </c>
      <c r="J904">
        <f t="shared" si="206"/>
        <v>0.57327315178748828</v>
      </c>
      <c r="K904">
        <f t="shared" si="196"/>
        <v>24.226660045059806</v>
      </c>
      <c r="L904">
        <f t="shared" si="197"/>
        <v>21.130119184476129</v>
      </c>
      <c r="M904">
        <f t="shared" si="204"/>
        <v>0.55639297116477482</v>
      </c>
      <c r="N904" s="21">
        <f t="shared" si="205"/>
        <v>5.6840568708576088E-2</v>
      </c>
      <c r="O904" s="21">
        <f t="shared" si="200"/>
        <v>17.685118387169503</v>
      </c>
      <c r="P904">
        <f t="shared" si="201"/>
        <v>0.64955151891200891</v>
      </c>
      <c r="Q904">
        <f t="shared" si="198"/>
        <v>0.57327315178748828</v>
      </c>
      <c r="R904">
        <f t="shared" si="199"/>
        <v>1.0431194247950066</v>
      </c>
      <c r="T904" s="21">
        <f t="shared" si="202"/>
        <v>4.7064968484089587E-4</v>
      </c>
      <c r="W904">
        <v>789</v>
      </c>
      <c r="X904">
        <v>17.563426</v>
      </c>
      <c r="Y904">
        <v>1</v>
      </c>
      <c r="Z904">
        <f t="shared" si="194"/>
        <v>1</v>
      </c>
      <c r="AA904" s="21">
        <f t="shared" si="195"/>
        <v>0.12169238716950304</v>
      </c>
      <c r="AB904">
        <f t="shared" si="207"/>
        <v>2.3164302998215151E-6</v>
      </c>
    </row>
    <row r="905" spans="7:28" x14ac:dyDescent="0.2">
      <c r="G905" s="21"/>
      <c r="H905" s="21">
        <v>790</v>
      </c>
      <c r="I905">
        <f t="shared" si="203"/>
        <v>8.2830669309166167E-3</v>
      </c>
      <c r="J905">
        <f t="shared" si="206"/>
        <v>0.57300326554592451</v>
      </c>
      <c r="K905">
        <f t="shared" si="196"/>
        <v>24.222195164534572</v>
      </c>
      <c r="L905">
        <f t="shared" si="197"/>
        <v>21.136175499329013</v>
      </c>
      <c r="M905">
        <f t="shared" si="204"/>
        <v>0.55686386325060988</v>
      </c>
      <c r="N905" s="21">
        <f t="shared" si="205"/>
        <v>5.6859365782331306E-2</v>
      </c>
      <c r="O905" s="21">
        <f t="shared" si="200"/>
        <v>17.693401454100421</v>
      </c>
      <c r="P905">
        <f t="shared" si="201"/>
        <v>0.64996233210287224</v>
      </c>
      <c r="Q905">
        <f t="shared" si="198"/>
        <v>0.57300326554592451</v>
      </c>
      <c r="R905">
        <f t="shared" si="199"/>
        <v>1.040629926987106</v>
      </c>
      <c r="T905" s="21">
        <f t="shared" si="202"/>
        <v>4.7089208583506181E-4</v>
      </c>
      <c r="W905">
        <v>790</v>
      </c>
      <c r="X905">
        <v>17.556936</v>
      </c>
      <c r="Y905">
        <v>1</v>
      </c>
      <c r="Z905">
        <f t="shared" si="194"/>
        <v>1</v>
      </c>
      <c r="AA905" s="21">
        <f t="shared" si="195"/>
        <v>0.13646545410042066</v>
      </c>
      <c r="AB905">
        <f t="shared" si="207"/>
        <v>1.5704577059974794E-6</v>
      </c>
    </row>
    <row r="906" spans="7:28" x14ac:dyDescent="0.2">
      <c r="G906" s="21"/>
      <c r="H906" s="21">
        <v>791</v>
      </c>
      <c r="I906">
        <f t="shared" si="203"/>
        <v>8.2846012890173369E-3</v>
      </c>
      <c r="J906">
        <f t="shared" si="206"/>
        <v>0.57273336721260981</v>
      </c>
      <c r="K906">
        <f t="shared" si="196"/>
        <v>24.217737513489354</v>
      </c>
      <c r="L906">
        <f t="shared" si="197"/>
        <v>21.142244279700975</v>
      </c>
      <c r="M906">
        <f t="shared" si="204"/>
        <v>0.557334998292626</v>
      </c>
      <c r="N906" s="21">
        <f t="shared" si="205"/>
        <v>5.6878163271030562E-2</v>
      </c>
      <c r="O906" s="21">
        <f t="shared" si="200"/>
        <v>17.701686055389438</v>
      </c>
      <c r="P906">
        <f t="shared" si="201"/>
        <v>0.65037316369945608</v>
      </c>
      <c r="Q906">
        <f t="shared" si="198"/>
        <v>0.57273336721260981</v>
      </c>
      <c r="R906">
        <f t="shared" si="199"/>
        <v>1.0381521729638059</v>
      </c>
      <c r="T906" s="21">
        <f t="shared" si="202"/>
        <v>4.7113504201612422E-4</v>
      </c>
      <c r="W906">
        <v>791</v>
      </c>
      <c r="X906">
        <v>17.571538</v>
      </c>
      <c r="Y906">
        <v>1</v>
      </c>
      <c r="Z906">
        <f t="shared" si="194"/>
        <v>1</v>
      </c>
      <c r="AA906" s="21">
        <f t="shared" si="195"/>
        <v>0.13014805538943719</v>
      </c>
      <c r="AB906">
        <f t="shared" si="207"/>
        <v>6.4065460859644535E-6</v>
      </c>
    </row>
    <row r="907" spans="7:28" x14ac:dyDescent="0.2">
      <c r="G907" s="21"/>
      <c r="H907" s="21">
        <v>792</v>
      </c>
      <c r="I907">
        <f t="shared" si="203"/>
        <v>8.286144346207636E-3</v>
      </c>
      <c r="J907">
        <f t="shared" si="206"/>
        <v>0.57246345660600073</v>
      </c>
      <c r="K907">
        <f t="shared" si="196"/>
        <v>24.213287080422333</v>
      </c>
      <c r="L907">
        <f t="shared" si="197"/>
        <v>21.148325540268662</v>
      </c>
      <c r="M907">
        <f t="shared" si="204"/>
        <v>0.55780637684693757</v>
      </c>
      <c r="N907" s="21">
        <f t="shared" si="205"/>
        <v>5.689696120417051E-2</v>
      </c>
      <c r="O907" s="21">
        <f t="shared" si="200"/>
        <v>17.709972199735645</v>
      </c>
      <c r="P907">
        <f t="shared" si="201"/>
        <v>0.65078401397810104</v>
      </c>
      <c r="Q907">
        <f t="shared" si="198"/>
        <v>0.57246345660600073</v>
      </c>
      <c r="R907">
        <f t="shared" si="199"/>
        <v>1.0356860781743094</v>
      </c>
      <c r="T907" s="21">
        <f t="shared" si="202"/>
        <v>4.7137855431156339E-4</v>
      </c>
      <c r="W907">
        <v>792</v>
      </c>
      <c r="X907">
        <v>17.576405999999999</v>
      </c>
      <c r="Y907">
        <v>1</v>
      </c>
      <c r="Z907">
        <f t="shared" si="194"/>
        <v>1</v>
      </c>
      <c r="AA907" s="21">
        <f t="shared" si="195"/>
        <v>0.13356619973564676</v>
      </c>
      <c r="AB907">
        <f t="shared" si="207"/>
        <v>5.1184270581138252E-7</v>
      </c>
    </row>
    <row r="908" spans="7:28" x14ac:dyDescent="0.2">
      <c r="G908" s="21"/>
      <c r="H908" s="21">
        <v>793</v>
      </c>
      <c r="I908">
        <f t="shared" si="203"/>
        <v>8.2876961058894819E-3</v>
      </c>
      <c r="J908">
        <f t="shared" si="206"/>
        <v>0.57219353354456604</v>
      </c>
      <c r="K908">
        <f t="shared" si="196"/>
        <v>24.208843853873049</v>
      </c>
      <c r="L908">
        <f t="shared" si="197"/>
        <v>21.154419295781427</v>
      </c>
      <c r="M908">
        <f t="shared" si="204"/>
        <v>0.55827799947058898</v>
      </c>
      <c r="N908" s="21">
        <f t="shared" si="205"/>
        <v>5.6915759611262641E-2</v>
      </c>
      <c r="O908" s="21">
        <f t="shared" si="200"/>
        <v>17.718259895841534</v>
      </c>
      <c r="P908">
        <f t="shared" si="201"/>
        <v>0.65119488321512875</v>
      </c>
      <c r="Q908">
        <f t="shared" si="198"/>
        <v>0.57219353354456604</v>
      </c>
      <c r="R908">
        <f t="shared" si="199"/>
        <v>1.0332315588776224</v>
      </c>
      <c r="T908" s="21">
        <f t="shared" si="202"/>
        <v>4.7162262365141316E-4</v>
      </c>
      <c r="W908">
        <v>793</v>
      </c>
      <c r="X908">
        <v>17.584517999999999</v>
      </c>
      <c r="Y908">
        <v>1</v>
      </c>
      <c r="Z908">
        <f t="shared" si="194"/>
        <v>1</v>
      </c>
      <c r="AA908" s="21">
        <f t="shared" si="195"/>
        <v>0.13374189584153484</v>
      </c>
      <c r="AB908">
        <f t="shared" si="207"/>
        <v>2.9475580736332061E-6</v>
      </c>
    </row>
    <row r="909" spans="7:28" x14ac:dyDescent="0.2">
      <c r="G909" s="21"/>
      <c r="H909" s="21">
        <v>794</v>
      </c>
      <c r="I909">
        <f t="shared" si="203"/>
        <v>8.2892565715271486E-3</v>
      </c>
      <c r="J909">
        <f t="shared" si="206"/>
        <v>0.57192359784678537</v>
      </c>
      <c r="K909">
        <f t="shared" si="196"/>
        <v>24.204407822422233</v>
      </c>
      <c r="L909">
        <f t="shared" si="197"/>
        <v>21.160525561061426</v>
      </c>
      <c r="M909">
        <f t="shared" si="204"/>
        <v>0.55874986672156013</v>
      </c>
      <c r="N909" s="21">
        <f t="shared" si="205"/>
        <v>5.693455852183367E-2</v>
      </c>
      <c r="O909" s="21">
        <f t="shared" si="200"/>
        <v>17.72654915241306</v>
      </c>
      <c r="P909">
        <f t="shared" si="201"/>
        <v>0.65160577168684419</v>
      </c>
      <c r="Q909">
        <f t="shared" si="198"/>
        <v>0.57192359784678537</v>
      </c>
      <c r="R909">
        <f t="shared" si="199"/>
        <v>1.0307885321328725</v>
      </c>
      <c r="T909" s="21">
        <f t="shared" si="202"/>
        <v>4.7186725097114746E-4</v>
      </c>
      <c r="W909">
        <v>794</v>
      </c>
      <c r="X909">
        <v>17.607233000000001</v>
      </c>
      <c r="Y909">
        <v>1</v>
      </c>
      <c r="Z909">
        <f t="shared" si="194"/>
        <v>1</v>
      </c>
      <c r="AA909" s="21">
        <f t="shared" si="195"/>
        <v>0.11931615241305948</v>
      </c>
      <c r="AB909">
        <f t="shared" si="207"/>
        <v>4.0146656479757822E-7</v>
      </c>
    </row>
    <row r="910" spans="7:28" x14ac:dyDescent="0.2">
      <c r="G910" s="21"/>
      <c r="H910" s="21">
        <v>795</v>
      </c>
      <c r="I910">
        <f t="shared" si="203"/>
        <v>8.2908257466472231E-3</v>
      </c>
      <c r="J910">
        <f t="shared" si="206"/>
        <v>0.57165364933114848</v>
      </c>
      <c r="K910">
        <f t="shared" si="196"/>
        <v>24.199978974691703</v>
      </c>
      <c r="L910">
        <f t="shared" si="197"/>
        <v>21.166644351003782</v>
      </c>
      <c r="M910">
        <f t="shared" si="204"/>
        <v>0.55922197915876914</v>
      </c>
      <c r="N910" s="21">
        <f t="shared" si="205"/>
        <v>5.6953357965425673E-2</v>
      </c>
      <c r="O910" s="21">
        <f t="shared" si="200"/>
        <v>17.734839978159709</v>
      </c>
      <c r="P910">
        <f t="shared" si="201"/>
        <v>0.65201667966953725</v>
      </c>
      <c r="Q910">
        <f t="shared" si="198"/>
        <v>0.57165364933114848</v>
      </c>
      <c r="R910">
        <f t="shared" si="199"/>
        <v>1.0283569157897696</v>
      </c>
      <c r="T910" s="21">
        <f t="shared" si="202"/>
        <v>4.7211243720901575E-4</v>
      </c>
      <c r="W910">
        <v>795</v>
      </c>
      <c r="X910">
        <v>17.608854999999998</v>
      </c>
      <c r="Y910">
        <v>1</v>
      </c>
      <c r="Z910">
        <f t="shared" si="194"/>
        <v>1</v>
      </c>
      <c r="AA910" s="21">
        <f t="shared" si="195"/>
        <v>0.12598497815971044</v>
      </c>
      <c r="AB910">
        <f t="shared" si="207"/>
        <v>2.9362205517801898E-6</v>
      </c>
    </row>
    <row r="911" spans="7:28" x14ac:dyDescent="0.2">
      <c r="G911" s="21"/>
      <c r="H911" s="21">
        <v>796</v>
      </c>
      <c r="I911">
        <f t="shared" si="203"/>
        <v>8.2924036348385691E-3</v>
      </c>
      <c r="J911">
        <f t="shared" si="206"/>
        <v>0.57138368781615367</v>
      </c>
      <c r="K911">
        <f t="shared" si="196"/>
        <v>24.195557299344198</v>
      </c>
      <c r="L911">
        <f t="shared" si="197"/>
        <v>21.17277568057672</v>
      </c>
      <c r="M911">
        <f t="shared" si="204"/>
        <v>0.55969433734207763</v>
      </c>
      <c r="N911" s="21">
        <f t="shared" si="205"/>
        <v>5.6972157971596597E-2</v>
      </c>
      <c r="O911" s="21">
        <f t="shared" si="200"/>
        <v>17.743132381794549</v>
      </c>
      <c r="P911">
        <f t="shared" si="201"/>
        <v>0.65242760743948469</v>
      </c>
      <c r="Q911">
        <f t="shared" si="198"/>
        <v>0.57138368781615367</v>
      </c>
      <c r="R911">
        <f t="shared" si="199"/>
        <v>1.0259366284792013</v>
      </c>
      <c r="T911" s="21">
        <f t="shared" si="202"/>
        <v>4.7235818330848556E-4</v>
      </c>
      <c r="W911">
        <v>796</v>
      </c>
      <c r="X911">
        <v>17.616968</v>
      </c>
      <c r="Y911">
        <v>1</v>
      </c>
      <c r="Z911">
        <f t="shared" si="194"/>
        <v>1</v>
      </c>
      <c r="AA911" s="21">
        <f t="shared" si="195"/>
        <v>0.12616438179454903</v>
      </c>
      <c r="AB911">
        <f t="shared" si="207"/>
        <v>5.0758202209835389E-6</v>
      </c>
    </row>
    <row r="912" spans="7:28" x14ac:dyDescent="0.2">
      <c r="G912" s="21"/>
      <c r="H912" s="21">
        <v>797</v>
      </c>
      <c r="I912">
        <f t="shared" si="203"/>
        <v>8.2939902397523961E-3</v>
      </c>
      <c r="J912">
        <f t="shared" si="206"/>
        <v>0.57111371312030701</v>
      </c>
      <c r="K912">
        <f t="shared" si="196"/>
        <v>24.191142785083276</v>
      </c>
      <c r="L912">
        <f t="shared" si="197"/>
        <v>21.178919564821701</v>
      </c>
      <c r="M912">
        <f t="shared" si="204"/>
        <v>0.56016694183229421</v>
      </c>
      <c r="N912" s="21">
        <f t="shared" si="205"/>
        <v>5.6990958569920196E-2</v>
      </c>
      <c r="O912" s="21">
        <f t="shared" si="200"/>
        <v>17.751426372034302</v>
      </c>
      <c r="P912">
        <f t="shared" si="201"/>
        <v>0.65283855527295143</v>
      </c>
      <c r="Q912">
        <f t="shared" si="198"/>
        <v>0.57111371312030701</v>
      </c>
      <c r="R912">
        <f t="shared" si="199"/>
        <v>1.0235275896039653</v>
      </c>
      <c r="T912" s="21">
        <f t="shared" si="202"/>
        <v>4.7260449021657713E-4</v>
      </c>
      <c r="W912">
        <v>797</v>
      </c>
      <c r="X912">
        <v>17.625080000000001</v>
      </c>
      <c r="Y912">
        <v>1</v>
      </c>
      <c r="Z912">
        <f t="shared" si="194"/>
        <v>1</v>
      </c>
      <c r="AA912" s="21">
        <f t="shared" si="195"/>
        <v>0.12634637203430188</v>
      </c>
      <c r="AB912">
        <f t="shared" si="207"/>
        <v>1.3678093119615559E-6</v>
      </c>
    </row>
    <row r="913" spans="7:28" x14ac:dyDescent="0.2">
      <c r="G913" s="21"/>
      <c r="H913" s="21">
        <v>798</v>
      </c>
      <c r="I913">
        <f t="shared" si="203"/>
        <v>8.2955855651022786E-3</v>
      </c>
      <c r="J913">
        <f t="shared" si="206"/>
        <v>0.57084372506212067</v>
      </c>
      <c r="K913">
        <f t="shared" si="196"/>
        <v>24.186735420653147</v>
      </c>
      <c r="L913">
        <f t="shared" si="197"/>
        <v>21.185076018853572</v>
      </c>
      <c r="M913">
        <f t="shared" si="204"/>
        <v>0.56063979319117951</v>
      </c>
      <c r="N913" s="21">
        <f t="shared" si="205"/>
        <v>5.7009759789986646E-2</v>
      </c>
      <c r="O913" s="21">
        <f t="shared" si="200"/>
        <v>17.759721957599403</v>
      </c>
      <c r="P913">
        <f t="shared" si="201"/>
        <v>0.65324952344619303</v>
      </c>
      <c r="Q913">
        <f t="shared" si="198"/>
        <v>0.57084372506212067</v>
      </c>
      <c r="R913">
        <f t="shared" si="199"/>
        <v>1.0211297193296265</v>
      </c>
      <c r="T913" s="21">
        <f t="shared" si="202"/>
        <v>4.7285135888530672E-4</v>
      </c>
      <c r="W913">
        <v>798</v>
      </c>
      <c r="X913">
        <v>17.636437000000001</v>
      </c>
      <c r="Y913">
        <v>1</v>
      </c>
      <c r="Z913">
        <f t="shared" si="194"/>
        <v>1</v>
      </c>
      <c r="AA913" s="21">
        <f t="shared" si="195"/>
        <v>0.12328495759940239</v>
      </c>
      <c r="AB913">
        <f t="shared" si="207"/>
        <v>7.4708551274143881E-9</v>
      </c>
    </row>
    <row r="914" spans="7:28" x14ac:dyDescent="0.2">
      <c r="G914" s="21"/>
      <c r="H914" s="21">
        <v>799</v>
      </c>
      <c r="I914">
        <f t="shared" si="203"/>
        <v>8.2971896146641164E-3</v>
      </c>
      <c r="J914">
        <f t="shared" si="206"/>
        <v>0.57057372346011248</v>
      </c>
      <c r="K914">
        <f t="shared" si="196"/>
        <v>24.182335194838586</v>
      </c>
      <c r="L914">
        <f t="shared" si="197"/>
        <v>21.191245057860712</v>
      </c>
      <c r="M914">
        <f t="shared" si="204"/>
        <v>0.56111289198144909</v>
      </c>
      <c r="N914" s="21">
        <f t="shared" si="205"/>
        <v>5.7028561661402598E-2</v>
      </c>
      <c r="O914" s="21">
        <f t="shared" si="200"/>
        <v>17.768019147214066</v>
      </c>
      <c r="P914">
        <f t="shared" si="201"/>
        <v>0.6536605122354564</v>
      </c>
      <c r="Q914">
        <f t="shared" si="198"/>
        <v>0.57057372346011248</v>
      </c>
      <c r="R914">
        <f t="shared" si="199"/>
        <v>1.0187429385755153</v>
      </c>
      <c r="T914" s="21">
        <f t="shared" si="202"/>
        <v>4.7309879026957713E-4</v>
      </c>
      <c r="W914">
        <v>799</v>
      </c>
      <c r="X914">
        <v>17.647794999999999</v>
      </c>
      <c r="Y914">
        <v>1</v>
      </c>
      <c r="Z914">
        <f t="shared" si="194"/>
        <v>1</v>
      </c>
      <c r="AA914" s="21">
        <f t="shared" si="195"/>
        <v>0.12022414721406705</v>
      </c>
      <c r="AB914">
        <f t="shared" si="207"/>
        <v>5.0534696349212345E-6</v>
      </c>
    </row>
    <row r="915" spans="7:28" x14ac:dyDescent="0.2">
      <c r="G915" s="21"/>
      <c r="H915" s="21">
        <v>800</v>
      </c>
      <c r="I915">
        <f t="shared" si="203"/>
        <v>8.2988023922761917E-3</v>
      </c>
      <c r="J915">
        <f t="shared" si="206"/>
        <v>0.5703037081328044</v>
      </c>
      <c r="K915">
        <f t="shared" si="196"/>
        <v>24.177942096464761</v>
      </c>
      <c r="L915">
        <f t="shared" si="197"/>
        <v>21.197426697105165</v>
      </c>
      <c r="M915">
        <f t="shared" si="204"/>
        <v>0.56158623876677838</v>
      </c>
      <c r="N915" s="21">
        <f t="shared" si="205"/>
        <v>5.7047364213791439E-2</v>
      </c>
      <c r="O915" s="21">
        <f t="shared" si="200"/>
        <v>17.776317949606341</v>
      </c>
      <c r="P915">
        <f t="shared" si="201"/>
        <v>0.65407152191698281</v>
      </c>
      <c r="Q915">
        <f t="shared" si="198"/>
        <v>0.5703037081328044</v>
      </c>
      <c r="R915">
        <f t="shared" si="199"/>
        <v>1.016367169005838</v>
      </c>
      <c r="T915" s="21">
        <f t="shared" si="202"/>
        <v>4.733467853292872E-4</v>
      </c>
      <c r="W915">
        <v>800</v>
      </c>
      <c r="X915">
        <v>17.664019</v>
      </c>
      <c r="Y915">
        <v>1</v>
      </c>
      <c r="Z915">
        <f t="shared" si="194"/>
        <v>1</v>
      </c>
      <c r="AA915" s="21">
        <f t="shared" si="195"/>
        <v>0.11229894960634113</v>
      </c>
      <c r="AB915">
        <f t="shared" si="207"/>
        <v>1.2499185691579388E-7</v>
      </c>
    </row>
    <row r="916" spans="7:28" x14ac:dyDescent="0.2">
      <c r="G916" s="21"/>
      <c r="H916" s="21">
        <v>801</v>
      </c>
      <c r="I916">
        <f t="shared" si="203"/>
        <v>8.3004239018392035E-3</v>
      </c>
      <c r="J916">
        <f t="shared" si="206"/>
        <v>0.57003367889872059</v>
      </c>
      <c r="K916">
        <f t="shared" si="196"/>
        <v>24.173556114397108</v>
      </c>
      <c r="L916">
        <f t="shared" si="197"/>
        <v>21.203620951922815</v>
      </c>
      <c r="M916">
        <f t="shared" si="204"/>
        <v>0.56205983411180849</v>
      </c>
      <c r="N916" s="21">
        <f t="shared" si="205"/>
        <v>5.7066167476793828E-2</v>
      </c>
      <c r="O916" s="21">
        <f t="shared" si="200"/>
        <v>17.784618373508181</v>
      </c>
      <c r="P916">
        <f t="shared" si="201"/>
        <v>0.65448255276700884</v>
      </c>
      <c r="Q916">
        <f t="shared" si="198"/>
        <v>0.57003367889872059</v>
      </c>
      <c r="R916">
        <f t="shared" si="199"/>
        <v>1.0140023330209256</v>
      </c>
      <c r="T916" s="21">
        <f t="shared" si="202"/>
        <v>4.7359534503010892E-4</v>
      </c>
      <c r="W916">
        <v>801</v>
      </c>
      <c r="X916">
        <v>17.659151999999999</v>
      </c>
      <c r="Y916">
        <v>1</v>
      </c>
      <c r="Z916">
        <f t="shared" si="194"/>
        <v>1</v>
      </c>
      <c r="AA916" s="21">
        <f t="shared" si="195"/>
        <v>0.12546637350818202</v>
      </c>
      <c r="AB916">
        <f t="shared" si="207"/>
        <v>3.8740166647506361E-7</v>
      </c>
    </row>
    <row r="917" spans="7:28" x14ac:dyDescent="0.2">
      <c r="G917" s="21"/>
      <c r="H917" s="21">
        <v>802</v>
      </c>
      <c r="I917">
        <f t="shared" si="203"/>
        <v>8.302054147316237E-3</v>
      </c>
      <c r="J917">
        <f t="shared" si="206"/>
        <v>0.56976363557638843</v>
      </c>
      <c r="K917">
        <f t="shared" si="196"/>
        <v>24.169177237541234</v>
      </c>
      <c r="L917">
        <f t="shared" si="197"/>
        <v>21.209827837723477</v>
      </c>
      <c r="M917">
        <f t="shared" si="204"/>
        <v>0.56253367858214609</v>
      </c>
      <c r="N917" s="21">
        <f t="shared" si="205"/>
        <v>5.708497148006756E-2</v>
      </c>
      <c r="O917" s="21">
        <f t="shared" si="200"/>
        <v>17.792920427655496</v>
      </c>
      <c r="P917">
        <f t="shared" si="201"/>
        <v>0.65489360506176764</v>
      </c>
      <c r="Q917">
        <f t="shared" si="198"/>
        <v>0.56976363557638843</v>
      </c>
      <c r="R917">
        <f t="shared" si="199"/>
        <v>1.0116483537486034</v>
      </c>
      <c r="T917" s="21">
        <f t="shared" si="202"/>
        <v>4.7384447033760324E-4</v>
      </c>
      <c r="W917">
        <v>802</v>
      </c>
      <c r="X917">
        <v>17.680243999999998</v>
      </c>
      <c r="Y917">
        <v>1</v>
      </c>
      <c r="Z917">
        <f t="shared" si="194"/>
        <v>1</v>
      </c>
      <c r="AA917" s="21">
        <f t="shared" si="195"/>
        <v>0.11267642765549724</v>
      </c>
      <c r="AB917">
        <f t="shared" si="207"/>
        <v>3.8516261079297417E-7</v>
      </c>
    </row>
    <row r="918" spans="7:28" x14ac:dyDescent="0.2">
      <c r="G918" s="21"/>
      <c r="H918" s="21">
        <v>803</v>
      </c>
      <c r="I918">
        <f t="shared" si="203"/>
        <v>8.3036931327328187E-3</v>
      </c>
      <c r="J918">
        <f t="shared" si="206"/>
        <v>0.56949357798433486</v>
      </c>
      <c r="K918">
        <f t="shared" si="196"/>
        <v>24.164805454842746</v>
      </c>
      <c r="L918">
        <f t="shared" si="197"/>
        <v>21.216047369991106</v>
      </c>
      <c r="M918">
        <f t="shared" si="204"/>
        <v>0.56300777274437275</v>
      </c>
      <c r="N918" s="21">
        <f t="shared" si="205"/>
        <v>5.7103776253288226E-2</v>
      </c>
      <c r="O918" s="21">
        <f t="shared" si="200"/>
        <v>17.801224120788227</v>
      </c>
      <c r="P918">
        <f t="shared" si="201"/>
        <v>0.6553046790774919</v>
      </c>
      <c r="Q918">
        <f t="shared" si="198"/>
        <v>0.56949357798433486</v>
      </c>
      <c r="R918">
        <f t="shared" si="199"/>
        <v>1.0093051550356729</v>
      </c>
      <c r="T918" s="21">
        <f t="shared" si="202"/>
        <v>4.7409416222665701E-4</v>
      </c>
      <c r="W918">
        <v>803</v>
      </c>
      <c r="X918">
        <v>17.676998999999999</v>
      </c>
      <c r="Y918">
        <v>1</v>
      </c>
      <c r="Z918">
        <f t="shared" si="194"/>
        <v>1</v>
      </c>
      <c r="AA918" s="21">
        <f t="shared" si="195"/>
        <v>0.12422512078822834</v>
      </c>
      <c r="AB918">
        <f t="shared" si="207"/>
        <v>2.1393276034582716E-7</v>
      </c>
    </row>
    <row r="919" spans="7:28" x14ac:dyDescent="0.2">
      <c r="G919" s="21"/>
      <c r="H919" s="21">
        <v>804</v>
      </c>
      <c r="I919">
        <f t="shared" si="203"/>
        <v>8.3053408621769111E-3</v>
      </c>
      <c r="J919">
        <f t="shared" si="206"/>
        <v>0.56922350594108706</v>
      </c>
      <c r="K919">
        <f t="shared" si="196"/>
        <v>24.160440755287148</v>
      </c>
      <c r="L919">
        <f t="shared" si="197"/>
        <v>21.222279564283912</v>
      </c>
      <c r="M919">
        <f t="shared" si="204"/>
        <v>0.56348211716604546</v>
      </c>
      <c r="N919" s="21">
        <f t="shared" si="205"/>
        <v>5.712258182614921E-2</v>
      </c>
      <c r="O919" s="21">
        <f t="shared" si="200"/>
        <v>17.809529461650403</v>
      </c>
      <c r="P919">
        <f t="shared" si="201"/>
        <v>0.65571577509041479</v>
      </c>
      <c r="Q919">
        <f t="shared" si="198"/>
        <v>0.56922350594108706</v>
      </c>
      <c r="R919">
        <f t="shared" si="199"/>
        <v>1.0069726614395238</v>
      </c>
      <c r="T919" s="21">
        <f t="shared" si="202"/>
        <v>4.7434442167271218E-4</v>
      </c>
      <c r="W919">
        <v>804</v>
      </c>
      <c r="X919">
        <v>17.689979000000001</v>
      </c>
      <c r="Y919">
        <v>1</v>
      </c>
      <c r="Z919">
        <f t="shared" si="194"/>
        <v>1</v>
      </c>
      <c r="AA919" s="21">
        <f t="shared" si="195"/>
        <v>0.11955046165040173</v>
      </c>
      <c r="AB919">
        <f t="shared" si="207"/>
        <v>2.041048152279699E-6</v>
      </c>
    </row>
    <row r="920" spans="7:28" x14ac:dyDescent="0.2">
      <c r="G920" s="21"/>
      <c r="H920" s="21">
        <v>805</v>
      </c>
      <c r="I920">
        <f t="shared" si="203"/>
        <v>8.3069973397989633E-3</v>
      </c>
      <c r="J920">
        <f t="shared" si="206"/>
        <v>0.5689534192651704</v>
      </c>
      <c r="K920">
        <f t="shared" si="196"/>
        <v>24.15608312789972</v>
      </c>
      <c r="L920">
        <f t="shared" si="197"/>
        <v>21.22852443623453</v>
      </c>
      <c r="M920">
        <f t="shared" si="204"/>
        <v>0.56395671241570278</v>
      </c>
      <c r="N920" s="21">
        <f t="shared" si="205"/>
        <v>5.7141388228362094E-2</v>
      </c>
      <c r="O920" s="21">
        <f t="shared" si="200"/>
        <v>17.8178364589902</v>
      </c>
      <c r="P920">
        <f t="shared" si="201"/>
        <v>0.65612689337677144</v>
      </c>
      <c r="Q920">
        <f t="shared" si="198"/>
        <v>0.5689534192651704</v>
      </c>
      <c r="R920">
        <f t="shared" si="199"/>
        <v>1.0046507982198598</v>
      </c>
      <c r="T920" s="21">
        <f t="shared" si="202"/>
        <v>4.7459524965731692E-4</v>
      </c>
      <c r="W920">
        <v>805</v>
      </c>
      <c r="X920">
        <v>17.701335999999998</v>
      </c>
      <c r="Y920">
        <v>1</v>
      </c>
      <c r="Z920">
        <f t="shared" si="194"/>
        <v>1</v>
      </c>
      <c r="AA920" s="21">
        <f t="shared" si="195"/>
        <v>0.11650045899020256</v>
      </c>
      <c r="AB920">
        <f t="shared" si="207"/>
        <v>3.8223493099810755E-8</v>
      </c>
    </row>
    <row r="921" spans="7:28" x14ac:dyDescent="0.2">
      <c r="G921" s="21"/>
      <c r="H921" s="21">
        <v>806</v>
      </c>
      <c r="I921">
        <f t="shared" si="203"/>
        <v>8.3086625698119733E-3</v>
      </c>
      <c r="J921">
        <f t="shared" si="206"/>
        <v>0.5686833177751075</v>
      </c>
      <c r="K921">
        <f t="shared" si="196"/>
        <v>24.151732561745344</v>
      </c>
      <c r="L921">
        <f t="shared" si="197"/>
        <v>21.234782001550141</v>
      </c>
      <c r="M921">
        <f t="shared" si="204"/>
        <v>0.56443155906286846</v>
      </c>
      <c r="N921" s="21">
        <f t="shared" si="205"/>
        <v>5.7160195489656972E-2</v>
      </c>
      <c r="O921" s="21">
        <f t="shared" si="200"/>
        <v>17.826145121560014</v>
      </c>
      <c r="P921">
        <f t="shared" si="201"/>
        <v>0.65653803421280199</v>
      </c>
      <c r="Q921">
        <f t="shared" si="198"/>
        <v>0.5686833177751075</v>
      </c>
      <c r="R921">
        <f t="shared" si="199"/>
        <v>1.0023394913305321</v>
      </c>
      <c r="T921" s="21">
        <f t="shared" si="202"/>
        <v>4.7484664716568314E-4</v>
      </c>
      <c r="W921">
        <v>806</v>
      </c>
      <c r="X921">
        <v>17.711071</v>
      </c>
      <c r="Y921">
        <v>1</v>
      </c>
      <c r="Z921">
        <f t="shared" si="194"/>
        <v>1</v>
      </c>
      <c r="AA921" s="21">
        <f t="shared" si="195"/>
        <v>0.11507412156001351</v>
      </c>
      <c r="AB921">
        <f t="shared" si="207"/>
        <v>2.0315430651274795E-6</v>
      </c>
    </row>
    <row r="922" spans="7:28" x14ac:dyDescent="0.2">
      <c r="G922" s="21"/>
      <c r="H922" s="21">
        <v>807</v>
      </c>
      <c r="I922">
        <f t="shared" si="203"/>
        <v>8.3103365564913736E-3</v>
      </c>
      <c r="J922">
        <f t="shared" si="206"/>
        <v>0.56841320128941741</v>
      </c>
      <c r="K922">
        <f t="shared" si="196"/>
        <v>24.147389045928445</v>
      </c>
      <c r="L922">
        <f t="shared" si="197"/>
        <v>21.24105227601266</v>
      </c>
      <c r="M922">
        <f t="shared" si="204"/>
        <v>0.56490665767805581</v>
      </c>
      <c r="N922" s="21">
        <f t="shared" si="205"/>
        <v>5.7179003639782566E-2</v>
      </c>
      <c r="O922" s="21">
        <f t="shared" si="200"/>
        <v>17.834455458116505</v>
      </c>
      <c r="P922">
        <f t="shared" si="201"/>
        <v>0.65694919787475137</v>
      </c>
      <c r="Q922">
        <f t="shared" si="198"/>
        <v>0.56841320128941741</v>
      </c>
      <c r="R922">
        <f t="shared" si="199"/>
        <v>1.0000386674115043</v>
      </c>
      <c r="T922" s="21">
        <f t="shared" si="202"/>
        <v>4.7509861518735264E-4</v>
      </c>
      <c r="W922">
        <v>807</v>
      </c>
      <c r="X922">
        <v>17.717561</v>
      </c>
      <c r="Y922">
        <v>1</v>
      </c>
      <c r="Z922">
        <f t="shared" si="194"/>
        <v>1</v>
      </c>
      <c r="AA922" s="21">
        <f t="shared" si="195"/>
        <v>0.11689445811650501</v>
      </c>
      <c r="AB922">
        <f t="shared" si="207"/>
        <v>3.8591700879883679E-6</v>
      </c>
    </row>
    <row r="923" spans="7:28" x14ac:dyDescent="0.2">
      <c r="G923" s="21"/>
      <c r="H923" s="21">
        <v>808</v>
      </c>
      <c r="I923">
        <f t="shared" si="203"/>
        <v>8.3120193041752114E-3</v>
      </c>
      <c r="J923">
        <f t="shared" si="206"/>
        <v>0.56814306962661387</v>
      </c>
      <c r="K923">
        <f t="shared" si="196"/>
        <v>24.143052569592818</v>
      </c>
      <c r="L923">
        <f t="shared" si="197"/>
        <v>21.247335275478886</v>
      </c>
      <c r="M923">
        <f t="shared" si="204"/>
        <v>0.56538200883277234</v>
      </c>
      <c r="N923" s="21">
        <f t="shared" si="205"/>
        <v>5.7197812708506678E-2</v>
      </c>
      <c r="O923" s="21">
        <f t="shared" si="200"/>
        <v>17.842767477420679</v>
      </c>
      <c r="P923">
        <f t="shared" si="201"/>
        <v>0.65736038463887281</v>
      </c>
      <c r="Q923">
        <f t="shared" si="198"/>
        <v>0.56814306962661387</v>
      </c>
      <c r="R923">
        <f t="shared" si="199"/>
        <v>0.99774825378090637</v>
      </c>
      <c r="T923" s="21">
        <f t="shared" si="202"/>
        <v>4.7535115471653011E-4</v>
      </c>
      <c r="W923">
        <v>808</v>
      </c>
      <c r="X923">
        <v>17.728918</v>
      </c>
      <c r="Y923">
        <v>1</v>
      </c>
      <c r="Z923">
        <f t="shared" si="194"/>
        <v>1</v>
      </c>
      <c r="AA923" s="21">
        <f t="shared" si="195"/>
        <v>0.11384947742067908</v>
      </c>
      <c r="AB923">
        <f t="shared" si="207"/>
        <v>2.8644092833471318E-6</v>
      </c>
    </row>
    <row r="924" spans="7:28" x14ac:dyDescent="0.2">
      <c r="G924" s="21"/>
      <c r="H924" s="21">
        <v>809</v>
      </c>
      <c r="I924">
        <f t="shared" si="203"/>
        <v>8.3137108172641003E-3</v>
      </c>
      <c r="J924">
        <f t="shared" si="206"/>
        <v>0.56787292260520483</v>
      </c>
      <c r="K924">
        <f t="shared" si="196"/>
        <v>24.138723121921515</v>
      </c>
      <c r="L924">
        <f t="shared" si="197"/>
        <v>21.253631015880622</v>
      </c>
      <c r="M924">
        <f t="shared" si="204"/>
        <v>0.56585761309952309</v>
      </c>
      <c r="N924" s="21">
        <f t="shared" si="205"/>
        <v>5.7216622725616319E-2</v>
      </c>
      <c r="O924" s="21">
        <f t="shared" si="200"/>
        <v>17.851081188237945</v>
      </c>
      <c r="P924">
        <f t="shared" si="201"/>
        <v>0.65777159478142855</v>
      </c>
      <c r="Q924">
        <f t="shared" si="198"/>
        <v>0.56787292260520483</v>
      </c>
      <c r="R924">
        <f t="shared" si="199"/>
        <v>0.99546817842721758</v>
      </c>
      <c r="T924" s="21">
        <f t="shared" si="202"/>
        <v>4.7560426675075096E-4</v>
      </c>
      <c r="W924">
        <v>809</v>
      </c>
      <c r="X924">
        <v>17.735408</v>
      </c>
      <c r="Y924">
        <v>1</v>
      </c>
      <c r="Z924">
        <f t="shared" si="194"/>
        <v>1</v>
      </c>
      <c r="AA924" s="21">
        <f t="shared" si="195"/>
        <v>0.11567318823794537</v>
      </c>
      <c r="AB924">
        <f t="shared" si="207"/>
        <v>5.5215697051749442E-7</v>
      </c>
    </row>
    <row r="925" spans="7:28" x14ac:dyDescent="0.2">
      <c r="G925" s="21"/>
      <c r="H925" s="21">
        <v>810</v>
      </c>
      <c r="I925">
        <f t="shared" si="203"/>
        <v>8.3154111002212618E-3</v>
      </c>
      <c r="J925">
        <f t="shared" si="206"/>
        <v>0.5676027600436907</v>
      </c>
      <c r="K925">
        <f t="shared" si="196"/>
        <v>24.134400692136726</v>
      </c>
      <c r="L925">
        <f t="shared" si="197"/>
        <v>21.259939513224886</v>
      </c>
      <c r="M925">
        <f t="shared" si="204"/>
        <v>0.56633347105181653</v>
      </c>
      <c r="N925" s="21">
        <f t="shared" si="205"/>
        <v>5.7235433720918112E-2</v>
      </c>
      <c r="O925" s="21">
        <f t="shared" si="200"/>
        <v>17.859396599338165</v>
      </c>
      <c r="P925">
        <f t="shared" si="201"/>
        <v>0.65818282857869193</v>
      </c>
      <c r="Q925">
        <f t="shared" si="198"/>
        <v>0.5676027600436907</v>
      </c>
      <c r="R925">
        <f t="shared" si="199"/>
        <v>0.99319837000154687</v>
      </c>
      <c r="T925" s="21">
        <f t="shared" si="202"/>
        <v>4.7585795229343475E-4</v>
      </c>
      <c r="W925">
        <v>810</v>
      </c>
      <c r="X925">
        <v>17.751632999999998</v>
      </c>
      <c r="Y925">
        <v>1</v>
      </c>
      <c r="Z925">
        <f t="shared" si="194"/>
        <v>1</v>
      </c>
      <c r="AA925" s="21">
        <f t="shared" si="195"/>
        <v>0.10776359933816693</v>
      </c>
      <c r="AB925">
        <f t="shared" si="207"/>
        <v>2.8529101784469709E-6</v>
      </c>
    </row>
    <row r="926" spans="7:28" x14ac:dyDescent="0.2">
      <c r="G926" s="21"/>
      <c r="H926" s="21">
        <v>811</v>
      </c>
      <c r="I926">
        <f t="shared" si="203"/>
        <v>8.3171201575725339E-3</v>
      </c>
      <c r="J926">
        <f t="shared" si="206"/>
        <v>0.56733258176056389</v>
      </c>
      <c r="K926">
        <f t="shared" si="196"/>
        <v>24.130085269499652</v>
      </c>
      <c r="L926">
        <f t="shared" si="197"/>
        <v>21.266260783594017</v>
      </c>
      <c r="M926">
        <f t="shared" si="204"/>
        <v>0.56680958326416686</v>
      </c>
      <c r="N926" s="21">
        <f t="shared" si="205"/>
        <v>5.7254245724238401E-2</v>
      </c>
      <c r="O926" s="21">
        <f t="shared" si="200"/>
        <v>17.867713719495736</v>
      </c>
      <c r="P926">
        <f t="shared" si="201"/>
        <v>0.65859408630694882</v>
      </c>
      <c r="Q926">
        <f t="shared" si="198"/>
        <v>0.56733258176056389</v>
      </c>
      <c r="R926">
        <f t="shared" si="199"/>
        <v>0.99093875781002427</v>
      </c>
      <c r="T926" s="21">
        <f t="shared" si="202"/>
        <v>4.7611221235033252E-4</v>
      </c>
      <c r="W926">
        <v>811</v>
      </c>
      <c r="X926">
        <v>17.761368000000001</v>
      </c>
      <c r="Y926">
        <v>1</v>
      </c>
      <c r="Z926">
        <f t="shared" si="194"/>
        <v>1</v>
      </c>
      <c r="AA926" s="21">
        <f t="shared" si="195"/>
        <v>0.10634571949573512</v>
      </c>
      <c r="AB926">
        <f t="shared" si="207"/>
        <v>4.2045561817957369E-9</v>
      </c>
    </row>
    <row r="927" spans="7:28" x14ac:dyDescent="0.2">
      <c r="G927" s="21"/>
      <c r="H927" s="21">
        <v>812</v>
      </c>
      <c r="I927">
        <f t="shared" si="203"/>
        <v>8.3188379939064475E-3</v>
      </c>
      <c r="J927">
        <f t="shared" si="206"/>
        <v>0.56706238757430638</v>
      </c>
      <c r="K927">
        <f t="shared" si="196"/>
        <v>24.125776843310369</v>
      </c>
      <c r="L927">
        <f t="shared" si="197"/>
        <v>21.272594843145889</v>
      </c>
      <c r="M927">
        <f t="shared" si="204"/>
        <v>0.56728595031210161</v>
      </c>
      <c r="N927" s="21">
        <f t="shared" si="205"/>
        <v>5.7273058765423851E-2</v>
      </c>
      <c r="O927" s="21">
        <f t="shared" si="200"/>
        <v>17.876032557489644</v>
      </c>
      <c r="P927">
        <f t="shared" si="201"/>
        <v>0.65900536824250056</v>
      </c>
      <c r="Q927">
        <f t="shared" si="198"/>
        <v>0.56706238757430638</v>
      </c>
      <c r="R927">
        <f t="shared" si="199"/>
        <v>0.98868927180628885</v>
      </c>
      <c r="T927" s="21">
        <f t="shared" si="202"/>
        <v>4.7636704793474482E-4</v>
      </c>
      <c r="W927">
        <v>812</v>
      </c>
      <c r="X927">
        <v>17.756499999999999</v>
      </c>
      <c r="Y927">
        <v>1</v>
      </c>
      <c r="Z927">
        <f t="shared" si="194"/>
        <v>1</v>
      </c>
      <c r="AA927" s="21">
        <f t="shared" si="195"/>
        <v>0.11953255748964509</v>
      </c>
      <c r="AB927">
        <f t="shared" si="207"/>
        <v>1.0374366709667984E-6</v>
      </c>
    </row>
    <row r="928" spans="7:28" x14ac:dyDescent="0.2">
      <c r="G928" s="21"/>
      <c r="H928" s="21">
        <v>813</v>
      </c>
      <c r="I928">
        <f t="shared" si="203"/>
        <v>8.3205646138742196E-3</v>
      </c>
      <c r="J928">
        <f t="shared" si="206"/>
        <v>0.56679217730339071</v>
      </c>
      <c r="K928">
        <f t="shared" si="196"/>
        <v>24.121475402907745</v>
      </c>
      <c r="L928">
        <f t="shared" si="197"/>
        <v>21.278941708114012</v>
      </c>
      <c r="M928">
        <f t="shared" si="204"/>
        <v>0.56776257277216124</v>
      </c>
      <c r="N928" s="21">
        <f t="shared" si="205"/>
        <v>5.7291872874341197E-2</v>
      </c>
      <c r="O928" s="21">
        <f t="shared" si="200"/>
        <v>17.884353122103519</v>
      </c>
      <c r="P928">
        <f t="shared" si="201"/>
        <v>0.65941667466166332</v>
      </c>
      <c r="Q928">
        <f t="shared" si="198"/>
        <v>0.56679217730339071</v>
      </c>
      <c r="R928">
        <f t="shared" si="199"/>
        <v>0.98644984258409896</v>
      </c>
      <c r="T928" s="21">
        <f t="shared" si="202"/>
        <v>4.7662246005963915E-4</v>
      </c>
      <c r="W928">
        <v>813</v>
      </c>
      <c r="X928">
        <v>17.777593</v>
      </c>
      <c r="Y928">
        <v>1</v>
      </c>
      <c r="Z928">
        <f t="shared" si="194"/>
        <v>1</v>
      </c>
      <c r="AA928" s="21">
        <f t="shared" si="195"/>
        <v>0.10676012210351971</v>
      </c>
      <c r="AB928">
        <f t="shared" si="207"/>
        <v>2.2986658656583358E-7</v>
      </c>
    </row>
    <row r="929" spans="7:28" x14ac:dyDescent="0.2">
      <c r="G929" s="21"/>
      <c r="H929" s="21">
        <v>814</v>
      </c>
      <c r="I929">
        <f t="shared" si="203"/>
        <v>8.322300022189812E-3</v>
      </c>
      <c r="J929">
        <f t="shared" si="206"/>
        <v>0.56652195076627687</v>
      </c>
      <c r="K929">
        <f t="shared" si="196"/>
        <v>24.117180937669271</v>
      </c>
      <c r="L929">
        <f t="shared" si="197"/>
        <v>21.285301394807743</v>
      </c>
      <c r="M929">
        <f t="shared" si="204"/>
        <v>0.56823945122190789</v>
      </c>
      <c r="N929" s="21">
        <f t="shared" si="205"/>
        <v>5.7310688080878081E-2</v>
      </c>
      <c r="O929" s="21">
        <f t="shared" si="200"/>
        <v>17.892675422125709</v>
      </c>
      <c r="P929">
        <f t="shared" si="201"/>
        <v>0.65982800584077195</v>
      </c>
      <c r="Q929">
        <f t="shared" si="198"/>
        <v>0.56652195076627687</v>
      </c>
      <c r="R929">
        <f t="shared" si="199"/>
        <v>0.98422040137001909</v>
      </c>
      <c r="T929" s="21">
        <f t="shared" si="202"/>
        <v>4.7687844974664273E-4</v>
      </c>
      <c r="W929">
        <v>814</v>
      </c>
      <c r="X929">
        <v>17.779215000000001</v>
      </c>
      <c r="Y929">
        <v>1</v>
      </c>
      <c r="Z929">
        <f t="shared" si="194"/>
        <v>1</v>
      </c>
      <c r="AA929" s="21">
        <f t="shared" si="195"/>
        <v>0.1134604221257085</v>
      </c>
      <c r="AB929">
        <f t="shared" si="207"/>
        <v>5.6502861083760718E-7</v>
      </c>
    </row>
    <row r="930" spans="7:28" x14ac:dyDescent="0.2">
      <c r="G930" s="21"/>
      <c r="H930" s="21">
        <v>815</v>
      </c>
      <c r="I930">
        <f t="shared" si="203"/>
        <v>8.3240442236299575E-3</v>
      </c>
      <c r="J930">
        <f t="shared" si="206"/>
        <v>0.56625170778141221</v>
      </c>
      <c r="K930">
        <f t="shared" si="196"/>
        <v>24.11289343701096</v>
      </c>
      <c r="L930">
        <f t="shared" si="197"/>
        <v>21.291673919612407</v>
      </c>
      <c r="M930">
        <f t="shared" si="204"/>
        <v>0.56871658623992738</v>
      </c>
      <c r="N930" s="21">
        <f t="shared" si="205"/>
        <v>5.7329504414942951E-2</v>
      </c>
      <c r="O930" s="21">
        <f t="shared" si="200"/>
        <v>17.90099946634934</v>
      </c>
      <c r="P930">
        <f t="shared" si="201"/>
        <v>0.66023936205618128</v>
      </c>
      <c r="Q930">
        <f t="shared" si="198"/>
        <v>0.56625170778141221</v>
      </c>
      <c r="R930">
        <f t="shared" si="199"/>
        <v>0.98200088001622132</v>
      </c>
      <c r="T930" s="21">
        <f t="shared" si="202"/>
        <v>4.7713501801949221E-4</v>
      </c>
      <c r="W930">
        <v>815</v>
      </c>
      <c r="X930">
        <v>17.779215000000001</v>
      </c>
      <c r="Y930">
        <v>1</v>
      </c>
      <c r="Z930">
        <f t="shared" si="194"/>
        <v>1</v>
      </c>
      <c r="AA930" s="21">
        <f t="shared" si="195"/>
        <v>0.12178446634933948</v>
      </c>
      <c r="AB930">
        <f t="shared" si="207"/>
        <v>1.0784713541856546E-7</v>
      </c>
    </row>
    <row r="931" spans="7:28" x14ac:dyDescent="0.2">
      <c r="G931" s="21"/>
      <c r="H931" s="21">
        <v>816</v>
      </c>
      <c r="I931">
        <f t="shared" si="203"/>
        <v>8.3257972230341443E-3</v>
      </c>
      <c r="J931">
        <f t="shared" si="206"/>
        <v>0.56598144816722962</v>
      </c>
      <c r="K931">
        <f t="shared" si="196"/>
        <v>24.108612890387235</v>
      </c>
      <c r="L931">
        <f t="shared" si="197"/>
        <v>21.298059298989514</v>
      </c>
      <c r="M931">
        <f t="shared" si="204"/>
        <v>0.56919397840583497</v>
      </c>
      <c r="N931" s="21">
        <f t="shared" si="205"/>
        <v>5.7348321906465521E-2</v>
      </c>
      <c r="O931" s="21">
        <f t="shared" si="200"/>
        <v>17.909325263572374</v>
      </c>
      <c r="P931">
        <f t="shared" si="201"/>
        <v>0.66065074358426701</v>
      </c>
      <c r="Q931">
        <f t="shared" si="198"/>
        <v>0.56598144816722962</v>
      </c>
      <c r="R931">
        <f t="shared" si="199"/>
        <v>0.97979121099338551</v>
      </c>
      <c r="T931" s="21">
        <f t="shared" si="202"/>
        <v>4.7739216590758637E-4</v>
      </c>
      <c r="W931">
        <v>816</v>
      </c>
      <c r="X931">
        <v>17.798684999999999</v>
      </c>
      <c r="Y931">
        <v>1</v>
      </c>
      <c r="Z931">
        <f t="shared" si="194"/>
        <v>1</v>
      </c>
      <c r="AA931" s="21">
        <f t="shared" si="195"/>
        <v>0.11064026357237466</v>
      </c>
      <c r="AB931">
        <f t="shared" si="207"/>
        <v>3.1334023633587194E-9</v>
      </c>
    </row>
    <row r="932" spans="7:28" x14ac:dyDescent="0.2">
      <c r="G932" s="21"/>
      <c r="H932" s="21">
        <v>817</v>
      </c>
      <c r="I932">
        <f t="shared" si="203"/>
        <v>8.3275590253047687E-3</v>
      </c>
      <c r="J932">
        <f t="shared" si="206"/>
        <v>0.56571117174214702</v>
      </c>
      <c r="K932">
        <f t="shared" si="196"/>
        <v>24.104339287290806</v>
      </c>
      <c r="L932">
        <f t="shared" si="197"/>
        <v>21.304457549476894</v>
      </c>
      <c r="M932">
        <f t="shared" si="204"/>
        <v>0.56967162830027873</v>
      </c>
      <c r="N932" s="21">
        <f t="shared" si="205"/>
        <v>5.7367140585396985E-2</v>
      </c>
      <c r="O932" s="21">
        <f t="shared" si="200"/>
        <v>17.917652822597677</v>
      </c>
      <c r="P932">
        <f t="shared" si="201"/>
        <v>0.66106215070142826</v>
      </c>
      <c r="Q932">
        <f t="shared" si="198"/>
        <v>0.56571117174214702</v>
      </c>
      <c r="R932">
        <f t="shared" si="199"/>
        <v>0.97759132738368826</v>
      </c>
      <c r="T932" s="21">
        <f t="shared" si="202"/>
        <v>4.7764989444376571E-4</v>
      </c>
      <c r="W932">
        <v>817</v>
      </c>
      <c r="X932">
        <v>17.806797</v>
      </c>
      <c r="Y932">
        <v>1</v>
      </c>
      <c r="Z932">
        <f t="shared" si="194"/>
        <v>1</v>
      </c>
      <c r="AA932" s="21">
        <f t="shared" si="195"/>
        <v>0.1108558225976779</v>
      </c>
      <c r="AB932">
        <f t="shared" si="207"/>
        <v>2.8119173311154476E-6</v>
      </c>
    </row>
    <row r="933" spans="7:28" x14ac:dyDescent="0.2">
      <c r="G933" s="21"/>
      <c r="H933" s="21">
        <v>818</v>
      </c>
      <c r="I933">
        <f t="shared" si="203"/>
        <v>8.3293296354070706E-3</v>
      </c>
      <c r="J933">
        <f t="shared" si="206"/>
        <v>0.56544087832456635</v>
      </c>
      <c r="K933">
        <f t="shared" si="196"/>
        <v>24.100072617252536</v>
      </c>
      <c r="L933">
        <f t="shared" si="197"/>
        <v>21.310868687688824</v>
      </c>
      <c r="M933">
        <f t="shared" si="204"/>
        <v>0.57014953650494349</v>
      </c>
      <c r="N933" s="21">
        <f t="shared" si="205"/>
        <v>5.738596048171022E-2</v>
      </c>
      <c r="O933" s="21">
        <f t="shared" si="200"/>
        <v>17.925982152233086</v>
      </c>
      <c r="P933">
        <f t="shared" si="201"/>
        <v>0.66147358368408904</v>
      </c>
      <c r="Q933">
        <f t="shared" si="198"/>
        <v>0.56544087832456635</v>
      </c>
      <c r="R933">
        <f t="shared" si="199"/>
        <v>0.97540116287389278</v>
      </c>
      <c r="T933" s="21">
        <f t="shared" si="202"/>
        <v>4.7790820466475648E-4</v>
      </c>
      <c r="W933">
        <v>818</v>
      </c>
      <c r="X933">
        <v>17.808419999999998</v>
      </c>
      <c r="Y933">
        <v>1</v>
      </c>
      <c r="Z933">
        <f t="shared" si="194"/>
        <v>1</v>
      </c>
      <c r="AA933" s="21">
        <f t="shared" si="195"/>
        <v>0.11756215223308786</v>
      </c>
      <c r="AB933">
        <f t="shared" si="207"/>
        <v>9.1633479263137956E-6</v>
      </c>
    </row>
    <row r="934" spans="7:28" x14ac:dyDescent="0.2">
      <c r="G934" s="21"/>
      <c r="H934" s="21">
        <v>819</v>
      </c>
      <c r="I934">
        <f t="shared" si="203"/>
        <v>8.331109058369212E-3</v>
      </c>
      <c r="J934">
        <f t="shared" si="206"/>
        <v>0.56517056773287155</v>
      </c>
      <c r="K934">
        <f t="shared" si="196"/>
        <v>24.095812869841346</v>
      </c>
      <c r="L934">
        <f t="shared" si="197"/>
        <v>21.317292730316289</v>
      </c>
      <c r="M934">
        <f t="shared" si="204"/>
        <v>0.57062770360255743</v>
      </c>
      <c r="N934" s="21">
        <f t="shared" si="205"/>
        <v>5.7404781625400331E-2</v>
      </c>
      <c r="O934" s="21">
        <f t="shared" si="200"/>
        <v>17.934313261291454</v>
      </c>
      <c r="P934">
        <f t="shared" si="201"/>
        <v>0.66188504280869964</v>
      </c>
      <c r="Q934">
        <f t="shared" si="198"/>
        <v>0.56517056773287155</v>
      </c>
      <c r="R934">
        <f t="shared" si="199"/>
        <v>0.97322065174853178</v>
      </c>
      <c r="T934" s="21">
        <f t="shared" si="202"/>
        <v>4.7816709761394627E-4</v>
      </c>
      <c r="W934">
        <v>819</v>
      </c>
      <c r="X934">
        <v>17.827888999999999</v>
      </c>
      <c r="Y934">
        <v>1</v>
      </c>
      <c r="Z934">
        <f t="shared" si="194"/>
        <v>1</v>
      </c>
      <c r="AA934" s="21">
        <f t="shared" si="195"/>
        <v>0.10642426129145477</v>
      </c>
      <c r="AB934">
        <f t="shared" si="207"/>
        <v>1.282144944898369E-6</v>
      </c>
    </row>
    <row r="935" spans="7:28" x14ac:dyDescent="0.2">
      <c r="G935" s="21"/>
      <c r="H935" s="21">
        <v>820</v>
      </c>
      <c r="I935">
        <f t="shared" si="203"/>
        <v>8.3328972992822992E-3</v>
      </c>
      <c r="J935">
        <f t="shared" si="206"/>
        <v>0.56490023978542792</v>
      </c>
      <c r="K935">
        <f t="shared" si="196"/>
        <v>24.091560034664063</v>
      </c>
      <c r="L935">
        <f t="shared" si="197"/>
        <v>21.323729694127071</v>
      </c>
      <c r="M935">
        <f t="shared" si="204"/>
        <v>0.57110613017689504</v>
      </c>
      <c r="N935" s="21">
        <f t="shared" si="205"/>
        <v>5.7423604046484576E-2</v>
      </c>
      <c r="O935" s="21">
        <f t="shared" si="200"/>
        <v>17.942646158590737</v>
      </c>
      <c r="P935">
        <f t="shared" si="201"/>
        <v>0.66229652835173936</v>
      </c>
      <c r="Q935">
        <f t="shared" si="198"/>
        <v>0.56490023978542792</v>
      </c>
      <c r="R935">
        <f t="shared" si="199"/>
        <v>0.9710497288831762</v>
      </c>
      <c r="T935" s="21">
        <f t="shared" si="202"/>
        <v>4.7842657433760927E-4</v>
      </c>
      <c r="W935">
        <v>820</v>
      </c>
      <c r="X935">
        <v>17.839247</v>
      </c>
      <c r="Y935">
        <v>1</v>
      </c>
      <c r="Z935">
        <f t="shared" si="194"/>
        <v>1</v>
      </c>
      <c r="AA935" s="21">
        <f t="shared" si="195"/>
        <v>0.10339915859073656</v>
      </c>
      <c r="AB935">
        <f t="shared" si="207"/>
        <v>6.1637615583295329E-6</v>
      </c>
    </row>
    <row r="936" spans="7:28" x14ac:dyDescent="0.2">
      <c r="G936" s="21"/>
      <c r="H936" s="21">
        <v>821</v>
      </c>
      <c r="I936">
        <f t="shared" si="203"/>
        <v>8.3346943633004628E-3</v>
      </c>
      <c r="J936">
        <f t="shared" si="206"/>
        <v>0.56462989430058141</v>
      </c>
      <c r="K936">
        <f t="shared" si="196"/>
        <v>24.087314101365347</v>
      </c>
      <c r="L936">
        <f t="shared" si="197"/>
        <v>21.330179595965951</v>
      </c>
      <c r="M936">
        <f t="shared" si="204"/>
        <v>0.57158481681278117</v>
      </c>
      <c r="N936" s="21">
        <f t="shared" si="205"/>
        <v>5.7442427775002879E-2</v>
      </c>
      <c r="O936" s="21">
        <f t="shared" si="200"/>
        <v>17.950980852954036</v>
      </c>
      <c r="P936">
        <f t="shared" si="201"/>
        <v>0.66270804058971688</v>
      </c>
      <c r="Q936">
        <f t="shared" si="198"/>
        <v>0.56462989430058141</v>
      </c>
      <c r="R936">
        <f t="shared" si="199"/>
        <v>0.96888832973780659</v>
      </c>
      <c r="T936" s="21">
        <f t="shared" si="202"/>
        <v>4.7868663588612748E-4</v>
      </c>
      <c r="W936">
        <v>821</v>
      </c>
      <c r="X936">
        <v>17.847359000000001</v>
      </c>
      <c r="Y936">
        <v>1</v>
      </c>
      <c r="Z936">
        <f t="shared" si="194"/>
        <v>1</v>
      </c>
      <c r="AA936" s="21">
        <f t="shared" si="195"/>
        <v>0.10362185295403492</v>
      </c>
      <c r="AB936">
        <f t="shared" si="207"/>
        <v>1.0837643126885775E-5</v>
      </c>
    </row>
    <row r="937" spans="7:28" x14ac:dyDescent="0.2">
      <c r="G937" s="21"/>
      <c r="H937" s="21">
        <v>822</v>
      </c>
      <c r="I937">
        <f t="shared" si="203"/>
        <v>8.3365002556408559E-3</v>
      </c>
      <c r="J937">
        <f t="shared" si="206"/>
        <v>0.56435953109665704</v>
      </c>
      <c r="K937">
        <f t="shared" si="196"/>
        <v>24.083075059627543</v>
      </c>
      <c r="L937">
        <f t="shared" si="197"/>
        <v>21.33664245275488</v>
      </c>
      <c r="M937">
        <f t="shared" si="204"/>
        <v>0.57206376409609594</v>
      </c>
      <c r="N937" s="21">
        <f t="shared" si="205"/>
        <v>5.7461252841018086E-2</v>
      </c>
      <c r="O937" s="21">
        <f t="shared" si="200"/>
        <v>17.959317353209677</v>
      </c>
      <c r="P937">
        <f t="shared" si="201"/>
        <v>0.66311957979917291</v>
      </c>
      <c r="Q937">
        <f t="shared" si="198"/>
        <v>0.56435953109665704</v>
      </c>
      <c r="R937">
        <f t="shared" si="199"/>
        <v>0.96673639035026215</v>
      </c>
      <c r="T937" s="21">
        <f t="shared" si="202"/>
        <v>4.7894728331476788E-4</v>
      </c>
      <c r="W937">
        <v>822</v>
      </c>
      <c r="X937">
        <v>17.855470999999998</v>
      </c>
      <c r="Y937">
        <v>1</v>
      </c>
      <c r="Z937">
        <f t="shared" si="194"/>
        <v>1</v>
      </c>
      <c r="AA937" s="21">
        <f t="shared" si="195"/>
        <v>0.10384635320967917</v>
      </c>
      <c r="AB937">
        <f t="shared" si="207"/>
        <v>9.9696336198180414E-8</v>
      </c>
    </row>
    <row r="938" spans="7:28" x14ac:dyDescent="0.2">
      <c r="G938" s="21"/>
      <c r="H938" s="21">
        <v>823</v>
      </c>
      <c r="I938">
        <f t="shared" si="203"/>
        <v>8.33831498158372E-3</v>
      </c>
      <c r="J938">
        <f t="shared" si="206"/>
        <v>0.56408914999195736</v>
      </c>
      <c r="K938">
        <f t="shared" si="196"/>
        <v>24.078842899170574</v>
      </c>
      <c r="L938">
        <f t="shared" si="197"/>
        <v>21.343118281493169</v>
      </c>
      <c r="M938">
        <f t="shared" si="204"/>
        <v>0.57254297261378073</v>
      </c>
      <c r="N938" s="21">
        <f t="shared" si="205"/>
        <v>5.7480079274616173E-2</v>
      </c>
      <c r="O938" s="21">
        <f t="shared" si="200"/>
        <v>17.967655668191259</v>
      </c>
      <c r="P938">
        <f t="shared" si="201"/>
        <v>0.66353114625668175</v>
      </c>
      <c r="Q938">
        <f t="shared" si="198"/>
        <v>0.56408914999195736</v>
      </c>
      <c r="R938">
        <f t="shared" si="199"/>
        <v>0.96459384732978215</v>
      </c>
      <c r="T938" s="21">
        <f t="shared" si="202"/>
        <v>4.7920851768479267E-4</v>
      </c>
      <c r="W938">
        <v>823</v>
      </c>
      <c r="X938">
        <v>17.871696</v>
      </c>
      <c r="Y938">
        <v>1</v>
      </c>
      <c r="Z938">
        <f t="shared" si="194"/>
        <v>1</v>
      </c>
      <c r="AA938" s="21">
        <f t="shared" si="195"/>
        <v>9.595966819125934E-2</v>
      </c>
      <c r="AB938">
        <f t="shared" si="207"/>
        <v>4.8697960843450128E-6</v>
      </c>
    </row>
    <row r="939" spans="7:28" x14ac:dyDescent="0.2">
      <c r="G939" s="21"/>
      <c r="H939" s="21">
        <v>824</v>
      </c>
      <c r="I939">
        <f t="shared" si="203"/>
        <v>8.3401385464724337E-3</v>
      </c>
      <c r="J939">
        <f t="shared" si="206"/>
        <v>0.56381875080476218</v>
      </c>
      <c r="K939">
        <f t="shared" si="196"/>
        <v>24.074617609751819</v>
      </c>
      <c r="L939">
        <f t="shared" si="197"/>
        <v>21.349607099257611</v>
      </c>
      <c r="M939">
        <f t="shared" si="204"/>
        <v>0.57302244295384019</v>
      </c>
      <c r="N939" s="21">
        <f t="shared" si="205"/>
        <v>5.7498907105906584E-2</v>
      </c>
      <c r="O939" s="21">
        <f t="shared" si="200"/>
        <v>17.975995806737732</v>
      </c>
      <c r="P939">
        <f t="shared" si="201"/>
        <v>0.66394274023885314</v>
      </c>
      <c r="Q939">
        <f t="shared" si="198"/>
        <v>0.56381875080476218</v>
      </c>
      <c r="R939">
        <f t="shared" si="199"/>
        <v>0.96246063785063429</v>
      </c>
      <c r="T939" s="21">
        <f t="shared" si="202"/>
        <v>4.7947034005946243E-4</v>
      </c>
      <c r="W939">
        <v>824</v>
      </c>
      <c r="X939">
        <v>17.878185999999999</v>
      </c>
      <c r="Y939">
        <v>1</v>
      </c>
      <c r="Z939">
        <f t="shared" si="194"/>
        <v>1</v>
      </c>
      <c r="AA939" s="21">
        <f t="shared" si="195"/>
        <v>9.780980673773243E-2</v>
      </c>
      <c r="AB939">
        <f t="shared" si="207"/>
        <v>4.8617315311445145E-6</v>
      </c>
    </row>
    <row r="940" spans="7:28" x14ac:dyDescent="0.2">
      <c r="G940" s="21"/>
      <c r="H940" s="21">
        <v>825</v>
      </c>
      <c r="I940">
        <f t="shared" si="203"/>
        <v>8.3419709557135419E-3</v>
      </c>
      <c r="J940">
        <f t="shared" si="206"/>
        <v>0.5635483333533271</v>
      </c>
      <c r="K940">
        <f t="shared" si="196"/>
        <v>24.070399181166025</v>
      </c>
      <c r="L940">
        <f t="shared" si="197"/>
        <v>21.356108923202726</v>
      </c>
      <c r="M940">
        <f t="shared" si="204"/>
        <v>0.57350217570534812</v>
      </c>
      <c r="N940" s="21">
        <f t="shared" si="205"/>
        <v>5.7517736365022443E-2</v>
      </c>
      <c r="O940" s="21">
        <f t="shared" si="200"/>
        <v>17.984337777693444</v>
      </c>
      <c r="P940">
        <f t="shared" si="201"/>
        <v>0.66435436202233311</v>
      </c>
      <c r="Q940">
        <f t="shared" si="198"/>
        <v>0.5635483333533271</v>
      </c>
      <c r="R940">
        <f t="shared" si="199"/>
        <v>0.96033669964583068</v>
      </c>
      <c r="T940" s="21">
        <f t="shared" si="202"/>
        <v>4.7973275150792194E-4</v>
      </c>
      <c r="W940">
        <v>825</v>
      </c>
      <c r="X940">
        <v>17.879808000000001</v>
      </c>
      <c r="Y940">
        <v>1</v>
      </c>
      <c r="Z940">
        <f t="shared" si="194"/>
        <v>1</v>
      </c>
      <c r="AA940" s="21">
        <f t="shared" si="195"/>
        <v>0.10452977769344329</v>
      </c>
      <c r="AB940">
        <f t="shared" si="207"/>
        <v>3.3728598501503305E-7</v>
      </c>
    </row>
    <row r="941" spans="7:28" x14ac:dyDescent="0.2">
      <c r="G941" s="21"/>
      <c r="H941" s="21">
        <v>826</v>
      </c>
      <c r="I941">
        <f t="shared" si="203"/>
        <v>8.3438122147768395E-3</v>
      </c>
      <c r="J941">
        <f t="shared" si="206"/>
        <v>0.56327789745588175</v>
      </c>
      <c r="K941">
        <f t="shared" si="196"/>
        <v>24.066187603245151</v>
      </c>
      <c r="L941">
        <f t="shared" si="197"/>
        <v>21.362623770560884</v>
      </c>
      <c r="M941">
        <f t="shared" si="204"/>
        <v>0.57398217145845276</v>
      </c>
      <c r="N941" s="21">
        <f t="shared" si="205"/>
        <v>5.7536567082120973E-2</v>
      </c>
      <c r="O941" s="21">
        <f t="shared" si="200"/>
        <v>17.992681589908219</v>
      </c>
      <c r="P941">
        <f t="shared" si="201"/>
        <v>0.66476601188380713</v>
      </c>
      <c r="Q941">
        <f t="shared" si="198"/>
        <v>0.56327789745588175</v>
      </c>
      <c r="R941">
        <f t="shared" si="199"/>
        <v>0.95822197100091833</v>
      </c>
      <c r="T941" s="21">
        <f t="shared" si="202"/>
        <v>4.7999575310464504E-4</v>
      </c>
      <c r="W941">
        <v>826</v>
      </c>
      <c r="X941">
        <v>17.902522999999999</v>
      </c>
      <c r="Y941">
        <v>1</v>
      </c>
      <c r="Z941">
        <f t="shared" si="194"/>
        <v>1</v>
      </c>
      <c r="AA941" s="21">
        <f t="shared" si="195"/>
        <v>9.0158589908220677E-2</v>
      </c>
      <c r="AB941">
        <f t="shared" si="207"/>
        <v>3.3514556882051335E-7</v>
      </c>
    </row>
    <row r="942" spans="7:28" x14ac:dyDescent="0.2">
      <c r="G942" s="21"/>
      <c r="H942" s="21">
        <v>827</v>
      </c>
      <c r="I942">
        <f t="shared" si="203"/>
        <v>8.3456623291953483E-3</v>
      </c>
      <c r="J942">
        <f t="shared" si="206"/>
        <v>0.56300744293062976</v>
      </c>
      <c r="K942">
        <f t="shared" si="196"/>
        <v>24.06198286585829</v>
      </c>
      <c r="L942">
        <f t="shared" si="197"/>
        <v>21.369151658642508</v>
      </c>
      <c r="M942">
        <f t="shared" si="204"/>
        <v>0.5744624308043792</v>
      </c>
      <c r="N942" s="21">
        <f t="shared" si="205"/>
        <v>5.7555399287383631E-2</v>
      </c>
      <c r="O942" s="21">
        <f t="shared" si="200"/>
        <v>18.001027252237414</v>
      </c>
      <c r="P942">
        <f t="shared" si="201"/>
        <v>0.66517769010000072</v>
      </c>
      <c r="Q942">
        <f t="shared" si="198"/>
        <v>0.56300744293062976</v>
      </c>
      <c r="R942">
        <f t="shared" si="199"/>
        <v>0.95611639074786337</v>
      </c>
      <c r="T942" s="21">
        <f t="shared" si="202"/>
        <v>4.8025934592643704E-4</v>
      </c>
      <c r="W942">
        <v>827</v>
      </c>
      <c r="X942">
        <v>17.910634999999999</v>
      </c>
      <c r="Y942">
        <v>1</v>
      </c>
      <c r="Z942">
        <f t="shared" si="194"/>
        <v>1</v>
      </c>
      <c r="AA942" s="21">
        <f t="shared" si="195"/>
        <v>9.0392252237414539E-2</v>
      </c>
      <c r="AB942">
        <f t="shared" si="207"/>
        <v>9.398089221571914E-8</v>
      </c>
    </row>
    <row r="943" spans="7:28" x14ac:dyDescent="0.2">
      <c r="G943" s="21"/>
      <c r="H943" s="21">
        <v>828</v>
      </c>
      <c r="I943">
        <f t="shared" si="203"/>
        <v>8.3475213045654598E-3</v>
      </c>
      <c r="J943">
        <f t="shared" si="206"/>
        <v>0.56273696959574693</v>
      </c>
      <c r="K943">
        <f t="shared" si="196"/>
        <v>24.05778495891154</v>
      </c>
      <c r="L943">
        <f t="shared" si="197"/>
        <v>21.375692604836253</v>
      </c>
      <c r="M943">
        <f t="shared" si="204"/>
        <v>0.57494295433543596</v>
      </c>
      <c r="N943" s="21">
        <f t="shared" si="205"/>
        <v>5.7574233011016468E-2</v>
      </c>
      <c r="O943" s="21">
        <f t="shared" si="200"/>
        <v>18.009374773541978</v>
      </c>
      <c r="P943">
        <f t="shared" si="201"/>
        <v>0.66558939694768149</v>
      </c>
      <c r="Q943">
        <f t="shared" si="198"/>
        <v>0.56273696959574693</v>
      </c>
      <c r="R943">
        <f t="shared" si="199"/>
        <v>0.95401989825900979</v>
      </c>
      <c r="T943" s="21">
        <f t="shared" si="202"/>
        <v>4.805235310567646E-4</v>
      </c>
      <c r="W943">
        <v>828</v>
      </c>
      <c r="X943">
        <v>17.909012999999998</v>
      </c>
      <c r="Y943">
        <v>1</v>
      </c>
      <c r="Z943">
        <f t="shared" si="194"/>
        <v>1</v>
      </c>
      <c r="AA943" s="21">
        <f t="shared" si="195"/>
        <v>0.10036177354198017</v>
      </c>
      <c r="AB943">
        <f t="shared" si="207"/>
        <v>1.2455295420475022E-6</v>
      </c>
    </row>
    <row r="944" spans="7:28" x14ac:dyDescent="0.2">
      <c r="G944" s="21"/>
      <c r="H944" s="21">
        <v>829</v>
      </c>
      <c r="I944">
        <f t="shared" si="203"/>
        <v>8.3493891465468983E-3</v>
      </c>
      <c r="J944">
        <f t="shared" si="206"/>
        <v>0.56246647726938037</v>
      </c>
      <c r="K944">
        <f t="shared" si="196"/>
        <v>24.053593872347903</v>
      </c>
      <c r="L944">
        <f t="shared" si="197"/>
        <v>21.38224662660917</v>
      </c>
      <c r="M944">
        <f t="shared" si="204"/>
        <v>0.57542374264501794</v>
      </c>
      <c r="N944" s="21">
        <f t="shared" si="205"/>
        <v>5.7593068283250351E-2</v>
      </c>
      <c r="O944" s="21">
        <f t="shared" si="200"/>
        <v>18.017724162688523</v>
      </c>
      <c r="P944">
        <f t="shared" si="201"/>
        <v>0.6660011327036609</v>
      </c>
      <c r="Q944">
        <f t="shared" si="198"/>
        <v>0.56246647726938037</v>
      </c>
      <c r="R944">
        <f t="shared" si="199"/>
        <v>0.95193243344111955</v>
      </c>
      <c r="T944" s="21">
        <f t="shared" si="202"/>
        <v>4.8078830958198093E-4</v>
      </c>
      <c r="W944">
        <v>829</v>
      </c>
      <c r="X944">
        <v>17.925238</v>
      </c>
      <c r="Y944">
        <v>1</v>
      </c>
      <c r="Z944">
        <f t="shared" si="194"/>
        <v>1</v>
      </c>
      <c r="AA944" s="21">
        <f t="shared" si="195"/>
        <v>9.2486162688523166E-2</v>
      </c>
      <c r="AB944">
        <f t="shared" si="207"/>
        <v>1.741535957780232E-6</v>
      </c>
    </row>
    <row r="945" spans="7:28" x14ac:dyDescent="0.2">
      <c r="G945" s="21"/>
      <c r="H945" s="21">
        <v>830</v>
      </c>
      <c r="I945">
        <f t="shared" si="203"/>
        <v>8.3512658608628481E-3</v>
      </c>
      <c r="J945">
        <f t="shared" si="206"/>
        <v>0.56219596576964648</v>
      </c>
      <c r="K945">
        <f t="shared" si="196"/>
        <v>24.049409596147139</v>
      </c>
      <c r="L945">
        <f t="shared" si="197"/>
        <v>21.388813741506922</v>
      </c>
      <c r="M945">
        <f t="shared" si="204"/>
        <v>0.57590479632761371</v>
      </c>
      <c r="N945" s="21">
        <f t="shared" si="205"/>
        <v>5.7611905134341404E-2</v>
      </c>
      <c r="O945" s="21">
        <f t="shared" si="200"/>
        <v>18.026075428549387</v>
      </c>
      <c r="P945">
        <f t="shared" si="201"/>
        <v>0.66641289764479672</v>
      </c>
      <c r="Q945">
        <f t="shared" si="198"/>
        <v>0.56219596576964648</v>
      </c>
      <c r="R945">
        <f t="shared" si="199"/>
        <v>0.94985393672948792</v>
      </c>
      <c r="T945" s="21">
        <f t="shared" si="202"/>
        <v>4.8105368259576675E-4</v>
      </c>
      <c r="W945">
        <v>830</v>
      </c>
      <c r="X945">
        <v>17.930105000000001</v>
      </c>
      <c r="Y945">
        <v>1</v>
      </c>
      <c r="Z945">
        <f t="shared" si="194"/>
        <v>1</v>
      </c>
      <c r="AA945" s="21">
        <f t="shared" si="195"/>
        <v>9.5970428549385645E-2</v>
      </c>
      <c r="AB945">
        <f t="shared" si="207"/>
        <v>4.5484967247075462E-6</v>
      </c>
    </row>
    <row r="946" spans="7:28" x14ac:dyDescent="0.2">
      <c r="G946" s="21"/>
      <c r="H946" s="21">
        <v>831</v>
      </c>
      <c r="I946">
        <f t="shared" si="203"/>
        <v>8.3531514532999545E-3</v>
      </c>
      <c r="J946">
        <f t="shared" si="206"/>
        <v>0.56192543491463165</v>
      </c>
      <c r="K946">
        <f t="shared" si="196"/>
        <v>24.045232120325725</v>
      </c>
      <c r="L946">
        <f t="shared" si="197"/>
        <v>21.395393967153936</v>
      </c>
      <c r="M946">
        <f t="shared" si="204"/>
        <v>0.57638611597880607</v>
      </c>
      <c r="N946" s="21">
        <f t="shared" si="205"/>
        <v>5.7630743594571064E-2</v>
      </c>
      <c r="O946" s="21">
        <f t="shared" si="200"/>
        <v>18.034428580002686</v>
      </c>
      <c r="P946">
        <f t="shared" si="201"/>
        <v>0.66682469204799288</v>
      </c>
      <c r="Q946">
        <f t="shared" si="198"/>
        <v>0.56192543491463165</v>
      </c>
      <c r="R946">
        <f t="shared" si="199"/>
        <v>0.94778434908214892</v>
      </c>
      <c r="T946" s="21">
        <f t="shared" si="202"/>
        <v>4.8131965119235787E-4</v>
      </c>
      <c r="W946">
        <v>831</v>
      </c>
      <c r="X946">
        <v>17.936595000000001</v>
      </c>
      <c r="Y946">
        <v>1</v>
      </c>
      <c r="Z946">
        <f t="shared" si="194"/>
        <v>1</v>
      </c>
      <c r="AA946" s="21">
        <f t="shared" si="195"/>
        <v>9.7833580002685494E-2</v>
      </c>
      <c r="AB946">
        <f t="shared" si="207"/>
        <v>3.6923779450008241E-6</v>
      </c>
    </row>
    <row r="947" spans="7:28" x14ac:dyDescent="0.2">
      <c r="G947" s="21"/>
      <c r="H947" s="21">
        <v>832</v>
      </c>
      <c r="I947">
        <f t="shared" si="203"/>
        <v>8.3550459297083973E-3</v>
      </c>
      <c r="J947">
        <f t="shared" si="206"/>
        <v>0.56165488452238932</v>
      </c>
      <c r="K947">
        <f t="shared" si="196"/>
        <v>24.041061434936658</v>
      </c>
      <c r="L947">
        <f t="shared" si="197"/>
        <v>21.401987321253596</v>
      </c>
      <c r="M947">
        <f t="shared" si="204"/>
        <v>0.57686770219528039</v>
      </c>
      <c r="N947" s="21">
        <f t="shared" si="205"/>
        <v>5.7649583694246574E-2</v>
      </c>
      <c r="O947" s="21">
        <f t="shared" si="200"/>
        <v>18.042783625932394</v>
      </c>
      <c r="P947">
        <f t="shared" si="201"/>
        <v>0.66723651619020319</v>
      </c>
      <c r="Q947">
        <f t="shared" si="198"/>
        <v>0.56165488452238932</v>
      </c>
      <c r="R947">
        <f t="shared" si="199"/>
        <v>0.94572361197413857</v>
      </c>
      <c r="T947" s="21">
        <f t="shared" si="202"/>
        <v>4.8158621647431676E-4</v>
      </c>
      <c r="W947">
        <v>832</v>
      </c>
      <c r="X947">
        <v>17.944707000000001</v>
      </c>
      <c r="Y947">
        <v>1</v>
      </c>
      <c r="Z947">
        <f t="shared" si="194"/>
        <v>1</v>
      </c>
      <c r="AA947" s="21">
        <f t="shared" si="195"/>
        <v>9.8076625932392858E-2</v>
      </c>
      <c r="AB947">
        <f t="shared" si="207"/>
        <v>1.9011552459830259E-6</v>
      </c>
    </row>
    <row r="948" spans="7:28" x14ac:dyDescent="0.2">
      <c r="G948" s="21"/>
      <c r="H948" s="21">
        <v>833</v>
      </c>
      <c r="I948">
        <f t="shared" si="203"/>
        <v>8.356949296001932E-3</v>
      </c>
      <c r="J948">
        <f t="shared" si="206"/>
        <v>0.56138431441093983</v>
      </c>
      <c r="K948">
        <f t="shared" si="196"/>
        <v>24.036897530069417</v>
      </c>
      <c r="L948">
        <f t="shared" si="197"/>
        <v>21.40859382158844</v>
      </c>
      <c r="M948">
        <f t="shared" si="204"/>
        <v>0.57734955557482692</v>
      </c>
      <c r="N948" s="21">
        <f t="shared" si="205"/>
        <v>5.7668425463701101E-2</v>
      </c>
      <c r="O948" s="21">
        <f t="shared" si="200"/>
        <v>18.051140575228395</v>
      </c>
      <c r="P948">
        <f t="shared" si="201"/>
        <v>0.66764837034843205</v>
      </c>
      <c r="Q948">
        <f t="shared" si="198"/>
        <v>0.56138431441093983</v>
      </c>
      <c r="R948">
        <f t="shared" si="199"/>
        <v>0.94367166739184727</v>
      </c>
      <c r="T948" s="21">
        <f t="shared" si="202"/>
        <v>4.818533795465374E-4</v>
      </c>
      <c r="W948">
        <v>833</v>
      </c>
      <c r="X948">
        <v>17.947952000000001</v>
      </c>
      <c r="Y948">
        <v>1</v>
      </c>
      <c r="Z948">
        <f t="shared" si="194"/>
        <v>1</v>
      </c>
      <c r="AA948" s="21">
        <f t="shared" si="195"/>
        <v>0.10318857522839409</v>
      </c>
      <c r="AB948">
        <f t="shared" si="207"/>
        <v>3.6777626629646058E-6</v>
      </c>
    </row>
    <row r="949" spans="7:28" x14ac:dyDescent="0.2">
      <c r="G949" s="21"/>
      <c r="H949" s="21">
        <v>834</v>
      </c>
      <c r="I949">
        <f t="shared" si="203"/>
        <v>8.3588615581580029E-3</v>
      </c>
      <c r="J949">
        <f t="shared" si="206"/>
        <v>0.56111372439826901</v>
      </c>
      <c r="K949">
        <f t="shared" si="196"/>
        <v>24.032740395849821</v>
      </c>
      <c r="L949">
        <f t="shared" si="197"/>
        <v>21.415213486020338</v>
      </c>
      <c r="M949">
        <f t="shared" si="204"/>
        <v>0.57783167671634661</v>
      </c>
      <c r="N949" s="21">
        <f t="shared" si="205"/>
        <v>5.768726893329415E-2</v>
      </c>
      <c r="O949" s="21">
        <f t="shared" si="200"/>
        <v>18.059499436786552</v>
      </c>
      <c r="P949">
        <f t="shared" si="201"/>
        <v>0.66806025479973619</v>
      </c>
      <c r="Q949">
        <f t="shared" si="198"/>
        <v>0.56111372439826901</v>
      </c>
      <c r="R949">
        <f t="shared" si="199"/>
        <v>0.94162845782744209</v>
      </c>
      <c r="T949" s="21">
        <f t="shared" si="202"/>
        <v>4.8212114151968688E-4</v>
      </c>
      <c r="W949">
        <v>834</v>
      </c>
      <c r="X949">
        <v>17.970666999999999</v>
      </c>
      <c r="Y949">
        <v>1</v>
      </c>
      <c r="Z949">
        <f t="shared" si="194"/>
        <v>1</v>
      </c>
      <c r="AA949" s="21">
        <f t="shared" si="195"/>
        <v>8.8832436786553615E-2</v>
      </c>
      <c r="AB949">
        <f t="shared" si="207"/>
        <v>1.2202869417655369E-6</v>
      </c>
    </row>
    <row r="950" spans="7:28" x14ac:dyDescent="0.2">
      <c r="G950" s="21"/>
      <c r="H950" s="21">
        <v>835</v>
      </c>
      <c r="I950">
        <f t="shared" si="203"/>
        <v>8.3607827222176943E-3</v>
      </c>
      <c r="J950">
        <f t="shared" si="206"/>
        <v>0.56084311430232692</v>
      </c>
      <c r="K950">
        <f t="shared" si="196"/>
        <v>24.028590022439914</v>
      </c>
      <c r="L950">
        <f t="shared" si="197"/>
        <v>21.421846332490688</v>
      </c>
      <c r="M950">
        <f t="shared" si="204"/>
        <v>0.57831406621985559</v>
      </c>
      <c r="N950" s="21">
        <f t="shared" si="205"/>
        <v>5.7706114133411784E-2</v>
      </c>
      <c r="O950" s="21">
        <f t="shared" si="200"/>
        <v>18.06786021950877</v>
      </c>
      <c r="P950">
        <f t="shared" si="201"/>
        <v>0.66847216982122681</v>
      </c>
      <c r="Q950">
        <f t="shared" si="198"/>
        <v>0.56084311430232692</v>
      </c>
      <c r="R950">
        <f t="shared" si="199"/>
        <v>0.93959392627335891</v>
      </c>
      <c r="T950" s="21">
        <f t="shared" si="202"/>
        <v>4.8238950350898424E-4</v>
      </c>
      <c r="W950">
        <v>835</v>
      </c>
      <c r="X950">
        <v>17.983646999999998</v>
      </c>
      <c r="Y950">
        <v>1</v>
      </c>
      <c r="Z950">
        <f t="shared" si="194"/>
        <v>1</v>
      </c>
      <c r="AA950" s="21">
        <f t="shared" si="195"/>
        <v>8.4213219508772141E-2</v>
      </c>
      <c r="AB950">
        <f t="shared" si="207"/>
        <v>2.7013344863039915E-6</v>
      </c>
    </row>
    <row r="951" spans="7:28" x14ac:dyDescent="0.2">
      <c r="G951" s="21"/>
      <c r="H951" s="21">
        <v>836</v>
      </c>
      <c r="I951">
        <f t="shared" si="203"/>
        <v>8.3627127942859213E-3</v>
      </c>
      <c r="J951">
        <f t="shared" si="206"/>
        <v>0.5605724839410271</v>
      </c>
      <c r="K951">
        <f t="shared" si="196"/>
        <v>24.024446400037878</v>
      </c>
      <c r="L951">
        <f t="shared" si="197"/>
        <v>21.428492379020586</v>
      </c>
      <c r="M951">
        <f t="shared" si="204"/>
        <v>0.57879672468648935</v>
      </c>
      <c r="N951" s="21">
        <f t="shared" si="205"/>
        <v>5.7724961094466939E-2</v>
      </c>
      <c r="O951" s="21">
        <f t="shared" si="200"/>
        <v>18.076222932303057</v>
      </c>
      <c r="P951">
        <f t="shared" si="201"/>
        <v>0.668884115690071</v>
      </c>
      <c r="Q951">
        <f t="shared" si="198"/>
        <v>0.5605724839410271</v>
      </c>
      <c r="R951">
        <f t="shared" si="199"/>
        <v>0.93756801621687103</v>
      </c>
      <c r="T951" s="21">
        <f t="shared" si="202"/>
        <v>4.8265846663375633E-4</v>
      </c>
      <c r="W951">
        <v>836</v>
      </c>
      <c r="X951">
        <v>17.991758999999998</v>
      </c>
      <c r="Y951">
        <v>1</v>
      </c>
      <c r="Z951">
        <f t="shared" si="194"/>
        <v>1</v>
      </c>
      <c r="AA951" s="21">
        <f t="shared" si="195"/>
        <v>8.4463932303059153E-2</v>
      </c>
      <c r="AB951">
        <f t="shared" si="207"/>
        <v>8.9618753974061609E-6</v>
      </c>
    </row>
    <row r="952" spans="7:28" x14ac:dyDescent="0.2">
      <c r="G952" s="21"/>
      <c r="H952" s="21">
        <v>837</v>
      </c>
      <c r="I952">
        <f t="shared" si="203"/>
        <v>8.3646517805313764E-3</v>
      </c>
      <c r="J952">
        <f t="shared" si="206"/>
        <v>0.56030183313224491</v>
      </c>
      <c r="K952">
        <f t="shared" si="196"/>
        <v>24.020309518877916</v>
      </c>
      <c r="L952">
        <f t="shared" si="197"/>
        <v>21.435151643711059</v>
      </c>
      <c r="M952">
        <f t="shared" si="204"/>
        <v>0.57927965271850812</v>
      </c>
      <c r="N952" s="21">
        <f t="shared" si="205"/>
        <v>5.7743809846899669E-2</v>
      </c>
      <c r="O952" s="21">
        <f t="shared" si="200"/>
        <v>18.084587584083589</v>
      </c>
      <c r="P952">
        <f t="shared" si="201"/>
        <v>0.66929609268349333</v>
      </c>
      <c r="Q952">
        <f t="shared" si="198"/>
        <v>0.56030183313224491</v>
      </c>
      <c r="R952">
        <f t="shared" si="199"/>
        <v>0.93555067163472605</v>
      </c>
      <c r="T952" s="21">
        <f t="shared" si="202"/>
        <v>4.829280320187701E-4</v>
      </c>
      <c r="W952">
        <v>837</v>
      </c>
      <c r="X952">
        <v>17.993382</v>
      </c>
      <c r="Y952">
        <v>1</v>
      </c>
      <c r="Z952">
        <f t="shared" si="194"/>
        <v>1</v>
      </c>
      <c r="AA952" s="21">
        <f t="shared" si="195"/>
        <v>9.1205584083589031E-2</v>
      </c>
      <c r="AB952">
        <f t="shared" si="207"/>
        <v>1.8746968686651554E-6</v>
      </c>
    </row>
    <row r="953" spans="7:28" x14ac:dyDescent="0.2">
      <c r="G953" s="21"/>
      <c r="H953" s="21">
        <v>838</v>
      </c>
      <c r="I953">
        <f t="shared" si="203"/>
        <v>8.3665996871866485E-3</v>
      </c>
      <c r="J953">
        <f t="shared" si="206"/>
        <v>0.56003116169381717</v>
      </c>
      <c r="K953">
        <f t="shared" si="196"/>
        <v>24.016179369230144</v>
      </c>
      <c r="L953">
        <f t="shared" si="197"/>
        <v>21.441824144743201</v>
      </c>
      <c r="M953">
        <f t="shared" si="204"/>
        <v>0.57976285091930035</v>
      </c>
      <c r="N953" s="21">
        <f t="shared" si="205"/>
        <v>5.7762660421177461E-2</v>
      </c>
      <c r="O953" s="21">
        <f t="shared" si="200"/>
        <v>18.092954183770775</v>
      </c>
      <c r="P953">
        <f t="shared" si="201"/>
        <v>0.66970810107877787</v>
      </c>
      <c r="Q953">
        <f t="shared" si="198"/>
        <v>0.56003116169381717</v>
      </c>
      <c r="R953">
        <f t="shared" si="199"/>
        <v>0.93354183698785209</v>
      </c>
      <c r="T953" s="21">
        <f t="shared" si="202"/>
        <v>4.8319820079223419E-4</v>
      </c>
      <c r="W953">
        <v>838</v>
      </c>
      <c r="X953">
        <v>18.004739000000001</v>
      </c>
      <c r="Y953">
        <v>1</v>
      </c>
      <c r="Z953">
        <f t="shared" si="194"/>
        <v>1</v>
      </c>
      <c r="AA953" s="21">
        <f t="shared" si="195"/>
        <v>8.821518377077453E-2</v>
      </c>
      <c r="AB953">
        <f t="shared" si="207"/>
        <v>1.1372587480691835E-6</v>
      </c>
    </row>
    <row r="954" spans="7:28" x14ac:dyDescent="0.2">
      <c r="G954" s="21"/>
      <c r="H954" s="21">
        <v>839</v>
      </c>
      <c r="I954">
        <f t="shared" si="203"/>
        <v>8.3685565205482704E-3</v>
      </c>
      <c r="J954">
        <f t="shared" si="206"/>
        <v>0.55976046944353985</v>
      </c>
      <c r="K954">
        <f t="shared" si="196"/>
        <v>24.012055941400483</v>
      </c>
      <c r="L954">
        <f t="shared" si="197"/>
        <v>21.448509900378429</v>
      </c>
      <c r="M954">
        <f t="shared" si="204"/>
        <v>0.58024631989338993</v>
      </c>
      <c r="N954" s="21">
        <f t="shared" si="205"/>
        <v>5.7781512847795591E-2</v>
      </c>
      <c r="O954" s="21">
        <f t="shared" si="200"/>
        <v>18.101322740291323</v>
      </c>
      <c r="P954">
        <f t="shared" si="201"/>
        <v>0.67012014115327023</v>
      </c>
      <c r="Q954">
        <f t="shared" si="198"/>
        <v>0.55976046944353985</v>
      </c>
      <c r="R954">
        <f t="shared" si="199"/>
        <v>0.9315414572161308</v>
      </c>
      <c r="T954" s="21">
        <f t="shared" si="202"/>
        <v>4.8346897408957368E-4</v>
      </c>
      <c r="W954">
        <v>839</v>
      </c>
      <c r="X954">
        <v>18.016096000000001</v>
      </c>
      <c r="Y954">
        <v>1</v>
      </c>
      <c r="Z954">
        <f t="shared" si="194"/>
        <v>1</v>
      </c>
      <c r="AA954" s="21">
        <f t="shared" si="195"/>
        <v>8.5226740291322045E-2</v>
      </c>
      <c r="AB954">
        <f t="shared" si="207"/>
        <v>2.7831039399171306E-7</v>
      </c>
    </row>
    <row r="955" spans="7:28" x14ac:dyDescent="0.2">
      <c r="G955" s="21"/>
      <c r="H955" s="21">
        <v>840</v>
      </c>
      <c r="I955">
        <f t="shared" si="203"/>
        <v>8.3705222869768052E-3</v>
      </c>
      <c r="J955">
        <f t="shared" si="206"/>
        <v>0.55948975619916808</v>
      </c>
      <c r="K955">
        <f t="shared" si="196"/>
        <v>24.00793922573056</v>
      </c>
      <c r="L955">
        <f t="shared" si="197"/>
        <v>21.455208928958633</v>
      </c>
      <c r="M955">
        <f t="shared" si="204"/>
        <v>0.58073006024643803</v>
      </c>
      <c r="N955" s="21">
        <f t="shared" si="205"/>
        <v>5.780036715727728E-2</v>
      </c>
      <c r="O955" s="21">
        <f t="shared" si="200"/>
        <v>18.1096932625783</v>
      </c>
      <c r="P955">
        <f t="shared" si="201"/>
        <v>0.67053221318437839</v>
      </c>
      <c r="Q955">
        <f t="shared" si="198"/>
        <v>0.55948975619916808</v>
      </c>
      <c r="R955">
        <f t="shared" si="199"/>
        <v>0.92954947773324503</v>
      </c>
      <c r="T955" s="21">
        <f t="shared" si="202"/>
        <v>4.8374035304810103E-4</v>
      </c>
      <c r="W955">
        <v>840</v>
      </c>
      <c r="X955">
        <v>18.029076</v>
      </c>
      <c r="Y955">
        <v>1</v>
      </c>
      <c r="Z955">
        <f t="shared" si="194"/>
        <v>1</v>
      </c>
      <c r="AA955" s="21">
        <f t="shared" si="195"/>
        <v>8.0617262578300597E-2</v>
      </c>
      <c r="AB955">
        <f t="shared" si="207"/>
        <v>8.914076681427619E-6</v>
      </c>
    </row>
    <row r="956" spans="7:28" x14ac:dyDescent="0.2">
      <c r="G956" s="21"/>
      <c r="H956" s="21">
        <v>841</v>
      </c>
      <c r="I956">
        <f t="shared" si="203"/>
        <v>8.3724969928968534E-3</v>
      </c>
      <c r="J956">
        <f t="shared" si="206"/>
        <v>0.55921902177841432</v>
      </c>
      <c r="K956">
        <f t="shared" si="196"/>
        <v>24.003829212597605</v>
      </c>
      <c r="L956">
        <f t="shared" si="197"/>
        <v>21.461921248906403</v>
      </c>
      <c r="M956">
        <f t="shared" si="204"/>
        <v>0.58121407258524982</v>
      </c>
      <c r="N956" s="21">
        <f t="shared" si="205"/>
        <v>5.7819223380174103E-2</v>
      </c>
      <c r="O956" s="21">
        <f t="shared" si="200"/>
        <v>18.118065759571198</v>
      </c>
      <c r="P956">
        <f t="shared" si="201"/>
        <v>0.67094431744957517</v>
      </c>
      <c r="Q956">
        <f t="shared" si="198"/>
        <v>0.55921902177841432</v>
      </c>
      <c r="R956">
        <f t="shared" si="199"/>
        <v>0.92756584442158374</v>
      </c>
      <c r="T956" s="21">
        <f t="shared" si="202"/>
        <v>4.8401233881179007E-4</v>
      </c>
      <c r="W956">
        <v>841</v>
      </c>
      <c r="X956">
        <v>18.027453999999999</v>
      </c>
      <c r="Y956">
        <v>1</v>
      </c>
      <c r="Z956">
        <f t="shared" si="194"/>
        <v>1</v>
      </c>
      <c r="AA956" s="21">
        <f t="shared" si="195"/>
        <v>9.0611759571199713E-2</v>
      </c>
      <c r="AB956">
        <f t="shared" si="207"/>
        <v>7.8213024267361868E-8</v>
      </c>
    </row>
    <row r="957" spans="7:28" x14ac:dyDescent="0.2">
      <c r="G957" s="21"/>
      <c r="H957" s="21">
        <v>842</v>
      </c>
      <c r="I957">
        <f t="shared" si="203"/>
        <v>8.374480644797214E-3</v>
      </c>
      <c r="J957">
        <f t="shared" si="206"/>
        <v>0.55894826599894776</v>
      </c>
      <c r="K957">
        <f t="shared" si="196"/>
        <v>23.999725892414332</v>
      </c>
      <c r="L957">
        <f t="shared" si="197"/>
        <v>21.468646878725188</v>
      </c>
      <c r="M957">
        <f t="shared" si="204"/>
        <v>0.5816983575177781</v>
      </c>
      <c r="N957" s="21">
        <f t="shared" si="205"/>
        <v>5.7838081547066177E-2</v>
      </c>
      <c r="O957" s="21">
        <f t="shared" si="200"/>
        <v>18.126440240215995</v>
      </c>
      <c r="P957">
        <f t="shared" si="201"/>
        <v>0.67135645422639945</v>
      </c>
      <c r="Q957">
        <f t="shared" si="198"/>
        <v>0.55894826599894776</v>
      </c>
      <c r="R957">
        <f t="shared" si="199"/>
        <v>0.92559050362722028</v>
      </c>
      <c r="T957" s="21">
        <f t="shared" si="202"/>
        <v>4.8428493252827831E-4</v>
      </c>
      <c r="W957">
        <v>842</v>
      </c>
      <c r="X957">
        <v>18.038810999999999</v>
      </c>
      <c r="Y957">
        <v>1</v>
      </c>
      <c r="Z957">
        <f t="shared" si="194"/>
        <v>1</v>
      </c>
      <c r="AA957" s="21">
        <f t="shared" si="195"/>
        <v>8.7629240215996163E-2</v>
      </c>
      <c r="AB957">
        <f t="shared" si="207"/>
        <v>6.9250846035602978E-8</v>
      </c>
    </row>
    <row r="958" spans="7:28" x14ac:dyDescent="0.2">
      <c r="G958" s="21"/>
      <c r="H958" s="21">
        <v>843</v>
      </c>
      <c r="I958">
        <f t="shared" si="203"/>
        <v>8.3764732492308692E-3</v>
      </c>
      <c r="J958">
        <f t="shared" si="206"/>
        <v>0.55867748867839251</v>
      </c>
      <c r="K958">
        <f t="shared" si="196"/>
        <v>23.995629255628845</v>
      </c>
      <c r="L958">
        <f t="shared" si="197"/>
        <v>21.475385836999543</v>
      </c>
      <c r="M958">
        <f t="shared" si="204"/>
        <v>0.58218291565312918</v>
      </c>
      <c r="N958" s="21">
        <f t="shared" si="205"/>
        <v>5.7856941688562542E-2</v>
      </c>
      <c r="O958" s="21">
        <f t="shared" si="200"/>
        <v>18.134816713465227</v>
      </c>
      <c r="P958">
        <f t="shared" si="201"/>
        <v>0.67176862379245872</v>
      </c>
      <c r="Q958">
        <f t="shared" si="198"/>
        <v>0.55867748867839251</v>
      </c>
      <c r="R958">
        <f t="shared" si="199"/>
        <v>0.92362340215494654</v>
      </c>
      <c r="T958" s="21">
        <f t="shared" si="202"/>
        <v>4.8455813535108749E-4</v>
      </c>
      <c r="W958">
        <v>843</v>
      </c>
      <c r="X958">
        <v>18.061525</v>
      </c>
      <c r="Y958">
        <v>1</v>
      </c>
      <c r="Z958">
        <f t="shared" ref="Z958:Z1021" si="208">Y958</f>
        <v>1</v>
      </c>
      <c r="AA958" s="21">
        <f t="shared" ref="AA958:AA1021" si="209">IF(X958&gt;$B$8+$B$9,"",ABS(X958-O958))</f>
        <v>7.3291713465227559E-2</v>
      </c>
      <c r="AB958">
        <f t="shared" si="207"/>
        <v>2.9831334135908196E-7</v>
      </c>
    </row>
    <row r="959" spans="7:28" x14ac:dyDescent="0.2">
      <c r="G959" s="21"/>
      <c r="H959" s="21">
        <v>844</v>
      </c>
      <c r="I959">
        <f t="shared" si="203"/>
        <v>8.3784748128150534E-3</v>
      </c>
      <c r="J959">
        <f t="shared" si="206"/>
        <v>0.55840668963432716</v>
      </c>
      <c r="K959">
        <f t="shared" si="196"/>
        <v>23.99153929272455</v>
      </c>
      <c r="L959">
        <f t="shared" si="197"/>
        <v>21.482138142395304</v>
      </c>
      <c r="M959">
        <f t="shared" si="204"/>
        <v>0.58266774760156648</v>
      </c>
      <c r="N959" s="21">
        <f t="shared" si="205"/>
        <v>5.7875803835301394E-2</v>
      </c>
      <c r="O959" s="21">
        <f t="shared" si="200"/>
        <v>18.143195188278042</v>
      </c>
      <c r="P959">
        <f t="shared" si="201"/>
        <v>0.67218082642542953</v>
      </c>
      <c r="Q959">
        <f t="shared" si="198"/>
        <v>0.55840668963432716</v>
      </c>
      <c r="R959">
        <f t="shared" si="199"/>
        <v>0.92166448726338268</v>
      </c>
      <c r="T959" s="21">
        <f t="shared" si="202"/>
        <v>4.8483194843729205E-4</v>
      </c>
      <c r="W959">
        <v>844</v>
      </c>
      <c r="X959">
        <v>18.056657999999999</v>
      </c>
      <c r="Y959">
        <v>1</v>
      </c>
      <c r="Z959">
        <f t="shared" si="208"/>
        <v>1</v>
      </c>
      <c r="AA959" s="21">
        <f t="shared" si="209"/>
        <v>8.6537188278043686E-2</v>
      </c>
      <c r="AB959">
        <f t="shared" si="207"/>
        <v>4.6937567559738759E-6</v>
      </c>
    </row>
    <row r="960" spans="7:28" x14ac:dyDescent="0.2">
      <c r="G960" s="21"/>
      <c r="H960" s="21">
        <v>845</v>
      </c>
      <c r="I960">
        <f t="shared" si="203"/>
        <v>8.3804853422314064E-3</v>
      </c>
      <c r="J960">
        <f t="shared" si="206"/>
        <v>0.558135868684283</v>
      </c>
      <c r="K960">
        <f t="shared" si="196"/>
        <v>23.987455994220014</v>
      </c>
      <c r="L960">
        <f t="shared" si="197"/>
        <v>21.488903813659785</v>
      </c>
      <c r="M960">
        <f t="shared" si="204"/>
        <v>0.58315285397451644</v>
      </c>
      <c r="N960" s="21">
        <f t="shared" si="205"/>
        <v>5.7894668017950429E-2</v>
      </c>
      <c r="O960" s="21">
        <f t="shared" si="200"/>
        <v>18.151575673620275</v>
      </c>
      <c r="P960">
        <f t="shared" si="201"/>
        <v>0.67259306240306072</v>
      </c>
      <c r="Q960">
        <f t="shared" si="198"/>
        <v>0.558135868684283</v>
      </c>
      <c r="R960">
        <f t="shared" si="199"/>
        <v>0.91971370666013541</v>
      </c>
      <c r="T960" s="21">
        <f t="shared" si="202"/>
        <v>4.8510637294996162E-4</v>
      </c>
      <c r="W960">
        <v>845</v>
      </c>
      <c r="X960">
        <v>18.064769999999999</v>
      </c>
      <c r="Y960">
        <v>1</v>
      </c>
      <c r="Z960">
        <f t="shared" si="208"/>
        <v>1</v>
      </c>
      <c r="AA960" s="21">
        <f t="shared" si="209"/>
        <v>8.6805673620276025E-2</v>
      </c>
      <c r="AB960">
        <f t="shared" si="207"/>
        <v>1.1725127355599819E-6</v>
      </c>
    </row>
    <row r="961" spans="7:28" x14ac:dyDescent="0.2">
      <c r="G961" s="21"/>
      <c r="H961" s="21">
        <v>846</v>
      </c>
      <c r="I961">
        <f t="shared" si="203"/>
        <v>8.3825048442259277E-3</v>
      </c>
      <c r="J961">
        <f t="shared" si="206"/>
        <v>0.55786502564574381</v>
      </c>
      <c r="K961">
        <f t="shared" si="196"/>
        <v>23.983379350668901</v>
      </c>
      <c r="L961">
        <f t="shared" si="197"/>
        <v>21.495682869621994</v>
      </c>
      <c r="M961">
        <f t="shared" si="204"/>
        <v>0.58363823538457216</v>
      </c>
      <c r="N961" s="21">
        <f t="shared" si="205"/>
        <v>5.7913534267207051E-2</v>
      </c>
      <c r="O961" s="21">
        <f t="shared" si="200"/>
        <v>18.1599581784645</v>
      </c>
      <c r="P961">
        <f t="shared" si="201"/>
        <v>0.67300533200317347</v>
      </c>
      <c r="Q961">
        <f t="shared" si="198"/>
        <v>0.55786502564574381</v>
      </c>
      <c r="R961">
        <f t="shared" si="199"/>
        <v>0.9177710084970323</v>
      </c>
      <c r="T961" s="21">
        <f t="shared" si="202"/>
        <v>4.8538141005571855E-4</v>
      </c>
      <c r="W961">
        <v>846</v>
      </c>
      <c r="X961">
        <v>18.082618</v>
      </c>
      <c r="Y961">
        <v>1</v>
      </c>
      <c r="Z961">
        <f t="shared" si="208"/>
        <v>1</v>
      </c>
      <c r="AA961" s="21">
        <f t="shared" si="209"/>
        <v>7.7340178464499587E-2</v>
      </c>
      <c r="AB961">
        <f t="shared" si="207"/>
        <v>2.6347708664804195E-6</v>
      </c>
    </row>
    <row r="962" spans="7:28" x14ac:dyDescent="0.2">
      <c r="G962" s="21"/>
      <c r="H962" s="21">
        <v>847</v>
      </c>
      <c r="I962">
        <f t="shared" si="203"/>
        <v>8.3845333256091729E-3</v>
      </c>
      <c r="J962">
        <f t="shared" si="206"/>
        <v>0.55759416033614317</v>
      </c>
      <c r="K962">
        <f t="shared" si="196"/>
        <v>23.979309352659854</v>
      </c>
      <c r="L962">
        <f t="shared" si="197"/>
        <v>21.502475329192862</v>
      </c>
      <c r="M962">
        <f t="shared" si="204"/>
        <v>0.58412389244550011</v>
      </c>
      <c r="N962" s="21">
        <f t="shared" si="205"/>
        <v>5.793240261379877E-2</v>
      </c>
      <c r="O962" s="21">
        <f t="shared" si="200"/>
        <v>18.16834271179011</v>
      </c>
      <c r="P962">
        <f t="shared" si="201"/>
        <v>0.67341763550366485</v>
      </c>
      <c r="Q962">
        <f t="shared" si="198"/>
        <v>0.55759416033614317</v>
      </c>
      <c r="R962">
        <f t="shared" si="199"/>
        <v>0.91583634136540171</v>
      </c>
      <c r="T962" s="21">
        <f t="shared" si="202"/>
        <v>4.8565706092795757E-4</v>
      </c>
      <c r="W962">
        <v>847</v>
      </c>
      <c r="X962">
        <v>18.090730000000001</v>
      </c>
      <c r="Y962">
        <v>1</v>
      </c>
      <c r="Z962">
        <f t="shared" si="208"/>
        <v>1</v>
      </c>
      <c r="AA962" s="21">
        <f t="shared" si="209"/>
        <v>7.7612711790109756E-2</v>
      </c>
      <c r="AB962">
        <f t="shared" si="207"/>
        <v>4.6682036854428688E-6</v>
      </c>
    </row>
    <row r="963" spans="7:28" x14ac:dyDescent="0.2">
      <c r="G963" s="21"/>
      <c r="H963" s="21">
        <v>848</v>
      </c>
      <c r="I963">
        <f t="shared" si="203"/>
        <v>8.3865707932562223E-3</v>
      </c>
      <c r="J963">
        <f t="shared" si="206"/>
        <v>0.55732327257286485</v>
      </c>
      <c r="K963">
        <f t="shared" ref="K963:K1026" si="210">IF(O963&lt;$B$8+$B$9,0.5*(($B$8+$B$9)^2+O963^2)/O963-$B$9,$B$8)</f>
        <v>23.975245990816386</v>
      </c>
      <c r="L963">
        <f t="shared" ref="L963:L1026" si="211">0.5*Z963*K963/J963/$B$7</f>
        <v>21.509281211365391</v>
      </c>
      <c r="M963">
        <f t="shared" si="204"/>
        <v>0.58460982577224341</v>
      </c>
      <c r="N963" s="21">
        <f t="shared" si="205"/>
        <v>5.7951273088483413E-2</v>
      </c>
      <c r="O963" s="21">
        <f t="shared" si="200"/>
        <v>18.176729282583366</v>
      </c>
      <c r="P963">
        <f t="shared" si="201"/>
        <v>0.67382997318250815</v>
      </c>
      <c r="Q963">
        <f t="shared" ref="Q963:Q1026" si="212">1-B$15*P963</f>
        <v>0.55732327257286485</v>
      </c>
      <c r="R963">
        <f t="shared" ref="R963:R1026" si="213">$E$15/(P963+$E$16)</f>
        <v>0.91390965429142701</v>
      </c>
      <c r="T963" s="21">
        <f t="shared" si="202"/>
        <v>4.8593332674329304E-4</v>
      </c>
      <c r="W963">
        <v>848</v>
      </c>
      <c r="X963">
        <v>18.095596999999998</v>
      </c>
      <c r="Y963">
        <v>1</v>
      </c>
      <c r="Z963">
        <f t="shared" si="208"/>
        <v>1</v>
      </c>
      <c r="AA963" s="21">
        <f t="shared" si="209"/>
        <v>8.1132282583368465E-2</v>
      </c>
      <c r="AB963">
        <f t="shared" si="207"/>
        <v>5.8995259694286051E-6</v>
      </c>
    </row>
    <row r="964" spans="7:28" x14ac:dyDescent="0.2">
      <c r="G964" s="21"/>
      <c r="H964" s="21">
        <v>849</v>
      </c>
      <c r="I964">
        <f t="shared" si="203"/>
        <v>8.3886172541068164E-3</v>
      </c>
      <c r="J964">
        <f t="shared" si="206"/>
        <v>0.55705236217324139</v>
      </c>
      <c r="K964">
        <f t="shared" si="210"/>
        <v>23.971189255796808</v>
      </c>
      <c r="L964">
        <f t="shared" si="211"/>
        <v>21.516100535214903</v>
      </c>
      <c r="M964">
        <f t="shared" si="204"/>
        <v>0.58509603598092608</v>
      </c>
      <c r="N964" s="21">
        <f t="shared" si="205"/>
        <v>5.7970145722049463E-2</v>
      </c>
      <c r="O964" s="21">
        <f t="shared" ref="O964:O1027" si="214">O963+I964*(H964-H963)</f>
        <v>18.185117899837472</v>
      </c>
      <c r="P964">
        <f t="shared" ref="P964:P1027" si="215">MIN(O964/(K964+$B$9),1)</f>
        <v>0.67424234531775484</v>
      </c>
      <c r="Q964">
        <f t="shared" si="212"/>
        <v>0.55705236217324139</v>
      </c>
      <c r="R964">
        <f t="shared" si="213"/>
        <v>0.91199089673155187</v>
      </c>
      <c r="T964" s="21">
        <f t="shared" ref="T964:T1027" si="216">(M964-M963)/(H964-H963)</f>
        <v>4.8621020868266918E-4</v>
      </c>
      <c r="W964">
        <v>849</v>
      </c>
      <c r="X964">
        <v>18.102087000000001</v>
      </c>
      <c r="Y964">
        <v>1</v>
      </c>
      <c r="Z964">
        <f t="shared" si="208"/>
        <v>1</v>
      </c>
      <c r="AA964" s="21">
        <f t="shared" si="209"/>
        <v>8.3030899837471139E-2</v>
      </c>
      <c r="AB964">
        <f t="shared" si="207"/>
        <v>1.154929243675692E-6</v>
      </c>
    </row>
    <row r="965" spans="7:28" x14ac:dyDescent="0.2">
      <c r="G965" s="21"/>
      <c r="H965" s="21">
        <v>850</v>
      </c>
      <c r="I965">
        <f t="shared" ref="I965:I1028" si="217">IF(P964&lt;0.999,MAX(0,MIN(10000000,(L964/$E$8/M964^$E$10)^(1/$E$9)/N964)),0.1)</f>
        <v>8.3906727151653836E-3</v>
      </c>
      <c r="J965">
        <f t="shared" si="206"/>
        <v>0.55678142895455185</v>
      </c>
      <c r="K965">
        <f t="shared" si="210"/>
        <v>23.967139138294083</v>
      </c>
      <c r="L965">
        <f t="shared" si="211"/>
        <v>21.522933319899252</v>
      </c>
      <c r="M965">
        <f t="shared" ref="M965:M1028" si="218">-LN(J965)</f>
        <v>0.58558252368886077</v>
      </c>
      <c r="N965" s="21">
        <f t="shared" ref="N965:N1028" si="219">-$B$15*(O965-2*(K965+$B$9))/(K965+$B$9)^2/J965</f>
        <v>5.798902054531635E-2</v>
      </c>
      <c r="O965" s="21">
        <f t="shared" si="214"/>
        <v>18.193508572552638</v>
      </c>
      <c r="P965">
        <f t="shared" si="215"/>
        <v>0.67465475218753745</v>
      </c>
      <c r="Q965">
        <f t="shared" si="212"/>
        <v>0.55678142895455185</v>
      </c>
      <c r="R965">
        <f t="shared" si="213"/>
        <v>0.91008001856793985</v>
      </c>
      <c r="T965" s="21">
        <f t="shared" si="216"/>
        <v>4.8648770793469076E-4</v>
      </c>
      <c r="W965">
        <v>850</v>
      </c>
      <c r="X965">
        <v>18.119934999999998</v>
      </c>
      <c r="Y965">
        <v>1</v>
      </c>
      <c r="Z965">
        <f t="shared" si="208"/>
        <v>1</v>
      </c>
      <c r="AA965" s="21">
        <f t="shared" si="209"/>
        <v>7.3573572552639632E-2</v>
      </c>
      <c r="AB965">
        <f t="shared" si="207"/>
        <v>3.0218874030554005E-7</v>
      </c>
    </row>
    <row r="966" spans="7:28" x14ac:dyDescent="0.2">
      <c r="G966" s="21"/>
      <c r="H966" s="21">
        <v>851</v>
      </c>
      <c r="I966">
        <f t="shared" si="217"/>
        <v>8.3927371835011855E-3</v>
      </c>
      <c r="J966">
        <f t="shared" si="206"/>
        <v>0.55651047273402199</v>
      </c>
      <c r="K966">
        <f t="shared" si="210"/>
        <v>23.963095629035777</v>
      </c>
      <c r="L966">
        <f t="shared" si="211"/>
        <v>21.529779584659025</v>
      </c>
      <c r="M966">
        <f t="shared" si="218"/>
        <v>0.58606928951455117</v>
      </c>
      <c r="N966" s="21">
        <f t="shared" si="219"/>
        <v>5.8007897589134716E-2</v>
      </c>
      <c r="O966" s="21">
        <f t="shared" si="214"/>
        <v>18.20190130973614</v>
      </c>
      <c r="P966">
        <f t="shared" si="215"/>
        <v>0.67506719407006954</v>
      </c>
      <c r="Q966">
        <f t="shared" si="212"/>
        <v>0.55651047273402199</v>
      </c>
      <c r="R966">
        <f t="shared" si="213"/>
        <v>0.90817697010400456</v>
      </c>
      <c r="T966" s="21">
        <f t="shared" si="216"/>
        <v>4.8676582569040505E-4</v>
      </c>
      <c r="W966">
        <v>851</v>
      </c>
      <c r="X966">
        <v>18.129669</v>
      </c>
      <c r="Y966">
        <v>1</v>
      </c>
      <c r="Z966">
        <f t="shared" si="208"/>
        <v>1</v>
      </c>
      <c r="AA966" s="21">
        <f t="shared" si="209"/>
        <v>7.2232309736140365E-2</v>
      </c>
      <c r="AB966">
        <f t="shared" si="207"/>
        <v>8.7826130997157104E-6</v>
      </c>
    </row>
    <row r="967" spans="7:28" x14ac:dyDescent="0.2">
      <c r="G967" s="21"/>
      <c r="H967" s="21">
        <v>852</v>
      </c>
      <c r="I967">
        <f t="shared" si="217"/>
        <v>8.3948106662483507E-3</v>
      </c>
      <c r="J967">
        <f t="shared" ref="J967:J1030" si="220">Q967</f>
        <v>0.55623949332882272</v>
      </c>
      <c r="K967">
        <f t="shared" si="210"/>
        <v>23.959058718783925</v>
      </c>
      <c r="L967">
        <f t="shared" si="211"/>
        <v>21.536639348817733</v>
      </c>
      <c r="M967">
        <f t="shared" si="218"/>
        <v>0.58655633407769714</v>
      </c>
      <c r="N967" s="21">
        <f t="shared" si="219"/>
        <v>5.802677688438674E-2</v>
      </c>
      <c r="O967" s="21">
        <f t="shared" si="214"/>
        <v>18.21029612040239</v>
      </c>
      <c r="P967">
        <f t="shared" si="215"/>
        <v>0.67547967124364883</v>
      </c>
      <c r="Q967">
        <f t="shared" si="212"/>
        <v>0.55623949332882272</v>
      </c>
      <c r="R967">
        <f t="shared" si="213"/>
        <v>0.90628170205998171</v>
      </c>
      <c r="T967" s="21">
        <f t="shared" si="216"/>
        <v>4.8704456314596634E-4</v>
      </c>
      <c r="W967">
        <v>852</v>
      </c>
      <c r="X967">
        <v>18.139403999999999</v>
      </c>
      <c r="Y967">
        <v>1</v>
      </c>
      <c r="Z967">
        <f t="shared" si="208"/>
        <v>1</v>
      </c>
      <c r="AA967" s="21">
        <f t="shared" si="209"/>
        <v>7.0892120402390901E-2</v>
      </c>
      <c r="AB967">
        <f t="shared" ref="AB967:AB1030" si="221">IF(OR(Z964&lt;&gt;Z970,X967&gt;$B$8+$B$9),"",((X970-X964)/(W970-W964)-(O970-O964)/(W970-W964))^2)</f>
        <v>3.5336582456684282E-6</v>
      </c>
    </row>
    <row r="968" spans="7:28" x14ac:dyDescent="0.2">
      <c r="G968" s="21"/>
      <c r="H968" s="21">
        <v>853</v>
      </c>
      <c r="I968">
        <f t="shared" si="217"/>
        <v>8.3968931706059381E-3</v>
      </c>
      <c r="J968">
        <f t="shared" si="220"/>
        <v>0.55596849055606867</v>
      </c>
      <c r="K968">
        <f t="shared" si="210"/>
        <v>23.955028398334953</v>
      </c>
      <c r="L968">
        <f t="shared" si="211"/>
        <v>21.543512631782072</v>
      </c>
      <c r="M968">
        <f t="shared" si="218"/>
        <v>0.587043657999201</v>
      </c>
      <c r="N968" s="21">
        <f t="shared" si="219"/>
        <v>5.8045658461986407E-2</v>
      </c>
      <c r="O968" s="21">
        <f t="shared" si="214"/>
        <v>18.218693013572995</v>
      </c>
      <c r="P968">
        <f t="shared" si="215"/>
        <v>0.67589218398665785</v>
      </c>
      <c r="Q968">
        <f t="shared" si="212"/>
        <v>0.55596849055606867</v>
      </c>
      <c r="R968">
        <f t="shared" si="213"/>
        <v>0.90439416556856778</v>
      </c>
      <c r="T968" s="21">
        <f t="shared" si="216"/>
        <v>4.8732392150385717E-4</v>
      </c>
      <c r="W968">
        <v>853</v>
      </c>
      <c r="X968">
        <v>18.137781999999998</v>
      </c>
      <c r="Y968">
        <v>1</v>
      </c>
      <c r="Z968">
        <f t="shared" si="208"/>
        <v>1</v>
      </c>
      <c r="AA968" s="21">
        <f t="shared" si="209"/>
        <v>8.0911013572997348E-2</v>
      </c>
      <c r="AB968">
        <f t="shared" si="221"/>
        <v>6.3369404124062983E-7</v>
      </c>
    </row>
    <row r="969" spans="7:28" x14ac:dyDescent="0.2">
      <c r="G969" s="21"/>
      <c r="H969" s="21">
        <v>854</v>
      </c>
      <c r="I969">
        <f t="shared" si="217"/>
        <v>8.3989847038380711E-3</v>
      </c>
      <c r="J969">
        <f t="shared" si="220"/>
        <v>0.55569746423281741</v>
      </c>
      <c r="K969">
        <f t="shared" si="210"/>
        <v>23.951004658519569</v>
      </c>
      <c r="L969">
        <f t="shared" si="211"/>
        <v>21.55039945304209</v>
      </c>
      <c r="M969">
        <f t="shared" si="218"/>
        <v>0.587531261901171</v>
      </c>
      <c r="N969" s="21">
        <f t="shared" si="219"/>
        <v>5.8064542352879819E-2</v>
      </c>
      <c r="O969" s="21">
        <f t="shared" si="214"/>
        <v>18.227091998276833</v>
      </c>
      <c r="P969">
        <f t="shared" si="215"/>
        <v>0.67630473257756674</v>
      </c>
      <c r="Q969">
        <f t="shared" si="212"/>
        <v>0.55569746423281741</v>
      </c>
      <c r="R969">
        <f t="shared" si="213"/>
        <v>0.9025143121706044</v>
      </c>
      <c r="T969" s="21">
        <f t="shared" si="216"/>
        <v>4.8760390197000181E-4</v>
      </c>
      <c r="W969">
        <v>854</v>
      </c>
      <c r="X969">
        <v>18.163740999999998</v>
      </c>
      <c r="Y969">
        <v>1</v>
      </c>
      <c r="Z969">
        <f t="shared" si="208"/>
        <v>1</v>
      </c>
      <c r="AA969" s="21">
        <f t="shared" si="209"/>
        <v>6.3350998276835213E-2</v>
      </c>
      <c r="AB969">
        <f t="shared" si="221"/>
        <v>6.4153945488954605E-8</v>
      </c>
    </row>
    <row r="970" spans="7:28" x14ac:dyDescent="0.2">
      <c r="G970" s="21"/>
      <c r="H970" s="21">
        <v>855</v>
      </c>
      <c r="I970">
        <f t="shared" si="217"/>
        <v>8.4010852732739425E-3</v>
      </c>
      <c r="J970">
        <f t="shared" si="220"/>
        <v>0.55542641417606753</v>
      </c>
      <c r="K970">
        <f t="shared" si="210"/>
        <v>23.946987490202662</v>
      </c>
      <c r="L970">
        <f t="shared" si="211"/>
        <v>21.557299832171452</v>
      </c>
      <c r="M970">
        <f t="shared" si="218"/>
        <v>0.58801914640692843</v>
      </c>
      <c r="N970" s="21">
        <f t="shared" si="219"/>
        <v>5.8083428588045626E-2</v>
      </c>
      <c r="O970" s="21">
        <f t="shared" si="214"/>
        <v>18.235493083550107</v>
      </c>
      <c r="P970">
        <f t="shared" si="215"/>
        <v>0.67671731729493456</v>
      </c>
      <c r="Q970">
        <f t="shared" si="212"/>
        <v>0.55542641417606753</v>
      </c>
      <c r="R970">
        <f t="shared" si="213"/>
        <v>0.90064209381082239</v>
      </c>
      <c r="T970" s="21">
        <f t="shared" si="216"/>
        <v>4.8788450575742992E-4</v>
      </c>
      <c r="W970">
        <v>855</v>
      </c>
      <c r="X970">
        <v>18.163740999999998</v>
      </c>
      <c r="Y970">
        <v>1</v>
      </c>
      <c r="Z970">
        <f t="shared" si="208"/>
        <v>1</v>
      </c>
      <c r="AA970" s="21">
        <f t="shared" si="209"/>
        <v>7.1752083550109091E-2</v>
      </c>
      <c r="AB970">
        <f t="shared" si="221"/>
        <v>2.7197739848169426E-7</v>
      </c>
    </row>
    <row r="971" spans="7:28" x14ac:dyDescent="0.2">
      <c r="G971" s="21"/>
      <c r="H971" s="21">
        <v>856</v>
      </c>
      <c r="I971">
        <f t="shared" si="217"/>
        <v>8.4031948863080089E-3</v>
      </c>
      <c r="J971">
        <f t="shared" si="220"/>
        <v>0.55515534020275892</v>
      </c>
      <c r="K971">
        <f t="shared" si="210"/>
        <v>23.942976884283222</v>
      </c>
      <c r="L971">
        <f t="shared" si="211"/>
        <v>21.564213788827601</v>
      </c>
      <c r="M971">
        <f t="shared" si="218"/>
        <v>0.58850731214100971</v>
      </c>
      <c r="N971" s="21">
        <f t="shared" si="219"/>
        <v>5.8102317198495027E-2</v>
      </c>
      <c r="O971" s="21">
        <f t="shared" si="214"/>
        <v>18.243896278436416</v>
      </c>
      <c r="P971">
        <f t="shared" si="215"/>
        <v>0.67712993841741065</v>
      </c>
      <c r="Q971">
        <f t="shared" si="212"/>
        <v>0.55515534020275892</v>
      </c>
      <c r="R971">
        <f t="shared" si="213"/>
        <v>0.8987774628336398</v>
      </c>
      <c r="T971" s="21">
        <f t="shared" si="216"/>
        <v>4.8816573408128061E-4</v>
      </c>
      <c r="W971">
        <v>856</v>
      </c>
      <c r="X971">
        <v>18.175098999999999</v>
      </c>
      <c r="Y971">
        <v>1</v>
      </c>
      <c r="Z971">
        <f t="shared" si="208"/>
        <v>1</v>
      </c>
      <c r="AA971" s="21">
        <f t="shared" si="209"/>
        <v>6.8797278436417031E-2</v>
      </c>
      <c r="AB971">
        <f t="shared" si="221"/>
        <v>1.1237421332457649E-6</v>
      </c>
    </row>
    <row r="972" spans="7:28" x14ac:dyDescent="0.2">
      <c r="G972" s="21"/>
      <c r="H972" s="21">
        <v>857</v>
      </c>
      <c r="I972">
        <f t="shared" si="217"/>
        <v>8.4053135503999489E-3</v>
      </c>
      <c r="J972">
        <f t="shared" si="220"/>
        <v>0.55488424212977039</v>
      </c>
      <c r="K972">
        <f t="shared" si="210"/>
        <v>23.938972831694233</v>
      </c>
      <c r="L972">
        <f t="shared" si="211"/>
        <v>21.571141342752028</v>
      </c>
      <c r="M972">
        <f t="shared" si="218"/>
        <v>0.58899575972917373</v>
      </c>
      <c r="N972" s="21">
        <f t="shared" si="219"/>
        <v>5.8121208215272328E-2</v>
      </c>
      <c r="O972" s="21">
        <f t="shared" si="214"/>
        <v>18.252301591986818</v>
      </c>
      <c r="P972">
        <f t="shared" si="215"/>
        <v>0.67754259622373669</v>
      </c>
      <c r="Q972">
        <f t="shared" si="212"/>
        <v>0.55488424212977039</v>
      </c>
      <c r="R972">
        <f t="shared" si="213"/>
        <v>0.89692037197900842</v>
      </c>
      <c r="T972" s="21">
        <f t="shared" si="216"/>
        <v>4.8844758816402045E-4</v>
      </c>
      <c r="W972">
        <v>857</v>
      </c>
      <c r="X972">
        <v>18.181588999999999</v>
      </c>
      <c r="Y972">
        <v>1</v>
      </c>
      <c r="Z972">
        <f t="shared" si="208"/>
        <v>1</v>
      </c>
      <c r="AA972" s="21">
        <f t="shared" si="209"/>
        <v>7.0712591986819007E-2</v>
      </c>
      <c r="AB972">
        <f t="shared" si="221"/>
        <v>1.1195978409378951E-6</v>
      </c>
    </row>
    <row r="973" spans="7:28" x14ac:dyDescent="0.2">
      <c r="G973" s="21"/>
      <c r="H973" s="21">
        <v>858</v>
      </c>
      <c r="I973">
        <f t="shared" si="217"/>
        <v>8.4074412730748456E-3</v>
      </c>
      <c r="J973">
        <f t="shared" si="220"/>
        <v>0.55461311977391914</v>
      </c>
      <c r="K973">
        <f t="shared" si="210"/>
        <v>23.934975323402575</v>
      </c>
      <c r="L973">
        <f t="shared" si="211"/>
        <v>21.578082513770461</v>
      </c>
      <c r="M973">
        <f t="shared" si="218"/>
        <v>0.58948448979840562</v>
      </c>
      <c r="N973" s="21">
        <f t="shared" si="219"/>
        <v>5.8140101669455144E-2</v>
      </c>
      <c r="O973" s="21">
        <f t="shared" si="214"/>
        <v>18.260709033259893</v>
      </c>
      <c r="P973">
        <f t="shared" si="215"/>
        <v>0.67795529099274854</v>
      </c>
      <c r="Q973">
        <f t="shared" si="212"/>
        <v>0.55461311977391914</v>
      </c>
      <c r="R973">
        <f t="shared" si="213"/>
        <v>0.89507077437831362</v>
      </c>
      <c r="T973" s="21">
        <f t="shared" si="216"/>
        <v>4.8873006923189077E-4</v>
      </c>
      <c r="W973">
        <v>858</v>
      </c>
      <c r="X973">
        <v>18.192945999999999</v>
      </c>
      <c r="Y973">
        <v>1</v>
      </c>
      <c r="Z973">
        <f t="shared" si="208"/>
        <v>1</v>
      </c>
      <c r="AA973" s="21">
        <f t="shared" si="209"/>
        <v>6.7763033259893746E-2</v>
      </c>
      <c r="AB973">
        <f t="shared" si="221"/>
        <v>5.7983592001883552E-6</v>
      </c>
    </row>
    <row r="974" spans="7:28" x14ac:dyDescent="0.2">
      <c r="G974" s="21"/>
      <c r="H974" s="21">
        <v>859</v>
      </c>
      <c r="I974">
        <f t="shared" si="217"/>
        <v>8.4095780619232313E-3</v>
      </c>
      <c r="J974">
        <f t="shared" si="220"/>
        <v>0.55434197295195931</v>
      </c>
      <c r="K974">
        <f t="shared" si="210"/>
        <v>23.930984350408941</v>
      </c>
      <c r="L974">
        <f t="shared" si="211"/>
        <v>21.585037321793113</v>
      </c>
      <c r="M974">
        <f t="shared" si="218"/>
        <v>0.58997350297692253</v>
      </c>
      <c r="N974" s="21">
        <f t="shared" si="219"/>
        <v>5.815899759215469E-2</v>
      </c>
      <c r="O974" s="21">
        <f t="shared" si="214"/>
        <v>18.269118611321815</v>
      </c>
      <c r="P974">
        <f t="shared" si="215"/>
        <v>0.67836802300337762</v>
      </c>
      <c r="Q974">
        <f t="shared" si="212"/>
        <v>0.55434197295195931</v>
      </c>
      <c r="R974">
        <f t="shared" si="213"/>
        <v>0.89322862355032639</v>
      </c>
      <c r="T974" s="21">
        <f t="shared" si="216"/>
        <v>4.8901317851690607E-4</v>
      </c>
      <c r="W974">
        <v>859</v>
      </c>
      <c r="X974">
        <v>18.194568</v>
      </c>
      <c r="Y974">
        <v>1</v>
      </c>
      <c r="Z974">
        <f t="shared" si="208"/>
        <v>1</v>
      </c>
      <c r="AA974" s="21">
        <f t="shared" si="209"/>
        <v>7.4550611321814841E-2</v>
      </c>
      <c r="AB974">
        <f t="shared" si="221"/>
        <v>4.5596636898624308E-6</v>
      </c>
    </row>
    <row r="975" spans="7:28" x14ac:dyDescent="0.2">
      <c r="G975" s="21"/>
      <c r="H975" s="21">
        <v>860</v>
      </c>
      <c r="I975">
        <f t="shared" si="217"/>
        <v>8.4117239246011936E-3</v>
      </c>
      <c r="J975">
        <f t="shared" si="220"/>
        <v>0.55407080148058097</v>
      </c>
      <c r="K975">
        <f t="shared" si="210"/>
        <v>23.926999903747731</v>
      </c>
      <c r="L975">
        <f t="shared" si="211"/>
        <v>21.592005786814884</v>
      </c>
      <c r="M975">
        <f t="shared" si="218"/>
        <v>0.59046279989417838</v>
      </c>
      <c r="N975" s="21">
        <f t="shared" si="219"/>
        <v>5.8177896014516152E-2</v>
      </c>
      <c r="O975" s="21">
        <f t="shared" si="214"/>
        <v>18.277530335246418</v>
      </c>
      <c r="P975">
        <f t="shared" si="215"/>
        <v>0.67878079253465329</v>
      </c>
      <c r="Q975">
        <f t="shared" si="212"/>
        <v>0.55407080148058097</v>
      </c>
      <c r="R975">
        <f t="shared" si="213"/>
        <v>0.89139387339720144</v>
      </c>
      <c r="T975" s="21">
        <f t="shared" si="216"/>
        <v>4.8929691725585478E-4</v>
      </c>
      <c r="W975">
        <v>860</v>
      </c>
      <c r="X975">
        <v>18.220527999999998</v>
      </c>
      <c r="Y975">
        <v>1</v>
      </c>
      <c r="Z975">
        <f t="shared" si="208"/>
        <v>1</v>
      </c>
      <c r="AA975" s="21">
        <f t="shared" si="209"/>
        <v>5.7002335246419733E-2</v>
      </c>
      <c r="AB975">
        <f t="shared" si="221"/>
        <v>1.0335280814659632E-5</v>
      </c>
    </row>
    <row r="976" spans="7:28" x14ac:dyDescent="0.2">
      <c r="G976" s="21"/>
      <c r="H976" s="21">
        <v>861</v>
      </c>
      <c r="I976">
        <f t="shared" si="217"/>
        <v>8.4138788688304378E-3</v>
      </c>
      <c r="J976">
        <f t="shared" si="220"/>
        <v>0.55379960517640892</v>
      </c>
      <c r="K976">
        <f t="shared" si="210"/>
        <v>23.923021974486957</v>
      </c>
      <c r="L976">
        <f t="shared" si="211"/>
        <v>21.598987928915594</v>
      </c>
      <c r="M976">
        <f t="shared" si="218"/>
        <v>0.59095238118086935</v>
      </c>
      <c r="N976" s="21">
        <f t="shared" si="219"/>
        <v>5.8196796967718893E-2</v>
      </c>
      <c r="O976" s="21">
        <f t="shared" si="214"/>
        <v>18.285944214115247</v>
      </c>
      <c r="P976">
        <f t="shared" si="215"/>
        <v>0.67919359986570382</v>
      </c>
      <c r="Q976">
        <f t="shared" si="212"/>
        <v>0.55379960517640892</v>
      </c>
      <c r="R976">
        <f t="shared" si="213"/>
        <v>0.88956647820053159</v>
      </c>
      <c r="T976" s="21">
        <f t="shared" si="216"/>
        <v>4.8958128669096546E-4</v>
      </c>
      <c r="W976">
        <v>861</v>
      </c>
      <c r="X976">
        <v>18.228639999999999</v>
      </c>
      <c r="Y976">
        <v>1</v>
      </c>
      <c r="Z976">
        <f t="shared" si="208"/>
        <v>1</v>
      </c>
      <c r="AA976" s="21">
        <f t="shared" si="209"/>
        <v>5.7304214115248442E-2</v>
      </c>
      <c r="AB976">
        <f t="shared" si="221"/>
        <v>7.1388375874590557E-6</v>
      </c>
    </row>
    <row r="977" spans="7:28" x14ac:dyDescent="0.2">
      <c r="G977" s="21"/>
      <c r="H977" s="21">
        <v>862</v>
      </c>
      <c r="I977">
        <f t="shared" si="217"/>
        <v>8.416042902398389E-3</v>
      </c>
      <c r="J977">
        <f t="shared" si="220"/>
        <v>0.55352838385600189</v>
      </c>
      <c r="K977">
        <f t="shared" si="210"/>
        <v>23.919050553728166</v>
      </c>
      <c r="L977">
        <f t="shared" si="211"/>
        <v>21.605983768260209</v>
      </c>
      <c r="M977">
        <f t="shared" si="218"/>
        <v>0.5914422474689377</v>
      </c>
      <c r="N977" s="21">
        <f t="shared" si="219"/>
        <v>5.8215700482976813E-2</v>
      </c>
      <c r="O977" s="21">
        <f t="shared" si="214"/>
        <v>18.294360257017644</v>
      </c>
      <c r="P977">
        <f t="shared" si="215"/>
        <v>0.67960644527575875</v>
      </c>
      <c r="Q977">
        <f t="shared" si="212"/>
        <v>0.55352838385600189</v>
      </c>
      <c r="R977">
        <f t="shared" si="213"/>
        <v>0.88774639261744348</v>
      </c>
      <c r="T977" s="21">
        <f t="shared" si="216"/>
        <v>4.8986628806835242E-4</v>
      </c>
      <c r="W977">
        <v>862</v>
      </c>
      <c r="X977">
        <v>18.238374999999998</v>
      </c>
      <c r="Y977">
        <v>1</v>
      </c>
      <c r="Z977">
        <f t="shared" si="208"/>
        <v>1</v>
      </c>
      <c r="AA977" s="21">
        <f t="shared" si="209"/>
        <v>5.5985257017646006E-2</v>
      </c>
      <c r="AB977">
        <f t="shared" si="221"/>
        <v>1.4073940305802191E-5</v>
      </c>
    </row>
    <row r="978" spans="7:28" x14ac:dyDescent="0.2">
      <c r="G978" s="21"/>
      <c r="H978" s="21">
        <v>863</v>
      </c>
      <c r="I978">
        <f t="shared" si="217"/>
        <v>8.4182160331583138E-3</v>
      </c>
      <c r="J978">
        <f t="shared" si="220"/>
        <v>0.55325713733585058</v>
      </c>
      <c r="K978">
        <f t="shared" si="210"/>
        <v>23.915085632606321</v>
      </c>
      <c r="L978">
        <f t="shared" si="211"/>
        <v>21.612993325099072</v>
      </c>
      <c r="M978">
        <f t="shared" si="218"/>
        <v>0.59193239939157904</v>
      </c>
      <c r="N978" s="21">
        <f t="shared" si="219"/>
        <v>5.823460659153868E-2</v>
      </c>
      <c r="O978" s="21">
        <f t="shared" si="214"/>
        <v>18.302778473050804</v>
      </c>
      <c r="P978">
        <f t="shared" si="215"/>
        <v>0.68001932904415041</v>
      </c>
      <c r="Q978">
        <f t="shared" si="212"/>
        <v>0.55325713733585058</v>
      </c>
      <c r="R978">
        <f t="shared" si="213"/>
        <v>0.88593357167674625</v>
      </c>
      <c r="T978" s="21">
        <f t="shared" si="216"/>
        <v>4.9015192264134644E-4</v>
      </c>
      <c r="W978">
        <v>863</v>
      </c>
      <c r="X978">
        <v>18.251355</v>
      </c>
      <c r="Y978">
        <v>1</v>
      </c>
      <c r="Z978">
        <f t="shared" si="208"/>
        <v>1</v>
      </c>
      <c r="AA978" s="21">
        <f t="shared" si="209"/>
        <v>5.1423473050803636E-2</v>
      </c>
      <c r="AB978">
        <f t="shared" si="221"/>
        <v>1.7305771808777341E-6</v>
      </c>
    </row>
    <row r="979" spans="7:28" x14ac:dyDescent="0.2">
      <c r="G979" s="21"/>
      <c r="H979" s="21">
        <v>864</v>
      </c>
      <c r="I979">
        <f t="shared" si="217"/>
        <v>8.4203982690293413E-3</v>
      </c>
      <c r="J979">
        <f t="shared" si="220"/>
        <v>0.5529858654323776</v>
      </c>
      <c r="K979">
        <f t="shared" si="210"/>
        <v>23.911127202289745</v>
      </c>
      <c r="L979">
        <f t="shared" si="211"/>
        <v>21.62001661976814</v>
      </c>
      <c r="M979">
        <f t="shared" si="218"/>
        <v>0.59242283758324499</v>
      </c>
      <c r="N979" s="21">
        <f t="shared" si="219"/>
        <v>5.8253515324688344E-2</v>
      </c>
      <c r="O979" s="21">
        <f t="shared" si="214"/>
        <v>18.311198871319831</v>
      </c>
      <c r="P979">
        <f t="shared" si="215"/>
        <v>0.68043225145031516</v>
      </c>
      <c r="Q979">
        <f t="shared" si="212"/>
        <v>0.5529858654323776</v>
      </c>
      <c r="R979">
        <f t="shared" si="213"/>
        <v>0.88412797077512761</v>
      </c>
      <c r="T979" s="21">
        <f t="shared" si="216"/>
        <v>4.9043819166594282E-4</v>
      </c>
      <c r="W979">
        <v>864</v>
      </c>
      <c r="X979">
        <v>18.259467000000001</v>
      </c>
      <c r="Y979">
        <v>1</v>
      </c>
      <c r="Z979">
        <f t="shared" si="208"/>
        <v>1</v>
      </c>
      <c r="AA979" s="21">
        <f t="shared" si="209"/>
        <v>5.1731871319830702E-2</v>
      </c>
      <c r="AB979">
        <f t="shared" si="221"/>
        <v>1.0878362760694371E-6</v>
      </c>
    </row>
    <row r="980" spans="7:28" x14ac:dyDescent="0.2">
      <c r="G980" s="21"/>
      <c r="H980" s="21">
        <v>865</v>
      </c>
      <c r="I980">
        <f t="shared" si="217"/>
        <v>8.422589617996681E-3</v>
      </c>
      <c r="J980">
        <f t="shared" si="220"/>
        <v>0.55271456796193541</v>
      </c>
      <c r="K980">
        <f t="shared" si="210"/>
        <v>23.907175253979982</v>
      </c>
      <c r="L980">
        <f t="shared" si="211"/>
        <v>21.627053672689186</v>
      </c>
      <c r="M980">
        <f t="shared" si="218"/>
        <v>0.59291356267965034</v>
      </c>
      <c r="N980" s="21">
        <f t="shared" si="219"/>
        <v>5.8272426713745121E-2</v>
      </c>
      <c r="O980" s="21">
        <f t="shared" si="214"/>
        <v>18.319621460937828</v>
      </c>
      <c r="P980">
        <f t="shared" si="215"/>
        <v>0.68084521277379628</v>
      </c>
      <c r="Q980">
        <f t="shared" si="212"/>
        <v>0.55271456796193541</v>
      </c>
      <c r="R980">
        <f t="shared" si="213"/>
        <v>0.88232954567339072</v>
      </c>
      <c r="T980" s="21">
        <f t="shared" si="216"/>
        <v>4.9072509640535333E-4</v>
      </c>
      <c r="W980">
        <v>865</v>
      </c>
      <c r="X980">
        <v>18.267579999999999</v>
      </c>
      <c r="Y980">
        <v>1</v>
      </c>
      <c r="Z980">
        <f t="shared" si="208"/>
        <v>1</v>
      </c>
      <c r="AA980" s="21">
        <f t="shared" si="209"/>
        <v>5.2041460937829243E-2</v>
      </c>
      <c r="AB980">
        <f t="shared" si="221"/>
        <v>5.9335897796508685E-7</v>
      </c>
    </row>
    <row r="981" spans="7:28" x14ac:dyDescent="0.2">
      <c r="G981" s="21"/>
      <c r="H981" s="21">
        <v>866</v>
      </c>
      <c r="I981">
        <f t="shared" si="217"/>
        <v>8.4247900881115854E-3</v>
      </c>
      <c r="J981">
        <f t="shared" si="220"/>
        <v>0.55244324474080542</v>
      </c>
      <c r="K981">
        <f t="shared" si="210"/>
        <v>23.903229778911754</v>
      </c>
      <c r="L981">
        <f t="shared" si="211"/>
        <v>21.634104504370072</v>
      </c>
      <c r="M981">
        <f t="shared" si="218"/>
        <v>0.5934045753177779</v>
      </c>
      <c r="N981" s="21">
        <f t="shared" si="219"/>
        <v>5.8291340790064108E-2</v>
      </c>
      <c r="O981" s="21">
        <f t="shared" si="214"/>
        <v>18.328046251025938</v>
      </c>
      <c r="P981">
        <f t="shared" si="215"/>
        <v>0.68125821329424463</v>
      </c>
      <c r="Q981">
        <f t="shared" si="212"/>
        <v>0.55244324474080542</v>
      </c>
      <c r="R981">
        <f t="shared" si="213"/>
        <v>0.88053825249274553</v>
      </c>
      <c r="T981" s="21">
        <f t="shared" si="216"/>
        <v>4.9101263812756368E-4</v>
      </c>
      <c r="W981">
        <v>866</v>
      </c>
      <c r="X981">
        <v>18.278936999999999</v>
      </c>
      <c r="Y981">
        <v>1</v>
      </c>
      <c r="Z981">
        <f t="shared" si="208"/>
        <v>1</v>
      </c>
      <c r="AA981" s="21">
        <f t="shared" si="209"/>
        <v>4.9109251025939216E-2</v>
      </c>
      <c r="AB981">
        <f t="shared" si="221"/>
        <v>7.3001143380277184E-7</v>
      </c>
    </row>
    <row r="982" spans="7:28" x14ac:dyDescent="0.2">
      <c r="G982" s="21"/>
      <c r="H982" s="21">
        <v>867</v>
      </c>
      <c r="I982">
        <f t="shared" si="217"/>
        <v>8.4269996874914953E-3</v>
      </c>
      <c r="J982">
        <f t="shared" si="220"/>
        <v>0.5521718955851973</v>
      </c>
      <c r="K982">
        <f t="shared" si="210"/>
        <v>23.899290768352841</v>
      </c>
      <c r="L982">
        <f t="shared" si="211"/>
        <v>21.641169135404958</v>
      </c>
      <c r="M982">
        <f t="shared" si="218"/>
        <v>0.59389587613588202</v>
      </c>
      <c r="N982" s="21">
        <f t="shared" si="219"/>
        <v>5.8310257585036392E-2</v>
      </c>
      <c r="O982" s="21">
        <f t="shared" si="214"/>
        <v>18.336473250713428</v>
      </c>
      <c r="P982">
        <f t="shared" si="215"/>
        <v>0.68167125329142086</v>
      </c>
      <c r="Q982">
        <f t="shared" si="212"/>
        <v>0.5521718955851973</v>
      </c>
      <c r="R982">
        <f t="shared" si="213"/>
        <v>0.87875404771113941</v>
      </c>
      <c r="T982" s="21">
        <f t="shared" si="216"/>
        <v>4.913008181041123E-4</v>
      </c>
      <c r="W982">
        <v>867</v>
      </c>
      <c r="X982">
        <v>18.285426999999999</v>
      </c>
      <c r="Y982">
        <v>1</v>
      </c>
      <c r="Z982">
        <f t="shared" si="208"/>
        <v>1</v>
      </c>
      <c r="AA982" s="21">
        <f t="shared" si="209"/>
        <v>5.1046250713429941E-2</v>
      </c>
      <c r="AB982">
        <f t="shared" si="221"/>
        <v>3.4353811348081984E-7</v>
      </c>
    </row>
    <row r="983" spans="7:28" x14ac:dyDescent="0.2">
      <c r="G983" s="21"/>
      <c r="H983" s="21">
        <v>868</v>
      </c>
      <c r="I983">
        <f t="shared" si="217"/>
        <v>8.4292184243202027E-3</v>
      </c>
      <c r="J983">
        <f t="shared" si="220"/>
        <v>0.55190052031124726</v>
      </c>
      <c r="K983">
        <f t="shared" si="210"/>
        <v>23.895358213603991</v>
      </c>
      <c r="L983">
        <f t="shared" si="211"/>
        <v>21.648247586474529</v>
      </c>
      <c r="M983">
        <f t="shared" si="218"/>
        <v>0.5943874657734961</v>
      </c>
      <c r="N983" s="21">
        <f t="shared" si="219"/>
        <v>5.8329177130089442E-2</v>
      </c>
      <c r="O983" s="21">
        <f t="shared" si="214"/>
        <v>18.34490246913775</v>
      </c>
      <c r="P983">
        <f t="shared" si="215"/>
        <v>0.68208433304519744</v>
      </c>
      <c r="Q983">
        <f t="shared" si="212"/>
        <v>0.55190052031124726</v>
      </c>
      <c r="R983">
        <f t="shared" si="213"/>
        <v>0.87697688815963315</v>
      </c>
      <c r="T983" s="21">
        <f t="shared" si="216"/>
        <v>4.9158963761408714E-4</v>
      </c>
      <c r="W983">
        <v>868</v>
      </c>
      <c r="X983">
        <v>18.293538999999999</v>
      </c>
      <c r="Y983">
        <v>1</v>
      </c>
      <c r="Z983">
        <f t="shared" si="208"/>
        <v>1</v>
      </c>
      <c r="AA983" s="21">
        <f t="shared" si="209"/>
        <v>5.1363469137751139E-2</v>
      </c>
      <c r="AB983">
        <f t="shared" si="221"/>
        <v>4.9649688806051545E-8</v>
      </c>
    </row>
    <row r="984" spans="7:28" x14ac:dyDescent="0.2">
      <c r="G984" s="21"/>
      <c r="H984" s="21">
        <v>869</v>
      </c>
      <c r="I984">
        <f t="shared" si="217"/>
        <v>8.4314463068478323E-3</v>
      </c>
      <c r="J984">
        <f t="shared" si="220"/>
        <v>0.55162911873501708</v>
      </c>
      <c r="K984">
        <f t="shared" si="210"/>
        <v>23.891432105998849</v>
      </c>
      <c r="L984">
        <f t="shared" si="211"/>
        <v>21.655339878346268</v>
      </c>
      <c r="M984">
        <f t="shared" si="218"/>
        <v>0.59487934487143634</v>
      </c>
      <c r="N984" s="21">
        <f t="shared" si="219"/>
        <v>5.8348099456687431E-2</v>
      </c>
      <c r="O984" s="21">
        <f t="shared" si="214"/>
        <v>18.353333915444598</v>
      </c>
      <c r="P984">
        <f t="shared" si="215"/>
        <v>0.6824974528355594</v>
      </c>
      <c r="Q984">
        <f t="shared" si="212"/>
        <v>0.55162911873501708</v>
      </c>
      <c r="R984">
        <f t="shared" si="213"/>
        <v>0.8752067310188264</v>
      </c>
      <c r="T984" s="21">
        <f t="shared" si="216"/>
        <v>4.9187909794023987E-4</v>
      </c>
      <c r="W984">
        <v>869</v>
      </c>
      <c r="X984">
        <v>18.296783999999999</v>
      </c>
      <c r="Y984">
        <v>1</v>
      </c>
      <c r="Z984">
        <f t="shared" si="208"/>
        <v>1</v>
      </c>
      <c r="AA984" s="21">
        <f t="shared" si="209"/>
        <v>5.6549915444598753E-2</v>
      </c>
      <c r="AB984">
        <f t="shared" si="221"/>
        <v>2.4744359633775432E-9</v>
      </c>
    </row>
    <row r="985" spans="7:28" x14ac:dyDescent="0.2">
      <c r="G985" s="21"/>
      <c r="H985" s="21">
        <v>870</v>
      </c>
      <c r="I985">
        <f t="shared" si="217"/>
        <v>8.4336833433910335E-3</v>
      </c>
      <c r="J985">
        <f t="shared" si="220"/>
        <v>0.55135769067249329</v>
      </c>
      <c r="K985">
        <f t="shared" si="210"/>
        <v>23.887512436903851</v>
      </c>
      <c r="L985">
        <f t="shared" si="211"/>
        <v>21.662446031874655</v>
      </c>
      <c r="M985">
        <f t="shared" si="218"/>
        <v>0.59537151407180711</v>
      </c>
      <c r="N985" s="21">
        <f t="shared" si="219"/>
        <v>5.8367024596331453E-2</v>
      </c>
      <c r="O985" s="21">
        <f t="shared" si="214"/>
        <v>18.361767598787988</v>
      </c>
      <c r="P985">
        <f t="shared" si="215"/>
        <v>0.68291061294260735</v>
      </c>
      <c r="Q985">
        <f t="shared" si="212"/>
        <v>0.55135769067249329</v>
      </c>
      <c r="R985">
        <f t="shared" si="213"/>
        <v>0.87344353381531714</v>
      </c>
      <c r="T985" s="21">
        <f t="shared" si="216"/>
        <v>4.9216920037076228E-4</v>
      </c>
      <c r="W985">
        <v>870</v>
      </c>
      <c r="X985">
        <v>18.306518999999998</v>
      </c>
      <c r="Y985">
        <v>1</v>
      </c>
      <c r="Z985">
        <f t="shared" si="208"/>
        <v>1</v>
      </c>
      <c r="AA985" s="21">
        <f t="shared" si="209"/>
        <v>5.5248598787990488E-2</v>
      </c>
      <c r="AB985">
        <f t="shared" si="221"/>
        <v>4.7675849810452616E-8</v>
      </c>
    </row>
    <row r="986" spans="7:28" x14ac:dyDescent="0.2">
      <c r="G986" s="21"/>
      <c r="H986" s="21">
        <v>871</v>
      </c>
      <c r="I986">
        <f t="shared" si="217"/>
        <v>8.4359295423330691E-3</v>
      </c>
      <c r="J986">
        <f t="shared" si="220"/>
        <v>0.55108623593958517</v>
      </c>
      <c r="K986">
        <f t="shared" si="210"/>
        <v>23.883599197718137</v>
      </c>
      <c r="L986">
        <f t="shared" si="211"/>
        <v>21.669566068001437</v>
      </c>
      <c r="M986">
        <f t="shared" si="218"/>
        <v>0.5958639740180075</v>
      </c>
      <c r="N986" s="21">
        <f t="shared" si="219"/>
        <v>5.8385952580559924E-2</v>
      </c>
      <c r="O986" s="21">
        <f t="shared" si="214"/>
        <v>18.370203528330322</v>
      </c>
      <c r="P986">
        <f t="shared" si="215"/>
        <v>0.68332381364655859</v>
      </c>
      <c r="Q986">
        <f t="shared" si="212"/>
        <v>0.55108623593958517</v>
      </c>
      <c r="R986">
        <f t="shared" si="213"/>
        <v>0.87168725441821149</v>
      </c>
      <c r="T986" s="21">
        <f t="shared" si="216"/>
        <v>4.9245994620039646E-4</v>
      </c>
      <c r="W986">
        <v>871</v>
      </c>
      <c r="X986">
        <v>18.319499</v>
      </c>
      <c r="Y986">
        <v>1</v>
      </c>
      <c r="Z986">
        <f t="shared" si="208"/>
        <v>1</v>
      </c>
      <c r="AA986" s="21">
        <f t="shared" si="209"/>
        <v>5.0704528330321352E-2</v>
      </c>
      <c r="AB986">
        <f t="shared" si="221"/>
        <v>2.3677684082885062E-7</v>
      </c>
    </row>
    <row r="987" spans="7:28" x14ac:dyDescent="0.2">
      <c r="G987" s="21"/>
      <c r="H987" s="21">
        <v>872</v>
      </c>
      <c r="I987">
        <f t="shared" si="217"/>
        <v>8.4381849121238622E-3</v>
      </c>
      <c r="J987">
        <f t="shared" si="220"/>
        <v>0.55081475435212457</v>
      </c>
      <c r="K987">
        <f t="shared" si="210"/>
        <v>23.879692379873468</v>
      </c>
      <c r="L987">
        <f t="shared" si="211"/>
        <v>21.676700007755848</v>
      </c>
      <c r="M987">
        <f t="shared" si="218"/>
        <v>0.59635672535473472</v>
      </c>
      <c r="N987" s="21">
        <f t="shared" si="219"/>
        <v>5.8404883440948886E-2</v>
      </c>
      <c r="O987" s="21">
        <f t="shared" si="214"/>
        <v>18.378641713242445</v>
      </c>
      <c r="P987">
        <f t="shared" si="215"/>
        <v>0.68373705522774886</v>
      </c>
      <c r="Q987">
        <f t="shared" si="212"/>
        <v>0.55081475435212457</v>
      </c>
      <c r="R987">
        <f t="shared" si="213"/>
        <v>0.86993785103567356</v>
      </c>
      <c r="T987" s="21">
        <f t="shared" si="216"/>
        <v>4.9275133672721516E-4</v>
      </c>
      <c r="W987">
        <v>872</v>
      </c>
      <c r="X987">
        <v>18.329234</v>
      </c>
      <c r="Y987">
        <v>1</v>
      </c>
      <c r="Z987">
        <f t="shared" si="208"/>
        <v>1</v>
      </c>
      <c r="AA987" s="21">
        <f t="shared" si="209"/>
        <v>4.9407713242445084E-2</v>
      </c>
      <c r="AB987">
        <f t="shared" si="221"/>
        <v>2.452368220241949E-6</v>
      </c>
    </row>
    <row r="988" spans="7:28" x14ac:dyDescent="0.2">
      <c r="G988" s="21"/>
      <c r="H988" s="21">
        <v>873</v>
      </c>
      <c r="I988">
        <f t="shared" si="217"/>
        <v>8.4404494612801539E-3</v>
      </c>
      <c r="J988">
        <f t="shared" si="220"/>
        <v>0.55054324572586433</v>
      </c>
      <c r="K988">
        <f t="shared" si="210"/>
        <v>23.87579197483414</v>
      </c>
      <c r="L988">
        <f t="shared" si="211"/>
        <v>21.683847872254866</v>
      </c>
      <c r="M988">
        <f t="shared" si="218"/>
        <v>0.59684976872799056</v>
      </c>
      <c r="N988" s="21">
        <f t="shared" si="219"/>
        <v>5.8423817209112196E-2</v>
      </c>
      <c r="O988" s="21">
        <f t="shared" si="214"/>
        <v>18.387082162703724</v>
      </c>
      <c r="P988">
        <f t="shared" si="215"/>
        <v>0.68415033796663394</v>
      </c>
      <c r="Q988">
        <f t="shared" si="212"/>
        <v>0.55054324572586433</v>
      </c>
      <c r="R988">
        <f t="shared" si="213"/>
        <v>0.86819528221151776</v>
      </c>
      <c r="T988" s="21">
        <f t="shared" si="216"/>
        <v>4.9304337325584147E-4</v>
      </c>
      <c r="W988">
        <v>873</v>
      </c>
      <c r="X988">
        <v>18.337346</v>
      </c>
      <c r="Y988">
        <v>1</v>
      </c>
      <c r="Z988">
        <f t="shared" si="208"/>
        <v>1</v>
      </c>
      <c r="AA988" s="21">
        <f t="shared" si="209"/>
        <v>4.9736162703723608E-2</v>
      </c>
      <c r="AB988">
        <f t="shared" si="221"/>
        <v>5.6610788745659162E-7</v>
      </c>
    </row>
    <row r="989" spans="7:28" x14ac:dyDescent="0.2">
      <c r="G989" s="21"/>
      <c r="H989" s="21">
        <v>874</v>
      </c>
      <c r="I989">
        <f t="shared" si="217"/>
        <v>8.4427231983856214E-3</v>
      </c>
      <c r="J989">
        <f t="shared" si="220"/>
        <v>0.550271709876477</v>
      </c>
      <c r="K989">
        <f t="shared" si="210"/>
        <v>23.871897974096896</v>
      </c>
      <c r="L989">
        <f t="shared" si="211"/>
        <v>21.691009682703452</v>
      </c>
      <c r="M989">
        <f t="shared" si="218"/>
        <v>0.59734310478508645</v>
      </c>
      <c r="N989" s="21">
        <f t="shared" si="219"/>
        <v>5.8442753916702006E-2</v>
      </c>
      <c r="O989" s="21">
        <f t="shared" si="214"/>
        <v>18.395524885902109</v>
      </c>
      <c r="P989">
        <f t="shared" si="215"/>
        <v>0.68456366214379172</v>
      </c>
      <c r="Q989">
        <f t="shared" si="212"/>
        <v>0.550271709876477</v>
      </c>
      <c r="R989">
        <f t="shared" si="213"/>
        <v>0.86645950682183948</v>
      </c>
      <c r="T989" s="21">
        <f t="shared" si="216"/>
        <v>4.9333605709589445E-4</v>
      </c>
      <c r="W989">
        <v>874</v>
      </c>
      <c r="X989">
        <v>18.347080999999999</v>
      </c>
      <c r="Y989">
        <v>1</v>
      </c>
      <c r="Z989">
        <f t="shared" si="208"/>
        <v>1</v>
      </c>
      <c r="AA989" s="21">
        <f t="shared" si="209"/>
        <v>4.8443885902109685E-2</v>
      </c>
      <c r="AB989">
        <f t="shared" si="221"/>
        <v>2.3003828620121897E-7</v>
      </c>
    </row>
    <row r="990" spans="7:28" x14ac:dyDescent="0.2">
      <c r="G990" s="21"/>
      <c r="H990" s="21">
        <v>875</v>
      </c>
      <c r="I990">
        <f t="shared" si="217"/>
        <v>8.4450061320909212E-3</v>
      </c>
      <c r="J990">
        <f t="shared" si="220"/>
        <v>0.55000014661955388</v>
      </c>
      <c r="K990">
        <f t="shared" si="210"/>
        <v>23.868010369190827</v>
      </c>
      <c r="L990">
        <f t="shared" si="211"/>
        <v>21.698185460394804</v>
      </c>
      <c r="M990">
        <f t="shared" si="218"/>
        <v>0.59783673417464889</v>
      </c>
      <c r="N990" s="21">
        <f t="shared" si="219"/>
        <v>5.8461693595408967E-2</v>
      </c>
      <c r="O990" s="21">
        <f t="shared" si="214"/>
        <v>18.403969892034201</v>
      </c>
      <c r="P990">
        <f t="shared" si="215"/>
        <v>0.68497702803992422</v>
      </c>
      <c r="Q990">
        <f t="shared" si="212"/>
        <v>0.55000014661955388</v>
      </c>
      <c r="R990">
        <f t="shared" si="213"/>
        <v>0.86473048407168662</v>
      </c>
      <c r="T990" s="21">
        <f t="shared" si="216"/>
        <v>4.936293895624333E-4</v>
      </c>
      <c r="W990">
        <v>875</v>
      </c>
      <c r="X990">
        <v>18.356815999999998</v>
      </c>
      <c r="Y990">
        <v>1</v>
      </c>
      <c r="Z990">
        <f t="shared" si="208"/>
        <v>1</v>
      </c>
      <c r="AA990" s="21">
        <f t="shared" si="209"/>
        <v>4.7153892034202727E-2</v>
      </c>
      <c r="AB990">
        <f t="shared" si="221"/>
        <v>1.0366678113755674E-6</v>
      </c>
    </row>
    <row r="991" spans="7:28" x14ac:dyDescent="0.2">
      <c r="G991" s="21"/>
      <c r="H991" s="21">
        <v>876</v>
      </c>
      <c r="I991">
        <f t="shared" si="217"/>
        <v>8.4472982711138612E-3</v>
      </c>
      <c r="J991">
        <f t="shared" si="220"/>
        <v>0.54972855577060353</v>
      </c>
      <c r="K991">
        <f t="shared" si="210"/>
        <v>23.864129151677304</v>
      </c>
      <c r="L991">
        <f t="shared" si="211"/>
        <v>21.705375226710597</v>
      </c>
      <c r="M991">
        <f t="shared" si="218"/>
        <v>0.59833065754662518</v>
      </c>
      <c r="N991" s="21">
        <f t="shared" si="219"/>
        <v>5.8480636276962636E-2</v>
      </c>
      <c r="O991" s="21">
        <f t="shared" si="214"/>
        <v>18.412417190305316</v>
      </c>
      <c r="P991">
        <f t="shared" si="215"/>
        <v>0.68539043593585869</v>
      </c>
      <c r="Q991">
        <f t="shared" si="212"/>
        <v>0.54972855577060353</v>
      </c>
      <c r="R991">
        <f t="shared" si="213"/>
        <v>0.86300817349177572</v>
      </c>
      <c r="T991" s="21">
        <f t="shared" si="216"/>
        <v>4.9392337197629033E-4</v>
      </c>
      <c r="W991">
        <v>876</v>
      </c>
      <c r="X991">
        <v>18.361682999999999</v>
      </c>
      <c r="Y991">
        <v>1</v>
      </c>
      <c r="Z991">
        <f t="shared" si="208"/>
        <v>1</v>
      </c>
      <c r="AA991" s="21">
        <f t="shared" si="209"/>
        <v>5.0734190305316673E-2</v>
      </c>
      <c r="AB991">
        <f t="shared" si="221"/>
        <v>2.2582019841603905E-7</v>
      </c>
    </row>
    <row r="992" spans="7:28" x14ac:dyDescent="0.2">
      <c r="G992" s="21"/>
      <c r="H992" s="21">
        <v>877</v>
      </c>
      <c r="I992">
        <f t="shared" si="217"/>
        <v>8.4495996242394764E-3</v>
      </c>
      <c r="J992">
        <f t="shared" si="220"/>
        <v>0.5494569371450515</v>
      </c>
      <c r="K992">
        <f t="shared" si="210"/>
        <v>23.860254313149884</v>
      </c>
      <c r="L992">
        <f t="shared" si="211"/>
        <v>21.71257900312122</v>
      </c>
      <c r="M992">
        <f t="shared" si="218"/>
        <v>0.59882487555228703</v>
      </c>
      <c r="N992" s="21">
        <f t="shared" si="219"/>
        <v>5.8499581993131648E-2</v>
      </c>
      <c r="O992" s="21">
        <f t="shared" si="214"/>
        <v>18.420866789929555</v>
      </c>
      <c r="P992">
        <f t="shared" si="215"/>
        <v>0.68580388611254928</v>
      </c>
      <c r="Q992">
        <f t="shared" si="212"/>
        <v>0.5494569371450515</v>
      </c>
      <c r="R992">
        <f t="shared" si="213"/>
        <v>0.8612925349352436</v>
      </c>
      <c r="T992" s="21">
        <f t="shared" si="216"/>
        <v>4.9421800566185059E-4</v>
      </c>
      <c r="W992">
        <v>877</v>
      </c>
      <c r="X992">
        <v>18.37304</v>
      </c>
      <c r="Y992">
        <v>1</v>
      </c>
      <c r="Z992">
        <f t="shared" si="208"/>
        <v>1</v>
      </c>
      <c r="AA992" s="21">
        <f t="shared" si="209"/>
        <v>4.7826789929555247E-2</v>
      </c>
      <c r="AB992">
        <f t="shared" si="221"/>
        <v>4.0965537823382436E-8</v>
      </c>
    </row>
    <row r="993" spans="7:28" x14ac:dyDescent="0.2">
      <c r="G993" s="21"/>
      <c r="H993" s="21">
        <v>878</v>
      </c>
      <c r="I993">
        <f t="shared" si="217"/>
        <v>8.4519102003201216E-3</v>
      </c>
      <c r="J993">
        <f t="shared" si="220"/>
        <v>0.54918529055823795</v>
      </c>
      <c r="K993">
        <f t="shared" si="210"/>
        <v>23.856385845234225</v>
      </c>
      <c r="L993">
        <f t="shared" si="211"/>
        <v>21.719796811186072</v>
      </c>
      <c r="M993">
        <f t="shared" si="218"/>
        <v>0.59931938884423874</v>
      </c>
      <c r="N993" s="21">
        <f t="shared" si="219"/>
        <v>5.8518530775724137E-2</v>
      </c>
      <c r="O993" s="21">
        <f t="shared" si="214"/>
        <v>18.429318700129876</v>
      </c>
      <c r="P993">
        <f t="shared" si="215"/>
        <v>0.68621737885108003</v>
      </c>
      <c r="Q993">
        <f t="shared" si="212"/>
        <v>0.54918529055823795</v>
      </c>
      <c r="R993">
        <f t="shared" si="213"/>
        <v>0.85958352857443365</v>
      </c>
      <c r="T993" s="21">
        <f t="shared" si="216"/>
        <v>4.9451329195171478E-4</v>
      </c>
      <c r="W993">
        <v>878</v>
      </c>
      <c r="X993">
        <v>18.386019999999998</v>
      </c>
      <c r="Y993">
        <v>1</v>
      </c>
      <c r="Z993">
        <f t="shared" si="208"/>
        <v>1</v>
      </c>
      <c r="AA993" s="21">
        <f t="shared" si="209"/>
        <v>4.3298700129877687E-2</v>
      </c>
      <c r="AB993">
        <f t="shared" si="221"/>
        <v>5.5857426599151255E-6</v>
      </c>
    </row>
    <row r="994" spans="7:28" x14ac:dyDescent="0.2">
      <c r="G994" s="21"/>
      <c r="H994" s="21">
        <v>879</v>
      </c>
      <c r="I994">
        <f t="shared" si="217"/>
        <v>8.4542300082756493E-3</v>
      </c>
      <c r="J994">
        <f t="shared" si="220"/>
        <v>0.54891361582541753</v>
      </c>
      <c r="K994">
        <f t="shared" si="210"/>
        <v>23.852523739587994</v>
      </c>
      <c r="L994">
        <f t="shared" si="211"/>
        <v>21.727028672553743</v>
      </c>
      <c r="M994">
        <f t="shared" si="218"/>
        <v>0.59981419807642</v>
      </c>
      <c r="N994" s="21">
        <f t="shared" si="219"/>
        <v>5.8537482656588036E-2</v>
      </c>
      <c r="O994" s="21">
        <f t="shared" si="214"/>
        <v>18.437772930138152</v>
      </c>
      <c r="P994">
        <f t="shared" si="215"/>
        <v>0.68663091443266511</v>
      </c>
      <c r="Q994">
        <f t="shared" si="212"/>
        <v>0.54891361582541753</v>
      </c>
      <c r="R994">
        <f t="shared" si="213"/>
        <v>0.85788111489773089</v>
      </c>
      <c r="T994" s="21">
        <f t="shared" si="216"/>
        <v>4.9480923218125916E-4</v>
      </c>
      <c r="W994">
        <v>879</v>
      </c>
      <c r="X994">
        <v>18.390888</v>
      </c>
      <c r="Y994">
        <v>1</v>
      </c>
      <c r="Z994">
        <f t="shared" si="208"/>
        <v>1</v>
      </c>
      <c r="AA994" s="21">
        <f t="shared" si="209"/>
        <v>4.6884930138151759E-2</v>
      </c>
      <c r="AB994">
        <f t="shared" si="221"/>
        <v>6.9244052851178618E-6</v>
      </c>
    </row>
    <row r="995" spans="7:28" x14ac:dyDescent="0.2">
      <c r="G995" s="21"/>
      <c r="H995" s="21">
        <v>880</v>
      </c>
      <c r="I995">
        <f t="shared" si="217"/>
        <v>8.4565590570934521E-3</v>
      </c>
      <c r="J995">
        <f t="shared" si="220"/>
        <v>0.54864191276175756</v>
      </c>
      <c r="K995">
        <f t="shared" si="210"/>
        <v>23.8486679879008</v>
      </c>
      <c r="L995">
        <f t="shared" si="211"/>
        <v>21.734274608962345</v>
      </c>
      <c r="M995">
        <f t="shared" si="218"/>
        <v>0.60030930390411319</v>
      </c>
      <c r="N995" s="21">
        <f t="shared" si="219"/>
        <v>5.8556437667611407E-2</v>
      </c>
      <c r="O995" s="21">
        <f t="shared" si="214"/>
        <v>18.446229489195247</v>
      </c>
      <c r="P995">
        <f t="shared" si="215"/>
        <v>0.68704449313865157</v>
      </c>
      <c r="Q995">
        <f t="shared" si="212"/>
        <v>0.54864191276175756</v>
      </c>
      <c r="R995">
        <f t="shared" si="213"/>
        <v>0.85618525470642493</v>
      </c>
      <c r="T995" s="21">
        <f t="shared" si="216"/>
        <v>4.9510582769318745E-4</v>
      </c>
      <c r="W995">
        <v>880</v>
      </c>
      <c r="X995">
        <v>18.399000000000001</v>
      </c>
      <c r="Y995">
        <v>1</v>
      </c>
      <c r="Z995">
        <f t="shared" si="208"/>
        <v>1</v>
      </c>
      <c r="AA995" s="21">
        <f t="shared" si="209"/>
        <v>4.7229489195245833E-2</v>
      </c>
      <c r="AB995">
        <f t="shared" si="221"/>
        <v>2.1708715011579716E-7</v>
      </c>
    </row>
    <row r="996" spans="7:28" x14ac:dyDescent="0.2">
      <c r="G996" s="21"/>
      <c r="H996" s="21">
        <v>881</v>
      </c>
      <c r="I996">
        <f t="shared" si="217"/>
        <v>8.4588973558286356E-3</v>
      </c>
      <c r="J996">
        <f t="shared" si="220"/>
        <v>0.54837018118233694</v>
      </c>
      <c r="K996">
        <f t="shared" si="210"/>
        <v>23.844818581894099</v>
      </c>
      <c r="L996">
        <f t="shared" si="211"/>
        <v>21.741534642239717</v>
      </c>
      <c r="M996">
        <f t="shared" si="218"/>
        <v>0.60080470698394817</v>
      </c>
      <c r="N996" s="21">
        <f t="shared" si="219"/>
        <v>5.857539584072273E-2</v>
      </c>
      <c r="O996" s="21">
        <f t="shared" si="214"/>
        <v>18.454688386551076</v>
      </c>
      <c r="P996">
        <f t="shared" si="215"/>
        <v>0.68745811525052081</v>
      </c>
      <c r="Q996">
        <f t="shared" si="212"/>
        <v>0.54837018118233694</v>
      </c>
      <c r="R996">
        <f t="shared" si="213"/>
        <v>0.85449590911161499</v>
      </c>
      <c r="T996" s="21">
        <f t="shared" si="216"/>
        <v>4.9540307983497733E-4</v>
      </c>
      <c r="W996">
        <v>881</v>
      </c>
      <c r="X996">
        <v>18.421714999999999</v>
      </c>
      <c r="Y996">
        <v>1</v>
      </c>
      <c r="Z996">
        <f t="shared" si="208"/>
        <v>1</v>
      </c>
      <c r="AA996" s="21">
        <f t="shared" si="209"/>
        <v>3.297338655107751E-2</v>
      </c>
      <c r="AB996">
        <f t="shared" si="221"/>
        <v>2.1490936516171842E-7</v>
      </c>
    </row>
    <row r="997" spans="7:28" x14ac:dyDescent="0.2">
      <c r="G997" s="21"/>
      <c r="H997" s="21">
        <v>882</v>
      </c>
      <c r="I997">
        <f t="shared" si="217"/>
        <v>8.4612449136040688E-3</v>
      </c>
      <c r="J997">
        <f t="shared" si="220"/>
        <v>0.54809842090214578</v>
      </c>
      <c r="K997">
        <f t="shared" si="210"/>
        <v>23.840975513321109</v>
      </c>
      <c r="L997">
        <f t="shared" si="211"/>
        <v>21.748808794303692</v>
      </c>
      <c r="M997">
        <f t="shared" si="218"/>
        <v>0.60130040797390683</v>
      </c>
      <c r="N997" s="21">
        <f t="shared" si="219"/>
        <v>5.8594357207891162E-2</v>
      </c>
      <c r="O997" s="21">
        <f t="shared" si="214"/>
        <v>18.463149631464681</v>
      </c>
      <c r="P997">
        <f t="shared" si="215"/>
        <v>0.68787178104989022</v>
      </c>
      <c r="Q997">
        <f t="shared" si="212"/>
        <v>0.54809842090214578</v>
      </c>
      <c r="R997">
        <f t="shared" si="213"/>
        <v>0.8528130395311514</v>
      </c>
      <c r="T997" s="21">
        <f t="shared" si="216"/>
        <v>4.9570098995865841E-4</v>
      </c>
      <c r="W997">
        <v>882</v>
      </c>
      <c r="X997">
        <v>18.428204000000001</v>
      </c>
      <c r="Y997">
        <v>1</v>
      </c>
      <c r="Z997">
        <f t="shared" si="208"/>
        <v>1</v>
      </c>
      <c r="AA997" s="21">
        <f t="shared" si="209"/>
        <v>3.4945631464680105E-2</v>
      </c>
      <c r="AB997">
        <f t="shared" si="221"/>
        <v>1.6189957616275994E-6</v>
      </c>
    </row>
    <row r="998" spans="7:28" x14ac:dyDescent="0.2">
      <c r="G998" s="21"/>
      <c r="H998" s="21">
        <v>883</v>
      </c>
      <c r="I998">
        <f t="shared" si="217"/>
        <v>8.4636017396105562E-3</v>
      </c>
      <c r="J998">
        <f t="shared" si="220"/>
        <v>0.54782663173608293</v>
      </c>
      <c r="K998">
        <f t="shared" si="210"/>
        <v>23.837138773966739</v>
      </c>
      <c r="L998">
        <f t="shared" si="211"/>
        <v>21.756097087162377</v>
      </c>
      <c r="M998">
        <f t="shared" si="218"/>
        <v>0.6017964075333303</v>
      </c>
      <c r="N998" s="21">
        <f t="shared" si="219"/>
        <v>5.8613321801127008E-2</v>
      </c>
      <c r="O998" s="21">
        <f t="shared" si="214"/>
        <v>18.471613233204291</v>
      </c>
      <c r="P998">
        <f t="shared" si="215"/>
        <v>0.68828549081851476</v>
      </c>
      <c r="Q998">
        <f t="shared" si="212"/>
        <v>0.54782663173608293</v>
      </c>
      <c r="R998">
        <f t="shared" si="213"/>
        <v>0.85113660768661281</v>
      </c>
      <c r="T998" s="21">
        <f t="shared" si="216"/>
        <v>4.9599955942347673E-4</v>
      </c>
      <c r="W998">
        <v>883</v>
      </c>
      <c r="X998">
        <v>18.426582</v>
      </c>
      <c r="Y998">
        <v>1</v>
      </c>
      <c r="Z998">
        <f t="shared" si="208"/>
        <v>1</v>
      </c>
      <c r="AA998" s="21">
        <f t="shared" si="209"/>
        <v>4.5031233204291254E-2</v>
      </c>
      <c r="AB998">
        <f t="shared" si="221"/>
        <v>9.9907254663553796E-7</v>
      </c>
    </row>
    <row r="999" spans="7:28" x14ac:dyDescent="0.2">
      <c r="G999" s="21"/>
      <c r="H999" s="21">
        <v>884</v>
      </c>
      <c r="I999">
        <f t="shared" si="217"/>
        <v>8.4659678431069658E-3</v>
      </c>
      <c r="J999">
        <f t="shared" si="220"/>
        <v>0.54755481349895563</v>
      </c>
      <c r="K999">
        <f t="shared" si="210"/>
        <v>23.833308355647478</v>
      </c>
      <c r="L999">
        <f t="shared" si="211"/>
        <v>21.763399542914378</v>
      </c>
      <c r="M999">
        <f t="shared" si="218"/>
        <v>0.60229270632292375</v>
      </c>
      <c r="N999" s="21">
        <f t="shared" si="219"/>
        <v>5.8632289652481927E-2</v>
      </c>
      <c r="O999" s="21">
        <f t="shared" si="214"/>
        <v>18.480079201047399</v>
      </c>
      <c r="P999">
        <f t="shared" si="215"/>
        <v>0.68869924483829015</v>
      </c>
      <c r="Q999">
        <f t="shared" si="212"/>
        <v>0.54755481349895563</v>
      </c>
      <c r="R999">
        <f t="shared" si="213"/>
        <v>0.84946657560031347</v>
      </c>
      <c r="T999" s="21">
        <f t="shared" si="216"/>
        <v>4.9629878959345231E-4</v>
      </c>
      <c r="W999">
        <v>884</v>
      </c>
      <c r="X999">
        <v>18.439561999999999</v>
      </c>
      <c r="Y999">
        <v>1</v>
      </c>
      <c r="Z999">
        <f t="shared" si="208"/>
        <v>1</v>
      </c>
      <c r="AA999" s="21">
        <f t="shared" si="209"/>
        <v>4.051720104740042E-2</v>
      </c>
      <c r="AB999">
        <f t="shared" si="221"/>
        <v>8.022210354067973E-7</v>
      </c>
    </row>
    <row r="1000" spans="7:28" x14ac:dyDescent="0.2">
      <c r="G1000" s="21"/>
      <c r="H1000" s="21">
        <v>885</v>
      </c>
      <c r="I1000">
        <f t="shared" si="217"/>
        <v>8.4683432334202724E-3</v>
      </c>
      <c r="J1000">
        <f t="shared" si="220"/>
        <v>0.54728296600547854</v>
      </c>
      <c r="K1000">
        <f t="shared" si="210"/>
        <v>23.829484250211358</v>
      </c>
      <c r="L1000">
        <f t="shared" si="211"/>
        <v>21.770716183749098</v>
      </c>
      <c r="M1000">
        <f t="shared" si="218"/>
        <v>0.60278930500476102</v>
      </c>
      <c r="N1000" s="21">
        <f t="shared" si="219"/>
        <v>5.8651260794049254E-2</v>
      </c>
      <c r="O1000" s="21">
        <f t="shared" si="214"/>
        <v>18.48854754428082</v>
      </c>
      <c r="P1000">
        <f t="shared" si="215"/>
        <v>0.68911304339125234</v>
      </c>
      <c r="Q1000">
        <f t="shared" si="212"/>
        <v>0.54728296600547854</v>
      </c>
      <c r="R1000">
        <f t="shared" si="213"/>
        <v>0.84780290559235971</v>
      </c>
      <c r="T1000" s="21">
        <f t="shared" si="216"/>
        <v>4.9659868183726807E-4</v>
      </c>
      <c r="W1000">
        <v>885</v>
      </c>
      <c r="X1000">
        <v>18.449296999999998</v>
      </c>
      <c r="Y1000">
        <v>1</v>
      </c>
      <c r="Z1000">
        <f t="shared" si="208"/>
        <v>1</v>
      </c>
      <c r="AA1000" s="21">
        <f t="shared" si="209"/>
        <v>3.9250544280822197E-2</v>
      </c>
      <c r="AB1000">
        <f t="shared" si="221"/>
        <v>2.9214147014228227E-6</v>
      </c>
    </row>
    <row r="1001" spans="7:28" x14ac:dyDescent="0.2">
      <c r="G1001" s="21"/>
      <c r="H1001" s="21">
        <v>886</v>
      </c>
      <c r="I1001">
        <f t="shared" si="217"/>
        <v>8.4707279199457454E-3</v>
      </c>
      <c r="J1001">
        <f t="shared" si="220"/>
        <v>0.54701108907027218</v>
      </c>
      <c r="K1001">
        <f t="shared" si="210"/>
        <v>23.825666449537842</v>
      </c>
      <c r="L1001">
        <f t="shared" si="211"/>
        <v>21.778047031946969</v>
      </c>
      <c r="M1001">
        <f t="shared" si="218"/>
        <v>0.60328620424229118</v>
      </c>
      <c r="N1001" s="21">
        <f t="shared" si="219"/>
        <v>5.8670235257964373E-2</v>
      </c>
      <c r="O1001" s="21">
        <f t="shared" si="214"/>
        <v>18.497018272200766</v>
      </c>
      <c r="P1001">
        <f t="shared" si="215"/>
        <v>0.68952688675958085</v>
      </c>
      <c r="Q1001">
        <f t="shared" si="212"/>
        <v>0.54701108907027218</v>
      </c>
      <c r="R1001">
        <f t="shared" si="213"/>
        <v>0.84614556027772658</v>
      </c>
      <c r="T1001" s="21">
        <f t="shared" si="216"/>
        <v>4.968992375301573E-4</v>
      </c>
      <c r="W1001">
        <v>886</v>
      </c>
      <c r="X1001">
        <v>18.455786</v>
      </c>
      <c r="Y1001">
        <v>1</v>
      </c>
      <c r="Z1001">
        <f t="shared" si="208"/>
        <v>1</v>
      </c>
      <c r="AA1001" s="21">
        <f t="shared" si="209"/>
        <v>4.1232272200765863E-2</v>
      </c>
      <c r="AB1001">
        <f t="shared" si="221"/>
        <v>5.2137449941924153E-7</v>
      </c>
    </row>
    <row r="1002" spans="7:28" x14ac:dyDescent="0.2">
      <c r="G1002" s="21"/>
      <c r="H1002" s="21">
        <v>887</v>
      </c>
      <c r="I1002">
        <f t="shared" si="217"/>
        <v>8.4731219121470837E-3</v>
      </c>
      <c r="J1002">
        <f t="shared" si="220"/>
        <v>0.54673918250786147</v>
      </c>
      <c r="K1002">
        <f t="shared" si="210"/>
        <v>23.821854945537741</v>
      </c>
      <c r="L1002">
        <f t="shared" si="211"/>
        <v>21.785392109879751</v>
      </c>
      <c r="M1002">
        <f t="shared" si="218"/>
        <v>0.60378340470034431</v>
      </c>
      <c r="N1002" s="21">
        <f t="shared" si="219"/>
        <v>5.8689213076405011E-2</v>
      </c>
      <c r="O1002" s="21">
        <f t="shared" si="214"/>
        <v>18.505491394112912</v>
      </c>
      <c r="P1002">
        <f t="shared" si="215"/>
        <v>0.68994077522560038</v>
      </c>
      <c r="Q1002">
        <f t="shared" si="212"/>
        <v>0.54673918250786147</v>
      </c>
      <c r="R1002">
        <f t="shared" si="213"/>
        <v>0.84449450256337499</v>
      </c>
      <c r="T1002" s="21">
        <f t="shared" si="216"/>
        <v>4.972004580531264E-4</v>
      </c>
      <c r="W1002">
        <v>887</v>
      </c>
      <c r="X1002">
        <v>18.467144000000001</v>
      </c>
      <c r="Y1002">
        <v>1</v>
      </c>
      <c r="Z1002">
        <f t="shared" si="208"/>
        <v>1</v>
      </c>
      <c r="AA1002" s="21">
        <f t="shared" si="209"/>
        <v>3.8347394112911104E-2</v>
      </c>
      <c r="AB1002">
        <f t="shared" si="221"/>
        <v>8.311673666949321E-6</v>
      </c>
    </row>
    <row r="1003" spans="7:28" x14ac:dyDescent="0.2">
      <c r="G1003" s="21"/>
      <c r="H1003" s="21">
        <v>888</v>
      </c>
      <c r="I1003">
        <f t="shared" si="217"/>
        <v>8.4755252195564592E-3</v>
      </c>
      <c r="J1003">
        <f t="shared" si="220"/>
        <v>0.54646724613267517</v>
      </c>
      <c r="K1003">
        <f t="shared" si="210"/>
        <v>23.818049730153152</v>
      </c>
      <c r="L1003">
        <f t="shared" si="211"/>
        <v>21.792751440010768</v>
      </c>
      <c r="M1003">
        <f t="shared" si="218"/>
        <v>0.60428090704513626</v>
      </c>
      <c r="N1003" s="21">
        <f t="shared" si="219"/>
        <v>5.8708194281591582E-2</v>
      </c>
      <c r="O1003" s="21">
        <f t="shared" si="214"/>
        <v>18.513966919332468</v>
      </c>
      <c r="P1003">
        <f t="shared" si="215"/>
        <v>0.6903547090717822</v>
      </c>
      <c r="Q1003">
        <f t="shared" si="212"/>
        <v>0.54646724613267517</v>
      </c>
      <c r="R1003">
        <f t="shared" si="213"/>
        <v>0.84284969564540357</v>
      </c>
      <c r="T1003" s="21">
        <f t="shared" si="216"/>
        <v>4.9750234479195576E-4</v>
      </c>
      <c r="W1003">
        <v>888</v>
      </c>
      <c r="X1003">
        <v>18.468765999999999</v>
      </c>
      <c r="Y1003">
        <v>1</v>
      </c>
      <c r="Z1003">
        <f t="shared" si="208"/>
        <v>1</v>
      </c>
      <c r="AA1003" s="21">
        <f t="shared" si="209"/>
        <v>4.5200919332469169E-2</v>
      </c>
      <c r="AB1003">
        <f t="shared" si="221"/>
        <v>2.3360759237509159E-6</v>
      </c>
    </row>
    <row r="1004" spans="7:28" x14ac:dyDescent="0.2">
      <c r="G1004" s="21"/>
      <c r="H1004" s="21">
        <v>889</v>
      </c>
      <c r="I1004">
        <f t="shared" si="217"/>
        <v>8.4779378517747198E-3</v>
      </c>
      <c r="J1004">
        <f t="shared" si="220"/>
        <v>0.54619527975904436</v>
      </c>
      <c r="K1004">
        <f t="shared" si="210"/>
        <v>23.814250795357363</v>
      </c>
      <c r="L1004">
        <f t="shared" si="211"/>
        <v>21.800125044895196</v>
      </c>
      <c r="M1004">
        <f t="shared" si="218"/>
        <v>0.60477871194427502</v>
      </c>
      <c r="N1004" s="21">
        <f t="shared" si="219"/>
        <v>5.8727178905787464E-2</v>
      </c>
      <c r="O1004" s="21">
        <f t="shared" si="214"/>
        <v>18.522444857184244</v>
      </c>
      <c r="P1004">
        <f t="shared" si="215"/>
        <v>0.69076868858074647</v>
      </c>
      <c r="Q1004">
        <f t="shared" si="212"/>
        <v>0.54619527975904436</v>
      </c>
      <c r="R1004">
        <f t="shared" si="213"/>
        <v>0.84121110300623025</v>
      </c>
      <c r="T1004" s="21">
        <f t="shared" si="216"/>
        <v>4.9780489913875403E-4</v>
      </c>
      <c r="W1004">
        <v>889</v>
      </c>
      <c r="X1004">
        <v>18.481746000000001</v>
      </c>
      <c r="Y1004">
        <v>1</v>
      </c>
      <c r="Z1004">
        <f t="shared" si="208"/>
        <v>1</v>
      </c>
      <c r="AA1004" s="21">
        <f t="shared" si="209"/>
        <v>4.0698857184242598E-2</v>
      </c>
      <c r="AB1004">
        <f t="shared" si="221"/>
        <v>9.7089237813496769E-7</v>
      </c>
    </row>
    <row r="1005" spans="7:28" x14ac:dyDescent="0.2">
      <c r="G1005" s="21"/>
      <c r="H1005" s="21">
        <v>890</v>
      </c>
      <c r="I1005">
        <f t="shared" si="217"/>
        <v>8.4803598184714883E-3</v>
      </c>
      <c r="J1005">
        <f t="shared" si="220"/>
        <v>0.54592328320120165</v>
      </c>
      <c r="K1005">
        <f t="shared" si="210"/>
        <v>23.810458133154786</v>
      </c>
      <c r="L1005">
        <f t="shared" si="211"/>
        <v>21.807512947180317</v>
      </c>
      <c r="M1005">
        <f t="shared" si="218"/>
        <v>0.60527682006676542</v>
      </c>
      <c r="N1005" s="21">
        <f t="shared" si="219"/>
        <v>5.8746166981299412E-2</v>
      </c>
      <c r="O1005" s="21">
        <f t="shared" si="214"/>
        <v>18.530925217002714</v>
      </c>
      <c r="P1005">
        <f t="shared" si="215"/>
        <v>0.69118271403526299</v>
      </c>
      <c r="Q1005">
        <f t="shared" si="212"/>
        <v>0.54592328320120165</v>
      </c>
      <c r="R1005">
        <f t="shared" si="213"/>
        <v>0.83957868841181327</v>
      </c>
      <c r="T1005" s="21">
        <f t="shared" si="216"/>
        <v>4.9810812249040382E-4</v>
      </c>
      <c r="W1005">
        <v>890</v>
      </c>
      <c r="X1005">
        <v>18.507705999999999</v>
      </c>
      <c r="Y1005">
        <v>1</v>
      </c>
      <c r="Z1005">
        <f t="shared" si="208"/>
        <v>1</v>
      </c>
      <c r="AA1005" s="21">
        <f t="shared" si="209"/>
        <v>2.3219217002715453E-2</v>
      </c>
      <c r="AB1005">
        <f t="shared" si="221"/>
        <v>3.2187184794654658E-6</v>
      </c>
    </row>
    <row r="1006" spans="7:28" x14ac:dyDescent="0.2">
      <c r="G1006" s="21"/>
      <c r="H1006" s="21">
        <v>891</v>
      </c>
      <c r="I1006">
        <f t="shared" si="217"/>
        <v>8.4827911293852715E-3</v>
      </c>
      <c r="J1006">
        <f t="shared" si="220"/>
        <v>0.54565125627327937</v>
      </c>
      <c r="K1006">
        <f t="shared" si="210"/>
        <v>23.806671735580867</v>
      </c>
      <c r="L1006">
        <f t="shared" si="211"/>
        <v>21.814915169605818</v>
      </c>
      <c r="M1006">
        <f t="shared" si="218"/>
        <v>0.60577523208301587</v>
      </c>
      <c r="N1006" s="21">
        <f t="shared" si="219"/>
        <v>5.8765158540477723E-2</v>
      </c>
      <c r="O1006" s="21">
        <f t="shared" si="214"/>
        <v>18.539408008132099</v>
      </c>
      <c r="P1006">
        <f t="shared" si="215"/>
        <v>0.69159678571825411</v>
      </c>
      <c r="Q1006">
        <f t="shared" si="212"/>
        <v>0.54565125627327937</v>
      </c>
      <c r="R1006">
        <f t="shared" si="213"/>
        <v>0.83795241590889513</v>
      </c>
      <c r="T1006" s="21">
        <f t="shared" si="216"/>
        <v>4.9841201625044906E-4</v>
      </c>
      <c r="W1006">
        <v>891</v>
      </c>
      <c r="X1006">
        <v>18.509328</v>
      </c>
      <c r="Y1006">
        <v>1</v>
      </c>
      <c r="Z1006">
        <f t="shared" si="208"/>
        <v>1</v>
      </c>
      <c r="AA1006" s="21">
        <f t="shared" si="209"/>
        <v>3.0080008132099323E-2</v>
      </c>
      <c r="AB1006">
        <f t="shared" si="221"/>
        <v>2.5367769951101597E-5</v>
      </c>
    </row>
    <row r="1007" spans="7:28" x14ac:dyDescent="0.2">
      <c r="G1007" s="21"/>
      <c r="H1007" s="21">
        <v>892</v>
      </c>
      <c r="I1007">
        <f t="shared" si="217"/>
        <v>8.4852317943236479E-3</v>
      </c>
      <c r="J1007">
        <f t="shared" si="220"/>
        <v>0.54537919878930907</v>
      </c>
      <c r="K1007">
        <f t="shared" si="210"/>
        <v>23.802891594702011</v>
      </c>
      <c r="L1007">
        <f t="shared" si="211"/>
        <v>21.82233173500402</v>
      </c>
      <c r="M1007">
        <f t="shared" si="218"/>
        <v>0.60627394866484308</v>
      </c>
      <c r="N1007" s="21">
        <f t="shared" si="219"/>
        <v>5.8784153615716768E-2</v>
      </c>
      <c r="O1007" s="21">
        <f t="shared" si="214"/>
        <v>18.547893239926424</v>
      </c>
      <c r="P1007">
        <f t="shared" si="215"/>
        <v>0.69201090391279607</v>
      </c>
      <c r="Q1007">
        <f t="shared" si="212"/>
        <v>0.54537919878930907</v>
      </c>
      <c r="R1007">
        <f t="shared" si="213"/>
        <v>0.83633224982228593</v>
      </c>
      <c r="T1007" s="21">
        <f t="shared" si="216"/>
        <v>4.9871658182720768E-4</v>
      </c>
      <c r="W1007">
        <v>892</v>
      </c>
      <c r="X1007">
        <v>18.512573</v>
      </c>
      <c r="Y1007">
        <v>1</v>
      </c>
      <c r="Z1007">
        <f t="shared" si="208"/>
        <v>1</v>
      </c>
      <c r="AA1007" s="21">
        <f t="shared" si="209"/>
        <v>3.532023992642408E-2</v>
      </c>
      <c r="AB1007">
        <f t="shared" si="221"/>
        <v>5.429043060150948E-6</v>
      </c>
    </row>
    <row r="1008" spans="7:28" x14ac:dyDescent="0.2">
      <c r="G1008" s="21"/>
      <c r="H1008" s="21">
        <v>893</v>
      </c>
      <c r="I1008">
        <f t="shared" si="217"/>
        <v>8.487681823163281E-3</v>
      </c>
      <c r="J1008">
        <f t="shared" si="220"/>
        <v>0.54510711056321959</v>
      </c>
      <c r="K1008">
        <f t="shared" si="210"/>
        <v>23.799117702615508</v>
      </c>
      <c r="L1008">
        <f t="shared" si="211"/>
        <v>21.829762666300216</v>
      </c>
      <c r="M1008">
        <f t="shared" si="218"/>
        <v>0.60677297048547907</v>
      </c>
      <c r="N1008" s="21">
        <f t="shared" si="219"/>
        <v>5.8803152239455189E-2</v>
      </c>
      <c r="O1008" s="21">
        <f t="shared" si="214"/>
        <v>18.556380921749586</v>
      </c>
      <c r="P1008">
        <f t="shared" si="215"/>
        <v>0.69242506890212074</v>
      </c>
      <c r="Q1008">
        <f t="shared" si="212"/>
        <v>0.54510711056321959</v>
      </c>
      <c r="R1008">
        <f t="shared" si="213"/>
        <v>0.8347181547521757</v>
      </c>
      <c r="T1008" s="21">
        <f t="shared" si="216"/>
        <v>4.9902182063599199E-4</v>
      </c>
      <c r="W1008">
        <v>893</v>
      </c>
      <c r="X1008">
        <v>18.528797999999998</v>
      </c>
      <c r="Y1008">
        <v>1</v>
      </c>
      <c r="Z1008">
        <f t="shared" si="208"/>
        <v>1</v>
      </c>
      <c r="AA1008" s="21">
        <f t="shared" si="209"/>
        <v>2.7582921749587541E-2</v>
      </c>
      <c r="AB1008">
        <f t="shared" si="221"/>
        <v>1.4111635002669182E-6</v>
      </c>
    </row>
    <row r="1009" spans="7:28" x14ac:dyDescent="0.2">
      <c r="G1009" s="21"/>
      <c r="H1009" s="21">
        <v>894</v>
      </c>
      <c r="I1009">
        <f t="shared" si="217"/>
        <v>8.4901412258502063E-3</v>
      </c>
      <c r="J1009">
        <f t="shared" si="220"/>
        <v>0.54483499140883684</v>
      </c>
      <c r="K1009">
        <f t="shared" si="210"/>
        <v>23.795350051449457</v>
      </c>
      <c r="L1009">
        <f t="shared" si="211"/>
        <v>21.83720798651288</v>
      </c>
      <c r="M1009">
        <f t="shared" si="218"/>
        <v>0.60727229821957485</v>
      </c>
      <c r="N1009" s="21">
        <f t="shared" si="219"/>
        <v>5.8822154444176267E-2</v>
      </c>
      <c r="O1009" s="21">
        <f t="shared" si="214"/>
        <v>18.564871062975435</v>
      </c>
      <c r="P1009">
        <f t="shared" si="215"/>
        <v>0.69283928096961711</v>
      </c>
      <c r="Q1009">
        <f t="shared" si="212"/>
        <v>0.54483499140883684</v>
      </c>
      <c r="R1009">
        <f t="shared" si="213"/>
        <v>0.83311009557147897</v>
      </c>
      <c r="T1009" s="21">
        <f t="shared" si="216"/>
        <v>4.9932773409577802E-4</v>
      </c>
      <c r="W1009">
        <v>894</v>
      </c>
      <c r="X1009">
        <v>18.549889999999998</v>
      </c>
      <c r="Y1009">
        <v>1</v>
      </c>
      <c r="Z1009">
        <f t="shared" si="208"/>
        <v>1</v>
      </c>
      <c r="AA1009" s="21">
        <f t="shared" si="209"/>
        <v>1.4981062975436998E-2</v>
      </c>
      <c r="AB1009">
        <f t="shared" si="221"/>
        <v>9.4694669657140723E-7</v>
      </c>
    </row>
    <row r="1010" spans="7:28" x14ac:dyDescent="0.2">
      <c r="G1010" s="21"/>
      <c r="H1010" s="21">
        <v>895</v>
      </c>
      <c r="I1010">
        <f t="shared" si="217"/>
        <v>8.4926100123998358E-3</v>
      </c>
      <c r="J1010">
        <f t="shared" si="220"/>
        <v>0.54456284113988185</v>
      </c>
      <c r="K1010">
        <f t="shared" si="210"/>
        <v>23.791588633362672</v>
      </c>
      <c r="L1010">
        <f t="shared" si="211"/>
        <v>21.844667718753993</v>
      </c>
      <c r="M1010">
        <f t="shared" si="218"/>
        <v>0.60777193254320805</v>
      </c>
      <c r="N1010" s="21">
        <f t="shared" si="219"/>
        <v>5.8841160262408203E-2</v>
      </c>
      <c r="O1010" s="21">
        <f t="shared" si="214"/>
        <v>18.573363672987835</v>
      </c>
      <c r="P1010">
        <f t="shared" si="215"/>
        <v>0.69325354039883413</v>
      </c>
      <c r="Q1010">
        <f t="shared" si="212"/>
        <v>0.54456284113988185</v>
      </c>
      <c r="R1010">
        <f t="shared" si="213"/>
        <v>0.83150803742320534</v>
      </c>
      <c r="T1010" s="21">
        <f t="shared" si="216"/>
        <v>4.9963432363320237E-4</v>
      </c>
      <c r="W1010">
        <v>895</v>
      </c>
      <c r="X1010">
        <v>18.546644999999998</v>
      </c>
      <c r="Y1010">
        <v>1</v>
      </c>
      <c r="Z1010">
        <f t="shared" si="208"/>
        <v>1</v>
      </c>
      <c r="AA1010" s="21">
        <f t="shared" si="209"/>
        <v>2.6718672987836811E-2</v>
      </c>
      <c r="AB1010">
        <f t="shared" si="221"/>
        <v>3.1748291719238361E-6</v>
      </c>
    </row>
    <row r="1011" spans="7:28" x14ac:dyDescent="0.2">
      <c r="G1011" s="21"/>
      <c r="H1011" s="21">
        <v>896</v>
      </c>
      <c r="I1011">
        <f t="shared" si="217"/>
        <v>8.4950881928971336E-3</v>
      </c>
      <c r="J1011">
        <f t="shared" si="220"/>
        <v>0.54429065956996969</v>
      </c>
      <c r="K1011">
        <f t="shared" si="210"/>
        <v>23.787833440544638</v>
      </c>
      <c r="L1011">
        <f t="shared" si="211"/>
        <v>21.852141886229322</v>
      </c>
      <c r="M1011">
        <f t="shared" si="218"/>
        <v>0.60827187413388828</v>
      </c>
      <c r="N1011" s="21">
        <f t="shared" si="219"/>
        <v>5.8860169726724552E-2</v>
      </c>
      <c r="O1011" s="21">
        <f t="shared" si="214"/>
        <v>18.581858761180733</v>
      </c>
      <c r="P1011">
        <f t="shared" si="215"/>
        <v>0.69366784747348109</v>
      </c>
      <c r="Q1011">
        <f t="shared" si="212"/>
        <v>0.54429065956996969</v>
      </c>
      <c r="R1011">
        <f t="shared" si="213"/>
        <v>0.82991194571786919</v>
      </c>
      <c r="T1011" s="21">
        <f t="shared" si="216"/>
        <v>4.999415906802307E-4</v>
      </c>
      <c r="W1011">
        <v>896</v>
      </c>
      <c r="X1011">
        <v>18.551511999999999</v>
      </c>
      <c r="Y1011">
        <v>1</v>
      </c>
      <c r="Z1011">
        <f t="shared" si="208"/>
        <v>1</v>
      </c>
      <c r="AA1011" s="21">
        <f t="shared" si="209"/>
        <v>3.0346761180734205E-2</v>
      </c>
      <c r="AB1011">
        <f t="shared" si="221"/>
        <v>4.2838490766136633E-7</v>
      </c>
    </row>
    <row r="1012" spans="7:28" x14ac:dyDescent="0.2">
      <c r="G1012" s="21"/>
      <c r="H1012" s="21">
        <v>897</v>
      </c>
      <c r="I1012">
        <f t="shared" si="217"/>
        <v>8.4975757774968224E-3</v>
      </c>
      <c r="J1012">
        <f t="shared" si="220"/>
        <v>0.544018446512609</v>
      </c>
      <c r="K1012">
        <f t="shared" si="210"/>
        <v>23.784084465215397</v>
      </c>
      <c r="L1012">
        <f t="shared" si="211"/>
        <v>21.859630512238652</v>
      </c>
      <c r="M1012">
        <f t="shared" si="218"/>
        <v>0.60877212367056133</v>
      </c>
      <c r="N1012" s="21">
        <f t="shared" si="219"/>
        <v>5.8879182869744424E-2</v>
      </c>
      <c r="O1012" s="21">
        <f t="shared" si="214"/>
        <v>18.59035633695823</v>
      </c>
      <c r="P1012">
        <f t="shared" si="215"/>
        <v>0.69408220247743035</v>
      </c>
      <c r="Q1012">
        <f t="shared" si="212"/>
        <v>0.544018446512609</v>
      </c>
      <c r="R1012">
        <f t="shared" si="213"/>
        <v>0.82832178613092078</v>
      </c>
      <c r="T1012" s="21">
        <f t="shared" si="216"/>
        <v>5.002495366730475E-4</v>
      </c>
      <c r="W1012">
        <v>897</v>
      </c>
      <c r="X1012">
        <v>18.566115</v>
      </c>
      <c r="Y1012">
        <v>1</v>
      </c>
      <c r="Z1012">
        <f t="shared" si="208"/>
        <v>1</v>
      </c>
      <c r="AA1012" s="21">
        <f t="shared" si="209"/>
        <v>2.4241336958230164E-2</v>
      </c>
      <c r="AB1012">
        <f t="shared" si="221"/>
        <v>4.0360950748609335E-6</v>
      </c>
    </row>
    <row r="1013" spans="7:28" x14ac:dyDescent="0.2">
      <c r="G1013" s="21"/>
      <c r="H1013" s="21">
        <v>898</v>
      </c>
      <c r="I1013">
        <f t="shared" si="217"/>
        <v>8.5000727764233709E-3</v>
      </c>
      <c r="J1013">
        <f t="shared" si="220"/>
        <v>0.54374620178119959</v>
      </c>
      <c r="K1013">
        <f t="shared" si="210"/>
        <v>23.780341699625495</v>
      </c>
      <c r="L1013">
        <f t="shared" si="211"/>
        <v>21.867133620176137</v>
      </c>
      <c r="M1013">
        <f t="shared" si="218"/>
        <v>0.60927268183361782</v>
      </c>
      <c r="N1013" s="21">
        <f t="shared" si="219"/>
        <v>5.8898199724132967E-2</v>
      </c>
      <c r="O1013" s="21">
        <f t="shared" si="214"/>
        <v>18.598856409734655</v>
      </c>
      <c r="P1013">
        <f t="shared" si="215"/>
        <v>0.69449660569471927</v>
      </c>
      <c r="Q1013">
        <f t="shared" si="212"/>
        <v>0.54374620178119959</v>
      </c>
      <c r="R1013">
        <f t="shared" si="213"/>
        <v>0.82673752460020933</v>
      </c>
      <c r="T1013" s="21">
        <f t="shared" si="216"/>
        <v>5.0055816305649703E-4</v>
      </c>
      <c r="W1013">
        <v>898</v>
      </c>
      <c r="X1013">
        <v>18.574227</v>
      </c>
      <c r="Y1013">
        <v>1</v>
      </c>
      <c r="Z1013">
        <f t="shared" si="208"/>
        <v>1</v>
      </c>
      <c r="AA1013" s="21">
        <f t="shared" si="209"/>
        <v>2.4629409734654217E-2</v>
      </c>
      <c r="AB1013">
        <f t="shared" si="221"/>
        <v>3.1482402255216574E-6</v>
      </c>
    </row>
    <row r="1014" spans="7:28" x14ac:dyDescent="0.2">
      <c r="G1014" s="21"/>
      <c r="H1014" s="21">
        <v>899</v>
      </c>
      <c r="I1014">
        <f t="shared" si="217"/>
        <v>8.5025791999712649E-3</v>
      </c>
      <c r="J1014">
        <f t="shared" si="220"/>
        <v>0.54347392518903248</v>
      </c>
      <c r="K1014">
        <f t="shared" si="210"/>
        <v>23.776605136055917</v>
      </c>
      <c r="L1014">
        <f t="shared" si="211"/>
        <v>21.87465123353055</v>
      </c>
      <c r="M1014">
        <f t="shared" si="218"/>
        <v>0.60977354930489613</v>
      </c>
      <c r="N1014" s="21">
        <f t="shared" si="219"/>
        <v>5.8917220322601521E-2</v>
      </c>
      <c r="O1014" s="21">
        <f t="shared" si="214"/>
        <v>18.607358988934624</v>
      </c>
      <c r="P1014">
        <f t="shared" si="215"/>
        <v>0.69491105740955073</v>
      </c>
      <c r="Q1014">
        <f t="shared" si="212"/>
        <v>0.54347392518903248</v>
      </c>
      <c r="R1014">
        <f t="shared" si="213"/>
        <v>0.82515912732348107</v>
      </c>
      <c r="T1014" s="21">
        <f t="shared" si="216"/>
        <v>5.0086747127831011E-4</v>
      </c>
      <c r="W1014">
        <v>899</v>
      </c>
      <c r="X1014">
        <v>18.575848999999998</v>
      </c>
      <c r="Y1014">
        <v>1</v>
      </c>
      <c r="Z1014">
        <f t="shared" si="208"/>
        <v>1</v>
      </c>
      <c r="AA1014" s="21">
        <f t="shared" si="209"/>
        <v>3.1509988934626421E-2</v>
      </c>
      <c r="AB1014">
        <f t="shared" si="221"/>
        <v>6.6726653886979305E-6</v>
      </c>
    </row>
    <row r="1015" spans="7:28" x14ac:dyDescent="0.2">
      <c r="G1015" s="21"/>
      <c r="H1015" s="21">
        <v>900</v>
      </c>
      <c r="I1015">
        <f t="shared" si="217"/>
        <v>8.5050950585051199E-3</v>
      </c>
      <c r="J1015">
        <f t="shared" si="220"/>
        <v>0.54320161654928767</v>
      </c>
      <c r="K1015">
        <f t="shared" si="210"/>
        <v>23.772874766817974</v>
      </c>
      <c r="L1015">
        <f t="shared" si="211"/>
        <v>21.882183375885564</v>
      </c>
      <c r="M1015">
        <f t="shared" si="218"/>
        <v>0.61027472676769068</v>
      </c>
      <c r="N1015" s="21">
        <f t="shared" si="219"/>
        <v>5.8936244697908168E-2</v>
      </c>
      <c r="O1015" s="21">
        <f t="shared" si="214"/>
        <v>18.615864083993131</v>
      </c>
      <c r="P1015">
        <f t="shared" si="215"/>
        <v>0.69532555790629702</v>
      </c>
      <c r="Q1015">
        <f t="shared" si="212"/>
        <v>0.54320161654928767</v>
      </c>
      <c r="R1015">
        <f t="shared" si="213"/>
        <v>0.82358656075589254</v>
      </c>
      <c r="T1015" s="21">
        <f t="shared" si="216"/>
        <v>5.0117746279454423E-4</v>
      </c>
      <c r="W1015">
        <v>900</v>
      </c>
      <c r="X1015">
        <v>18.588829</v>
      </c>
      <c r="Y1015">
        <v>1</v>
      </c>
      <c r="Z1015">
        <f t="shared" si="208"/>
        <v>1</v>
      </c>
      <c r="AA1015" s="21">
        <f t="shared" si="209"/>
        <v>2.7035083993130371E-2</v>
      </c>
      <c r="AB1015">
        <f t="shared" si="221"/>
        <v>1.5526514008731037E-7</v>
      </c>
    </row>
    <row r="1016" spans="7:28" x14ac:dyDescent="0.2">
      <c r="G1016" s="21"/>
      <c r="H1016" s="21">
        <v>901</v>
      </c>
      <c r="I1016">
        <f t="shared" si="217"/>
        <v>8.5076203624597328E-3</v>
      </c>
      <c r="J1016">
        <f t="shared" si="220"/>
        <v>0.54292927567503413</v>
      </c>
      <c r="K1016">
        <f t="shared" si="210"/>
        <v>23.769150584253275</v>
      </c>
      <c r="L1016">
        <f t="shared" si="211"/>
        <v>21.889730070920052</v>
      </c>
      <c r="M1016">
        <f t="shared" si="218"/>
        <v>0.61077621490675538</v>
      </c>
      <c r="N1016" s="21">
        <f t="shared" si="219"/>
        <v>5.8955272882857838E-2</v>
      </c>
      <c r="O1016" s="21">
        <f t="shared" si="214"/>
        <v>18.624371704355589</v>
      </c>
      <c r="P1016">
        <f t="shared" si="215"/>
        <v>0.69574010746949955</v>
      </c>
      <c r="Q1016">
        <f t="shared" si="212"/>
        <v>0.54292927567503413</v>
      </c>
      <c r="R1016">
        <f t="shared" si="213"/>
        <v>0.82201979160756922</v>
      </c>
      <c r="T1016" s="21">
        <f t="shared" si="216"/>
        <v>5.0148813906469858E-4</v>
      </c>
      <c r="W1016">
        <v>901</v>
      </c>
      <c r="X1016">
        <v>18.608298999999999</v>
      </c>
      <c r="Y1016">
        <v>1</v>
      </c>
      <c r="Z1016">
        <f t="shared" si="208"/>
        <v>1</v>
      </c>
      <c r="AA1016" s="21">
        <f t="shared" si="209"/>
        <v>1.6072704355590162E-2</v>
      </c>
      <c r="AB1016">
        <f t="shared" si="221"/>
        <v>4.1497749539806225E-6</v>
      </c>
    </row>
    <row r="1017" spans="7:28" x14ac:dyDescent="0.2">
      <c r="G1017" s="21"/>
      <c r="H1017" s="21">
        <v>902</v>
      </c>
      <c r="I1017">
        <f t="shared" si="217"/>
        <v>8.5101551223403359E-3</v>
      </c>
      <c r="J1017">
        <f t="shared" si="220"/>
        <v>0.54265690237922715</v>
      </c>
      <c r="K1017">
        <f t="shared" si="210"/>
        <v>23.765432580733613</v>
      </c>
      <c r="L1017">
        <f t="shared" si="211"/>
        <v>21.897291342408391</v>
      </c>
      <c r="M1017">
        <f t="shared" si="218"/>
        <v>0.61127801440831231</v>
      </c>
      <c r="N1017" s="21">
        <f t="shared" si="219"/>
        <v>5.8974304910302859E-2</v>
      </c>
      <c r="O1017" s="21">
        <f t="shared" si="214"/>
        <v>18.63288185947793</v>
      </c>
      <c r="P1017">
        <f t="shared" si="215"/>
        <v>0.696154706383872</v>
      </c>
      <c r="Q1017">
        <f t="shared" si="212"/>
        <v>0.54265690237922715</v>
      </c>
      <c r="R1017">
        <f t="shared" si="213"/>
        <v>0.82045878684117746</v>
      </c>
      <c r="T1017" s="21">
        <f t="shared" si="216"/>
        <v>5.0179950155693209E-4</v>
      </c>
      <c r="W1017">
        <v>902</v>
      </c>
      <c r="X1017">
        <v>18.618033999999998</v>
      </c>
      <c r="Y1017">
        <v>1</v>
      </c>
      <c r="Z1017">
        <f t="shared" si="208"/>
        <v>1</v>
      </c>
      <c r="AA1017" s="21">
        <f t="shared" si="209"/>
        <v>1.4847859477931991E-2</v>
      </c>
      <c r="AB1017">
        <f t="shared" si="221"/>
        <v>2.013375645360791E-8</v>
      </c>
    </row>
    <row r="1018" spans="7:28" x14ac:dyDescent="0.2">
      <c r="G1018" s="21"/>
      <c r="H1018" s="21">
        <v>903</v>
      </c>
      <c r="I1018">
        <f t="shared" si="217"/>
        <v>8.5126993487227142E-3</v>
      </c>
      <c r="J1018">
        <f t="shared" si="220"/>
        <v>0.54238449647470832</v>
      </c>
      <c r="K1018">
        <f t="shared" si="210"/>
        <v>23.761720748660917</v>
      </c>
      <c r="L1018">
        <f t="shared" si="211"/>
        <v>21.904867214220733</v>
      </c>
      <c r="M1018">
        <f t="shared" si="218"/>
        <v>0.61178012596005527</v>
      </c>
      <c r="N1018" s="21">
        <f t="shared" si="219"/>
        <v>5.8993340813143121E-2</v>
      </c>
      <c r="O1018" s="21">
        <f t="shared" si="214"/>
        <v>18.641394558826654</v>
      </c>
      <c r="P1018">
        <f t="shared" si="215"/>
        <v>0.69656935493430172</v>
      </c>
      <c r="Q1018">
        <f t="shared" si="212"/>
        <v>0.54238449647470832</v>
      </c>
      <c r="R1018">
        <f t="shared" si="213"/>
        <v>0.81890351366953196</v>
      </c>
      <c r="T1018" s="21">
        <f t="shared" si="216"/>
        <v>5.0211155174295641E-4</v>
      </c>
      <c r="W1018">
        <v>903</v>
      </c>
      <c r="X1018">
        <v>18.614788999999998</v>
      </c>
      <c r="Y1018">
        <v>1</v>
      </c>
      <c r="Z1018">
        <f t="shared" si="208"/>
        <v>1</v>
      </c>
      <c r="AA1018" s="21">
        <f t="shared" si="209"/>
        <v>2.6605558826656051E-2</v>
      </c>
      <c r="AB1018">
        <f t="shared" si="221"/>
        <v>9.034714579574615E-7</v>
      </c>
    </row>
    <row r="1019" spans="7:28" x14ac:dyDescent="0.2">
      <c r="G1019" s="21"/>
      <c r="H1019" s="21">
        <v>904</v>
      </c>
      <c r="I1019">
        <f t="shared" si="217"/>
        <v>8.5152530522533132E-3</v>
      </c>
      <c r="J1019">
        <f t="shared" si="220"/>
        <v>0.54211205777420424</v>
      </c>
      <c r="K1019">
        <f t="shared" si="210"/>
        <v>23.758015080467178</v>
      </c>
      <c r="L1019">
        <f t="shared" si="211"/>
        <v>21.912457710323295</v>
      </c>
      <c r="M1019">
        <f t="shared" si="218"/>
        <v>0.61228255025115641</v>
      </c>
      <c r="N1019" s="21">
        <f t="shared" si="219"/>
        <v>5.9012380624326517E-2</v>
      </c>
      <c r="O1019" s="21">
        <f t="shared" si="214"/>
        <v>18.649909811878906</v>
      </c>
      <c r="P1019">
        <f t="shared" si="215"/>
        <v>0.69698405340585112</v>
      </c>
      <c r="Q1019">
        <f t="shared" si="212"/>
        <v>0.54211205777420424</v>
      </c>
      <c r="R1019">
        <f t="shared" si="213"/>
        <v>0.81735393955322988</v>
      </c>
      <c r="T1019" s="21">
        <f t="shared" si="216"/>
        <v>5.024242911011445E-4</v>
      </c>
      <c r="W1019">
        <v>904</v>
      </c>
      <c r="X1019">
        <v>18.637502999999999</v>
      </c>
      <c r="Y1019">
        <v>1</v>
      </c>
      <c r="Z1019">
        <f t="shared" si="208"/>
        <v>1</v>
      </c>
      <c r="AA1019" s="21">
        <f t="shared" si="209"/>
        <v>1.2406811878907575E-2</v>
      </c>
      <c r="AB1019">
        <f t="shared" si="221"/>
        <v>8.931144099254891E-7</v>
      </c>
    </row>
    <row r="1020" spans="7:28" x14ac:dyDescent="0.2">
      <c r="G1020" s="21"/>
      <c r="H1020" s="21">
        <v>905</v>
      </c>
      <c r="I1020">
        <f t="shared" si="217"/>
        <v>8.5178162436493812E-3</v>
      </c>
      <c r="J1020">
        <f t="shared" si="220"/>
        <v>0.54183958609032457</v>
      </c>
      <c r="K1020">
        <f t="shared" si="210"/>
        <v>23.754315568614356</v>
      </c>
      <c r="L1020">
        <f t="shared" si="211"/>
        <v>21.920062854778678</v>
      </c>
      <c r="M1020">
        <f t="shared" si="218"/>
        <v>0.61278528797227294</v>
      </c>
      <c r="N1020" s="21">
        <f t="shared" si="219"/>
        <v>5.9031424376849238E-2</v>
      </c>
      <c r="O1020" s="21">
        <f t="shared" si="214"/>
        <v>18.658427628122556</v>
      </c>
      <c r="P1020">
        <f t="shared" si="215"/>
        <v>0.69739880208376048</v>
      </c>
      <c r="Q1020">
        <f t="shared" si="212"/>
        <v>0.54183958609032457</v>
      </c>
      <c r="R1020">
        <f t="shared" si="213"/>
        <v>0.81581003219830617</v>
      </c>
      <c r="T1020" s="21">
        <f t="shared" si="216"/>
        <v>5.027377211165307E-4</v>
      </c>
      <c r="W1020">
        <v>905</v>
      </c>
      <c r="X1020">
        <v>18.627769000000001</v>
      </c>
      <c r="Y1020">
        <v>1</v>
      </c>
      <c r="Z1020">
        <f t="shared" si="208"/>
        <v>1</v>
      </c>
      <c r="AA1020" s="21">
        <f t="shared" si="209"/>
        <v>3.0658628122555598E-2</v>
      </c>
      <c r="AB1020">
        <f t="shared" si="221"/>
        <v>4.5546941119211826E-7</v>
      </c>
    </row>
    <row r="1021" spans="7:28" x14ac:dyDescent="0.2">
      <c r="G1021" s="21"/>
      <c r="H1021" s="21">
        <v>906</v>
      </c>
      <c r="I1021">
        <f t="shared" si="217"/>
        <v>8.5203889336991669E-3</v>
      </c>
      <c r="J1021">
        <f t="shared" si="220"/>
        <v>0.54156708123556163</v>
      </c>
      <c r="K1021">
        <f t="shared" si="210"/>
        <v>23.75062220559434</v>
      </c>
      <c r="L1021">
        <f t="shared" si="211"/>
        <v>21.927682671746162</v>
      </c>
      <c r="M1021">
        <f t="shared" si="218"/>
        <v>0.6132883398155522</v>
      </c>
      <c r="N1021" s="21">
        <f t="shared" si="219"/>
        <v>5.9050472103756163E-2</v>
      </c>
      <c r="O1021" s="21">
        <f t="shared" si="214"/>
        <v>18.666948017056257</v>
      </c>
      <c r="P1021">
        <f t="shared" si="215"/>
        <v>0.6978136012534486</v>
      </c>
      <c r="Q1021">
        <f t="shared" si="212"/>
        <v>0.54156708123556163</v>
      </c>
      <c r="R1021">
        <f t="shared" si="213"/>
        <v>0.81427175955392461</v>
      </c>
      <c r="T1021" s="21">
        <f t="shared" si="216"/>
        <v>5.0305184327925634E-4</v>
      </c>
      <c r="W1021">
        <v>906</v>
      </c>
      <c r="X1021">
        <v>18.645616</v>
      </c>
      <c r="Y1021">
        <v>1</v>
      </c>
      <c r="Z1021">
        <f t="shared" si="208"/>
        <v>1</v>
      </c>
      <c r="AA1021" s="21">
        <f t="shared" si="209"/>
        <v>2.1332017056256092E-2</v>
      </c>
      <c r="AB1021">
        <f t="shared" si="221"/>
        <v>2.223158692142749E-6</v>
      </c>
    </row>
    <row r="1022" spans="7:28" x14ac:dyDescent="0.2">
      <c r="G1022" s="21"/>
      <c r="H1022" s="21">
        <v>907</v>
      </c>
      <c r="I1022">
        <f t="shared" si="217"/>
        <v>8.5229711332620584E-3</v>
      </c>
      <c r="J1022">
        <f t="shared" si="220"/>
        <v>0.54129454302228852</v>
      </c>
      <c r="K1022">
        <f t="shared" si="210"/>
        <v>23.746934983928831</v>
      </c>
      <c r="L1022">
        <f t="shared" si="211"/>
        <v>21.935317185481971</v>
      </c>
      <c r="M1022">
        <f t="shared" si="218"/>
        <v>0.61379170647463843</v>
      </c>
      <c r="N1022" s="21">
        <f t="shared" si="219"/>
        <v>5.9069523838141187E-2</v>
      </c>
      <c r="O1022" s="21">
        <f t="shared" si="214"/>
        <v>18.67547098818952</v>
      </c>
      <c r="P1022">
        <f t="shared" si="215"/>
        <v>0.6982284512005158</v>
      </c>
      <c r="Q1022">
        <f t="shared" si="212"/>
        <v>0.54129454302228852</v>
      </c>
      <c r="R1022">
        <f t="shared" si="213"/>
        <v>0.81273908981008447</v>
      </c>
      <c r="T1022" s="21">
        <f t="shared" si="216"/>
        <v>5.0336665908623512E-4</v>
      </c>
      <c r="W1022">
        <v>907</v>
      </c>
      <c r="X1022">
        <v>18.653728000000001</v>
      </c>
      <c r="Y1022">
        <v>1</v>
      </c>
      <c r="Z1022">
        <f t="shared" ref="Z1022:Z1085" si="222">Y1022</f>
        <v>1</v>
      </c>
      <c r="AA1022" s="21">
        <f t="shared" ref="AA1022:AA1085" si="223">IF(X1022&gt;$B$8+$B$9,"",ABS(X1022-O1022))</f>
        <v>2.1742988189519252E-2</v>
      </c>
      <c r="AB1022">
        <f t="shared" si="221"/>
        <v>2.2303820338287377E-6</v>
      </c>
    </row>
    <row r="1023" spans="7:28" x14ac:dyDescent="0.2">
      <c r="G1023" s="21"/>
      <c r="H1023" s="21">
        <v>908</v>
      </c>
      <c r="I1023">
        <f t="shared" si="217"/>
        <v>8.5255628532686749E-3</v>
      </c>
      <c r="J1023">
        <f t="shared" si="220"/>
        <v>0.54102197126275886</v>
      </c>
      <c r="K1023">
        <f t="shared" si="210"/>
        <v>23.743253896169332</v>
      </c>
      <c r="L1023">
        <f t="shared" si="211"/>
        <v>21.942966420339623</v>
      </c>
      <c r="M1023">
        <f t="shared" si="218"/>
        <v>0.6142953886446777</v>
      </c>
      <c r="N1023" s="21">
        <f t="shared" si="219"/>
        <v>5.9088579613147424E-2</v>
      </c>
      <c r="O1023" s="21">
        <f t="shared" si="214"/>
        <v>18.683996551042789</v>
      </c>
      <c r="P1023">
        <f t="shared" si="215"/>
        <v>0.69864335221074425</v>
      </c>
      <c r="Q1023">
        <f t="shared" si="212"/>
        <v>0.54102197126275886</v>
      </c>
      <c r="R1023">
        <f t="shared" si="213"/>
        <v>0.81121199139536448</v>
      </c>
      <c r="T1023" s="21">
        <f t="shared" si="216"/>
        <v>5.0368217003926574E-4</v>
      </c>
      <c r="W1023">
        <v>908</v>
      </c>
      <c r="X1023">
        <v>18.673197999999999</v>
      </c>
      <c r="Y1023">
        <v>1</v>
      </c>
      <c r="Z1023">
        <f t="shared" si="222"/>
        <v>1</v>
      </c>
      <c r="AA1023" s="21">
        <f t="shared" si="223"/>
        <v>1.0798551042789484E-2</v>
      </c>
      <c r="AB1023">
        <f t="shared" si="221"/>
        <v>4.1495436202492751E-6</v>
      </c>
    </row>
    <row r="1024" spans="7:28" x14ac:dyDescent="0.2">
      <c r="G1024" s="21"/>
      <c r="H1024" s="21">
        <v>909</v>
      </c>
      <c r="I1024">
        <f t="shared" si="217"/>
        <v>8.5281641047211081E-3</v>
      </c>
      <c r="J1024">
        <f t="shared" si="220"/>
        <v>0.54074936576910471</v>
      </c>
      <c r="K1024">
        <f t="shared" si="210"/>
        <v>23.739578934897018</v>
      </c>
      <c r="L1024">
        <f t="shared" si="211"/>
        <v>21.950630400770191</v>
      </c>
      <c r="M1024">
        <f t="shared" si="218"/>
        <v>0.61479938702232484</v>
      </c>
      <c r="N1024" s="21">
        <f t="shared" si="219"/>
        <v>5.9107639461967815E-2</v>
      </c>
      <c r="O1024" s="21">
        <f t="shared" si="214"/>
        <v>18.69252471514751</v>
      </c>
      <c r="P1024">
        <f t="shared" si="215"/>
        <v>0.69905830457010154</v>
      </c>
      <c r="Q1024">
        <f t="shared" si="212"/>
        <v>0.54074936576910471</v>
      </c>
      <c r="R1024">
        <f t="shared" si="213"/>
        <v>0.80969043297467991</v>
      </c>
      <c r="T1024" s="21">
        <f t="shared" si="216"/>
        <v>5.0399837764714128E-4</v>
      </c>
      <c r="W1024">
        <v>909</v>
      </c>
      <c r="X1024">
        <v>18.656973000000001</v>
      </c>
      <c r="Y1024">
        <v>1</v>
      </c>
      <c r="Z1024">
        <f t="shared" si="222"/>
        <v>1</v>
      </c>
      <c r="AA1024" s="21">
        <f t="shared" si="223"/>
        <v>3.55517151475091E-2</v>
      </c>
      <c r="AB1024">
        <f t="shared" si="221"/>
        <v>2.1776445491823055E-6</v>
      </c>
    </row>
    <row r="1025" spans="7:28" x14ac:dyDescent="0.2">
      <c r="G1025" s="21"/>
      <c r="H1025" s="21">
        <v>910</v>
      </c>
      <c r="I1025">
        <f t="shared" si="217"/>
        <v>8.5307748986929895E-3</v>
      </c>
      <c r="J1025">
        <f t="shared" si="220"/>
        <v>0.54047672635333555</v>
      </c>
      <c r="K1025">
        <f t="shared" si="210"/>
        <v>23.735910092722705</v>
      </c>
      <c r="L1025">
        <f t="shared" si="211"/>
        <v>21.958309151322645</v>
      </c>
      <c r="M1025">
        <f t="shared" si="218"/>
        <v>0.61530370230574982</v>
      </c>
      <c r="N1025" s="21">
        <f t="shared" si="219"/>
        <v>5.9126703417845275E-2</v>
      </c>
      <c r="O1025" s="21">
        <f t="shared" si="214"/>
        <v>18.701055490046201</v>
      </c>
      <c r="P1025">
        <f t="shared" si="215"/>
        <v>0.69947330856474099</v>
      </c>
      <c r="Q1025">
        <f t="shared" si="212"/>
        <v>0.54047672635333555</v>
      </c>
      <c r="R1025">
        <f t="shared" si="213"/>
        <v>0.80817438344707537</v>
      </c>
      <c r="T1025" s="21">
        <f t="shared" si="216"/>
        <v>5.0431528342498311E-4</v>
      </c>
      <c r="W1025">
        <v>910</v>
      </c>
      <c r="X1025">
        <v>18.679687999999999</v>
      </c>
      <c r="Y1025">
        <v>1</v>
      </c>
      <c r="Z1025">
        <f t="shared" si="222"/>
        <v>1</v>
      </c>
      <c r="AA1025" s="21">
        <f t="shared" si="223"/>
        <v>2.136749004620242E-2</v>
      </c>
      <c r="AB1025">
        <f t="shared" si="221"/>
        <v>8.6937382856498021E-7</v>
      </c>
    </row>
    <row r="1026" spans="7:28" x14ac:dyDescent="0.2">
      <c r="G1026" s="21"/>
      <c r="H1026" s="21">
        <v>911</v>
      </c>
      <c r="I1026">
        <f t="shared" si="217"/>
        <v>8.5333952463297041E-3</v>
      </c>
      <c r="J1026">
        <f t="shared" si="220"/>
        <v>0.54020405282733752</v>
      </c>
      <c r="K1026">
        <f t="shared" si="210"/>
        <v>23.732247362286756</v>
      </c>
      <c r="L1026">
        <f t="shared" si="211"/>
        <v>21.966002696644118</v>
      </c>
      <c r="M1026">
        <f t="shared" si="218"/>
        <v>0.61580833519464273</v>
      </c>
      <c r="N1026" s="21">
        <f t="shared" si="219"/>
        <v>5.9145771514073069E-2</v>
      </c>
      <c r="O1026" s="21">
        <f t="shared" si="214"/>
        <v>18.709588885292529</v>
      </c>
      <c r="P1026">
        <f t="shared" si="215"/>
        <v>0.69988836448100467</v>
      </c>
      <c r="Q1026">
        <f t="shared" si="212"/>
        <v>0.54020405282733752</v>
      </c>
      <c r="R1026">
        <f t="shared" si="213"/>
        <v>0.80666381194353509</v>
      </c>
      <c r="T1026" s="21">
        <f t="shared" si="216"/>
        <v>5.0463288889290858E-4</v>
      </c>
      <c r="W1026">
        <v>911</v>
      </c>
      <c r="X1026">
        <v>18.666708</v>
      </c>
      <c r="Y1026">
        <v>1</v>
      </c>
      <c r="Z1026">
        <f t="shared" si="222"/>
        <v>1</v>
      </c>
      <c r="AA1026" s="21">
        <f t="shared" si="223"/>
        <v>4.2880885292529314E-2</v>
      </c>
      <c r="AB1026">
        <f t="shared" si="221"/>
        <v>8.6417544004631828E-7</v>
      </c>
    </row>
    <row r="1027" spans="7:28" x14ac:dyDescent="0.2">
      <c r="G1027" s="21"/>
      <c r="H1027" s="21">
        <v>912</v>
      </c>
      <c r="I1027">
        <f t="shared" si="217"/>
        <v>8.5360251588485134E-3</v>
      </c>
      <c r="J1027">
        <f t="shared" si="220"/>
        <v>0.53993134500287165</v>
      </c>
      <c r="K1027">
        <f t="shared" ref="K1027:K1090" si="224">IF(O1027&lt;$B$8+$B$9,0.5*(($B$8+$B$9)^2+O1027^2)/O1027-$B$9,$B$8)</f>
        <v>23.728590736259036</v>
      </c>
      <c r="L1027">
        <f t="shared" ref="L1027:L1090" si="225">0.5*Z1027*K1027/J1027/$B$7</f>
        <v>21.973711061480266</v>
      </c>
      <c r="M1027">
        <f t="shared" si="218"/>
        <v>0.61631328639022098</v>
      </c>
      <c r="N1027" s="21">
        <f t="shared" si="219"/>
        <v>5.9164843783995232E-2</v>
      </c>
      <c r="O1027" s="21">
        <f t="shared" si="214"/>
        <v>18.718124910451376</v>
      </c>
      <c r="P1027">
        <f t="shared" si="215"/>
        <v>0.70030347260542425</v>
      </c>
      <c r="Q1027">
        <f t="shared" ref="Q1027:Q1090" si="226">1-B$15*P1027</f>
        <v>0.53993134500287165</v>
      </c>
      <c r="R1027">
        <f t="shared" ref="R1027:R1090" si="227">$E$15/(P1027+$E$16)</f>
        <v>0.80515868782482292</v>
      </c>
      <c r="T1027" s="21">
        <f t="shared" si="216"/>
        <v>5.0495119557825152E-4</v>
      </c>
      <c r="W1027">
        <v>912</v>
      </c>
      <c r="X1027">
        <v>18.705646999999999</v>
      </c>
      <c r="Y1027">
        <v>1</v>
      </c>
      <c r="Z1027">
        <f t="shared" si="222"/>
        <v>1</v>
      </c>
      <c r="AA1027" s="21">
        <f t="shared" si="223"/>
        <v>1.2477910451377028E-2</v>
      </c>
      <c r="AB1027">
        <f t="shared" si="221"/>
        <v>5.1944897192829197E-6</v>
      </c>
    </row>
    <row r="1028" spans="7:28" x14ac:dyDescent="0.2">
      <c r="G1028" s="21"/>
      <c r="H1028" s="21">
        <v>913</v>
      </c>
      <c r="I1028">
        <f t="shared" si="217"/>
        <v>8.5386646475387531E-3</v>
      </c>
      <c r="J1028">
        <f t="shared" si="220"/>
        <v>0.53965860269157306</v>
      </c>
      <c r="K1028">
        <f t="shared" si="224"/>
        <v>23.724940207338818</v>
      </c>
      <c r="L1028">
        <f t="shared" si="225"/>
        <v>21.981434270675521</v>
      </c>
      <c r="M1028">
        <f t="shared" si="218"/>
        <v>0.61681855659523466</v>
      </c>
      <c r="N1028" s="21">
        <f t="shared" si="219"/>
        <v>5.9183920261006849E-2</v>
      </c>
      <c r="O1028" s="21">
        <f t="shared" ref="O1028:O1091" si="228">O1027+I1028*(H1028-H1027)</f>
        <v>18.726663575098915</v>
      </c>
      <c r="P1028">
        <f t="shared" ref="P1028:P1091" si="229">MIN(O1028/(K1028+$B$9),1)</f>
        <v>0.7007186332247235</v>
      </c>
      <c r="Q1028">
        <f t="shared" si="226"/>
        <v>0.53965860269157306</v>
      </c>
      <c r="R1028">
        <f t="shared" si="227"/>
        <v>0.80365898067934216</v>
      </c>
      <c r="T1028" s="21">
        <f t="shared" ref="T1028:T1091" si="230">(M1028-M1027)/(H1028-H1027)</f>
        <v>5.0527020501367481E-4</v>
      </c>
      <c r="W1028">
        <v>913</v>
      </c>
      <c r="X1028">
        <v>18.710515000000001</v>
      </c>
      <c r="Y1028">
        <v>1</v>
      </c>
      <c r="Z1028">
        <f t="shared" si="222"/>
        <v>1</v>
      </c>
      <c r="AA1028" s="21">
        <f t="shared" si="223"/>
        <v>1.6148575098913653E-2</v>
      </c>
      <c r="AB1028">
        <f t="shared" si="221"/>
        <v>1.1276150724666543E-5</v>
      </c>
    </row>
    <row r="1029" spans="7:28" x14ac:dyDescent="0.2">
      <c r="G1029" s="21"/>
      <c r="H1029" s="21">
        <v>914</v>
      </c>
      <c r="I1029">
        <f t="shared" ref="I1029:I1092" si="231">IF(P1028&lt;0.999,MAX(0,MIN(10000000,(L1028/$E$8/M1028^$E$10)^(1/$E$9)/N1028)),0.1)</f>
        <v>8.5413137237619636E-3</v>
      </c>
      <c r="J1029">
        <f t="shared" si="220"/>
        <v>0.53938582570494975</v>
      </c>
      <c r="K1029">
        <f t="shared" si="224"/>
        <v>23.72129576825472</v>
      </c>
      <c r="L1029">
        <f t="shared" si="225"/>
        <v>21.98917234917343</v>
      </c>
      <c r="M1029">
        <f t="shared" ref="M1029:M1092" si="232">-LN(J1029)</f>
        <v>0.61732414651397283</v>
      </c>
      <c r="N1029" s="21">
        <f t="shared" ref="N1029:N1092" si="233">-$B$15*(O1029-2*(K1029+$B$9))/(K1029+$B$9)^2/J1029</f>
        <v>5.9203000978554403E-2</v>
      </c>
      <c r="O1029" s="21">
        <f t="shared" si="228"/>
        <v>18.735204888822675</v>
      </c>
      <c r="P1029">
        <f t="shared" si="229"/>
        <v>0.7011338466258199</v>
      </c>
      <c r="Q1029">
        <f t="shared" si="226"/>
        <v>0.53938582570494975</v>
      </c>
      <c r="R1029">
        <f t="shared" si="227"/>
        <v>0.80216466032102196</v>
      </c>
      <c r="T1029" s="21">
        <f t="shared" si="230"/>
        <v>5.0558991873816961E-4</v>
      </c>
      <c r="W1029">
        <v>914</v>
      </c>
      <c r="X1029">
        <v>18.729983999999998</v>
      </c>
      <c r="Y1029">
        <v>1</v>
      </c>
      <c r="Z1029">
        <f t="shared" si="222"/>
        <v>1</v>
      </c>
      <c r="AA1029" s="21">
        <f t="shared" si="223"/>
        <v>5.2208888226772387E-3</v>
      </c>
      <c r="AB1029">
        <f t="shared" si="221"/>
        <v>4.7208499090726347E-5</v>
      </c>
    </row>
    <row r="1030" spans="7:28" x14ac:dyDescent="0.2">
      <c r="G1030" s="21"/>
      <c r="H1030" s="21">
        <v>915</v>
      </c>
      <c r="I1030">
        <f t="shared" si="231"/>
        <v>8.5439723989519933E-3</v>
      </c>
      <c r="J1030">
        <f t="shared" si="220"/>
        <v>0.53911301385438104</v>
      </c>
      <c r="K1030">
        <f t="shared" si="224"/>
        <v>23.717657411764666</v>
      </c>
      <c r="L1030">
        <f t="shared" si="225"/>
        <v>21.996925322016995</v>
      </c>
      <c r="M1030">
        <f t="shared" si="232"/>
        <v>0.61783005685227033</v>
      </c>
      <c r="N1030" s="21">
        <f t="shared" si="233"/>
        <v>5.9222085970136194E-2</v>
      </c>
      <c r="O1030" s="21">
        <f t="shared" si="228"/>
        <v>18.743748861221626</v>
      </c>
      <c r="P1030">
        <f t="shared" si="229"/>
        <v>0.70154911309582613</v>
      </c>
      <c r="Q1030">
        <f t="shared" si="226"/>
        <v>0.53911301385438104</v>
      </c>
      <c r="R1030">
        <f t="shared" si="227"/>
        <v>0.80067569678722794</v>
      </c>
      <c r="T1030" s="21">
        <f t="shared" si="230"/>
        <v>5.0591033829749943E-4</v>
      </c>
      <c r="W1030">
        <v>915</v>
      </c>
      <c r="X1030">
        <v>18.721871999999998</v>
      </c>
      <c r="Y1030">
        <v>1</v>
      </c>
      <c r="Z1030">
        <f t="shared" si="222"/>
        <v>1</v>
      </c>
      <c r="AA1030" s="21">
        <f t="shared" si="223"/>
        <v>2.1876861221628019E-2</v>
      </c>
      <c r="AB1030">
        <f t="shared" si="221"/>
        <v>8.448930425335917E-7</v>
      </c>
    </row>
    <row r="1031" spans="7:28" x14ac:dyDescent="0.2">
      <c r="G1031" s="21"/>
      <c r="H1031" s="21">
        <v>916</v>
      </c>
      <c r="I1031">
        <f t="shared" si="231"/>
        <v>8.5466406846152736E-3</v>
      </c>
      <c r="J1031">
        <f t="shared" ref="J1031:J1094" si="234">Q1031</f>
        <v>0.53884016695111669</v>
      </c>
      <c r="K1031">
        <f t="shared" si="224"/>
        <v>23.714025130655774</v>
      </c>
      <c r="L1031">
        <f t="shared" si="225"/>
        <v>22.00469321434894</v>
      </c>
      <c r="M1031">
        <f t="shared" si="232"/>
        <v>0.61833628831751319</v>
      </c>
      <c r="N1031" s="21">
        <f t="shared" si="233"/>
        <v>5.9241175269302608E-2</v>
      </c>
      <c r="O1031" s="21">
        <f t="shared" si="228"/>
        <v>18.752295501906239</v>
      </c>
      <c r="P1031">
        <f t="shared" si="229"/>
        <v>0.70196443292205246</v>
      </c>
      <c r="Q1031">
        <f t="shared" si="226"/>
        <v>0.53884016695111669</v>
      </c>
      <c r="R1031">
        <f t="shared" si="227"/>
        <v>0.79919206033669177</v>
      </c>
      <c r="T1031" s="21">
        <f t="shared" si="230"/>
        <v>5.0623146524286788E-4</v>
      </c>
      <c r="W1031">
        <v>916</v>
      </c>
      <c r="X1031">
        <v>18.751075999999998</v>
      </c>
      <c r="Y1031">
        <v>1</v>
      </c>
      <c r="Z1031">
        <f t="shared" si="222"/>
        <v>1</v>
      </c>
      <c r="AA1031" s="21">
        <f t="shared" si="223"/>
        <v>1.21950190624176E-3</v>
      </c>
      <c r="AB1031">
        <f t="shared" ref="AB1031:AB1094" si="235">IF(OR(Z1028&lt;&gt;Z1034,X1031&gt;$B$8+$B$9),"",((X1034-X1028)/(W1034-W1028)-(O1034-O1028)/(W1034-W1028))^2)</f>
        <v>2.1233566229120781E-6</v>
      </c>
    </row>
    <row r="1032" spans="7:28" x14ac:dyDescent="0.2">
      <c r="G1032" s="21"/>
      <c r="H1032" s="21">
        <v>917</v>
      </c>
      <c r="I1032">
        <f t="shared" si="231"/>
        <v>8.5493185923309449E-3</v>
      </c>
      <c r="J1032">
        <f t="shared" si="234"/>
        <v>0.53856728480627569</v>
      </c>
      <c r="K1032">
        <f t="shared" si="224"/>
        <v>23.710398917744314</v>
      </c>
      <c r="L1032">
        <f t="shared" si="225"/>
        <v>22.012476051412051</v>
      </c>
      <c r="M1032">
        <f t="shared" si="232"/>
        <v>0.61884284161864545</v>
      </c>
      <c r="N1032" s="21">
        <f t="shared" si="233"/>
        <v>5.9260268909656515E-2</v>
      </c>
      <c r="O1032" s="21">
        <f t="shared" si="228"/>
        <v>18.760844820498569</v>
      </c>
      <c r="P1032">
        <f t="shared" si="229"/>
        <v>0.7023798063920087</v>
      </c>
      <c r="Q1032">
        <f t="shared" si="226"/>
        <v>0.53856728480627569</v>
      </c>
      <c r="R1032">
        <f t="shared" si="227"/>
        <v>0.79771372144746677</v>
      </c>
      <c r="T1032" s="21">
        <f t="shared" si="230"/>
        <v>5.0655330113225094E-4</v>
      </c>
      <c r="W1032">
        <v>917</v>
      </c>
      <c r="X1032">
        <v>18.759188999999999</v>
      </c>
      <c r="Y1032">
        <v>1</v>
      </c>
      <c r="Z1032">
        <f t="shared" si="222"/>
        <v>1</v>
      </c>
      <c r="AA1032" s="21">
        <f t="shared" si="223"/>
        <v>1.6558204985699376E-3</v>
      </c>
      <c r="AB1032">
        <f t="shared" si="235"/>
        <v>2.8170897516858053E-8</v>
      </c>
    </row>
    <row r="1033" spans="7:28" x14ac:dyDescent="0.2">
      <c r="G1033" s="21"/>
      <c r="H1033" s="21">
        <v>918</v>
      </c>
      <c r="I1033">
        <f t="shared" si="231"/>
        <v>8.5520061337509504E-3</v>
      </c>
      <c r="J1033">
        <f t="shared" si="234"/>
        <v>0.53829436723084445</v>
      </c>
      <c r="K1033">
        <f t="shared" si="224"/>
        <v>23.70677876587564</v>
      </c>
      <c r="L1033">
        <f t="shared" si="225"/>
        <v>22.020273858549523</v>
      </c>
      <c r="M1033">
        <f t="shared" si="232"/>
        <v>0.61934971746617551</v>
      </c>
      <c r="N1033" s="21">
        <f t="shared" si="233"/>
        <v>5.927936692485368E-2</v>
      </c>
      <c r="O1033" s="21">
        <f t="shared" si="228"/>
        <v>18.76939682663232</v>
      </c>
      <c r="P1033">
        <f t="shared" si="229"/>
        <v>0.70279523379340525</v>
      </c>
      <c r="Q1033">
        <f t="shared" si="226"/>
        <v>0.53829436723084445</v>
      </c>
      <c r="R1033">
        <f t="shared" si="227"/>
        <v>0.79624065081490814</v>
      </c>
      <c r="T1033" s="21">
        <f t="shared" si="230"/>
        <v>5.0687584753006387E-4</v>
      </c>
      <c r="W1033">
        <v>918</v>
      </c>
      <c r="X1033">
        <v>18.762433999999999</v>
      </c>
      <c r="Y1033">
        <v>1</v>
      </c>
      <c r="Z1033">
        <f t="shared" si="222"/>
        <v>1</v>
      </c>
      <c r="AA1033" s="21">
        <f t="shared" si="223"/>
        <v>6.962826632321395E-3</v>
      </c>
      <c r="AB1033" t="str">
        <f t="shared" si="235"/>
        <v/>
      </c>
    </row>
    <row r="1034" spans="7:28" x14ac:dyDescent="0.2">
      <c r="G1034" s="21"/>
      <c r="H1034" s="21">
        <v>919</v>
      </c>
      <c r="I1034">
        <f t="shared" si="231"/>
        <v>8.5547033206002793E-3</v>
      </c>
      <c r="J1034">
        <f t="shared" si="234"/>
        <v>0.53802141403567694</v>
      </c>
      <c r="K1034">
        <f t="shared" si="224"/>
        <v>23.703164667924124</v>
      </c>
      <c r="L1034">
        <f t="shared" si="225"/>
        <v>22.028086661205212</v>
      </c>
      <c r="M1034">
        <f t="shared" si="232"/>
        <v>0.61985691657218089</v>
      </c>
      <c r="N1034" s="21">
        <f t="shared" si="233"/>
        <v>5.9298469348602924E-2</v>
      </c>
      <c r="O1034" s="21">
        <f t="shared" si="228"/>
        <v>18.777951529952922</v>
      </c>
      <c r="P1034">
        <f t="shared" si="229"/>
        <v>0.70321071541415547</v>
      </c>
      <c r="Q1034">
        <f t="shared" si="226"/>
        <v>0.53802141403567694</v>
      </c>
      <c r="R1034">
        <f t="shared" si="227"/>
        <v>0.79477281934967181</v>
      </c>
      <c r="T1034" s="21">
        <f t="shared" si="230"/>
        <v>5.0719910600538487E-4</v>
      </c>
      <c r="W1034">
        <v>919</v>
      </c>
      <c r="X1034">
        <v>18.770546</v>
      </c>
      <c r="Y1034">
        <v>1</v>
      </c>
      <c r="Z1034">
        <f t="shared" si="222"/>
        <v>1</v>
      </c>
      <c r="AA1034" s="21">
        <f t="shared" si="223"/>
        <v>7.4055299529227625E-3</v>
      </c>
      <c r="AB1034" t="str">
        <f t="shared" si="235"/>
        <v/>
      </c>
    </row>
    <row r="1035" spans="7:28" x14ac:dyDescent="0.2">
      <c r="G1035" s="21"/>
      <c r="H1035" s="21">
        <v>920</v>
      </c>
      <c r="I1035">
        <f t="shared" si="231"/>
        <v>8.5574101646770911E-3</v>
      </c>
      <c r="J1035">
        <f t="shared" si="234"/>
        <v>0.53774842503149201</v>
      </c>
      <c r="K1035">
        <f t="shared" si="224"/>
        <v>23.699556616793082</v>
      </c>
      <c r="L1035">
        <f t="shared" si="225"/>
        <v>22.035914484924035</v>
      </c>
      <c r="M1035">
        <f t="shared" si="232"/>
        <v>0.62036443965031696</v>
      </c>
      <c r="N1035" s="21">
        <f t="shared" si="233"/>
        <v>5.9317576214666698E-2</v>
      </c>
      <c r="O1035" s="21">
        <f t="shared" si="228"/>
        <v>18.786508940117599</v>
      </c>
      <c r="P1035">
        <f t="shared" si="229"/>
        <v>0.70362625154237757</v>
      </c>
      <c r="Q1035">
        <f t="shared" si="226"/>
        <v>0.53774842503149201</v>
      </c>
      <c r="R1035">
        <f t="shared" si="227"/>
        <v>0.79331019817573578</v>
      </c>
      <c r="T1035" s="21">
        <f t="shared" si="230"/>
        <v>5.075230781360629E-4</v>
      </c>
      <c r="W1035">
        <v>920</v>
      </c>
      <c r="X1035">
        <v>18.780280999999999</v>
      </c>
      <c r="Y1035">
        <v>1</v>
      </c>
      <c r="Z1035">
        <f t="shared" si="222"/>
        <v>1</v>
      </c>
      <c r="AA1035" s="21">
        <f t="shared" si="223"/>
        <v>6.2279401176006388E-3</v>
      </c>
      <c r="AB1035" t="str">
        <f t="shared" si="235"/>
        <v/>
      </c>
    </row>
    <row r="1036" spans="7:28" x14ac:dyDescent="0.2">
      <c r="G1036" s="21"/>
      <c r="H1036" s="21">
        <v>921</v>
      </c>
      <c r="I1036">
        <f t="shared" si="231"/>
        <v>8.5601266778529642E-3</v>
      </c>
      <c r="J1036">
        <f t="shared" si="234"/>
        <v>0.53747540002887284</v>
      </c>
      <c r="K1036">
        <f t="shared" si="224"/>
        <v>23.695954605414713</v>
      </c>
      <c r="L1036">
        <f t="shared" si="225"/>
        <v>33.065636033028369</v>
      </c>
      <c r="M1036">
        <f t="shared" si="232"/>
        <v>0.62087228741582157</v>
      </c>
      <c r="N1036" s="21">
        <f t="shared" si="233"/>
        <v>5.9336687556861369E-2</v>
      </c>
      <c r="O1036" s="21">
        <f t="shared" si="228"/>
        <v>18.795069066795453</v>
      </c>
      <c r="P1036">
        <f t="shared" si="229"/>
        <v>0.70404184246639634</v>
      </c>
      <c r="Q1036">
        <f t="shared" si="226"/>
        <v>0.53747540002887284</v>
      </c>
      <c r="R1036">
        <f t="shared" si="227"/>
        <v>0.79185275862844517</v>
      </c>
      <c r="T1036" s="21">
        <f t="shared" si="230"/>
        <v>5.0784776550460986E-4</v>
      </c>
      <c r="W1036">
        <v>921</v>
      </c>
      <c r="X1036">
        <v>18.809484999999999</v>
      </c>
      <c r="Y1036">
        <v>1.5</v>
      </c>
      <c r="Z1036">
        <f t="shared" si="222"/>
        <v>1.5</v>
      </c>
      <c r="AA1036" s="21">
        <f t="shared" si="223"/>
        <v>1.441593320454615E-2</v>
      </c>
      <c r="AB1036" t="str">
        <f t="shared" si="235"/>
        <v/>
      </c>
    </row>
    <row r="1037" spans="7:28" x14ac:dyDescent="0.2">
      <c r="G1037" s="21"/>
      <c r="H1037" s="21">
        <v>922</v>
      </c>
      <c r="I1037">
        <f t="shared" si="231"/>
        <v>1.7766336363063417E-2</v>
      </c>
      <c r="J1037">
        <f t="shared" si="234"/>
        <v>0.53690890524250789</v>
      </c>
      <c r="K1037">
        <f t="shared" si="224"/>
        <v>23.688501610388361</v>
      </c>
      <c r="L1037">
        <f t="shared" si="225"/>
        <v>33.090112744110023</v>
      </c>
      <c r="M1037">
        <f t="shared" si="232"/>
        <v>0.62192683528306802</v>
      </c>
      <c r="N1037" s="21">
        <f t="shared" si="233"/>
        <v>5.9376347673124219E-2</v>
      </c>
      <c r="O1037" s="21">
        <f t="shared" si="228"/>
        <v>18.812835403158516</v>
      </c>
      <c r="P1037">
        <f t="shared" si="229"/>
        <v>0.70490414478105123</v>
      </c>
      <c r="Q1037">
        <f t="shared" si="226"/>
        <v>0.53690890524250789</v>
      </c>
      <c r="R1037">
        <f t="shared" si="227"/>
        <v>0.78884576085917502</v>
      </c>
      <c r="T1037" s="21">
        <f t="shared" si="230"/>
        <v>1.0545478672464581E-3</v>
      </c>
      <c r="W1037">
        <v>922</v>
      </c>
      <c r="X1037">
        <v>18.8322</v>
      </c>
      <c r="Y1037">
        <v>1.5</v>
      </c>
      <c r="Z1037">
        <f t="shared" si="222"/>
        <v>1.5</v>
      </c>
      <c r="AA1037" s="21">
        <f t="shared" si="223"/>
        <v>1.9364596841484172E-2</v>
      </c>
      <c r="AB1037" t="str">
        <f t="shared" si="235"/>
        <v/>
      </c>
    </row>
    <row r="1038" spans="7:28" x14ac:dyDescent="0.2">
      <c r="G1038" s="21"/>
      <c r="H1038" s="21">
        <v>923</v>
      </c>
      <c r="I1038">
        <f t="shared" si="231"/>
        <v>1.7778134388884433E-2</v>
      </c>
      <c r="J1038">
        <f t="shared" si="234"/>
        <v>0.53634225368222055</v>
      </c>
      <c r="K1038">
        <f t="shared" si="224"/>
        <v>23.68107452252826</v>
      </c>
      <c r="L1038">
        <f t="shared" si="225"/>
        <v>33.114687067745663</v>
      </c>
      <c r="M1038">
        <f t="shared" si="232"/>
        <v>0.62298278869756651</v>
      </c>
      <c r="N1038" s="21">
        <f t="shared" si="233"/>
        <v>5.9416027455232508E-2</v>
      </c>
      <c r="O1038" s="21">
        <f t="shared" si="228"/>
        <v>18.8306135375474</v>
      </c>
      <c r="P1038">
        <f t="shared" si="229"/>
        <v>0.70576668573252943</v>
      </c>
      <c r="Q1038">
        <f t="shared" si="226"/>
        <v>0.53634225368222055</v>
      </c>
      <c r="R1038">
        <f t="shared" si="227"/>
        <v>0.78586069161617134</v>
      </c>
      <c r="T1038" s="21">
        <f t="shared" si="230"/>
        <v>1.0559534144984895E-3</v>
      </c>
      <c r="W1038">
        <v>923</v>
      </c>
      <c r="X1038">
        <v>18.840312000000001</v>
      </c>
      <c r="Y1038">
        <v>1.5</v>
      </c>
      <c r="Z1038">
        <f t="shared" si="222"/>
        <v>1.5</v>
      </c>
      <c r="AA1038" s="21">
        <f t="shared" si="223"/>
        <v>9.6984624526008645E-3</v>
      </c>
      <c r="AB1038" t="str">
        <f t="shared" si="235"/>
        <v/>
      </c>
    </row>
    <row r="1039" spans="7:28" x14ac:dyDescent="0.2">
      <c r="G1039" s="21"/>
      <c r="H1039" s="21">
        <v>924</v>
      </c>
      <c r="I1039">
        <f t="shared" si="231"/>
        <v>1.7790019172529981E-2</v>
      </c>
      <c r="J1039">
        <f t="shared" si="234"/>
        <v>0.53577544365239138</v>
      </c>
      <c r="K1039">
        <f t="shared" si="224"/>
        <v>23.673673279838123</v>
      </c>
      <c r="L1039">
        <f t="shared" si="225"/>
        <v>33.139359353315413</v>
      </c>
      <c r="M1039">
        <f t="shared" si="232"/>
        <v>0.62404015410445635</v>
      </c>
      <c r="N1039" s="21">
        <f t="shared" si="233"/>
        <v>5.9455727207226819E-2</v>
      </c>
      <c r="O1039" s="21">
        <f t="shared" si="228"/>
        <v>18.84840355671993</v>
      </c>
      <c r="P1039">
        <f t="shared" si="229"/>
        <v>0.70662946790185466</v>
      </c>
      <c r="Q1039">
        <f t="shared" si="226"/>
        <v>0.53577544365239138</v>
      </c>
      <c r="R1039">
        <f t="shared" si="227"/>
        <v>0.78289730340769836</v>
      </c>
      <c r="T1039" s="21">
        <f t="shared" si="230"/>
        <v>1.0573654068898319E-3</v>
      </c>
      <c r="W1039">
        <v>924</v>
      </c>
      <c r="X1039">
        <v>18.863026999999999</v>
      </c>
      <c r="Y1039">
        <v>1.5</v>
      </c>
      <c r="Z1039">
        <f t="shared" si="222"/>
        <v>1.5</v>
      </c>
      <c r="AA1039" s="21">
        <f t="shared" si="223"/>
        <v>1.4623443280068926E-2</v>
      </c>
      <c r="AB1039">
        <f t="shared" si="235"/>
        <v>2.6226834828598509E-9</v>
      </c>
    </row>
    <row r="1040" spans="7:28" x14ac:dyDescent="0.2">
      <c r="G1040" s="21"/>
      <c r="H1040" s="21">
        <v>925</v>
      </c>
      <c r="I1040">
        <f t="shared" si="231"/>
        <v>1.7801990941261985E-2</v>
      </c>
      <c r="J1040">
        <f t="shared" si="234"/>
        <v>0.53520847345477207</v>
      </c>
      <c r="K1040">
        <f t="shared" si="224"/>
        <v>23.666297820849742</v>
      </c>
      <c r="L1040">
        <f t="shared" si="225"/>
        <v>33.164129953068191</v>
      </c>
      <c r="M1040">
        <f t="shared" si="232"/>
        <v>0.62509893797885163</v>
      </c>
      <c r="N1040" s="21">
        <f t="shared" si="233"/>
        <v>5.9495447234184047E-2</v>
      </c>
      <c r="O1040" s="21">
        <f t="shared" si="228"/>
        <v>18.866205547661192</v>
      </c>
      <c r="P1040">
        <f t="shared" si="229"/>
        <v>0.70749249387405233</v>
      </c>
      <c r="Q1040">
        <f t="shared" si="226"/>
        <v>0.53520847345477207</v>
      </c>
      <c r="R1040">
        <f t="shared" si="227"/>
        <v>0.77995535244400738</v>
      </c>
      <c r="T1040" s="21">
        <f t="shared" si="230"/>
        <v>1.058783874395286E-3</v>
      </c>
      <c r="W1040">
        <v>925</v>
      </c>
      <c r="X1040">
        <v>18.877628999999999</v>
      </c>
      <c r="Y1040">
        <v>1.5</v>
      </c>
      <c r="Z1040">
        <f t="shared" si="222"/>
        <v>1.5</v>
      </c>
      <c r="AA1040" s="21">
        <f t="shared" si="223"/>
        <v>1.1423452338807039E-2</v>
      </c>
      <c r="AB1040">
        <f t="shared" si="235"/>
        <v>5.7342857702174149E-6</v>
      </c>
    </row>
    <row r="1041" spans="7:28" x14ac:dyDescent="0.2">
      <c r="G1041" s="21"/>
      <c r="H1041" s="21">
        <v>926</v>
      </c>
      <c r="I1041">
        <f t="shared" si="231"/>
        <v>1.7814049925206979E-2</v>
      </c>
      <c r="J1041">
        <f t="shared" si="234"/>
        <v>0.53464134138843789</v>
      </c>
      <c r="K1041">
        <f t="shared" si="224"/>
        <v>23.658948084620587</v>
      </c>
      <c r="L1041">
        <f t="shared" si="225"/>
        <v>33.188999222141284</v>
      </c>
      <c r="M1041">
        <f t="shared" si="232"/>
        <v>0.62615914682609186</v>
      </c>
      <c r="N1041" s="21">
        <f t="shared" si="233"/>
        <v>5.9535187842231614E-2</v>
      </c>
      <c r="O1041" s="21">
        <f t="shared" si="228"/>
        <v>18.884019597586398</v>
      </c>
      <c r="P1041">
        <f t="shared" si="229"/>
        <v>0.70835576623822205</v>
      </c>
      <c r="Q1041">
        <f t="shared" si="226"/>
        <v>0.53464134138843789</v>
      </c>
      <c r="R1041">
        <f t="shared" si="227"/>
        <v>0.77703459856821977</v>
      </c>
      <c r="T1041" s="21">
        <f t="shared" si="230"/>
        <v>1.0602088472402293E-3</v>
      </c>
      <c r="W1041">
        <v>926</v>
      </c>
      <c r="X1041">
        <v>18.893854000000001</v>
      </c>
      <c r="Y1041">
        <v>1.5</v>
      </c>
      <c r="Z1041">
        <f t="shared" si="222"/>
        <v>1.5</v>
      </c>
      <c r="AA1041" s="21">
        <f t="shared" si="223"/>
        <v>9.834402413602561E-3</v>
      </c>
      <c r="AB1041">
        <f t="shared" si="235"/>
        <v>7.3405428440354842E-10</v>
      </c>
    </row>
    <row r="1042" spans="7:28" x14ac:dyDescent="0.2">
      <c r="G1042" s="21"/>
      <c r="H1042" s="21">
        <v>927</v>
      </c>
      <c r="I1042">
        <f t="shared" si="231"/>
        <v>1.7826196357370434E-2</v>
      </c>
      <c r="J1042">
        <f t="shared" si="234"/>
        <v>0.53407404574974038</v>
      </c>
      <c r="K1042">
        <f t="shared" si="224"/>
        <v>23.651624010731446</v>
      </c>
      <c r="L1042">
        <f t="shared" si="225"/>
        <v>33.213967518580191</v>
      </c>
      <c r="M1042">
        <f t="shared" si="232"/>
        <v>0.62722078718199414</v>
      </c>
      <c r="N1042" s="21">
        <f t="shared" si="233"/>
        <v>5.9574949338561368E-2</v>
      </c>
      <c r="O1042" s="21">
        <f t="shared" si="228"/>
        <v>18.901845793943767</v>
      </c>
      <c r="P1042">
        <f t="shared" si="229"/>
        <v>0.70921928758760888</v>
      </c>
      <c r="Q1042">
        <f t="shared" si="226"/>
        <v>0.53407404574974038</v>
      </c>
      <c r="R1042">
        <f t="shared" si="227"/>
        <v>0.7741348051887581</v>
      </c>
      <c r="T1042" s="21">
        <f t="shared" si="230"/>
        <v>1.0616403559022825E-3</v>
      </c>
      <c r="W1042">
        <v>927</v>
      </c>
      <c r="X1042">
        <v>18.916568999999999</v>
      </c>
      <c r="Y1042">
        <v>1.5</v>
      </c>
      <c r="Z1042">
        <f t="shared" si="222"/>
        <v>1.5</v>
      </c>
      <c r="AA1042" s="21">
        <f t="shared" si="223"/>
        <v>1.4723206056231675E-2</v>
      </c>
      <c r="AB1042">
        <f t="shared" si="235"/>
        <v>2.6548972577594165E-5</v>
      </c>
    </row>
    <row r="1043" spans="7:28" x14ac:dyDescent="0.2">
      <c r="G1043" s="21"/>
      <c r="H1043" s="21">
        <v>928</v>
      </c>
      <c r="I1043">
        <f t="shared" si="231"/>
        <v>1.7838430473651527E-2</v>
      </c>
      <c r="J1043">
        <f t="shared" si="234"/>
        <v>0.53350658483225977</v>
      </c>
      <c r="K1043">
        <f t="shared" si="224"/>
        <v>23.644325539284058</v>
      </c>
      <c r="L1043">
        <f t="shared" si="225"/>
        <v>33.23903520335849</v>
      </c>
      <c r="M1043">
        <f t="shared" si="232"/>
        <v>0.62828386561310723</v>
      </c>
      <c r="N1043" s="21">
        <f t="shared" si="233"/>
        <v>5.9614732031444191E-2</v>
      </c>
      <c r="O1043" s="21">
        <f t="shared" si="228"/>
        <v>18.91968422441742</v>
      </c>
      <c r="P1043">
        <f t="shared" si="229"/>
        <v>0.71008306051967707</v>
      </c>
      <c r="Q1043">
        <f t="shared" si="226"/>
        <v>0.53350658483225977</v>
      </c>
      <c r="R1043">
        <f t="shared" si="227"/>
        <v>0.77125573921327162</v>
      </c>
      <c r="T1043" s="21">
        <f t="shared" si="230"/>
        <v>1.0630784311130848E-3</v>
      </c>
      <c r="W1043">
        <v>928</v>
      </c>
      <c r="X1043">
        <v>18.924681</v>
      </c>
      <c r="Y1043">
        <v>1.5</v>
      </c>
      <c r="Z1043">
        <f t="shared" si="222"/>
        <v>1.5</v>
      </c>
      <c r="AA1043" s="21">
        <f t="shared" si="223"/>
        <v>4.9967755825797155E-3</v>
      </c>
      <c r="AB1043">
        <f t="shared" si="235"/>
        <v>4.6906511496845597E-6</v>
      </c>
    </row>
    <row r="1044" spans="7:28" x14ac:dyDescent="0.2">
      <c r="G1044" s="21"/>
      <c r="H1044" s="21">
        <v>929</v>
      </c>
      <c r="I1044">
        <f t="shared" si="231"/>
        <v>1.7850752512858014E-2</v>
      </c>
      <c r="J1044">
        <f t="shared" si="234"/>
        <v>0.53293895692675719</v>
      </c>
      <c r="K1044">
        <f t="shared" si="224"/>
        <v>23.637052610898841</v>
      </c>
      <c r="L1044">
        <f t="shared" si="225"/>
        <v>33.26420264039826</v>
      </c>
      <c r="M1044">
        <f t="shared" si="232"/>
        <v>0.6293483887169683</v>
      </c>
      <c r="N1044" s="21">
        <f t="shared" si="233"/>
        <v>5.9654536230244123E-2</v>
      </c>
      <c r="O1044" s="21">
        <f t="shared" si="228"/>
        <v>18.937534976930277</v>
      </c>
      <c r="P1044">
        <f t="shared" si="229"/>
        <v>0.71094708763618153</v>
      </c>
      <c r="Q1044">
        <f t="shared" si="226"/>
        <v>0.53293895692675719</v>
      </c>
      <c r="R1044">
        <f t="shared" si="227"/>
        <v>0.76839717098403337</v>
      </c>
      <c r="T1044" s="21">
        <f t="shared" si="230"/>
        <v>1.0645231038610703E-3</v>
      </c>
      <c r="W1044">
        <v>929</v>
      </c>
      <c r="X1044">
        <v>18.947395999999998</v>
      </c>
      <c r="Y1044">
        <v>1.5</v>
      </c>
      <c r="Z1044">
        <f t="shared" si="222"/>
        <v>1.5</v>
      </c>
      <c r="AA1044" s="21">
        <f t="shared" si="223"/>
        <v>9.8610230697211421E-3</v>
      </c>
      <c r="AB1044">
        <f t="shared" si="235"/>
        <v>3.5454053062608183E-6</v>
      </c>
    </row>
    <row r="1045" spans="7:28" x14ac:dyDescent="0.2">
      <c r="G1045" s="21"/>
      <c r="H1045" s="21">
        <v>930</v>
      </c>
      <c r="I1045">
        <f t="shared" si="231"/>
        <v>1.7863162716721358E-2</v>
      </c>
      <c r="J1045">
        <f t="shared" si="234"/>
        <v>0.53237116032112675</v>
      </c>
      <c r="K1045">
        <f t="shared" si="224"/>
        <v>23.629805166712618</v>
      </c>
      <c r="L1045">
        <f t="shared" si="225"/>
        <v>33.289470196590521</v>
      </c>
      <c r="M1045">
        <f t="shared" si="232"/>
        <v>0.6304143631223611</v>
      </c>
      <c r="N1045" s="21">
        <f t="shared" si="233"/>
        <v>5.969436224543298E-2</v>
      </c>
      <c r="O1045" s="21">
        <f t="shared" si="228"/>
        <v>18.955398139646999</v>
      </c>
      <c r="P1045">
        <f t="shared" si="229"/>
        <v>0.71181137154324114</v>
      </c>
      <c r="Q1045">
        <f t="shared" si="226"/>
        <v>0.53237116032112675</v>
      </c>
      <c r="R1045">
        <f t="shared" si="227"/>
        <v>0.76555887421475832</v>
      </c>
      <c r="T1045" s="21">
        <f t="shared" si="230"/>
        <v>1.0659744053928E-3</v>
      </c>
      <c r="W1045">
        <v>930</v>
      </c>
      <c r="X1045">
        <v>19.000937</v>
      </c>
      <c r="Y1045">
        <v>1.5</v>
      </c>
      <c r="Z1045">
        <f t="shared" si="222"/>
        <v>1.5</v>
      </c>
      <c r="AA1045" s="21">
        <f t="shared" si="223"/>
        <v>4.5538860353001809E-2</v>
      </c>
      <c r="AB1045">
        <f t="shared" si="235"/>
        <v>6.2221059062432578E-7</v>
      </c>
    </row>
    <row r="1046" spans="7:28" x14ac:dyDescent="0.2">
      <c r="G1046" s="21"/>
      <c r="H1046" s="21">
        <v>931</v>
      </c>
      <c r="I1046">
        <f t="shared" si="231"/>
        <v>1.7875661329912352E-2</v>
      </c>
      <c r="J1046">
        <f t="shared" si="234"/>
        <v>0.53180319330034731</v>
      </c>
      <c r="K1046">
        <f t="shared" si="224"/>
        <v>23.62258314837635</v>
      </c>
      <c r="L1046">
        <f t="shared" si="225"/>
        <v>33.31483824181597</v>
      </c>
      <c r="M1046">
        <f t="shared" si="232"/>
        <v>0.63148179548957728</v>
      </c>
      <c r="N1046" s="21">
        <f t="shared" si="233"/>
        <v>5.9734210388604811E-2</v>
      </c>
      <c r="O1046" s="21">
        <f t="shared" si="228"/>
        <v>18.973273800976912</v>
      </c>
      <c r="P1046">
        <f t="shared" si="229"/>
        <v>0.71267591485141246</v>
      </c>
      <c r="Q1046">
        <f t="shared" si="226"/>
        <v>0.53180319330034731</v>
      </c>
      <c r="R1046">
        <f t="shared" si="227"/>
        <v>0.7627406259288092</v>
      </c>
      <c r="T1046" s="21">
        <f t="shared" si="230"/>
        <v>1.0674323672161812E-3</v>
      </c>
      <c r="W1046">
        <v>931</v>
      </c>
      <c r="X1046">
        <v>18.997692000000001</v>
      </c>
      <c r="Y1046">
        <v>1.5</v>
      </c>
      <c r="Z1046">
        <f t="shared" si="222"/>
        <v>1.5</v>
      </c>
      <c r="AA1046" s="21">
        <f t="shared" si="223"/>
        <v>2.4418199023088505E-2</v>
      </c>
      <c r="AB1046">
        <f t="shared" si="235"/>
        <v>5.754049494518715E-6</v>
      </c>
    </row>
    <row r="1047" spans="7:28" x14ac:dyDescent="0.2">
      <c r="G1047" s="21"/>
      <c r="H1047" s="21">
        <v>932</v>
      </c>
      <c r="I1047">
        <f t="shared" si="231"/>
        <v>1.7888248600056594E-2</v>
      </c>
      <c r="J1047">
        <f t="shared" si="234"/>
        <v>0.53123505414643457</v>
      </c>
      <c r="K1047">
        <f t="shared" si="224"/>
        <v>23.615386498052938</v>
      </c>
      <c r="L1047">
        <f t="shared" si="225"/>
        <v>33.340307148965984</v>
      </c>
      <c r="M1047">
        <f t="shared" si="232"/>
        <v>0.63255069251067841</v>
      </c>
      <c r="N1047" s="21">
        <f t="shared" si="233"/>
        <v>5.9774080972490699E-2</v>
      </c>
      <c r="O1047" s="21">
        <f t="shared" si="228"/>
        <v>18.991162049576968</v>
      </c>
      <c r="P1047">
        <f t="shared" si="229"/>
        <v>0.71354072017576287</v>
      </c>
      <c r="Q1047">
        <f t="shared" si="226"/>
        <v>0.53123505414643457</v>
      </c>
      <c r="R1047">
        <f t="shared" si="227"/>
        <v>0.75994220639875976</v>
      </c>
      <c r="T1047" s="21">
        <f t="shared" si="230"/>
        <v>1.0688970211011339E-3</v>
      </c>
      <c r="W1047">
        <v>932</v>
      </c>
      <c r="X1047">
        <v>19.012294000000001</v>
      </c>
      <c r="Y1047">
        <v>1.5</v>
      </c>
      <c r="Z1047">
        <f t="shared" si="222"/>
        <v>1.5</v>
      </c>
      <c r="AA1047" s="21">
        <f t="shared" si="223"/>
        <v>2.1131950423033175E-2</v>
      </c>
      <c r="AB1047">
        <f t="shared" si="235"/>
        <v>1.3973600428340539E-5</v>
      </c>
    </row>
    <row r="1048" spans="7:28" x14ac:dyDescent="0.2">
      <c r="G1048" s="21"/>
      <c r="H1048" s="21">
        <v>933</v>
      </c>
      <c r="I1048">
        <f t="shared" si="231"/>
        <v>1.7900924777750522E-2</v>
      </c>
      <c r="J1048">
        <f t="shared" si="234"/>
        <v>0.53066674113839196</v>
      </c>
      <c r="K1048">
        <f t="shared" si="224"/>
        <v>23.60821515841506</v>
      </c>
      <c r="L1048">
        <f t="shared" si="225"/>
        <v>33.365877293963905</v>
      </c>
      <c r="M1048">
        <f t="shared" si="232"/>
        <v>0.63362106090976256</v>
      </c>
      <c r="N1048" s="21">
        <f t="shared" si="233"/>
        <v>5.9813974310973524E-2</v>
      </c>
      <c r="O1048" s="21">
        <f t="shared" si="228"/>
        <v>19.00906297435472</v>
      </c>
      <c r="P1048">
        <f t="shared" si="229"/>
        <v>0.71440579013594419</v>
      </c>
      <c r="Q1048">
        <f t="shared" si="226"/>
        <v>0.53066674113839196</v>
      </c>
      <c r="R1048">
        <f t="shared" si="227"/>
        <v>0.75716339908727537</v>
      </c>
      <c r="T1048" s="21">
        <f t="shared" si="230"/>
        <v>1.0703683990841428E-3</v>
      </c>
      <c r="W1048">
        <v>933</v>
      </c>
      <c r="X1048">
        <v>19.028518999999999</v>
      </c>
      <c r="Y1048">
        <v>1.5</v>
      </c>
      <c r="Z1048">
        <f t="shared" si="222"/>
        <v>1.5</v>
      </c>
      <c r="AA1048" s="21">
        <f t="shared" si="223"/>
        <v>1.9456025645279595E-2</v>
      </c>
      <c r="AB1048">
        <f t="shared" si="235"/>
        <v>2.7020172577017264E-5</v>
      </c>
    </row>
    <row r="1049" spans="7:28" x14ac:dyDescent="0.2">
      <c r="G1049" s="21"/>
      <c r="H1049" s="21">
        <v>934</v>
      </c>
      <c r="I1049">
        <f t="shared" si="231"/>
        <v>1.7913690116577608E-2</v>
      </c>
      <c r="J1049">
        <f t="shared" si="234"/>
        <v>0.53009825255216259</v>
      </c>
      <c r="K1049">
        <f t="shared" si="224"/>
        <v>23.601069072643007</v>
      </c>
      <c r="L1049">
        <f t="shared" si="225"/>
        <v>33.391549055786527</v>
      </c>
      <c r="M1049">
        <f t="shared" si="232"/>
        <v>0.6346929074432297</v>
      </c>
      <c r="N1049" s="21">
        <f t="shared" si="233"/>
        <v>5.9853890719102888E-2</v>
      </c>
      <c r="O1049" s="21">
        <f t="shared" si="228"/>
        <v>19.026976664471299</v>
      </c>
      <c r="P1049">
        <f t="shared" si="229"/>
        <v>0.7152711273562673</v>
      </c>
      <c r="Q1049">
        <f t="shared" si="226"/>
        <v>0.53009825255216259</v>
      </c>
      <c r="R1049">
        <f t="shared" si="227"/>
        <v>0.75440399058927776</v>
      </c>
      <c r="T1049" s="21">
        <f t="shared" si="230"/>
        <v>1.0718465334671468E-3</v>
      </c>
      <c r="W1049">
        <v>934</v>
      </c>
      <c r="X1049">
        <v>19.046365999999999</v>
      </c>
      <c r="Y1049">
        <v>1.5</v>
      </c>
      <c r="Z1049">
        <f t="shared" si="222"/>
        <v>1.5</v>
      </c>
      <c r="AA1049" s="21">
        <f t="shared" si="223"/>
        <v>1.9389335528700258E-2</v>
      </c>
      <c r="AB1049">
        <f t="shared" si="235"/>
        <v>3.8647768041793118E-6</v>
      </c>
    </row>
    <row r="1050" spans="7:28" x14ac:dyDescent="0.2">
      <c r="G1050" s="21"/>
      <c r="H1050" s="21">
        <v>935</v>
      </c>
      <c r="I1050">
        <f t="shared" si="231"/>
        <v>1.7926544873124828E-2</v>
      </c>
      <c r="J1050">
        <f t="shared" si="234"/>
        <v>0.52952958666058025</v>
      </c>
      <c r="K1050">
        <f t="shared" si="224"/>
        <v>23.593948184422572</v>
      </c>
      <c r="L1050">
        <f t="shared" si="225"/>
        <v>33.41732281648585</v>
      </c>
      <c r="M1050">
        <f t="shared" si="232"/>
        <v>0.63576623890005268</v>
      </c>
      <c r="N1050" s="21">
        <f t="shared" si="233"/>
        <v>5.9893830513110036E-2</v>
      </c>
      <c r="O1050" s="21">
        <f t="shared" si="228"/>
        <v>19.044903209344422</v>
      </c>
      <c r="P1050">
        <f t="shared" si="229"/>
        <v>0.71613673446577553</v>
      </c>
      <c r="Q1050">
        <f t="shared" si="226"/>
        <v>0.52952958666058025</v>
      </c>
      <c r="R1050">
        <f t="shared" si="227"/>
        <v>0.75166377057536748</v>
      </c>
      <c r="T1050" s="21">
        <f t="shared" si="230"/>
        <v>1.073331456822979E-3</v>
      </c>
      <c r="W1050">
        <v>935</v>
      </c>
      <c r="X1050">
        <v>19.077192999999998</v>
      </c>
      <c r="Y1050">
        <v>1.5</v>
      </c>
      <c r="Z1050">
        <f t="shared" si="222"/>
        <v>1.5</v>
      </c>
      <c r="AA1050" s="21">
        <f t="shared" si="223"/>
        <v>3.2289790655575246E-2</v>
      </c>
      <c r="AB1050">
        <f t="shared" si="235"/>
        <v>2.9183008570350707E-6</v>
      </c>
    </row>
    <row r="1051" spans="7:28" x14ac:dyDescent="0.2">
      <c r="G1051" s="21"/>
      <c r="H1051" s="21">
        <v>936</v>
      </c>
      <c r="I1051">
        <f t="shared" si="231"/>
        <v>1.7939489306999477E-2</v>
      </c>
      <c r="J1051">
        <f t="shared" si="234"/>
        <v>0.52896074173331975</v>
      </c>
      <c r="K1051">
        <f t="shared" si="224"/>
        <v>23.586852437942969</v>
      </c>
      <c r="L1051">
        <f t="shared" si="225"/>
        <v>33.443198961211131</v>
      </c>
      <c r="M1051">
        <f t="shared" si="232"/>
        <v>0.63684106210204938</v>
      </c>
      <c r="N1051" s="21">
        <f t="shared" si="233"/>
        <v>5.993379401042323E-2</v>
      </c>
      <c r="O1051" s="21">
        <f t="shared" si="228"/>
        <v>19.062842698651423</v>
      </c>
      <c r="P1051">
        <f t="shared" si="229"/>
        <v>0.71700261409832078</v>
      </c>
      <c r="Q1051">
        <f t="shared" si="226"/>
        <v>0.52896074173331975</v>
      </c>
      <c r="R1051">
        <f t="shared" si="227"/>
        <v>0.74894253173645997</v>
      </c>
      <c r="T1051" s="21">
        <f t="shared" si="230"/>
        <v>1.0748232019966997E-3</v>
      </c>
      <c r="W1051">
        <v>936</v>
      </c>
      <c r="X1051">
        <v>19.077192999999998</v>
      </c>
      <c r="Y1051">
        <v>1.5</v>
      </c>
      <c r="Z1051">
        <f t="shared" si="222"/>
        <v>1.5</v>
      </c>
      <c r="AA1051" s="21">
        <f t="shared" si="223"/>
        <v>1.4350301348574845E-2</v>
      </c>
      <c r="AB1051">
        <f t="shared" si="235"/>
        <v>5.0747587236939673E-7</v>
      </c>
    </row>
    <row r="1052" spans="7:28" x14ac:dyDescent="0.2">
      <c r="G1052" s="21"/>
      <c r="H1052" s="21">
        <v>937</v>
      </c>
      <c r="I1052">
        <f t="shared" si="231"/>
        <v>1.7952523680845902E-2</v>
      </c>
      <c r="J1052">
        <f t="shared" si="234"/>
        <v>0.52839171603684865</v>
      </c>
      <c r="K1052">
        <f t="shared" si="224"/>
        <v>23.579781777894777</v>
      </c>
      <c r="L1052">
        <f t="shared" si="225"/>
        <v>33.469177878231136</v>
      </c>
      <c r="M1052">
        <f t="shared" si="232"/>
        <v>0.63791738390415553</v>
      </c>
      <c r="N1052" s="21">
        <f t="shared" si="233"/>
        <v>5.9973781529682732E-2</v>
      </c>
      <c r="O1052" s="21">
        <f t="shared" si="228"/>
        <v>19.08079522233227</v>
      </c>
      <c r="P1052">
        <f t="shared" si="229"/>
        <v>0.71786876889263707</v>
      </c>
      <c r="Q1052">
        <f t="shared" si="226"/>
        <v>0.52839171603684865</v>
      </c>
      <c r="R1052">
        <f t="shared" si="227"/>
        <v>0.74624006972962176</v>
      </c>
      <c r="T1052" s="21">
        <f t="shared" si="230"/>
        <v>1.0763218021061505E-3</v>
      </c>
      <c r="W1052">
        <v>937</v>
      </c>
      <c r="X1052">
        <v>19.093418</v>
      </c>
      <c r="Y1052">
        <v>1.5</v>
      </c>
      <c r="Z1052">
        <f t="shared" si="222"/>
        <v>1.5</v>
      </c>
      <c r="AA1052" s="21">
        <f t="shared" si="223"/>
        <v>1.2622777667729679E-2</v>
      </c>
      <c r="AB1052">
        <f t="shared" si="235"/>
        <v>8.523101032356094E-7</v>
      </c>
    </row>
    <row r="1053" spans="7:28" x14ac:dyDescent="0.2">
      <c r="G1053" s="21"/>
      <c r="H1053" s="21">
        <v>938</v>
      </c>
      <c r="I1053">
        <f t="shared" si="231"/>
        <v>1.7965648260363103E-2</v>
      </c>
      <c r="J1053">
        <f t="shared" si="234"/>
        <v>0.52782250783437745</v>
      </c>
      <c r="K1053">
        <f t="shared" si="224"/>
        <v>23.572736149467914</v>
      </c>
      <c r="L1053">
        <f t="shared" si="225"/>
        <v>33.495259958956709</v>
      </c>
      <c r="M1053">
        <f t="shared" si="232"/>
        <v>0.63899521119470193</v>
      </c>
      <c r="N1053" s="21">
        <f t="shared" si="233"/>
        <v>6.0013793390756326E-2</v>
      </c>
      <c r="O1053" s="21">
        <f t="shared" si="228"/>
        <v>19.098760870592635</v>
      </c>
      <c r="P1053">
        <f t="shared" si="229"/>
        <v>0.71873520149241621</v>
      </c>
      <c r="Q1053">
        <f t="shared" si="226"/>
        <v>0.52782250783437745</v>
      </c>
      <c r="R1053">
        <f t="shared" si="227"/>
        <v>0.74355618312506222</v>
      </c>
      <c r="T1053" s="21">
        <f t="shared" si="230"/>
        <v>1.0778272905463959E-3</v>
      </c>
      <c r="W1053">
        <v>938</v>
      </c>
      <c r="X1053">
        <v>19.109642999999998</v>
      </c>
      <c r="Y1053">
        <v>1.5</v>
      </c>
      <c r="Z1053">
        <f t="shared" si="222"/>
        <v>1.5</v>
      </c>
      <c r="AA1053" s="21">
        <f t="shared" si="223"/>
        <v>1.088212940736355E-2</v>
      </c>
      <c r="AB1053">
        <f t="shared" si="235"/>
        <v>2.1821491936541952E-6</v>
      </c>
    </row>
    <row r="1054" spans="7:28" x14ac:dyDescent="0.2">
      <c r="G1054" s="21"/>
      <c r="H1054" s="21">
        <v>939</v>
      </c>
      <c r="I1054">
        <f t="shared" si="231"/>
        <v>1.7978863314322011E-2</v>
      </c>
      <c r="J1054">
        <f t="shared" si="234"/>
        <v>0.52725311538580932</v>
      </c>
      <c r="K1054">
        <f t="shared" si="224"/>
        <v>23.565715498349643</v>
      </c>
      <c r="L1054">
        <f t="shared" si="225"/>
        <v>33.521445597963599</v>
      </c>
      <c r="M1054">
        <f t="shared" si="232"/>
        <v>0.64007455089569432</v>
      </c>
      <c r="N1054" s="21">
        <f t="shared" si="233"/>
        <v>6.0053829914754803E-2</v>
      </c>
      <c r="O1054" s="21">
        <f t="shared" si="228"/>
        <v>19.116739733906957</v>
      </c>
      <c r="P1054">
        <f t="shared" si="229"/>
        <v>0.71960191454638434</v>
      </c>
      <c r="Q1054">
        <f t="shared" si="226"/>
        <v>0.52725311538580932</v>
      </c>
      <c r="R1054">
        <f t="shared" si="227"/>
        <v>0.74089067335425518</v>
      </c>
      <c r="T1054" s="21">
        <f t="shared" si="230"/>
        <v>1.0793397009923877E-3</v>
      </c>
      <c r="W1054">
        <v>939</v>
      </c>
      <c r="X1054">
        <v>19.140470000000001</v>
      </c>
      <c r="Y1054">
        <v>1.5</v>
      </c>
      <c r="Z1054">
        <f t="shared" si="222"/>
        <v>1.5</v>
      </c>
      <c r="AA1054" s="21">
        <f t="shared" si="223"/>
        <v>2.3730266093043184E-2</v>
      </c>
      <c r="AB1054">
        <f t="shared" si="235"/>
        <v>4.5274408672209348E-7</v>
      </c>
    </row>
    <row r="1055" spans="7:28" x14ac:dyDescent="0.2">
      <c r="G1055" s="21"/>
      <c r="H1055" s="21">
        <v>940</v>
      </c>
      <c r="I1055">
        <f t="shared" si="231"/>
        <v>1.7992169114583428E-2</v>
      </c>
      <c r="J1055">
        <f t="shared" si="234"/>
        <v>0.52668353694769121</v>
      </c>
      <c r="K1055">
        <f t="shared" si="224"/>
        <v>23.558719770722625</v>
      </c>
      <c r="L1055">
        <f t="shared" si="225"/>
        <v>33.547735193015555</v>
      </c>
      <c r="M1055">
        <f t="shared" si="232"/>
        <v>0.64115540996309306</v>
      </c>
      <c r="N1055" s="21">
        <f t="shared" si="233"/>
        <v>6.009389142404753E-2</v>
      </c>
      <c r="O1055" s="21">
        <f t="shared" si="228"/>
        <v>19.134731903021542</v>
      </c>
      <c r="P1055">
        <f t="shared" si="229"/>
        <v>0.72046891070837615</v>
      </c>
      <c r="Q1055">
        <f t="shared" si="226"/>
        <v>0.52668353694769121</v>
      </c>
      <c r="R1055">
        <f t="shared" si="227"/>
        <v>0.73824334465917352</v>
      </c>
      <c r="T1055" s="21">
        <f t="shared" si="230"/>
        <v>1.0808590673987428E-3</v>
      </c>
      <c r="W1055">
        <v>940</v>
      </c>
      <c r="X1055">
        <v>19.148582000000001</v>
      </c>
      <c r="Y1055">
        <v>1.5</v>
      </c>
      <c r="Z1055">
        <f t="shared" si="222"/>
        <v>1.5</v>
      </c>
      <c r="AA1055" s="21">
        <f t="shared" si="223"/>
        <v>1.3850096978458737E-2</v>
      </c>
      <c r="AB1055">
        <f t="shared" si="235"/>
        <v>4.3495466219080035E-7</v>
      </c>
    </row>
    <row r="1056" spans="7:28" x14ac:dyDescent="0.2">
      <c r="G1056" s="21"/>
      <c r="H1056" s="21">
        <v>941</v>
      </c>
      <c r="I1056">
        <f t="shared" si="231"/>
        <v>1.8005565936116089E-2</v>
      </c>
      <c r="J1056">
        <f t="shared" si="234"/>
        <v>0.52611377077316335</v>
      </c>
      <c r="K1056">
        <f t="shared" si="224"/>
        <v>23.551748913262962</v>
      </c>
      <c r="L1056">
        <f t="shared" si="225"/>
        <v>33.574129145087639</v>
      </c>
      <c r="M1056">
        <f t="shared" si="232"/>
        <v>0.64223779538709735</v>
      </c>
      <c r="N1056" s="21">
        <f t="shared" si="233"/>
        <v>6.0133978242278209E-2</v>
      </c>
      <c r="O1056" s="21">
        <f t="shared" si="228"/>
        <v>19.152737468957657</v>
      </c>
      <c r="P1056">
        <f t="shared" si="229"/>
        <v>0.72133619263741233</v>
      </c>
      <c r="Q1056">
        <f t="shared" si="226"/>
        <v>0.52611377077316335</v>
      </c>
      <c r="R1056">
        <f t="shared" si="227"/>
        <v>0.73561400404259059</v>
      </c>
      <c r="T1056" s="21">
        <f t="shared" si="230"/>
        <v>1.0823854240042952E-3</v>
      </c>
      <c r="W1056">
        <v>941</v>
      </c>
      <c r="X1056">
        <v>19.176164</v>
      </c>
      <c r="Y1056">
        <v>1.5</v>
      </c>
      <c r="Z1056">
        <f t="shared" si="222"/>
        <v>1.5</v>
      </c>
      <c r="AA1056" s="21">
        <f t="shared" si="223"/>
        <v>2.3426531042343157E-2</v>
      </c>
      <c r="AB1056">
        <f t="shared" si="235"/>
        <v>2.1235331138925824E-6</v>
      </c>
    </row>
    <row r="1057" spans="7:28" x14ac:dyDescent="0.2">
      <c r="G1057" s="21"/>
      <c r="H1057" s="21">
        <v>942</v>
      </c>
      <c r="I1057">
        <f t="shared" si="231"/>
        <v>1.8019054057014986E-2</v>
      </c>
      <c r="J1057">
        <f t="shared" si="234"/>
        <v>0.52554381511190829</v>
      </c>
      <c r="K1057">
        <f t="shared" si="224"/>
        <v>23.544802873138309</v>
      </c>
      <c r="L1057">
        <f t="shared" si="225"/>
        <v>33.60062785838997</v>
      </c>
      <c r="M1057">
        <f t="shared" si="232"/>
        <v>0.64332171419243334</v>
      </c>
      <c r="N1057" s="21">
        <f t="shared" si="233"/>
        <v>6.0174090694380747E-2</v>
      </c>
      <c r="O1057" s="21">
        <f t="shared" si="228"/>
        <v>19.170756523014671</v>
      </c>
      <c r="P1057">
        <f t="shared" si="229"/>
        <v>0.72220376299777633</v>
      </c>
      <c r="Q1057">
        <f t="shared" si="226"/>
        <v>0.52554381511190829</v>
      </c>
      <c r="R1057">
        <f t="shared" si="227"/>
        <v>0.7330024612194358</v>
      </c>
      <c r="T1057" s="21">
        <f t="shared" si="230"/>
        <v>1.0839188053359816E-3</v>
      </c>
      <c r="W1057">
        <v>942</v>
      </c>
      <c r="X1057">
        <v>19.189143999999999</v>
      </c>
      <c r="Y1057">
        <v>1.5</v>
      </c>
      <c r="Z1057">
        <f t="shared" si="222"/>
        <v>1.5</v>
      </c>
      <c r="AA1057" s="21">
        <f t="shared" si="223"/>
        <v>1.8387476985328277E-2</v>
      </c>
      <c r="AB1057">
        <f t="shared" si="235"/>
        <v>8.3784354618843153E-9</v>
      </c>
    </row>
    <row r="1058" spans="7:28" x14ac:dyDescent="0.2">
      <c r="G1058" s="21"/>
      <c r="H1058" s="21">
        <v>943</v>
      </c>
      <c r="I1058">
        <f t="shared" si="231"/>
        <v>1.8032633758520059E-2</v>
      </c>
      <c r="J1058">
        <f t="shared" si="234"/>
        <v>0.5249736682101015</v>
      </c>
      <c r="K1058">
        <f t="shared" si="224"/>
        <v>23.537881598005992</v>
      </c>
      <c r="L1058">
        <f t="shared" si="225"/>
        <v>33.627231740391522</v>
      </c>
      <c r="M1058">
        <f t="shared" si="232"/>
        <v>0.64440717343863985</v>
      </c>
      <c r="N1058" s="21">
        <f t="shared" si="233"/>
        <v>6.0214229106595275E-2</v>
      </c>
      <c r="O1058" s="21">
        <f t="shared" si="228"/>
        <v>19.18878915677319</v>
      </c>
      <c r="P1058">
        <f t="shared" si="229"/>
        <v>0.72307162445909023</v>
      </c>
      <c r="Q1058">
        <f t="shared" si="226"/>
        <v>0.5249736682101015</v>
      </c>
      <c r="R1058">
        <f t="shared" si="227"/>
        <v>0.73040852856917782</v>
      </c>
      <c r="T1058" s="21">
        <f t="shared" si="230"/>
        <v>1.0854592462065105E-3</v>
      </c>
      <c r="W1058">
        <v>943</v>
      </c>
      <c r="X1058">
        <v>19.205369000000001</v>
      </c>
      <c r="Y1058">
        <v>1.5</v>
      </c>
      <c r="Z1058">
        <f t="shared" si="222"/>
        <v>1.5</v>
      </c>
      <c r="AA1058" s="21">
        <f t="shared" si="223"/>
        <v>1.6579843226811164E-2</v>
      </c>
      <c r="AB1058">
        <f t="shared" si="235"/>
        <v>2.0451129194457105E-6</v>
      </c>
    </row>
    <row r="1059" spans="7:28" x14ac:dyDescent="0.2">
      <c r="G1059" s="21"/>
      <c r="H1059" s="21">
        <v>944</v>
      </c>
      <c r="I1059">
        <f t="shared" si="231"/>
        <v>1.8046305325035029E-2</v>
      </c>
      <c r="J1059">
        <f t="shared" si="234"/>
        <v>0.52440332831035996</v>
      </c>
      <c r="K1059">
        <f t="shared" si="224"/>
        <v>23.530985036011185</v>
      </c>
      <c r="L1059">
        <f t="shared" si="225"/>
        <v>33.653941201844454</v>
      </c>
      <c r="M1059">
        <f t="shared" si="232"/>
        <v>0.64549418022036154</v>
      </c>
      <c r="N1059" s="21">
        <f t="shared" si="233"/>
        <v>6.0254393806484147E-2</v>
      </c>
      <c r="O1059" s="21">
        <f t="shared" si="228"/>
        <v>19.206835462098226</v>
      </c>
      <c r="P1059">
        <f t="shared" si="229"/>
        <v>0.72393977969639267</v>
      </c>
      <c r="Q1059">
        <f t="shared" si="226"/>
        <v>0.52440332831035996</v>
      </c>
      <c r="R1059">
        <f t="shared" si="227"/>
        <v>0.72783202108920164</v>
      </c>
      <c r="T1059" s="21">
        <f t="shared" si="230"/>
        <v>1.0870067817216889E-3</v>
      </c>
      <c r="W1059">
        <v>944</v>
      </c>
      <c r="X1059">
        <v>19.226461</v>
      </c>
      <c r="Y1059">
        <v>1.5</v>
      </c>
      <c r="Z1059">
        <f t="shared" si="222"/>
        <v>1.5</v>
      </c>
      <c r="AA1059" s="21">
        <f t="shared" si="223"/>
        <v>1.9625537901774237E-2</v>
      </c>
      <c r="AB1059">
        <f t="shared" si="235"/>
        <v>4.1417484111707408E-9</v>
      </c>
    </row>
    <row r="1060" spans="7:28" x14ac:dyDescent="0.2">
      <c r="G1060" s="21"/>
      <c r="H1060" s="21">
        <v>945</v>
      </c>
      <c r="I1060">
        <f t="shared" si="231"/>
        <v>1.8060069044146795E-2</v>
      </c>
      <c r="J1060">
        <f t="shared" si="234"/>
        <v>0.52383279365169133</v>
      </c>
      <c r="K1060">
        <f t="shared" si="224"/>
        <v>23.524113135785065</v>
      </c>
      <c r="L1060">
        <f t="shared" si="225"/>
        <v>33.680756656808505</v>
      </c>
      <c r="M1060">
        <f t="shared" si="232"/>
        <v>0.64658274166764196</v>
      </c>
      <c r="N1060" s="21">
        <f t="shared" si="233"/>
        <v>6.029458512294833E-2</v>
      </c>
      <c r="O1060" s="21">
        <f t="shared" si="228"/>
        <v>19.224895531142373</v>
      </c>
      <c r="P1060">
        <f t="shared" si="229"/>
        <v>0.72480823139021611</v>
      </c>
      <c r="Q1060">
        <f t="shared" si="226"/>
        <v>0.52383279365169133</v>
      </c>
      <c r="R1060">
        <f t="shared" si="227"/>
        <v>0.72527275634916388</v>
      </c>
      <c r="T1060" s="21">
        <f t="shared" si="230"/>
        <v>1.0885614472804228E-3</v>
      </c>
      <c r="W1060">
        <v>945</v>
      </c>
      <c r="X1060">
        <v>19.249175000000001</v>
      </c>
      <c r="Y1060">
        <v>1.5</v>
      </c>
      <c r="Z1060">
        <f t="shared" si="222"/>
        <v>1.5</v>
      </c>
      <c r="AA1060" s="21">
        <f t="shared" si="223"/>
        <v>2.4279468857628217E-2</v>
      </c>
      <c r="AB1060">
        <f t="shared" si="235"/>
        <v>2.5380859263541346E-9</v>
      </c>
    </row>
    <row r="1061" spans="7:28" x14ac:dyDescent="0.2">
      <c r="G1061" s="21"/>
      <c r="H1061" s="21">
        <v>946</v>
      </c>
      <c r="I1061">
        <f t="shared" si="231"/>
        <v>1.8073925206644741E-2</v>
      </c>
      <c r="J1061">
        <f t="shared" si="234"/>
        <v>0.52326206246944285</v>
      </c>
      <c r="K1061">
        <f t="shared" si="224"/>
        <v>23.517265846443053</v>
      </c>
      <c r="L1061">
        <f t="shared" si="225"/>
        <v>33.707678522675813</v>
      </c>
      <c r="M1061">
        <f t="shared" si="232"/>
        <v>0.6476728649462199</v>
      </c>
      <c r="N1061" s="21">
        <f t="shared" si="233"/>
        <v>6.0334803386243668E-2</v>
      </c>
      <c r="O1061" s="21">
        <f t="shared" si="228"/>
        <v>19.242969456349016</v>
      </c>
      <c r="P1061">
        <f t="shared" si="229"/>
        <v>0.72567698222666532</v>
      </c>
      <c r="Q1061">
        <f t="shared" si="226"/>
        <v>0.52326206246944285</v>
      </c>
      <c r="R1061">
        <f t="shared" si="227"/>
        <v>0.72273055444629686</v>
      </c>
      <c r="T1061" s="21">
        <f t="shared" si="230"/>
        <v>1.0901232785779369E-3</v>
      </c>
      <c r="W1061">
        <v>946</v>
      </c>
      <c r="X1061">
        <v>19.2654</v>
      </c>
      <c r="Y1061">
        <v>1.5</v>
      </c>
      <c r="Z1061">
        <f t="shared" si="222"/>
        <v>1.5</v>
      </c>
      <c r="AA1061" s="21">
        <f t="shared" si="223"/>
        <v>2.2430543650983736E-2</v>
      </c>
      <c r="AB1061">
        <f t="shared" si="235"/>
        <v>5.468902116758896E-8</v>
      </c>
    </row>
    <row r="1062" spans="7:28" x14ac:dyDescent="0.2">
      <c r="G1062" s="21"/>
      <c r="H1062" s="21">
        <v>947</v>
      </c>
      <c r="I1062">
        <f t="shared" si="231"/>
        <v>1.8087874106540624E-2</v>
      </c>
      <c r="J1062">
        <f t="shared" si="234"/>
        <v>0.5226911329952495</v>
      </c>
      <c r="K1062">
        <f t="shared" si="224"/>
        <v>23.510443117583041</v>
      </c>
      <c r="L1062">
        <f t="shared" si="225"/>
        <v>33.734707220196022</v>
      </c>
      <c r="M1062">
        <f t="shared" si="232"/>
        <v>0.64876455725782878</v>
      </c>
      <c r="N1062" s="21">
        <f t="shared" si="233"/>
        <v>6.037504892799752E-2</v>
      </c>
      <c r="O1062" s="21">
        <f t="shared" si="228"/>
        <v>19.261057330455557</v>
      </c>
      <c r="P1062">
        <f t="shared" si="229"/>
        <v>0.72654603489749547</v>
      </c>
      <c r="Q1062">
        <f t="shared" si="226"/>
        <v>0.5226911329952495</v>
      </c>
      <c r="R1062">
        <f t="shared" si="227"/>
        <v>0.72020523796164226</v>
      </c>
      <c r="T1062" s="21">
        <f t="shared" si="230"/>
        <v>1.0916923116088828E-3</v>
      </c>
      <c r="W1062">
        <v>947</v>
      </c>
      <c r="X1062">
        <v>19.284869999999998</v>
      </c>
      <c r="Y1062">
        <v>1.5</v>
      </c>
      <c r="Z1062">
        <f t="shared" si="222"/>
        <v>1.5</v>
      </c>
      <c r="AA1062" s="21">
        <f t="shared" si="223"/>
        <v>2.3812669544440723E-2</v>
      </c>
      <c r="AB1062">
        <f t="shared" si="235"/>
        <v>6.2202558785627323E-7</v>
      </c>
    </row>
    <row r="1063" spans="7:28" x14ac:dyDescent="0.2">
      <c r="G1063" s="21"/>
      <c r="H1063" s="21">
        <v>948</v>
      </c>
      <c r="I1063">
        <f t="shared" si="231"/>
        <v>1.810191604108867E-2</v>
      </c>
      <c r="J1063">
        <f t="shared" si="234"/>
        <v>0.5221200034569824</v>
      </c>
      <c r="K1063">
        <f t="shared" si="224"/>
        <v>23.503644899283675</v>
      </c>
      <c r="L1063">
        <f t="shared" si="225"/>
        <v>33.76184317350161</v>
      </c>
      <c r="M1063">
        <f t="shared" si="232"/>
        <v>0.64985782584049845</v>
      </c>
      <c r="N1063" s="21">
        <f t="shared" si="233"/>
        <v>6.0415322081225332E-2</v>
      </c>
      <c r="O1063" s="21">
        <f t="shared" si="228"/>
        <v>19.279159246496647</v>
      </c>
      <c r="P1063">
        <f t="shared" si="229"/>
        <v>0.72741539210019046</v>
      </c>
      <c r="Q1063">
        <f t="shared" si="226"/>
        <v>0.5221200034569824</v>
      </c>
      <c r="R1063">
        <f t="shared" si="227"/>
        <v>0.71769663191719157</v>
      </c>
      <c r="T1063" s="21">
        <f t="shared" si="230"/>
        <v>1.0932685826696709E-3</v>
      </c>
      <c r="W1063">
        <v>948</v>
      </c>
      <c r="X1063">
        <v>19.297848999999999</v>
      </c>
      <c r="Y1063">
        <v>1.5</v>
      </c>
      <c r="Z1063">
        <f t="shared" si="222"/>
        <v>1.5</v>
      </c>
      <c r="AA1063" s="21">
        <f t="shared" si="223"/>
        <v>1.8689753503352335E-2</v>
      </c>
      <c r="AB1063">
        <f t="shared" si="235"/>
        <v>3.6152902961643641E-6</v>
      </c>
    </row>
    <row r="1064" spans="7:28" x14ac:dyDescent="0.2">
      <c r="G1064" s="21"/>
      <c r="H1064" s="21">
        <v>949</v>
      </c>
      <c r="I1064">
        <f t="shared" si="231"/>
        <v>1.811605131080591E-2</v>
      </c>
      <c r="J1064">
        <f t="shared" si="234"/>
        <v>0.52154867207869771</v>
      </c>
      <c r="K1064">
        <f t="shared" si="224"/>
        <v>23.496871142102663</v>
      </c>
      <c r="L1064">
        <f t="shared" si="225"/>
        <v>33.789086810133561</v>
      </c>
      <c r="M1064">
        <f t="shared" si="232"/>
        <v>0.65095267796885758</v>
      </c>
      <c r="N1064" s="21">
        <f t="shared" si="233"/>
        <v>6.0455623180347376E-2</v>
      </c>
      <c r="O1064" s="21">
        <f t="shared" si="228"/>
        <v>19.297275297807452</v>
      </c>
      <c r="P1064">
        <f t="shared" si="229"/>
        <v>0.7282850565380421</v>
      </c>
      <c r="Q1064">
        <f t="shared" si="226"/>
        <v>0.52154867207869771</v>
      </c>
      <c r="R1064">
        <f t="shared" si="227"/>
        <v>0.71520456373390895</v>
      </c>
      <c r="T1064" s="21">
        <f t="shared" si="230"/>
        <v>1.0948521283591361E-3</v>
      </c>
      <c r="W1064">
        <v>949</v>
      </c>
      <c r="X1064">
        <v>19.312452</v>
      </c>
      <c r="Y1064">
        <v>1.5</v>
      </c>
      <c r="Z1064">
        <f t="shared" si="222"/>
        <v>1.5</v>
      </c>
      <c r="AA1064" s="21">
        <f t="shared" si="223"/>
        <v>1.5176702192547964E-2</v>
      </c>
      <c r="AB1064">
        <f t="shared" si="235"/>
        <v>3.1631133911292576E-11</v>
      </c>
    </row>
    <row r="1065" spans="7:28" x14ac:dyDescent="0.2">
      <c r="G1065" s="21"/>
      <c r="H1065" s="21">
        <v>950</v>
      </c>
      <c r="I1065">
        <f t="shared" si="231"/>
        <v>1.8130280219492936E-2</v>
      </c>
      <c r="J1065">
        <f t="shared" si="234"/>
        <v>0.52097713708058302</v>
      </c>
      <c r="K1065">
        <f t="shared" si="224"/>
        <v>23.490121797075084</v>
      </c>
      <c r="L1065">
        <f t="shared" si="225"/>
        <v>33.816438561067372</v>
      </c>
      <c r="M1065">
        <f t="shared" si="232"/>
        <v>0.65204912095444323</v>
      </c>
      <c r="N1065" s="21">
        <f t="shared" si="233"/>
        <v>6.0495952561205865E-2</v>
      </c>
      <c r="O1065" s="21">
        <f t="shared" si="228"/>
        <v>19.315405578026944</v>
      </c>
      <c r="P1065">
        <f t="shared" si="229"/>
        <v>0.72915503092023015</v>
      </c>
      <c r="Q1065">
        <f t="shared" si="226"/>
        <v>0.52097713708058302</v>
      </c>
      <c r="R1065">
        <f t="shared" si="227"/>
        <v>0.71272886319061446</v>
      </c>
      <c r="T1065" s="21">
        <f t="shared" si="230"/>
        <v>1.0964429855856439E-3</v>
      </c>
      <c r="W1065">
        <v>950</v>
      </c>
      <c r="X1065">
        <v>19.330299</v>
      </c>
      <c r="Y1065">
        <v>1.5</v>
      </c>
      <c r="Z1065">
        <f t="shared" si="222"/>
        <v>1.5</v>
      </c>
      <c r="AA1065" s="21">
        <f t="shared" si="223"/>
        <v>1.489342197305632E-2</v>
      </c>
      <c r="AB1065">
        <f t="shared" si="235"/>
        <v>3.1460931448042161E-7</v>
      </c>
    </row>
    <row r="1066" spans="7:28" x14ac:dyDescent="0.2">
      <c r="G1066" s="21"/>
      <c r="H1066" s="21">
        <v>951</v>
      </c>
      <c r="I1066">
        <f t="shared" si="231"/>
        <v>1.8144603074254778E-2</v>
      </c>
      <c r="J1066">
        <f t="shared" si="234"/>
        <v>0.52040539667890584</v>
      </c>
      <c r="K1066">
        <f t="shared" si="224"/>
        <v>23.483396815711764</v>
      </c>
      <c r="L1066">
        <f t="shared" si="225"/>
        <v>33.843898860739337</v>
      </c>
      <c r="M1066">
        <f t="shared" si="232"/>
        <v>0.65314716214600899</v>
      </c>
      <c r="N1066" s="21">
        <f t="shared" si="233"/>
        <v>6.0536310561081788E-2</v>
      </c>
      <c r="O1066" s="21">
        <f t="shared" si="228"/>
        <v>19.333550181101199</v>
      </c>
      <c r="P1066">
        <f t="shared" si="229"/>
        <v>0.73002531796190184</v>
      </c>
      <c r="Q1066">
        <f t="shared" si="226"/>
        <v>0.52040539667890584</v>
      </c>
      <c r="R1066">
        <f t="shared" si="227"/>
        <v>0.71026936238371363</v>
      </c>
      <c r="T1066" s="21">
        <f t="shared" si="230"/>
        <v>1.0980411915657573E-3</v>
      </c>
      <c r="W1066">
        <v>951</v>
      </c>
      <c r="X1066">
        <v>19.369237999999999</v>
      </c>
      <c r="Y1066">
        <v>1.5</v>
      </c>
      <c r="Z1066">
        <f t="shared" si="222"/>
        <v>1.5</v>
      </c>
      <c r="AA1066" s="21">
        <f t="shared" si="223"/>
        <v>3.5687818898800572E-2</v>
      </c>
      <c r="AB1066">
        <f t="shared" si="235"/>
        <v>6.0356711171405423E-7</v>
      </c>
    </row>
    <row r="1067" spans="7:28" x14ac:dyDescent="0.2">
      <c r="G1067" s="21"/>
      <c r="H1067" s="21">
        <v>952</v>
      </c>
      <c r="I1067">
        <f t="shared" si="231"/>
        <v>1.8159020185522328E-2</v>
      </c>
      <c r="J1067">
        <f t="shared" si="234"/>
        <v>0.51983344908596074</v>
      </c>
      <c r="K1067">
        <f t="shared" si="224"/>
        <v>23.476696149997668</v>
      </c>
      <c r="L1067">
        <f t="shared" si="225"/>
        <v>33.871468147073074</v>
      </c>
      <c r="M1067">
        <f t="shared" si="232"/>
        <v>0.65424680892983766</v>
      </c>
      <c r="N1067" s="21">
        <f t="shared" si="233"/>
        <v>6.057669751871237E-2</v>
      </c>
      <c r="O1067" s="21">
        <f t="shared" si="228"/>
        <v>19.35170920128672</v>
      </c>
      <c r="P1067">
        <f t="shared" si="229"/>
        <v>0.73089592038425177</v>
      </c>
      <c r="Q1067">
        <f t="shared" si="226"/>
        <v>0.51983344908596074</v>
      </c>
      <c r="R1067">
        <f t="shared" si="227"/>
        <v>0.70782589568774767</v>
      </c>
      <c r="T1067" s="21">
        <f t="shared" si="230"/>
        <v>1.0996467838286783E-3</v>
      </c>
      <c r="W1067">
        <v>952</v>
      </c>
      <c r="X1067">
        <v>19.374105999999998</v>
      </c>
      <c r="Y1067">
        <v>1.5</v>
      </c>
      <c r="Z1067">
        <f t="shared" si="222"/>
        <v>1.5</v>
      </c>
      <c r="AA1067" s="21">
        <f t="shared" si="223"/>
        <v>2.2396798713277377E-2</v>
      </c>
      <c r="AB1067">
        <f t="shared" si="235"/>
        <v>2.4199610951396524E-7</v>
      </c>
    </row>
    <row r="1068" spans="7:28" x14ac:dyDescent="0.2">
      <c r="G1068" s="21"/>
      <c r="H1068" s="21">
        <v>953</v>
      </c>
      <c r="I1068">
        <f t="shared" si="231"/>
        <v>1.8173531867073867E-2</v>
      </c>
      <c r="J1068">
        <f t="shared" si="234"/>
        <v>0.51926129251001596</v>
      </c>
      <c r="K1068">
        <f t="shared" si="224"/>
        <v>23.470019752390296</v>
      </c>
      <c r="L1068">
        <f t="shared" si="225"/>
        <v>33.899146861506509</v>
      </c>
      <c r="M1068">
        <f t="shared" si="232"/>
        <v>0.65534806873005691</v>
      </c>
      <c r="N1068" s="21">
        <f t="shared" si="233"/>
        <v>6.0617113774308271E-2</v>
      </c>
      <c r="O1068" s="21">
        <f t="shared" si="228"/>
        <v>19.369882733153794</v>
      </c>
      <c r="P1068">
        <f t="shared" si="229"/>
        <v>0.7317668409146032</v>
      </c>
      <c r="Q1068">
        <f t="shared" si="226"/>
        <v>0.51926129251001596</v>
      </c>
      <c r="R1068">
        <f t="shared" si="227"/>
        <v>0.70539829971674362</v>
      </c>
      <c r="T1068" s="21">
        <f t="shared" si="230"/>
        <v>1.1012598002192453E-3</v>
      </c>
      <c r="W1068">
        <v>953</v>
      </c>
      <c r="X1068">
        <v>19.390329999999999</v>
      </c>
      <c r="Y1068">
        <v>1.5</v>
      </c>
      <c r="Z1068">
        <f t="shared" si="222"/>
        <v>1.5</v>
      </c>
      <c r="AA1068" s="21">
        <f t="shared" si="223"/>
        <v>2.044726684620457E-2</v>
      </c>
      <c r="AB1068">
        <f t="shared" si="235"/>
        <v>3.34720972167291E-6</v>
      </c>
    </row>
    <row r="1069" spans="7:28" x14ac:dyDescent="0.2">
      <c r="G1069" s="21"/>
      <c r="H1069" s="21">
        <v>954</v>
      </c>
      <c r="I1069">
        <f t="shared" si="231"/>
        <v>1.8188138436056954E-2</v>
      </c>
      <c r="J1069">
        <f t="shared" si="234"/>
        <v>0.51868892515526088</v>
      </c>
      <c r="K1069">
        <f t="shared" si="224"/>
        <v>23.463367575818161</v>
      </c>
      <c r="L1069">
        <f t="shared" si="225"/>
        <v>33.926935449019076</v>
      </c>
      <c r="M1069">
        <f t="shared" si="232"/>
        <v>0.65645094900895673</v>
      </c>
      <c r="N1069" s="21">
        <f t="shared" si="233"/>
        <v>6.0657559669571148E-2</v>
      </c>
      <c r="O1069" s="21">
        <f t="shared" si="228"/>
        <v>19.38807087158985</v>
      </c>
      <c r="P1069">
        <f t="shared" si="229"/>
        <v>0.73263808228648819</v>
      </c>
      <c r="Q1069">
        <f t="shared" si="226"/>
        <v>0.51868892515526088</v>
      </c>
      <c r="R1069">
        <f t="shared" si="227"/>
        <v>0.70298641328635303</v>
      </c>
      <c r="T1069" s="21">
        <f t="shared" si="230"/>
        <v>1.1028802788998204E-3</v>
      </c>
      <c r="W1069">
        <v>954</v>
      </c>
      <c r="X1069">
        <v>19.411421999999998</v>
      </c>
      <c r="Y1069">
        <v>1.5</v>
      </c>
      <c r="Z1069">
        <f t="shared" si="222"/>
        <v>1.5</v>
      </c>
      <c r="AA1069" s="21">
        <f t="shared" si="223"/>
        <v>2.3351128410148192E-2</v>
      </c>
      <c r="AB1069">
        <f t="shared" si="235"/>
        <v>7.9082452491520452E-7</v>
      </c>
    </row>
    <row r="1070" spans="7:28" x14ac:dyDescent="0.2">
      <c r="G1070" s="21"/>
      <c r="H1070" s="21">
        <v>955</v>
      </c>
      <c r="I1070">
        <f t="shared" si="231"/>
        <v>1.8202840213010791E-2</v>
      </c>
      <c r="J1070">
        <f t="shared" si="234"/>
        <v>0.51811634522175132</v>
      </c>
      <c r="K1070">
        <f t="shared" si="224"/>
        <v>23.456739573679211</v>
      </c>
      <c r="L1070">
        <f t="shared" si="225"/>
        <v>33.954834358159225</v>
      </c>
      <c r="M1070">
        <f t="shared" si="232"/>
        <v>0.65755545726731224</v>
      </c>
      <c r="N1070" s="21">
        <f t="shared" si="233"/>
        <v>6.0698035547711415E-2</v>
      </c>
      <c r="O1070" s="21">
        <f t="shared" si="228"/>
        <v>19.406273711802861</v>
      </c>
      <c r="P1070">
        <f t="shared" si="229"/>
        <v>0.73350964723973067</v>
      </c>
      <c r="Q1070">
        <f t="shared" si="226"/>
        <v>0.51811634522175132</v>
      </c>
      <c r="R1070">
        <f t="shared" si="227"/>
        <v>0.70059007737674761</v>
      </c>
      <c r="T1070" s="21">
        <f t="shared" si="230"/>
        <v>1.1045082583555077E-3</v>
      </c>
      <c r="W1070">
        <v>955</v>
      </c>
      <c r="X1070">
        <v>19.424402000000001</v>
      </c>
      <c r="Y1070">
        <v>1.5</v>
      </c>
      <c r="Z1070">
        <f t="shared" si="222"/>
        <v>1.5</v>
      </c>
      <c r="AA1070" s="21">
        <f t="shared" si="223"/>
        <v>1.8128288197139852E-2</v>
      </c>
      <c r="AB1070">
        <f t="shared" si="235"/>
        <v>2.942482101554303E-6</v>
      </c>
    </row>
    <row r="1071" spans="7:28" x14ac:dyDescent="0.2">
      <c r="G1071" s="21"/>
      <c r="H1071" s="21">
        <v>956</v>
      </c>
      <c r="I1071">
        <f t="shared" si="231"/>
        <v>1.8217637521888565E-2</v>
      </c>
      <c r="J1071">
        <f t="shared" si="234"/>
        <v>0.51754355090535731</v>
      </c>
      <c r="K1071">
        <f t="shared" si="224"/>
        <v>23.45013569983939</v>
      </c>
      <c r="L1071">
        <f t="shared" si="225"/>
        <v>33.98284404107234</v>
      </c>
      <c r="M1071">
        <f t="shared" si="232"/>
        <v>0.65866160104470428</v>
      </c>
      <c r="N1071" s="21">
        <f t="shared" si="233"/>
        <v>6.073854175346588E-2</v>
      </c>
      <c r="O1071" s="21">
        <f t="shared" si="228"/>
        <v>19.42449134932475</v>
      </c>
      <c r="P1071">
        <f t="shared" si="229"/>
        <v>0.73438153852052634</v>
      </c>
      <c r="Q1071">
        <f t="shared" si="226"/>
        <v>0.51754355090535731</v>
      </c>
      <c r="R1071">
        <f t="shared" si="227"/>
        <v>0.69820913509627303</v>
      </c>
      <c r="T1071" s="21">
        <f t="shared" si="230"/>
        <v>1.1061437773920435E-3</v>
      </c>
      <c r="W1071">
        <v>956</v>
      </c>
      <c r="X1071">
        <v>19.450361999999998</v>
      </c>
      <c r="Y1071">
        <v>1.5</v>
      </c>
      <c r="Z1071">
        <f t="shared" si="222"/>
        <v>1.5</v>
      </c>
      <c r="AA1071" s="21">
        <f t="shared" si="223"/>
        <v>2.5870650675248186E-2</v>
      </c>
      <c r="AB1071">
        <f t="shared" si="235"/>
        <v>1.1566028861870835E-8</v>
      </c>
    </row>
    <row r="1072" spans="7:28" x14ac:dyDescent="0.2">
      <c r="G1072" s="21"/>
      <c r="H1072" s="21">
        <v>957</v>
      </c>
      <c r="I1072">
        <f t="shared" si="231"/>
        <v>1.8232530690080542E-2</v>
      </c>
      <c r="J1072">
        <f t="shared" si="234"/>
        <v>0.51697054039770762</v>
      </c>
      <c r="K1072">
        <f t="shared" si="224"/>
        <v>23.443555908631119</v>
      </c>
      <c r="L1072">
        <f t="shared" si="225"/>
        <v>34.010964953528919</v>
      </c>
      <c r="M1072">
        <f t="shared" si="232"/>
        <v>0.65976938791984951</v>
      </c>
      <c r="N1072" s="21">
        <f t="shared" si="233"/>
        <v>6.0779078633115879E-2</v>
      </c>
      <c r="O1072" s="21">
        <f t="shared" si="228"/>
        <v>19.442723880014832</v>
      </c>
      <c r="P1072">
        <f t="shared" si="229"/>
        <v>0.73525375888152655</v>
      </c>
      <c r="Q1072">
        <f t="shared" si="226"/>
        <v>0.51697054039770762</v>
      </c>
      <c r="R1072">
        <f t="shared" si="227"/>
        <v>0.69584343164582141</v>
      </c>
      <c r="T1072" s="21">
        <f t="shared" si="230"/>
        <v>1.1077868751452336E-3</v>
      </c>
      <c r="W1072">
        <v>957</v>
      </c>
      <c r="X1072">
        <v>19.473075999999999</v>
      </c>
      <c r="Y1072">
        <v>1.5</v>
      </c>
      <c r="Z1072">
        <f t="shared" si="222"/>
        <v>1.5</v>
      </c>
      <c r="AA1072" s="21">
        <f t="shared" si="223"/>
        <v>3.0352119985167292E-2</v>
      </c>
      <c r="AB1072">
        <f t="shared" si="235"/>
        <v>1.500310931321766E-8</v>
      </c>
    </row>
    <row r="1073" spans="7:28" x14ac:dyDescent="0.2">
      <c r="G1073" s="21"/>
      <c r="H1073" s="21">
        <v>958</v>
      </c>
      <c r="I1073">
        <f t="shared" si="231"/>
        <v>1.8247520048437122E-2</v>
      </c>
      <c r="J1073">
        <f t="shared" si="234"/>
        <v>0.5163973118861358</v>
      </c>
      <c r="K1073">
        <f t="shared" si="224"/>
        <v>23.437000154851862</v>
      </c>
      <c r="L1073">
        <f t="shared" si="225"/>
        <v>34.039197554953084</v>
      </c>
      <c r="M1073">
        <f t="shared" si="232"/>
        <v>0.66087882551092902</v>
      </c>
      <c r="N1073" s="21">
        <f t="shared" si="233"/>
        <v>6.0819646534505473E-2</v>
      </c>
      <c r="O1073" s="21">
        <f t="shared" si="228"/>
        <v>19.460971400063269</v>
      </c>
      <c r="P1073">
        <f t="shared" si="229"/>
        <v>0.73612631108192073</v>
      </c>
      <c r="Q1073">
        <f t="shared" si="226"/>
        <v>0.5163973118861358</v>
      </c>
      <c r="R1073">
        <f t="shared" si="227"/>
        <v>0.69349281428392207</v>
      </c>
      <c r="T1073" s="21">
        <f t="shared" si="230"/>
        <v>1.1094375910795096E-3</v>
      </c>
      <c r="W1073">
        <v>958</v>
      </c>
      <c r="X1073">
        <v>19.473075999999999</v>
      </c>
      <c r="Y1073">
        <v>1.5</v>
      </c>
      <c r="Z1073">
        <f t="shared" si="222"/>
        <v>1.5</v>
      </c>
      <c r="AA1073" s="21">
        <f t="shared" si="223"/>
        <v>1.2104599936730409E-2</v>
      </c>
      <c r="AB1073">
        <f t="shared" si="235"/>
        <v>1.8913194093552676E-8</v>
      </c>
    </row>
    <row r="1074" spans="7:28" x14ac:dyDescent="0.2">
      <c r="G1074" s="21"/>
      <c r="H1074" s="21">
        <v>959</v>
      </c>
      <c r="I1074">
        <f t="shared" si="231"/>
        <v>1.8262605931292364E-2</v>
      </c>
      <c r="J1074">
        <f t="shared" si="234"/>
        <v>0.51582386355362608</v>
      </c>
      <c r="K1074">
        <f t="shared" si="224"/>
        <v>23.43046839376273</v>
      </c>
      <c r="L1074">
        <f t="shared" si="225"/>
        <v>34.067542308451451</v>
      </c>
      <c r="M1074">
        <f t="shared" si="232"/>
        <v>0.6619899214759204</v>
      </c>
      <c r="N1074" s="21">
        <f t="shared" si="233"/>
        <v>6.0860245807059468E-2</v>
      </c>
      <c r="O1074" s="21">
        <f t="shared" si="228"/>
        <v>19.479234005994559</v>
      </c>
      <c r="P1074">
        <f t="shared" si="229"/>
        <v>0.73699919788751922</v>
      </c>
      <c r="Q1074">
        <f t="shared" si="226"/>
        <v>0.51582386355362608</v>
      </c>
      <c r="R1074">
        <f t="shared" si="227"/>
        <v>0.69115713229252806</v>
      </c>
      <c r="T1074" s="21">
        <f t="shared" si="230"/>
        <v>1.111095964991371E-3</v>
      </c>
      <c r="W1074">
        <v>959</v>
      </c>
      <c r="X1074">
        <v>19.499036</v>
      </c>
      <c r="Y1074">
        <v>1.5</v>
      </c>
      <c r="Z1074">
        <f t="shared" si="222"/>
        <v>1.5</v>
      </c>
      <c r="AA1074" s="21">
        <f t="shared" si="223"/>
        <v>1.9801994005440804E-2</v>
      </c>
      <c r="AB1074">
        <f t="shared" si="235"/>
        <v>4.8116421748391654E-7</v>
      </c>
    </row>
    <row r="1075" spans="7:28" x14ac:dyDescent="0.2">
      <c r="G1075" s="21"/>
      <c r="H1075" s="21">
        <v>960</v>
      </c>
      <c r="I1075">
        <f t="shared" si="231"/>
        <v>1.8277788676487935E-2</v>
      </c>
      <c r="J1075">
        <f t="shared" si="234"/>
        <v>0.51525019357875734</v>
      </c>
      <c r="K1075">
        <f t="shared" si="224"/>
        <v>23.423960581087083</v>
      </c>
      <c r="L1075">
        <f t="shared" si="225"/>
        <v>34.095999680842432</v>
      </c>
      <c r="M1075">
        <f t="shared" si="232"/>
        <v>0.663102683512935</v>
      </c>
      <c r="N1075" s="21">
        <f t="shared" si="233"/>
        <v>6.0900876801802145E-2</v>
      </c>
      <c r="O1075" s="21">
        <f t="shared" si="228"/>
        <v>19.497511794671048</v>
      </c>
      <c r="P1075">
        <f t="shared" si="229"/>
        <v>0.73787242207083703</v>
      </c>
      <c r="Q1075">
        <f t="shared" si="226"/>
        <v>0.51525019357875734</v>
      </c>
      <c r="R1075">
        <f t="shared" si="227"/>
        <v>0.68883623694348139</v>
      </c>
      <c r="T1075" s="21">
        <f t="shared" si="230"/>
        <v>1.112762037014603E-3</v>
      </c>
      <c r="W1075">
        <v>960</v>
      </c>
      <c r="X1075">
        <v>19.520128</v>
      </c>
      <c r="Y1075">
        <v>1.5</v>
      </c>
      <c r="Z1075">
        <f t="shared" si="222"/>
        <v>1.5</v>
      </c>
      <c r="AA1075" s="21">
        <f t="shared" si="223"/>
        <v>2.2616205328951366E-2</v>
      </c>
      <c r="AB1075">
        <f t="shared" si="235"/>
        <v>3.2055028704487213E-6</v>
      </c>
    </row>
    <row r="1076" spans="7:28" x14ac:dyDescent="0.2">
      <c r="G1076" s="21"/>
      <c r="H1076" s="21">
        <v>961</v>
      </c>
      <c r="I1076">
        <f t="shared" si="231"/>
        <v>1.8293068625397282E-2</v>
      </c>
      <c r="J1076">
        <f t="shared" si="234"/>
        <v>0.51467630013564891</v>
      </c>
      <c r="K1076">
        <f t="shared" si="224"/>
        <v>23.417476673009158</v>
      </c>
      <c r="L1076">
        <f t="shared" si="225"/>
        <v>34.12457014268562</v>
      </c>
      <c r="M1076">
        <f t="shared" si="232"/>
        <v>0.66421711936055572</v>
      </c>
      <c r="N1076" s="21">
        <f t="shared" si="233"/>
        <v>6.0941539871375766E-2</v>
      </c>
      <c r="O1076" s="21">
        <f t="shared" si="228"/>
        <v>19.515804863296445</v>
      </c>
      <c r="P1076">
        <f t="shared" si="229"/>
        <v>0.73874598641117839</v>
      </c>
      <c r="Q1076">
        <f t="shared" si="226"/>
        <v>0.51467630013564891</v>
      </c>
      <c r="R1076">
        <f t="shared" si="227"/>
        <v>0.68652998146564137</v>
      </c>
      <c r="T1076" s="21">
        <f t="shared" si="230"/>
        <v>1.1144358476207206E-3</v>
      </c>
      <c r="W1076">
        <v>961</v>
      </c>
      <c r="X1076">
        <v>19.533107999999999</v>
      </c>
      <c r="Y1076">
        <v>1.5</v>
      </c>
      <c r="Z1076">
        <f t="shared" si="222"/>
        <v>1.5</v>
      </c>
      <c r="AA1076" s="21">
        <f t="shared" si="223"/>
        <v>1.7303136703553434E-2</v>
      </c>
      <c r="AB1076">
        <f t="shared" si="235"/>
        <v>3.9431575287112568E-7</v>
      </c>
    </row>
    <row r="1077" spans="7:28" x14ac:dyDescent="0.2">
      <c r="G1077" s="21"/>
      <c r="H1077" s="21">
        <v>962</v>
      </c>
      <c r="I1077">
        <f t="shared" si="231"/>
        <v>1.8308446122950052E-2</v>
      </c>
      <c r="J1077">
        <f t="shared" si="234"/>
        <v>0.51410218139390418</v>
      </c>
      <c r="K1077">
        <f t="shared" si="224"/>
        <v>23.411016626172746</v>
      </c>
      <c r="L1077">
        <f t="shared" si="225"/>
        <v>34.153254168311825</v>
      </c>
      <c r="M1077">
        <f t="shared" si="232"/>
        <v>0.66533323679818013</v>
      </c>
      <c r="N1077" s="21">
        <f t="shared" si="233"/>
        <v>6.0982235370059409E-2</v>
      </c>
      <c r="O1077" s="21">
        <f t="shared" si="228"/>
        <v>19.534113309419396</v>
      </c>
      <c r="P1077">
        <f t="shared" si="229"/>
        <v>0.73961989369472103</v>
      </c>
      <c r="Q1077">
        <f t="shared" si="226"/>
        <v>0.51410218139390418</v>
      </c>
      <c r="R1077">
        <f t="shared" si="227"/>
        <v>0.68423822101266296</v>
      </c>
      <c r="T1077" s="21">
        <f t="shared" si="230"/>
        <v>1.1161174376244087E-3</v>
      </c>
      <c r="W1077">
        <v>962</v>
      </c>
      <c r="X1077">
        <v>19.555821999999999</v>
      </c>
      <c r="Y1077">
        <v>1.5</v>
      </c>
      <c r="Z1077">
        <f t="shared" si="222"/>
        <v>1.5</v>
      </c>
      <c r="AA1077" s="21">
        <f t="shared" si="223"/>
        <v>2.1708690580602763E-2</v>
      </c>
      <c r="AB1077">
        <f t="shared" si="235"/>
        <v>1.0200621303227465E-6</v>
      </c>
    </row>
    <row r="1078" spans="7:28" x14ac:dyDescent="0.2">
      <c r="G1078" s="21"/>
      <c r="H1078" s="21">
        <v>963</v>
      </c>
      <c r="I1078">
        <f t="shared" si="231"/>
        <v>1.8323921517657164E-2</v>
      </c>
      <c r="J1078">
        <f t="shared" si="234"/>
        <v>0.51352783551855519</v>
      </c>
      <c r="K1078">
        <f t="shared" si="224"/>
        <v>23.404580397679876</v>
      </c>
      <c r="L1078">
        <f t="shared" si="225"/>
        <v>34.182052235853241</v>
      </c>
      <c r="M1078">
        <f t="shared" si="232"/>
        <v>0.66645104364636465</v>
      </c>
      <c r="N1078" s="21">
        <f t="shared" si="233"/>
        <v>6.1022963653787884E-2</v>
      </c>
      <c r="O1078" s="21">
        <f t="shared" si="228"/>
        <v>19.552437230937052</v>
      </c>
      <c r="P1078">
        <f t="shared" si="229"/>
        <v>0.74049414671460145</v>
      </c>
      <c r="Q1078">
        <f t="shared" si="226"/>
        <v>0.51352783551855519</v>
      </c>
      <c r="R1078">
        <f t="shared" si="227"/>
        <v>0.68196081263140917</v>
      </c>
      <c r="T1078" s="21">
        <f t="shared" si="230"/>
        <v>1.1178068481845216E-3</v>
      </c>
      <c r="W1078">
        <v>963</v>
      </c>
      <c r="X1078">
        <v>19.572046999999998</v>
      </c>
      <c r="Y1078">
        <v>1.5</v>
      </c>
      <c r="Z1078">
        <f t="shared" si="222"/>
        <v>1.5</v>
      </c>
      <c r="AA1078" s="21">
        <f t="shared" si="223"/>
        <v>1.9609769062945759E-2</v>
      </c>
      <c r="AB1078">
        <f t="shared" si="235"/>
        <v>1.067070319176688E-7</v>
      </c>
    </row>
    <row r="1079" spans="7:28" x14ac:dyDescent="0.2">
      <c r="G1079" s="21"/>
      <c r="H1079" s="21">
        <v>964</v>
      </c>
      <c r="I1079">
        <f t="shared" si="231"/>
        <v>1.8339495161635806E-2</v>
      </c>
      <c r="J1079">
        <f t="shared" si="234"/>
        <v>0.51295326067000557</v>
      </c>
      <c r="K1079">
        <f t="shared" si="224"/>
        <v>23.398167945089547</v>
      </c>
      <c r="L1079">
        <f t="shared" si="225"/>
        <v>34.210964827274175</v>
      </c>
      <c r="M1079">
        <f t="shared" si="232"/>
        <v>0.66757054776717528</v>
      </c>
      <c r="N1079" s="21">
        <f t="shared" si="233"/>
        <v>6.1063725080171001E-2</v>
      </c>
      <c r="O1079" s="21">
        <f t="shared" si="228"/>
        <v>19.570776726098689</v>
      </c>
      <c r="P1079">
        <f t="shared" si="229"/>
        <v>0.74136874827100063</v>
      </c>
      <c r="Q1079">
        <f t="shared" si="226"/>
        <v>0.51295326067000557</v>
      </c>
      <c r="R1079">
        <f t="shared" si="227"/>
        <v>0.67969761523098127</v>
      </c>
      <c r="T1079" s="21">
        <f t="shared" si="230"/>
        <v>1.1195041208106327E-3</v>
      </c>
      <c r="W1079">
        <v>964</v>
      </c>
      <c r="X1079">
        <v>19.586648999999998</v>
      </c>
      <c r="Y1079">
        <v>1.5</v>
      </c>
      <c r="Z1079">
        <f t="shared" si="222"/>
        <v>1.5</v>
      </c>
      <c r="AA1079" s="21">
        <f t="shared" si="223"/>
        <v>1.5872273901308631E-2</v>
      </c>
      <c r="AB1079">
        <f t="shared" si="235"/>
        <v>7.2539913525942587E-7</v>
      </c>
    </row>
    <row r="1080" spans="7:28" x14ac:dyDescent="0.2">
      <c r="G1080" s="21"/>
      <c r="H1080" s="21">
        <v>965</v>
      </c>
      <c r="I1080">
        <f t="shared" si="231"/>
        <v>1.8355167410635278E-2</v>
      </c>
      <c r="J1080">
        <f t="shared" si="234"/>
        <v>0.51237845500397605</v>
      </c>
      <c r="K1080">
        <f t="shared" si="224"/>
        <v>23.391779226416489</v>
      </c>
      <c r="L1080">
        <f t="shared" si="225"/>
        <v>34.239992428401827</v>
      </c>
      <c r="M1080">
        <f t="shared" si="232"/>
        <v>0.66869175706453499</v>
      </c>
      <c r="N1080" s="21">
        <f t="shared" si="233"/>
        <v>6.1104520008512596E-2</v>
      </c>
      <c r="O1080" s="21">
        <f t="shared" si="228"/>
        <v>19.589131893509325</v>
      </c>
      <c r="P1080">
        <f t="shared" si="229"/>
        <v>0.74224370117122884</v>
      </c>
      <c r="Q1080">
        <f t="shared" si="226"/>
        <v>0.51237845500397605</v>
      </c>
      <c r="R1080">
        <f t="shared" si="227"/>
        <v>0.6774484895523587</v>
      </c>
      <c r="T1080" s="21">
        <f t="shared" si="230"/>
        <v>1.1212092973597043E-3</v>
      </c>
      <c r="W1080">
        <v>965</v>
      </c>
      <c r="X1080">
        <v>19.602874</v>
      </c>
      <c r="Y1080">
        <v>1.5</v>
      </c>
      <c r="Z1080">
        <f t="shared" si="222"/>
        <v>1.5</v>
      </c>
      <c r="AA1080" s="21">
        <f t="shared" si="223"/>
        <v>1.3742106490674644E-2</v>
      </c>
      <c r="AB1080">
        <f t="shared" si="235"/>
        <v>6.1577364329295899E-10</v>
      </c>
    </row>
    <row r="1081" spans="7:28" x14ac:dyDescent="0.2">
      <c r="G1081" s="21"/>
      <c r="H1081" s="21">
        <v>966</v>
      </c>
      <c r="I1081">
        <f t="shared" si="231"/>
        <v>1.8370938624062617E-2</v>
      </c>
      <c r="J1081">
        <f t="shared" si="234"/>
        <v>0.51180341667144469</v>
      </c>
      <c r="K1081">
        <f t="shared" si="224"/>
        <v>23.385414200129897</v>
      </c>
      <c r="L1081">
        <f t="shared" si="225"/>
        <v>34.269135528957847</v>
      </c>
      <c r="M1081">
        <f t="shared" si="232"/>
        <v>0.66981467948458417</v>
      </c>
      <c r="N1081" s="21">
        <f t="shared" si="233"/>
        <v>6.1145348799830405E-2</v>
      </c>
      <c r="O1081" s="21">
        <f t="shared" si="228"/>
        <v>19.607502832133388</v>
      </c>
      <c r="P1081">
        <f t="shared" si="229"/>
        <v>0.74311900822981425</v>
      </c>
      <c r="Q1081">
        <f t="shared" si="226"/>
        <v>0.51180341667144469</v>
      </c>
      <c r="R1081">
        <f t="shared" si="227"/>
        <v>0.67521329813862185</v>
      </c>
      <c r="T1081" s="21">
        <f t="shared" si="230"/>
        <v>1.1229224200491883E-3</v>
      </c>
      <c r="W1081">
        <v>966</v>
      </c>
      <c r="X1081">
        <v>19.632079000000001</v>
      </c>
      <c r="Y1081">
        <v>1.5</v>
      </c>
      <c r="Z1081">
        <f t="shared" si="222"/>
        <v>1.5</v>
      </c>
      <c r="AA1081" s="21">
        <f t="shared" si="223"/>
        <v>2.4576167866612764E-2</v>
      </c>
      <c r="AB1081">
        <f t="shared" si="235"/>
        <v>1.1895394311826578E-6</v>
      </c>
    </row>
    <row r="1082" spans="7:28" x14ac:dyDescent="0.2">
      <c r="G1082" s="21"/>
      <c r="H1082" s="21">
        <v>967</v>
      </c>
      <c r="I1082">
        <f t="shared" si="231"/>
        <v>1.8386809165009222E-2</v>
      </c>
      <c r="J1082">
        <f t="shared" si="234"/>
        <v>0.51122814381859194</v>
      </c>
      <c r="K1082">
        <f t="shared" si="224"/>
        <v>23.37907282515226</v>
      </c>
      <c r="L1082">
        <f t="shared" si="225"/>
        <v>34.298394622589868</v>
      </c>
      <c r="M1082">
        <f t="shared" si="232"/>
        <v>0.67093932301603498</v>
      </c>
      <c r="N1082" s="21">
        <f t="shared" si="233"/>
        <v>6.1186211816875433E-2</v>
      </c>
      <c r="O1082" s="21">
        <f t="shared" si="228"/>
        <v>19.625889641298397</v>
      </c>
      <c r="P1082">
        <f t="shared" si="229"/>
        <v>0.74399467226858895</v>
      </c>
      <c r="Q1082">
        <f t="shared" si="226"/>
        <v>0.51122814381859194</v>
      </c>
      <c r="R1082">
        <f t="shared" si="227"/>
        <v>0.67299190530576047</v>
      </c>
      <c r="T1082" s="21">
        <f t="shared" si="230"/>
        <v>1.1246435314508085E-3</v>
      </c>
      <c r="W1082">
        <v>967</v>
      </c>
      <c r="X1082">
        <v>19.648302999999999</v>
      </c>
      <c r="Y1082">
        <v>1.5</v>
      </c>
      <c r="Z1082">
        <f t="shared" si="222"/>
        <v>1.5</v>
      </c>
      <c r="AA1082" s="21">
        <f t="shared" si="223"/>
        <v>2.2413358701601993E-2</v>
      </c>
      <c r="AB1082">
        <f t="shared" si="235"/>
        <v>6.9470485591114461E-8</v>
      </c>
    </row>
    <row r="1083" spans="7:28" x14ac:dyDescent="0.2">
      <c r="G1083" s="21"/>
      <c r="H1083" s="21">
        <v>968</v>
      </c>
      <c r="I1083">
        <f t="shared" si="231"/>
        <v>1.8402779400277139E-2</v>
      </c>
      <c r="J1083">
        <f t="shared" si="234"/>
        <v>0.5106526345867427</v>
      </c>
      <c r="K1083">
        <f t="shared" si="224"/>
        <v>23.372755060858218</v>
      </c>
      <c r="L1083">
        <f t="shared" si="225"/>
        <v>34.327770206903686</v>
      </c>
      <c r="M1083">
        <f t="shared" si="232"/>
        <v>0.67206569569053387</v>
      </c>
      <c r="N1083" s="21">
        <f t="shared" si="233"/>
        <v>6.1227109424151889E-2</v>
      </c>
      <c r="O1083" s="21">
        <f t="shared" si="228"/>
        <v>19.644292420698672</v>
      </c>
      <c r="P1083">
        <f t="shared" si="229"/>
        <v>0.74487069611677537</v>
      </c>
      <c r="Q1083">
        <f t="shared" si="226"/>
        <v>0.5106526345867427</v>
      </c>
      <c r="R1083">
        <f t="shared" si="227"/>
        <v>0.6707841771140477</v>
      </c>
      <c r="T1083" s="21">
        <f t="shared" si="230"/>
        <v>1.1263726744988878E-3</v>
      </c>
      <c r="W1083">
        <v>968</v>
      </c>
      <c r="X1083">
        <v>19.666149999999998</v>
      </c>
      <c r="Y1083">
        <v>1.5</v>
      </c>
      <c r="Z1083">
        <f t="shared" si="222"/>
        <v>1.5</v>
      </c>
      <c r="AA1083" s="21">
        <f t="shared" si="223"/>
        <v>2.1857579301325814E-2</v>
      </c>
      <c r="AB1083">
        <f t="shared" si="235"/>
        <v>1.1208847472926376E-6</v>
      </c>
    </row>
    <row r="1084" spans="7:28" x14ac:dyDescent="0.2">
      <c r="G1084" s="21"/>
      <c r="H1084" s="21">
        <v>969</v>
      </c>
      <c r="I1084">
        <f t="shared" si="231"/>
        <v>1.8418849700406425E-2</v>
      </c>
      <c r="J1084">
        <f t="shared" si="234"/>
        <v>0.51007688711230714</v>
      </c>
      <c r="K1084">
        <f t="shared" si="224"/>
        <v>23.366460867073354</v>
      </c>
      <c r="L1084">
        <f t="shared" si="225"/>
        <v>34.357262783495713</v>
      </c>
      <c r="M1084">
        <f t="shared" si="232"/>
        <v>0.67319380558302866</v>
      </c>
      <c r="N1084" s="21">
        <f t="shared" si="233"/>
        <v>6.1268041987937401E-2</v>
      </c>
      <c r="O1084" s="21">
        <f t="shared" si="228"/>
        <v>19.662711270399079</v>
      </c>
      <c r="P1084">
        <f t="shared" si="229"/>
        <v>0.74574708261107692</v>
      </c>
      <c r="Q1084">
        <f t="shared" si="226"/>
        <v>0.51007688711230714</v>
      </c>
      <c r="R1084">
        <f t="shared" si="227"/>
        <v>0.66858998133995673</v>
      </c>
      <c r="T1084" s="21">
        <f t="shared" si="230"/>
        <v>1.1281098924947885E-3</v>
      </c>
      <c r="W1084">
        <v>969</v>
      </c>
      <c r="X1084">
        <v>19.688865</v>
      </c>
      <c r="Y1084">
        <v>1.5</v>
      </c>
      <c r="Z1084">
        <f t="shared" si="222"/>
        <v>1.5</v>
      </c>
      <c r="AA1084" s="21">
        <f t="shared" si="223"/>
        <v>2.6153729600920883E-2</v>
      </c>
      <c r="AB1084">
        <f t="shared" si="235"/>
        <v>9.0826041288639345E-6</v>
      </c>
    </row>
    <row r="1085" spans="7:28" x14ac:dyDescent="0.2">
      <c r="G1085" s="21"/>
      <c r="H1085" s="21">
        <v>970</v>
      </c>
      <c r="I1085">
        <f t="shared" si="231"/>
        <v>1.8435020439702257E-2</v>
      </c>
      <c r="J1085">
        <f t="shared" si="234"/>
        <v>0.50950089952672439</v>
      </c>
      <c r="K1085">
        <f t="shared" si="224"/>
        <v>23.360190204073124</v>
      </c>
      <c r="L1085">
        <f t="shared" si="225"/>
        <v>34.38687285798575</v>
      </c>
      <c r="M1085">
        <f t="shared" si="232"/>
        <v>0.67432366081213413</v>
      </c>
      <c r="N1085" s="21">
        <f t="shared" si="233"/>
        <v>6.1309009876302868E-2</v>
      </c>
      <c r="O1085" s="21">
        <f t="shared" si="228"/>
        <v>19.681146290838782</v>
      </c>
      <c r="P1085">
        <f t="shared" si="229"/>
        <v>0.74662383459576442</v>
      </c>
      <c r="Q1085">
        <f t="shared" si="226"/>
        <v>0.50950089952672439</v>
      </c>
      <c r="R1085">
        <f t="shared" si="227"/>
        <v>0.66640918744862954</v>
      </c>
      <c r="T1085" s="21">
        <f t="shared" si="230"/>
        <v>1.1298552291054698E-3</v>
      </c>
      <c r="W1085">
        <v>970</v>
      </c>
      <c r="X1085">
        <v>19.698599999999999</v>
      </c>
      <c r="Y1085">
        <v>1.5</v>
      </c>
      <c r="Z1085">
        <f t="shared" si="222"/>
        <v>1.5</v>
      </c>
      <c r="AA1085" s="21">
        <f t="shared" si="223"/>
        <v>1.745370916121658E-2</v>
      </c>
      <c r="AB1085">
        <f t="shared" si="235"/>
        <v>4.6314958059663705E-8</v>
      </c>
    </row>
    <row r="1086" spans="7:28" x14ac:dyDescent="0.2">
      <c r="G1086" s="21"/>
      <c r="H1086" s="21">
        <v>971</v>
      </c>
      <c r="I1086">
        <f t="shared" si="231"/>
        <v>1.8451291996262928E-2</v>
      </c>
      <c r="J1086">
        <f t="shared" si="234"/>
        <v>0.50892466995640251</v>
      </c>
      <c r="K1086">
        <f t="shared" si="224"/>
        <v>23.353943032581764</v>
      </c>
      <c r="L1086">
        <f t="shared" si="225"/>
        <v>34.416600940050323</v>
      </c>
      <c r="M1086">
        <f t="shared" si="232"/>
        <v>0.67545526954050628</v>
      </c>
      <c r="N1086" s="21">
        <f t="shared" si="233"/>
        <v>6.1350013459133282E-2</v>
      </c>
      <c r="O1086" s="21">
        <f t="shared" si="228"/>
        <v>19.699597582835047</v>
      </c>
      <c r="P1086">
        <f t="shared" si="229"/>
        <v>0.74750095492276614</v>
      </c>
      <c r="Q1086">
        <f t="shared" si="226"/>
        <v>0.50892466995640251</v>
      </c>
      <c r="R1086">
        <f t="shared" si="227"/>
        <v>0.66424166656686523</v>
      </c>
      <c r="T1086" s="21">
        <f t="shared" si="230"/>
        <v>1.1316087283721465E-3</v>
      </c>
      <c r="W1086">
        <v>971</v>
      </c>
      <c r="X1086">
        <v>19.719691999999998</v>
      </c>
      <c r="Y1086">
        <v>1.5</v>
      </c>
      <c r="Z1086">
        <f t="shared" ref="Z1086:Z1149" si="236">Y1086</f>
        <v>1.5</v>
      </c>
      <c r="AA1086" s="21">
        <f t="shared" ref="AA1086:AA1149" si="237">IF(X1086&gt;$B$8+$B$9,"",ABS(X1086-O1086))</f>
        <v>2.009441716495175E-2</v>
      </c>
      <c r="AB1086">
        <f t="shared" si="235"/>
        <v>1.1692768117655222E-7</v>
      </c>
    </row>
    <row r="1087" spans="7:28" x14ac:dyDescent="0.2">
      <c r="G1087" s="21"/>
      <c r="H1087" s="21">
        <v>972</v>
      </c>
      <c r="I1087">
        <f t="shared" si="231"/>
        <v>1.8467664752007788E-2</v>
      </c>
      <c r="J1087">
        <f t="shared" si="234"/>
        <v>0.5083481965226605</v>
      </c>
      <c r="K1087">
        <f t="shared" si="224"/>
        <v>23.347719313771204</v>
      </c>
      <c r="L1087">
        <f t="shared" si="225"/>
        <v>34.44644754345623</v>
      </c>
      <c r="M1087">
        <f t="shared" si="232"/>
        <v>0.67658863997521623</v>
      </c>
      <c r="N1087" s="21">
        <f t="shared" si="233"/>
        <v>6.1391053108148026E-2</v>
      </c>
      <c r="O1087" s="21">
        <f t="shared" si="228"/>
        <v>19.718065247587056</v>
      </c>
      <c r="P1087">
        <f t="shared" si="229"/>
        <v>0.74837844645175733</v>
      </c>
      <c r="Q1087">
        <f t="shared" si="226"/>
        <v>0.5083481965226605</v>
      </c>
      <c r="R1087">
        <f t="shared" si="227"/>
        <v>0.66208729145662726</v>
      </c>
      <c r="T1087" s="21">
        <f t="shared" si="230"/>
        <v>1.1333704347099571E-3</v>
      </c>
      <c r="W1087">
        <v>972</v>
      </c>
      <c r="X1087">
        <v>19.724558999999999</v>
      </c>
      <c r="Y1087">
        <v>1.5</v>
      </c>
      <c r="Z1087">
        <f t="shared" si="236"/>
        <v>1.5</v>
      </c>
      <c r="AA1087" s="21">
        <f t="shared" si="237"/>
        <v>6.4937524129433655E-3</v>
      </c>
      <c r="AB1087">
        <f t="shared" si="235"/>
        <v>3.9238497734770918E-6</v>
      </c>
    </row>
    <row r="1088" spans="7:28" x14ac:dyDescent="0.2">
      <c r="G1088" s="21"/>
      <c r="H1088" s="21">
        <v>973</v>
      </c>
      <c r="I1088">
        <f t="shared" si="231"/>
        <v>1.8484139092705854E-2</v>
      </c>
      <c r="J1088">
        <f t="shared" si="234"/>
        <v>0.50777147734166794</v>
      </c>
      <c r="K1088">
        <f t="shared" si="224"/>
        <v>23.341519009260043</v>
      </c>
      <c r="L1088">
        <f t="shared" si="225"/>
        <v>34.476413186094632</v>
      </c>
      <c r="M1088">
        <f t="shared" si="232"/>
        <v>0.67772378036813197</v>
      </c>
      <c r="N1088" s="21">
        <f t="shared" si="233"/>
        <v>6.1432129196921932E-2</v>
      </c>
      <c r="O1088" s="21">
        <f t="shared" si="228"/>
        <v>19.736549386679762</v>
      </c>
      <c r="P1088">
        <f t="shared" si="229"/>
        <v>0.74925631205025101</v>
      </c>
      <c r="Q1088">
        <f t="shared" si="226"/>
        <v>0.50777147734166794</v>
      </c>
      <c r="R1088">
        <f t="shared" si="227"/>
        <v>0.65994593648905364</v>
      </c>
      <c r="T1088" s="21">
        <f t="shared" si="230"/>
        <v>1.1351403929157344E-3</v>
      </c>
      <c r="W1088">
        <v>973</v>
      </c>
      <c r="X1088">
        <v>19.760254</v>
      </c>
      <c r="Y1088">
        <v>1.5</v>
      </c>
      <c r="Z1088">
        <f t="shared" si="236"/>
        <v>1.5</v>
      </c>
      <c r="AA1088" s="21">
        <f t="shared" si="237"/>
        <v>2.3704613320237655E-2</v>
      </c>
      <c r="AB1088">
        <f t="shared" si="235"/>
        <v>1.5560978710084979E-6</v>
      </c>
    </row>
    <row r="1089" spans="7:28" x14ac:dyDescent="0.2">
      <c r="G1089" s="21"/>
      <c r="H1089" s="21">
        <v>974</v>
      </c>
      <c r="I1089">
        <f t="shared" si="231"/>
        <v>1.8500715408004784E-2</v>
      </c>
      <c r="J1089">
        <f t="shared" si="234"/>
        <v>0.50719451052438669</v>
      </c>
      <c r="K1089">
        <f t="shared" si="224"/>
        <v>23.335342081112557</v>
      </c>
      <c r="L1089">
        <f t="shared" si="225"/>
        <v>34.506498390015437</v>
      </c>
      <c r="M1089">
        <f t="shared" si="232"/>
        <v>0.67886069901629775</v>
      </c>
      <c r="N1089" s="21">
        <f t="shared" si="233"/>
        <v>6.1473242100906059E-2</v>
      </c>
      <c r="O1089" s="21">
        <f t="shared" si="228"/>
        <v>19.755050102087768</v>
      </c>
      <c r="P1089">
        <f t="shared" si="229"/>
        <v>0.75013455459368772</v>
      </c>
      <c r="Q1089">
        <f t="shared" si="226"/>
        <v>0.50719451052438669</v>
      </c>
      <c r="R1089">
        <f t="shared" si="227"/>
        <v>0.65781747761896436</v>
      </c>
      <c r="T1089" s="21">
        <f t="shared" si="230"/>
        <v>1.1369186481657856E-3</v>
      </c>
      <c r="W1089">
        <v>974</v>
      </c>
      <c r="X1089">
        <v>19.774856</v>
      </c>
      <c r="Y1089">
        <v>1.5</v>
      </c>
      <c r="Z1089">
        <f t="shared" si="236"/>
        <v>1.5</v>
      </c>
      <c r="AA1089" s="21">
        <f t="shared" si="237"/>
        <v>1.9805897912231529E-2</v>
      </c>
      <c r="AB1089">
        <f t="shared" si="235"/>
        <v>1.5148895466337448E-6</v>
      </c>
    </row>
    <row r="1090" spans="7:28" x14ac:dyDescent="0.2">
      <c r="G1090" s="21"/>
      <c r="H1090" s="21">
        <v>975</v>
      </c>
      <c r="I1090">
        <f t="shared" si="231"/>
        <v>1.851739409146012E-2</v>
      </c>
      <c r="J1090">
        <f t="shared" si="234"/>
        <v>0.50661729417650969</v>
      </c>
      <c r="K1090">
        <f t="shared" si="224"/>
        <v>23.329188491837684</v>
      </c>
      <c r="L1090">
        <f t="shared" si="225"/>
        <v>34.536703681462164</v>
      </c>
      <c r="M1090">
        <f t="shared" si="232"/>
        <v>0.67999940426232297</v>
      </c>
      <c r="N1090" s="21">
        <f t="shared" si="233"/>
        <v>6.1514392197449079E-2</v>
      </c>
      <c r="O1090" s="21">
        <f t="shared" si="228"/>
        <v>19.773567496179229</v>
      </c>
      <c r="P1090">
        <f t="shared" si="229"/>
        <v>0.75101317696552772</v>
      </c>
      <c r="Q1090">
        <f t="shared" si="226"/>
        <v>0.50661729417650969</v>
      </c>
      <c r="R1090">
        <f t="shared" si="227"/>
        <v>0.65570179235984571</v>
      </c>
      <c r="T1090" s="21">
        <f t="shared" si="230"/>
        <v>1.1387052460252178E-3</v>
      </c>
      <c r="W1090">
        <v>975</v>
      </c>
      <c r="X1090">
        <v>19.787835999999999</v>
      </c>
      <c r="Y1090">
        <v>1.5</v>
      </c>
      <c r="Z1090">
        <f t="shared" si="236"/>
        <v>1.5</v>
      </c>
      <c r="AA1090" s="21">
        <f t="shared" si="237"/>
        <v>1.4268503820769496E-2</v>
      </c>
      <c r="AB1090">
        <f t="shared" si="235"/>
        <v>3.0802984145432466E-6</v>
      </c>
    </row>
    <row r="1091" spans="7:28" x14ac:dyDescent="0.2">
      <c r="G1091" s="21"/>
      <c r="H1091" s="21">
        <v>976</v>
      </c>
      <c r="I1091">
        <f t="shared" si="231"/>
        <v>1.8534175540564909E-2</v>
      </c>
      <c r="J1091">
        <f t="shared" si="234"/>
        <v>0.50603982639840139</v>
      </c>
      <c r="K1091">
        <f t="shared" ref="K1091:K1154" si="238">IF(O1091&lt;$B$8+$B$9,0.5*(($B$8+$B$9)^2+O1091^2)/O1091-$B$9,$B$8)</f>
        <v>23.323058204388079</v>
      </c>
      <c r="L1091">
        <f t="shared" ref="L1091:L1154" si="239">0.5*Z1091*K1091/J1091/$B$7</f>
        <v>34.567029590907154</v>
      </c>
      <c r="M1091">
        <f t="shared" si="232"/>
        <v>0.68113990449477102</v>
      </c>
      <c r="N1091" s="21">
        <f t="shared" si="233"/>
        <v>6.1555579865818541E-2</v>
      </c>
      <c r="O1091" s="21">
        <f t="shared" si="228"/>
        <v>19.792101671719795</v>
      </c>
      <c r="P1091">
        <f t="shared" si="229"/>
        <v>0.75189218205734287</v>
      </c>
      <c r="Q1091">
        <f t="shared" ref="Q1091:Q1154" si="240">1-B$15*P1091</f>
        <v>0.50603982639840139</v>
      </c>
      <c r="R1091">
        <f t="shared" ref="R1091:R1154" si="241">$E$15/(P1091+$E$16)</f>
        <v>0.65359875975931025</v>
      </c>
      <c r="T1091" s="21">
        <f t="shared" si="230"/>
        <v>1.1405002324480495E-3</v>
      </c>
      <c r="W1091">
        <v>976</v>
      </c>
      <c r="X1091">
        <v>19.817039999999999</v>
      </c>
      <c r="Y1091">
        <v>1.5</v>
      </c>
      <c r="Z1091">
        <f t="shared" si="236"/>
        <v>1.5</v>
      </c>
      <c r="AA1091" s="21">
        <f t="shared" si="237"/>
        <v>2.4938328280203592E-2</v>
      </c>
      <c r="AB1091">
        <f t="shared" si="235"/>
        <v>4.8384407055136521E-7</v>
      </c>
    </row>
    <row r="1092" spans="7:28" x14ac:dyDescent="0.2">
      <c r="G1092" s="21"/>
      <c r="H1092" s="21">
        <v>977</v>
      </c>
      <c r="I1092">
        <f t="shared" si="231"/>
        <v>1.8551060156780021E-2</v>
      </c>
      <c r="J1092">
        <f t="shared" si="234"/>
        <v>0.50546210528503599</v>
      </c>
      <c r="K1092">
        <f t="shared" si="238"/>
        <v>23.31695118215919</v>
      </c>
      <c r="L1092">
        <f t="shared" si="239"/>
        <v>34.597476653087313</v>
      </c>
      <c r="M1092">
        <f t="shared" si="232"/>
        <v>0.68228220814855489</v>
      </c>
      <c r="N1092" s="21">
        <f t="shared" si="233"/>
        <v>6.1596805487222697E-2</v>
      </c>
      <c r="O1092" s="21">
        <f t="shared" ref="O1092:O1155" si="242">O1091+I1092*(H1092-H1091)</f>
        <v>19.810652731876576</v>
      </c>
      <c r="P1092">
        <f t="shared" ref="P1092:P1155" si="243">MIN(O1092/(K1092+$B$9),1)</f>
        <v>0.75277157276890916</v>
      </c>
      <c r="Q1092">
        <f t="shared" si="240"/>
        <v>0.50546210528503599</v>
      </c>
      <c r="R1092">
        <f t="shared" si="241"/>
        <v>0.65150826037501663</v>
      </c>
      <c r="T1092" s="21">
        <f t="shared" ref="T1092:T1155" si="244">(M1092-M1091)/(H1092-H1091)</f>
        <v>1.1423036537838716E-3</v>
      </c>
      <c r="W1092">
        <v>977</v>
      </c>
      <c r="X1092">
        <v>19.838131999999998</v>
      </c>
      <c r="Y1092">
        <v>1.5</v>
      </c>
      <c r="Z1092">
        <f t="shared" si="236"/>
        <v>1.5</v>
      </c>
      <c r="AA1092" s="21">
        <f t="shared" si="237"/>
        <v>2.7479268123421718E-2</v>
      </c>
      <c r="AB1092">
        <f t="shared" si="235"/>
        <v>4.2622674213697427E-6</v>
      </c>
    </row>
    <row r="1093" spans="7:28" x14ac:dyDescent="0.2">
      <c r="G1093" s="21"/>
      <c r="H1093" s="21">
        <v>978</v>
      </c>
      <c r="I1093">
        <f t="shared" ref="I1093:I1156" si="245">IF(P1092&lt;0.999,MAX(0,MIN(10000000,(L1092/$E$8/M1092^$E$10)^(1/$E$9)/N1092)),0.1)</f>
        <v>1.8568048345564421E-2</v>
      </c>
      <c r="J1093">
        <f t="shared" si="234"/>
        <v>0.50488412892593737</v>
      </c>
      <c r="K1093">
        <f t="shared" si="238"/>
        <v>23.310867388988349</v>
      </c>
      <c r="L1093">
        <f t="shared" si="239"/>
        <v>34.628045407040126</v>
      </c>
      <c r="M1093">
        <f t="shared" ref="M1093:M1156" si="246">-LN(J1093)</f>
        <v>0.68342632370533252</v>
      </c>
      <c r="N1093" s="21">
        <f t="shared" ref="N1093:N1156" si="247">-$B$15*(O1093-2*(K1093+$B$9))/(K1093+$B$9)^2/J1093</f>
        <v>6.1638069444832098E-2</v>
      </c>
      <c r="O1093" s="21">
        <f t="shared" si="242"/>
        <v>19.829220780222141</v>
      </c>
      <c r="P1093">
        <f t="shared" si="243"/>
        <v>0.75365135200829925</v>
      </c>
      <c r="Q1093">
        <f t="shared" si="240"/>
        <v>0.50488412892593737</v>
      </c>
      <c r="R1093">
        <f t="shared" si="241"/>
        <v>0.64943017625104305</v>
      </c>
      <c r="T1093" s="21">
        <f t="shared" si="244"/>
        <v>1.1441155567776251E-3</v>
      </c>
      <c r="W1093">
        <v>978</v>
      </c>
      <c r="X1093">
        <v>19.846245</v>
      </c>
      <c r="Y1093">
        <v>1.5</v>
      </c>
      <c r="Z1093">
        <f t="shared" si="236"/>
        <v>1.5</v>
      </c>
      <c r="AA1093" s="21">
        <f t="shared" si="237"/>
        <v>1.7024219777859173E-2</v>
      </c>
      <c r="AB1093">
        <f t="shared" si="235"/>
        <v>1.3531892971711414E-6</v>
      </c>
    </row>
    <row r="1094" spans="7:28" x14ac:dyDescent="0.2">
      <c r="G1094" s="21"/>
      <c r="H1094" s="21">
        <v>979</v>
      </c>
      <c r="I1094">
        <f t="shared" si="245"/>
        <v>1.8585140516406248E-2</v>
      </c>
      <c r="J1094">
        <f t="shared" si="234"/>
        <v>0.5043058954051165</v>
      </c>
      <c r="K1094">
        <f t="shared" si="238"/>
        <v>23.304806789153886</v>
      </c>
      <c r="L1094">
        <f t="shared" si="239"/>
        <v>34.658736396140263</v>
      </c>
      <c r="M1094">
        <f t="shared" si="246"/>
        <v>0.68457225969391056</v>
      </c>
      <c r="N1094" s="21">
        <f t="shared" si="247"/>
        <v>6.1679372123801833E-2</v>
      </c>
      <c r="O1094" s="21">
        <f t="shared" si="242"/>
        <v>19.847805920738548</v>
      </c>
      <c r="P1094">
        <f t="shared" si="243"/>
        <v>0.75453152269197743</v>
      </c>
      <c r="Q1094">
        <f t="shared" si="240"/>
        <v>0.5043058954051165</v>
      </c>
      <c r="R1094">
        <f t="shared" si="241"/>
        <v>0.64736439089469711</v>
      </c>
      <c r="T1094" s="21">
        <f t="shared" si="244"/>
        <v>1.1459359885780396E-3</v>
      </c>
      <c r="W1094">
        <v>979</v>
      </c>
      <c r="X1094">
        <v>19.867336999999999</v>
      </c>
      <c r="Y1094">
        <v>1.5</v>
      </c>
      <c r="Z1094">
        <f t="shared" si="236"/>
        <v>1.5</v>
      </c>
      <c r="AA1094" s="21">
        <f t="shared" si="237"/>
        <v>1.9531079261451367E-2</v>
      </c>
      <c r="AB1094">
        <f t="shared" si="235"/>
        <v>6.9671974915225061E-6</v>
      </c>
    </row>
    <row r="1095" spans="7:28" x14ac:dyDescent="0.2">
      <c r="G1095" s="21"/>
      <c r="H1095" s="21">
        <v>980</v>
      </c>
      <c r="I1095">
        <f t="shared" si="245"/>
        <v>1.8602337082854099E-2</v>
      </c>
      <c r="J1095">
        <f t="shared" ref="J1095:J1158" si="248">Q1095</f>
        <v>0.50372740280101036</v>
      </c>
      <c r="K1095">
        <f t="shared" si="238"/>
        <v>23.298769347374304</v>
      </c>
      <c r="L1095">
        <f t="shared" si="239"/>
        <v>34.689550168136456</v>
      </c>
      <c r="M1095">
        <f t="shared" si="246"/>
        <v>0.68572002469064774</v>
      </c>
      <c r="N1095" s="21">
        <f t="shared" si="247"/>
        <v>6.1720713911293634E-2</v>
      </c>
      <c r="O1095" s="21">
        <f t="shared" si="242"/>
        <v>19.866408257821401</v>
      </c>
      <c r="P1095">
        <f t="shared" si="243"/>
        <v>0.75541208774489232</v>
      </c>
      <c r="Q1095">
        <f t="shared" si="240"/>
        <v>0.50372740280101036</v>
      </c>
      <c r="R1095">
        <f t="shared" si="241"/>
        <v>0.64531078925376528</v>
      </c>
      <c r="T1095" s="21">
        <f t="shared" si="244"/>
        <v>1.1477649967371883E-3</v>
      </c>
      <c r="W1095">
        <v>980</v>
      </c>
      <c r="X1095">
        <v>19.873826999999999</v>
      </c>
      <c r="Y1095">
        <v>1.5</v>
      </c>
      <c r="Z1095">
        <f t="shared" si="236"/>
        <v>1.5</v>
      </c>
      <c r="AA1095" s="21">
        <f t="shared" si="237"/>
        <v>7.4187421785971708E-3</v>
      </c>
      <c r="AB1095">
        <f t="shared" ref="AB1095:AB1158" si="249">IF(OR(Z1092&lt;&gt;Z1098,X1095&gt;$B$8+$B$9),"",((X1098-X1092)/(W1098-W1092)-(O1098-O1092)/(W1098-W1092))^2)</f>
        <v>2.4350389628297547E-7</v>
      </c>
    </row>
    <row r="1096" spans="7:28" x14ac:dyDescent="0.2">
      <c r="G1096" s="21"/>
      <c r="H1096" s="21">
        <v>981</v>
      </c>
      <c r="I1096">
        <f t="shared" si="245"/>
        <v>1.8619638462548799E-2</v>
      </c>
      <c r="J1096">
        <f t="shared" si="248"/>
        <v>0.50314864918641899</v>
      </c>
      <c r="K1096">
        <f t="shared" si="238"/>
        <v>23.292755028807409</v>
      </c>
      <c r="L1096">
        <f t="shared" si="239"/>
        <v>34.72048727518893</v>
      </c>
      <c r="M1096">
        <f t="shared" si="246"/>
        <v>0.68686962731986589</v>
      </c>
      <c r="N1096" s="21">
        <f t="shared" si="247"/>
        <v>6.1762095196498487E-2</v>
      </c>
      <c r="O1096" s="21">
        <f t="shared" si="242"/>
        <v>19.885027896283951</v>
      </c>
      <c r="P1096">
        <f t="shared" si="243"/>
        <v>0.75629305010057357</v>
      </c>
      <c r="Q1096">
        <f t="shared" si="240"/>
        <v>0.50314864918641899</v>
      </c>
      <c r="R1096">
        <f t="shared" si="241"/>
        <v>0.64326925769417587</v>
      </c>
      <c r="T1096" s="21">
        <f t="shared" si="244"/>
        <v>1.1496026292181494E-3</v>
      </c>
      <c r="W1096">
        <v>981</v>
      </c>
      <c r="X1096">
        <v>19.906275999999998</v>
      </c>
      <c r="Y1096">
        <v>1.5</v>
      </c>
      <c r="Z1096">
        <f t="shared" si="236"/>
        <v>1.5</v>
      </c>
      <c r="AA1096" s="21">
        <f t="shared" si="237"/>
        <v>2.124810371604724E-2</v>
      </c>
      <c r="AB1096">
        <f t="shared" si="249"/>
        <v>1.1063162708141743E-6</v>
      </c>
    </row>
    <row r="1097" spans="7:28" x14ac:dyDescent="0.2">
      <c r="G1097" s="21"/>
      <c r="H1097" s="21">
        <v>982</v>
      </c>
      <c r="I1097">
        <f t="shared" si="245"/>
        <v>1.8637045077255558E-2</v>
      </c>
      <c r="J1097">
        <f t="shared" si="248"/>
        <v>0.50256963262844234</v>
      </c>
      <c r="K1097">
        <f t="shared" si="238"/>
        <v>23.28676379904956</v>
      </c>
      <c r="L1097">
        <f t="shared" si="239"/>
        <v>34.751548273907297</v>
      </c>
      <c r="M1097">
        <f t="shared" si="246"/>
        <v>0.68802107625426356</v>
      </c>
      <c r="N1097" s="21">
        <f t="shared" si="247"/>
        <v>6.1803516370659305E-2</v>
      </c>
      <c r="O1097" s="21">
        <f t="shared" si="242"/>
        <v>19.903664941361207</v>
      </c>
      <c r="P1097">
        <f t="shared" si="243"/>
        <v>0.75717441270122632</v>
      </c>
      <c r="Q1097">
        <f t="shared" si="240"/>
        <v>0.50256963262844234</v>
      </c>
      <c r="R1097">
        <f t="shared" si="241"/>
        <v>0.64123968397808306</v>
      </c>
      <c r="T1097" s="21">
        <f t="shared" si="244"/>
        <v>1.1514489343976697E-3</v>
      </c>
      <c r="W1097">
        <v>982</v>
      </c>
      <c r="X1097">
        <v>19.912765999999998</v>
      </c>
      <c r="Y1097">
        <v>1.5</v>
      </c>
      <c r="Z1097">
        <f t="shared" si="236"/>
        <v>1.5</v>
      </c>
      <c r="AA1097" s="21">
        <f t="shared" si="237"/>
        <v>9.1010586387909598E-3</v>
      </c>
      <c r="AB1097">
        <f t="shared" si="249"/>
        <v>2.7925135369952269E-7</v>
      </c>
    </row>
    <row r="1098" spans="7:28" x14ac:dyDescent="0.2">
      <c r="G1098" s="21"/>
      <c r="H1098" s="21">
        <v>983</v>
      </c>
      <c r="I1098">
        <f t="shared" si="245"/>
        <v>1.8654557352896613E-2</v>
      </c>
      <c r="J1098">
        <f t="shared" si="248"/>
        <v>0.50199035118841806</v>
      </c>
      <c r="K1098">
        <f t="shared" si="238"/>
        <v>23.280795624134857</v>
      </c>
      <c r="L1098">
        <f t="shared" si="239"/>
        <v>34.782733725388773</v>
      </c>
      <c r="M1098">
        <f t="shared" si="246"/>
        <v>0.68917438021533173</v>
      </c>
      <c r="N1098" s="21">
        <f t="shared" si="247"/>
        <v>6.1844977827093785E-2</v>
      </c>
      <c r="O1098" s="21">
        <f t="shared" si="242"/>
        <v>19.922319498714103</v>
      </c>
      <c r="P1098">
        <f t="shared" si="243"/>
        <v>0.75805617849782769</v>
      </c>
      <c r="Q1098">
        <f t="shared" si="240"/>
        <v>0.50199035118841806</v>
      </c>
      <c r="R1098">
        <f t="shared" si="241"/>
        <v>0.63922195724235154</v>
      </c>
      <c r="T1098" s="21">
        <f t="shared" si="244"/>
        <v>1.1533039610681639E-3</v>
      </c>
      <c r="W1098">
        <v>983</v>
      </c>
      <c r="X1098">
        <v>19.946838</v>
      </c>
      <c r="Y1098">
        <v>1.5</v>
      </c>
      <c r="Z1098">
        <f t="shared" si="236"/>
        <v>1.5</v>
      </c>
      <c r="AA1098" s="21">
        <f t="shared" si="237"/>
        <v>2.4518501285896832E-2</v>
      </c>
      <c r="AB1098">
        <f t="shared" si="249"/>
        <v>1.1588344190518734E-6</v>
      </c>
    </row>
    <row r="1099" spans="7:28" x14ac:dyDescent="0.2">
      <c r="G1099" s="21"/>
      <c r="H1099" s="21">
        <v>984</v>
      </c>
      <c r="I1099">
        <f t="shared" si="245"/>
        <v>1.8672175719584336E-2</v>
      </c>
      <c r="J1099">
        <f t="shared" si="248"/>
        <v>0.5014108029218568</v>
      </c>
      <c r="K1099">
        <f t="shared" si="238"/>
        <v>23.274850470534414</v>
      </c>
      <c r="L1099">
        <f t="shared" si="239"/>
        <v>34.814044195256976</v>
      </c>
      <c r="M1099">
        <f t="shared" si="246"/>
        <v>0.69032954797377732</v>
      </c>
      <c r="N1099" s="21">
        <f t="shared" si="247"/>
        <v>6.1886479961217711E-2</v>
      </c>
      <c r="O1099" s="21">
        <f t="shared" si="242"/>
        <v>19.940991674433686</v>
      </c>
      <c r="P1099">
        <f t="shared" si="243"/>
        <v>0.75893835045022429</v>
      </c>
      <c r="Q1099">
        <f t="shared" si="240"/>
        <v>0.5014108029218568</v>
      </c>
      <c r="R1099">
        <f t="shared" si="241"/>
        <v>0.63721596797743651</v>
      </c>
      <c r="T1099" s="21">
        <f t="shared" si="244"/>
        <v>1.1551677584455966E-3</v>
      </c>
      <c r="W1099">
        <v>984</v>
      </c>
      <c r="X1099">
        <v>19.951705</v>
      </c>
      <c r="Y1099">
        <v>1.5</v>
      </c>
      <c r="Z1099">
        <f t="shared" si="236"/>
        <v>1.5</v>
      </c>
      <c r="AA1099" s="21">
        <f t="shared" si="237"/>
        <v>1.0713325566314325E-2</v>
      </c>
      <c r="AB1099">
        <f t="shared" si="249"/>
        <v>1.0677735806181514E-5</v>
      </c>
    </row>
    <row r="1100" spans="7:28" x14ac:dyDescent="0.2">
      <c r="G1100" s="21"/>
      <c r="H1100" s="21">
        <v>985</v>
      </c>
      <c r="I1100">
        <f t="shared" si="245"/>
        <v>1.8689900611654545E-2</v>
      </c>
      <c r="J1100">
        <f t="shared" si="248"/>
        <v>0.50083098587837915</v>
      </c>
      <c r="K1100">
        <f t="shared" si="238"/>
        <v>23.268928305155647</v>
      </c>
      <c r="L1100">
        <f t="shared" si="239"/>
        <v>34.84548025370114</v>
      </c>
      <c r="M1100">
        <f t="shared" si="246"/>
        <v>0.69148658834994681</v>
      </c>
      <c r="N1100" s="21">
        <f t="shared" si="247"/>
        <v>6.1928023170568183E-2</v>
      </c>
      <c r="O1100" s="21">
        <f t="shared" si="242"/>
        <v>19.959681575045341</v>
      </c>
      <c r="P1100">
        <f t="shared" si="243"/>
        <v>0.7598209315272284</v>
      </c>
      <c r="Q1100">
        <f t="shared" si="240"/>
        <v>0.50083098587837915</v>
      </c>
      <c r="R1100">
        <f t="shared" si="241"/>
        <v>0.63522160800665506</v>
      </c>
      <c r="T1100" s="21">
        <f t="shared" si="244"/>
        <v>1.1570403761694825E-3</v>
      </c>
      <c r="W1100">
        <v>985</v>
      </c>
      <c r="X1100">
        <v>19.976042</v>
      </c>
      <c r="Y1100">
        <v>1.5</v>
      </c>
      <c r="Z1100">
        <f t="shared" si="236"/>
        <v>1.5</v>
      </c>
      <c r="AA1100" s="21">
        <f t="shared" si="237"/>
        <v>1.6360424954658725E-2</v>
      </c>
      <c r="AB1100">
        <f t="shared" si="249"/>
        <v>7.2555095426416316E-7</v>
      </c>
    </row>
    <row r="1101" spans="7:28" x14ac:dyDescent="0.2">
      <c r="G1101" s="21"/>
      <c r="H1101" s="21">
        <v>986</v>
      </c>
      <c r="I1101">
        <f t="shared" si="245"/>
        <v>1.8707732467700709E-2</v>
      </c>
      <c r="J1101">
        <f t="shared" si="248"/>
        <v>0.50025089810165024</v>
      </c>
      <c r="K1101">
        <f t="shared" si="238"/>
        <v>23.263029095341558</v>
      </c>
      <c r="L1101">
        <f t="shared" si="239"/>
        <v>34.877042475515779</v>
      </c>
      <c r="M1101">
        <f t="shared" si="246"/>
        <v>0.69264551021425813</v>
      </c>
      <c r="N1101" s="21">
        <f t="shared" si="247"/>
        <v>6.1969607854827392E-2</v>
      </c>
      <c r="O1101" s="21">
        <f t="shared" si="242"/>
        <v>19.978389307513041</v>
      </c>
      <c r="P1101">
        <f t="shared" si="243"/>
        <v>0.76070392470671766</v>
      </c>
      <c r="Q1101">
        <f t="shared" si="240"/>
        <v>0.50025089810165024</v>
      </c>
      <c r="R1101">
        <f t="shared" si="241"/>
        <v>0.63323877046583033</v>
      </c>
      <c r="T1101" s="21">
        <f t="shared" si="244"/>
        <v>1.1589218643113242E-3</v>
      </c>
      <c r="W1101">
        <v>986</v>
      </c>
      <c r="X1101">
        <v>19.992266999999998</v>
      </c>
      <c r="Y1101">
        <v>1.5</v>
      </c>
      <c r="Z1101">
        <f t="shared" si="236"/>
        <v>1.5</v>
      </c>
      <c r="AA1101" s="21">
        <f t="shared" si="237"/>
        <v>1.3877692486957471E-2</v>
      </c>
      <c r="AB1101">
        <f t="shared" si="249"/>
        <v>4.9358573178848196E-6</v>
      </c>
    </row>
    <row r="1102" spans="7:28" x14ac:dyDescent="0.2">
      <c r="G1102" s="21"/>
      <c r="H1102" s="21">
        <v>987</v>
      </c>
      <c r="I1102">
        <f t="shared" si="245"/>
        <v>1.8725671730608056E-2</v>
      </c>
      <c r="J1102">
        <f t="shared" si="248"/>
        <v>0.4996705376293149</v>
      </c>
      <c r="K1102">
        <f t="shared" si="238"/>
        <v>23.257152808870082</v>
      </c>
      <c r="L1102">
        <f t="shared" si="239"/>
        <v>34.908731440140883</v>
      </c>
      <c r="M1102">
        <f t="shared" si="246"/>
        <v>0.69380632248763441</v>
      </c>
      <c r="N1102" s="21">
        <f t="shared" si="247"/>
        <v>6.2011234415846453E-2</v>
      </c>
      <c r="O1102" s="21">
        <f t="shared" si="242"/>
        <v>19.997114979243648</v>
      </c>
      <c r="P1102">
        <f t="shared" si="243"/>
        <v>0.76158733297573322</v>
      </c>
      <c r="Q1102">
        <f t="shared" si="240"/>
        <v>0.4996705376293149</v>
      </c>
      <c r="R1102">
        <f t="shared" si="241"/>
        <v>0.63126734978331189</v>
      </c>
      <c r="T1102" s="21">
        <f t="shared" si="244"/>
        <v>1.1608122733762771E-3</v>
      </c>
      <c r="W1102">
        <v>987</v>
      </c>
      <c r="X1102">
        <v>19.998756999999998</v>
      </c>
      <c r="Y1102">
        <v>1.5</v>
      </c>
      <c r="Z1102">
        <f t="shared" si="236"/>
        <v>1.5</v>
      </c>
      <c r="AA1102" s="21">
        <f t="shared" si="237"/>
        <v>1.6420207563498934E-3</v>
      </c>
      <c r="AB1102">
        <f t="shared" si="249"/>
        <v>3.2996502205941421E-6</v>
      </c>
    </row>
    <row r="1103" spans="7:28" x14ac:dyDescent="0.2">
      <c r="G1103" s="21"/>
      <c r="H1103" s="21">
        <v>988</v>
      </c>
      <c r="I1103">
        <f t="shared" si="245"/>
        <v>1.8743718847588686E-2</v>
      </c>
      <c r="J1103">
        <f t="shared" si="248"/>
        <v>0.49908990249293284</v>
      </c>
      <c r="K1103">
        <f t="shared" si="238"/>
        <v>23.25129941395344</v>
      </c>
      <c r="L1103">
        <f t="shared" si="239"/>
        <v>34.94054773170253</v>
      </c>
      <c r="M1103">
        <f t="shared" si="246"/>
        <v>0.69496903414194122</v>
      </c>
      <c r="N1103" s="21">
        <f t="shared" si="247"/>
        <v>6.2052903257669469E-2</v>
      </c>
      <c r="O1103" s="21">
        <f t="shared" si="242"/>
        <v>20.015858698091236</v>
      </c>
      <c r="P1103">
        <f t="shared" si="243"/>
        <v>0.7624711593305793</v>
      </c>
      <c r="Q1103">
        <f t="shared" si="240"/>
        <v>0.49908990249293284</v>
      </c>
      <c r="R1103">
        <f t="shared" si="241"/>
        <v>0.62930724166035712</v>
      </c>
      <c r="T1103" s="21">
        <f t="shared" si="244"/>
        <v>1.1627116543068139E-3</v>
      </c>
      <c r="W1103">
        <v>988</v>
      </c>
      <c r="X1103">
        <v>20.019849000000001</v>
      </c>
      <c r="Y1103">
        <v>1.5</v>
      </c>
      <c r="Z1103">
        <f t="shared" si="236"/>
        <v>1.5</v>
      </c>
      <c r="AA1103" s="21">
        <f t="shared" si="237"/>
        <v>3.990301908764593E-3</v>
      </c>
      <c r="AB1103">
        <f t="shared" si="249"/>
        <v>2.0921923530140537E-6</v>
      </c>
    </row>
    <row r="1104" spans="7:28" x14ac:dyDescent="0.2">
      <c r="G1104" s="21"/>
      <c r="H1104" s="21">
        <v>989</v>
      </c>
      <c r="I1104">
        <f t="shared" si="245"/>
        <v>1.8761874270216722E-2</v>
      </c>
      <c r="J1104">
        <f t="shared" si="248"/>
        <v>0.49850899071791221</v>
      </c>
      <c r="K1104">
        <f t="shared" si="238"/>
        <v>23.245468879237524</v>
      </c>
      <c r="L1104">
        <f t="shared" si="239"/>
        <v>34.972491939054031</v>
      </c>
      <c r="M1104">
        <f t="shared" si="246"/>
        <v>0.69613365420043072</v>
      </c>
      <c r="N1104" s="21">
        <f t="shared" si="247"/>
        <v>6.2094614786557957E-2</v>
      </c>
      <c r="O1104" s="21">
        <f t="shared" si="242"/>
        <v>20.034620572361455</v>
      </c>
      <c r="P1104">
        <f t="shared" si="243"/>
        <v>0.76335540677692382</v>
      </c>
      <c r="Q1104">
        <f t="shared" si="240"/>
        <v>0.49850899071791221</v>
      </c>
      <c r="R1104">
        <f t="shared" si="241"/>
        <v>0.62735834305186733</v>
      </c>
      <c r="T1104" s="21">
        <f t="shared" si="244"/>
        <v>1.1646200584894961E-3</v>
      </c>
      <c r="W1104">
        <v>989</v>
      </c>
      <c r="X1104">
        <v>20.045808999999998</v>
      </c>
      <c r="Y1104">
        <v>1.5</v>
      </c>
      <c r="Z1104">
        <f t="shared" si="236"/>
        <v>1.5</v>
      </c>
      <c r="AA1104" s="21">
        <f t="shared" si="237"/>
        <v>1.1188427638543885E-2</v>
      </c>
      <c r="AB1104">
        <f t="shared" si="249"/>
        <v>2.1456928070547538E-6</v>
      </c>
    </row>
    <row r="1105" spans="7:28" x14ac:dyDescent="0.2">
      <c r="G1105" s="21"/>
      <c r="H1105" s="21">
        <v>990</v>
      </c>
      <c r="I1105">
        <f t="shared" si="245"/>
        <v>1.878013845446411E-2</v>
      </c>
      <c r="J1105">
        <f t="shared" si="248"/>
        <v>0.49792780032344341</v>
      </c>
      <c r="K1105">
        <f t="shared" si="238"/>
        <v>23.239661173801313</v>
      </c>
      <c r="L1105">
        <f t="shared" si="239"/>
        <v>35.004564655817546</v>
      </c>
      <c r="M1105">
        <f t="shared" si="246"/>
        <v>0.69730019173818836</v>
      </c>
      <c r="N1105" s="21">
        <f t="shared" si="247"/>
        <v>6.2136369411015427E-2</v>
      </c>
      <c r="O1105" s="21">
        <f t="shared" si="242"/>
        <v>20.053400710815918</v>
      </c>
      <c r="P1105">
        <f t="shared" si="243"/>
        <v>0.76424007832989871</v>
      </c>
      <c r="Q1105">
        <f t="shared" si="240"/>
        <v>0.49792780032344341</v>
      </c>
      <c r="R1105">
        <f t="shared" si="241"/>
        <v>0.62542055214747438</v>
      </c>
      <c r="T1105" s="21">
        <f t="shared" si="244"/>
        <v>1.1665375377576392E-3</v>
      </c>
      <c r="W1105">
        <v>990</v>
      </c>
      <c r="X1105">
        <v>20.075012999999998</v>
      </c>
      <c r="Y1105">
        <v>1.5</v>
      </c>
      <c r="Z1105">
        <f t="shared" si="236"/>
        <v>1.5</v>
      </c>
      <c r="AA1105" s="21">
        <f t="shared" si="237"/>
        <v>2.1612289184080424E-2</v>
      </c>
      <c r="AB1105">
        <f t="shared" si="249"/>
        <v>1.7197113421995707E-8</v>
      </c>
    </row>
    <row r="1106" spans="7:28" x14ac:dyDescent="0.2">
      <c r="G1106" s="21"/>
      <c r="H1106" s="21">
        <v>991</v>
      </c>
      <c r="I1106">
        <f t="shared" si="245"/>
        <v>1.8798511860736958E-2</v>
      </c>
      <c r="J1106">
        <f t="shared" si="248"/>
        <v>0.49734632932243261</v>
      </c>
      <c r="K1106">
        <f t="shared" si="238"/>
        <v>23.233876267156319</v>
      </c>
      <c r="L1106">
        <f t="shared" si="239"/>
        <v>35.036766480426245</v>
      </c>
      <c r="M1106">
        <f t="shared" si="246"/>
        <v>0.69846865588258433</v>
      </c>
      <c r="N1106" s="21">
        <f t="shared" si="247"/>
        <v>6.2178167541812192E-2</v>
      </c>
      <c r="O1106" s="21">
        <f t="shared" si="242"/>
        <v>20.072199222676655</v>
      </c>
      <c r="P1106">
        <f t="shared" si="243"/>
        <v>0.76512517701420213</v>
      </c>
      <c r="Q1106">
        <f t="shared" si="240"/>
        <v>0.49734632932243261</v>
      </c>
      <c r="R1106">
        <f t="shared" si="241"/>
        <v>0.62349376835296466</v>
      </c>
      <c r="T1106" s="21">
        <f t="shared" si="244"/>
        <v>1.1684641443959753E-3</v>
      </c>
      <c r="W1106">
        <v>991</v>
      </c>
      <c r="X1106">
        <v>20.079881</v>
      </c>
      <c r="Y1106">
        <v>1.5</v>
      </c>
      <c r="Z1106">
        <f t="shared" si="236"/>
        <v>1.5</v>
      </c>
      <c r="AA1106" s="21">
        <f t="shared" si="237"/>
        <v>7.6817773233450737E-3</v>
      </c>
      <c r="AB1106">
        <f t="shared" si="249"/>
        <v>4.0552563047364636E-6</v>
      </c>
    </row>
    <row r="1107" spans="7:28" x14ac:dyDescent="0.2">
      <c r="G1107" s="21"/>
      <c r="H1107" s="21">
        <v>992</v>
      </c>
      <c r="I1107">
        <f t="shared" si="245"/>
        <v>1.8816994953912272E-2</v>
      </c>
      <c r="J1107">
        <f t="shared" si="248"/>
        <v>0.49676457572143395</v>
      </c>
      <c r="K1107">
        <f t="shared" si="238"/>
        <v>23.228114129246023</v>
      </c>
      <c r="L1107">
        <f t="shared" si="239"/>
        <v>35.069098016166869</v>
      </c>
      <c r="M1107">
        <f t="shared" si="246"/>
        <v>0.69963905581373065</v>
      </c>
      <c r="N1107" s="21">
        <f t="shared" si="247"/>
        <v>6.2220009592010662E-2</v>
      </c>
      <c r="O1107" s="21">
        <f t="shared" si="242"/>
        <v>20.091016217630568</v>
      </c>
      <c r="P1107">
        <f t="shared" si="243"/>
        <v>0.76601070586420095</v>
      </c>
      <c r="Q1107">
        <f t="shared" si="240"/>
        <v>0.49676457572143395</v>
      </c>
      <c r="R1107">
        <f t="shared" si="241"/>
        <v>0.62157789227203786</v>
      </c>
      <c r="T1107" s="21">
        <f t="shared" si="244"/>
        <v>1.1703999311463154E-3</v>
      </c>
      <c r="W1107">
        <v>992</v>
      </c>
      <c r="X1107">
        <v>20.096104999999998</v>
      </c>
      <c r="Y1107">
        <v>1.5</v>
      </c>
      <c r="Z1107">
        <f t="shared" si="236"/>
        <v>1.5</v>
      </c>
      <c r="AA1107" s="21">
        <f t="shared" si="237"/>
        <v>5.0887823694303336E-3</v>
      </c>
      <c r="AB1107">
        <f t="shared" si="249"/>
        <v>1.5619303131914025E-6</v>
      </c>
    </row>
    <row r="1108" spans="7:28" x14ac:dyDescent="0.2">
      <c r="G1108" s="21"/>
      <c r="H1108" s="21">
        <v>993</v>
      </c>
      <c r="I1108">
        <f t="shared" si="245"/>
        <v>1.8835588203375029E-2</v>
      </c>
      <c r="J1108">
        <f t="shared" si="248"/>
        <v>0.49618253752058195</v>
      </c>
      <c r="K1108">
        <f t="shared" si="238"/>
        <v>23.222374730445381</v>
      </c>
      <c r="L1108">
        <f t="shared" si="239"/>
        <v>35.101559871222953</v>
      </c>
      <c r="M1108">
        <f t="shared" si="246"/>
        <v>0.70081140076494175</v>
      </c>
      <c r="N1108" s="21">
        <f t="shared" si="247"/>
        <v>6.226189597699059E-2</v>
      </c>
      <c r="O1108" s="21">
        <f t="shared" si="242"/>
        <v>20.109851805833941</v>
      </c>
      <c r="P1108">
        <f t="shared" si="243"/>
        <v>0.76689666792403355</v>
      </c>
      <c r="Q1108">
        <f t="shared" si="240"/>
        <v>0.49618253752058195</v>
      </c>
      <c r="R1108">
        <f t="shared" si="241"/>
        <v>0.61967282568839277</v>
      </c>
      <c r="T1108" s="21">
        <f t="shared" si="244"/>
        <v>1.1723449512111017E-3</v>
      </c>
      <c r="W1108">
        <v>993</v>
      </c>
      <c r="X1108">
        <v>20.110706999999998</v>
      </c>
      <c r="Y1108">
        <v>1.5</v>
      </c>
      <c r="Z1108">
        <f t="shared" si="236"/>
        <v>1.5</v>
      </c>
      <c r="AA1108" s="21">
        <f t="shared" si="237"/>
        <v>8.5519416605706056E-4</v>
      </c>
      <c r="AB1108">
        <f t="shared" si="249"/>
        <v>6.866607810723803E-6</v>
      </c>
    </row>
    <row r="1109" spans="7:28" x14ac:dyDescent="0.2">
      <c r="G1109" s="21"/>
      <c r="H1109" s="21">
        <v>994</v>
      </c>
      <c r="I1109">
        <f t="shared" si="245"/>
        <v>1.8854292083056137E-2</v>
      </c>
      <c r="J1109">
        <f t="shared" si="248"/>
        <v>0.49560021271352328</v>
      </c>
      <c r="K1109">
        <f t="shared" si="238"/>
        <v>23.216658041560347</v>
      </c>
      <c r="L1109">
        <f t="shared" si="239"/>
        <v>35.134152658718442</v>
      </c>
      <c r="M1109">
        <f t="shared" si="246"/>
        <v>0.7019857000231996</v>
      </c>
      <c r="N1109" s="21">
        <f t="shared" si="247"/>
        <v>6.2303827114474741E-2</v>
      </c>
      <c r="O1109" s="21">
        <f t="shared" si="242"/>
        <v>20.128706097916996</v>
      </c>
      <c r="P1109">
        <f t="shared" si="243"/>
        <v>0.7677830662477142</v>
      </c>
      <c r="Q1109">
        <f t="shared" si="240"/>
        <v>0.49560021271352328</v>
      </c>
      <c r="R1109">
        <f t="shared" si="241"/>
        <v>0.61777847154813192</v>
      </c>
      <c r="T1109" s="21">
        <f t="shared" si="244"/>
        <v>1.1742992582578493E-3</v>
      </c>
      <c r="W1109">
        <v>994</v>
      </c>
      <c r="X1109">
        <v>20.144779</v>
      </c>
      <c r="Y1109">
        <v>1.5</v>
      </c>
      <c r="Z1109">
        <f t="shared" si="236"/>
        <v>1.5</v>
      </c>
      <c r="AA1109" s="21">
        <f t="shared" si="237"/>
        <v>1.6072902083003271E-2</v>
      </c>
      <c r="AB1109">
        <f t="shared" si="249"/>
        <v>4.2236297073230803E-8</v>
      </c>
    </row>
    <row r="1110" spans="7:28" x14ac:dyDescent="0.2">
      <c r="G1110" s="21"/>
      <c r="H1110" s="21">
        <v>995</v>
      </c>
      <c r="I1110">
        <f t="shared" si="245"/>
        <v>1.8873107071470472E-2</v>
      </c>
      <c r="J1110">
        <f t="shared" si="248"/>
        <v>0.49501759928734845</v>
      </c>
      <c r="K1110">
        <f t="shared" si="238"/>
        <v>23.210964033827413</v>
      </c>
      <c r="L1110">
        <f t="shared" si="239"/>
        <v>35.166876996761914</v>
      </c>
      <c r="M1110">
        <f t="shared" si="246"/>
        <v>0.70316196292962385</v>
      </c>
      <c r="N1110" s="21">
        <f t="shared" si="247"/>
        <v>6.234580342455482E-2</v>
      </c>
      <c r="O1110" s="21">
        <f t="shared" si="242"/>
        <v>20.147579204988467</v>
      </c>
      <c r="P1110">
        <f t="shared" si="243"/>
        <v>0.76866990389923673</v>
      </c>
      <c r="Q1110">
        <f t="shared" si="240"/>
        <v>0.49501759928734845</v>
      </c>
      <c r="R1110">
        <f t="shared" si="241"/>
        <v>0.61589473394248062</v>
      </c>
      <c r="T1110" s="21">
        <f t="shared" si="244"/>
        <v>1.1762629064242525E-3</v>
      </c>
      <c r="W1110">
        <v>995</v>
      </c>
      <c r="X1110">
        <v>20.151268999999999</v>
      </c>
      <c r="Y1110">
        <v>1.5</v>
      </c>
      <c r="Z1110">
        <f t="shared" si="236"/>
        <v>1.5</v>
      </c>
      <c r="AA1110" s="21">
        <f t="shared" si="237"/>
        <v>3.6897950115317713E-3</v>
      </c>
      <c r="AB1110">
        <f t="shared" si="249"/>
        <v>6.1493114395990042E-6</v>
      </c>
    </row>
    <row r="1111" spans="7:28" x14ac:dyDescent="0.2">
      <c r="G1111" s="21"/>
      <c r="H1111" s="21">
        <v>996</v>
      </c>
      <c r="I1111">
        <f t="shared" si="245"/>
        <v>1.8892033651755756E-2</v>
      </c>
      <c r="J1111">
        <f t="shared" si="248"/>
        <v>0.49443469522252192</v>
      </c>
      <c r="K1111">
        <f t="shared" si="238"/>
        <v>23.205292678913171</v>
      </c>
      <c r="L1111">
        <f t="shared" si="239"/>
        <v>35.199733508491285</v>
      </c>
      <c r="M1111">
        <f t="shared" si="246"/>
        <v>0.70434019887994725</v>
      </c>
      <c r="N1111" s="21">
        <f t="shared" si="247"/>
        <v>6.2387825329717685E-2</v>
      </c>
      <c r="O1111" s="21">
        <f t="shared" si="242"/>
        <v>20.166471238640224</v>
      </c>
      <c r="P1111">
        <f t="shared" si="243"/>
        <v>0.7695571839526808</v>
      </c>
      <c r="Q1111">
        <f t="shared" si="240"/>
        <v>0.49443469522252192</v>
      </c>
      <c r="R1111">
        <f t="shared" si="241"/>
        <v>0.61402151809081051</v>
      </c>
      <c r="T1111" s="21">
        <f t="shared" si="244"/>
        <v>1.178235950323403E-3</v>
      </c>
      <c r="W1111">
        <v>996</v>
      </c>
      <c r="X1111">
        <v>20.172360999999999</v>
      </c>
      <c r="Y1111">
        <v>1.5</v>
      </c>
      <c r="Z1111">
        <f t="shared" si="236"/>
        <v>1.5</v>
      </c>
      <c r="AA1111" s="21">
        <f t="shared" si="237"/>
        <v>5.8897613597750365E-3</v>
      </c>
      <c r="AB1111">
        <f t="shared" si="249"/>
        <v>8.8583963419210296E-8</v>
      </c>
    </row>
    <row r="1112" spans="7:28" x14ac:dyDescent="0.2">
      <c r="G1112" s="21"/>
      <c r="H1112" s="21">
        <v>997</v>
      </c>
      <c r="I1112">
        <f t="shared" si="245"/>
        <v>1.891107231171163E-2</v>
      </c>
      <c r="J1112">
        <f t="shared" si="248"/>
        <v>0.49385149849281262</v>
      </c>
      <c r="K1112">
        <f t="shared" si="238"/>
        <v>23.199643948913906</v>
      </c>
      <c r="L1112">
        <f t="shared" si="239"/>
        <v>35.232722822119086</v>
      </c>
      <c r="M1112">
        <f t="shared" si="246"/>
        <v>0.70552041732499537</v>
      </c>
      <c r="N1112" s="21">
        <f t="shared" si="247"/>
        <v>6.2429893254871791E-2</v>
      </c>
      <c r="O1112" s="21">
        <f t="shared" si="242"/>
        <v>20.185382310951937</v>
      </c>
      <c r="P1112">
        <f t="shared" si="243"/>
        <v>0.77044490949231825</v>
      </c>
      <c r="Q1112">
        <f t="shared" si="240"/>
        <v>0.49385149849281262</v>
      </c>
      <c r="R1112">
        <f t="shared" si="241"/>
        <v>0.61215873032396306</v>
      </c>
      <c r="T1112" s="21">
        <f t="shared" si="244"/>
        <v>1.1802184450481201E-3</v>
      </c>
      <c r="W1112">
        <v>997</v>
      </c>
      <c r="X1112">
        <v>20.191831000000001</v>
      </c>
      <c r="Y1112">
        <v>1.5</v>
      </c>
      <c r="Z1112">
        <f t="shared" si="236"/>
        <v>1.5</v>
      </c>
      <c r="AA1112" s="21">
        <f t="shared" si="237"/>
        <v>6.4486890480637271E-3</v>
      </c>
      <c r="AB1112">
        <f t="shared" si="249"/>
        <v>6.8800428131210934E-8</v>
      </c>
    </row>
    <row r="1113" spans="7:28" x14ac:dyDescent="0.2">
      <c r="G1113" s="21"/>
      <c r="H1113" s="21">
        <v>998</v>
      </c>
      <c r="I1113">
        <f t="shared" si="245"/>
        <v>1.893022354383957E-2</v>
      </c>
      <c r="J1113">
        <f t="shared" si="248"/>
        <v>0.49326800706522367</v>
      </c>
      <c r="K1113">
        <f t="shared" si="238"/>
        <v>23.194017816355228</v>
      </c>
      <c r="L1113">
        <f t="shared" si="239"/>
        <v>35.265845570978321</v>
      </c>
      <c r="M1113">
        <f t="shared" si="246"/>
        <v>0.70670262777117121</v>
      </c>
      <c r="N1113" s="21">
        <f t="shared" si="247"/>
        <v>6.2472007627373982E-2</v>
      </c>
      <c r="O1113" s="21">
        <f t="shared" si="242"/>
        <v>20.204312534495777</v>
      </c>
      <c r="P1113">
        <f t="shared" si="243"/>
        <v>0.77133308361271902</v>
      </c>
      <c r="Q1113">
        <f t="shared" si="240"/>
        <v>0.49326800706522367</v>
      </c>
      <c r="R1113">
        <f t="shared" si="241"/>
        <v>0.6103062780678713</v>
      </c>
      <c r="T1113" s="21">
        <f t="shared" si="244"/>
        <v>1.1822104461758354E-3</v>
      </c>
      <c r="W1113">
        <v>998</v>
      </c>
      <c r="X1113">
        <v>20.22428</v>
      </c>
      <c r="Y1113">
        <v>1.5</v>
      </c>
      <c r="Z1113">
        <f t="shared" si="236"/>
        <v>1.5</v>
      </c>
      <c r="AA1113" s="21">
        <f t="shared" si="237"/>
        <v>1.9967465504223014E-2</v>
      </c>
      <c r="AB1113">
        <f t="shared" si="249"/>
        <v>3.5406438910120902E-6</v>
      </c>
    </row>
    <row r="1114" spans="7:28" x14ac:dyDescent="0.2">
      <c r="G1114" s="21"/>
      <c r="H1114" s="21">
        <v>999</v>
      </c>
      <c r="I1114">
        <f t="shared" si="245"/>
        <v>1.8949487845383146E-2</v>
      </c>
      <c r="J1114">
        <f t="shared" si="248"/>
        <v>0.49268421889992164</v>
      </c>
      <c r="K1114">
        <f t="shared" si="238"/>
        <v>23.188414254191713</v>
      </c>
      <c r="L1114">
        <f t="shared" si="239"/>
        <v>35.299102393568774</v>
      </c>
      <c r="M1114">
        <f t="shared" si="246"/>
        <v>0.70788683978094458</v>
      </c>
      <c r="N1114" s="21">
        <f t="shared" si="247"/>
        <v>6.2514168877056464E-2</v>
      </c>
      <c r="O1114" s="21">
        <f t="shared" si="242"/>
        <v>20.22326202234116</v>
      </c>
      <c r="P1114">
        <f t="shared" si="243"/>
        <v>0.77222170941885981</v>
      </c>
      <c r="Q1114">
        <f t="shared" si="240"/>
        <v>0.49268421889992164</v>
      </c>
      <c r="R1114">
        <f t="shared" si="241"/>
        <v>0.60846406982746359</v>
      </c>
      <c r="T1114" s="21">
        <f t="shared" si="244"/>
        <v>1.1842120097733666E-3</v>
      </c>
      <c r="W1114">
        <v>999</v>
      </c>
      <c r="X1114">
        <v>20.225902999999999</v>
      </c>
      <c r="Y1114">
        <v>1.5</v>
      </c>
      <c r="Z1114">
        <f t="shared" si="236"/>
        <v>1.5</v>
      </c>
      <c r="AA1114" s="21">
        <f t="shared" si="237"/>
        <v>2.6409776588387501E-3</v>
      </c>
      <c r="AB1114">
        <f t="shared" si="249"/>
        <v>1.7468154217946597E-6</v>
      </c>
    </row>
    <row r="1115" spans="7:28" x14ac:dyDescent="0.2">
      <c r="G1115" s="21"/>
      <c r="H1115" s="21">
        <v>1000</v>
      </c>
      <c r="I1115">
        <f t="shared" si="245"/>
        <v>1.8968865718368758E-2</v>
      </c>
      <c r="J1115">
        <f t="shared" si="248"/>
        <v>0.49210013195016511</v>
      </c>
      <c r="K1115">
        <f t="shared" si="238"/>
        <v>23.182833235806584</v>
      </c>
      <c r="L1115">
        <f t="shared" si="239"/>
        <v>35.332493933603999</v>
      </c>
      <c r="M1115">
        <f t="shared" si="246"/>
        <v>0.70907306297334738</v>
      </c>
      <c r="N1115" s="21">
        <f t="shared" si="247"/>
        <v>6.2556377436254182E-2</v>
      </c>
      <c r="O1115" s="21">
        <f t="shared" si="242"/>
        <v>20.242230888059527</v>
      </c>
      <c r="P1115">
        <f t="shared" si="243"/>
        <v>0.77311079002623262</v>
      </c>
      <c r="Q1115">
        <f t="shared" si="240"/>
        <v>0.49210013195016511</v>
      </c>
      <c r="R1115">
        <f t="shared" si="241"/>
        <v>0.60663201517085319</v>
      </c>
      <c r="T1115" s="21">
        <f t="shared" si="244"/>
        <v>1.1862231924028022E-3</v>
      </c>
      <c r="W1115">
        <v>1000</v>
      </c>
      <c r="X1115">
        <v>20.256730000000001</v>
      </c>
      <c r="Y1115">
        <v>1.5</v>
      </c>
      <c r="Z1115">
        <f t="shared" si="236"/>
        <v>1.5</v>
      </c>
      <c r="AA1115" s="21">
        <f t="shared" si="237"/>
        <v>1.4499111940473597E-2</v>
      </c>
      <c r="AB1115">
        <f t="shared" si="249"/>
        <v>4.857727324430024E-8</v>
      </c>
    </row>
    <row r="1116" spans="7:28" x14ac:dyDescent="0.2">
      <c r="G1116" s="21"/>
      <c r="H1116" s="21">
        <v>1001</v>
      </c>
      <c r="I1116">
        <f t="shared" si="245"/>
        <v>1.8988357669647096E-2</v>
      </c>
      <c r="J1116">
        <f t="shared" si="248"/>
        <v>0.49151574416223287</v>
      </c>
      <c r="K1116">
        <f t="shared" si="238"/>
        <v>23.177274735011409</v>
      </c>
      <c r="L1116">
        <f t="shared" si="239"/>
        <v>35.366020840058837</v>
      </c>
      <c r="M1116">
        <f t="shared" si="246"/>
        <v>0.71026130702447265</v>
      </c>
      <c r="N1116" s="21">
        <f t="shared" si="247"/>
        <v>6.2598633739832391E-2</v>
      </c>
      <c r="O1116" s="21">
        <f t="shared" si="242"/>
        <v>20.261219245729176</v>
      </c>
      <c r="P1116">
        <f t="shared" si="243"/>
        <v>0.77400032856095347</v>
      </c>
      <c r="Q1116">
        <f t="shared" si="240"/>
        <v>0.49151574416223287</v>
      </c>
      <c r="R1116">
        <f t="shared" si="241"/>
        <v>0.60481002471380385</v>
      </c>
      <c r="T1116" s="21">
        <f t="shared" si="244"/>
        <v>1.1882440511252756E-3</v>
      </c>
      <c r="W1116">
        <v>1001</v>
      </c>
      <c r="X1116">
        <v>20.276198999999998</v>
      </c>
      <c r="Y1116">
        <v>1.5</v>
      </c>
      <c r="Z1116">
        <f t="shared" si="236"/>
        <v>1.5</v>
      </c>
      <c r="AA1116" s="21">
        <f t="shared" si="237"/>
        <v>1.4979754270822099E-2</v>
      </c>
      <c r="AB1116">
        <f t="shared" si="249"/>
        <v>4.0408743012269334E-8</v>
      </c>
    </row>
    <row r="1117" spans="7:28" x14ac:dyDescent="0.2">
      <c r="G1117" s="21"/>
      <c r="H1117" s="21">
        <v>1002</v>
      </c>
      <c r="I1117">
        <f t="shared" si="245"/>
        <v>1.9007964210935046E-2</v>
      </c>
      <c r="J1117">
        <f t="shared" si="248"/>
        <v>0.49093105347535138</v>
      </c>
      <c r="K1117">
        <f t="shared" si="238"/>
        <v>23.171738726045813</v>
      </c>
      <c r="L1117">
        <f t="shared" si="239"/>
        <v>35.399683767217454</v>
      </c>
      <c r="M1117">
        <f t="shared" si="246"/>
        <v>0.7114515816679805</v>
      </c>
      <c r="N1117" s="21">
        <f t="shared" si="247"/>
        <v>6.2640938225214632E-2</v>
      </c>
      <c r="O1117" s="21">
        <f t="shared" si="242"/>
        <v>20.280227209940112</v>
      </c>
      <c r="P1117">
        <f t="shared" si="243"/>
        <v>0.77489032815987358</v>
      </c>
      <c r="Q1117">
        <f t="shared" si="240"/>
        <v>0.49093105347535138</v>
      </c>
      <c r="R1117">
        <f t="shared" si="241"/>
        <v>0.60299801010446386</v>
      </c>
      <c r="T1117" s="21">
        <f t="shared" si="244"/>
        <v>1.1902746435078493E-3</v>
      </c>
      <c r="W1117">
        <v>1002</v>
      </c>
      <c r="X1117">
        <v>20.294046999999999</v>
      </c>
      <c r="Y1117">
        <v>1.5</v>
      </c>
      <c r="Z1117">
        <f t="shared" si="236"/>
        <v>1.5</v>
      </c>
      <c r="AA1117" s="21">
        <f t="shared" si="237"/>
        <v>1.3819790059887538E-2</v>
      </c>
      <c r="AB1117">
        <f t="shared" si="249"/>
        <v>3.2532897046896065E-6</v>
      </c>
    </row>
    <row r="1118" spans="7:28" x14ac:dyDescent="0.2">
      <c r="G1118" s="21"/>
      <c r="H1118" s="21">
        <v>1003</v>
      </c>
      <c r="I1118">
        <f t="shared" si="245"/>
        <v>1.9027685858858084E-2</v>
      </c>
      <c r="J1118">
        <f t="shared" si="248"/>
        <v>0.49034605782162222</v>
      </c>
      <c r="K1118">
        <f t="shared" si="238"/>
        <v>23.166225183577271</v>
      </c>
      <c r="L1118">
        <f t="shared" si="239"/>
        <v>35.433483374722066</v>
      </c>
      <c r="M1118">
        <f t="shared" si="246"/>
        <v>0.71264389669560646</v>
      </c>
      <c r="N1118" s="21">
        <f t="shared" si="247"/>
        <v>6.2683291332410879E-2</v>
      </c>
      <c r="O1118" s="21">
        <f t="shared" si="242"/>
        <v>20.29925489579897</v>
      </c>
      <c r="P1118">
        <f t="shared" si="243"/>
        <v>0.77578079197068928</v>
      </c>
      <c r="Q1118">
        <f t="shared" si="240"/>
        <v>0.49034605782162222</v>
      </c>
      <c r="R1118">
        <f t="shared" si="241"/>
        <v>0.60119588400836932</v>
      </c>
      <c r="T1118" s="21">
        <f t="shared" si="244"/>
        <v>1.1923150276259564E-3</v>
      </c>
      <c r="W1118">
        <v>1003</v>
      </c>
      <c r="X1118">
        <v>20.307026</v>
      </c>
      <c r="Y1118">
        <v>1.5</v>
      </c>
      <c r="Z1118">
        <f t="shared" si="236"/>
        <v>1.5</v>
      </c>
      <c r="AA1118" s="21">
        <f t="shared" si="237"/>
        <v>7.7711042010299991E-3</v>
      </c>
      <c r="AB1118">
        <f t="shared" si="249"/>
        <v>4.2218678484680687E-7</v>
      </c>
    </row>
    <row r="1119" spans="7:28" x14ac:dyDescent="0.2">
      <c r="G1119" s="21"/>
      <c r="H1119" s="21">
        <v>1004</v>
      </c>
      <c r="I1119">
        <f t="shared" si="245"/>
        <v>1.9047523134993357E-2</v>
      </c>
      <c r="J1119">
        <f t="shared" si="248"/>
        <v>0.48976075512594808</v>
      </c>
      <c r="K1119">
        <f t="shared" si="238"/>
        <v>23.160734082700849</v>
      </c>
      <c r="L1119">
        <f t="shared" si="239"/>
        <v>35.467420327622172</v>
      </c>
      <c r="M1119">
        <f t="shared" si="246"/>
        <v>0.71383826195767852</v>
      </c>
      <c r="N1119" s="21">
        <f t="shared" si="247"/>
        <v>6.2725693504046096E-2</v>
      </c>
      <c r="O1119" s="21">
        <f t="shared" si="242"/>
        <v>20.318302418933964</v>
      </c>
      <c r="P1119">
        <f t="shared" si="243"/>
        <v>0.77667172315205502</v>
      </c>
      <c r="Q1119">
        <f t="shared" si="240"/>
        <v>0.48976075512594808</v>
      </c>
      <c r="R1119">
        <f t="shared" si="241"/>
        <v>0.59940356009370188</v>
      </c>
      <c r="T1119" s="21">
        <f t="shared" si="244"/>
        <v>1.1943652620720613E-3</v>
      </c>
      <c r="W1119">
        <v>1004</v>
      </c>
      <c r="X1119">
        <v>20.339475999999998</v>
      </c>
      <c r="Y1119">
        <v>1.5</v>
      </c>
      <c r="Z1119">
        <f t="shared" si="236"/>
        <v>1.5</v>
      </c>
      <c r="AA1119" s="21">
        <f t="shared" si="237"/>
        <v>2.117358106603362E-2</v>
      </c>
      <c r="AB1119">
        <f t="shared" si="249"/>
        <v>1.5932477756618254E-7</v>
      </c>
    </row>
    <row r="1120" spans="7:28" x14ac:dyDescent="0.2">
      <c r="G1120" s="21"/>
      <c r="H1120" s="21">
        <v>1005</v>
      </c>
      <c r="I1120">
        <f t="shared" si="245"/>
        <v>1.9067476565913295E-2</v>
      </c>
      <c r="J1120">
        <f t="shared" si="248"/>
        <v>0.4891751433059589</v>
      </c>
      <c r="K1120">
        <f t="shared" si="238"/>
        <v>23.155265398939036</v>
      </c>
      <c r="L1120">
        <f t="shared" si="239"/>
        <v>35.501495296424494</v>
      </c>
      <c r="M1120">
        <f t="shared" si="246"/>
        <v>0.7150346873636374</v>
      </c>
      <c r="N1120" s="21">
        <f t="shared" si="247"/>
        <v>6.2768145185389063E-2</v>
      </c>
      <c r="O1120" s="21">
        <f t="shared" si="242"/>
        <v>20.337369895499876</v>
      </c>
      <c r="P1120">
        <f t="shared" si="243"/>
        <v>0.77756312487369528</v>
      </c>
      <c r="Q1120">
        <f t="shared" si="240"/>
        <v>0.4891751433059589</v>
      </c>
      <c r="R1120">
        <f t="shared" si="241"/>
        <v>0.59762095301680596</v>
      </c>
      <c r="T1120" s="21">
        <f t="shared" si="244"/>
        <v>1.1964254059588786E-3</v>
      </c>
      <c r="W1120">
        <v>1005</v>
      </c>
      <c r="X1120">
        <v>20.350832999999998</v>
      </c>
      <c r="Y1120">
        <v>1.5</v>
      </c>
      <c r="Z1120">
        <f t="shared" si="236"/>
        <v>1.5</v>
      </c>
      <c r="AA1120" s="21">
        <f t="shared" si="237"/>
        <v>1.3463104500122114E-2</v>
      </c>
      <c r="AB1120">
        <f t="shared" si="249"/>
        <v>1.7584119863003483E-7</v>
      </c>
    </row>
    <row r="1121" spans="7:28" x14ac:dyDescent="0.2">
      <c r="G1121" s="21"/>
      <c r="H1121" s="21">
        <v>1006</v>
      </c>
      <c r="I1121">
        <f t="shared" si="245"/>
        <v>1.9087546683229716E-2</v>
      </c>
      <c r="J1121">
        <f t="shared" si="248"/>
        <v>0.48858922027193707</v>
      </c>
      <c r="K1121">
        <f t="shared" si="238"/>
        <v>23.149819108241562</v>
      </c>
      <c r="L1121">
        <f t="shared" si="239"/>
        <v>35.535708957143378</v>
      </c>
      <c r="M1121">
        <f t="shared" si="246"/>
        <v>0.71623318288256255</v>
      </c>
      <c r="N1121" s="21">
        <f t="shared" si="247"/>
        <v>6.2810646824381547E-2</v>
      </c>
      <c r="O1121" s="21">
        <f t="shared" si="242"/>
        <v>20.356457442183107</v>
      </c>
      <c r="P1121">
        <f t="shared" si="243"/>
        <v>0.77845500031651926</v>
      </c>
      <c r="Q1121">
        <f t="shared" si="240"/>
        <v>0.48858922027193707</v>
      </c>
      <c r="R1121">
        <f t="shared" si="241"/>
        <v>0.59584797840795123</v>
      </c>
      <c r="T1121" s="21">
        <f t="shared" si="244"/>
        <v>1.1984955189251467E-3</v>
      </c>
      <c r="W1121">
        <v>1006</v>
      </c>
      <c r="X1121">
        <v>20.367058</v>
      </c>
      <c r="Y1121">
        <v>1.5</v>
      </c>
      <c r="Z1121">
        <f t="shared" si="236"/>
        <v>1.5</v>
      </c>
      <c r="AA1121" s="21">
        <f t="shared" si="237"/>
        <v>1.0600557816893286E-2</v>
      </c>
      <c r="AB1121">
        <f t="shared" si="249"/>
        <v>2.8548725325483793E-8</v>
      </c>
    </row>
    <row r="1122" spans="7:28" x14ac:dyDescent="0.2">
      <c r="G1122" s="21"/>
      <c r="H1122" s="21">
        <v>1007</v>
      </c>
      <c r="I1122">
        <f t="shared" si="245"/>
        <v>1.91077340236387E-2</v>
      </c>
      <c r="J1122">
        <f t="shared" si="248"/>
        <v>0.48800298392674257</v>
      </c>
      <c r="K1122">
        <f t="shared" si="238"/>
        <v>23.144395186985282</v>
      </c>
      <c r="L1122">
        <f t="shared" si="239"/>
        <v>35.570061991351949</v>
      </c>
      <c r="M1122">
        <f t="shared" si="246"/>
        <v>0.71743375854370328</v>
      </c>
      <c r="N1122" s="21">
        <f t="shared" si="247"/>
        <v>6.2853198871667695E-2</v>
      </c>
      <c r="O1122" s="21">
        <f t="shared" si="242"/>
        <v>20.375565176206745</v>
      </c>
      <c r="P1122">
        <f t="shared" si="243"/>
        <v>0.77934735267273392</v>
      </c>
      <c r="Q1122">
        <f t="shared" si="240"/>
        <v>0.48800298392674257</v>
      </c>
      <c r="R1122">
        <f t="shared" si="241"/>
        <v>0.59408455285734441</v>
      </c>
      <c r="T1122" s="21">
        <f t="shared" si="244"/>
        <v>1.2005756611407348E-3</v>
      </c>
      <c r="W1122">
        <v>1007</v>
      </c>
      <c r="X1122">
        <v>20.38815</v>
      </c>
      <c r="Y1122">
        <v>1.5</v>
      </c>
      <c r="Z1122">
        <f t="shared" si="236"/>
        <v>1.5</v>
      </c>
      <c r="AA1122" s="21">
        <f t="shared" si="237"/>
        <v>1.2584823793254429E-2</v>
      </c>
      <c r="AB1122">
        <f t="shared" si="249"/>
        <v>5.3296418731786872E-7</v>
      </c>
    </row>
    <row r="1123" spans="7:28" x14ac:dyDescent="0.2">
      <c r="G1123" s="21"/>
      <c r="H1123" s="21">
        <v>1008</v>
      </c>
      <c r="I1123">
        <f t="shared" si="245"/>
        <v>1.9128039128965789E-2</v>
      </c>
      <c r="J1123">
        <f t="shared" si="248"/>
        <v>0.4874164321657366</v>
      </c>
      <c r="K1123">
        <f t="shared" si="238"/>
        <v>23.13899361197403</v>
      </c>
      <c r="L1123">
        <f t="shared" si="239"/>
        <v>35.60455508623383</v>
      </c>
      <c r="M1123">
        <f t="shared" si="246"/>
        <v>0.71863642443701714</v>
      </c>
      <c r="N1123" s="21">
        <f t="shared" si="247"/>
        <v>6.2895801780623956E-2</v>
      </c>
      <c r="O1123" s="21">
        <f t="shared" si="242"/>
        <v>20.39469321533571</v>
      </c>
      <c r="P1123">
        <f t="shared" si="243"/>
        <v>0.78024018514596105</v>
      </c>
      <c r="Q1123">
        <f t="shared" si="240"/>
        <v>0.4874164321657366</v>
      </c>
      <c r="R1123">
        <f t="shared" si="241"/>
        <v>0.59233059390137432</v>
      </c>
      <c r="T1123" s="21">
        <f t="shared" si="244"/>
        <v>1.202665893313859E-3</v>
      </c>
      <c r="W1123">
        <v>1008</v>
      </c>
      <c r="X1123">
        <v>20.405996999999999</v>
      </c>
      <c r="Y1123">
        <v>1.5</v>
      </c>
      <c r="Z1123">
        <f t="shared" si="236"/>
        <v>1.5</v>
      </c>
      <c r="AA1123" s="21">
        <f t="shared" si="237"/>
        <v>1.1303784664288941E-2</v>
      </c>
      <c r="AB1123">
        <f t="shared" si="249"/>
        <v>5.6311360231281992E-7</v>
      </c>
    </row>
    <row r="1124" spans="7:28" x14ac:dyDescent="0.2">
      <c r="G1124" s="21"/>
      <c r="H1124" s="21">
        <v>1009</v>
      </c>
      <c r="I1124">
        <f t="shared" si="245"/>
        <v>1.9148462546212053E-2</v>
      </c>
      <c r="J1124">
        <f t="shared" si="248"/>
        <v>0.4868295628767052</v>
      </c>
      <c r="K1124">
        <f t="shared" si="238"/>
        <v>23.133614360438571</v>
      </c>
      <c r="L1124">
        <f t="shared" si="239"/>
        <v>35.639188934635541</v>
      </c>
      <c r="M1124">
        <f t="shared" si="246"/>
        <v>0.71984119071371233</v>
      </c>
      <c r="N1124" s="21">
        <f t="shared" si="247"/>
        <v>6.2938456007389107E-2</v>
      </c>
      <c r="O1124" s="21">
        <f t="shared" si="242"/>
        <v>20.413841677881923</v>
      </c>
      <c r="P1124">
        <f t="shared" si="243"/>
        <v>0.78113350095135248</v>
      </c>
      <c r="Q1124">
        <f t="shared" si="240"/>
        <v>0.4868295628767052</v>
      </c>
      <c r="R1124">
        <f t="shared" si="241"/>
        <v>0.59058602000909743</v>
      </c>
      <c r="T1124" s="21">
        <f t="shared" si="244"/>
        <v>1.2047662766951905E-3</v>
      </c>
      <c r="W1124">
        <v>1009</v>
      </c>
      <c r="X1124">
        <v>20.420598999999999</v>
      </c>
      <c r="Y1124">
        <v>1.5</v>
      </c>
      <c r="Z1124">
        <f t="shared" si="236"/>
        <v>1.5</v>
      </c>
      <c r="AA1124" s="21">
        <f t="shared" si="237"/>
        <v>6.7573221180765586E-3</v>
      </c>
      <c r="AB1124">
        <f t="shared" si="249"/>
        <v>6.1203830199488135E-6</v>
      </c>
    </row>
    <row r="1125" spans="7:28" x14ac:dyDescent="0.2">
      <c r="G1125" s="21"/>
      <c r="H1125" s="21">
        <v>1010</v>
      </c>
      <c r="I1125">
        <f t="shared" si="245"/>
        <v>1.916900482760063E-2</v>
      </c>
      <c r="J1125">
        <f t="shared" si="248"/>
        <v>0.48624237393978309</v>
      </c>
      <c r="K1125">
        <f t="shared" si="238"/>
        <v>23.128257410036536</v>
      </c>
      <c r="L1125">
        <f t="shared" si="239"/>
        <v>35.673964235119456</v>
      </c>
      <c r="M1125">
        <f t="shared" si="246"/>
        <v>0.72104806758679485</v>
      </c>
      <c r="N1125" s="21">
        <f t="shared" si="247"/>
        <v>6.2981162010894626E-2</v>
      </c>
      <c r="O1125" s="21">
        <f t="shared" si="242"/>
        <v>20.433010682709522</v>
      </c>
      <c r="P1125">
        <f t="shared" si="243"/>
        <v>0.78202730331570747</v>
      </c>
      <c r="Q1125">
        <f t="shared" si="240"/>
        <v>0.48624237393978309</v>
      </c>
      <c r="R1125">
        <f t="shared" si="241"/>
        <v>0.58885075056895109</v>
      </c>
      <c r="T1125" s="21">
        <f t="shared" si="244"/>
        <v>1.2068768730825186E-3</v>
      </c>
      <c r="W1125">
        <v>1010</v>
      </c>
      <c r="X1125">
        <v>20.449804</v>
      </c>
      <c r="Y1125">
        <v>1.5</v>
      </c>
      <c r="Z1125">
        <f t="shared" si="236"/>
        <v>1.5</v>
      </c>
      <c r="AA1125" s="21">
        <f t="shared" si="237"/>
        <v>1.6793317290478171E-2</v>
      </c>
      <c r="AB1125">
        <f t="shared" si="249"/>
        <v>3.1416553559894252E-7</v>
      </c>
    </row>
    <row r="1126" spans="7:28" x14ac:dyDescent="0.2">
      <c r="G1126" s="21"/>
      <c r="H1126" s="21">
        <v>1011</v>
      </c>
      <c r="I1126">
        <f t="shared" si="245"/>
        <v>1.9189666530623855E-2</v>
      </c>
      <c r="J1126">
        <f t="shared" si="248"/>
        <v>0.48565486322737439</v>
      </c>
      <c r="K1126">
        <f t="shared" si="238"/>
        <v>23.122922738852349</v>
      </c>
      <c r="L1126">
        <f t="shared" si="239"/>
        <v>35.70888169201752</v>
      </c>
      <c r="M1126">
        <f t="shared" si="246"/>
        <v>0.7222570653316257</v>
      </c>
      <c r="N1126" s="21">
        <f t="shared" si="247"/>
        <v>6.3023920252895743E-2</v>
      </c>
      <c r="O1126" s="21">
        <f t="shared" si="242"/>
        <v>20.452200349240147</v>
      </c>
      <c r="P1126">
        <f t="shared" si="243"/>
        <v>0.78292159547759199</v>
      </c>
      <c r="Q1126">
        <f t="shared" si="240"/>
        <v>0.48565486322737439</v>
      </c>
      <c r="R1126">
        <f t="shared" si="241"/>
        <v>0.58712470587568966</v>
      </c>
      <c r="T1126" s="21">
        <f t="shared" si="244"/>
        <v>1.2089977448308531E-3</v>
      </c>
      <c r="W1126">
        <v>1011</v>
      </c>
      <c r="X1126">
        <v>20.461161000000001</v>
      </c>
      <c r="Y1126">
        <v>1.5</v>
      </c>
      <c r="Z1126">
        <f t="shared" si="236"/>
        <v>1.5</v>
      </c>
      <c r="AA1126" s="21">
        <f t="shared" si="237"/>
        <v>8.9606507598531948E-3</v>
      </c>
      <c r="AB1126">
        <f t="shared" si="249"/>
        <v>1.8710950311502347E-5</v>
      </c>
    </row>
    <row r="1127" spans="7:28" x14ac:dyDescent="0.2">
      <c r="G1127" s="21"/>
      <c r="H1127" s="21">
        <v>1012</v>
      </c>
      <c r="I1127">
        <f t="shared" si="245"/>
        <v>1.9210448218091106E-2</v>
      </c>
      <c r="J1127">
        <f t="shared" si="248"/>
        <v>0.48506702860407613</v>
      </c>
      <c r="K1127">
        <f t="shared" si="238"/>
        <v>23.11761032539729</v>
      </c>
      <c r="L1127">
        <f t="shared" si="239"/>
        <v>35.743942015485551</v>
      </c>
      <c r="M1127">
        <f t="shared" si="246"/>
        <v>0.72346819428647768</v>
      </c>
      <c r="N1127" s="21">
        <f t="shared" si="247"/>
        <v>6.3066731198002282E-2</v>
      </c>
      <c r="O1127" s="21">
        <f t="shared" si="242"/>
        <v>20.471410797458237</v>
      </c>
      <c r="P1127">
        <f t="shared" si="243"/>
        <v>0.78381638068745607</v>
      </c>
      <c r="Q1127">
        <f t="shared" si="240"/>
        <v>0.48506702860407613</v>
      </c>
      <c r="R1127">
        <f t="shared" si="241"/>
        <v>0.58540780711754814</v>
      </c>
      <c r="T1127" s="21">
        <f t="shared" si="244"/>
        <v>1.211128954851981E-3</v>
      </c>
      <c r="W1127">
        <v>1012</v>
      </c>
      <c r="X1127">
        <v>20.496855</v>
      </c>
      <c r="Y1127">
        <v>1.5</v>
      </c>
      <c r="Z1127">
        <f t="shared" si="236"/>
        <v>1.5</v>
      </c>
      <c r="AA1127" s="21">
        <f t="shared" si="237"/>
        <v>2.5444202541763161E-2</v>
      </c>
      <c r="AB1127">
        <f t="shared" si="249"/>
        <v>8.7188676464231584E-6</v>
      </c>
    </row>
    <row r="1128" spans="7:28" x14ac:dyDescent="0.2">
      <c r="G1128" s="21"/>
      <c r="H1128" s="21">
        <v>1013</v>
      </c>
      <c r="I1128">
        <f t="shared" si="245"/>
        <v>1.9231350458177209E-2</v>
      </c>
      <c r="J1128">
        <f t="shared" si="248"/>
        <v>0.48447886792659778</v>
      </c>
      <c r="K1128">
        <f t="shared" si="238"/>
        <v>23.112320148609477</v>
      </c>
      <c r="L1128">
        <f t="shared" si="239"/>
        <v>35.779145921558282</v>
      </c>
      <c r="M1128">
        <f t="shared" si="246"/>
        <v>0.72468146485310458</v>
      </c>
      <c r="N1128" s="21">
        <f t="shared" si="247"/>
        <v>6.310959531371034E-2</v>
      </c>
      <c r="O1128" s="21">
        <f t="shared" si="242"/>
        <v>20.490642147916414</v>
      </c>
      <c r="P1128">
        <f t="shared" si="243"/>
        <v>0.78471166220775579</v>
      </c>
      <c r="Q1128">
        <f t="shared" si="240"/>
        <v>0.48447886792659778</v>
      </c>
      <c r="R1128">
        <f t="shared" si="241"/>
        <v>0.5836999763636147</v>
      </c>
      <c r="T1128" s="21">
        <f t="shared" si="244"/>
        <v>1.2132705666269006E-3</v>
      </c>
      <c r="W1128">
        <v>1013</v>
      </c>
      <c r="X1128">
        <v>20.506589999999999</v>
      </c>
      <c r="Y1128">
        <v>1.5</v>
      </c>
      <c r="Z1128">
        <f t="shared" si="236"/>
        <v>1.5</v>
      </c>
      <c r="AA1128" s="21">
        <f t="shared" si="237"/>
        <v>1.5947852083584735E-2</v>
      </c>
      <c r="AB1128">
        <f t="shared" si="249"/>
        <v>9.808841298056925E-8</v>
      </c>
    </row>
    <row r="1129" spans="7:28" x14ac:dyDescent="0.2">
      <c r="G1129" s="21"/>
      <c r="H1129" s="21">
        <v>1014</v>
      </c>
      <c r="I1129">
        <f t="shared" si="245"/>
        <v>1.9252373824471546E-2</v>
      </c>
      <c r="J1129">
        <f t="shared" si="248"/>
        <v>0.48389037904368259</v>
      </c>
      <c r="K1129">
        <f t="shared" si="238"/>
        <v>23.107052187853913</v>
      </c>
      <c r="L1129">
        <f t="shared" si="239"/>
        <v>35.814494132205027</v>
      </c>
      <c r="M1129">
        <f t="shared" si="246"/>
        <v>0.72589688749731174</v>
      </c>
      <c r="N1129" s="21">
        <f t="shared" si="247"/>
        <v>6.315251307043411E-2</v>
      </c>
      <c r="O1129" s="21">
        <f t="shared" si="242"/>
        <v>20.509894521740886</v>
      </c>
      <c r="P1129">
        <f t="shared" si="243"/>
        <v>0.78560744331307319</v>
      </c>
      <c r="Q1129">
        <f t="shared" si="240"/>
        <v>0.48389037904368259</v>
      </c>
      <c r="R1129">
        <f t="shared" si="241"/>
        <v>0.58200113655142216</v>
      </c>
      <c r="T1129" s="21">
        <f t="shared" si="244"/>
        <v>1.2154226442071536E-3</v>
      </c>
      <c r="W1129">
        <v>1014</v>
      </c>
      <c r="X1129">
        <v>20.547152000000001</v>
      </c>
      <c r="Y1129">
        <v>1.5</v>
      </c>
      <c r="Z1129">
        <f t="shared" si="236"/>
        <v>1.5</v>
      </c>
      <c r="AA1129" s="21">
        <f t="shared" si="237"/>
        <v>3.7257478259114407E-2</v>
      </c>
      <c r="AB1129">
        <f t="shared" si="249"/>
        <v>8.4723159962595133E-6</v>
      </c>
    </row>
    <row r="1130" spans="7:28" x14ac:dyDescent="0.2">
      <c r="G1130" s="21"/>
      <c r="H1130" s="21">
        <v>1015</v>
      </c>
      <c r="I1130">
        <f t="shared" si="245"/>
        <v>1.927351889602779E-2</v>
      </c>
      <c r="J1130">
        <f t="shared" si="248"/>
        <v>0.48330155979602718</v>
      </c>
      <c r="K1130">
        <f t="shared" si="238"/>
        <v>23.1018064229226</v>
      </c>
      <c r="L1130">
        <f t="shared" si="239"/>
        <v>35.849987375386021</v>
      </c>
      <c r="M1130">
        <f t="shared" si="246"/>
        <v>0.72711447274953411</v>
      </c>
      <c r="N1130" s="21">
        <f t="shared" si="247"/>
        <v>6.3195484941537983E-2</v>
      </c>
      <c r="O1130" s="21">
        <f t="shared" si="242"/>
        <v>20.529168040636915</v>
      </c>
      <c r="P1130">
        <f t="shared" si="243"/>
        <v>0.78650372729023854</v>
      </c>
      <c r="Q1130">
        <f t="shared" si="240"/>
        <v>0.48330155979602718</v>
      </c>
      <c r="R1130">
        <f t="shared" si="241"/>
        <v>0.58031121147474396</v>
      </c>
      <c r="T1130" s="21">
        <f t="shared" si="244"/>
        <v>1.2175852522223751E-3</v>
      </c>
      <c r="W1130">
        <v>1015</v>
      </c>
      <c r="X1130">
        <v>20.553642</v>
      </c>
      <c r="Y1130">
        <v>1.5</v>
      </c>
      <c r="Z1130">
        <f t="shared" si="236"/>
        <v>1.5</v>
      </c>
      <c r="AA1130" s="21">
        <f t="shared" si="237"/>
        <v>2.4473959363085385E-2</v>
      </c>
      <c r="AB1130">
        <f t="shared" si="249"/>
        <v>1.361070725568634E-6</v>
      </c>
    </row>
    <row r="1131" spans="7:28" x14ac:dyDescent="0.2">
      <c r="G1131" s="21"/>
      <c r="H1131" s="21">
        <v>1016</v>
      </c>
      <c r="I1131">
        <f t="shared" si="245"/>
        <v>1.9294786257414188E-2</v>
      </c>
      <c r="J1131">
        <f t="shared" si="248"/>
        <v>0.48271240801620086</v>
      </c>
      <c r="K1131">
        <f t="shared" si="238"/>
        <v>23.096582834034617</v>
      </c>
      <c r="L1131">
        <f t="shared" si="239"/>
        <v>35.885626385109589</v>
      </c>
      <c r="M1131">
        <f t="shared" si="246"/>
        <v>0.72833423120542085</v>
      </c>
      <c r="N1131" s="21">
        <f t="shared" si="247"/>
        <v>6.3238511403369141E-2</v>
      </c>
      <c r="O1131" s="21">
        <f t="shared" si="242"/>
        <v>20.54846282689433</v>
      </c>
      <c r="P1131">
        <f t="shared" si="243"/>
        <v>0.78740051743845385</v>
      </c>
      <c r="Q1131">
        <f t="shared" si="240"/>
        <v>0.48271240801620086</v>
      </c>
      <c r="R1131">
        <f t="shared" si="241"/>
        <v>0.57863012577159534</v>
      </c>
      <c r="T1131" s="21">
        <f t="shared" si="244"/>
        <v>1.2197584558867325E-3</v>
      </c>
      <c r="W1131">
        <v>1016</v>
      </c>
      <c r="X1131">
        <v>20.563376999999999</v>
      </c>
      <c r="Y1131">
        <v>1.5</v>
      </c>
      <c r="Z1131">
        <f t="shared" si="236"/>
        <v>1.5</v>
      </c>
      <c r="AA1131" s="21">
        <f t="shared" si="237"/>
        <v>1.4914173105669448E-2</v>
      </c>
      <c r="AB1131">
        <f t="shared" si="249"/>
        <v>3.1916574605781158E-6</v>
      </c>
    </row>
    <row r="1132" spans="7:28" x14ac:dyDescent="0.2">
      <c r="G1132" s="21"/>
      <c r="H1132" s="21">
        <v>1017</v>
      </c>
      <c r="I1132">
        <f t="shared" si="245"/>
        <v>1.9316176498764805E-2</v>
      </c>
      <c r="J1132">
        <f t="shared" si="248"/>
        <v>0.48212292152856351</v>
      </c>
      <c r="K1132">
        <f t="shared" si="238"/>
        <v>23.091381401836262</v>
      </c>
      <c r="L1132">
        <f t="shared" si="239"/>
        <v>35.921411901489847</v>
      </c>
      <c r="M1132">
        <f t="shared" si="246"/>
        <v>0.72955617352642699</v>
      </c>
      <c r="N1132" s="21">
        <f t="shared" si="247"/>
        <v>6.3281592935290565E-2</v>
      </c>
      <c r="O1132" s="21">
        <f t="shared" si="242"/>
        <v>20.567779003393095</v>
      </c>
      <c r="P1132">
        <f t="shared" si="243"/>
        <v>0.78829781706941637</v>
      </c>
      <c r="Q1132">
        <f t="shared" si="240"/>
        <v>0.48212292152856351</v>
      </c>
      <c r="R1132">
        <f t="shared" si="241"/>
        <v>0.57695780491243498</v>
      </c>
      <c r="T1132" s="21">
        <f t="shared" si="244"/>
        <v>1.221942321006142E-3</v>
      </c>
      <c r="W1132">
        <v>1017</v>
      </c>
      <c r="X1132">
        <v>20.594203999999998</v>
      </c>
      <c r="Y1132">
        <v>1.5</v>
      </c>
      <c r="Z1132">
        <f t="shared" si="236"/>
        <v>1.5</v>
      </c>
      <c r="AA1132" s="21">
        <f t="shared" si="237"/>
        <v>2.642499660690234E-2</v>
      </c>
      <c r="AB1132">
        <f t="shared" si="249"/>
        <v>2.2324979832048406E-5</v>
      </c>
    </row>
    <row r="1133" spans="7:28" x14ac:dyDescent="0.2">
      <c r="G1133" s="21"/>
      <c r="H1133" s="21">
        <v>1018</v>
      </c>
      <c r="I1133">
        <f t="shared" si="245"/>
        <v>1.9337690215831104E-2</v>
      </c>
      <c r="J1133">
        <f t="shared" si="248"/>
        <v>0.48153309814918388</v>
      </c>
      <c r="K1133">
        <f t="shared" si="238"/>
        <v>23.086202107401199</v>
      </c>
      <c r="L1133">
        <f t="shared" si="239"/>
        <v>35.957344670805256</v>
      </c>
      <c r="M1133">
        <f t="shared" si="246"/>
        <v>0.73078031044040925</v>
      </c>
      <c r="N1133" s="21">
        <f t="shared" si="247"/>
        <v>6.3324730019714337E-2</v>
      </c>
      <c r="O1133" s="21">
        <f t="shared" si="242"/>
        <v>20.587116693608927</v>
      </c>
      <c r="P1133">
        <f t="shared" si="243"/>
        <v>0.78919562950744493</v>
      </c>
      <c r="Q1133">
        <f t="shared" si="240"/>
        <v>0.48153309814918388</v>
      </c>
      <c r="R1133">
        <f t="shared" si="241"/>
        <v>0.57529417518856085</v>
      </c>
      <c r="T1133" s="21">
        <f t="shared" si="244"/>
        <v>1.2241369139822655E-3</v>
      </c>
      <c r="W1133">
        <v>1018</v>
      </c>
      <c r="X1133">
        <v>20.605560999999998</v>
      </c>
      <c r="Y1133">
        <v>1.5</v>
      </c>
      <c r="Z1133">
        <f t="shared" si="236"/>
        <v>1.5</v>
      </c>
      <c r="AA1133" s="21">
        <f t="shared" si="237"/>
        <v>1.8444306391071308E-2</v>
      </c>
      <c r="AB1133">
        <f t="shared" si="249"/>
        <v>1.7626698795155888E-7</v>
      </c>
    </row>
    <row r="1134" spans="7:28" x14ac:dyDescent="0.2">
      <c r="G1134" s="21"/>
      <c r="H1134" s="21">
        <v>1019</v>
      </c>
      <c r="I1134">
        <f t="shared" si="245"/>
        <v>1.9359328010034347E-2</v>
      </c>
      <c r="J1134">
        <f t="shared" si="248"/>
        <v>0.48094293568575663</v>
      </c>
      <c r="K1134">
        <f t="shared" si="238"/>
        <v>23.081044932230697</v>
      </c>
      <c r="L1134">
        <f t="shared" si="239"/>
        <v>35.993425445557882</v>
      </c>
      <c r="M1134">
        <f t="shared" si="246"/>
        <v>0.73200665274222976</v>
      </c>
      <c r="N1134" s="21">
        <f t="shared" si="247"/>
        <v>6.3367923142135199E-2</v>
      </c>
      <c r="O1134" s="21">
        <f t="shared" si="242"/>
        <v>20.60647602161896</v>
      </c>
      <c r="P1134">
        <f t="shared" si="243"/>
        <v>0.79009395808960403</v>
      </c>
      <c r="Q1134">
        <f t="shared" si="240"/>
        <v>0.48094293568575663</v>
      </c>
      <c r="R1134">
        <f t="shared" si="241"/>
        <v>0.57363916370070411</v>
      </c>
      <c r="T1134" s="21">
        <f t="shared" si="244"/>
        <v>1.2263423018205044E-3</v>
      </c>
      <c r="W1134">
        <v>1019</v>
      </c>
      <c r="X1134">
        <v>20.633143</v>
      </c>
      <c r="Y1134">
        <v>1.5</v>
      </c>
      <c r="Z1134">
        <f t="shared" si="236"/>
        <v>1.5</v>
      </c>
      <c r="AA1134" s="21">
        <f t="shared" si="237"/>
        <v>2.6666978381040707E-2</v>
      </c>
      <c r="AB1134">
        <f t="shared" si="249"/>
        <v>8.2893272783480279E-7</v>
      </c>
    </row>
    <row r="1135" spans="7:28" x14ac:dyDescent="0.2">
      <c r="G1135" s="21"/>
      <c r="H1135" s="21">
        <v>1020</v>
      </c>
      <c r="I1135">
        <f t="shared" si="245"/>
        <v>1.938109048851892E-2</v>
      </c>
      <c r="J1135">
        <f t="shared" si="248"/>
        <v>0.48035243193751864</v>
      </c>
      <c r="K1135">
        <f t="shared" si="238"/>
        <v>23.075909858253784</v>
      </c>
      <c r="L1135">
        <f t="shared" si="239"/>
        <v>36.029654984533359</v>
      </c>
      <c r="M1135">
        <f t="shared" si="246"/>
        <v>0.7332352112943662</v>
      </c>
      <c r="N1135" s="21">
        <f t="shared" si="247"/>
        <v>6.341117279116476E-2</v>
      </c>
      <c r="O1135" s="21">
        <f t="shared" si="242"/>
        <v>20.625857112107479</v>
      </c>
      <c r="P1135">
        <f t="shared" si="243"/>
        <v>0.79099280616583334</v>
      </c>
      <c r="Q1135">
        <f t="shared" si="240"/>
        <v>0.48035243193751864</v>
      </c>
      <c r="R1135">
        <f t="shared" si="241"/>
        <v>0.57199269834780309</v>
      </c>
      <c r="T1135" s="21">
        <f t="shared" si="244"/>
        <v>1.2285585521364384E-3</v>
      </c>
      <c r="W1135">
        <v>1020</v>
      </c>
      <c r="X1135">
        <v>20.634764999999998</v>
      </c>
      <c r="Y1135">
        <v>1.5</v>
      </c>
      <c r="Z1135">
        <f t="shared" si="236"/>
        <v>1.5</v>
      </c>
      <c r="AA1135" s="21">
        <f t="shared" si="237"/>
        <v>8.9078878925192839E-3</v>
      </c>
      <c r="AB1135">
        <f t="shared" si="249"/>
        <v>5.3856300526394539E-7</v>
      </c>
    </row>
    <row r="1136" spans="7:28" x14ac:dyDescent="0.2">
      <c r="G1136" s="21"/>
      <c r="H1136" s="21">
        <v>1021</v>
      </c>
      <c r="I1136">
        <f t="shared" si="245"/>
        <v>1.9402978264205971E-2</v>
      </c>
      <c r="J1136">
        <f t="shared" si="248"/>
        <v>0.4797615846951645</v>
      </c>
      <c r="K1136">
        <f t="shared" si="238"/>
        <v>23.070796867827532</v>
      </c>
      <c r="L1136">
        <f t="shared" si="239"/>
        <v>36.066034052861596</v>
      </c>
      <c r="M1136">
        <f t="shared" si="246"/>
        <v>0.73446599702752868</v>
      </c>
      <c r="N1136" s="21">
        <f t="shared" si="247"/>
        <v>6.3454479458565943E-2</v>
      </c>
      <c r="O1136" s="21">
        <f t="shared" si="242"/>
        <v>20.645260090371686</v>
      </c>
      <c r="P1136">
        <f t="shared" si="243"/>
        <v>0.79189217709907489</v>
      </c>
      <c r="Q1136">
        <f t="shared" si="240"/>
        <v>0.4797615846951645</v>
      </c>
      <c r="R1136">
        <f t="shared" si="241"/>
        <v>0.57035470781596986</v>
      </c>
      <c r="T1136" s="21">
        <f t="shared" si="244"/>
        <v>1.2307857331624872E-3</v>
      </c>
      <c r="W1136">
        <v>1021</v>
      </c>
      <c r="X1136">
        <v>20.667214999999999</v>
      </c>
      <c r="Y1136">
        <v>1.5</v>
      </c>
      <c r="Z1136">
        <f t="shared" si="236"/>
        <v>1.5</v>
      </c>
      <c r="AA1136" s="21">
        <f t="shared" si="237"/>
        <v>2.1954909628313146E-2</v>
      </c>
      <c r="AB1136">
        <f t="shared" si="249"/>
        <v>3.7960544099652102E-6</v>
      </c>
    </row>
    <row r="1137" spans="7:28" x14ac:dyDescent="0.2">
      <c r="G1137" s="21"/>
      <c r="H1137" s="21">
        <v>1022</v>
      </c>
      <c r="I1137">
        <f t="shared" si="245"/>
        <v>1.9424991955847955E-2</v>
      </c>
      <c r="J1137">
        <f t="shared" si="248"/>
        <v>0.47917039174076237</v>
      </c>
      <c r="K1137">
        <f t="shared" si="238"/>
        <v>23.065705943737338</v>
      </c>
      <c r="L1137">
        <f t="shared" si="239"/>
        <v>36.102563422078354</v>
      </c>
      <c r="M1137">
        <f t="shared" si="246"/>
        <v>0.73569902094128115</v>
      </c>
      <c r="N1137" s="21">
        <f t="shared" si="247"/>
        <v>6.349784363928776E-2</v>
      </c>
      <c r="O1137" s="21">
        <f t="shared" si="242"/>
        <v>20.664685082327534</v>
      </c>
      <c r="P1137">
        <f t="shared" si="243"/>
        <v>0.79279207426540166</v>
      </c>
      <c r="Q1137">
        <f t="shared" si="240"/>
        <v>0.47917039174076237</v>
      </c>
      <c r="R1137">
        <f t="shared" si="241"/>
        <v>0.56872512156763655</v>
      </c>
      <c r="T1137" s="21">
        <f t="shared" si="244"/>
        <v>1.2330239137524623E-3</v>
      </c>
      <c r="W1137">
        <v>1022</v>
      </c>
      <c r="X1137">
        <v>20.685061999999999</v>
      </c>
      <c r="Y1137">
        <v>1.5</v>
      </c>
      <c r="Z1137">
        <f t="shared" si="236"/>
        <v>1.5</v>
      </c>
      <c r="AA1137" s="21">
        <f t="shared" si="237"/>
        <v>2.0376917672464856E-2</v>
      </c>
      <c r="AB1137">
        <f t="shared" si="249"/>
        <v>6.051251145139531E-7</v>
      </c>
    </row>
    <row r="1138" spans="7:28" x14ac:dyDescent="0.2">
      <c r="G1138" s="21"/>
      <c r="H1138" s="21">
        <v>1023</v>
      </c>
      <c r="I1138">
        <f t="shared" si="245"/>
        <v>1.9447132188084096E-2</v>
      </c>
      <c r="J1138">
        <f t="shared" si="248"/>
        <v>0.4785788508476666</v>
      </c>
      <c r="K1138">
        <f t="shared" si="238"/>
        <v>23.060637069197181</v>
      </c>
      <c r="L1138">
        <f t="shared" si="239"/>
        <v>36.139243870187443</v>
      </c>
      <c r="M1138">
        <f t="shared" si="246"/>
        <v>0.73693429410467493</v>
      </c>
      <c r="N1138" s="21">
        <f t="shared" si="247"/>
        <v>6.3541265831500798E-2</v>
      </c>
      <c r="O1138" s="21">
        <f t="shared" si="242"/>
        <v>20.684132214515618</v>
      </c>
      <c r="P1138">
        <f t="shared" si="243"/>
        <v>0.79369250105415057</v>
      </c>
      <c r="Q1138">
        <f t="shared" si="240"/>
        <v>0.4785788508476666</v>
      </c>
      <c r="R1138">
        <f t="shared" si="241"/>
        <v>0.56710386983087413</v>
      </c>
      <c r="T1138" s="21">
        <f t="shared" si="244"/>
        <v>1.2352731633937797E-3</v>
      </c>
      <c r="W1138">
        <v>1023</v>
      </c>
      <c r="X1138">
        <v>20.706153999999998</v>
      </c>
      <c r="Y1138">
        <v>1.5</v>
      </c>
      <c r="Z1138">
        <f t="shared" si="236"/>
        <v>1.5</v>
      </c>
      <c r="AA1138" s="21">
        <f t="shared" si="237"/>
        <v>2.2021785484380274E-2</v>
      </c>
      <c r="AB1138">
        <f t="shared" si="249"/>
        <v>1.0603038950657859E-5</v>
      </c>
    </row>
    <row r="1139" spans="7:28" x14ac:dyDescent="0.2">
      <c r="G1139" s="21"/>
      <c r="H1139" s="21">
        <v>1024</v>
      </c>
      <c r="I1139">
        <f t="shared" si="245"/>
        <v>1.9469399591496125E-2</v>
      </c>
      <c r="J1139">
        <f t="shared" si="248"/>
        <v>0.47798695978043348</v>
      </c>
      <c r="K1139">
        <f t="shared" si="238"/>
        <v>23.055590227850026</v>
      </c>
      <c r="L1139">
        <f t="shared" si="239"/>
        <v>36.176076181723822</v>
      </c>
      <c r="M1139">
        <f t="shared" si="246"/>
        <v>0.73817182765688094</v>
      </c>
      <c r="N1139" s="21">
        <f t="shared" si="247"/>
        <v>6.3584746536632514E-2</v>
      </c>
      <c r="O1139" s="21">
        <f t="shared" si="242"/>
        <v>20.703601614107114</v>
      </c>
      <c r="P1139">
        <f t="shared" si="243"/>
        <v>0.79459346086805072</v>
      </c>
      <c r="Q1139">
        <f t="shared" si="240"/>
        <v>0.47798695978043348</v>
      </c>
      <c r="R1139">
        <f t="shared" si="241"/>
        <v>0.56549088358889676</v>
      </c>
      <c r="T1139" s="21">
        <f t="shared" si="244"/>
        <v>1.237533552206016E-3</v>
      </c>
      <c r="W1139">
        <v>1024</v>
      </c>
      <c r="X1139">
        <v>20.733736</v>
      </c>
      <c r="Y1139">
        <v>1.5</v>
      </c>
      <c r="Z1139">
        <f t="shared" si="236"/>
        <v>1.5</v>
      </c>
      <c r="AA1139" s="21">
        <f t="shared" si="237"/>
        <v>3.0134385892885973E-2</v>
      </c>
      <c r="AB1139">
        <f t="shared" si="249"/>
        <v>2.6686534400211602E-6</v>
      </c>
    </row>
    <row r="1140" spans="7:28" x14ac:dyDescent="0.2">
      <c r="G1140" s="21"/>
      <c r="H1140" s="21">
        <v>1025</v>
      </c>
      <c r="I1140">
        <f t="shared" si="245"/>
        <v>1.9491794802665285E-2</v>
      </c>
      <c r="J1140">
        <f t="shared" si="248"/>
        <v>0.47739471629473174</v>
      </c>
      <c r="K1140">
        <f t="shared" si="238"/>
        <v>23.050565403768104</v>
      </c>
      <c r="L1140">
        <f t="shared" si="239"/>
        <v>36.213061147817434</v>
      </c>
      <c r="M1140">
        <f t="shared" si="246"/>
        <v>0.73941163280783806</v>
      </c>
      <c r="N1140" s="21">
        <f t="shared" si="247"/>
        <v>6.3628286259403852E-2</v>
      </c>
      <c r="O1140" s="21">
        <f t="shared" si="242"/>
        <v>20.723093408909779</v>
      </c>
      <c r="P1140">
        <f t="shared" si="243"/>
        <v>0.79549495712335949</v>
      </c>
      <c r="Q1140">
        <f t="shared" si="240"/>
        <v>0.47739471629473174</v>
      </c>
      <c r="R1140">
        <f t="shared" si="241"/>
        <v>0.56388609456972472</v>
      </c>
      <c r="T1140" s="21">
        <f t="shared" si="244"/>
        <v>1.2398051509571184E-3</v>
      </c>
      <c r="W1140">
        <v>1025</v>
      </c>
      <c r="X1140">
        <v>20.745093000000001</v>
      </c>
      <c r="Y1140">
        <v>1.5</v>
      </c>
      <c r="Z1140">
        <f t="shared" si="236"/>
        <v>1.5</v>
      </c>
      <c r="AA1140" s="21">
        <f t="shared" si="237"/>
        <v>2.1999591090221315E-2</v>
      </c>
      <c r="AB1140">
        <f t="shared" si="249"/>
        <v>7.1384756416404625E-7</v>
      </c>
    </row>
    <row r="1141" spans="7:28" x14ac:dyDescent="0.2">
      <c r="G1141" s="21"/>
      <c r="H1141" s="21">
        <v>1026</v>
      </c>
      <c r="I1141">
        <f t="shared" si="245"/>
        <v>1.9514318464229664E-2</v>
      </c>
      <c r="J1141">
        <f t="shared" si="248"/>
        <v>0.47680211813725659</v>
      </c>
      <c r="K1141">
        <f t="shared" si="238"/>
        <v>23.045562581453371</v>
      </c>
      <c r="L1141">
        <f t="shared" si="239"/>
        <v>36.250199566257905</v>
      </c>
      <c r="M1141">
        <f t="shared" si="246"/>
        <v>0.74065372083890013</v>
      </c>
      <c r="N1141" s="21">
        <f t="shared" si="247"/>
        <v>6.3671885507865233E-2</v>
      </c>
      <c r="O1141" s="21">
        <f t="shared" si="242"/>
        <v>20.742607727374008</v>
      </c>
      <c r="P1141">
        <f t="shared" si="243"/>
        <v>0.79639699324999369</v>
      </c>
      <c r="Q1141">
        <f t="shared" si="240"/>
        <v>0.47680211813725659</v>
      </c>
      <c r="R1141">
        <f t="shared" si="241"/>
        <v>0.56228943523602659</v>
      </c>
      <c r="T1141" s="21">
        <f t="shared" si="244"/>
        <v>1.2420880310620719E-3</v>
      </c>
      <c r="W1141">
        <v>1026</v>
      </c>
      <c r="X1141">
        <v>20.771052999999998</v>
      </c>
      <c r="Y1141">
        <v>1.5</v>
      </c>
      <c r="Z1141">
        <f t="shared" si="236"/>
        <v>1.5</v>
      </c>
      <c r="AA1141" s="21">
        <f t="shared" si="237"/>
        <v>2.8445272625990725E-2</v>
      </c>
      <c r="AB1141">
        <f t="shared" si="249"/>
        <v>1.2946284709463128E-6</v>
      </c>
    </row>
    <row r="1142" spans="7:28" x14ac:dyDescent="0.2">
      <c r="G1142" s="21"/>
      <c r="H1142" s="21">
        <v>1027</v>
      </c>
      <c r="I1142">
        <f t="shared" si="245"/>
        <v>1.9536971224942655E-2</v>
      </c>
      <c r="J1142">
        <f t="shared" si="248"/>
        <v>0.47620916304563954</v>
      </c>
      <c r="K1142">
        <f t="shared" si="238"/>
        <v>23.040581745837869</v>
      </c>
      <c r="L1142">
        <f t="shared" si="239"/>
        <v>36.287492241559953</v>
      </c>
      <c r="M1142">
        <f t="shared" si="246"/>
        <v>0.74189810310349691</v>
      </c>
      <c r="N1142" s="21">
        <f t="shared" si="247"/>
        <v>6.3715544793433915E-2</v>
      </c>
      <c r="O1142" s="21">
        <f t="shared" si="242"/>
        <v>20.762144698598949</v>
      </c>
      <c r="P1142">
        <f t="shared" si="243"/>
        <v>0.79729957269166662</v>
      </c>
      <c r="Q1142">
        <f t="shared" si="240"/>
        <v>0.47620916304563954</v>
      </c>
      <c r="R1142">
        <f t="shared" si="241"/>
        <v>0.56070083877511756</v>
      </c>
      <c r="T1142" s="21">
        <f t="shared" si="244"/>
        <v>1.2443822645967773E-3</v>
      </c>
      <c r="W1142">
        <v>1027</v>
      </c>
      <c r="X1142">
        <v>20.774297999999998</v>
      </c>
      <c r="Y1142">
        <v>1.5</v>
      </c>
      <c r="Z1142">
        <f t="shared" si="236"/>
        <v>1.5</v>
      </c>
      <c r="AA1142" s="21">
        <f t="shared" si="237"/>
        <v>1.2153301401049532E-2</v>
      </c>
      <c r="AB1142">
        <f t="shared" si="249"/>
        <v>2.8946573723735787E-6</v>
      </c>
    </row>
    <row r="1143" spans="7:28" x14ac:dyDescent="0.2">
      <c r="G1143" s="21"/>
      <c r="H1143" s="21">
        <v>1028</v>
      </c>
      <c r="I1143">
        <f t="shared" si="245"/>
        <v>1.955975373973182E-2</v>
      </c>
      <c r="J1143">
        <f t="shared" si="248"/>
        <v>0.47561584874835927</v>
      </c>
      <c r="K1143">
        <f t="shared" si="238"/>
        <v>23.035622882284212</v>
      </c>
      <c r="L1143">
        <f t="shared" si="239"/>
        <v>36.324939985029793</v>
      </c>
      <c r="M1143">
        <f t="shared" si="246"/>
        <v>0.74314479102779851</v>
      </c>
      <c r="N1143" s="21">
        <f t="shared" si="247"/>
        <v>6.3759264630931164E-2</v>
      </c>
      <c r="O1143" s="21">
        <f t="shared" si="242"/>
        <v>20.78170445233868</v>
      </c>
      <c r="P1143">
        <f t="shared" si="243"/>
        <v>0.79820269890602347</v>
      </c>
      <c r="Q1143">
        <f t="shared" si="240"/>
        <v>0.47561584874835927</v>
      </c>
      <c r="R1143">
        <f t="shared" si="241"/>
        <v>0.55912023908912489</v>
      </c>
      <c r="T1143" s="21">
        <f t="shared" si="244"/>
        <v>1.2466879243016038E-3</v>
      </c>
      <c r="W1143">
        <v>1028</v>
      </c>
      <c r="X1143">
        <v>20.797011999999999</v>
      </c>
      <c r="Y1143">
        <v>1.5</v>
      </c>
      <c r="Z1143">
        <f t="shared" si="236"/>
        <v>1.5</v>
      </c>
      <c r="AA1143" s="21">
        <f t="shared" si="237"/>
        <v>1.5307547661318921E-2</v>
      </c>
      <c r="AB1143">
        <f t="shared" si="249"/>
        <v>5.0331759205300911E-7</v>
      </c>
    </row>
    <row r="1144" spans="7:28" x14ac:dyDescent="0.2">
      <c r="G1144" s="21"/>
      <c r="H1144" s="21">
        <v>1029</v>
      </c>
      <c r="I1144">
        <f t="shared" si="245"/>
        <v>1.9582666669758921E-2</v>
      </c>
      <c r="J1144">
        <f t="shared" si="248"/>
        <v>0.47502217296465232</v>
      </c>
      <c r="K1144">
        <f t="shared" si="238"/>
        <v>23.030685976586057</v>
      </c>
      <c r="L1144">
        <f t="shared" si="239"/>
        <v>36.362543614832212</v>
      </c>
      <c r="M1144">
        <f t="shared" si="246"/>
        <v>0.74439379611138579</v>
      </c>
      <c r="N1144" s="21">
        <f t="shared" si="247"/>
        <v>6.3803045538620082E-2</v>
      </c>
      <c r="O1144" s="21">
        <f t="shared" si="242"/>
        <v>20.801287119008439</v>
      </c>
      <c r="P1144">
        <f t="shared" si="243"/>
        <v>0.79910637536477791</v>
      </c>
      <c r="Q1144">
        <f t="shared" si="240"/>
        <v>0.47502217296465232</v>
      </c>
      <c r="R1144">
        <f t="shared" si="241"/>
        <v>0.55754757078531136</v>
      </c>
      <c r="T1144" s="21">
        <f t="shared" si="244"/>
        <v>1.2490050835872735E-3</v>
      </c>
      <c r="W1144">
        <v>1029</v>
      </c>
      <c r="X1144">
        <v>20.816482000000001</v>
      </c>
      <c r="Y1144">
        <v>1.5</v>
      </c>
      <c r="Z1144">
        <f t="shared" si="236"/>
        <v>1.5</v>
      </c>
      <c r="AA1144" s="21">
        <f t="shared" si="237"/>
        <v>1.5194880991561632E-2</v>
      </c>
      <c r="AB1144">
        <f t="shared" si="249"/>
        <v>1.4553138697972106E-6</v>
      </c>
    </row>
    <row r="1145" spans="7:28" x14ac:dyDescent="0.2">
      <c r="G1145" s="21"/>
      <c r="H1145" s="21">
        <v>1030</v>
      </c>
      <c r="I1145">
        <f t="shared" si="245"/>
        <v>1.9605710682480511E-2</v>
      </c>
      <c r="J1145">
        <f t="shared" si="248"/>
        <v>0.4744281334044208</v>
      </c>
      <c r="K1145">
        <f t="shared" si="238"/>
        <v>23.025771014968598</v>
      </c>
      <c r="L1145">
        <f t="shared" si="239"/>
        <v>36.400303956058629</v>
      </c>
      <c r="M1145">
        <f t="shared" si="246"/>
        <v>0.74564512992793353</v>
      </c>
      <c r="N1145" s="21">
        <f t="shared" si="247"/>
        <v>6.3846888038243926E-2</v>
      </c>
      <c r="O1145" s="21">
        <f t="shared" si="242"/>
        <v>20.820892829690919</v>
      </c>
      <c r="P1145">
        <f t="shared" si="243"/>
        <v>0.80001060555385206</v>
      </c>
      <c r="Q1145">
        <f t="shared" si="240"/>
        <v>0.4744281334044208</v>
      </c>
      <c r="R1145">
        <f t="shared" si="241"/>
        <v>0.55598276916655121</v>
      </c>
      <c r="T1145" s="21">
        <f t="shared" si="244"/>
        <v>1.2513338165477395E-3</v>
      </c>
      <c r="W1145">
        <v>1030</v>
      </c>
      <c r="X1145">
        <v>20.840819</v>
      </c>
      <c r="Y1145">
        <v>1.5</v>
      </c>
      <c r="Z1145">
        <f t="shared" si="236"/>
        <v>1.5</v>
      </c>
      <c r="AA1145" s="21">
        <f t="shared" si="237"/>
        <v>1.9926170309080504E-2</v>
      </c>
      <c r="AB1145">
        <f t="shared" si="249"/>
        <v>7.9901874852998746E-6</v>
      </c>
    </row>
    <row r="1146" spans="7:28" x14ac:dyDescent="0.2">
      <c r="G1146" s="21"/>
      <c r="H1146" s="21">
        <v>1031</v>
      </c>
      <c r="I1146">
        <f t="shared" si="245"/>
        <v>1.9628886451709425E-2</v>
      </c>
      <c r="J1146">
        <f t="shared" si="248"/>
        <v>0.47383372776814059</v>
      </c>
      <c r="K1146">
        <f t="shared" si="238"/>
        <v>23.020877984089086</v>
      </c>
      <c r="L1146">
        <f t="shared" si="239"/>
        <v>36.438221840795933</v>
      </c>
      <c r="M1146">
        <f t="shared" si="246"/>
        <v>0.74689880412589693</v>
      </c>
      <c r="N1146" s="21">
        <f t="shared" si="247"/>
        <v>6.3890792655064935E-2</v>
      </c>
      <c r="O1146" s="21">
        <f t="shared" si="242"/>
        <v>20.840521716142629</v>
      </c>
      <c r="P1146">
        <f t="shared" si="243"/>
        <v>0.80091539297351633</v>
      </c>
      <c r="Q1146">
        <f t="shared" si="240"/>
        <v>0.47383372776814059</v>
      </c>
      <c r="R1146">
        <f t="shared" si="241"/>
        <v>0.55442577022196071</v>
      </c>
      <c r="T1146" s="21">
        <f t="shared" si="244"/>
        <v>1.2536741979634058E-3</v>
      </c>
      <c r="W1146">
        <v>1031</v>
      </c>
      <c r="X1146">
        <v>20.866778</v>
      </c>
      <c r="Y1146">
        <v>1.5</v>
      </c>
      <c r="Z1146">
        <f t="shared" si="236"/>
        <v>1.5</v>
      </c>
      <c r="AA1146" s="21">
        <f t="shared" si="237"/>
        <v>2.6256283857371443E-2</v>
      </c>
      <c r="AB1146">
        <f t="shared" si="249"/>
        <v>3.9691891733392016E-6</v>
      </c>
    </row>
    <row r="1147" spans="7:28" x14ac:dyDescent="0.2">
      <c r="G1147" s="21"/>
      <c r="H1147" s="21">
        <v>1032</v>
      </c>
      <c r="I1147">
        <f t="shared" si="245"/>
        <v>1.9652194657677018E-2</v>
      </c>
      <c r="J1147">
        <f t="shared" si="248"/>
        <v>0.47323895374676983</v>
      </c>
      <c r="K1147">
        <f t="shared" si="238"/>
        <v>23.016006871037447</v>
      </c>
      <c r="L1147">
        <f t="shared" si="239"/>
        <v>36.476298108196275</v>
      </c>
      <c r="M1147">
        <f t="shared" si="246"/>
        <v>0.7481548304292055</v>
      </c>
      <c r="N1147" s="21">
        <f t="shared" si="247"/>
        <v>6.3934759917903261E-2</v>
      </c>
      <c r="O1147" s="21">
        <f t="shared" si="242"/>
        <v>20.860173910800306</v>
      </c>
      <c r="P1147">
        <f t="shared" si="243"/>
        <v>0.80182074113852886</v>
      </c>
      <c r="Q1147">
        <f t="shared" si="240"/>
        <v>0.47323895374676983</v>
      </c>
      <c r="R1147">
        <f t="shared" si="241"/>
        <v>0.55287651061768162</v>
      </c>
      <c r="T1147" s="21">
        <f t="shared" si="244"/>
        <v>1.2560263033085661E-3</v>
      </c>
      <c r="W1147">
        <v>1032</v>
      </c>
      <c r="X1147">
        <v>20.881381000000001</v>
      </c>
      <c r="Y1147">
        <v>1.5</v>
      </c>
      <c r="Z1147">
        <f t="shared" si="236"/>
        <v>1.5</v>
      </c>
      <c r="AA1147" s="21">
        <f t="shared" si="237"/>
        <v>2.1207089199695162E-2</v>
      </c>
      <c r="AB1147">
        <f t="shared" si="249"/>
        <v>1.3399761346670045E-6</v>
      </c>
    </row>
    <row r="1148" spans="7:28" x14ac:dyDescent="0.2">
      <c r="G1148" s="21"/>
      <c r="H1148" s="21">
        <v>1033</v>
      </c>
      <c r="I1148">
        <f t="shared" si="245"/>
        <v>1.967563598709644E-2</v>
      </c>
      <c r="J1148">
        <f t="shared" si="248"/>
        <v>0.47264380902165393</v>
      </c>
      <c r="K1148">
        <f t="shared" si="238"/>
        <v>23.011157663336828</v>
      </c>
      <c r="L1148">
        <f t="shared" si="239"/>
        <v>36.514533604547729</v>
      </c>
      <c r="M1148">
        <f t="shared" si="246"/>
        <v>0.74941322063796789</v>
      </c>
      <c r="N1148" s="21">
        <f t="shared" si="247"/>
        <v>6.397879035917689E-2</v>
      </c>
      <c r="O1148" s="21">
        <f t="shared" si="242"/>
        <v>20.879849546787401</v>
      </c>
      <c r="P1148">
        <f t="shared" si="243"/>
        <v>0.80272665357827988</v>
      </c>
      <c r="Q1148">
        <f t="shared" si="240"/>
        <v>0.47264380902165393</v>
      </c>
      <c r="R1148">
        <f t="shared" si="241"/>
        <v>0.55133492768780523</v>
      </c>
      <c r="T1148" s="21">
        <f t="shared" si="244"/>
        <v>1.2583902087623944E-3</v>
      </c>
      <c r="W1148">
        <v>1033</v>
      </c>
      <c r="X1148">
        <v>20.908963</v>
      </c>
      <c r="Y1148">
        <v>1.5</v>
      </c>
      <c r="Z1148">
        <f t="shared" si="236"/>
        <v>1.5</v>
      </c>
      <c r="AA1148" s="21">
        <f t="shared" si="237"/>
        <v>2.9113453212598728E-2</v>
      </c>
      <c r="AB1148">
        <f t="shared" si="249"/>
        <v>4.7496006195997004E-8</v>
      </c>
    </row>
    <row r="1149" spans="7:28" x14ac:dyDescent="0.2">
      <c r="G1149" s="21"/>
      <c r="H1149" s="21">
        <v>1034</v>
      </c>
      <c r="I1149">
        <f t="shared" si="245"/>
        <v>1.9699211133226518E-2</v>
      </c>
      <c r="J1149">
        <f t="shared" si="248"/>
        <v>0.47204829126443215</v>
      </c>
      <c r="K1149">
        <f t="shared" si="238"/>
        <v>23.006330348944228</v>
      </c>
      <c r="L1149">
        <f t="shared" si="239"/>
        <v>36.552929183345782</v>
      </c>
      <c r="M1149">
        <f t="shared" si="246"/>
        <v>0.75067398662918194</v>
      </c>
      <c r="N1149" s="21">
        <f t="shared" si="247"/>
        <v>6.4022884514941633E-2</v>
      </c>
      <c r="O1149" s="21">
        <f t="shared" si="242"/>
        <v>20.899548757920627</v>
      </c>
      <c r="P1149">
        <f t="shared" si="243"/>
        <v>0.80363313383693447</v>
      </c>
      <c r="Q1149">
        <f t="shared" si="240"/>
        <v>0.47204829126443215</v>
      </c>
      <c r="R1149">
        <f t="shared" si="241"/>
        <v>0.54980095942544605</v>
      </c>
      <c r="T1149" s="21">
        <f t="shared" si="244"/>
        <v>1.2607659912140523E-3</v>
      </c>
      <c r="W1149">
        <v>1034</v>
      </c>
      <c r="X1149">
        <v>20.92681</v>
      </c>
      <c r="Y1149">
        <v>1.5</v>
      </c>
      <c r="Z1149">
        <f t="shared" si="236"/>
        <v>1.5</v>
      </c>
      <c r="AA1149" s="21">
        <f t="shared" si="237"/>
        <v>2.7261242079372749E-2</v>
      </c>
      <c r="AB1149">
        <f t="shared" si="249"/>
        <v>1.1082737052869653E-6</v>
      </c>
    </row>
    <row r="1150" spans="7:28" x14ac:dyDescent="0.2">
      <c r="G1150" s="21"/>
      <c r="H1150" s="21">
        <v>1035</v>
      </c>
      <c r="I1150">
        <f t="shared" si="245"/>
        <v>1.9722920795936617E-2</v>
      </c>
      <c r="J1150">
        <f t="shared" si="248"/>
        <v>0.47145239813694195</v>
      </c>
      <c r="K1150">
        <f t="shared" si="238"/>
        <v>23.001524916251185</v>
      </c>
      <c r="L1150">
        <f t="shared" si="239"/>
        <v>36.591485705365912</v>
      </c>
      <c r="M1150">
        <f t="shared" si="246"/>
        <v>0.75193714035745329</v>
      </c>
      <c r="N1150" s="21">
        <f t="shared" si="247"/>
        <v>6.4067042924931775E-2</v>
      </c>
      <c r="O1150" s="21">
        <f t="shared" si="242"/>
        <v>20.919271678716562</v>
      </c>
      <c r="P1150">
        <f t="shared" si="243"/>
        <v>0.80454018547357697</v>
      </c>
      <c r="Q1150">
        <f t="shared" si="240"/>
        <v>0.47145239813694195</v>
      </c>
      <c r="R1150">
        <f t="shared" si="241"/>
        <v>0.54827454447395563</v>
      </c>
      <c r="T1150" s="21">
        <f t="shared" si="244"/>
        <v>1.263153728271349E-3</v>
      </c>
      <c r="W1150">
        <v>1035</v>
      </c>
      <c r="X1150">
        <v>20.941412</v>
      </c>
      <c r="Y1150">
        <v>1.5</v>
      </c>
      <c r="Z1150">
        <f t="shared" ref="Z1150:Z1213" si="250">Y1150</f>
        <v>1.5</v>
      </c>
      <c r="AA1150" s="21">
        <f t="shared" ref="AA1150:AA1213" si="251">IF(X1150&gt;$B$8+$B$9,"",ABS(X1150-O1150))</f>
        <v>2.2140321283437459E-2</v>
      </c>
      <c r="AB1150">
        <f t="shared" si="249"/>
        <v>2.8714309684068684E-7</v>
      </c>
    </row>
    <row r="1151" spans="7:28" x14ac:dyDescent="0.2">
      <c r="G1151" s="21"/>
      <c r="H1151" s="21">
        <v>1036</v>
      </c>
      <c r="I1151">
        <f t="shared" si="245"/>
        <v>1.9746765681772447E-2</v>
      </c>
      <c r="J1151">
        <f t="shared" si="248"/>
        <v>0.47085612729112314</v>
      </c>
      <c r="K1151">
        <f t="shared" si="238"/>
        <v>22.996741354084431</v>
      </c>
      <c r="L1151">
        <f t="shared" si="239"/>
        <v>36.630204038736913</v>
      </c>
      <c r="M1151">
        <f t="shared" si="246"/>
        <v>0.75320269385572292</v>
      </c>
      <c r="N1151" s="21">
        <f t="shared" si="247"/>
        <v>6.4111266132601194E-2</v>
      </c>
      <c r="O1151" s="21">
        <f t="shared" si="242"/>
        <v>20.939018444398336</v>
      </c>
      <c r="P1151">
        <f t="shared" si="243"/>
        <v>0.80544781206235838</v>
      </c>
      <c r="Q1151">
        <f t="shared" si="240"/>
        <v>0.47085612729112314</v>
      </c>
      <c r="R1151">
        <f t="shared" si="241"/>
        <v>0.54675562211827355</v>
      </c>
      <c r="T1151" s="21">
        <f t="shared" si="244"/>
        <v>1.2655534982696226E-3</v>
      </c>
      <c r="W1151">
        <v>1036</v>
      </c>
      <c r="X1151">
        <v>20.957636999999998</v>
      </c>
      <c r="Y1151">
        <v>1.5</v>
      </c>
      <c r="Z1151">
        <f t="shared" si="250"/>
        <v>1.5</v>
      </c>
      <c r="AA1151" s="21">
        <f t="shared" si="251"/>
        <v>1.8618555601662479E-2</v>
      </c>
      <c r="AB1151">
        <f t="shared" si="249"/>
        <v>8.9606700049408516E-6</v>
      </c>
    </row>
    <row r="1152" spans="7:28" x14ac:dyDescent="0.2">
      <c r="G1152" s="21"/>
      <c r="H1152" s="21">
        <v>1037</v>
      </c>
      <c r="I1152">
        <f t="shared" si="245"/>
        <v>1.9770746504022624E-2</v>
      </c>
      <c r="J1152">
        <f t="shared" si="248"/>
        <v>0.47025947636892107</v>
      </c>
      <c r="K1152">
        <f t="shared" si="238"/>
        <v>22.991979651706622</v>
      </c>
      <c r="L1152">
        <f t="shared" si="239"/>
        <v>36.669085059015302</v>
      </c>
      <c r="M1152">
        <f t="shared" si="246"/>
        <v>0.75447065923600087</v>
      </c>
      <c r="N1152" s="21">
        <f t="shared" si="247"/>
        <v>6.4155554685164956E-2</v>
      </c>
      <c r="O1152" s="21">
        <f t="shared" si="242"/>
        <v>20.958789190902358</v>
      </c>
      <c r="P1152">
        <f t="shared" si="243"/>
        <v>0.80635601719264249</v>
      </c>
      <c r="Q1152">
        <f t="shared" si="240"/>
        <v>0.47025947636892107</v>
      </c>
      <c r="R1152">
        <f t="shared" si="241"/>
        <v>0.54524413227641855</v>
      </c>
      <c r="T1152" s="21">
        <f t="shared" si="244"/>
        <v>1.2679653802779578E-3</v>
      </c>
      <c r="W1152">
        <v>1037</v>
      </c>
      <c r="X1152">
        <v>20.978728999999998</v>
      </c>
      <c r="Y1152">
        <v>1.5</v>
      </c>
      <c r="Z1152">
        <f t="shared" si="250"/>
        <v>1.5</v>
      </c>
      <c r="AA1152" s="21">
        <f t="shared" si="251"/>
        <v>1.9939809097639483E-2</v>
      </c>
      <c r="AB1152">
        <f t="shared" si="249"/>
        <v>7.2958009045952126E-7</v>
      </c>
    </row>
    <row r="1153" spans="7:28" x14ac:dyDescent="0.2">
      <c r="G1153" s="21"/>
      <c r="H1153" s="21">
        <v>1038</v>
      </c>
      <c r="I1153">
        <f t="shared" si="245"/>
        <v>1.9794863982786185E-2</v>
      </c>
      <c r="J1153">
        <f t="shared" si="248"/>
        <v>0.46966244300218851</v>
      </c>
      <c r="K1153">
        <f t="shared" si="238"/>
        <v>22.987239798817079</v>
      </c>
      <c r="L1153">
        <f t="shared" si="239"/>
        <v>36.708129649260613</v>
      </c>
      <c r="M1153">
        <f t="shared" si="246"/>
        <v>0.75574104869011105</v>
      </c>
      <c r="N1153" s="21">
        <f t="shared" si="247"/>
        <v>6.4199909133641403E-2</v>
      </c>
      <c r="O1153" s="21">
        <f t="shared" si="242"/>
        <v>20.978584054885143</v>
      </c>
      <c r="P1153">
        <f t="shared" si="243"/>
        <v>0.80726480446915616</v>
      </c>
      <c r="Q1153">
        <f t="shared" si="240"/>
        <v>0.46966244300218851</v>
      </c>
      <c r="R1153">
        <f t="shared" si="241"/>
        <v>0.54374001549110906</v>
      </c>
      <c r="T1153" s="21">
        <f t="shared" si="244"/>
        <v>1.2703894541101768E-3</v>
      </c>
      <c r="W1153">
        <v>1038</v>
      </c>
      <c r="X1153">
        <v>20.996576000000001</v>
      </c>
      <c r="Y1153">
        <v>1.5</v>
      </c>
      <c r="Z1153">
        <f t="shared" si="250"/>
        <v>1.5</v>
      </c>
      <c r="AA1153" s="21">
        <f t="shared" si="251"/>
        <v>1.7991945114857799E-2</v>
      </c>
      <c r="AB1153">
        <f t="shared" si="249"/>
        <v>1.0291931722872192E-6</v>
      </c>
    </row>
    <row r="1154" spans="7:28" x14ac:dyDescent="0.2">
      <c r="G1154" s="21"/>
      <c r="H1154" s="21">
        <v>1039</v>
      </c>
      <c r="I1154">
        <f t="shared" si="245"/>
        <v>1.9819118845041121E-2</v>
      </c>
      <c r="J1154">
        <f t="shared" si="248"/>
        <v>0.46906502481258683</v>
      </c>
      <c r="K1154">
        <f t="shared" si="238"/>
        <v>22.982521785552581</v>
      </c>
      <c r="L1154">
        <f t="shared" si="239"/>
        <v>36.747338700111719</v>
      </c>
      <c r="M1154">
        <f t="shared" si="246"/>
        <v>0.75701387449044288</v>
      </c>
      <c r="N1154" s="21">
        <f t="shared" si="247"/>
        <v>6.4244330032894842E-2</v>
      </c>
      <c r="O1154" s="21">
        <f t="shared" si="242"/>
        <v>20.998403173730186</v>
      </c>
      <c r="P1154">
        <f t="shared" si="243"/>
        <v>0.80817417751213882</v>
      </c>
      <c r="Q1154">
        <f t="shared" si="240"/>
        <v>0.46906502481258683</v>
      </c>
      <c r="R1154">
        <f t="shared" si="241"/>
        <v>0.54224321292151845</v>
      </c>
      <c r="T1154" s="21">
        <f t="shared" si="244"/>
        <v>1.2728258003318338E-3</v>
      </c>
      <c r="W1154">
        <v>1039</v>
      </c>
      <c r="X1154">
        <v>21.009556</v>
      </c>
      <c r="Y1154">
        <v>1.5</v>
      </c>
      <c r="Z1154">
        <f t="shared" si="250"/>
        <v>1.5</v>
      </c>
      <c r="AA1154" s="21">
        <f t="shared" si="251"/>
        <v>1.1152826269814398E-2</v>
      </c>
      <c r="AB1154">
        <f t="shared" si="249"/>
        <v>4.2924934118794302E-6</v>
      </c>
    </row>
    <row r="1155" spans="7:28" x14ac:dyDescent="0.2">
      <c r="G1155" s="21"/>
      <c r="H1155" s="21">
        <v>1040</v>
      </c>
      <c r="I1155">
        <f t="shared" si="245"/>
        <v>1.9843511824713566E-2</v>
      </c>
      <c r="J1155">
        <f t="shared" si="248"/>
        <v>0.46846721941148695</v>
      </c>
      <c r="K1155">
        <f t="shared" ref="K1155:K1218" si="252">IF(O1155&lt;$B$8+$B$9,0.5*(($B$8+$B$9)^2+O1155^2)/O1155-$B$9,$B$8)</f>
        <v>22.977825602488149</v>
      </c>
      <c r="L1155">
        <f t="shared" ref="L1155:L1218" si="253">0.5*Z1155*K1155/J1155/$B$7</f>
        <v>36.78671310986406</v>
      </c>
      <c r="M1155">
        <f t="shared" si="246"/>
        <v>0.75828914899071032</v>
      </c>
      <c r="N1155" s="21">
        <f t="shared" si="247"/>
        <v>6.4288817941678678E-2</v>
      </c>
      <c r="O1155" s="21">
        <f t="shared" si="242"/>
        <v>21.018246685554899</v>
      </c>
      <c r="P1155">
        <f t="shared" si="243"/>
        <v>0.80908413995749429</v>
      </c>
      <c r="Q1155">
        <f t="shared" ref="Q1155:Q1218" si="254">1-B$15*P1155</f>
        <v>0.46846721941148695</v>
      </c>
      <c r="R1155">
        <f t="shared" ref="R1155:R1218" si="255">$E$15/(P1155+$E$16)</f>
        <v>0.54075366633515842</v>
      </c>
      <c r="T1155" s="21">
        <f t="shared" si="244"/>
        <v>1.2752745002674315E-3</v>
      </c>
      <c r="W1155">
        <v>1040</v>
      </c>
      <c r="X1155">
        <v>21.040382999999999</v>
      </c>
      <c r="Y1155">
        <v>1.5</v>
      </c>
      <c r="Z1155">
        <f t="shared" si="250"/>
        <v>1.5</v>
      </c>
      <c r="AA1155" s="21">
        <f t="shared" si="251"/>
        <v>2.2136314445099003E-2</v>
      </c>
      <c r="AB1155">
        <f t="shared" si="249"/>
        <v>1.8051446936148346E-7</v>
      </c>
    </row>
    <row r="1156" spans="7:28" x14ac:dyDescent="0.2">
      <c r="G1156" s="21"/>
      <c r="H1156" s="21">
        <v>1041</v>
      </c>
      <c r="I1156">
        <f t="shared" si="245"/>
        <v>1.9868043662748226E-2</v>
      </c>
      <c r="J1156">
        <f t="shared" si="248"/>
        <v>0.46786902439986822</v>
      </c>
      <c r="K1156">
        <f t="shared" si="252"/>
        <v>22.973151240637922</v>
      </c>
      <c r="L1156">
        <f t="shared" si="253"/>
        <v>36.82625378454803</v>
      </c>
      <c r="M1156">
        <f t="shared" si="246"/>
        <v>0.75956688462672206</v>
      </c>
      <c r="N1156" s="21">
        <f t="shared" si="247"/>
        <v>6.4333373422678988E-2</v>
      </c>
      <c r="O1156" s="21">
        <f t="shared" ref="O1156:O1219" si="256">O1155+I1156*(H1156-H1155)</f>
        <v>21.038114729217646</v>
      </c>
      <c r="P1156">
        <f t="shared" ref="P1156:P1219" si="257">MIN(O1156/(K1156+$B$9),1)</f>
        <v>0.80999469545694347</v>
      </c>
      <c r="Q1156">
        <f t="shared" si="254"/>
        <v>0.46786902439986822</v>
      </c>
      <c r="R1156">
        <f t="shared" si="255"/>
        <v>0.53927131809988893</v>
      </c>
      <c r="T1156" s="21">
        <f t="shared" ref="T1156:T1219" si="258">(M1156-M1155)/(H1156-H1155)</f>
        <v>1.2777356360117453E-3</v>
      </c>
      <c r="W1156">
        <v>1041</v>
      </c>
      <c r="X1156">
        <v>21.066341999999999</v>
      </c>
      <c r="Y1156">
        <v>1.5</v>
      </c>
      <c r="Z1156">
        <f t="shared" si="250"/>
        <v>1.5</v>
      </c>
      <c r="AA1156" s="21">
        <f t="shared" si="251"/>
        <v>2.8227270782352321E-2</v>
      </c>
      <c r="AB1156">
        <f t="shared" si="249"/>
        <v>5.258310517542451E-6</v>
      </c>
    </row>
    <row r="1157" spans="7:28" x14ac:dyDescent="0.2">
      <c r="G1157" s="21"/>
      <c r="H1157" s="21">
        <v>1042</v>
      </c>
      <c r="I1157">
        <f t="shared" ref="I1157:I1220" si="259">IF(P1156&lt;0.999,MAX(0,MIN(10000000,(L1156/$E$8/M1156^$E$10)^(1/$E$9)/N1156)),0.1)</f>
        <v>1.989271510717975E-2</v>
      </c>
      <c r="J1157">
        <f t="shared" si="248"/>
        <v>0.46727043736821716</v>
      </c>
      <c r="K1157">
        <f t="shared" si="252"/>
        <v>22.968498691455999</v>
      </c>
      <c r="L1157">
        <f t="shared" si="253"/>
        <v>36.86596163800818</v>
      </c>
      <c r="M1157">
        <f t="shared" ref="M1157:M1220" si="260">-LN(J1157)</f>
        <v>0.76084709391715899</v>
      </c>
      <c r="N1157" s="21">
        <f t="shared" ref="N1157:N1220" si="261">-$B$15*(O1157-2*(K1157+$B$9))/(K1157+$B$9)^2/J1157</f>
        <v>6.4377997042558838E-2</v>
      </c>
      <c r="O1157" s="21">
        <f t="shared" si="256"/>
        <v>21.058007444324826</v>
      </c>
      <c r="P1157">
        <f t="shared" si="257"/>
        <v>0.81090584767817964</v>
      </c>
      <c r="Q1157">
        <f t="shared" si="254"/>
        <v>0.46727043736821716</v>
      </c>
      <c r="R1157">
        <f t="shared" si="255"/>
        <v>0.53779611117605164</v>
      </c>
      <c r="T1157" s="21">
        <f t="shared" si="258"/>
        <v>1.2802092904369289E-3</v>
      </c>
      <c r="W1157">
        <v>1042</v>
      </c>
      <c r="X1157">
        <v>21.089057</v>
      </c>
      <c r="Y1157">
        <v>1.5</v>
      </c>
      <c r="Z1157">
        <f t="shared" si="250"/>
        <v>1.5</v>
      </c>
      <c r="AA1157" s="21">
        <f t="shared" si="251"/>
        <v>3.1049555675174645E-2</v>
      </c>
      <c r="AB1157">
        <f t="shared" si="249"/>
        <v>5.1454480024248253E-6</v>
      </c>
    </row>
    <row r="1158" spans="7:28" x14ac:dyDescent="0.2">
      <c r="G1158" s="21"/>
      <c r="H1158" s="21">
        <v>1043</v>
      </c>
      <c r="I1158">
        <f t="shared" si="259"/>
        <v>1.9917526913204708E-2</v>
      </c>
      <c r="J1158">
        <f t="shared" si="248"/>
        <v>0.46667145589642511</v>
      </c>
      <c r="K1158">
        <f t="shared" si="252"/>
        <v>22.963867946837357</v>
      </c>
      <c r="L1158">
        <f t="shared" si="253"/>
        <v>36.905837591983634</v>
      </c>
      <c r="M1158">
        <f t="shared" si="260"/>
        <v>0.76212978946436061</v>
      </c>
      <c r="N1158" s="21">
        <f t="shared" si="261"/>
        <v>6.44226893720031E-2</v>
      </c>
      <c r="O1158" s="21">
        <f t="shared" si="256"/>
        <v>21.07792497123803</v>
      </c>
      <c r="P1158">
        <f t="shared" si="257"/>
        <v>0.81181760030502381</v>
      </c>
      <c r="Q1158">
        <f t="shared" si="254"/>
        <v>0.46667145589642511</v>
      </c>
      <c r="R1158">
        <f t="shared" si="255"/>
        <v>0.53632798910872637</v>
      </c>
      <c r="T1158" s="21">
        <f t="shared" si="258"/>
        <v>1.2826955472016177E-3</v>
      </c>
      <c r="W1158">
        <v>1043</v>
      </c>
      <c r="X1158">
        <v>21.100414000000001</v>
      </c>
      <c r="Y1158">
        <v>1.5</v>
      </c>
      <c r="Z1158">
        <f t="shared" si="250"/>
        <v>1.5</v>
      </c>
      <c r="AA1158" s="21">
        <f t="shared" si="251"/>
        <v>2.2489028761970786E-2</v>
      </c>
      <c r="AB1158">
        <f t="shared" si="249"/>
        <v>1.2294930312134346E-7</v>
      </c>
    </row>
    <row r="1159" spans="7:28" x14ac:dyDescent="0.2">
      <c r="G1159" s="21"/>
      <c r="H1159" s="21">
        <v>1044</v>
      </c>
      <c r="I1159">
        <f t="shared" si="259"/>
        <v>1.9942479843255027E-2</v>
      </c>
      <c r="J1159">
        <f t="shared" ref="J1159:J1222" si="262">Q1159</f>
        <v>0.46607207755368485</v>
      </c>
      <c r="K1159">
        <f t="shared" si="252"/>
        <v>22.959258999118806</v>
      </c>
      <c r="L1159">
        <f t="shared" si="253"/>
        <v>36.945882576189454</v>
      </c>
      <c r="M1159">
        <f t="shared" si="260"/>
        <v>0.76341498395512031</v>
      </c>
      <c r="N1159" s="21">
        <f t="shared" si="261"/>
        <v>6.4467450985763508E-2</v>
      </c>
      <c r="O1159" s="21">
        <f t="shared" si="256"/>
        <v>21.097867451081285</v>
      </c>
      <c r="P1159">
        <f t="shared" si="257"/>
        <v>0.81272995703758177</v>
      </c>
      <c r="Q1159">
        <f t="shared" si="254"/>
        <v>0.46607207755368485</v>
      </c>
      <c r="R1159">
        <f t="shared" si="255"/>
        <v>0.53486689602010828</v>
      </c>
      <c r="T1159" s="21">
        <f t="shared" si="258"/>
        <v>1.2851944907597002E-3</v>
      </c>
      <c r="W1159">
        <v>1044</v>
      </c>
      <c r="X1159">
        <v>21.129618000000001</v>
      </c>
      <c r="Y1159">
        <v>1.5</v>
      </c>
      <c r="Z1159">
        <f t="shared" si="250"/>
        <v>1.5</v>
      </c>
      <c r="AA1159" s="21">
        <f t="shared" si="251"/>
        <v>3.1750548918715538E-2</v>
      </c>
      <c r="AB1159">
        <f t="shared" ref="AB1159:AB1222" si="263">IF(OR(Z1156&lt;&gt;Z1162,X1159&gt;$B$8+$B$9),"",((X1162-X1156)/(W1162-W1156)-(O1162-O1156)/(W1162-W1156))^2)</f>
        <v>1.2926546186388183E-6</v>
      </c>
    </row>
    <row r="1160" spans="7:28" x14ac:dyDescent="0.2">
      <c r="G1160" s="21"/>
      <c r="H1160" s="21">
        <v>1045</v>
      </c>
      <c r="I1160">
        <f t="shared" si="259"/>
        <v>1.9967574667072111E-2</v>
      </c>
      <c r="J1160">
        <f t="shared" si="262"/>
        <v>0.46547229989838579</v>
      </c>
      <c r="K1160">
        <f t="shared" si="252"/>
        <v>22.954671841079914</v>
      </c>
      <c r="L1160">
        <f t="shared" si="253"/>
        <v>36.986097528399107</v>
      </c>
      <c r="M1160">
        <f t="shared" si="260"/>
        <v>0.76470269016149173</v>
      </c>
      <c r="N1160" s="21">
        <f t="shared" si="261"/>
        <v>6.4512282462704892E-2</v>
      </c>
      <c r="O1160" s="21">
        <f t="shared" si="256"/>
        <v>21.117835025748356</v>
      </c>
      <c r="P1160">
        <f t="shared" si="257"/>
        <v>0.81364292159240381</v>
      </c>
      <c r="Q1160">
        <f t="shared" si="254"/>
        <v>0.46547229989838579</v>
      </c>
      <c r="R1160">
        <f t="shared" si="255"/>
        <v>0.53341277660199993</v>
      </c>
      <c r="T1160" s="21">
        <f t="shared" si="258"/>
        <v>1.2877062063714195E-3</v>
      </c>
      <c r="W1160">
        <v>1045</v>
      </c>
      <c r="X1160">
        <v>21.142598</v>
      </c>
      <c r="Y1160">
        <v>1.5</v>
      </c>
      <c r="Z1160">
        <f t="shared" si="250"/>
        <v>1.5</v>
      </c>
      <c r="AA1160" s="21">
        <f t="shared" si="251"/>
        <v>2.4762974251643755E-2</v>
      </c>
      <c r="AB1160">
        <f t="shared" si="263"/>
        <v>2.5356873379948629E-6</v>
      </c>
    </row>
    <row r="1161" spans="7:28" x14ac:dyDescent="0.2">
      <c r="G1161" s="21"/>
      <c r="H1161" s="21">
        <v>1046</v>
      </c>
      <c r="I1161">
        <f t="shared" si="259"/>
        <v>1.9992812161782114E-2</v>
      </c>
      <c r="J1161">
        <f t="shared" si="262"/>
        <v>0.46487212047800963</v>
      </c>
      <c r="K1161">
        <f t="shared" si="252"/>
        <v>22.950106465944067</v>
      </c>
      <c r="L1161">
        <f t="shared" si="253"/>
        <v>37.026483394528022</v>
      </c>
      <c r="M1161">
        <f t="shared" si="260"/>
        <v>0.76599292094159999</v>
      </c>
      <c r="N1161" s="21">
        <f t="shared" si="261"/>
        <v>6.4557184385851285E-2</v>
      </c>
      <c r="O1161" s="21">
        <f t="shared" si="256"/>
        <v>21.137827837910137</v>
      </c>
      <c r="P1161">
        <f t="shared" si="257"/>
        <v>0.81455649770264404</v>
      </c>
      <c r="Q1161">
        <f t="shared" si="254"/>
        <v>0.46487212047800963</v>
      </c>
      <c r="R1161">
        <f t="shared" si="255"/>
        <v>0.53196557610842221</v>
      </c>
      <c r="T1161" s="21">
        <f t="shared" si="258"/>
        <v>1.2902307801082591E-3</v>
      </c>
      <c r="W1161">
        <v>1046</v>
      </c>
      <c r="X1161">
        <v>21.162067999999998</v>
      </c>
      <c r="Y1161">
        <v>1.5</v>
      </c>
      <c r="Z1161">
        <f t="shared" si="250"/>
        <v>1.5</v>
      </c>
      <c r="AA1161" s="21">
        <f t="shared" si="251"/>
        <v>2.4240162089860462E-2</v>
      </c>
      <c r="AB1161">
        <f t="shared" si="263"/>
        <v>2.9772180032421003E-7</v>
      </c>
    </row>
    <row r="1162" spans="7:28" x14ac:dyDescent="0.2">
      <c r="G1162" s="21"/>
      <c r="H1162" s="21">
        <v>1047</v>
      </c>
      <c r="I1162">
        <f t="shared" si="259"/>
        <v>2.0018193111972261E-2</v>
      </c>
      <c r="J1162">
        <f t="shared" si="262"/>
        <v>0.46427153682902289</v>
      </c>
      <c r="K1162">
        <f t="shared" si="252"/>
        <v>22.945562867379454</v>
      </c>
      <c r="L1162">
        <f t="shared" si="253"/>
        <v>37.067041128718188</v>
      </c>
      <c r="M1162">
        <f t="shared" si="260"/>
        <v>0.76728568924046825</v>
      </c>
      <c r="N1162" s="21">
        <f t="shared" si="261"/>
        <v>6.4602157342433172E-2</v>
      </c>
      <c r="O1162" s="21">
        <f t="shared" si="256"/>
        <v>21.15784603102211</v>
      </c>
      <c r="P1162">
        <f t="shared" si="257"/>
        <v>0.81547068911822329</v>
      </c>
      <c r="Q1162">
        <f t="shared" si="254"/>
        <v>0.46427153682902289</v>
      </c>
      <c r="R1162">
        <f t="shared" si="255"/>
        <v>0.53052524034833548</v>
      </c>
      <c r="T1162" s="21">
        <f t="shared" si="258"/>
        <v>1.2927682988682632E-3</v>
      </c>
      <c r="W1162">
        <v>1047</v>
      </c>
      <c r="X1162">
        <v>21.192895</v>
      </c>
      <c r="Y1162">
        <v>1.5</v>
      </c>
      <c r="Z1162">
        <f t="shared" si="250"/>
        <v>1.5</v>
      </c>
      <c r="AA1162" s="21">
        <f t="shared" si="251"/>
        <v>3.5048968977889672E-2</v>
      </c>
      <c r="AB1162">
        <f t="shared" si="263"/>
        <v>4.7697769834595108E-6</v>
      </c>
    </row>
    <row r="1163" spans="7:28" x14ac:dyDescent="0.2">
      <c r="G1163" s="21"/>
      <c r="H1163" s="21">
        <v>1048</v>
      </c>
      <c r="I1163">
        <f t="shared" si="259"/>
        <v>2.0043718309768047E-2</v>
      </c>
      <c r="J1163">
        <f t="shared" si="262"/>
        <v>0.4636705464767702</v>
      </c>
      <c r="K1163">
        <f t="shared" si="252"/>
        <v>22.941041039500163</v>
      </c>
      <c r="L1163">
        <f t="shared" si="253"/>
        <v>37.107771693423985</v>
      </c>
      <c r="M1163">
        <f t="shared" si="260"/>
        <v>0.76858100809084884</v>
      </c>
      <c r="N1163" s="21">
        <f t="shared" si="261"/>
        <v>6.4647201923935055E-2</v>
      </c>
      <c r="O1163" s="21">
        <f t="shared" si="256"/>
        <v>21.177889749331879</v>
      </c>
      <c r="P1163">
        <f t="shared" si="257"/>
        <v>0.81638549960599183</v>
      </c>
      <c r="Q1163">
        <f t="shared" si="254"/>
        <v>0.4636705464767702</v>
      </c>
      <c r="R1163">
        <f t="shared" si="255"/>
        <v>0.52909171567847479</v>
      </c>
      <c r="T1163" s="21">
        <f t="shared" si="258"/>
        <v>1.295318850380589E-3</v>
      </c>
      <c r="W1163">
        <v>1048</v>
      </c>
      <c r="X1163">
        <v>21.199384999999999</v>
      </c>
      <c r="Y1163">
        <v>1.5</v>
      </c>
      <c r="Z1163">
        <f t="shared" si="250"/>
        <v>1.5</v>
      </c>
      <c r="AA1163" s="21">
        <f t="shared" si="251"/>
        <v>2.1495250668120747E-2</v>
      </c>
      <c r="AB1163">
        <f t="shared" si="263"/>
        <v>2.4845723546064068E-6</v>
      </c>
    </row>
    <row r="1164" spans="7:28" x14ac:dyDescent="0.2">
      <c r="G1164" s="21"/>
      <c r="H1164" s="21">
        <v>1049</v>
      </c>
      <c r="I1164">
        <f t="shared" si="259"/>
        <v>2.006938855491168E-2</v>
      </c>
      <c r="J1164">
        <f t="shared" si="262"/>
        <v>0.46306914693536605</v>
      </c>
      <c r="K1164">
        <f t="shared" si="252"/>
        <v>22.936540976867288</v>
      </c>
      <c r="L1164">
        <f t="shared" si="253"/>
        <v>37.148676059499017</v>
      </c>
      <c r="M1164">
        <f t="shared" si="260"/>
        <v>0.76987889061406589</v>
      </c>
      <c r="N1164" s="21">
        <f t="shared" si="261"/>
        <v>6.4692318726143561E-2</v>
      </c>
      <c r="O1164" s="21">
        <f t="shared" si="256"/>
        <v>21.197959137886791</v>
      </c>
      <c r="P1164">
        <f t="shared" si="257"/>
        <v>0.81730093294989403</v>
      </c>
      <c r="Q1164">
        <f t="shared" si="254"/>
        <v>0.46306914693536605</v>
      </c>
      <c r="R1164">
        <f t="shared" si="255"/>
        <v>0.52766494899629401</v>
      </c>
      <c r="T1164" s="21">
        <f t="shared" si="258"/>
        <v>1.2978825232170532E-3</v>
      </c>
      <c r="W1164">
        <v>1049</v>
      </c>
      <c r="X1164">
        <v>21.223721999999999</v>
      </c>
      <c r="Y1164">
        <v>1.5</v>
      </c>
      <c r="Z1164">
        <f t="shared" si="250"/>
        <v>1.5</v>
      </c>
      <c r="AA1164" s="21">
        <f t="shared" si="251"/>
        <v>2.5762862113207774E-2</v>
      </c>
      <c r="AB1164">
        <f t="shared" si="263"/>
        <v>1.6384214426115617E-6</v>
      </c>
    </row>
    <row r="1165" spans="7:28" x14ac:dyDescent="0.2">
      <c r="G1165" s="21"/>
      <c r="H1165" s="21">
        <v>1050</v>
      </c>
      <c r="I1165">
        <f t="shared" si="259"/>
        <v>2.0095204654841613E-2</v>
      </c>
      <c r="J1165">
        <f t="shared" si="262"/>
        <v>0.4624673357075848</v>
      </c>
      <c r="K1165">
        <f t="shared" si="252"/>
        <v>22.932062674490027</v>
      </c>
      <c r="L1165">
        <f t="shared" si="253"/>
        <v>37.189755206284168</v>
      </c>
      <c r="M1165">
        <f t="shared" si="260"/>
        <v>0.77117935002086901</v>
      </c>
      <c r="N1165" s="21">
        <f t="shared" si="261"/>
        <v>6.4737508349196449E-2</v>
      </c>
      <c r="O1165" s="21">
        <f t="shared" si="256"/>
        <v>21.218054342541631</v>
      </c>
      <c r="P1165">
        <f t="shared" si="257"/>
        <v>0.81821699295113626</v>
      </c>
      <c r="Q1165">
        <f t="shared" si="254"/>
        <v>0.4624673357075848</v>
      </c>
      <c r="R1165">
        <f t="shared" si="255"/>
        <v>0.52624488773301448</v>
      </c>
      <c r="T1165" s="21">
        <f t="shared" si="258"/>
        <v>1.3004594068031228E-3</v>
      </c>
      <c r="W1165">
        <v>1050</v>
      </c>
      <c r="X1165">
        <v>21.236701</v>
      </c>
      <c r="Y1165">
        <v>1.5</v>
      </c>
      <c r="Z1165">
        <f t="shared" si="250"/>
        <v>1.5</v>
      </c>
      <c r="AA1165" s="21">
        <f t="shared" si="251"/>
        <v>1.864665745836902E-2</v>
      </c>
      <c r="AB1165">
        <f t="shared" si="263"/>
        <v>2.9739410233432242E-8</v>
      </c>
    </row>
    <row r="1166" spans="7:28" x14ac:dyDescent="0.2">
      <c r="G1166" s="21"/>
      <c r="H1166" s="21">
        <v>1051</v>
      </c>
      <c r="I1166">
        <f t="shared" si="259"/>
        <v>2.0121167424772959E-2</v>
      </c>
      <c r="J1166">
        <f t="shared" si="262"/>
        <v>0.46186511028475075</v>
      </c>
      <c r="K1166">
        <f t="shared" si="252"/>
        <v>22.927606127826913</v>
      </c>
      <c r="L1166">
        <f t="shared" si="253"/>
        <v>37.231010121696841</v>
      </c>
      <c r="M1166">
        <f t="shared" si="260"/>
        <v>0.77248239961229448</v>
      </c>
      <c r="N1166" s="21">
        <f t="shared" si="261"/>
        <v>6.4782771397631861E-2</v>
      </c>
      <c r="O1166" s="21">
        <f t="shared" si="256"/>
        <v>21.238175509966403</v>
      </c>
      <c r="P1166">
        <f t="shared" si="257"/>
        <v>0.81913368342835335</v>
      </c>
      <c r="Q1166">
        <f t="shared" si="254"/>
        <v>0.46186511028475075</v>
      </c>
      <c r="R1166">
        <f t="shared" si="255"/>
        <v>0.52483147984678402</v>
      </c>
      <c r="T1166" s="21">
        <f t="shared" si="258"/>
        <v>1.3030495914254647E-3</v>
      </c>
      <c r="W1166">
        <v>1051</v>
      </c>
      <c r="X1166">
        <v>21.272395999999997</v>
      </c>
      <c r="Y1166">
        <v>1.5</v>
      </c>
      <c r="Z1166">
        <f t="shared" si="250"/>
        <v>1.5</v>
      </c>
      <c r="AA1166" s="21">
        <f t="shared" si="251"/>
        <v>3.422049003359362E-2</v>
      </c>
      <c r="AB1166">
        <f t="shared" si="263"/>
        <v>1.7367797556448776E-7</v>
      </c>
    </row>
    <row r="1167" spans="7:28" x14ac:dyDescent="0.2">
      <c r="G1167" s="21"/>
      <c r="H1167" s="21">
        <v>1052</v>
      </c>
      <c r="I1167">
        <f t="shared" si="259"/>
        <v>2.0147277687779245E-2</v>
      </c>
      <c r="J1167">
        <f t="shared" si="262"/>
        <v>0.4612624681466263</v>
      </c>
      <c r="K1167">
        <f t="shared" si="252"/>
        <v>22.923171332786954</v>
      </c>
      <c r="L1167">
        <f t="shared" si="253"/>
        <v>37.27244180232131</v>
      </c>
      <c r="M1167">
        <f t="shared" si="260"/>
        <v>0.77378805278053875</v>
      </c>
      <c r="N1167" s="21">
        <f t="shared" si="261"/>
        <v>6.4828108480438559E-2</v>
      </c>
      <c r="O1167" s="21">
        <f t="shared" si="256"/>
        <v>21.258322787654183</v>
      </c>
      <c r="P1167">
        <f t="shared" si="257"/>
        <v>0.82005100821777965</v>
      </c>
      <c r="Q1167">
        <f t="shared" si="254"/>
        <v>0.4612624681466263</v>
      </c>
      <c r="R1167">
        <f t="shared" si="255"/>
        <v>0.52342467381593538</v>
      </c>
      <c r="T1167" s="21">
        <f t="shared" si="258"/>
        <v>1.3056531682442696E-3</v>
      </c>
      <c r="W1167">
        <v>1052</v>
      </c>
      <c r="X1167">
        <v>21.290243</v>
      </c>
      <c r="Y1167">
        <v>1.5</v>
      </c>
      <c r="Z1167">
        <f t="shared" si="250"/>
        <v>1.5</v>
      </c>
      <c r="AA1167" s="21">
        <f t="shared" si="251"/>
        <v>3.1920212345816878E-2</v>
      </c>
      <c r="AB1167">
        <f t="shared" si="263"/>
        <v>1.7690882581507555E-7</v>
      </c>
    </row>
    <row r="1168" spans="7:28" x14ac:dyDescent="0.2">
      <c r="G1168" s="21"/>
      <c r="H1168" s="21">
        <v>1053</v>
      </c>
      <c r="I1168">
        <f t="shared" si="259"/>
        <v>2.0173536274875246E-2</v>
      </c>
      <c r="J1168">
        <f t="shared" si="262"/>
        <v>0.46065940676129968</v>
      </c>
      <c r="K1168">
        <f t="shared" si="252"/>
        <v>22.91875828573092</v>
      </c>
      <c r="L1168">
        <f t="shared" si="253"/>
        <v>37.314051253500324</v>
      </c>
      <c r="M1168">
        <f t="shared" si="260"/>
        <v>0.77509632300983999</v>
      </c>
      <c r="N1168" s="21">
        <f t="shared" si="261"/>
        <v>6.4873520211106428E-2</v>
      </c>
      <c r="O1168" s="21">
        <f t="shared" si="256"/>
        <v>21.278496323929058</v>
      </c>
      <c r="P1168">
        <f t="shared" si="257"/>
        <v>0.8209689711734196</v>
      </c>
      <c r="Q1168">
        <f t="shared" si="254"/>
        <v>0.46065940676129968</v>
      </c>
      <c r="R1168">
        <f t="shared" si="255"/>
        <v>0.52202441863234961</v>
      </c>
      <c r="T1168" s="21">
        <f t="shared" si="258"/>
        <v>1.3082702293012449E-3</v>
      </c>
      <c r="W1168">
        <v>1053</v>
      </c>
      <c r="X1168">
        <v>21.314579999999996</v>
      </c>
      <c r="Y1168">
        <v>1.5</v>
      </c>
      <c r="Z1168">
        <f t="shared" si="250"/>
        <v>1.5</v>
      </c>
      <c r="AA1168" s="21">
        <f t="shared" si="251"/>
        <v>3.6083676070937543E-2</v>
      </c>
      <c r="AB1168">
        <f t="shared" si="263"/>
        <v>6.3894041152424123E-6</v>
      </c>
    </row>
    <row r="1169" spans="7:28" x14ac:dyDescent="0.2">
      <c r="G1169" s="21"/>
      <c r="H1169" s="21">
        <v>1054</v>
      </c>
      <c r="I1169">
        <f t="shared" si="259"/>
        <v>2.0199944025100783E-2</v>
      </c>
      <c r="J1169">
        <f t="shared" si="262"/>
        <v>0.46005592358507086</v>
      </c>
      <c r="K1169">
        <f t="shared" si="252"/>
        <v>22.914366983472593</v>
      </c>
      <c r="L1169">
        <f t="shared" si="253"/>
        <v>37.355839489427972</v>
      </c>
      <c r="M1169">
        <f t="shared" si="260"/>
        <v>0.77640722387737238</v>
      </c>
      <c r="N1169" s="21">
        <f t="shared" si="261"/>
        <v>6.4919007207678056E-2</v>
      </c>
      <c r="O1169" s="21">
        <f t="shared" si="256"/>
        <v>21.29869626795416</v>
      </c>
      <c r="P1169">
        <f t="shared" si="257"/>
        <v>0.82188757616722141</v>
      </c>
      <c r="Q1169">
        <f t="shared" si="254"/>
        <v>0.46005592358507086</v>
      </c>
      <c r="R1169">
        <f t="shared" si="255"/>
        <v>0.52063066379491629</v>
      </c>
      <c r="T1169" s="21">
        <f t="shared" si="258"/>
        <v>1.310900867532383E-3</v>
      </c>
      <c r="W1169">
        <v>1054</v>
      </c>
      <c r="X1169">
        <v>21.322692</v>
      </c>
      <c r="Y1169">
        <v>1.5</v>
      </c>
      <c r="Z1169">
        <f t="shared" si="250"/>
        <v>1.5</v>
      </c>
      <c r="AA1169" s="21">
        <f t="shared" si="251"/>
        <v>2.3995732045840157E-2</v>
      </c>
      <c r="AB1169">
        <f t="shared" si="263"/>
        <v>1.6501718758381338E-6</v>
      </c>
    </row>
    <row r="1170" spans="7:28" x14ac:dyDescent="0.2">
      <c r="G1170" s="21"/>
      <c r="H1170" s="21">
        <v>1055</v>
      </c>
      <c r="I1170">
        <f t="shared" si="259"/>
        <v>2.022650178560598E-2</v>
      </c>
      <c r="J1170">
        <f t="shared" si="262"/>
        <v>0.45945201606233665</v>
      </c>
      <c r="K1170">
        <f t="shared" si="252"/>
        <v>22.909997423280078</v>
      </c>
      <c r="L1170">
        <f t="shared" si="253"/>
        <v>37.3978075332437</v>
      </c>
      <c r="M1170">
        <f t="shared" si="260"/>
        <v>0.77772076905414955</v>
      </c>
      <c r="N1170" s="21">
        <f t="shared" si="261"/>
        <v>6.496457009280053E-2</v>
      </c>
      <c r="O1170" s="21">
        <f t="shared" si="256"/>
        <v>21.318922769739764</v>
      </c>
      <c r="P1170">
        <f t="shared" si="257"/>
        <v>0.82280682708925157</v>
      </c>
      <c r="Q1170">
        <f t="shared" si="254"/>
        <v>0.45945201606233665</v>
      </c>
      <c r="R1170">
        <f t="shared" si="255"/>
        <v>0.51924335930309495</v>
      </c>
      <c r="T1170" s="21">
        <f t="shared" si="258"/>
        <v>1.3135451767771755E-3</v>
      </c>
      <c r="W1170">
        <v>1055</v>
      </c>
      <c r="X1170">
        <v>21.342161999999998</v>
      </c>
      <c r="Y1170">
        <v>1.5</v>
      </c>
      <c r="Z1170">
        <f t="shared" si="250"/>
        <v>1.5</v>
      </c>
      <c r="AA1170" s="21">
        <f t="shared" si="251"/>
        <v>2.3239230260234223E-2</v>
      </c>
      <c r="AB1170">
        <f t="shared" si="263"/>
        <v>5.9350254665223637E-7</v>
      </c>
    </row>
    <row r="1171" spans="7:28" x14ac:dyDescent="0.2">
      <c r="G1171" s="21"/>
      <c r="H1171" s="21">
        <v>1056</v>
      </c>
      <c r="I1171">
        <f t="shared" si="259"/>
        <v>2.0253210411737495E-2</v>
      </c>
      <c r="J1171">
        <f t="shared" si="262"/>
        <v>0.4588476816254754</v>
      </c>
      <c r="K1171">
        <f t="shared" si="252"/>
        <v>22.905649602877151</v>
      </c>
      <c r="L1171">
        <f t="shared" si="253"/>
        <v>37.439956417127654</v>
      </c>
      <c r="M1171">
        <f t="shared" si="260"/>
        <v>0.77903697230593805</v>
      </c>
      <c r="N1171" s="21">
        <f t="shared" si="261"/>
        <v>6.5010209493778254E-2</v>
      </c>
      <c r="O1171" s="21">
        <f t="shared" si="256"/>
        <v>21.339175980151502</v>
      </c>
      <c r="P1171">
        <f t="shared" si="257"/>
        <v>0.82372672784787127</v>
      </c>
      <c r="Q1171">
        <f t="shared" si="254"/>
        <v>0.4588476816254754</v>
      </c>
      <c r="R1171">
        <f t="shared" si="255"/>
        <v>0.51786245565057132</v>
      </c>
      <c r="T1171" s="21">
        <f t="shared" si="258"/>
        <v>1.3162032517884947E-3</v>
      </c>
      <c r="W1171">
        <v>1056</v>
      </c>
      <c r="X1171">
        <v>21.372989</v>
      </c>
      <c r="Y1171">
        <v>1.5</v>
      </c>
      <c r="Z1171">
        <f t="shared" si="250"/>
        <v>1.5</v>
      </c>
      <c r="AA1171" s="21">
        <f t="shared" si="251"/>
        <v>3.3813019848498271E-2</v>
      </c>
      <c r="AB1171">
        <f t="shared" si="263"/>
        <v>2.7756405162616861E-7</v>
      </c>
    </row>
    <row r="1172" spans="7:28" x14ac:dyDescent="0.2">
      <c r="G1172" s="21"/>
      <c r="H1172" s="21">
        <v>1057</v>
      </c>
      <c r="I1172">
        <f t="shared" si="259"/>
        <v>2.0280070767125982E-2</v>
      </c>
      <c r="J1172">
        <f t="shared" si="262"/>
        <v>0.45824291769472902</v>
      </c>
      <c r="K1172">
        <f t="shared" si="252"/>
        <v>22.901323520444638</v>
      </c>
      <c r="L1172">
        <f t="shared" si="253"/>
        <v>37.482287182397293</v>
      </c>
      <c r="M1172">
        <f t="shared" si="260"/>
        <v>0.78035584749418396</v>
      </c>
      <c r="N1172" s="21">
        <f t="shared" si="261"/>
        <v>6.5055926042626278E-2</v>
      </c>
      <c r="O1172" s="21">
        <f t="shared" si="256"/>
        <v>21.359456050918627</v>
      </c>
      <c r="P1172">
        <f t="shared" si="257"/>
        <v>0.82464728236991491</v>
      </c>
      <c r="Q1172">
        <f t="shared" si="254"/>
        <v>0.45824291769472902</v>
      </c>
      <c r="R1172">
        <f t="shared" si="255"/>
        <v>0.51648790381900811</v>
      </c>
      <c r="T1172" s="21">
        <f t="shared" si="258"/>
        <v>1.318875188245916E-3</v>
      </c>
      <c r="W1172">
        <v>1057</v>
      </c>
      <c r="X1172">
        <v>21.385968999999999</v>
      </c>
      <c r="Y1172">
        <v>1.5</v>
      </c>
      <c r="Z1172">
        <f t="shared" si="250"/>
        <v>1.5</v>
      </c>
      <c r="AA1172" s="21">
        <f t="shared" si="251"/>
        <v>2.6512949081372028E-2</v>
      </c>
      <c r="AB1172">
        <f t="shared" si="263"/>
        <v>6.3741918794215609E-7</v>
      </c>
    </row>
    <row r="1173" spans="7:28" x14ac:dyDescent="0.2">
      <c r="G1173" s="21"/>
      <c r="H1173" s="21">
        <v>1058</v>
      </c>
      <c r="I1173">
        <f t="shared" si="259"/>
        <v>2.0307083723774867E-2</v>
      </c>
      <c r="J1173">
        <f t="shared" si="262"/>
        <v>0.4576377216780857</v>
      </c>
      <c r="K1173">
        <f t="shared" si="252"/>
        <v>22.897019174621828</v>
      </c>
      <c r="L1173">
        <f t="shared" si="253"/>
        <v>37.524800879605245</v>
      </c>
      <c r="M1173">
        <f t="shared" si="260"/>
        <v>0.78167740857694734</v>
      </c>
      <c r="N1173" s="21">
        <f t="shared" si="261"/>
        <v>6.5101720376124175E-2</v>
      </c>
      <c r="O1173" s="21">
        <f t="shared" si="256"/>
        <v>21.379763134642403</v>
      </c>
      <c r="P1173">
        <f t="shared" si="257"/>
        <v>0.82556849460086978</v>
      </c>
      <c r="Q1173">
        <f t="shared" si="254"/>
        <v>0.4576377216780857</v>
      </c>
      <c r="R1173">
        <f t="shared" si="255"/>
        <v>0.51511965527189074</v>
      </c>
      <c r="T1173" s="21">
        <f t="shared" si="258"/>
        <v>1.3215610827633784E-3</v>
      </c>
      <c r="W1173">
        <v>1058</v>
      </c>
      <c r="X1173">
        <v>21.407061000000002</v>
      </c>
      <c r="Y1173">
        <v>1.5</v>
      </c>
      <c r="Z1173">
        <f t="shared" si="250"/>
        <v>1.5</v>
      </c>
      <c r="AA1173" s="21">
        <f t="shared" si="251"/>
        <v>2.7297865357599704E-2</v>
      </c>
      <c r="AB1173">
        <f t="shared" si="263"/>
        <v>5.3112342822029093E-8</v>
      </c>
    </row>
    <row r="1174" spans="7:28" x14ac:dyDescent="0.2">
      <c r="G1174" s="21"/>
      <c r="H1174" s="21">
        <v>1059</v>
      </c>
      <c r="I1174">
        <f t="shared" si="259"/>
        <v>2.0334250162150246E-2</v>
      </c>
      <c r="J1174">
        <f t="shared" si="262"/>
        <v>0.45703209097115938</v>
      </c>
      <c r="K1174">
        <f t="shared" si="252"/>
        <v>22.892736564507928</v>
      </c>
      <c r="L1174">
        <f t="shared" si="253"/>
        <v>37.567498568638619</v>
      </c>
      <c r="M1174">
        <f t="shared" si="260"/>
        <v>0.7830016696098514</v>
      </c>
      <c r="N1174" s="21">
        <f t="shared" si="261"/>
        <v>6.5147593135871068E-2</v>
      </c>
      <c r="O1174" s="21">
        <f t="shared" si="256"/>
        <v>21.400097384804553</v>
      </c>
      <c r="P1174">
        <f t="shared" si="257"/>
        <v>0.8264903685050583</v>
      </c>
      <c r="Q1174">
        <f t="shared" si="254"/>
        <v>0.45703209097115938</v>
      </c>
      <c r="R1174">
        <f t="shared" si="255"/>
        <v>0.51375766194846173</v>
      </c>
      <c r="T1174" s="21">
        <f t="shared" si="258"/>
        <v>1.3242610329040616E-3</v>
      </c>
      <c r="W1174">
        <v>1059</v>
      </c>
      <c r="X1174">
        <v>21.433020000000003</v>
      </c>
      <c r="Y1174">
        <v>1.5</v>
      </c>
      <c r="Z1174">
        <f t="shared" si="250"/>
        <v>1.5</v>
      </c>
      <c r="AA1174" s="21">
        <f t="shared" si="251"/>
        <v>3.2922615195449367E-2</v>
      </c>
      <c r="AB1174">
        <f t="shared" si="263"/>
        <v>3.6980628047714902E-7</v>
      </c>
    </row>
    <row r="1175" spans="7:28" x14ac:dyDescent="0.2">
      <c r="G1175" s="21"/>
      <c r="H1175" s="21">
        <v>1060</v>
      </c>
      <c r="I1175">
        <f t="shared" si="259"/>
        <v>2.0361570971272103E-2</v>
      </c>
      <c r="J1175">
        <f t="shared" si="262"/>
        <v>0.45642602295707035</v>
      </c>
      <c r="K1175">
        <f t="shared" si="252"/>
        <v>22.888475689663551</v>
      </c>
      <c r="L1175">
        <f t="shared" si="253"/>
        <v>37.610381318819464</v>
      </c>
      <c r="M1175">
        <f t="shared" si="260"/>
        <v>0.78432864474703912</v>
      </c>
      <c r="N1175" s="21">
        <f t="shared" si="261"/>
        <v>6.5193544968340802E-2</v>
      </c>
      <c r="O1175" s="21">
        <f t="shared" si="256"/>
        <v>21.420458955775825</v>
      </c>
      <c r="P1175">
        <f t="shared" si="257"/>
        <v>0.8274129080658208</v>
      </c>
      <c r="Q1175">
        <f t="shared" si="254"/>
        <v>0.45642602295707035</v>
      </c>
      <c r="R1175">
        <f t="shared" si="255"/>
        <v>0.51240187625774836</v>
      </c>
      <c r="T1175" s="21">
        <f t="shared" si="258"/>
        <v>1.3269751371877136E-3</v>
      </c>
      <c r="W1175">
        <v>1060</v>
      </c>
      <c r="X1175">
        <v>21.449245000000001</v>
      </c>
      <c r="Y1175">
        <v>1.5</v>
      </c>
      <c r="Z1175">
        <f t="shared" si="250"/>
        <v>1.5</v>
      </c>
      <c r="AA1175" s="21">
        <f t="shared" si="251"/>
        <v>2.8786044224176521E-2</v>
      </c>
      <c r="AB1175">
        <f t="shared" si="263"/>
        <v>2.3342238429586638E-6</v>
      </c>
    </row>
    <row r="1176" spans="7:28" x14ac:dyDescent="0.2">
      <c r="G1176" s="21"/>
      <c r="H1176" s="21">
        <v>1061</v>
      </c>
      <c r="I1176">
        <f t="shared" si="259"/>
        <v>2.0389047048806858E-2</v>
      </c>
      <c r="J1176">
        <f t="shared" si="262"/>
        <v>0.45581951500632234</v>
      </c>
      <c r="K1176">
        <f t="shared" si="252"/>
        <v>22.884236550112249</v>
      </c>
      <c r="L1176">
        <f t="shared" si="253"/>
        <v>37.653450209006799</v>
      </c>
      <c r="M1176">
        <f t="shared" si="260"/>
        <v>0.78565834824214531</v>
      </c>
      <c r="N1176" s="21">
        <f t="shared" si="261"/>
        <v>6.5239576524938239E-2</v>
      </c>
      <c r="O1176" s="21">
        <f t="shared" si="256"/>
        <v>21.44084800282463</v>
      </c>
      <c r="P1176">
        <f t="shared" si="257"/>
        <v>0.82833611728570189</v>
      </c>
      <c r="Q1176">
        <f t="shared" si="254"/>
        <v>0.45581951500632234</v>
      </c>
      <c r="R1176">
        <f t="shared" si="255"/>
        <v>0.51105225107267493</v>
      </c>
      <c r="T1176" s="21">
        <f t="shared" si="258"/>
        <v>1.3297034951061937E-3</v>
      </c>
      <c r="W1176">
        <v>1061</v>
      </c>
      <c r="X1176">
        <v>21.46547</v>
      </c>
      <c r="Y1176">
        <v>1.5</v>
      </c>
      <c r="Z1176">
        <f t="shared" si="250"/>
        <v>1.5</v>
      </c>
      <c r="AA1176" s="21">
        <f t="shared" si="251"/>
        <v>2.4621997175369614E-2</v>
      </c>
      <c r="AB1176">
        <f t="shared" si="263"/>
        <v>9.205020465068728E-7</v>
      </c>
    </row>
    <row r="1177" spans="7:28" x14ac:dyDescent="0.2">
      <c r="G1177" s="21"/>
      <c r="H1177" s="21">
        <v>1062</v>
      </c>
      <c r="I1177">
        <f t="shared" si="259"/>
        <v>2.0416679301161051E-2</v>
      </c>
      <c r="J1177">
        <f t="shared" si="262"/>
        <v>0.4552125644766799</v>
      </c>
      <c r="K1177">
        <f t="shared" si="252"/>
        <v>22.88001914634205</v>
      </c>
      <c r="L1177">
        <f t="shared" si="253"/>
        <v>37.696706327699857</v>
      </c>
      <c r="M1177">
        <f t="shared" si="260"/>
        <v>0.78699079444927755</v>
      </c>
      <c r="N1177" s="21">
        <f t="shared" si="261"/>
        <v>6.5285688462056263E-2</v>
      </c>
      <c r="O1177" s="21">
        <f t="shared" si="256"/>
        <v>21.46126468212579</v>
      </c>
      <c r="P1177">
        <f t="shared" si="257"/>
        <v>0.82926000018663748</v>
      </c>
      <c r="Q1177">
        <f t="shared" si="254"/>
        <v>0.4552125644766799</v>
      </c>
      <c r="R1177">
        <f t="shared" si="255"/>
        <v>0.50970873972426478</v>
      </c>
      <c r="T1177" s="21">
        <f t="shared" si="258"/>
        <v>1.3324462071322429E-3</v>
      </c>
      <c r="W1177">
        <v>1062</v>
      </c>
      <c r="X1177">
        <v>21.491429</v>
      </c>
      <c r="Y1177">
        <v>1.5</v>
      </c>
      <c r="Z1177">
        <f t="shared" si="250"/>
        <v>1.5</v>
      </c>
      <c r="AA1177" s="21">
        <f t="shared" si="251"/>
        <v>3.0164317874209701E-2</v>
      </c>
      <c r="AB1177">
        <f t="shared" si="263"/>
        <v>1.5168813663473885E-6</v>
      </c>
    </row>
    <row r="1178" spans="7:28" x14ac:dyDescent="0.2">
      <c r="G1178" s="21"/>
      <c r="H1178" s="21">
        <v>1063</v>
      </c>
      <c r="I1178">
        <f t="shared" si="259"/>
        <v>2.0444468643576554E-2</v>
      </c>
      <c r="J1178">
        <f t="shared" si="262"/>
        <v>0.45460516871304446</v>
      </c>
      <c r="K1178">
        <f t="shared" si="252"/>
        <v>22.875823479307101</v>
      </c>
      <c r="L1178">
        <f t="shared" si="253"/>
        <v>37.740150773142815</v>
      </c>
      <c r="M1178">
        <f t="shared" si="260"/>
        <v>0.7883259978240087</v>
      </c>
      <c r="N1178" s="21">
        <f t="shared" si="261"/>
        <v>6.5331881441133222E-2</v>
      </c>
      <c r="O1178" s="21">
        <f t="shared" si="256"/>
        <v>21.481709150769365</v>
      </c>
      <c r="P1178">
        <f t="shared" si="257"/>
        <v>0.83018456081014347</v>
      </c>
      <c r="Q1178">
        <f t="shared" si="254"/>
        <v>0.45460516871304446</v>
      </c>
      <c r="R1178">
        <f t="shared" si="255"/>
        <v>0.50837129599592656</v>
      </c>
      <c r="T1178" s="21">
        <f t="shared" si="258"/>
        <v>1.335203374731142E-3</v>
      </c>
      <c r="W1178">
        <v>1063</v>
      </c>
      <c r="X1178">
        <v>21.517388999999998</v>
      </c>
      <c r="Y1178">
        <v>1.5</v>
      </c>
      <c r="Z1178">
        <f t="shared" si="250"/>
        <v>1.5</v>
      </c>
      <c r="AA1178" s="21">
        <f t="shared" si="251"/>
        <v>3.5679849230632499E-2</v>
      </c>
      <c r="AB1178">
        <f t="shared" si="263"/>
        <v>1.3177846282298035E-7</v>
      </c>
    </row>
    <row r="1179" spans="7:28" x14ac:dyDescent="0.2">
      <c r="G1179" s="21"/>
      <c r="H1179" s="21">
        <v>1064</v>
      </c>
      <c r="I1179">
        <f t="shared" si="259"/>
        <v>2.0472416000226906E-2</v>
      </c>
      <c r="J1179">
        <f t="shared" si="262"/>
        <v>0.45399732504732804</v>
      </c>
      <c r="K1179">
        <f t="shared" si="252"/>
        <v>22.871649550429268</v>
      </c>
      <c r="L1179">
        <f t="shared" si="253"/>
        <v>37.783784653430985</v>
      </c>
      <c r="M1179">
        <f t="shared" si="260"/>
        <v>0.78966397292438462</v>
      </c>
      <c r="N1179" s="21">
        <f t="shared" si="261"/>
        <v>6.5378156128711451E-2</v>
      </c>
      <c r="O1179" s="21">
        <f t="shared" si="256"/>
        <v>21.502181566769593</v>
      </c>
      <c r="P1179">
        <f t="shared" si="257"/>
        <v>0.83110980321750783</v>
      </c>
      <c r="Q1179">
        <f t="shared" si="254"/>
        <v>0.45399732504732804</v>
      </c>
      <c r="R1179">
        <f t="shared" si="255"/>
        <v>0.50703987411782281</v>
      </c>
      <c r="T1179" s="21">
        <f t="shared" si="258"/>
        <v>1.337975100375921E-3</v>
      </c>
      <c r="W1179">
        <v>1064</v>
      </c>
      <c r="X1179">
        <v>21.535236000000001</v>
      </c>
      <c r="Y1179">
        <v>1.5</v>
      </c>
      <c r="Z1179">
        <f t="shared" si="250"/>
        <v>1.5</v>
      </c>
      <c r="AA1179" s="21">
        <f t="shared" si="251"/>
        <v>3.3054433230407909E-2</v>
      </c>
      <c r="AB1179">
        <f t="shared" si="263"/>
        <v>2.4274108860620521E-6</v>
      </c>
    </row>
    <row r="1180" spans="7:28" x14ac:dyDescent="0.2">
      <c r="G1180" s="21"/>
      <c r="H1180" s="21">
        <v>1065</v>
      </c>
      <c r="I1180">
        <f t="shared" si="259"/>
        <v>2.0500522304315247E-2</v>
      </c>
      <c r="J1180">
        <f t="shared" si="262"/>
        <v>0.45338903079832737</v>
      </c>
      <c r="K1180">
        <f t="shared" si="252"/>
        <v>22.867497361599842</v>
      </c>
      <c r="L1180">
        <f t="shared" si="253"/>
        <v>37.827609086618317</v>
      </c>
      <c r="M1180">
        <f t="shared" si="260"/>
        <v>0.7910047344119393</v>
      </c>
      <c r="N1180" s="21">
        <f t="shared" si="261"/>
        <v>6.542451319649642E-2</v>
      </c>
      <c r="O1180" s="21">
        <f t="shared" si="256"/>
        <v>21.522682089073907</v>
      </c>
      <c r="P1180">
        <f t="shared" si="257"/>
        <v>0.83203573148998211</v>
      </c>
      <c r="Q1180">
        <f t="shared" si="254"/>
        <v>0.45338903079832737</v>
      </c>
      <c r="R1180">
        <f t="shared" si="255"/>
        <v>0.505714428761325</v>
      </c>
      <c r="T1180" s="21">
        <f t="shared" si="258"/>
        <v>1.3407614875546869E-3</v>
      </c>
      <c r="W1180">
        <v>1065</v>
      </c>
      <c r="X1180">
        <v>21.548215000000003</v>
      </c>
      <c r="Y1180">
        <v>1.5</v>
      </c>
      <c r="Z1180">
        <f t="shared" si="250"/>
        <v>1.5</v>
      </c>
      <c r="AA1180" s="21">
        <f t="shared" si="251"/>
        <v>2.5532910926095553E-2</v>
      </c>
      <c r="AB1180">
        <f t="shared" si="263"/>
        <v>1.9278325799321734E-6</v>
      </c>
    </row>
    <row r="1181" spans="7:28" x14ac:dyDescent="0.2">
      <c r="G1181" s="21"/>
      <c r="H1181" s="21">
        <v>1066</v>
      </c>
      <c r="I1181">
        <f t="shared" si="259"/>
        <v>2.0528788498173377E-2</v>
      </c>
      <c r="J1181">
        <f t="shared" si="262"/>
        <v>0.45278028327159459</v>
      </c>
      <c r="K1181">
        <f t="shared" si="252"/>
        <v>22.863366915181224</v>
      </c>
      <c r="L1181">
        <f t="shared" si="253"/>
        <v>37.871625200826578</v>
      </c>
      <c r="M1181">
        <f t="shared" si="260"/>
        <v>0.79234829705272791</v>
      </c>
      <c r="N1181" s="21">
        <f t="shared" si="261"/>
        <v>6.5470953321416753E-2</v>
      </c>
      <c r="O1181" s="21">
        <f t="shared" si="256"/>
        <v>21.543210877572079</v>
      </c>
      <c r="P1181">
        <f t="shared" si="257"/>
        <v>0.83296234972897865</v>
      </c>
      <c r="Q1181">
        <f t="shared" si="254"/>
        <v>0.45278028327159459</v>
      </c>
      <c r="R1181">
        <f t="shared" si="255"/>
        <v>0.50439491503354295</v>
      </c>
      <c r="T1181" s="21">
        <f t="shared" si="258"/>
        <v>1.3435626407886092E-3</v>
      </c>
      <c r="W1181">
        <v>1066</v>
      </c>
      <c r="X1181">
        <v>21.574175</v>
      </c>
      <c r="Y1181">
        <v>1.5</v>
      </c>
      <c r="Z1181">
        <f t="shared" si="250"/>
        <v>1.5</v>
      </c>
      <c r="AA1181" s="21">
        <f t="shared" si="251"/>
        <v>3.0964122427921126E-2</v>
      </c>
      <c r="AB1181">
        <f t="shared" si="263"/>
        <v>1.1528684421796033E-6</v>
      </c>
    </row>
    <row r="1182" spans="7:28" x14ac:dyDescent="0.2">
      <c r="G1182" s="21"/>
      <c r="H1182" s="21">
        <v>1067</v>
      </c>
      <c r="I1182">
        <f t="shared" si="259"/>
        <v>2.0557215533362472E-2</v>
      </c>
      <c r="J1182">
        <f t="shared" si="262"/>
        <v>0.45217107975930892</v>
      </c>
      <c r="K1182">
        <f t="shared" si="252"/>
        <v>22.859258214008722</v>
      </c>
      <c r="L1182">
        <f t="shared" si="253"/>
        <v>37.91583413435584</v>
      </c>
      <c r="M1182">
        <f t="shared" si="260"/>
        <v>0.7936946757183666</v>
      </c>
      <c r="N1182" s="21">
        <f t="shared" si="261"/>
        <v>6.5517477185684889E-2</v>
      </c>
      <c r="O1182" s="21">
        <f t="shared" si="256"/>
        <v>21.563768093105441</v>
      </c>
      <c r="P1182">
        <f t="shared" si="257"/>
        <v>0.83388966205626547</v>
      </c>
      <c r="Q1182">
        <f t="shared" si="254"/>
        <v>0.45217107975930892</v>
      </c>
      <c r="R1182">
        <f t="shared" si="255"/>
        <v>0.50308128847194067</v>
      </c>
      <c r="T1182" s="21">
        <f t="shared" si="258"/>
        <v>1.3463786656386922E-3</v>
      </c>
      <c r="W1182">
        <v>1067</v>
      </c>
      <c r="X1182">
        <v>21.579041999999998</v>
      </c>
      <c r="Y1182">
        <v>1.5</v>
      </c>
      <c r="Z1182">
        <f t="shared" si="250"/>
        <v>1.5</v>
      </c>
      <c r="AA1182" s="21">
        <f t="shared" si="251"/>
        <v>1.5273906894556433E-2</v>
      </c>
      <c r="AB1182" t="str">
        <f t="shared" si="263"/>
        <v/>
      </c>
    </row>
    <row r="1183" spans="7:28" x14ac:dyDescent="0.2">
      <c r="G1183" s="21"/>
      <c r="H1183" s="21">
        <v>1068</v>
      </c>
      <c r="I1183">
        <f t="shared" si="259"/>
        <v>2.0585804370775021E-2</v>
      </c>
      <c r="J1183">
        <f t="shared" si="262"/>
        <v>0.45156141754014534</v>
      </c>
      <c r="K1183">
        <f t="shared" si="252"/>
        <v>22.855171261392321</v>
      </c>
      <c r="L1183">
        <f t="shared" si="253"/>
        <v>37.960237035796609</v>
      </c>
      <c r="M1183">
        <f t="shared" si="260"/>
        <v>0.79504388538708926</v>
      </c>
      <c r="N1183" s="21">
        <f t="shared" si="261"/>
        <v>6.556408547685863E-2</v>
      </c>
      <c r="O1183" s="21">
        <f t="shared" si="256"/>
        <v>21.584353897476216</v>
      </c>
      <c r="P1183">
        <f t="shared" si="257"/>
        <v>0.83481767261416628</v>
      </c>
      <c r="Q1183">
        <f t="shared" si="254"/>
        <v>0.45156141754014534</v>
      </c>
      <c r="R1183">
        <f t="shared" si="255"/>
        <v>0.50177350503902607</v>
      </c>
      <c r="T1183" s="21">
        <f t="shared" si="258"/>
        <v>1.3492096687226507E-3</v>
      </c>
      <c r="W1183">
        <v>1068</v>
      </c>
      <c r="X1183">
        <v>21.622848999999999</v>
      </c>
      <c r="Y1183">
        <v>1.5</v>
      </c>
      <c r="Z1183">
        <f t="shared" si="250"/>
        <v>1.5</v>
      </c>
      <c r="AA1183" s="21">
        <f t="shared" si="251"/>
        <v>3.8495102523782521E-2</v>
      </c>
      <c r="AB1183" t="str">
        <f t="shared" si="263"/>
        <v/>
      </c>
    </row>
    <row r="1184" spans="7:28" x14ac:dyDescent="0.2">
      <c r="G1184" s="21"/>
      <c r="H1184" s="21">
        <v>1069</v>
      </c>
      <c r="I1184">
        <f t="shared" si="259"/>
        <v>2.0614555980738365E-2</v>
      </c>
      <c r="J1184">
        <f t="shared" si="262"/>
        <v>0.45095129387914235</v>
      </c>
      <c r="K1184">
        <f t="shared" si="252"/>
        <v>22.8511060611185</v>
      </c>
      <c r="L1184">
        <f t="shared" si="253"/>
        <v>38.004835064143421</v>
      </c>
      <c r="M1184">
        <f t="shared" si="260"/>
        <v>0.79639594114481582</v>
      </c>
      <c r="N1184" s="21">
        <f t="shared" si="261"/>
        <v>6.5610778887903703E-2</v>
      </c>
      <c r="O1184" s="21">
        <f t="shared" si="256"/>
        <v>21.604968453456955</v>
      </c>
      <c r="P1184">
        <f t="shared" si="257"/>
        <v>0.8357463855657622</v>
      </c>
      <c r="Q1184">
        <f t="shared" si="254"/>
        <v>0.45095129387914235</v>
      </c>
      <c r="R1184">
        <f t="shared" si="255"/>
        <v>0.50047152111711757</v>
      </c>
      <c r="T1184" s="21">
        <f t="shared" si="258"/>
        <v>1.3520557577265668E-3</v>
      </c>
      <c r="W1184">
        <v>1069</v>
      </c>
      <c r="X1184">
        <v>21.634206000000002</v>
      </c>
      <c r="Y1184">
        <v>1.5</v>
      </c>
      <c r="Z1184">
        <f t="shared" si="250"/>
        <v>1.5</v>
      </c>
      <c r="AA1184" s="21">
        <f t="shared" si="251"/>
        <v>2.9237546543047443E-2</v>
      </c>
      <c r="AB1184" t="str">
        <f t="shared" si="263"/>
        <v/>
      </c>
    </row>
    <row r="1185" spans="7:28" x14ac:dyDescent="0.2">
      <c r="G1185" s="21"/>
      <c r="H1185" s="21">
        <v>1070</v>
      </c>
      <c r="I1185">
        <f t="shared" si="259"/>
        <v>2.0643471343119547E-2</v>
      </c>
      <c r="J1185">
        <f t="shared" si="262"/>
        <v>0.45034070602756904</v>
      </c>
      <c r="K1185">
        <f t="shared" si="252"/>
        <v>22.84706261745216</v>
      </c>
      <c r="L1185">
        <f t="shared" si="253"/>
        <v>25.366419592606739</v>
      </c>
      <c r="M1185">
        <f t="shared" si="260"/>
        <v>0.79775085818623259</v>
      </c>
      <c r="N1185" s="21">
        <f t="shared" si="261"/>
        <v>6.5657558117256695E-2</v>
      </c>
      <c r="O1185" s="21">
        <f t="shared" si="256"/>
        <v>21.625611924800076</v>
      </c>
      <c r="P1185">
        <f t="shared" si="257"/>
        <v>0.83667580509509332</v>
      </c>
      <c r="Q1185">
        <f t="shared" si="254"/>
        <v>0.45034070602756904</v>
      </c>
      <c r="R1185">
        <f t="shared" si="255"/>
        <v>0.49917529350318929</v>
      </c>
      <c r="T1185" s="21">
        <f t="shared" si="258"/>
        <v>1.3549170414167699E-3</v>
      </c>
      <c r="W1185">
        <v>1070</v>
      </c>
      <c r="X1185">
        <v>21.648808999999996</v>
      </c>
      <c r="Y1185">
        <v>1</v>
      </c>
      <c r="Z1185">
        <f t="shared" si="250"/>
        <v>1</v>
      </c>
      <c r="AA1185" s="21">
        <f t="shared" si="251"/>
        <v>2.3197075199920647E-2</v>
      </c>
      <c r="AB1185" t="str">
        <f t="shared" si="263"/>
        <v/>
      </c>
    </row>
    <row r="1186" spans="7:28" x14ac:dyDescent="0.2">
      <c r="G1186" s="21"/>
      <c r="H1186" s="21">
        <v>1071</v>
      </c>
      <c r="I1186">
        <f t="shared" si="259"/>
        <v>9.9635632759232078E-3</v>
      </c>
      <c r="J1186">
        <f t="shared" si="262"/>
        <v>0.45004614639442519</v>
      </c>
      <c r="K1186">
        <f t="shared" si="252"/>
        <v>22.845120859313159</v>
      </c>
      <c r="L1186">
        <f t="shared" si="253"/>
        <v>25.380864876122562</v>
      </c>
      <c r="M1186">
        <f t="shared" si="260"/>
        <v>0.79840515393224443</v>
      </c>
      <c r="N1186" s="21">
        <f t="shared" si="261"/>
        <v>6.568014344277763E-2</v>
      </c>
      <c r="O1186" s="21">
        <f t="shared" si="256"/>
        <v>21.635575488076</v>
      </c>
      <c r="P1186">
        <f t="shared" si="257"/>
        <v>0.83712417542360729</v>
      </c>
      <c r="Q1186">
        <f t="shared" si="254"/>
        <v>0.45004614639442519</v>
      </c>
      <c r="R1186">
        <f t="shared" si="255"/>
        <v>0.49855236564701627</v>
      </c>
      <c r="T1186" s="21">
        <f t="shared" si="258"/>
        <v>6.5429574601183482E-4</v>
      </c>
      <c r="W1186">
        <v>1071</v>
      </c>
      <c r="X1186">
        <v>21.661787999999998</v>
      </c>
      <c r="Y1186">
        <v>1</v>
      </c>
      <c r="Z1186">
        <f t="shared" si="250"/>
        <v>1</v>
      </c>
      <c r="AA1186" s="21">
        <f t="shared" si="251"/>
        <v>2.6212511923997539E-2</v>
      </c>
      <c r="AB1186" t="str">
        <f t="shared" si="263"/>
        <v/>
      </c>
    </row>
    <row r="1187" spans="7:28" x14ac:dyDescent="0.2">
      <c r="G1187" s="21"/>
      <c r="H1187" s="21">
        <v>1072</v>
      </c>
      <c r="I1187">
        <f t="shared" si="259"/>
        <v>9.9703494404768892E-3</v>
      </c>
      <c r="J1187">
        <f t="shared" si="262"/>
        <v>0.44975147767822754</v>
      </c>
      <c r="K1187">
        <f t="shared" si="252"/>
        <v>22.84318415904616</v>
      </c>
      <c r="L1187">
        <f t="shared" si="253"/>
        <v>25.395340863548206</v>
      </c>
      <c r="M1187">
        <f t="shared" si="260"/>
        <v>0.79906012060218934</v>
      </c>
      <c r="N1187" s="21">
        <f t="shared" si="261"/>
        <v>6.5702748978058265E-2</v>
      </c>
      <c r="O1187" s="21">
        <f t="shared" si="256"/>
        <v>21.645545837516476</v>
      </c>
      <c r="P1187">
        <f t="shared" si="257"/>
        <v>0.83757271179525528</v>
      </c>
      <c r="Q1187">
        <f t="shared" si="254"/>
        <v>0.44975147767822754</v>
      </c>
      <c r="R1187">
        <f t="shared" si="255"/>
        <v>0.49793076074957604</v>
      </c>
      <c r="T1187" s="21">
        <f t="shared" si="258"/>
        <v>6.5496666994491193E-4</v>
      </c>
      <c r="W1187">
        <v>1072</v>
      </c>
      <c r="X1187">
        <v>21.668277999999997</v>
      </c>
      <c r="Y1187">
        <v>1</v>
      </c>
      <c r="Z1187">
        <f t="shared" si="250"/>
        <v>1</v>
      </c>
      <c r="AA1187" s="21">
        <f t="shared" si="251"/>
        <v>2.2732162483521279E-2</v>
      </c>
      <c r="AB1187" t="str">
        <f t="shared" si="263"/>
        <v/>
      </c>
    </row>
    <row r="1188" spans="7:28" x14ac:dyDescent="0.2">
      <c r="G1188" s="21"/>
      <c r="H1188" s="21">
        <v>1073</v>
      </c>
      <c r="I1188">
        <f t="shared" si="259"/>
        <v>9.9771542343672377E-3</v>
      </c>
      <c r="J1188">
        <f t="shared" si="262"/>
        <v>0.44945669956679923</v>
      </c>
      <c r="K1188">
        <f t="shared" si="252"/>
        <v>22.841252517258216</v>
      </c>
      <c r="L1188">
        <f t="shared" si="253"/>
        <v>25.409847644137184</v>
      </c>
      <c r="M1188">
        <f t="shared" si="260"/>
        <v>0.79971575992898225</v>
      </c>
      <c r="N1188" s="21">
        <f t="shared" si="261"/>
        <v>6.5725374802843142E-2</v>
      </c>
      <c r="O1188" s="21">
        <f t="shared" si="256"/>
        <v>21.655522991750843</v>
      </c>
      <c r="P1188">
        <f t="shared" si="257"/>
        <v>0.83802141468522429</v>
      </c>
      <c r="Q1188">
        <f t="shared" si="254"/>
        <v>0.44945669956679923</v>
      </c>
      <c r="R1188">
        <f t="shared" si="255"/>
        <v>0.4973104740721293</v>
      </c>
      <c r="T1188" s="21">
        <f t="shared" si="258"/>
        <v>6.556393267929117E-4</v>
      </c>
      <c r="W1188">
        <v>1073</v>
      </c>
      <c r="X1188">
        <v>21.682880000000001</v>
      </c>
      <c r="Y1188">
        <v>1</v>
      </c>
      <c r="Z1188">
        <f t="shared" si="250"/>
        <v>1</v>
      </c>
      <c r="AA1188" s="21">
        <f t="shared" si="251"/>
        <v>2.7357008249158099E-2</v>
      </c>
      <c r="AB1188">
        <f t="shared" si="263"/>
        <v>2.6652189792323535E-7</v>
      </c>
    </row>
    <row r="1189" spans="7:28" x14ac:dyDescent="0.2">
      <c r="G1189" s="21"/>
      <c r="H1189" s="21">
        <v>1074</v>
      </c>
      <c r="I1189">
        <f t="shared" si="259"/>
        <v>9.983977712277832E-3</v>
      </c>
      <c r="J1189">
        <f t="shared" si="262"/>
        <v>0.44916181174719372</v>
      </c>
      <c r="K1189">
        <f t="shared" si="252"/>
        <v>22.839325934582558</v>
      </c>
      <c r="L1189">
        <f t="shared" si="253"/>
        <v>25.424385307535278</v>
      </c>
      <c r="M1189">
        <f t="shared" si="260"/>
        <v>0.80037207365160856</v>
      </c>
      <c r="N1189" s="21">
        <f t="shared" si="261"/>
        <v>6.5748020997183534E-2</v>
      </c>
      <c r="O1189" s="21">
        <f t="shared" si="256"/>
        <v>21.66550696946312</v>
      </c>
      <c r="P1189">
        <f t="shared" si="257"/>
        <v>0.83847028456987238</v>
      </c>
      <c r="Q1189">
        <f t="shared" si="254"/>
        <v>0.44916181174719372</v>
      </c>
      <c r="R1189">
        <f t="shared" si="255"/>
        <v>0.49669150089752367</v>
      </c>
      <c r="T1189" s="21">
        <f t="shared" si="258"/>
        <v>6.563137226263116E-4</v>
      </c>
      <c r="W1189">
        <v>1074</v>
      </c>
      <c r="X1189">
        <v>21.68937</v>
      </c>
      <c r="Y1189">
        <v>1</v>
      </c>
      <c r="Z1189">
        <f t="shared" si="250"/>
        <v>1</v>
      </c>
      <c r="AA1189" s="21">
        <f t="shared" si="251"/>
        <v>2.3863030536880103E-2</v>
      </c>
      <c r="AB1189">
        <f t="shared" si="263"/>
        <v>6.2952139446647392E-7</v>
      </c>
    </row>
    <row r="1190" spans="7:28" x14ac:dyDescent="0.2">
      <c r="G1190" s="21"/>
      <c r="H1190" s="21">
        <v>1075</v>
      </c>
      <c r="I1190">
        <f t="shared" si="259"/>
        <v>9.9908199291522982E-3</v>
      </c>
      <c r="J1190">
        <f t="shared" si="262"/>
        <v>0.44886681390569139</v>
      </c>
      <c r="K1190">
        <f t="shared" si="252"/>
        <v>22.837404411678644</v>
      </c>
      <c r="L1190">
        <f t="shared" si="253"/>
        <v>25.438953943782607</v>
      </c>
      <c r="M1190">
        <f t="shared" si="260"/>
        <v>0.80102906351515291</v>
      </c>
      <c r="N1190" s="21">
        <f t="shared" si="261"/>
        <v>6.5770687641439021E-2</v>
      </c>
      <c r="O1190" s="21">
        <f t="shared" si="256"/>
        <v>21.675497789392274</v>
      </c>
      <c r="P1190">
        <f t="shared" si="257"/>
        <v>0.8389193219267348</v>
      </c>
      <c r="Q1190">
        <f t="shared" si="254"/>
        <v>0.44886681390569139</v>
      </c>
      <c r="R1190">
        <f t="shared" si="255"/>
        <v>0.49607383653006543</v>
      </c>
      <c r="T1190" s="21">
        <f t="shared" si="258"/>
        <v>6.5698986354434386E-4</v>
      </c>
      <c r="W1190">
        <v>1075</v>
      </c>
      <c r="X1190">
        <v>21.703971999999997</v>
      </c>
      <c r="Y1190">
        <v>1</v>
      </c>
      <c r="Z1190">
        <f t="shared" si="250"/>
        <v>1</v>
      </c>
      <c r="AA1190" s="21">
        <f t="shared" si="251"/>
        <v>2.8474210607722483E-2</v>
      </c>
      <c r="AB1190">
        <f t="shared" si="263"/>
        <v>6.7605307802774744E-7</v>
      </c>
    </row>
    <row r="1191" spans="7:28" x14ac:dyDescent="0.2">
      <c r="G1191" s="21"/>
      <c r="H1191" s="21">
        <v>1076</v>
      </c>
      <c r="I1191">
        <f t="shared" si="259"/>
        <v>9.9976809401957339E-3</v>
      </c>
      <c r="J1191">
        <f t="shared" si="262"/>
        <v>0.44857170572779659</v>
      </c>
      <c r="K1191">
        <f t="shared" si="252"/>
        <v>22.835487949232249</v>
      </c>
      <c r="L1191">
        <f t="shared" si="253"/>
        <v>25.453553643315765</v>
      </c>
      <c r="M1191">
        <f t="shared" si="260"/>
        <v>0.80168673127082746</v>
      </c>
      <c r="N1191" s="21">
        <f t="shared" si="261"/>
        <v>6.5793374816279226E-2</v>
      </c>
      <c r="O1191" s="21">
        <f t="shared" si="256"/>
        <v>21.685495470332469</v>
      </c>
      <c r="P1191">
        <f t="shared" si="257"/>
        <v>0.83936852723452804</v>
      </c>
      <c r="Q1191">
        <f t="shared" si="254"/>
        <v>0.44857170572779659</v>
      </c>
      <c r="R1191">
        <f t="shared" si="255"/>
        <v>0.49545747629539544</v>
      </c>
      <c r="T1191" s="21">
        <f t="shared" si="258"/>
        <v>6.5766775567455138E-4</v>
      </c>
      <c r="W1191">
        <v>1076</v>
      </c>
      <c r="X1191">
        <v>21.705594999999999</v>
      </c>
      <c r="Y1191">
        <v>1</v>
      </c>
      <c r="Z1191">
        <f t="shared" si="250"/>
        <v>1</v>
      </c>
      <c r="AA1191" s="21">
        <f t="shared" si="251"/>
        <v>2.0099529667529481E-2</v>
      </c>
      <c r="AB1191">
        <f t="shared" si="263"/>
        <v>6.6480207906161656E-7</v>
      </c>
    </row>
    <row r="1192" spans="7:28" x14ac:dyDescent="0.2">
      <c r="G1192" s="21"/>
      <c r="H1192" s="21">
        <v>1077</v>
      </c>
      <c r="I1192">
        <f t="shared" si="259"/>
        <v>1.0004560800876148E-2</v>
      </c>
      <c r="J1192">
        <f t="shared" si="262"/>
        <v>0.44827648689823252</v>
      </c>
      <c r="K1192">
        <f t="shared" si="252"/>
        <v>22.83357654795547</v>
      </c>
      <c r="L1192">
        <f t="shared" si="253"/>
        <v>25.468184496969986</v>
      </c>
      <c r="M1192">
        <f t="shared" si="260"/>
        <v>0.80234507867600535</v>
      </c>
      <c r="N1192" s="21">
        <f t="shared" si="261"/>
        <v>6.5816082602685719E-2</v>
      </c>
      <c r="O1192" s="21">
        <f t="shared" si="256"/>
        <v>21.695500031133346</v>
      </c>
      <c r="P1192">
        <f t="shared" si="257"/>
        <v>0.83981790097315734</v>
      </c>
      <c r="Q1192">
        <f t="shared" si="254"/>
        <v>0.44827648689823252</v>
      </c>
      <c r="R1192">
        <f t="shared" si="255"/>
        <v>0.49484241554036101</v>
      </c>
      <c r="T1192" s="21">
        <f t="shared" si="258"/>
        <v>6.5834740517789481E-4</v>
      </c>
      <c r="W1192">
        <v>1077</v>
      </c>
      <c r="X1192">
        <v>21.716952000000003</v>
      </c>
      <c r="Y1192">
        <v>1</v>
      </c>
      <c r="Z1192">
        <f t="shared" si="250"/>
        <v>1</v>
      </c>
      <c r="AA1192" s="21">
        <f t="shared" si="251"/>
        <v>2.1451968866657012E-2</v>
      </c>
      <c r="AB1192">
        <f t="shared" si="263"/>
        <v>2.6232053477068991E-6</v>
      </c>
    </row>
    <row r="1193" spans="7:28" x14ac:dyDescent="0.2">
      <c r="G1193" s="21"/>
      <c r="H1193" s="21">
        <v>1078</v>
      </c>
      <c r="I1193">
        <f t="shared" si="259"/>
        <v>1.001145956692589E-2</v>
      </c>
      <c r="J1193">
        <f t="shared" si="262"/>
        <v>0.44798115710093878</v>
      </c>
      <c r="K1193">
        <f t="shared" si="252"/>
        <v>22.831670208586807</v>
      </c>
      <c r="L1193">
        <f t="shared" si="253"/>
        <v>25.482846595981261</v>
      </c>
      <c r="M1193">
        <f t="shared" si="260"/>
        <v>0.80300410749424767</v>
      </c>
      <c r="N1193" s="21">
        <f t="shared" si="261"/>
        <v>6.5838811081953677E-2</v>
      </c>
      <c r="O1193" s="21">
        <f t="shared" si="256"/>
        <v>21.705511490700271</v>
      </c>
      <c r="P1193">
        <f t="shared" si="257"/>
        <v>0.84026744362372108</v>
      </c>
      <c r="Q1193">
        <f t="shared" si="254"/>
        <v>0.44798115710093878</v>
      </c>
      <c r="R1193">
        <f t="shared" si="255"/>
        <v>0.49422864963289292</v>
      </c>
      <c r="T1193" s="21">
        <f t="shared" si="258"/>
        <v>6.5902881824231319E-4</v>
      </c>
      <c r="W1193">
        <v>1078</v>
      </c>
      <c r="X1193">
        <v>21.733177000000001</v>
      </c>
      <c r="Y1193">
        <v>1</v>
      </c>
      <c r="Z1193">
        <f t="shared" si="250"/>
        <v>1</v>
      </c>
      <c r="AA1193" s="21">
        <f t="shared" si="251"/>
        <v>2.7665509299730218E-2</v>
      </c>
      <c r="AB1193">
        <f t="shared" si="263"/>
        <v>9.2360109604322823E-11</v>
      </c>
    </row>
    <row r="1194" spans="7:28" x14ac:dyDescent="0.2">
      <c r="G1194" s="21"/>
      <c r="H1194" s="21">
        <v>1079</v>
      </c>
      <c r="I1194">
        <f t="shared" si="259"/>
        <v>1.001837729434309E-2</v>
      </c>
      <c r="J1194">
        <f t="shared" si="262"/>
        <v>0.44768571601906659</v>
      </c>
      <c r="K1194">
        <f t="shared" si="252"/>
        <v>22.829768931891216</v>
      </c>
      <c r="L1194">
        <f t="shared" si="253"/>
        <v>25.497540031988549</v>
      </c>
      <c r="M1194">
        <f t="shared" si="260"/>
        <v>0.80366381949533616</v>
      </c>
      <c r="N1194" s="21">
        <f t="shared" si="261"/>
        <v>6.586156033569375E-2</v>
      </c>
      <c r="O1194" s="21">
        <f t="shared" si="256"/>
        <v>21.715529867994615</v>
      </c>
      <c r="P1194">
        <f t="shared" si="257"/>
        <v>0.84071715566851712</v>
      </c>
      <c r="Q1194">
        <f t="shared" si="254"/>
        <v>0.44768571601906659</v>
      </c>
      <c r="R1194">
        <f t="shared" si="255"/>
        <v>0.49361617396188057</v>
      </c>
      <c r="T1194" s="21">
        <f t="shared" si="258"/>
        <v>6.5971200108849715E-4</v>
      </c>
      <c r="W1194">
        <v>1079</v>
      </c>
      <c r="X1194">
        <v>21.747778999999998</v>
      </c>
      <c r="Y1194">
        <v>1</v>
      </c>
      <c r="Z1194">
        <f t="shared" si="250"/>
        <v>1</v>
      </c>
      <c r="AA1194" s="21">
        <f t="shared" si="251"/>
        <v>3.2249132005382819E-2</v>
      </c>
      <c r="AB1194">
        <f t="shared" si="263"/>
        <v>2.5785795256026888E-6</v>
      </c>
    </row>
    <row r="1195" spans="7:28" x14ac:dyDescent="0.2">
      <c r="G1195" s="21"/>
      <c r="H1195" s="21">
        <v>1080</v>
      </c>
      <c r="I1195">
        <f t="shared" si="259"/>
        <v>1.0025314039393064E-2</v>
      </c>
      <c r="J1195">
        <f t="shared" si="262"/>
        <v>0.44739016333497683</v>
      </c>
      <c r="K1195">
        <f t="shared" si="252"/>
        <v>22.827872718660174</v>
      </c>
      <c r="L1195">
        <f t="shared" si="253"/>
        <v>25.512264897035898</v>
      </c>
      <c r="M1195">
        <f t="shared" si="260"/>
        <v>0.80432421645530006</v>
      </c>
      <c r="N1195" s="21">
        <f t="shared" si="261"/>
        <v>6.5884330445833611E-2</v>
      </c>
      <c r="O1195" s="21">
        <f t="shared" si="256"/>
        <v>21.725555182034007</v>
      </c>
      <c r="P1195">
        <f t="shared" si="257"/>
        <v>0.84116703759104727</v>
      </c>
      <c r="Q1195">
        <f t="shared" si="254"/>
        <v>0.44739016333497683</v>
      </c>
      <c r="R1195">
        <f t="shared" si="255"/>
        <v>0.49300498393705083</v>
      </c>
      <c r="T1195" s="21">
        <f t="shared" si="258"/>
        <v>6.6039695996389369E-4</v>
      </c>
      <c r="W1195">
        <v>1080</v>
      </c>
      <c r="X1195">
        <v>21.759136000000002</v>
      </c>
      <c r="Y1195">
        <v>1</v>
      </c>
      <c r="Z1195">
        <f t="shared" si="250"/>
        <v>1</v>
      </c>
      <c r="AA1195" s="21">
        <f t="shared" si="251"/>
        <v>3.3580817965994214E-2</v>
      </c>
      <c r="AB1195">
        <f t="shared" si="263"/>
        <v>2.674778218988605E-7</v>
      </c>
    </row>
    <row r="1196" spans="7:28" x14ac:dyDescent="0.2">
      <c r="G1196" s="21"/>
      <c r="H1196" s="21">
        <v>1081</v>
      </c>
      <c r="I1196">
        <f t="shared" si="259"/>
        <v>1.0032269858609878E-2</v>
      </c>
      <c r="J1196">
        <f t="shared" si="262"/>
        <v>0.44709449873023399</v>
      </c>
      <c r="K1196">
        <f t="shared" si="252"/>
        <v>22.825981569711711</v>
      </c>
      <c r="L1196">
        <f t="shared" si="253"/>
        <v>25.527021283574726</v>
      </c>
      <c r="M1196">
        <f t="shared" si="260"/>
        <v>0.80498530015645176</v>
      </c>
      <c r="N1196" s="21">
        <f t="shared" si="261"/>
        <v>6.5907121494620163E-2</v>
      </c>
      <c r="O1196" s="21">
        <f t="shared" si="256"/>
        <v>21.735587451892616</v>
      </c>
      <c r="P1196">
        <f t="shared" si="257"/>
        <v>0.84161708987602457</v>
      </c>
      <c r="Q1196">
        <f t="shared" si="254"/>
        <v>0.44709449873023399</v>
      </c>
      <c r="R1196">
        <f t="shared" si="255"/>
        <v>0.49239507498884388</v>
      </c>
      <c r="T1196" s="21">
        <f t="shared" si="258"/>
        <v>6.6108370115169901E-4</v>
      </c>
      <c r="W1196">
        <v>1081</v>
      </c>
      <c r="X1196">
        <v>21.764003999999996</v>
      </c>
      <c r="Y1196">
        <v>1</v>
      </c>
      <c r="Z1196">
        <f t="shared" si="250"/>
        <v>1</v>
      </c>
      <c r="AA1196" s="21">
        <f t="shared" si="251"/>
        <v>2.8416548107379924E-2</v>
      </c>
      <c r="AB1196">
        <f t="shared" si="263"/>
        <v>6.0951922176188486E-7</v>
      </c>
    </row>
    <row r="1197" spans="7:28" x14ac:dyDescent="0.2">
      <c r="G1197" s="21"/>
      <c r="H1197" s="21">
        <v>1082</v>
      </c>
      <c r="I1197">
        <f t="shared" si="259"/>
        <v>1.0039244808797745E-2</v>
      </c>
      <c r="J1197">
        <f t="shared" si="262"/>
        <v>0.44679872188560421</v>
      </c>
      <c r="K1197">
        <f t="shared" si="252"/>
        <v>22.824095485890489</v>
      </c>
      <c r="L1197">
        <f t="shared" si="253"/>
        <v>25.541809284465948</v>
      </c>
      <c r="M1197">
        <f t="shared" si="260"/>
        <v>0.8056470723874134</v>
      </c>
      <c r="N1197" s="21">
        <f t="shared" si="261"/>
        <v>6.5929933564620985E-2</v>
      </c>
      <c r="O1197" s="21">
        <f t="shared" si="256"/>
        <v>21.745626696701414</v>
      </c>
      <c r="P1197">
        <f t="shared" si="257"/>
        <v>0.84206731300937809</v>
      </c>
      <c r="Q1197">
        <f t="shared" si="254"/>
        <v>0.44679872188560421</v>
      </c>
      <c r="R1197">
        <f t="shared" si="255"/>
        <v>0.49178644256829313</v>
      </c>
      <c r="T1197" s="21">
        <f t="shared" si="258"/>
        <v>6.6177223096164361E-4</v>
      </c>
      <c r="W1197">
        <v>1082</v>
      </c>
      <c r="X1197">
        <v>21.775361</v>
      </c>
      <c r="Y1197">
        <v>1</v>
      </c>
      <c r="Z1197">
        <f t="shared" si="250"/>
        <v>1</v>
      </c>
      <c r="AA1197" s="21">
        <f t="shared" si="251"/>
        <v>2.9734303298585729E-2</v>
      </c>
      <c r="AB1197">
        <f t="shared" si="263"/>
        <v>5.9866198109016796E-7</v>
      </c>
    </row>
    <row r="1198" spans="7:28" x14ac:dyDescent="0.2">
      <c r="G1198" s="21"/>
      <c r="H1198" s="21">
        <v>1083</v>
      </c>
      <c r="I1198">
        <f t="shared" si="259"/>
        <v>1.0046238947032483E-2</v>
      </c>
      <c r="J1198">
        <f t="shared" si="262"/>
        <v>0.44650283248105038</v>
      </c>
      <c r="K1198">
        <f t="shared" si="252"/>
        <v>22.822214468067838</v>
      </c>
      <c r="L1198">
        <f t="shared" si="253"/>
        <v>25.556628992982272</v>
      </c>
      <c r="M1198">
        <f t="shared" si="260"/>
        <v>0.80630953494315072</v>
      </c>
      <c r="N1198" s="21">
        <f t="shared" si="261"/>
        <v>6.5952766738726409E-2</v>
      </c>
      <c r="O1198" s="21">
        <f t="shared" si="256"/>
        <v>21.755672935648448</v>
      </c>
      <c r="P1198">
        <f t="shared" si="257"/>
        <v>0.84251770747825905</v>
      </c>
      <c r="Q1198">
        <f t="shared" si="254"/>
        <v>0.44650283248105038</v>
      </c>
      <c r="R1198">
        <f t="shared" si="255"/>
        <v>0.49117908214690426</v>
      </c>
      <c r="T1198" s="21">
        <f t="shared" si="258"/>
        <v>6.6246255573731982E-4</v>
      </c>
      <c r="W1198">
        <v>1083</v>
      </c>
      <c r="X1198">
        <v>21.780227999999997</v>
      </c>
      <c r="Y1198">
        <v>1</v>
      </c>
      <c r="Z1198">
        <f t="shared" si="250"/>
        <v>1</v>
      </c>
      <c r="AA1198" s="21">
        <f t="shared" si="251"/>
        <v>2.4555064351549305E-2</v>
      </c>
      <c r="AB1198">
        <f t="shared" si="263"/>
        <v>3.7536660214762748E-6</v>
      </c>
    </row>
    <row r="1199" spans="7:28" x14ac:dyDescent="0.2">
      <c r="G1199" s="21"/>
      <c r="H1199" s="21">
        <v>1084</v>
      </c>
      <c r="I1199">
        <f t="shared" si="259"/>
        <v>1.0053252330663119E-2</v>
      </c>
      <c r="J1199">
        <f t="shared" si="262"/>
        <v>0.44620683019572893</v>
      </c>
      <c r="K1199">
        <f t="shared" si="252"/>
        <v>22.820338517141838</v>
      </c>
      <c r="L1199">
        <f t="shared" si="253"/>
        <v>25.571480502810413</v>
      </c>
      <c r="M1199">
        <f t="shared" si="260"/>
        <v>0.80697268962500268</v>
      </c>
      <c r="N1199" s="21">
        <f t="shared" si="261"/>
        <v>6.5975621100151247E-2</v>
      </c>
      <c r="O1199" s="21">
        <f t="shared" si="256"/>
        <v>21.765726187979112</v>
      </c>
      <c r="P1199">
        <f t="shared" si="257"/>
        <v>0.84296827377104633</v>
      </c>
      <c r="Q1199">
        <f t="shared" si="254"/>
        <v>0.44620683019572893</v>
      </c>
      <c r="R1199">
        <f t="shared" si="255"/>
        <v>0.49057298921653614</v>
      </c>
      <c r="T1199" s="21">
        <f t="shared" si="258"/>
        <v>6.6315468185196291E-4</v>
      </c>
      <c r="W1199">
        <v>1084</v>
      </c>
      <c r="X1199">
        <v>21.798075999999998</v>
      </c>
      <c r="Y1199">
        <v>1</v>
      </c>
      <c r="Z1199">
        <f t="shared" si="250"/>
        <v>1</v>
      </c>
      <c r="AA1199" s="21">
        <f t="shared" si="251"/>
        <v>3.2349812020886048E-2</v>
      </c>
      <c r="AB1199">
        <f t="shared" si="263"/>
        <v>3.3900378772075805E-6</v>
      </c>
    </row>
    <row r="1200" spans="7:28" x14ac:dyDescent="0.2">
      <c r="G1200" s="21"/>
      <c r="H1200" s="21">
        <v>1085</v>
      </c>
      <c r="I1200">
        <f t="shared" si="259"/>
        <v>1.0060285017313269E-2</v>
      </c>
      <c r="J1200">
        <f t="shared" si="262"/>
        <v>0.44591071470798649</v>
      </c>
      <c r="K1200">
        <f t="shared" si="252"/>
        <v>22.818467634037372</v>
      </c>
      <c r="L1200">
        <f t="shared" si="253"/>
        <v>25.586363908053318</v>
      </c>
      <c r="M1200">
        <f t="shared" si="260"/>
        <v>0.80763653824071202</v>
      </c>
      <c r="N1200" s="21">
        <f t="shared" si="261"/>
        <v>6.5998496732436518E-2</v>
      </c>
      <c r="O1200" s="21">
        <f t="shared" si="256"/>
        <v>21.775786472996426</v>
      </c>
      <c r="P1200">
        <f t="shared" si="257"/>
        <v>0.84341901237735195</v>
      </c>
      <c r="Q1200">
        <f t="shared" si="254"/>
        <v>0.44591071470798649</v>
      </c>
      <c r="R1200">
        <f t="shared" si="255"/>
        <v>0.4899681592892825</v>
      </c>
      <c r="T1200" s="21">
        <f t="shared" si="258"/>
        <v>6.6384861570933928E-4</v>
      </c>
      <c r="W1200">
        <v>1085</v>
      </c>
      <c r="X1200">
        <v>21.812678000000002</v>
      </c>
      <c r="Y1200">
        <v>1</v>
      </c>
      <c r="Z1200">
        <f t="shared" si="250"/>
        <v>1</v>
      </c>
      <c r="AA1200" s="21">
        <f t="shared" si="251"/>
        <v>3.6891527003575675E-2</v>
      </c>
      <c r="AB1200">
        <f t="shared" si="263"/>
        <v>8.5030352310821437E-6</v>
      </c>
    </row>
    <row r="1201" spans="7:28" x14ac:dyDescent="0.2">
      <c r="G1201" s="21"/>
      <c r="H1201" s="21">
        <v>1086</v>
      </c>
      <c r="I1201">
        <f t="shared" si="259"/>
        <v>1.0067337064882701E-2</v>
      </c>
      <c r="J1201">
        <f t="shared" si="262"/>
        <v>0.44561448569535467</v>
      </c>
      <c r="K1201">
        <f t="shared" si="252"/>
        <v>22.816601819706172</v>
      </c>
      <c r="L1201">
        <f t="shared" si="253"/>
        <v>25.601279303232516</v>
      </c>
      <c r="M1201">
        <f t="shared" si="260"/>
        <v>0.80830108260445965</v>
      </c>
      <c r="N1201" s="21">
        <f t="shared" si="261"/>
        <v>6.6021393719451635E-2</v>
      </c>
      <c r="O1201" s="21">
        <f t="shared" si="256"/>
        <v>21.785853810061308</v>
      </c>
      <c r="P1201">
        <f t="shared" si="257"/>
        <v>0.84386992378802783</v>
      </c>
      <c r="Q1201">
        <f t="shared" si="254"/>
        <v>0.44561448569535467</v>
      </c>
      <c r="R1201">
        <f t="shared" si="255"/>
        <v>0.4893645878973526</v>
      </c>
      <c r="T1201" s="21">
        <f t="shared" si="258"/>
        <v>6.6454436374763226E-4</v>
      </c>
      <c r="W1201">
        <v>1086</v>
      </c>
      <c r="X1201">
        <v>21.80781</v>
      </c>
      <c r="Y1201">
        <v>1</v>
      </c>
      <c r="Z1201">
        <f t="shared" si="250"/>
        <v>1</v>
      </c>
      <c r="AA1201" s="21">
        <f t="shared" si="251"/>
        <v>2.195618993869175E-2</v>
      </c>
      <c r="AB1201">
        <f t="shared" si="263"/>
        <v>1.3839153463451437E-5</v>
      </c>
    </row>
    <row r="1202" spans="7:28" x14ac:dyDescent="0.2">
      <c r="G1202" s="21"/>
      <c r="H1202" s="21">
        <v>1087</v>
      </c>
      <c r="I1202">
        <f t="shared" si="259"/>
        <v>1.0074408531548926E-2</v>
      </c>
      <c r="J1202">
        <f t="shared" si="262"/>
        <v>0.44531814283454729</v>
      </c>
      <c r="K1202">
        <f t="shared" si="252"/>
        <v>22.814741075126886</v>
      </c>
      <c r="L1202">
        <f t="shared" si="253"/>
        <v>25.616226783290337</v>
      </c>
      <c r="M1202">
        <f t="shared" si="260"/>
        <v>0.80896632453689432</v>
      </c>
      <c r="N1202" s="21">
        <f t="shared" si="261"/>
        <v>6.6044312145395995E-2</v>
      </c>
      <c r="O1202" s="21">
        <f t="shared" si="256"/>
        <v>21.795928218592856</v>
      </c>
      <c r="P1202">
        <f t="shared" si="257"/>
        <v>0.84432100849517133</v>
      </c>
      <c r="Q1202">
        <f t="shared" si="254"/>
        <v>0.44531814283454729</v>
      </c>
      <c r="R1202">
        <f t="shared" si="255"/>
        <v>0.48876227059295468</v>
      </c>
      <c r="T1202" s="21">
        <f t="shared" si="258"/>
        <v>6.6524193243466812E-4</v>
      </c>
      <c r="W1202">
        <v>1087</v>
      </c>
      <c r="X1202">
        <v>21.835392000000002</v>
      </c>
      <c r="Y1202">
        <v>1</v>
      </c>
      <c r="Z1202">
        <f t="shared" si="250"/>
        <v>1</v>
      </c>
      <c r="AA1202" s="21">
        <f t="shared" si="251"/>
        <v>3.946378140714657E-2</v>
      </c>
      <c r="AB1202">
        <f t="shared" si="263"/>
        <v>2.4015287246097839E-6</v>
      </c>
    </row>
    <row r="1203" spans="7:28" x14ac:dyDescent="0.2">
      <c r="G1203" s="21"/>
      <c r="H1203" s="21">
        <v>1088</v>
      </c>
      <c r="I1203">
        <f t="shared" si="259"/>
        <v>1.0081499475768576E-2</v>
      </c>
      <c r="J1203">
        <f t="shared" si="262"/>
        <v>0.44502168580145596</v>
      </c>
      <c r="K1203">
        <f t="shared" si="252"/>
        <v>22.812885401305142</v>
      </c>
      <c r="L1203">
        <f t="shared" si="253"/>
        <v>25.631206443592266</v>
      </c>
      <c r="M1203">
        <f t="shared" si="260"/>
        <v>0.80963226586516568</v>
      </c>
      <c r="N1203" s="21">
        <f t="shared" si="261"/>
        <v>6.6067252094801007E-2</v>
      </c>
      <c r="O1203" s="21">
        <f t="shared" si="256"/>
        <v>21.806009718068623</v>
      </c>
      <c r="P1203">
        <f t="shared" si="257"/>
        <v>0.84477226699213082</v>
      </c>
      <c r="Q1203">
        <f t="shared" si="254"/>
        <v>0.44502168580145596</v>
      </c>
      <c r="R1203">
        <f t="shared" si="255"/>
        <v>0.48816120294818005</v>
      </c>
      <c r="T1203" s="21">
        <f t="shared" si="258"/>
        <v>6.6594132827135777E-4</v>
      </c>
      <c r="W1203">
        <v>1088</v>
      </c>
      <c r="X1203">
        <v>21.853239999999996</v>
      </c>
      <c r="Y1203">
        <v>1</v>
      </c>
      <c r="Z1203">
        <f t="shared" si="250"/>
        <v>1</v>
      </c>
      <c r="AA1203" s="21">
        <f t="shared" si="251"/>
        <v>4.7230281931373241E-2</v>
      </c>
      <c r="AB1203">
        <f t="shared" si="263"/>
        <v>3.2866760117611439E-6</v>
      </c>
    </row>
    <row r="1204" spans="7:28" x14ac:dyDescent="0.2">
      <c r="G1204" s="21"/>
      <c r="H1204" s="21">
        <v>1089</v>
      </c>
      <c r="I1204">
        <f t="shared" si="259"/>
        <v>1.0088609956279132E-2</v>
      </c>
      <c r="J1204">
        <f t="shared" si="262"/>
        <v>0.44472511427114647</v>
      </c>
      <c r="K1204">
        <f t="shared" si="252"/>
        <v>22.811034799273607</v>
      </c>
      <c r="L1204">
        <f t="shared" si="253"/>
        <v>25.64621837992923</v>
      </c>
      <c r="M1204">
        <f t="shared" si="260"/>
        <v>0.81029890842295538</v>
      </c>
      <c r="N1204" s="21">
        <f t="shared" si="261"/>
        <v>6.6090213652531954E-2</v>
      </c>
      <c r="O1204" s="21">
        <f t="shared" si="256"/>
        <v>21.816098328024903</v>
      </c>
      <c r="P1204">
        <f t="shared" si="257"/>
        <v>0.84522369977351197</v>
      </c>
      <c r="Q1204">
        <f t="shared" si="254"/>
        <v>0.44472511427114647</v>
      </c>
      <c r="R1204">
        <f t="shared" si="255"/>
        <v>0.48756138055488674</v>
      </c>
      <c r="T1204" s="21">
        <f t="shared" si="258"/>
        <v>6.6664255778969839E-4</v>
      </c>
      <c r="W1204">
        <v>1089</v>
      </c>
      <c r="X1204">
        <v>21.862973999999998</v>
      </c>
      <c r="Y1204">
        <v>1</v>
      </c>
      <c r="Z1204">
        <f t="shared" si="250"/>
        <v>1</v>
      </c>
      <c r="AA1204" s="21">
        <f t="shared" si="251"/>
        <v>4.6875671975094235E-2</v>
      </c>
      <c r="AB1204">
        <f t="shared" si="263"/>
        <v>1.1754375724228793E-5</v>
      </c>
    </row>
    <row r="1205" spans="7:28" x14ac:dyDescent="0.2">
      <c r="G1205" s="21"/>
      <c r="H1205" s="21">
        <v>1090</v>
      </c>
      <c r="I1205">
        <f t="shared" si="259"/>
        <v>1.0095740032100361E-2</v>
      </c>
      <c r="J1205">
        <f t="shared" si="262"/>
        <v>0.44442842791785486</v>
      </c>
      <c r="K1205">
        <f t="shared" si="252"/>
        <v>22.809189270092041</v>
      </c>
      <c r="L1205">
        <f t="shared" si="253"/>
        <v>25.661262688519937</v>
      </c>
      <c r="M1205">
        <f t="shared" si="260"/>
        <v>0.81096625405051026</v>
      </c>
      <c r="N1205" s="21">
        <f t="shared" si="261"/>
        <v>6.6113196903789917E-2</v>
      </c>
      <c r="O1205" s="21">
        <f t="shared" si="256"/>
        <v>21.826194068057003</v>
      </c>
      <c r="P1205">
        <f t="shared" si="257"/>
        <v>0.84567530733518337</v>
      </c>
      <c r="Q1205">
        <f t="shared" si="254"/>
        <v>0.44442842791785486</v>
      </c>
      <c r="R1205">
        <f t="shared" si="255"/>
        <v>0.48696279902458572</v>
      </c>
      <c r="T1205" s="21">
        <f t="shared" si="258"/>
        <v>6.673456275548828E-4</v>
      </c>
      <c r="W1205">
        <v>1090</v>
      </c>
      <c r="X1205">
        <v>21.867842</v>
      </c>
      <c r="Y1205">
        <v>1</v>
      </c>
      <c r="Z1205">
        <f t="shared" si="250"/>
        <v>1</v>
      </c>
      <c r="AA1205" s="21">
        <f t="shared" si="251"/>
        <v>4.1647931942996763E-2</v>
      </c>
      <c r="AB1205">
        <f t="shared" si="263"/>
        <v>8.1964258573738872E-7</v>
      </c>
    </row>
    <row r="1206" spans="7:28" x14ac:dyDescent="0.2">
      <c r="G1206" s="21"/>
      <c r="H1206" s="21">
        <v>1091</v>
      </c>
      <c r="I1206">
        <f t="shared" si="259"/>
        <v>1.0102889762535861E-2</v>
      </c>
      <c r="J1206">
        <f t="shared" si="262"/>
        <v>0.4441316264149836</v>
      </c>
      <c r="K1206">
        <f t="shared" si="252"/>
        <v>22.80734881484738</v>
      </c>
      <c r="L1206">
        <f t="shared" si="253"/>
        <v>25.676339466013236</v>
      </c>
      <c r="M1206">
        <f t="shared" si="260"/>
        <v>0.81163430459467401</v>
      </c>
      <c r="N1206" s="21">
        <f t="shared" si="261"/>
        <v>6.6136201934113611E-2</v>
      </c>
      <c r="O1206" s="21">
        <f t="shared" si="256"/>
        <v>21.836296957819538</v>
      </c>
      <c r="P1206">
        <f t="shared" si="257"/>
        <v>0.84612709017428278</v>
      </c>
      <c r="Q1206">
        <f t="shared" si="254"/>
        <v>0.4441316264149836</v>
      </c>
      <c r="R1206">
        <f t="shared" si="255"/>
        <v>0.48636545398832592</v>
      </c>
      <c r="T1206" s="21">
        <f t="shared" si="258"/>
        <v>6.6805054416374521E-4</v>
      </c>
      <c r="W1206">
        <v>1091</v>
      </c>
      <c r="X1206">
        <v>21.884066000000001</v>
      </c>
      <c r="Y1206">
        <v>1</v>
      </c>
      <c r="Z1206">
        <f t="shared" si="250"/>
        <v>1</v>
      </c>
      <c r="AA1206" s="21">
        <f t="shared" si="251"/>
        <v>4.7769042180462407E-2</v>
      </c>
      <c r="AB1206">
        <f t="shared" si="263"/>
        <v>4.123790686956419E-7</v>
      </c>
    </row>
    <row r="1207" spans="7:28" x14ac:dyDescent="0.2">
      <c r="G1207" s="21"/>
      <c r="H1207" s="21">
        <v>1092</v>
      </c>
      <c r="I1207">
        <f t="shared" si="259"/>
        <v>1.0110059207174796E-2</v>
      </c>
      <c r="J1207">
        <f t="shared" si="262"/>
        <v>0.44383470943509695</v>
      </c>
      <c r="K1207">
        <f t="shared" si="252"/>
        <v>22.805513434653761</v>
      </c>
      <c r="L1207">
        <f t="shared" si="253"/>
        <v>25.691448809490492</v>
      </c>
      <c r="M1207">
        <f t="shared" si="260"/>
        <v>0.81230306190892154</v>
      </c>
      <c r="N1207" s="21">
        <f t="shared" si="261"/>
        <v>6.615922882938155E-2</v>
      </c>
      <c r="O1207" s="21">
        <f t="shared" si="256"/>
        <v>21.846407017026714</v>
      </c>
      <c r="P1207">
        <f t="shared" si="257"/>
        <v>0.84657904878922363</v>
      </c>
      <c r="Q1207">
        <f t="shared" si="254"/>
        <v>0.44383470943509695</v>
      </c>
      <c r="R1207">
        <f t="shared" si="255"/>
        <v>0.48576934109658099</v>
      </c>
      <c r="T1207" s="21">
        <f t="shared" si="258"/>
        <v>6.687573142475367E-4</v>
      </c>
      <c r="W1207">
        <v>1092</v>
      </c>
      <c r="X1207">
        <v>21.888934000000003</v>
      </c>
      <c r="Y1207">
        <v>1</v>
      </c>
      <c r="Z1207">
        <f t="shared" si="250"/>
        <v>1</v>
      </c>
      <c r="AA1207" s="21">
        <f t="shared" si="251"/>
        <v>4.2526982973289051E-2</v>
      </c>
      <c r="AB1207">
        <f t="shared" si="263"/>
        <v>2.6239608197823313E-8</v>
      </c>
    </row>
    <row r="1208" spans="7:28" x14ac:dyDescent="0.2">
      <c r="G1208" s="21"/>
      <c r="H1208" s="21">
        <v>1093</v>
      </c>
      <c r="I1208">
        <f t="shared" si="259"/>
        <v>1.011724842589329E-2</v>
      </c>
      <c r="J1208">
        <f t="shared" si="262"/>
        <v>0.44353767664991761</v>
      </c>
      <c r="K1208">
        <f t="shared" si="252"/>
        <v>22.803683130652633</v>
      </c>
      <c r="L1208">
        <f t="shared" si="253"/>
        <v>25.70659081646798</v>
      </c>
      <c r="M1208">
        <f t="shared" si="260"/>
        <v>0.81297252785339069</v>
      </c>
      <c r="N1208" s="21">
        <f t="shared" si="261"/>
        <v>6.6182277675813764E-2</v>
      </c>
      <c r="O1208" s="21">
        <f t="shared" si="256"/>
        <v>21.856524265452606</v>
      </c>
      <c r="P1208">
        <f t="shared" si="257"/>
        <v>0.84703118367969998</v>
      </c>
      <c r="Q1208">
        <f t="shared" si="254"/>
        <v>0.44353767664991761</v>
      </c>
      <c r="R1208">
        <f t="shared" si="255"/>
        <v>0.48517445601913761</v>
      </c>
      <c r="T1208" s="21">
        <f t="shared" si="258"/>
        <v>6.6946594446914975E-4</v>
      </c>
      <c r="W1208">
        <v>1093</v>
      </c>
      <c r="X1208">
        <v>21.890556</v>
      </c>
      <c r="Y1208">
        <v>1</v>
      </c>
      <c r="Z1208">
        <f t="shared" si="250"/>
        <v>1</v>
      </c>
      <c r="AA1208" s="21">
        <f t="shared" si="251"/>
        <v>3.4031734547394166E-2</v>
      </c>
      <c r="AB1208">
        <f t="shared" si="263"/>
        <v>4.8365611993003602E-7</v>
      </c>
    </row>
    <row r="1209" spans="7:28" x14ac:dyDescent="0.2">
      <c r="G1209" s="21"/>
      <c r="H1209" s="21">
        <v>1094</v>
      </c>
      <c r="I1209">
        <f t="shared" si="259"/>
        <v>1.0124457478856208E-2</v>
      </c>
      <c r="J1209">
        <f t="shared" si="262"/>
        <v>0.44324052773032274</v>
      </c>
      <c r="K1209">
        <f t="shared" si="252"/>
        <v>22.801857904012778</v>
      </c>
      <c r="L1209">
        <f t="shared" si="253"/>
        <v>25.721765584899231</v>
      </c>
      <c r="M1209">
        <f t="shared" si="260"/>
        <v>0.81364270429491525</v>
      </c>
      <c r="N1209" s="21">
        <f t="shared" si="261"/>
        <v>6.6205348559973884E-2</v>
      </c>
      <c r="O1209" s="21">
        <f t="shared" si="256"/>
        <v>21.866648722931462</v>
      </c>
      <c r="P1209">
        <f t="shared" si="257"/>
        <v>0.84748349534669354</v>
      </c>
      <c r="Q1209">
        <f t="shared" si="254"/>
        <v>0.44324052773032274</v>
      </c>
      <c r="R1209">
        <f t="shared" si="255"/>
        <v>0.4845807944449832</v>
      </c>
      <c r="T1209" s="21">
        <f t="shared" si="258"/>
        <v>6.7017644152456146E-4</v>
      </c>
      <c r="W1209">
        <v>1094</v>
      </c>
      <c r="X1209">
        <v>21.910025999999998</v>
      </c>
      <c r="Y1209">
        <v>1</v>
      </c>
      <c r="Z1209">
        <f t="shared" si="250"/>
        <v>1</v>
      </c>
      <c r="AA1209" s="21">
        <f t="shared" si="251"/>
        <v>4.3377277068536557E-2</v>
      </c>
      <c r="AB1209">
        <f t="shared" si="263"/>
        <v>1.7478097563416335E-7</v>
      </c>
    </row>
    <row r="1210" spans="7:28" x14ac:dyDescent="0.2">
      <c r="G1210" s="21"/>
      <c r="H1210" s="21">
        <v>1095</v>
      </c>
      <c r="I1210">
        <f t="shared" si="259"/>
        <v>1.0131686426518568E-2</v>
      </c>
      <c r="J1210">
        <f t="shared" si="262"/>
        <v>0.44294326234633952</v>
      </c>
      <c r="K1210">
        <f t="shared" si="252"/>
        <v>22.800037755930404</v>
      </c>
      <c r="L1210">
        <f t="shared" si="253"/>
        <v>25.736973213177517</v>
      </c>
      <c r="M1210">
        <f t="shared" si="260"/>
        <v>0.81431359310705942</v>
      </c>
      <c r="N1210" s="21">
        <f t="shared" si="261"/>
        <v>6.6228441568771099E-2</v>
      </c>
      <c r="O1210" s="21">
        <f t="shared" si="256"/>
        <v>21.876780409357981</v>
      </c>
      <c r="P1210">
        <f t="shared" si="257"/>
        <v>0.84793598429247952</v>
      </c>
      <c r="Q1210">
        <f t="shared" si="254"/>
        <v>0.44294326234633952</v>
      </c>
      <c r="R1210">
        <f t="shared" si="255"/>
        <v>0.48398835208219487</v>
      </c>
      <c r="T1210" s="21">
        <f t="shared" si="258"/>
        <v>6.7088881214416585E-4</v>
      </c>
      <c r="W1210">
        <v>1095</v>
      </c>
      <c r="X1210">
        <v>21.924628000000002</v>
      </c>
      <c r="Y1210">
        <v>1</v>
      </c>
      <c r="Z1210">
        <f t="shared" si="250"/>
        <v>1</v>
      </c>
      <c r="AA1210" s="21">
        <f t="shared" si="251"/>
        <v>4.7847590642021487E-2</v>
      </c>
      <c r="AB1210">
        <f t="shared" si="263"/>
        <v>1.694445265279271E-8</v>
      </c>
    </row>
    <row r="1211" spans="7:28" x14ac:dyDescent="0.2">
      <c r="G1211" s="21"/>
      <c r="H1211" s="21">
        <v>1096</v>
      </c>
      <c r="I1211">
        <f t="shared" si="259"/>
        <v>1.0138935329627403E-2</v>
      </c>
      <c r="J1211">
        <f t="shared" si="262"/>
        <v>0.44264588016714168</v>
      </c>
      <c r="K1211">
        <f t="shared" si="252"/>
        <v>22.798222687629199</v>
      </c>
      <c r="L1211">
        <f t="shared" si="253"/>
        <v>25.752213800138229</v>
      </c>
      <c r="M1211">
        <f t="shared" si="260"/>
        <v>0.81498519617014953</v>
      </c>
      <c r="N1211" s="21">
        <f t="shared" si="261"/>
        <v>6.6251556789462068E-2</v>
      </c>
      <c r="O1211" s="21">
        <f t="shared" si="256"/>
        <v>21.886919344687609</v>
      </c>
      <c r="P1211">
        <f t="shared" si="257"/>
        <v>0.84838865102063232</v>
      </c>
      <c r="Q1211">
        <f t="shared" si="254"/>
        <v>0.44264588016714168</v>
      </c>
      <c r="R1211">
        <f t="shared" si="255"/>
        <v>0.4833971246578298</v>
      </c>
      <c r="T1211" s="21">
        <f t="shared" si="258"/>
        <v>6.7160306309010931E-4</v>
      </c>
      <c r="W1211">
        <v>1096</v>
      </c>
      <c r="X1211">
        <v>21.932739999999999</v>
      </c>
      <c r="Y1211">
        <v>1</v>
      </c>
      <c r="Z1211">
        <f t="shared" si="250"/>
        <v>1</v>
      </c>
      <c r="AA1211" s="21">
        <f t="shared" si="251"/>
        <v>4.5820655312390102E-2</v>
      </c>
      <c r="AB1211">
        <f t="shared" si="263"/>
        <v>1.3310847959709281E-5</v>
      </c>
    </row>
    <row r="1212" spans="7:28" x14ac:dyDescent="0.2">
      <c r="G1212" s="21"/>
      <c r="H1212" s="21">
        <v>1097</v>
      </c>
      <c r="I1212">
        <f t="shared" si="259"/>
        <v>1.0146204249223184E-2</v>
      </c>
      <c r="J1212">
        <f t="shared" si="262"/>
        <v>0.44234838086104467</v>
      </c>
      <c r="K1212">
        <f t="shared" si="252"/>
        <v>22.796412700360392</v>
      </c>
      <c r="L1212">
        <f t="shared" si="253"/>
        <v>25.767487445061377</v>
      </c>
      <c r="M1212">
        <f t="shared" si="260"/>
        <v>0.81565751537131026</v>
      </c>
      <c r="N1212" s="21">
        <f t="shared" si="261"/>
        <v>6.6274694309653145E-2</v>
      </c>
      <c r="O1212" s="21">
        <f t="shared" si="256"/>
        <v>21.897065548936833</v>
      </c>
      <c r="P1212">
        <f t="shared" si="257"/>
        <v>0.84884149603603287</v>
      </c>
      <c r="Q1212">
        <f t="shared" si="254"/>
        <v>0.44234838086104467</v>
      </c>
      <c r="R1212">
        <f t="shared" si="255"/>
        <v>0.48280710791781456</v>
      </c>
      <c r="T1212" s="21">
        <f t="shared" si="258"/>
        <v>6.7231920116073152E-4</v>
      </c>
      <c r="W1212">
        <v>1097</v>
      </c>
      <c r="X1212">
        <v>21.947343</v>
      </c>
      <c r="Y1212">
        <v>1</v>
      </c>
      <c r="Z1212">
        <f t="shared" si="250"/>
        <v>1</v>
      </c>
      <c r="AA1212" s="21">
        <f t="shared" si="251"/>
        <v>5.0277451063166723E-2</v>
      </c>
      <c r="AB1212">
        <f t="shared" si="263"/>
        <v>2.1838665562743813E-6</v>
      </c>
    </row>
    <row r="1213" spans="7:28" x14ac:dyDescent="0.2">
      <c r="G1213" s="21"/>
      <c r="H1213" s="21">
        <v>1098</v>
      </c>
      <c r="I1213">
        <f t="shared" si="259"/>
        <v>1.0153493246641592E-2</v>
      </c>
      <c r="J1213">
        <f t="shared" si="262"/>
        <v>0.44205076409550215</v>
      </c>
      <c r="K1213">
        <f t="shared" si="252"/>
        <v>22.794607795402825</v>
      </c>
      <c r="L1213">
        <f t="shared" si="253"/>
        <v>25.782794247674008</v>
      </c>
      <c r="M1213">
        <f t="shared" si="260"/>
        <v>0.81633055260449672</v>
      </c>
      <c r="N1213" s="21">
        <f t="shared" si="261"/>
        <v>6.6297854217302152E-2</v>
      </c>
      <c r="O1213" s="21">
        <f t="shared" si="256"/>
        <v>21.907219042183474</v>
      </c>
      <c r="P1213">
        <f t="shared" si="257"/>
        <v>0.84929451984487347</v>
      </c>
      <c r="Q1213">
        <f t="shared" si="254"/>
        <v>0.44205076409550215</v>
      </c>
      <c r="R1213">
        <f t="shared" si="255"/>
        <v>0.48221829762683793</v>
      </c>
      <c r="T1213" s="21">
        <f t="shared" si="258"/>
        <v>6.7303723318645758E-4</v>
      </c>
      <c r="W1213">
        <v>1098</v>
      </c>
      <c r="X1213">
        <v>21.948964999999998</v>
      </c>
      <c r="Y1213">
        <v>1</v>
      </c>
      <c r="Z1213">
        <f t="shared" si="250"/>
        <v>1</v>
      </c>
      <c r="AA1213" s="21">
        <f t="shared" si="251"/>
        <v>4.1745957816523571E-2</v>
      </c>
      <c r="AB1213">
        <f t="shared" si="263"/>
        <v>1.5118510686439884E-7</v>
      </c>
    </row>
    <row r="1214" spans="7:28" x14ac:dyDescent="0.2">
      <c r="G1214" s="21"/>
      <c r="H1214" s="21">
        <v>1099</v>
      </c>
      <c r="I1214">
        <f t="shared" si="259"/>
        <v>1.01608023835151E-2</v>
      </c>
      <c r="J1214">
        <f t="shared" si="262"/>
        <v>0.44175302953710183</v>
      </c>
      <c r="K1214">
        <f t="shared" si="252"/>
        <v>22.792807974063024</v>
      </c>
      <c r="L1214">
        <f t="shared" si="253"/>
        <v>25.798134308152729</v>
      </c>
      <c r="M1214">
        <f t="shared" si="260"/>
        <v>0.81700430977052929</v>
      </c>
      <c r="N1214" s="21">
        <f t="shared" si="261"/>
        <v>6.6321036600720515E-2</v>
      </c>
      <c r="O1214" s="21">
        <f t="shared" si="256"/>
        <v>21.917379844566987</v>
      </c>
      <c r="P1214">
        <f t="shared" si="257"/>
        <v>0.84974772295466527</v>
      </c>
      <c r="Q1214">
        <f t="shared" si="254"/>
        <v>0.44175302953710183</v>
      </c>
      <c r="R1214">
        <f t="shared" si="255"/>
        <v>0.48163068956824129</v>
      </c>
      <c r="T1214" s="21">
        <f t="shared" si="258"/>
        <v>6.7375716603257363E-4</v>
      </c>
      <c r="W1214">
        <v>1099</v>
      </c>
      <c r="X1214">
        <v>21.973302</v>
      </c>
      <c r="Y1214">
        <v>1</v>
      </c>
      <c r="Z1214">
        <f t="shared" ref="Z1214:Z1277" si="264">Y1214</f>
        <v>1</v>
      </c>
      <c r="AA1214" s="21">
        <f t="shared" ref="AA1214:AA1277" si="265">IF(X1214&gt;$B$8+$B$9,"",ABS(X1214-O1214))</f>
        <v>5.5922155433012932E-2</v>
      </c>
      <c r="AB1214">
        <f t="shared" si="263"/>
        <v>1.4228656049768832E-6</v>
      </c>
    </row>
    <row r="1215" spans="7:28" x14ac:dyDescent="0.2">
      <c r="G1215" s="21"/>
      <c r="H1215" s="21">
        <v>1100</v>
      </c>
      <c r="I1215">
        <f t="shared" si="259"/>
        <v>1.0168131721774755E-2</v>
      </c>
      <c r="J1215">
        <f t="shared" si="262"/>
        <v>0.44145517685156088</v>
      </c>
      <c r="K1215">
        <f t="shared" si="252"/>
        <v>22.791013237675251</v>
      </c>
      <c r="L1215">
        <f t="shared" si="253"/>
        <v>25.81350772712619</v>
      </c>
      <c r="M1215">
        <f t="shared" si="260"/>
        <v>0.8176787887771283</v>
      </c>
      <c r="N1215" s="21">
        <f t="shared" si="261"/>
        <v>6.6344241548575364E-2</v>
      </c>
      <c r="O1215" s="21">
        <f t="shared" si="256"/>
        <v>21.927547976288761</v>
      </c>
      <c r="P1215">
        <f t="shared" si="257"/>
        <v>0.8502011058742438</v>
      </c>
      <c r="Q1215">
        <f t="shared" si="254"/>
        <v>0.44145517685156088</v>
      </c>
      <c r="R1215">
        <f t="shared" si="255"/>
        <v>0.48104427954391227</v>
      </c>
      <c r="T1215" s="21">
        <f t="shared" si="258"/>
        <v>6.7447900659900473E-4</v>
      </c>
      <c r="W1215">
        <v>1100</v>
      </c>
      <c r="X1215">
        <v>21.979792</v>
      </c>
      <c r="Y1215">
        <v>1</v>
      </c>
      <c r="Z1215">
        <f t="shared" si="264"/>
        <v>1</v>
      </c>
      <c r="AA1215" s="21">
        <f t="shared" si="265"/>
        <v>5.2244023711239151E-2</v>
      </c>
      <c r="AB1215">
        <f t="shared" si="263"/>
        <v>2.9796505003565874E-6</v>
      </c>
    </row>
    <row r="1216" spans="7:28" x14ac:dyDescent="0.2">
      <c r="G1216" s="21"/>
      <c r="H1216" s="21">
        <v>1101</v>
      </c>
      <c r="I1216">
        <f t="shared" si="259"/>
        <v>1.0175481323651685E-2</v>
      </c>
      <c r="J1216">
        <f t="shared" si="262"/>
        <v>0.4411572057037223</v>
      </c>
      <c r="K1216">
        <f t="shared" si="252"/>
        <v>22.789223587601597</v>
      </c>
      <c r="L1216">
        <f t="shared" si="253"/>
        <v>25.828914605677618</v>
      </c>
      <c r="M1216">
        <f t="shared" si="260"/>
        <v>0.81835399153894839</v>
      </c>
      <c r="N1216" s="21">
        <f t="shared" si="261"/>
        <v>6.63674691498915E-2</v>
      </c>
      <c r="O1216" s="21">
        <f t="shared" si="256"/>
        <v>21.937723457612414</v>
      </c>
      <c r="P1216">
        <f t="shared" si="257"/>
        <v>0.85065466911377563</v>
      </c>
      <c r="Q1216">
        <f t="shared" si="254"/>
        <v>0.4411572057037223</v>
      </c>
      <c r="R1216">
        <f t="shared" si="255"/>
        <v>0.48045906337417787</v>
      </c>
      <c r="T1216" s="21">
        <f t="shared" si="258"/>
        <v>6.7520276182009287E-4</v>
      </c>
      <c r="W1216">
        <v>1101</v>
      </c>
      <c r="X1216">
        <v>21.987903999999997</v>
      </c>
      <c r="Y1216">
        <v>1</v>
      </c>
      <c r="Z1216">
        <f t="shared" si="264"/>
        <v>1</v>
      </c>
      <c r="AA1216" s="21">
        <f t="shared" si="265"/>
        <v>5.018054238758296E-2</v>
      </c>
      <c r="AB1216">
        <f t="shared" si="263"/>
        <v>4.7015796322054802E-5</v>
      </c>
    </row>
    <row r="1217" spans="7:28" x14ac:dyDescent="0.2">
      <c r="G1217" s="21"/>
      <c r="H1217" s="21">
        <v>1102</v>
      </c>
      <c r="I1217">
        <f t="shared" si="259"/>
        <v>1.0182851251678992E-2</v>
      </c>
      <c r="J1217">
        <f t="shared" si="262"/>
        <v>0.44085911575755099</v>
      </c>
      <c r="K1217">
        <f t="shared" si="252"/>
        <v>22.787439025232029</v>
      </c>
      <c r="L1217">
        <f t="shared" si="253"/>
        <v>25.844355045347307</v>
      </c>
      <c r="M1217">
        <f t="shared" si="260"/>
        <v>0.8190299199776121</v>
      </c>
      <c r="N1217" s="21">
        <f t="shared" si="261"/>
        <v>6.6390719494053493E-2</v>
      </c>
      <c r="O1217" s="21">
        <f t="shared" si="256"/>
        <v>21.947906308864091</v>
      </c>
      <c r="P1217">
        <f t="shared" si="257"/>
        <v>0.85110841318476405</v>
      </c>
      <c r="Q1217">
        <f t="shared" si="254"/>
        <v>0.44085911575755099</v>
      </c>
      <c r="R1217">
        <f t="shared" si="255"/>
        <v>0.47987503689769939</v>
      </c>
      <c r="T1217" s="21">
        <f t="shared" si="258"/>
        <v>6.7592843866370877E-4</v>
      </c>
      <c r="W1217">
        <v>1102</v>
      </c>
      <c r="X1217">
        <v>22.000884000000003</v>
      </c>
      <c r="Y1217">
        <v>1</v>
      </c>
      <c r="Z1217">
        <f t="shared" si="264"/>
        <v>1</v>
      </c>
      <c r="AA1217" s="21">
        <f t="shared" si="265"/>
        <v>5.2977691135911442E-2</v>
      </c>
      <c r="AB1217">
        <f t="shared" si="263"/>
        <v>3.9280321055849544E-6</v>
      </c>
    </row>
    <row r="1218" spans="7:28" x14ac:dyDescent="0.2">
      <c r="G1218" s="21"/>
      <c r="H1218" s="21">
        <v>1103</v>
      </c>
      <c r="I1218">
        <f t="shared" si="259"/>
        <v>1.0190241568693284E-2</v>
      </c>
      <c r="J1218">
        <f t="shared" si="262"/>
        <v>0.44056090667612813</v>
      </c>
      <c r="K1218">
        <f t="shared" si="252"/>
        <v>22.785659551984459</v>
      </c>
      <c r="L1218">
        <f t="shared" si="253"/>
        <v>25.859829148135244</v>
      </c>
      <c r="M1218">
        <f t="shared" si="260"/>
        <v>0.81970657602174801</v>
      </c>
      <c r="N1218" s="21">
        <f t="shared" si="261"/>
        <v>6.6413992670807803E-2</v>
      </c>
      <c r="O1218" s="21">
        <f t="shared" si="256"/>
        <v>21.958096550432785</v>
      </c>
      <c r="P1218">
        <f t="shared" si="257"/>
        <v>0.85156233860005703</v>
      </c>
      <c r="Q1218">
        <f t="shared" si="254"/>
        <v>0.44056090667612813</v>
      </c>
      <c r="R1218">
        <f t="shared" si="255"/>
        <v>0.47929219597136502</v>
      </c>
      <c r="T1218" s="21">
        <f t="shared" si="258"/>
        <v>6.7665604413591485E-4</v>
      </c>
      <c r="W1218">
        <v>1103</v>
      </c>
      <c r="X1218">
        <v>22.018730999999999</v>
      </c>
      <c r="Y1218">
        <v>1</v>
      </c>
      <c r="Z1218">
        <f t="shared" si="264"/>
        <v>1</v>
      </c>
      <c r="AA1218" s="21">
        <f t="shared" si="265"/>
        <v>6.0634449567213977E-2</v>
      </c>
      <c r="AB1218">
        <f t="shared" si="263"/>
        <v>1.2392211798095234E-7</v>
      </c>
    </row>
    <row r="1219" spans="7:28" x14ac:dyDescent="0.2">
      <c r="G1219" s="21"/>
      <c r="H1219" s="21">
        <v>1104</v>
      </c>
      <c r="I1219">
        <f t="shared" si="259"/>
        <v>1.0197652337836498E-2</v>
      </c>
      <c r="J1219">
        <f t="shared" si="262"/>
        <v>0.44026257812164882</v>
      </c>
      <c r="K1219">
        <f t="shared" ref="K1219:K1282" si="266">IF(O1219&lt;$B$8+$B$9,0.5*(($B$8+$B$9)^2+O1219^2)/O1219-$B$9,$B$8)</f>
        <v>22.783885169304828</v>
      </c>
      <c r="L1219">
        <f t="shared" ref="L1219:L1282" si="267">0.5*Z1219*K1219/J1219/$B$7</f>
        <v>25.875337016503615</v>
      </c>
      <c r="M1219">
        <f t="shared" si="260"/>
        <v>0.82038396160702265</v>
      </c>
      <c r="N1219" s="21">
        <f t="shared" si="261"/>
        <v>6.6437288770264863E-2</v>
      </c>
      <c r="O1219" s="21">
        <f t="shared" si="256"/>
        <v>21.968294202770622</v>
      </c>
      <c r="P1219">
        <f t="shared" si="257"/>
        <v>0.85201644587385195</v>
      </c>
      <c r="Q1219">
        <f t="shared" ref="Q1219:Q1282" si="268">1-B$15*P1219</f>
        <v>0.44026257812164882</v>
      </c>
      <c r="R1219">
        <f t="shared" ref="R1219:R1282" si="269">$E$15/(P1219+$E$16)</f>
        <v>0.47871053647018791</v>
      </c>
      <c r="T1219" s="21">
        <f t="shared" si="258"/>
        <v>6.7738558527463688E-4</v>
      </c>
      <c r="W1219">
        <v>1104</v>
      </c>
      <c r="X1219">
        <v>22.051180999999996</v>
      </c>
      <c r="Y1219">
        <v>1</v>
      </c>
      <c r="Z1219">
        <f t="shared" si="264"/>
        <v>1</v>
      </c>
      <c r="AA1219" s="21">
        <f t="shared" si="265"/>
        <v>8.2886797229374309E-2</v>
      </c>
      <c r="AB1219">
        <f t="shared" si="263"/>
        <v>2.879032809745703E-6</v>
      </c>
    </row>
    <row r="1220" spans="7:28" x14ac:dyDescent="0.2">
      <c r="G1220" s="21"/>
      <c r="H1220" s="21">
        <v>1105</v>
      </c>
      <c r="I1220">
        <f t="shared" si="259"/>
        <v>1.0205083622557606E-2</v>
      </c>
      <c r="J1220">
        <f t="shared" si="262"/>
        <v>0.43996412975541654</v>
      </c>
      <c r="K1220">
        <f t="shared" si="266"/>
        <v>22.782115878667174</v>
      </c>
      <c r="L1220">
        <f t="shared" si="267"/>
        <v>25.890878753379436</v>
      </c>
      <c r="M1220">
        <f t="shared" si="260"/>
        <v>0.82106207867617786</v>
      </c>
      <c r="N1220" s="21">
        <f t="shared" si="261"/>
        <v>6.6460607882901201E-2</v>
      </c>
      <c r="O1220" s="21">
        <f t="shared" ref="O1220:O1283" si="270">O1219+I1220*(H1220-H1219)</f>
        <v>21.978499286393181</v>
      </c>
      <c r="P1220">
        <f t="shared" ref="P1220:P1283" si="271">MIN(O1220/(K1220+$B$9),1)</f>
        <v>0.85247073552170283</v>
      </c>
      <c r="Q1220">
        <f t="shared" si="268"/>
        <v>0.43996412975541654</v>
      </c>
      <c r="R1220">
        <f t="shared" si="269"/>
        <v>0.47813005428720112</v>
      </c>
      <c r="T1220" s="21">
        <f t="shared" ref="T1220:T1283" si="272">(M1220-M1219)/(H1220-H1219)</f>
        <v>6.7811706915521519E-4</v>
      </c>
      <c r="W1220">
        <v>1105</v>
      </c>
      <c r="X1220">
        <v>22.046313000000001</v>
      </c>
      <c r="Y1220">
        <v>1</v>
      </c>
      <c r="Z1220">
        <f t="shared" si="264"/>
        <v>1</v>
      </c>
      <c r="AA1220" s="21">
        <f t="shared" si="265"/>
        <v>6.7813713606820869E-2</v>
      </c>
      <c r="AB1220">
        <f t="shared" si="263"/>
        <v>2.0130775193879573E-6</v>
      </c>
    </row>
    <row r="1221" spans="7:28" x14ac:dyDescent="0.2">
      <c r="G1221" s="21"/>
      <c r="H1221" s="21">
        <v>1106</v>
      </c>
      <c r="I1221">
        <f t="shared" ref="I1221:I1284" si="273">IF(P1220&lt;0.999,MAX(0,MIN(10000000,(L1220/$E$8/M1220^$E$10)^(1/$E$9)/N1220)),0.1)</f>
        <v>1.0212535486614332E-2</v>
      </c>
      <c r="J1221">
        <f t="shared" si="262"/>
        <v>0.43966556123783951</v>
      </c>
      <c r="K1221">
        <f t="shared" si="266"/>
        <v>22.780351681573695</v>
      </c>
      <c r="L1221">
        <f t="shared" si="267"/>
        <v>25.906454462157132</v>
      </c>
      <c r="M1221">
        <f t="shared" ref="M1221:M1284" si="274">-LN(J1221)</f>
        <v>0.82174092917906594</v>
      </c>
      <c r="N1221" s="21">
        <f t="shared" ref="N1221:N1284" si="275">-$B$15*(O1221-2*(K1221+$B$9))/(K1221+$B$9)^2/J1221</f>
        <v>6.6483950099561512E-2</v>
      </c>
      <c r="O1221" s="21">
        <f t="shared" si="270"/>
        <v>21.988711821879797</v>
      </c>
      <c r="P1221">
        <f t="shared" si="271"/>
        <v>0.85292520806052685</v>
      </c>
      <c r="Q1221">
        <f t="shared" si="268"/>
        <v>0.43966556123783951</v>
      </c>
      <c r="R1221">
        <f t="shared" si="269"/>
        <v>0.47755074533335451</v>
      </c>
      <c r="T1221" s="21">
        <f t="shared" si="272"/>
        <v>6.7885050288807314E-4</v>
      </c>
      <c r="W1221">
        <v>1106</v>
      </c>
      <c r="X1221">
        <v>22.043068000000002</v>
      </c>
      <c r="Y1221">
        <v>1</v>
      </c>
      <c r="Z1221">
        <f t="shared" si="264"/>
        <v>1</v>
      </c>
      <c r="AA1221" s="21">
        <f t="shared" si="265"/>
        <v>5.4356178120205101E-2</v>
      </c>
      <c r="AB1221">
        <f t="shared" si="263"/>
        <v>4.4506642428520507E-8</v>
      </c>
    </row>
    <row r="1222" spans="7:28" x14ac:dyDescent="0.2">
      <c r="G1222" s="21"/>
      <c r="H1222" s="21">
        <v>1107</v>
      </c>
      <c r="I1222">
        <f t="shared" si="273"/>
        <v>1.0220007994074956E-2</v>
      </c>
      <c r="J1222">
        <f t="shared" si="262"/>
        <v>0.43936687222842585</v>
      </c>
      <c r="K1222">
        <f t="shared" si="266"/>
        <v>22.778592579554815</v>
      </c>
      <c r="L1222">
        <f t="shared" si="267"/>
        <v>25.92206424670119</v>
      </c>
      <c r="M1222">
        <f t="shared" si="274"/>
        <v>0.8224205150726861</v>
      </c>
      <c r="N1222" s="21">
        <f t="shared" si="275"/>
        <v>6.650731551146094E-2</v>
      </c>
      <c r="O1222" s="21">
        <f t="shared" si="270"/>
        <v>21.998931829873872</v>
      </c>
      <c r="P1222">
        <f t="shared" si="271"/>
        <v>0.85337986400861077</v>
      </c>
      <c r="Q1222">
        <f t="shared" si="268"/>
        <v>0.43936687222842585</v>
      </c>
      <c r="R1222">
        <f t="shared" si="269"/>
        <v>0.47697260553741272</v>
      </c>
      <c r="T1222" s="21">
        <f t="shared" si="272"/>
        <v>6.7958589362016042E-4</v>
      </c>
      <c r="W1222">
        <v>1107</v>
      </c>
      <c r="X1222">
        <v>22.059293</v>
      </c>
      <c r="Y1222">
        <v>1</v>
      </c>
      <c r="Z1222">
        <f t="shared" si="264"/>
        <v>1</v>
      </c>
      <c r="AA1222" s="21">
        <f t="shared" si="265"/>
        <v>6.0361170126128627E-2</v>
      </c>
      <c r="AB1222">
        <f t="shared" si="263"/>
        <v>1.0195987162445044E-5</v>
      </c>
    </row>
    <row r="1223" spans="7:28" x14ac:dyDescent="0.2">
      <c r="G1223" s="21"/>
      <c r="H1223" s="21">
        <v>1108</v>
      </c>
      <c r="I1223">
        <f t="shared" si="273"/>
        <v>1.0227501209320001E-2</v>
      </c>
      <c r="J1223">
        <f t="shared" ref="J1223:J1286" si="276">Q1223</f>
        <v>0.43906806238578011</v>
      </c>
      <c r="K1223">
        <f t="shared" si="266"/>
        <v>22.776838574169286</v>
      </c>
      <c r="L1223">
        <f t="shared" si="267"/>
        <v>25.93770821134877</v>
      </c>
      <c r="M1223">
        <f t="shared" si="274"/>
        <v>0.82310083832121916</v>
      </c>
      <c r="N1223" s="21">
        <f t="shared" si="275"/>
        <v>6.6530704210187058E-2</v>
      </c>
      <c r="O1223" s="21">
        <f t="shared" si="270"/>
        <v>22.009159331083193</v>
      </c>
      <c r="P1223">
        <f t="shared" si="271"/>
        <v>0.85383470388561744</v>
      </c>
      <c r="Q1223">
        <f t="shared" si="268"/>
        <v>0.43906806238578011</v>
      </c>
      <c r="R1223">
        <f t="shared" si="269"/>
        <v>0.47639563084585301</v>
      </c>
      <c r="T1223" s="21">
        <f t="shared" si="272"/>
        <v>6.8032324853306569E-4</v>
      </c>
      <c r="W1223">
        <v>1108</v>
      </c>
      <c r="X1223">
        <v>22.070649999999997</v>
      </c>
      <c r="Y1223">
        <v>1</v>
      </c>
      <c r="Z1223">
        <f t="shared" si="264"/>
        <v>1</v>
      </c>
      <c r="AA1223" s="21">
        <f t="shared" si="265"/>
        <v>6.149066891680377E-2</v>
      </c>
      <c r="AB1223">
        <f t="shared" ref="AB1223:AB1286" si="277">IF(OR(Z1220&lt;&gt;Z1226,X1223&gt;$B$8+$B$9),"",((X1226-X1220)/(W1226-W1220)-(O1226-O1220)/(W1226-W1220))^2)</f>
        <v>2.4646519391045485E-7</v>
      </c>
    </row>
    <row r="1224" spans="7:28" x14ac:dyDescent="0.2">
      <c r="G1224" s="21"/>
      <c r="H1224" s="21">
        <v>1109</v>
      </c>
      <c r="I1224">
        <f t="shared" si="273"/>
        <v>1.0235015197044112E-2</v>
      </c>
      <c r="J1224">
        <f t="shared" si="276"/>
        <v>0.4387691313675981</v>
      </c>
      <c r="K1224">
        <f t="shared" si="266"/>
        <v>22.775089667004227</v>
      </c>
      <c r="L1224">
        <f t="shared" si="267"/>
        <v>25.953386460912398</v>
      </c>
      <c r="M1224">
        <f t="shared" si="274"/>
        <v>0.82378190089606562</v>
      </c>
      <c r="N1224" s="21">
        <f t="shared" si="275"/>
        <v>6.6554116287702178E-2</v>
      </c>
      <c r="O1224" s="21">
        <f t="shared" si="270"/>
        <v>22.019394346280237</v>
      </c>
      <c r="P1224">
        <f t="shared" si="271"/>
        <v>0.8542897282125923</v>
      </c>
      <c r="Q1224">
        <f t="shared" si="268"/>
        <v>0.4387691313675981</v>
      </c>
      <c r="R1224">
        <f t="shared" si="269"/>
        <v>0.4758198172227649</v>
      </c>
      <c r="T1224" s="21">
        <f t="shared" si="272"/>
        <v>6.8106257484645827E-4</v>
      </c>
      <c r="W1224">
        <v>1109</v>
      </c>
      <c r="X1224">
        <v>22.078762999999999</v>
      </c>
      <c r="Y1224">
        <v>1</v>
      </c>
      <c r="Z1224">
        <f t="shared" si="264"/>
        <v>1</v>
      </c>
      <c r="AA1224" s="21">
        <f t="shared" si="265"/>
        <v>5.9368653719761966E-2</v>
      </c>
      <c r="AB1224">
        <f t="shared" si="277"/>
        <v>2.7534630981644148E-6</v>
      </c>
    </row>
    <row r="1225" spans="7:28" x14ac:dyDescent="0.2">
      <c r="G1225" s="21"/>
      <c r="H1225" s="21">
        <v>1110</v>
      </c>
      <c r="I1225">
        <f t="shared" si="273"/>
        <v>1.0242550022257784E-2</v>
      </c>
      <c r="J1225">
        <f t="shared" si="276"/>
        <v>0.4384700788306628</v>
      </c>
      <c r="K1225">
        <f t="shared" si="266"/>
        <v>22.773345859675207</v>
      </c>
      <c r="L1225">
        <f t="shared" si="267"/>
        <v>25.96909910068262</v>
      </c>
      <c r="M1225">
        <f t="shared" si="274"/>
        <v>0.82446370477588171</v>
      </c>
      <c r="N1225" s="21">
        <f t="shared" si="275"/>
        <v>6.6577551836345533E-2</v>
      </c>
      <c r="O1225" s="21">
        <f t="shared" si="270"/>
        <v>22.029636896302495</v>
      </c>
      <c r="P1225">
        <f t="shared" si="271"/>
        <v>0.85474493751197078</v>
      </c>
      <c r="Q1225">
        <f t="shared" si="268"/>
        <v>0.4384700788306628</v>
      </c>
      <c r="R1225">
        <f t="shared" si="269"/>
        <v>0.47524516064974831</v>
      </c>
      <c r="T1225" s="21">
        <f t="shared" si="272"/>
        <v>6.818038798160897E-4</v>
      </c>
      <c r="W1225">
        <v>1110</v>
      </c>
      <c r="X1225">
        <v>22.093365000000002</v>
      </c>
      <c r="Y1225">
        <v>1</v>
      </c>
      <c r="Z1225">
        <f t="shared" si="264"/>
        <v>1</v>
      </c>
      <c r="AA1225" s="21">
        <f t="shared" si="265"/>
        <v>6.372810369750681E-2</v>
      </c>
      <c r="AB1225">
        <f t="shared" si="277"/>
        <v>3.6946383234081076E-6</v>
      </c>
    </row>
    <row r="1226" spans="7:28" x14ac:dyDescent="0.2">
      <c r="G1226" s="21"/>
      <c r="H1226" s="21">
        <v>1111</v>
      </c>
      <c r="I1226">
        <f t="shared" si="273"/>
        <v>1.0250105750289173E-2</v>
      </c>
      <c r="J1226">
        <f t="shared" si="276"/>
        <v>0.43817090443084039</v>
      </c>
      <c r="K1226">
        <f t="shared" si="266"/>
        <v>22.771607153826334</v>
      </c>
      <c r="L1226">
        <f t="shared" si="267"/>
        <v>25.98484623643072</v>
      </c>
      <c r="M1226">
        <f t="shared" si="274"/>
        <v>0.82514625194661528</v>
      </c>
      <c r="N1226" s="21">
        <f t="shared" si="275"/>
        <v>6.6601010948835346E-2</v>
      </c>
      <c r="O1226" s="21">
        <f t="shared" si="270"/>
        <v>22.039887002052783</v>
      </c>
      <c r="P1226">
        <f t="shared" si="271"/>
        <v>0.85520033230758374</v>
      </c>
      <c r="Q1226">
        <f t="shared" si="268"/>
        <v>0.43817090443084039</v>
      </c>
      <c r="R1226">
        <f t="shared" si="269"/>
        <v>0.47467165712581572</v>
      </c>
      <c r="T1226" s="21">
        <f t="shared" si="272"/>
        <v>6.8254717073357174E-4</v>
      </c>
      <c r="W1226">
        <v>1111</v>
      </c>
      <c r="X1226">
        <v>22.104721999999999</v>
      </c>
      <c r="Y1226">
        <v>1</v>
      </c>
      <c r="Z1226">
        <f t="shared" si="264"/>
        <v>1</v>
      </c>
      <c r="AA1226" s="21">
        <f t="shared" si="265"/>
        <v>6.4834997947215811E-2</v>
      </c>
      <c r="AB1226">
        <f t="shared" si="277"/>
        <v>6.2318725288059106E-7</v>
      </c>
    </row>
    <row r="1227" spans="7:28" x14ac:dyDescent="0.2">
      <c r="G1227" s="21"/>
      <c r="H1227" s="21">
        <v>1112</v>
      </c>
      <c r="I1227">
        <f t="shared" si="273"/>
        <v>1.0257682446785947E-2</v>
      </c>
      <c r="J1227">
        <f t="shared" si="276"/>
        <v>0.4378716078230751</v>
      </c>
      <c r="K1227">
        <f t="shared" si="266"/>
        <v>22.769873551130324</v>
      </c>
      <c r="L1227">
        <f t="shared" si="267"/>
        <v>26.00062797441144</v>
      </c>
      <c r="M1227">
        <f t="shared" si="274"/>
        <v>0.82582954440154444</v>
      </c>
      <c r="N1227" s="21">
        <f t="shared" si="275"/>
        <v>6.6624493718271255E-2</v>
      </c>
      <c r="O1227" s="21">
        <f t="shared" si="270"/>
        <v>22.050144684499568</v>
      </c>
      <c r="P1227">
        <f t="shared" si="271"/>
        <v>0.85565591312466482</v>
      </c>
      <c r="Q1227">
        <f t="shared" si="268"/>
        <v>0.4378716078230751</v>
      </c>
      <c r="R1227">
        <f t="shared" si="269"/>
        <v>0.47409930266729189</v>
      </c>
      <c r="T1227" s="21">
        <f t="shared" si="272"/>
        <v>6.8329245492915192E-4</v>
      </c>
      <c r="W1227">
        <v>1112</v>
      </c>
      <c r="X1227">
        <v>22.114456999999998</v>
      </c>
      <c r="Y1227">
        <v>1</v>
      </c>
      <c r="Z1227">
        <f t="shared" si="264"/>
        <v>1</v>
      </c>
      <c r="AA1227" s="21">
        <f t="shared" si="265"/>
        <v>6.4312315500430373E-2</v>
      </c>
      <c r="AB1227">
        <f t="shared" si="277"/>
        <v>3.0782959426216975E-7</v>
      </c>
    </row>
    <row r="1228" spans="7:28" x14ac:dyDescent="0.2">
      <c r="G1228" s="21"/>
      <c r="H1228" s="21">
        <v>1113</v>
      </c>
      <c r="I1228">
        <f t="shared" si="273"/>
        <v>1.0265280177717089E-2</v>
      </c>
      <c r="J1228">
        <f t="shared" si="276"/>
        <v>0.43757218866138536</v>
      </c>
      <c r="K1228">
        <f t="shared" si="266"/>
        <v>22.768145053288553</v>
      </c>
      <c r="L1228">
        <f t="shared" si="267"/>
        <v>26.016444421365694</v>
      </c>
      <c r="M1228">
        <f t="shared" si="274"/>
        <v>0.8265135841413136</v>
      </c>
      <c r="N1228" s="21">
        <f t="shared" si="275"/>
        <v>6.6648000238136385E-2</v>
      </c>
      <c r="O1228" s="21">
        <f t="shared" si="270"/>
        <v>22.060409964677284</v>
      </c>
      <c r="P1228">
        <f t="shared" si="271"/>
        <v>0.85611168048985797</v>
      </c>
      <c r="Q1228">
        <f t="shared" si="268"/>
        <v>0.43757218866138536</v>
      </c>
      <c r="R1228">
        <f t="shared" si="269"/>
        <v>0.47352809330771495</v>
      </c>
      <c r="T1228" s="21">
        <f t="shared" si="272"/>
        <v>6.8403973976915999E-4</v>
      </c>
      <c r="W1228">
        <v>1113</v>
      </c>
      <c r="X1228">
        <v>22.132304000000001</v>
      </c>
      <c r="Y1228">
        <v>1</v>
      </c>
      <c r="Z1228">
        <f t="shared" si="264"/>
        <v>1</v>
      </c>
      <c r="AA1228" s="21">
        <f t="shared" si="265"/>
        <v>7.1894035322717542E-2</v>
      </c>
      <c r="AB1228">
        <f t="shared" si="277"/>
        <v>5.9546519839797129E-6</v>
      </c>
    </row>
    <row r="1229" spans="7:28" x14ac:dyDescent="0.2">
      <c r="G1229" s="21"/>
      <c r="H1229" s="21">
        <v>1114</v>
      </c>
      <c r="I1229">
        <f t="shared" si="273"/>
        <v>1.0272899009374718E-2</v>
      </c>
      <c r="J1229">
        <f t="shared" si="276"/>
        <v>0.43727264659885889</v>
      </c>
      <c r="K1229">
        <f t="shared" si="266"/>
        <v>22.766421662031167</v>
      </c>
      <c r="L1229">
        <f t="shared" si="267"/>
        <v>26.032295684523362</v>
      </c>
      <c r="M1229">
        <f t="shared" si="274"/>
        <v>0.82719837317397182</v>
      </c>
      <c r="N1229" s="21">
        <f t="shared" si="275"/>
        <v>6.6671530602299703E-2</v>
      </c>
      <c r="O1229" s="21">
        <f t="shared" si="270"/>
        <v>22.07068286368666</v>
      </c>
      <c r="P1229">
        <f t="shared" si="271"/>
        <v>0.85656763493122268</v>
      </c>
      <c r="Q1229">
        <f t="shared" si="268"/>
        <v>0.43727264659885889</v>
      </c>
      <c r="R1229">
        <f t="shared" si="269"/>
        <v>0.47295802509774015</v>
      </c>
      <c r="T1229" s="21">
        <f t="shared" si="272"/>
        <v>6.8478903265822844E-4</v>
      </c>
      <c r="W1229">
        <v>1114</v>
      </c>
      <c r="X1229">
        <v>22.127436999999997</v>
      </c>
      <c r="Y1229">
        <v>1</v>
      </c>
      <c r="Z1229">
        <f t="shared" si="264"/>
        <v>1</v>
      </c>
      <c r="AA1229" s="21">
        <f t="shared" si="265"/>
        <v>5.6754136313337256E-2</v>
      </c>
      <c r="AB1229">
        <f t="shared" si="277"/>
        <v>6.5623941908941715E-7</v>
      </c>
    </row>
    <row r="1230" spans="7:28" x14ac:dyDescent="0.2">
      <c r="G1230" s="21"/>
      <c r="H1230" s="21">
        <v>1115</v>
      </c>
      <c r="I1230">
        <f t="shared" si="273"/>
        <v>1.0280539008376031E-2</v>
      </c>
      <c r="J1230">
        <f t="shared" si="276"/>
        <v>0.43697298128764928</v>
      </c>
      <c r="K1230">
        <f t="shared" si="266"/>
        <v>22.764703379117147</v>
      </c>
      <c r="L1230">
        <f t="shared" si="267"/>
        <v>26.048181871606001</v>
      </c>
      <c r="M1230">
        <f t="shared" si="274"/>
        <v>0.82788391351500867</v>
      </c>
      <c r="N1230" s="21">
        <f t="shared" si="275"/>
        <v>6.6695084905018104E-2</v>
      </c>
      <c r="O1230" s="21">
        <f t="shared" si="270"/>
        <v>22.080963402695037</v>
      </c>
      <c r="P1230">
        <f t="shared" si="271"/>
        <v>0.85702377697824139</v>
      </c>
      <c r="Q1230">
        <f t="shared" si="268"/>
        <v>0.43697298128764928</v>
      </c>
      <c r="R1230">
        <f t="shared" si="269"/>
        <v>0.47238909410504198</v>
      </c>
      <c r="T1230" s="21">
        <f t="shared" si="272"/>
        <v>6.8554034103684991E-4</v>
      </c>
      <c r="W1230">
        <v>1115</v>
      </c>
      <c r="X1230">
        <v>22.143660999999998</v>
      </c>
      <c r="Y1230">
        <v>1</v>
      </c>
      <c r="Z1230">
        <f t="shared" si="264"/>
        <v>1</v>
      </c>
      <c r="AA1230" s="21">
        <f t="shared" si="265"/>
        <v>6.269759730496105E-2</v>
      </c>
      <c r="AB1230">
        <f t="shared" si="277"/>
        <v>6.4390249248774786E-7</v>
      </c>
    </row>
    <row r="1231" spans="7:28" x14ac:dyDescent="0.2">
      <c r="G1231" s="21"/>
      <c r="H1231" s="21">
        <v>1116</v>
      </c>
      <c r="I1231">
        <f t="shared" si="273"/>
        <v>1.028820024166509E-2</v>
      </c>
      <c r="J1231">
        <f t="shared" si="276"/>
        <v>0.43667319237896951</v>
      </c>
      <c r="K1231">
        <f t="shared" si="266"/>
        <v>22.762990206334369</v>
      </c>
      <c r="L1231">
        <f t="shared" si="267"/>
        <v>26.064103090829729</v>
      </c>
      <c r="M1231">
        <f t="shared" si="274"/>
        <v>0.82857020718739616</v>
      </c>
      <c r="N1231" s="21">
        <f t="shared" si="275"/>
        <v>6.671866324093903E-2</v>
      </c>
      <c r="O1231" s="21">
        <f t="shared" si="270"/>
        <v>22.091251602936701</v>
      </c>
      <c r="P1231">
        <f t="shared" si="271"/>
        <v>0.85748010716182732</v>
      </c>
      <c r="Q1231">
        <f t="shared" si="268"/>
        <v>0.43667319237896951</v>
      </c>
      <c r="R1231">
        <f t="shared" si="269"/>
        <v>0.47182129641421677</v>
      </c>
      <c r="T1231" s="21">
        <f t="shared" si="272"/>
        <v>6.8629367238748351E-4</v>
      </c>
      <c r="W1231">
        <v>1116</v>
      </c>
      <c r="X1231">
        <v>22.169621000000003</v>
      </c>
      <c r="Y1231">
        <v>1</v>
      </c>
      <c r="Z1231">
        <f t="shared" si="264"/>
        <v>1</v>
      </c>
      <c r="AA1231" s="21">
        <f t="shared" si="265"/>
        <v>7.8369397063301705E-2</v>
      </c>
      <c r="AB1231">
        <f t="shared" si="277"/>
        <v>8.2313497631811107E-8</v>
      </c>
    </row>
    <row r="1232" spans="7:28" x14ac:dyDescent="0.2">
      <c r="G1232" s="21"/>
      <c r="H1232" s="21">
        <v>1117</v>
      </c>
      <c r="I1232">
        <f t="shared" si="273"/>
        <v>1.029588277651472E-2</v>
      </c>
      <c r="J1232">
        <f t="shared" si="276"/>
        <v>0.43637327952309002</v>
      </c>
      <c r="K1232">
        <f t="shared" si="266"/>
        <v>22.761282145499724</v>
      </c>
      <c r="L1232">
        <f t="shared" si="267"/>
        <v>26.080059450907953</v>
      </c>
      <c r="M1232">
        <f t="shared" si="274"/>
        <v>0.82925725622162128</v>
      </c>
      <c r="N1232" s="21">
        <f t="shared" si="275"/>
        <v>6.6742265705102291E-2</v>
      </c>
      <c r="O1232" s="21">
        <f t="shared" si="270"/>
        <v>22.101547485713215</v>
      </c>
      <c r="P1232">
        <f t="shared" si="271"/>
        <v>0.8579366260143293</v>
      </c>
      <c r="Q1232">
        <f t="shared" si="268"/>
        <v>0.43637327952309002</v>
      </c>
      <c r="R1232">
        <f t="shared" si="269"/>
        <v>0.471254628126689</v>
      </c>
      <c r="T1232" s="21">
        <f t="shared" si="272"/>
        <v>6.8704903422511787E-4</v>
      </c>
      <c r="W1232">
        <v>1117</v>
      </c>
      <c r="X1232">
        <v>22.171243</v>
      </c>
      <c r="Y1232">
        <v>1</v>
      </c>
      <c r="Z1232">
        <f t="shared" si="264"/>
        <v>1</v>
      </c>
      <c r="AA1232" s="21">
        <f t="shared" si="265"/>
        <v>6.9695514286784999E-2</v>
      </c>
      <c r="AB1232">
        <f t="shared" si="277"/>
        <v>1.1181019514402607E-6</v>
      </c>
    </row>
    <row r="1233" spans="7:28" x14ac:dyDescent="0.2">
      <c r="G1233" s="21"/>
      <c r="H1233" s="21">
        <v>1118</v>
      </c>
      <c r="I1233">
        <f t="shared" si="273"/>
        <v>1.0303586680528483E-2</v>
      </c>
      <c r="J1233">
        <f t="shared" si="276"/>
        <v>0.43607324236933143</v>
      </c>
      <c r="K1233">
        <f t="shared" si="266"/>
        <v>22.759579198459136</v>
      </c>
      <c r="L1233">
        <f t="shared" si="267"/>
        <v>26.096051061054272</v>
      </c>
      <c r="M1233">
        <f t="shared" si="274"/>
        <v>0.82994506265573065</v>
      </c>
      <c r="N1233" s="21">
        <f t="shared" si="275"/>
        <v>6.6765892392942894E-2</v>
      </c>
      <c r="O1233" s="21">
        <f t="shared" si="270"/>
        <v>22.111851072393744</v>
      </c>
      <c r="P1233">
        <f t="shared" si="271"/>
        <v>0.85839333406954144</v>
      </c>
      <c r="Q1233">
        <f t="shared" si="268"/>
        <v>0.43607324236933143</v>
      </c>
      <c r="R1233">
        <f t="shared" si="269"/>
        <v>0.47068908536061282</v>
      </c>
      <c r="T1233" s="21">
        <f t="shared" si="272"/>
        <v>6.8780643410937259E-4</v>
      </c>
      <c r="W1233">
        <v>1118</v>
      </c>
      <c r="X1233">
        <v>22.180978</v>
      </c>
      <c r="Y1233">
        <v>1</v>
      </c>
      <c r="Z1233">
        <f t="shared" si="264"/>
        <v>1</v>
      </c>
      <c r="AA1233" s="21">
        <f t="shared" si="265"/>
        <v>6.9126927606255606E-2</v>
      </c>
      <c r="AB1233">
        <f t="shared" si="277"/>
        <v>1.7428981696939969E-6</v>
      </c>
    </row>
    <row r="1234" spans="7:28" x14ac:dyDescent="0.2">
      <c r="G1234" s="21"/>
      <c r="H1234" s="21">
        <v>1119</v>
      </c>
      <c r="I1234">
        <f t="shared" si="273"/>
        <v>1.0311312021642496E-2</v>
      </c>
      <c r="J1234">
        <f t="shared" si="276"/>
        <v>0.43577308056606201</v>
      </c>
      <c r="K1234">
        <f t="shared" si="266"/>
        <v>22.757881367087702</v>
      </c>
      <c r="L1234">
        <f t="shared" si="267"/>
        <v>26.112078030985291</v>
      </c>
      <c r="M1234">
        <f t="shared" si="274"/>
        <v>0.83063362853536482</v>
      </c>
      <c r="N1234" s="21">
        <f t="shared" si="275"/>
        <v>6.6789543400292986E-2</v>
      </c>
      <c r="O1234" s="21">
        <f t="shared" si="270"/>
        <v>22.122162384415386</v>
      </c>
      <c r="P1234">
        <f t="shared" si="271"/>
        <v>0.85885023186270748</v>
      </c>
      <c r="Q1234">
        <f t="shared" si="268"/>
        <v>0.43577308056606201</v>
      </c>
      <c r="R1234">
        <f t="shared" si="269"/>
        <v>0.47012466425078064</v>
      </c>
      <c r="T1234" s="21">
        <f t="shared" si="272"/>
        <v>6.8856587963417315E-4</v>
      </c>
      <c r="W1234">
        <v>1119</v>
      </c>
      <c r="X1234">
        <v>22.192334999999996</v>
      </c>
      <c r="Y1234">
        <v>1</v>
      </c>
      <c r="Z1234">
        <f t="shared" si="264"/>
        <v>1</v>
      </c>
      <c r="AA1234" s="21">
        <f t="shared" si="265"/>
        <v>7.0172615584610298E-2</v>
      </c>
      <c r="AB1234">
        <f t="shared" si="277"/>
        <v>1.2571212028178129E-6</v>
      </c>
    </row>
    <row r="1235" spans="7:28" x14ac:dyDescent="0.2">
      <c r="G1235" s="21"/>
      <c r="H1235" s="21">
        <v>1120</v>
      </c>
      <c r="I1235">
        <f t="shared" si="273"/>
        <v>1.0319058868127376E-2</v>
      </c>
      <c r="J1235">
        <f t="shared" si="276"/>
        <v>0.43547279376069248</v>
      </c>
      <c r="K1235">
        <f t="shared" si="266"/>
        <v>22.756188653289744</v>
      </c>
      <c r="L1235">
        <f t="shared" si="267"/>
        <v>26.128140470923501</v>
      </c>
      <c r="M1235">
        <f t="shared" si="274"/>
        <v>0.83132295591379801</v>
      </c>
      <c r="N1235" s="21">
        <f t="shared" si="275"/>
        <v>6.6813218823384327E-2</v>
      </c>
      <c r="O1235" s="21">
        <f t="shared" si="270"/>
        <v>22.132481443283513</v>
      </c>
      <c r="P1235">
        <f t="shared" si="271"/>
        <v>0.85930731993052911</v>
      </c>
      <c r="Q1235">
        <f t="shared" si="268"/>
        <v>0.43547279376069248</v>
      </c>
      <c r="R1235">
        <f t="shared" si="269"/>
        <v>0.46956136094852735</v>
      </c>
      <c r="T1235" s="21">
        <f t="shared" si="272"/>
        <v>6.8932737843319103E-4</v>
      </c>
      <c r="W1235">
        <v>1120</v>
      </c>
      <c r="X1235">
        <v>22.195579999999996</v>
      </c>
      <c r="Y1235">
        <v>1</v>
      </c>
      <c r="Z1235">
        <f t="shared" si="264"/>
        <v>1</v>
      </c>
      <c r="AA1235" s="21">
        <f t="shared" si="265"/>
        <v>6.309855671648279E-2</v>
      </c>
      <c r="AB1235">
        <f t="shared" si="277"/>
        <v>2.4812385852569002E-6</v>
      </c>
    </row>
    <row r="1236" spans="7:28" x14ac:dyDescent="0.2">
      <c r="G1236" s="21"/>
      <c r="H1236" s="21">
        <v>1121</v>
      </c>
      <c r="I1236">
        <f t="shared" si="273"/>
        <v>1.032682728859026E-2</v>
      </c>
      <c r="J1236">
        <f t="shared" si="276"/>
        <v>0.43517238159967031</v>
      </c>
      <c r="K1236">
        <f t="shared" si="266"/>
        <v>22.754501058998866</v>
      </c>
      <c r="L1236">
        <f t="shared" si="267"/>
        <v>26.144238491600206</v>
      </c>
      <c r="M1236">
        <f t="shared" si="274"/>
        <v>0.8320130468519803</v>
      </c>
      <c r="N1236" s="21">
        <f t="shared" si="275"/>
        <v>6.6836918758850783E-2</v>
      </c>
      <c r="O1236" s="21">
        <f t="shared" si="270"/>
        <v>22.142808270572104</v>
      </c>
      <c r="P1236">
        <f t="shared" si="271"/>
        <v>0.85976459881117351</v>
      </c>
      <c r="Q1236">
        <f t="shared" si="268"/>
        <v>0.43517238159967031</v>
      </c>
      <c r="R1236">
        <f t="shared" si="269"/>
        <v>0.46899917162163651</v>
      </c>
      <c r="T1236" s="21">
        <f t="shared" si="272"/>
        <v>6.9009093818228617E-4</v>
      </c>
      <c r="W1236">
        <v>1121</v>
      </c>
      <c r="X1236">
        <v>22.213426999999999</v>
      </c>
      <c r="Y1236">
        <v>1</v>
      </c>
      <c r="Z1236">
        <f t="shared" si="264"/>
        <v>1</v>
      </c>
      <c r="AA1236" s="21">
        <f t="shared" si="265"/>
        <v>7.0618729427895488E-2</v>
      </c>
      <c r="AB1236">
        <f t="shared" si="277"/>
        <v>1.6819896658976477E-6</v>
      </c>
    </row>
    <row r="1237" spans="7:28" x14ac:dyDescent="0.2">
      <c r="G1237" s="21"/>
      <c r="H1237" s="21">
        <v>1122</v>
      </c>
      <c r="I1237">
        <f t="shared" si="273"/>
        <v>1.0334617351976631E-2</v>
      </c>
      <c r="J1237">
        <f t="shared" si="276"/>
        <v>0.43487184372847765</v>
      </c>
      <c r="K1237">
        <f t="shared" si="266"/>
        <v>22.752818586178112</v>
      </c>
      <c r="L1237">
        <f t="shared" si="267"/>
        <v>26.160372204258369</v>
      </c>
      <c r="M1237">
        <f t="shared" si="274"/>
        <v>0.83270390341857092</v>
      </c>
      <c r="N1237" s="21">
        <f t="shared" si="275"/>
        <v>6.686064330373033E-2</v>
      </c>
      <c r="O1237" s="21">
        <f t="shared" si="270"/>
        <v>22.15314288792408</v>
      </c>
      <c r="P1237">
        <f t="shared" si="271"/>
        <v>0.86022206904427823</v>
      </c>
      <c r="Q1237">
        <f t="shared" si="268"/>
        <v>0.43487184372847765</v>
      </c>
      <c r="R1237">
        <f t="shared" si="269"/>
        <v>0.46843809245425017</v>
      </c>
      <c r="T1237" s="21">
        <f t="shared" si="272"/>
        <v>6.9085656659062522E-4</v>
      </c>
      <c r="W1237">
        <v>1122</v>
      </c>
      <c r="X1237">
        <v>22.224785000000001</v>
      </c>
      <c r="Y1237">
        <v>1</v>
      </c>
      <c r="Z1237">
        <f t="shared" si="264"/>
        <v>1</v>
      </c>
      <c r="AA1237" s="21">
        <f t="shared" si="265"/>
        <v>7.164211207592075E-2</v>
      </c>
      <c r="AB1237">
        <f t="shared" si="277"/>
        <v>5.620603011852681E-6</v>
      </c>
    </row>
    <row r="1238" spans="7:28" x14ac:dyDescent="0.2">
      <c r="G1238" s="21"/>
      <c r="H1238" s="21">
        <v>1123</v>
      </c>
      <c r="I1238">
        <f t="shared" si="273"/>
        <v>1.0342429127572383E-2</v>
      </c>
      <c r="J1238">
        <f t="shared" si="276"/>
        <v>0.43457117979162319</v>
      </c>
      <c r="K1238">
        <f t="shared" si="266"/>
        <v>22.75114123681994</v>
      </c>
      <c r="L1238">
        <f t="shared" si="267"/>
        <v>26.176541720655646</v>
      </c>
      <c r="M1238">
        <f t="shared" si="274"/>
        <v>0.83339552768998604</v>
      </c>
      <c r="N1238" s="21">
        <f t="shared" si="275"/>
        <v>6.6884392555467992E-2</v>
      </c>
      <c r="O1238" s="21">
        <f t="shared" si="270"/>
        <v>22.163485317051652</v>
      </c>
      <c r="P1238">
        <f t="shared" si="271"/>
        <v>0.86067973117096175</v>
      </c>
      <c r="Q1238">
        <f t="shared" si="268"/>
        <v>0.43457117979162319</v>
      </c>
      <c r="R1238">
        <f t="shared" si="269"/>
        <v>0.46787811964677228</v>
      </c>
      <c r="T1238" s="21">
        <f t="shared" si="272"/>
        <v>6.916242714151144E-4</v>
      </c>
      <c r="W1238">
        <v>1123</v>
      </c>
      <c r="X1238">
        <v>22.242631999999997</v>
      </c>
      <c r="Y1238">
        <v>1</v>
      </c>
      <c r="Z1238">
        <f t="shared" si="264"/>
        <v>1</v>
      </c>
      <c r="AA1238" s="21">
        <f t="shared" si="265"/>
        <v>7.9146682948344704E-2</v>
      </c>
      <c r="AB1238">
        <f t="shared" si="277"/>
        <v>1.1865441421608322E-5</v>
      </c>
    </row>
    <row r="1239" spans="7:28" x14ac:dyDescent="0.2">
      <c r="G1239" s="21"/>
      <c r="H1239" s="21">
        <v>1124</v>
      </c>
      <c r="I1239">
        <f t="shared" si="273"/>
        <v>1.0350262685005801E-2</v>
      </c>
      <c r="J1239">
        <f t="shared" si="276"/>
        <v>0.43427038943264062</v>
      </c>
      <c r="K1239">
        <f t="shared" si="266"/>
        <v>22.74946901294641</v>
      </c>
      <c r="L1239">
        <f t="shared" si="267"/>
        <v>26.192747153067252</v>
      </c>
      <c r="M1239">
        <f t="shared" si="274"/>
        <v>0.83408792175043123</v>
      </c>
      <c r="N1239" s="21">
        <f t="shared" si="275"/>
        <v>6.6908166611917702E-2</v>
      </c>
      <c r="O1239" s="21">
        <f t="shared" si="270"/>
        <v>22.173835579736657</v>
      </c>
      <c r="P1239">
        <f t="shared" si="271"/>
        <v>0.86113758573382693</v>
      </c>
      <c r="Q1239">
        <f t="shared" si="268"/>
        <v>0.43427038943264062</v>
      </c>
      <c r="R1239">
        <f t="shared" si="269"/>
        <v>0.4673192494157819</v>
      </c>
      <c r="T1239" s="21">
        <f t="shared" si="272"/>
        <v>6.9239406044518947E-4</v>
      </c>
      <c r="W1239">
        <v>1124</v>
      </c>
      <c r="X1239">
        <v>22.250744000000001</v>
      </c>
      <c r="Y1239">
        <v>1</v>
      </c>
      <c r="Z1239">
        <f t="shared" si="264"/>
        <v>1</v>
      </c>
      <c r="AA1239" s="21">
        <f t="shared" si="265"/>
        <v>7.6908420263343658E-2</v>
      </c>
      <c r="AB1239">
        <f t="shared" si="277"/>
        <v>5.3696715511754168E-7</v>
      </c>
    </row>
    <row r="1240" spans="7:28" x14ac:dyDescent="0.2">
      <c r="G1240" s="21"/>
      <c r="H1240" s="21">
        <v>1125</v>
      </c>
      <c r="I1240">
        <f t="shared" si="273"/>
        <v>1.0358118094249505E-2</v>
      </c>
      <c r="J1240">
        <f t="shared" si="276"/>
        <v>0.43396947229408211</v>
      </c>
      <c r="K1240">
        <f t="shared" si="266"/>
        <v>22.747801916609195</v>
      </c>
      <c r="L1240">
        <f t="shared" si="267"/>
        <v>26.208988614288984</v>
      </c>
      <c r="M1240">
        <f t="shared" si="274"/>
        <v>0.83478108769194603</v>
      </c>
      <c r="N1240" s="21">
        <f t="shared" si="275"/>
        <v>6.6931965571345106E-2</v>
      </c>
      <c r="O1240" s="21">
        <f t="shared" si="270"/>
        <v>22.184193697830906</v>
      </c>
      <c r="P1240">
        <f t="shared" si="271"/>
        <v>0.86159563327697097</v>
      </c>
      <c r="Q1240">
        <f t="shared" si="268"/>
        <v>0.43396947229408211</v>
      </c>
      <c r="R1240">
        <f t="shared" si="269"/>
        <v>0.46676147799393847</v>
      </c>
      <c r="T1240" s="21">
        <f t="shared" si="272"/>
        <v>6.9316594151480615E-4</v>
      </c>
      <c r="W1240">
        <v>1125</v>
      </c>
      <c r="X1240">
        <v>22.268590999999997</v>
      </c>
      <c r="Y1240">
        <v>1</v>
      </c>
      <c r="Z1240">
        <f t="shared" si="264"/>
        <v>1</v>
      </c>
      <c r="AA1240" s="21">
        <f t="shared" si="265"/>
        <v>8.4397302169090693E-2</v>
      </c>
      <c r="AB1240">
        <f t="shared" si="277"/>
        <v>2.3590317027515272E-6</v>
      </c>
    </row>
    <row r="1241" spans="7:28" x14ac:dyDescent="0.2">
      <c r="G1241" s="21"/>
      <c r="H1241" s="21">
        <v>1126</v>
      </c>
      <c r="I1241">
        <f t="shared" si="273"/>
        <v>1.0365995425622462E-2</v>
      </c>
      <c r="J1241">
        <f t="shared" si="276"/>
        <v>0.43366842801751393</v>
      </c>
      <c r="K1241">
        <f t="shared" si="266"/>
        <v>22.746139949889702</v>
      </c>
      <c r="L1241">
        <f t="shared" si="267"/>
        <v>26.225266217640229</v>
      </c>
      <c r="M1241">
        <f t="shared" si="274"/>
        <v>0.83547502761444314</v>
      </c>
      <c r="N1241" s="21">
        <f t="shared" si="275"/>
        <v>6.6955789532429894E-2</v>
      </c>
      <c r="O1241" s="21">
        <f t="shared" si="270"/>
        <v>22.194559693256529</v>
      </c>
      <c r="P1241">
        <f t="shared" si="271"/>
        <v>0.86205387434599146</v>
      </c>
      <c r="Q1241">
        <f t="shared" si="268"/>
        <v>0.43366842801751393</v>
      </c>
      <c r="R1241">
        <f t="shared" si="269"/>
        <v>0.46620480162989325</v>
      </c>
      <c r="T1241" s="21">
        <f t="shared" si="272"/>
        <v>6.9393992249711101E-4</v>
      </c>
      <c r="W1241">
        <v>1126</v>
      </c>
      <c r="X1241">
        <v>22.278325999999996</v>
      </c>
      <c r="Y1241">
        <v>1</v>
      </c>
      <c r="Z1241">
        <f t="shared" si="264"/>
        <v>1</v>
      </c>
      <c r="AA1241" s="21">
        <f t="shared" si="265"/>
        <v>8.3766306743466856E-2</v>
      </c>
      <c r="AB1241">
        <f t="shared" si="277"/>
        <v>5.1388664585578111E-7</v>
      </c>
    </row>
    <row r="1242" spans="7:28" x14ac:dyDescent="0.2">
      <c r="G1242" s="21"/>
      <c r="H1242" s="21">
        <v>1127</v>
      </c>
      <c r="I1242">
        <f t="shared" si="273"/>
        <v>1.0373894749792096E-2</v>
      </c>
      <c r="J1242">
        <f t="shared" si="276"/>
        <v>0.43336725624351169</v>
      </c>
      <c r="K1242">
        <f t="shared" si="266"/>
        <v>22.744483114899143</v>
      </c>
      <c r="L1242">
        <f t="shared" si="267"/>
        <v>26.241580076966958</v>
      </c>
      <c r="M1242">
        <f t="shared" si="274"/>
        <v>0.8361697436257497</v>
      </c>
      <c r="N1242" s="21">
        <f t="shared" si="275"/>
        <v>6.697963859426817E-2</v>
      </c>
      <c r="O1242" s="21">
        <f t="shared" si="270"/>
        <v>22.204933588006323</v>
      </c>
      <c r="P1242">
        <f t="shared" si="271"/>
        <v>0.86251230948799396</v>
      </c>
      <c r="Q1242">
        <f t="shared" si="268"/>
        <v>0.43336725624351169</v>
      </c>
      <c r="R1242">
        <f t="shared" si="269"/>
        <v>0.46564921658819863</v>
      </c>
      <c r="T1242" s="21">
        <f t="shared" si="272"/>
        <v>6.9471601130655092E-4</v>
      </c>
      <c r="W1242">
        <v>1127</v>
      </c>
      <c r="X1242">
        <v>22.279948999999998</v>
      </c>
      <c r="Y1242">
        <v>1</v>
      </c>
      <c r="Z1242">
        <f t="shared" si="264"/>
        <v>1</v>
      </c>
      <c r="AA1242" s="21">
        <f t="shared" si="265"/>
        <v>7.5015411993675229E-2</v>
      </c>
      <c r="AB1242">
        <f t="shared" si="277"/>
        <v>1.0448569250188136E-8</v>
      </c>
    </row>
    <row r="1243" spans="7:28" x14ac:dyDescent="0.2">
      <c r="G1243" s="21"/>
      <c r="H1243" s="21">
        <v>1128</v>
      </c>
      <c r="I1243">
        <f t="shared" si="273"/>
        <v>1.038181613777623E-2</v>
      </c>
      <c r="J1243">
        <f t="shared" si="276"/>
        <v>0.43306595661165626</v>
      </c>
      <c r="K1243">
        <f t="shared" si="266"/>
        <v>22.742831413778635</v>
      </c>
      <c r="L1243">
        <f t="shared" si="267"/>
        <v>26.25793030664477</v>
      </c>
      <c r="M1243">
        <f t="shared" si="274"/>
        <v>0.83686523784164601</v>
      </c>
      <c r="N1243" s="21">
        <f t="shared" si="275"/>
        <v>6.7003512856374986E-2</v>
      </c>
      <c r="O1243" s="21">
        <f t="shared" si="270"/>
        <v>22.2153154041441</v>
      </c>
      <c r="P1243">
        <f t="shared" si="271"/>
        <v>0.86297093925159829</v>
      </c>
      <c r="Q1243">
        <f t="shared" si="268"/>
        <v>0.43306595661165626</v>
      </c>
      <c r="R1243">
        <f t="shared" si="269"/>
        <v>0.46509471914922057</v>
      </c>
      <c r="T1243" s="21">
        <f t="shared" si="272"/>
        <v>6.9549421589631955E-4</v>
      </c>
      <c r="W1243">
        <v>1128</v>
      </c>
      <c r="X1243">
        <v>22.296173</v>
      </c>
      <c r="Y1243">
        <v>1</v>
      </c>
      <c r="Z1243">
        <f t="shared" si="264"/>
        <v>1</v>
      </c>
      <c r="AA1243" s="21">
        <f t="shared" si="265"/>
        <v>8.0857595855899689E-2</v>
      </c>
      <c r="AB1243">
        <f t="shared" si="277"/>
        <v>2.1378849450065762E-6</v>
      </c>
    </row>
    <row r="1244" spans="7:28" x14ac:dyDescent="0.2">
      <c r="G1244" s="21"/>
      <c r="H1244" s="21">
        <v>1129</v>
      </c>
      <c r="I1244">
        <f t="shared" si="273"/>
        <v>1.0389759660945222E-2</v>
      </c>
      <c r="J1244">
        <f t="shared" si="276"/>
        <v>0.43276452876052707</v>
      </c>
      <c r="K1244">
        <f t="shared" si="266"/>
        <v>22.741184848699248</v>
      </c>
      <c r="L1244">
        <f t="shared" si="267"/>
        <v>26.274317021581989</v>
      </c>
      <c r="M1244">
        <f t="shared" si="274"/>
        <v>0.83756151238591148</v>
      </c>
      <c r="N1244" s="21">
        <f t="shared" si="275"/>
        <v>6.7027412418687052E-2</v>
      </c>
      <c r="O1244" s="21">
        <f t="shared" si="270"/>
        <v>22.225705163805046</v>
      </c>
      <c r="P1244">
        <f t="shared" si="271"/>
        <v>0.86342976418694861</v>
      </c>
      <c r="Q1244">
        <f t="shared" si="268"/>
        <v>0.43276452876052707</v>
      </c>
      <c r="R1244">
        <f t="shared" si="269"/>
        <v>0.46454130560904627</v>
      </c>
      <c r="T1244" s="21">
        <f t="shared" si="272"/>
        <v>6.9627454426546276E-4</v>
      </c>
      <c r="W1244">
        <v>1129</v>
      </c>
      <c r="X1244">
        <v>22.309152999999998</v>
      </c>
      <c r="Y1244">
        <v>1</v>
      </c>
      <c r="Z1244">
        <f t="shared" si="264"/>
        <v>1</v>
      </c>
      <c r="AA1244" s="21">
        <f t="shared" si="265"/>
        <v>8.3447836194952885E-2</v>
      </c>
      <c r="AB1244">
        <f t="shared" si="277"/>
        <v>1.5101424761308422E-7</v>
      </c>
    </row>
    <row r="1245" spans="7:28" x14ac:dyDescent="0.2">
      <c r="G1245" s="21"/>
      <c r="H1245" s="21">
        <v>1130</v>
      </c>
      <c r="I1245">
        <f t="shared" si="273"/>
        <v>1.0397725391023935E-2</v>
      </c>
      <c r="J1245">
        <f t="shared" si="276"/>
        <v>0.43246297232769981</v>
      </c>
      <c r="K1245">
        <f t="shared" si="266"/>
        <v>22.739543421862162</v>
      </c>
      <c r="L1245">
        <f t="shared" si="267"/>
        <v>26.290740337222697</v>
      </c>
      <c r="M1245">
        <f t="shared" si="274"/>
        <v>0.83825856939035992</v>
      </c>
      <c r="N1245" s="21">
        <f t="shared" si="275"/>
        <v>6.7051337381564782E-2</v>
      </c>
      <c r="O1245" s="21">
        <f t="shared" si="270"/>
        <v>22.236102889196069</v>
      </c>
      <c r="P1245">
        <f t="shared" si="271"/>
        <v>0.86388878484571685</v>
      </c>
      <c r="Q1245">
        <f t="shared" si="268"/>
        <v>0.43246297232769981</v>
      </c>
      <c r="R1245">
        <f t="shared" si="269"/>
        <v>0.46398897227940089</v>
      </c>
      <c r="T1245" s="21">
        <f t="shared" si="272"/>
        <v>6.9705700444844254E-4</v>
      </c>
      <c r="W1245">
        <v>1130</v>
      </c>
      <c r="X1245">
        <v>22.312397999999998</v>
      </c>
      <c r="Y1245">
        <v>1</v>
      </c>
      <c r="Z1245">
        <f t="shared" si="264"/>
        <v>1</v>
      </c>
      <c r="AA1245" s="21">
        <f t="shared" si="265"/>
        <v>7.6295110803929589E-2</v>
      </c>
      <c r="AB1245">
        <f t="shared" si="277"/>
        <v>9.1282263250193458E-7</v>
      </c>
    </row>
    <row r="1246" spans="7:28" x14ac:dyDescent="0.2">
      <c r="G1246" s="21"/>
      <c r="H1246" s="21">
        <v>1131</v>
      </c>
      <c r="I1246">
        <f t="shared" si="273"/>
        <v>1.0405713400093938E-2</v>
      </c>
      <c r="J1246">
        <f t="shared" si="276"/>
        <v>0.43216128694973921</v>
      </c>
      <c r="K1246">
        <f t="shared" si="266"/>
        <v>22.737907135498681</v>
      </c>
      <c r="L1246">
        <f t="shared" si="267"/>
        <v>26.3072003695499</v>
      </c>
      <c r="M1246">
        <f t="shared" si="274"/>
        <v>0.83895641099488694</v>
      </c>
      <c r="N1246" s="21">
        <f t="shared" si="275"/>
        <v>6.7075287845795306E-2</v>
      </c>
      <c r="O1246" s="21">
        <f t="shared" si="270"/>
        <v>22.246508602596162</v>
      </c>
      <c r="P1246">
        <f t="shared" si="271"/>
        <v>0.86434800178111404</v>
      </c>
      <c r="Q1246">
        <f t="shared" si="268"/>
        <v>0.43216128694973921</v>
      </c>
      <c r="R1246">
        <f t="shared" si="269"/>
        <v>0.46343771548755558</v>
      </c>
      <c r="T1246" s="21">
        <f t="shared" si="272"/>
        <v>6.9784160452701638E-4</v>
      </c>
      <c r="W1246">
        <v>1131</v>
      </c>
      <c r="X1246">
        <v>22.322132999999997</v>
      </c>
      <c r="Y1246">
        <v>1</v>
      </c>
      <c r="Z1246">
        <f t="shared" si="264"/>
        <v>1</v>
      </c>
      <c r="AA1246" s="21">
        <f t="shared" si="265"/>
        <v>7.562439740383553E-2</v>
      </c>
      <c r="AB1246">
        <f t="shared" si="277"/>
        <v>1.6544683895824486E-7</v>
      </c>
    </row>
    <row r="1247" spans="7:28" x14ac:dyDescent="0.2">
      <c r="G1247" s="21"/>
      <c r="H1247" s="21">
        <v>1132</v>
      </c>
      <c r="I1247">
        <f t="shared" si="273"/>
        <v>1.0413723760595538E-2</v>
      </c>
      <c r="J1247">
        <f t="shared" si="276"/>
        <v>0.43185947226219534</v>
      </c>
      <c r="K1247">
        <f t="shared" si="266"/>
        <v>22.736275991870365</v>
      </c>
      <c r="L1247">
        <f t="shared" si="267"/>
        <v>26.32369723508862</v>
      </c>
      <c r="M1247">
        <f t="shared" si="274"/>
        <v>0.83965503934750885</v>
      </c>
      <c r="N1247" s="21">
        <f t="shared" si="275"/>
        <v>6.7099263912594714E-2</v>
      </c>
      <c r="O1247" s="21">
        <f t="shared" si="270"/>
        <v>22.256922326356758</v>
      </c>
      <c r="P1247">
        <f t="shared" si="271"/>
        <v>0.86480741554789542</v>
      </c>
      <c r="Q1247">
        <f t="shared" si="268"/>
        <v>0.43185947226219534</v>
      </c>
      <c r="R1247">
        <f t="shared" si="269"/>
        <v>0.46288753157624285</v>
      </c>
      <c r="T1247" s="21">
        <f t="shared" si="272"/>
        <v>6.9862835262191059E-4</v>
      </c>
      <c r="W1247">
        <v>1132</v>
      </c>
      <c r="X1247">
        <v>22.338356999999998</v>
      </c>
      <c r="Y1247">
        <v>1</v>
      </c>
      <c r="Z1247">
        <f t="shared" si="264"/>
        <v>1</v>
      </c>
      <c r="AA1247" s="21">
        <f t="shared" si="265"/>
        <v>8.1434673643240529E-2</v>
      </c>
      <c r="AB1247">
        <f t="shared" si="277"/>
        <v>2.0193386002734366E-8</v>
      </c>
    </row>
    <row r="1248" spans="7:28" x14ac:dyDescent="0.2">
      <c r="G1248" s="21"/>
      <c r="H1248" s="21">
        <v>1133</v>
      </c>
      <c r="I1248">
        <f t="shared" si="273"/>
        <v>1.0421756545329949E-2</v>
      </c>
      <c r="J1248">
        <f t="shared" si="276"/>
        <v>0.43155752789959889</v>
      </c>
      <c r="K1248">
        <f t="shared" si="266"/>
        <v>22.734649993269116</v>
      </c>
      <c r="L1248">
        <f t="shared" si="267"/>
        <v>26.340231050909036</v>
      </c>
      <c r="M1248">
        <f t="shared" si="274"/>
        <v>0.840354456604405</v>
      </c>
      <c r="N1248" s="21">
        <f t="shared" si="275"/>
        <v>6.7123265683610697E-2</v>
      </c>
      <c r="O1248" s="21">
        <f t="shared" si="270"/>
        <v>22.267344082902088</v>
      </c>
      <c r="P1248">
        <f t="shared" si="271"/>
        <v>0.86526702670236821</v>
      </c>
      <c r="Q1248">
        <f t="shared" si="268"/>
        <v>0.43155752789959889</v>
      </c>
      <c r="R1248">
        <f t="shared" si="269"/>
        <v>0.46233841690357025</v>
      </c>
      <c r="T1248" s="21">
        <f t="shared" si="272"/>
        <v>6.9941725689615097E-4</v>
      </c>
      <c r="W1248">
        <v>1133</v>
      </c>
      <c r="X1248">
        <v>22.348091999999998</v>
      </c>
      <c r="Y1248">
        <v>1</v>
      </c>
      <c r="Z1248">
        <f t="shared" si="264"/>
        <v>1</v>
      </c>
      <c r="AA1248" s="21">
        <f t="shared" si="265"/>
        <v>8.0747917097909294E-2</v>
      </c>
      <c r="AB1248">
        <f t="shared" si="277"/>
        <v>1.4444492745552563E-6</v>
      </c>
    </row>
    <row r="1249" spans="7:28" x14ac:dyDescent="0.2">
      <c r="G1249" s="21"/>
      <c r="H1249" s="21">
        <v>1134</v>
      </c>
      <c r="I1249">
        <f t="shared" si="273"/>
        <v>1.0429811827461328E-2</v>
      </c>
      <c r="J1249">
        <f t="shared" si="276"/>
        <v>0.43125545349545502</v>
      </c>
      <c r="K1249">
        <f t="shared" si="266"/>
        <v>22.733029142017251</v>
      </c>
      <c r="L1249">
        <f t="shared" si="267"/>
        <v>26.356801934629718</v>
      </c>
      <c r="M1249">
        <f t="shared" si="274"/>
        <v>0.8410546649299625</v>
      </c>
      <c r="N1249" s="21">
        <f t="shared" si="275"/>
        <v>6.7147293260925237E-2</v>
      </c>
      <c r="O1249" s="21">
        <f t="shared" si="270"/>
        <v>22.277773894729549</v>
      </c>
      <c r="P1249">
        <f t="shared" si="271"/>
        <v>0.86572683580240017</v>
      </c>
      <c r="Q1249">
        <f t="shared" si="268"/>
        <v>0.43125545349545502</v>
      </c>
      <c r="R1249">
        <f t="shared" si="269"/>
        <v>0.46179036784293304</v>
      </c>
      <c r="T1249" s="21">
        <f t="shared" si="272"/>
        <v>7.0020832555750534E-4</v>
      </c>
      <c r="W1249">
        <v>1134</v>
      </c>
      <c r="X1249">
        <v>22.361071999999997</v>
      </c>
      <c r="Y1249">
        <v>1</v>
      </c>
      <c r="Z1249">
        <f t="shared" si="264"/>
        <v>1</v>
      </c>
      <c r="AA1249" s="21">
        <f t="shared" si="265"/>
        <v>8.3298105270447564E-2</v>
      </c>
      <c r="AB1249">
        <f t="shared" si="277"/>
        <v>1.4251244616014459E-6</v>
      </c>
    </row>
    <row r="1250" spans="7:28" x14ac:dyDescent="0.2">
      <c r="G1250" s="21"/>
      <c r="H1250" s="21">
        <v>1135</v>
      </c>
      <c r="I1250">
        <f t="shared" si="273"/>
        <v>1.0437889680519051E-2</v>
      </c>
      <c r="J1250">
        <f t="shared" si="276"/>
        <v>0.43095324868223961</v>
      </c>
      <c r="K1250">
        <f t="shared" si="266"/>
        <v>22.731413440467616</v>
      </c>
      <c r="L1250">
        <f t="shared" si="267"/>
        <v>26.373410004420766</v>
      </c>
      <c r="M1250">
        <f t="shared" si="274"/>
        <v>0.84175566649681632</v>
      </c>
      <c r="N1250" s="21">
        <f t="shared" si="275"/>
        <v>6.7171346747057062E-2</v>
      </c>
      <c r="O1250" s="21">
        <f t="shared" si="270"/>
        <v>22.288211784410066</v>
      </c>
      <c r="P1250">
        <f t="shared" si="271"/>
        <v>0.86618684340742624</v>
      </c>
      <c r="Q1250">
        <f t="shared" si="268"/>
        <v>0.43095324868223961</v>
      </c>
      <c r="R1250">
        <f t="shared" si="269"/>
        <v>0.46124338078293015</v>
      </c>
      <c r="T1250" s="21">
        <f t="shared" si="272"/>
        <v>7.0100156685382053E-4</v>
      </c>
      <c r="W1250">
        <v>1135</v>
      </c>
      <c r="X1250">
        <v>22.370807000000003</v>
      </c>
      <c r="Y1250">
        <v>1</v>
      </c>
      <c r="Z1250">
        <f t="shared" si="264"/>
        <v>1</v>
      </c>
      <c r="AA1250" s="21">
        <f t="shared" si="265"/>
        <v>8.2595215589936544E-2</v>
      </c>
      <c r="AB1250">
        <f t="shared" si="277"/>
        <v>2.1205082305265604E-6</v>
      </c>
    </row>
    <row r="1251" spans="7:28" x14ac:dyDescent="0.2">
      <c r="G1251" s="21"/>
      <c r="H1251" s="21">
        <v>1136</v>
      </c>
      <c r="I1251">
        <f t="shared" si="273"/>
        <v>1.0445990178399766E-2</v>
      </c>
      <c r="J1251">
        <f t="shared" si="276"/>
        <v>0.43065091309139347</v>
      </c>
      <c r="K1251">
        <f t="shared" si="266"/>
        <v>22.729802891003651</v>
      </c>
      <c r="L1251">
        <f t="shared" si="267"/>
        <v>26.390055379007048</v>
      </c>
      <c r="M1251">
        <f t="shared" si="274"/>
        <v>0.84245746348589445</v>
      </c>
      <c r="N1251" s="21">
        <f t="shared" si="275"/>
        <v>6.7195426244964357E-2</v>
      </c>
      <c r="O1251" s="21">
        <f t="shared" si="270"/>
        <v>22.298657774588467</v>
      </c>
      <c r="P1251">
        <f t="shared" si="271"/>
        <v>0.86664705007845688</v>
      </c>
      <c r="Q1251">
        <f t="shared" si="268"/>
        <v>0.43065091309139347</v>
      </c>
      <c r="R1251">
        <f t="shared" si="269"/>
        <v>0.46069745212727847</v>
      </c>
      <c r="T1251" s="21">
        <f t="shared" si="272"/>
        <v>7.0179698907812949E-4</v>
      </c>
      <c r="W1251">
        <v>1136</v>
      </c>
      <c r="X1251">
        <v>22.382164</v>
      </c>
      <c r="Y1251">
        <v>1</v>
      </c>
      <c r="Z1251">
        <f t="shared" si="264"/>
        <v>1</v>
      </c>
      <c r="AA1251" s="21">
        <f t="shared" si="265"/>
        <v>8.3506225411532853E-2</v>
      </c>
      <c r="AB1251">
        <f t="shared" si="277"/>
        <v>1.3426205627254567E-7</v>
      </c>
    </row>
    <row r="1252" spans="7:28" x14ac:dyDescent="0.2">
      <c r="G1252" s="21"/>
      <c r="H1252" s="21">
        <v>1137</v>
      </c>
      <c r="I1252">
        <f t="shared" si="273"/>
        <v>1.0454113395369627E-2</v>
      </c>
      <c r="J1252">
        <f t="shared" si="276"/>
        <v>0.43034844635331748</v>
      </c>
      <c r="K1252">
        <f t="shared" si="266"/>
        <v>22.728197496039503</v>
      </c>
      <c r="L1252">
        <f t="shared" si="267"/>
        <v>26.406738177671471</v>
      </c>
      <c r="M1252">
        <f t="shared" si="274"/>
        <v>0.84316005808646066</v>
      </c>
      <c r="N1252" s="21">
        <f t="shared" si="275"/>
        <v>6.7219531858047368E-2</v>
      </c>
      <c r="O1252" s="21">
        <f t="shared" si="270"/>
        <v>22.309111887983835</v>
      </c>
      <c r="P1252">
        <f t="shared" si="271"/>
        <v>0.86710745637808528</v>
      </c>
      <c r="Q1252">
        <f t="shared" si="268"/>
        <v>0.43034844635331748</v>
      </c>
      <c r="R1252">
        <f t="shared" si="269"/>
        <v>0.46015257829472905</v>
      </c>
      <c r="T1252" s="21">
        <f t="shared" si="272"/>
        <v>7.025946005662087E-4</v>
      </c>
      <c r="W1252">
        <v>1137</v>
      </c>
      <c r="X1252">
        <v>22.391898999999999</v>
      </c>
      <c r="Y1252">
        <v>1</v>
      </c>
      <c r="Z1252">
        <f t="shared" si="264"/>
        <v>1</v>
      </c>
      <c r="AA1252" s="21">
        <f t="shared" si="265"/>
        <v>8.2787112016163178E-2</v>
      </c>
      <c r="AB1252">
        <f t="shared" si="277"/>
        <v>1.3676128912759105E-6</v>
      </c>
    </row>
    <row r="1253" spans="7:28" x14ac:dyDescent="0.2">
      <c r="G1253" s="21"/>
      <c r="H1253" s="21">
        <v>1138</v>
      </c>
      <c r="I1253">
        <f t="shared" si="273"/>
        <v>1.0462259406066514E-2</v>
      </c>
      <c r="J1253">
        <f t="shared" si="276"/>
        <v>0.43004584809736801</v>
      </c>
      <c r="K1253">
        <f t="shared" si="266"/>
        <v>22.726597258020121</v>
      </c>
      <c r="L1253">
        <f t="shared" si="267"/>
        <v>26.423458520258194</v>
      </c>
      <c r="M1253">
        <f t="shared" si="274"/>
        <v>0.84386345249615724</v>
      </c>
      <c r="N1253" s="21">
        <f t="shared" si="275"/>
        <v>6.7243663690151015E-2</v>
      </c>
      <c r="O1253" s="21">
        <f t="shared" si="270"/>
        <v>22.319574147389901</v>
      </c>
      <c r="P1253">
        <f t="shared" si="271"/>
        <v>0.86756806287049482</v>
      </c>
      <c r="Q1253">
        <f t="shared" si="268"/>
        <v>0.43004584809736801</v>
      </c>
      <c r="R1253">
        <f t="shared" si="269"/>
        <v>0.45960875571898391</v>
      </c>
      <c r="T1253" s="21">
        <f t="shared" si="272"/>
        <v>7.0339440969657829E-4</v>
      </c>
      <c r="W1253">
        <v>1138</v>
      </c>
      <c r="X1253">
        <v>22.409746000000002</v>
      </c>
      <c r="Y1253">
        <v>1</v>
      </c>
      <c r="Z1253">
        <f t="shared" si="264"/>
        <v>1</v>
      </c>
      <c r="AA1253" s="21">
        <f t="shared" si="265"/>
        <v>9.0171852610101411E-2</v>
      </c>
      <c r="AB1253">
        <f t="shared" si="277"/>
        <v>7.7494994517596707E-6</v>
      </c>
    </row>
    <row r="1254" spans="7:28" x14ac:dyDescent="0.2">
      <c r="G1254" s="21"/>
      <c r="H1254" s="21">
        <v>1139</v>
      </c>
      <c r="I1254">
        <f t="shared" si="273"/>
        <v>1.0470428285502188E-2</v>
      </c>
      <c r="J1254">
        <f t="shared" si="276"/>
        <v>0.42974311795185072</v>
      </c>
      <c r="K1254">
        <f t="shared" si="266"/>
        <v>22.725002179421335</v>
      </c>
      <c r="L1254">
        <f t="shared" si="267"/>
        <v>26.440216527175998</v>
      </c>
      <c r="M1254">
        <f t="shared" si="274"/>
        <v>0.84456764892105085</v>
      </c>
      <c r="N1254" s="21">
        <f t="shared" si="275"/>
        <v>6.7267821845567718E-2</v>
      </c>
      <c r="O1254" s="21">
        <f t="shared" si="270"/>
        <v>22.330044575675402</v>
      </c>
      <c r="P1254">
        <f t="shared" si="271"/>
        <v>0.8680288701214679</v>
      </c>
      <c r="Q1254">
        <f t="shared" si="268"/>
        <v>0.42974311795185072</v>
      </c>
      <c r="R1254">
        <f t="shared" si="269"/>
        <v>0.45906598084861144</v>
      </c>
      <c r="T1254" s="21">
        <f t="shared" si="272"/>
        <v>7.0419642489361056E-4</v>
      </c>
      <c r="W1254">
        <v>1139</v>
      </c>
      <c r="X1254">
        <v>22.412991000000002</v>
      </c>
      <c r="Y1254">
        <v>1</v>
      </c>
      <c r="Z1254">
        <f t="shared" si="264"/>
        <v>1</v>
      </c>
      <c r="AA1254" s="21">
        <f t="shared" si="265"/>
        <v>8.2946424324600088E-2</v>
      </c>
      <c r="AB1254">
        <f t="shared" si="277"/>
        <v>7.7929786813295897E-7</v>
      </c>
    </row>
    <row r="1255" spans="7:28" x14ac:dyDescent="0.2">
      <c r="G1255" s="21"/>
      <c r="H1255" s="21">
        <v>1140</v>
      </c>
      <c r="I1255">
        <f t="shared" si="273"/>
        <v>1.0478620109064527E-2</v>
      </c>
      <c r="J1255">
        <f t="shared" si="276"/>
        <v>0.4294402555440161</v>
      </c>
      <c r="K1255">
        <f t="shared" si="266"/>
        <v>22.723412262749953</v>
      </c>
      <c r="L1255">
        <f t="shared" si="267"/>
        <v>26.457012319401532</v>
      </c>
      <c r="M1255">
        <f t="shared" si="274"/>
        <v>0.84527264957567605</v>
      </c>
      <c r="N1255" s="21">
        <f t="shared" si="275"/>
        <v>6.7292006429039986E-2</v>
      </c>
      <c r="O1255" s="21">
        <f t="shared" si="270"/>
        <v>22.340523195784467</v>
      </c>
      <c r="P1255">
        <f t="shared" si="271"/>
        <v>0.86848987869839323</v>
      </c>
      <c r="Q1255">
        <f t="shared" si="268"/>
        <v>0.4294402555440161</v>
      </c>
      <c r="R1255">
        <f t="shared" si="269"/>
        <v>0.45852425014696452</v>
      </c>
      <c r="T1255" s="21">
        <f t="shared" si="272"/>
        <v>7.0500065462519856E-4</v>
      </c>
      <c r="W1255">
        <v>1140</v>
      </c>
      <c r="X1255">
        <v>22.430837999999998</v>
      </c>
      <c r="Y1255">
        <v>1</v>
      </c>
      <c r="Z1255">
        <f t="shared" si="264"/>
        <v>1</v>
      </c>
      <c r="AA1255" s="21">
        <f t="shared" si="265"/>
        <v>9.0314804215530842E-2</v>
      </c>
      <c r="AB1255">
        <f t="shared" si="277"/>
        <v>7.6585492069602495E-6</v>
      </c>
    </row>
    <row r="1256" spans="7:28" x14ac:dyDescent="0.2">
      <c r="G1256" s="21"/>
      <c r="H1256" s="21">
        <v>1141</v>
      </c>
      <c r="I1256">
        <f t="shared" si="273"/>
        <v>1.0486834952519843E-2</v>
      </c>
      <c r="J1256">
        <f t="shared" si="276"/>
        <v>0.42913726050005507</v>
      </c>
      <c r="K1256">
        <f t="shared" si="266"/>
        <v>22.721827510543875</v>
      </c>
      <c r="L1256">
        <f t="shared" si="267"/>
        <v>26.473846018482657</v>
      </c>
      <c r="M1256">
        <f t="shared" si="274"/>
        <v>0.84597845668307736</v>
      </c>
      <c r="N1256" s="21">
        <f t="shared" si="275"/>
        <v>6.7316217545762988E-2</v>
      </c>
      <c r="O1256" s="21">
        <f t="shared" si="270"/>
        <v>22.351010030736987</v>
      </c>
      <c r="P1256">
        <f t="shared" si="271"/>
        <v>0.86895108917027275</v>
      </c>
      <c r="Q1256">
        <f t="shared" si="268"/>
        <v>0.42913726050005507</v>
      </c>
      <c r="R1256">
        <f t="shared" si="269"/>
        <v>0.45798356009209923</v>
      </c>
      <c r="T1256" s="21">
        <f t="shared" si="272"/>
        <v>7.0580710740131281E-4</v>
      </c>
      <c r="W1256">
        <v>1141</v>
      </c>
      <c r="X1256">
        <v>22.450307999999996</v>
      </c>
      <c r="Y1256">
        <v>1</v>
      </c>
      <c r="Z1256">
        <f t="shared" si="264"/>
        <v>1</v>
      </c>
      <c r="AA1256" s="21">
        <f t="shared" si="265"/>
        <v>9.9297969263009378E-2</v>
      </c>
      <c r="AB1256">
        <f t="shared" si="277"/>
        <v>7.5055983641908952E-7</v>
      </c>
    </row>
    <row r="1257" spans="7:28" x14ac:dyDescent="0.2">
      <c r="G1257" s="21"/>
      <c r="H1257" s="21">
        <v>1142</v>
      </c>
      <c r="I1257">
        <f t="shared" si="273"/>
        <v>1.0495072892015055E-2</v>
      </c>
      <c r="J1257">
        <f t="shared" si="276"/>
        <v>0.42883413244509183</v>
      </c>
      <c r="K1257">
        <f t="shared" si="266"/>
        <v>22.720247925372167</v>
      </c>
      <c r="L1257">
        <f t="shared" si="267"/>
        <v>26.490717746541875</v>
      </c>
      <c r="M1257">
        <f t="shared" si="274"/>
        <v>0.84668507247485925</v>
      </c>
      <c r="N1257" s="21">
        <f t="shared" si="275"/>
        <v>6.7340455301387714E-2</v>
      </c>
      <c r="O1257" s="21">
        <f t="shared" si="270"/>
        <v>22.361505103629003</v>
      </c>
      <c r="P1257">
        <f t="shared" si="271"/>
        <v>0.86941250210773136</v>
      </c>
      <c r="Q1257">
        <f t="shared" si="268"/>
        <v>0.42883413244509183</v>
      </c>
      <c r="R1257">
        <f t="shared" si="269"/>
        <v>0.4574439071766912</v>
      </c>
      <c r="T1257" s="21">
        <f t="shared" si="272"/>
        <v>7.0661579178188383E-4</v>
      </c>
      <c r="W1257">
        <v>1142</v>
      </c>
      <c r="X1257">
        <v>22.450307999999996</v>
      </c>
      <c r="Y1257">
        <v>1</v>
      </c>
      <c r="Z1257">
        <f t="shared" si="264"/>
        <v>1</v>
      </c>
      <c r="AA1257" s="21">
        <f t="shared" si="265"/>
        <v>8.8802896370992812E-2</v>
      </c>
      <c r="AB1257">
        <f t="shared" si="277"/>
        <v>7.3633378588571662E-7</v>
      </c>
    </row>
    <row r="1258" spans="7:28" x14ac:dyDescent="0.2">
      <c r="G1258" s="21"/>
      <c r="H1258" s="21">
        <v>1143</v>
      </c>
      <c r="I1258">
        <f t="shared" si="273"/>
        <v>1.050333400408E-2</v>
      </c>
      <c r="J1258">
        <f t="shared" si="276"/>
        <v>0.42853087100318066</v>
      </c>
      <c r="K1258">
        <f t="shared" si="266"/>
        <v>22.718673509835174</v>
      </c>
      <c r="L1258">
        <f t="shared" si="267"/>
        <v>26.507627626279636</v>
      </c>
      <c r="M1258">
        <f t="shared" si="274"/>
        <v>0.84739249919122572</v>
      </c>
      <c r="N1258" s="21">
        <f t="shared" si="275"/>
        <v>6.7364719802023201E-2</v>
      </c>
      <c r="O1258" s="21">
        <f t="shared" si="270"/>
        <v>22.372008437633085</v>
      </c>
      <c r="P1258">
        <f t="shared" si="271"/>
        <v>0.86987411808302328</v>
      </c>
      <c r="Q1258">
        <f t="shared" si="268"/>
        <v>0.42853087100318066</v>
      </c>
      <c r="R1258">
        <f t="shared" si="269"/>
        <v>0.45690528790795654</v>
      </c>
      <c r="T1258" s="21">
        <f t="shared" si="272"/>
        <v>7.0742671636647714E-4</v>
      </c>
      <c r="W1258">
        <v>1143</v>
      </c>
      <c r="X1258">
        <v>22.471399999999999</v>
      </c>
      <c r="Y1258">
        <v>1</v>
      </c>
      <c r="Z1258">
        <f t="shared" si="264"/>
        <v>1</v>
      </c>
      <c r="AA1258" s="21">
        <f t="shared" si="265"/>
        <v>9.9391562366914599E-2</v>
      </c>
      <c r="AB1258">
        <f t="shared" si="277"/>
        <v>5.3750049511074674E-8</v>
      </c>
    </row>
    <row r="1259" spans="7:28" x14ac:dyDescent="0.2">
      <c r="G1259" s="21"/>
      <c r="H1259" s="21">
        <v>1144</v>
      </c>
      <c r="I1259">
        <f t="shared" si="273"/>
        <v>1.0511618365629784E-2</v>
      </c>
      <c r="J1259">
        <f t="shared" si="276"/>
        <v>0.42822747579729936</v>
      </c>
      <c r="K1259">
        <f t="shared" si="266"/>
        <v>22.717104266564604</v>
      </c>
      <c r="L1259">
        <f t="shared" si="267"/>
        <v>26.524575780977795</v>
      </c>
      <c r="M1259">
        <f t="shared" si="274"/>
        <v>0.84810073908102979</v>
      </c>
      <c r="N1259" s="21">
        <f t="shared" si="275"/>
        <v>6.7389011154239717E-2</v>
      </c>
      <c r="O1259" s="21">
        <f t="shared" si="270"/>
        <v>22.382520055998715</v>
      </c>
      <c r="P1259">
        <f t="shared" si="271"/>
        <v>0.87033593767004092</v>
      </c>
      <c r="Q1259">
        <f t="shared" si="268"/>
        <v>0.42822747579729936</v>
      </c>
      <c r="R1259">
        <f t="shared" si="269"/>
        <v>0.45636769880756989</v>
      </c>
      <c r="T1259" s="21">
        <f t="shared" si="272"/>
        <v>7.0823988980406316E-4</v>
      </c>
      <c r="W1259">
        <v>1144</v>
      </c>
      <c r="X1259">
        <v>22.477889999999999</v>
      </c>
      <c r="Y1259">
        <v>1</v>
      </c>
      <c r="Z1259">
        <f t="shared" si="264"/>
        <v>1</v>
      </c>
      <c r="AA1259" s="21">
        <f t="shared" si="265"/>
        <v>9.5369944001284068E-2</v>
      </c>
      <c r="AB1259">
        <f t="shared" si="277"/>
        <v>9.11836819242437E-10</v>
      </c>
    </row>
    <row r="1260" spans="7:28" x14ac:dyDescent="0.2">
      <c r="G1260" s="21"/>
      <c r="H1260" s="21">
        <v>1145</v>
      </c>
      <c r="I1260">
        <f t="shared" si="273"/>
        <v>1.0519926053966946E-2</v>
      </c>
      <c r="J1260">
        <f t="shared" si="276"/>
        <v>0.42792394644934428</v>
      </c>
      <c r="K1260">
        <f t="shared" si="266"/>
        <v>22.715540198223639</v>
      </c>
      <c r="L1260">
        <f t="shared" si="267"/>
        <v>26.541562334503059</v>
      </c>
      <c r="M1260">
        <f t="shared" si="274"/>
        <v>0.84880979440181736</v>
      </c>
      <c r="N1260" s="21">
        <f t="shared" si="275"/>
        <v>6.7413329465071378E-2</v>
      </c>
      <c r="O1260" s="21">
        <f t="shared" si="270"/>
        <v>22.393039982052681</v>
      </c>
      <c r="P1260">
        <f t="shared" si="271"/>
        <v>0.87079796144432275</v>
      </c>
      <c r="Q1260">
        <f t="shared" si="268"/>
        <v>0.42792394644934428</v>
      </c>
      <c r="R1260">
        <f t="shared" si="269"/>
        <v>0.45583113641158468</v>
      </c>
      <c r="T1260" s="21">
        <f t="shared" si="272"/>
        <v>7.0905532078757716E-4</v>
      </c>
      <c r="W1260">
        <v>1145</v>
      </c>
      <c r="X1260">
        <v>22.481134999999998</v>
      </c>
      <c r="Y1260">
        <v>1</v>
      </c>
      <c r="Z1260">
        <f t="shared" si="264"/>
        <v>1</v>
      </c>
      <c r="AA1260" s="21">
        <f t="shared" si="265"/>
        <v>8.8095017947317444E-2</v>
      </c>
      <c r="AB1260">
        <f t="shared" si="277"/>
        <v>4.7751448191620081E-6</v>
      </c>
    </row>
    <row r="1261" spans="7:28" x14ac:dyDescent="0.2">
      <c r="G1261" s="21"/>
      <c r="H1261" s="21">
        <v>1146</v>
      </c>
      <c r="I1261">
        <f t="shared" si="273"/>
        <v>1.0528257146783983E-2</v>
      </c>
      <c r="J1261">
        <f t="shared" si="276"/>
        <v>0.42762028258012563</v>
      </c>
      <c r="K1261">
        <f t="shared" si="266"/>
        <v>22.713981307507041</v>
      </c>
      <c r="L1261">
        <f t="shared" si="267"/>
        <v>26.558587411310398</v>
      </c>
      <c r="M1261">
        <f t="shared" si="274"/>
        <v>0.84951966741987273</v>
      </c>
      <c r="N1261" s="21">
        <f t="shared" si="275"/>
        <v>6.7437674842018902E-2</v>
      </c>
      <c r="O1261" s="21">
        <f t="shared" si="270"/>
        <v>22.403568239199465</v>
      </c>
      <c r="P1261">
        <f t="shared" si="271"/>
        <v>0.8712601899830611</v>
      </c>
      <c r="Q1261">
        <f t="shared" si="268"/>
        <v>0.42762028258012563</v>
      </c>
      <c r="R1261">
        <f t="shared" si="269"/>
        <v>0.45529559727035396</v>
      </c>
      <c r="T1261" s="21">
        <f t="shared" si="272"/>
        <v>7.0987301805536251E-4</v>
      </c>
      <c r="W1261">
        <v>1146</v>
      </c>
      <c r="X1261">
        <v>22.492492000000002</v>
      </c>
      <c r="Y1261">
        <v>1</v>
      </c>
      <c r="Z1261">
        <f t="shared" si="264"/>
        <v>1</v>
      </c>
      <c r="AA1261" s="21">
        <f t="shared" si="265"/>
        <v>8.8923760800536655E-2</v>
      </c>
      <c r="AB1261">
        <f t="shared" si="277"/>
        <v>8.0580778176890192E-8</v>
      </c>
    </row>
    <row r="1262" spans="7:28" x14ac:dyDescent="0.2">
      <c r="G1262" s="21"/>
      <c r="H1262" s="21">
        <v>1147</v>
      </c>
      <c r="I1262">
        <f t="shared" si="273"/>
        <v>1.0536611722165587E-2</v>
      </c>
      <c r="J1262">
        <f t="shared" si="276"/>
        <v>0.42731648380936105</v>
      </c>
      <c r="K1262">
        <f t="shared" si="266"/>
        <v>22.712427597141222</v>
      </c>
      <c r="L1262">
        <f t="shared" si="267"/>
        <v>26.575651136446599</v>
      </c>
      <c r="M1262">
        <f t="shared" si="274"/>
        <v>0.85023036041026678</v>
      </c>
      <c r="N1262" s="21">
        <f t="shared" si="275"/>
        <v>6.7462047393052643E-2</v>
      </c>
      <c r="O1262" s="21">
        <f t="shared" si="270"/>
        <v>22.414104850921632</v>
      </c>
      <c r="P1262">
        <f t="shared" si="271"/>
        <v>0.87172262386511079</v>
      </c>
      <c r="Q1262">
        <f t="shared" si="268"/>
        <v>0.42731648380936105</v>
      </c>
      <c r="R1262">
        <f t="shared" si="269"/>
        <v>0.45476107794845061</v>
      </c>
      <c r="T1262" s="21">
        <f t="shared" si="272"/>
        <v>7.1069299039405731E-4</v>
      </c>
      <c r="W1262">
        <v>1147</v>
      </c>
      <c r="X1262">
        <v>22.513583999999998</v>
      </c>
      <c r="Y1262">
        <v>1</v>
      </c>
      <c r="Z1262">
        <f t="shared" si="264"/>
        <v>1</v>
      </c>
      <c r="AA1262" s="21">
        <f t="shared" si="265"/>
        <v>9.9479149078366191E-2</v>
      </c>
      <c r="AB1262">
        <f t="shared" si="277"/>
        <v>3.6024080826486569E-6</v>
      </c>
    </row>
    <row r="1263" spans="7:28" x14ac:dyDescent="0.2">
      <c r="G1263" s="21"/>
      <c r="H1263" s="21">
        <v>1148</v>
      </c>
      <c r="I1263">
        <f t="shared" si="273"/>
        <v>1.0544989858590941E-2</v>
      </c>
      <c r="J1263">
        <f t="shared" si="276"/>
        <v>0.42701254975567104</v>
      </c>
      <c r="K1263">
        <f t="shared" si="266"/>
        <v>22.710879069884378</v>
      </c>
      <c r="L1263">
        <f t="shared" si="267"/>
        <v>26.592753635553731</v>
      </c>
      <c r="M1263">
        <f t="shared" si="274"/>
        <v>0.85094187565690205</v>
      </c>
      <c r="N1263" s="21">
        <f t="shared" si="275"/>
        <v>6.7486447226615273E-2</v>
      </c>
      <c r="O1263" s="21">
        <f t="shared" si="270"/>
        <v>22.424649840780223</v>
      </c>
      <c r="P1263">
        <f t="shared" si="271"/>
        <v>0.87218526367099691</v>
      </c>
      <c r="Q1263">
        <f t="shared" si="268"/>
        <v>0.42701254975567104</v>
      </c>
      <c r="R1263">
        <f t="shared" si="269"/>
        <v>0.4542275750245891</v>
      </c>
      <c r="T1263" s="21">
        <f t="shared" si="272"/>
        <v>7.1151524663526367E-4</v>
      </c>
      <c r="W1263">
        <v>1148</v>
      </c>
      <c r="X1263">
        <v>22.526563999999997</v>
      </c>
      <c r="Y1263">
        <v>1</v>
      </c>
      <c r="Z1263">
        <f t="shared" si="264"/>
        <v>1</v>
      </c>
      <c r="AA1263" s="21">
        <f t="shared" si="265"/>
        <v>0.10191415921977409</v>
      </c>
      <c r="AB1263">
        <f t="shared" si="277"/>
        <v>4.6660795914752103E-6</v>
      </c>
    </row>
    <row r="1264" spans="7:28" x14ac:dyDescent="0.2">
      <c r="G1264" s="21"/>
      <c r="H1264" s="21">
        <v>1149</v>
      </c>
      <c r="I1264">
        <f t="shared" si="273"/>
        <v>1.0553391634936297E-2</v>
      </c>
      <c r="J1264">
        <f t="shared" si="276"/>
        <v>0.42670848003657302</v>
      </c>
      <c r="K1264">
        <f t="shared" si="266"/>
        <v>22.709335728526568</v>
      </c>
      <c r="L1264">
        <f t="shared" si="267"/>
        <v>26.609895034872707</v>
      </c>
      <c r="M1264">
        <f t="shared" si="274"/>
        <v>0.85165421545256059</v>
      </c>
      <c r="N1264" s="21">
        <f t="shared" si="275"/>
        <v>6.751087445162475E-2</v>
      </c>
      <c r="O1264" s="21">
        <f t="shared" si="270"/>
        <v>22.435203232415159</v>
      </c>
      <c r="P1264">
        <f t="shared" si="271"/>
        <v>0.87264810998292353</v>
      </c>
      <c r="Q1264">
        <f t="shared" si="268"/>
        <v>0.42670848003657302</v>
      </c>
      <c r="R1264">
        <f t="shared" si="269"/>
        <v>0.4536950850915471</v>
      </c>
      <c r="T1264" s="21">
        <f t="shared" si="272"/>
        <v>7.1233979565854533E-4</v>
      </c>
      <c r="W1264">
        <v>1149</v>
      </c>
      <c r="X1264">
        <v>22.536297999999999</v>
      </c>
      <c r="Y1264">
        <v>1</v>
      </c>
      <c r="Z1264">
        <f t="shared" si="264"/>
        <v>1</v>
      </c>
      <c r="AA1264" s="21">
        <f t="shared" si="265"/>
        <v>0.10109476758483993</v>
      </c>
      <c r="AB1264">
        <f t="shared" si="277"/>
        <v>1.0454642358446938E-5</v>
      </c>
    </row>
    <row r="1265" spans="7:28" x14ac:dyDescent="0.2">
      <c r="G1265" s="21"/>
      <c r="H1265" s="21">
        <v>1150</v>
      </c>
      <c r="I1265">
        <f t="shared" si="273"/>
        <v>1.0561817130477207E-2</v>
      </c>
      <c r="J1265">
        <f t="shared" si="276"/>
        <v>0.42640427426847671</v>
      </c>
      <c r="K1265">
        <f t="shared" si="266"/>
        <v>22.707797575889842</v>
      </c>
      <c r="L1265">
        <f t="shared" si="267"/>
        <v>26.627075461246832</v>
      </c>
      <c r="M1265">
        <f t="shared" si="274"/>
        <v>0.85236738209894958</v>
      </c>
      <c r="N1265" s="21">
        <f t="shared" si="275"/>
        <v>6.7535329177477108E-2</v>
      </c>
      <c r="O1265" s="21">
        <f t="shared" si="270"/>
        <v>22.445765049545635</v>
      </c>
      <c r="P1265">
        <f t="shared" si="271"/>
        <v>0.87311116338478112</v>
      </c>
      <c r="Q1265">
        <f t="shared" si="268"/>
        <v>0.42640427426847671</v>
      </c>
      <c r="R1265">
        <f t="shared" si="269"/>
        <v>0.45316360475608858</v>
      </c>
      <c r="T1265" s="21">
        <f t="shared" si="272"/>
        <v>7.1316664638898519E-4</v>
      </c>
      <c r="W1265">
        <v>1150</v>
      </c>
      <c r="X1265">
        <v>22.552522999999997</v>
      </c>
      <c r="Y1265">
        <v>1</v>
      </c>
      <c r="Z1265">
        <f t="shared" si="264"/>
        <v>1</v>
      </c>
      <c r="AA1265" s="21">
        <f t="shared" si="265"/>
        <v>0.10675795045436232</v>
      </c>
      <c r="AB1265">
        <f t="shared" si="277"/>
        <v>4.0294793299956201E-10</v>
      </c>
    </row>
    <row r="1266" spans="7:28" x14ac:dyDescent="0.2">
      <c r="G1266" s="21"/>
      <c r="H1266" s="21">
        <v>1151</v>
      </c>
      <c r="I1266">
        <f t="shared" si="273"/>
        <v>1.0570266424890968E-2</v>
      </c>
      <c r="J1266">
        <f t="shared" si="276"/>
        <v>0.42609993206667751</v>
      </c>
      <c r="K1266">
        <f t="shared" si="266"/>
        <v>22.70626461482831</v>
      </c>
      <c r="L1266">
        <f t="shared" si="267"/>
        <v>26.644295042125421</v>
      </c>
      <c r="M1266">
        <f t="shared" si="274"/>
        <v>0.85308137790675154</v>
      </c>
      <c r="N1266" s="21">
        <f t="shared" si="275"/>
        <v>6.7559811514049523E-2</v>
      </c>
      <c r="O1266" s="21">
        <f t="shared" si="270"/>
        <v>22.456335315970527</v>
      </c>
      <c r="P1266">
        <f t="shared" si="271"/>
        <v>0.87357442446215605</v>
      </c>
      <c r="Q1266">
        <f t="shared" si="268"/>
        <v>0.42609993206667751</v>
      </c>
      <c r="R1266">
        <f t="shared" si="269"/>
        <v>0.45263313063888538</v>
      </c>
      <c r="T1266" s="21">
        <f t="shared" si="272"/>
        <v>7.1399580780195926E-4</v>
      </c>
      <c r="W1266">
        <v>1151</v>
      </c>
      <c r="X1266">
        <v>22.557390999999999</v>
      </c>
      <c r="Y1266">
        <v>1</v>
      </c>
      <c r="Z1266">
        <f t="shared" si="264"/>
        <v>1</v>
      </c>
      <c r="AA1266" s="21">
        <f t="shared" si="265"/>
        <v>0.10105568402947185</v>
      </c>
      <c r="AB1266">
        <f t="shared" si="277"/>
        <v>1.1090865095896418E-6</v>
      </c>
    </row>
    <row r="1267" spans="7:28" x14ac:dyDescent="0.2">
      <c r="G1267" s="21"/>
      <c r="H1267" s="21">
        <v>1152</v>
      </c>
      <c r="I1267">
        <f t="shared" si="273"/>
        <v>1.0578739598259173E-2</v>
      </c>
      <c r="J1267">
        <f t="shared" si="276"/>
        <v>0.42579545304535227</v>
      </c>
      <c r="K1267">
        <f t="shared" si="266"/>
        <v>22.704736848228293</v>
      </c>
      <c r="L1267">
        <f t="shared" si="267"/>
        <v>26.661553905567388</v>
      </c>
      <c r="M1267">
        <f t="shared" si="274"/>
        <v>0.8537962051956689</v>
      </c>
      <c r="N1267" s="21">
        <f t="shared" si="275"/>
        <v>6.7584321571703104E-2</v>
      </c>
      <c r="O1267" s="21">
        <f t="shared" si="270"/>
        <v>22.466914055568786</v>
      </c>
      <c r="P1267">
        <f t="shared" si="271"/>
        <v>0.87403789380233721</v>
      </c>
      <c r="Q1267">
        <f t="shared" si="268"/>
        <v>0.42579545304535227</v>
      </c>
      <c r="R1267">
        <f t="shared" si="269"/>
        <v>0.45210365937444269</v>
      </c>
      <c r="T1267" s="21">
        <f t="shared" si="272"/>
        <v>7.1482728891736347E-4</v>
      </c>
      <c r="W1267">
        <v>1152</v>
      </c>
      <c r="X1267">
        <v>22.575238000000002</v>
      </c>
      <c r="Y1267">
        <v>1</v>
      </c>
      <c r="Z1267">
        <f t="shared" si="264"/>
        <v>1</v>
      </c>
      <c r="AA1267" s="21">
        <f t="shared" si="265"/>
        <v>0.10832394443121629</v>
      </c>
      <c r="AB1267">
        <f t="shared" si="277"/>
        <v>4.5212076912904367E-6</v>
      </c>
    </row>
    <row r="1268" spans="7:28" x14ac:dyDescent="0.2">
      <c r="G1268" s="21"/>
      <c r="H1268" s="21">
        <v>1153</v>
      </c>
      <c r="I1268">
        <f t="shared" si="273"/>
        <v>1.0587236731070012E-2</v>
      </c>
      <c r="J1268">
        <f t="shared" si="276"/>
        <v>0.4254908368175524</v>
      </c>
      <c r="K1268">
        <f t="shared" si="266"/>
        <v>22.703214279008375</v>
      </c>
      <c r="L1268">
        <f t="shared" si="267"/>
        <v>26.678852180244906</v>
      </c>
      <c r="M1268">
        <f t="shared" si="274"/>
        <v>0.85451186629447562</v>
      </c>
      <c r="N1268" s="21">
        <f t="shared" si="275"/>
        <v>6.7608859461285961E-2</v>
      </c>
      <c r="O1268" s="21">
        <f t="shared" si="270"/>
        <v>22.477501292299856</v>
      </c>
      <c r="P1268">
        <f t="shared" si="271"/>
        <v>0.87450157199432699</v>
      </c>
      <c r="Q1268">
        <f t="shared" si="268"/>
        <v>0.4254908368175524</v>
      </c>
      <c r="R1268">
        <f t="shared" si="269"/>
        <v>0.45157518761101967</v>
      </c>
      <c r="T1268" s="21">
        <f t="shared" si="272"/>
        <v>7.1566109880671913E-4</v>
      </c>
      <c r="W1268">
        <v>1153</v>
      </c>
      <c r="X1268">
        <v>22.57686</v>
      </c>
      <c r="Y1268">
        <v>1</v>
      </c>
      <c r="Z1268">
        <f t="shared" si="264"/>
        <v>1</v>
      </c>
      <c r="AA1268" s="21">
        <f t="shared" si="265"/>
        <v>9.9358707700144322E-2</v>
      </c>
      <c r="AB1268">
        <f t="shared" si="277"/>
        <v>3.4131475226280701E-6</v>
      </c>
    </row>
    <row r="1269" spans="7:28" x14ac:dyDescent="0.2">
      <c r="G1269" s="21"/>
      <c r="H1269" s="21">
        <v>1154</v>
      </c>
      <c r="I1269">
        <f t="shared" si="273"/>
        <v>1.0595757904220852E-2</v>
      </c>
      <c r="J1269">
        <f t="shared" si="276"/>
        <v>0.42518608299519944</v>
      </c>
      <c r="K1269">
        <f t="shared" si="266"/>
        <v>22.701696910119551</v>
      </c>
      <c r="L1269">
        <f t="shared" si="267"/>
        <v>26.696189995447082</v>
      </c>
      <c r="M1269">
        <f t="shared" si="274"/>
        <v>0.85522836354106269</v>
      </c>
      <c r="N1269" s="21">
        <f t="shared" si="275"/>
        <v>6.7633425294136171E-2</v>
      </c>
      <c r="O1269" s="21">
        <f t="shared" si="270"/>
        <v>22.488097050204075</v>
      </c>
      <c r="P1269">
        <f t="shared" si="271"/>
        <v>0.8749654596288472</v>
      </c>
      <c r="Q1269">
        <f t="shared" si="268"/>
        <v>0.42518608299519944</v>
      </c>
      <c r="R1269">
        <f t="shared" si="269"/>
        <v>0.45104771201055688</v>
      </c>
      <c r="T1269" s="21">
        <f t="shared" si="272"/>
        <v>7.1649724658706671E-4</v>
      </c>
      <c r="W1269">
        <v>1154</v>
      </c>
      <c r="X1269">
        <v>22.596329999999998</v>
      </c>
      <c r="Y1269">
        <v>1</v>
      </c>
      <c r="Z1269">
        <f t="shared" si="264"/>
        <v>1</v>
      </c>
      <c r="AA1269" s="21">
        <f t="shared" si="265"/>
        <v>0.10823294979592291</v>
      </c>
      <c r="AB1269">
        <f t="shared" si="277"/>
        <v>1.198039392339791E-5</v>
      </c>
    </row>
    <row r="1270" spans="7:28" x14ac:dyDescent="0.2">
      <c r="G1270" s="21"/>
      <c r="H1270" s="21">
        <v>1155</v>
      </c>
      <c r="I1270">
        <f t="shared" si="273"/>
        <v>1.0604303199020674E-2</v>
      </c>
      <c r="J1270">
        <f t="shared" si="276"/>
        <v>0.42488119118907874</v>
      </c>
      <c r="K1270">
        <f t="shared" si="266"/>
        <v>22.700184744545307</v>
      </c>
      <c r="L1270">
        <f t="shared" si="267"/>
        <v>26.713567481083636</v>
      </c>
      <c r="M1270">
        <f t="shared" si="274"/>
        <v>0.85594569928248931</v>
      </c>
      <c r="N1270" s="21">
        <f t="shared" si="275"/>
        <v>6.7658019182084694E-2</v>
      </c>
      <c r="O1270" s="21">
        <f t="shared" si="270"/>
        <v>22.498701353403096</v>
      </c>
      <c r="P1270">
        <f t="shared" si="271"/>
        <v>0.87542955729834959</v>
      </c>
      <c r="Q1270">
        <f t="shared" si="268"/>
        <v>0.42488119118907874</v>
      </c>
      <c r="R1270">
        <f t="shared" si="269"/>
        <v>0.45052122924859866</v>
      </c>
      <c r="T1270" s="21">
        <f t="shared" si="272"/>
        <v>7.1733574142662793E-4</v>
      </c>
      <c r="W1270">
        <v>1155</v>
      </c>
      <c r="X1270">
        <v>22.612553999999999</v>
      </c>
      <c r="Y1270">
        <v>1</v>
      </c>
      <c r="Z1270">
        <f t="shared" si="264"/>
        <v>1</v>
      </c>
      <c r="AA1270" s="21">
        <f t="shared" si="265"/>
        <v>0.11385264659690364</v>
      </c>
      <c r="AB1270">
        <f t="shared" si="277"/>
        <v>1.1096911706187678E-7</v>
      </c>
    </row>
    <row r="1271" spans="7:28" x14ac:dyDescent="0.2">
      <c r="G1271" s="21"/>
      <c r="H1271" s="21">
        <v>1156</v>
      </c>
      <c r="I1271">
        <f t="shared" si="273"/>
        <v>1.061287269719261E-2</v>
      </c>
      <c r="J1271">
        <f t="shared" si="276"/>
        <v>0.42457616100883466</v>
      </c>
      <c r="K1271">
        <f t="shared" si="266"/>
        <v>22.698677785301761</v>
      </c>
      <c r="L1271">
        <f t="shared" si="267"/>
        <v>26.730984767688643</v>
      </c>
      <c r="M1271">
        <f t="shared" si="274"/>
        <v>0.85666387587502923</v>
      </c>
      <c r="N1271" s="21">
        <f t="shared" si="275"/>
        <v>6.7682641237458485E-2</v>
      </c>
      <c r="O1271" s="21">
        <f t="shared" si="270"/>
        <v>22.509314226100287</v>
      </c>
      <c r="P1271">
        <f t="shared" si="271"/>
        <v>0.87589386559702243</v>
      </c>
      <c r="Q1271">
        <f t="shared" si="268"/>
        <v>0.42457616100883466</v>
      </c>
      <c r="R1271">
        <f t="shared" si="269"/>
        <v>0.4499957360142206</v>
      </c>
      <c r="T1271" s="21">
        <f t="shared" si="272"/>
        <v>7.1817659253992083E-4</v>
      </c>
      <c r="W1271">
        <v>1156</v>
      </c>
      <c r="X1271">
        <v>22.627157</v>
      </c>
      <c r="Y1271">
        <v>1</v>
      </c>
      <c r="Z1271">
        <f t="shared" si="264"/>
        <v>1</v>
      </c>
      <c r="AA1271" s="21">
        <f t="shared" si="265"/>
        <v>0.11784277389971365</v>
      </c>
      <c r="AB1271">
        <f t="shared" si="277"/>
        <v>3.3189478620897705E-6</v>
      </c>
    </row>
    <row r="1272" spans="7:28" x14ac:dyDescent="0.2">
      <c r="G1272" s="21"/>
      <c r="H1272" s="21">
        <v>1157</v>
      </c>
      <c r="I1272">
        <f t="shared" si="273"/>
        <v>1.0621466480876479E-2</v>
      </c>
      <c r="J1272">
        <f t="shared" si="276"/>
        <v>0.42427099206296359</v>
      </c>
      <c r="K1272">
        <f t="shared" si="266"/>
        <v>22.697176035437732</v>
      </c>
      <c r="L1272">
        <f t="shared" si="267"/>
        <v>26.7484419864243</v>
      </c>
      <c r="M1272">
        <f t="shared" si="274"/>
        <v>0.85738289568422377</v>
      </c>
      <c r="N1272" s="21">
        <f t="shared" si="275"/>
        <v>6.77072915730835E-2</v>
      </c>
      <c r="O1272" s="21">
        <f t="shared" si="270"/>
        <v>22.519935692581164</v>
      </c>
      <c r="P1272">
        <f t="shared" si="271"/>
        <v>0.87635838512080122</v>
      </c>
      <c r="Q1272">
        <f t="shared" si="268"/>
        <v>0.42427099206296359</v>
      </c>
      <c r="R1272">
        <f t="shared" si="269"/>
        <v>0.44947122900995279</v>
      </c>
      <c r="T1272" s="21">
        <f t="shared" si="272"/>
        <v>7.1901980919453212E-4</v>
      </c>
      <c r="W1272">
        <v>1157</v>
      </c>
      <c r="X1272">
        <v>22.641758999999997</v>
      </c>
      <c r="Y1272">
        <v>1</v>
      </c>
      <c r="Z1272">
        <f t="shared" si="264"/>
        <v>1</v>
      </c>
      <c r="AA1272" s="21">
        <f t="shared" si="265"/>
        <v>0.12182330741883263</v>
      </c>
      <c r="AB1272">
        <f t="shared" si="277"/>
        <v>1.2271576701091593E-7</v>
      </c>
    </row>
    <row r="1273" spans="7:28" x14ac:dyDescent="0.2">
      <c r="G1273" s="21"/>
      <c r="H1273" s="21">
        <v>1158</v>
      </c>
      <c r="I1273">
        <f t="shared" si="273"/>
        <v>1.0630084632631327E-2</v>
      </c>
      <c r="J1273">
        <f t="shared" si="276"/>
        <v>0.42396568395880974</v>
      </c>
      <c r="K1273">
        <f t="shared" si="266"/>
        <v>22.695679498034877</v>
      </c>
      <c r="L1273">
        <f t="shared" si="267"/>
        <v>26.765939269084654</v>
      </c>
      <c r="M1273">
        <f t="shared" si="274"/>
        <v>0.858102761084928</v>
      </c>
      <c r="N1273" s="21">
        <f t="shared" si="275"/>
        <v>6.7731970302287781E-2</v>
      </c>
      <c r="O1273" s="21">
        <f t="shared" si="270"/>
        <v>22.530565777213795</v>
      </c>
      <c r="P1273">
        <f t="shared" si="271"/>
        <v>0.87682311646737576</v>
      </c>
      <c r="Q1273">
        <f t="shared" si="268"/>
        <v>0.42396568395880974</v>
      </c>
      <c r="R1273">
        <f t="shared" si="269"/>
        <v>0.44894770495170777</v>
      </c>
      <c r="T1273" s="21">
        <f t="shared" si="272"/>
        <v>7.1986540070423377E-4</v>
      </c>
      <c r="W1273">
        <v>1158</v>
      </c>
      <c r="X1273">
        <v>22.636891000000002</v>
      </c>
      <c r="Y1273">
        <v>1</v>
      </c>
      <c r="Z1273">
        <f t="shared" si="264"/>
        <v>1</v>
      </c>
      <c r="AA1273" s="21">
        <f t="shared" si="265"/>
        <v>0.10632522278620726</v>
      </c>
      <c r="AB1273">
        <f t="shared" si="277"/>
        <v>3.9577342545281644E-7</v>
      </c>
    </row>
    <row r="1274" spans="7:28" x14ac:dyDescent="0.2">
      <c r="G1274" s="21"/>
      <c r="H1274" s="21">
        <v>1159</v>
      </c>
      <c r="I1274">
        <f t="shared" si="273"/>
        <v>1.0638727235437939E-2</v>
      </c>
      <c r="J1274">
        <f t="shared" si="276"/>
        <v>0.42366023630255811</v>
      </c>
      <c r="K1274">
        <f t="shared" si="266"/>
        <v>22.694188176207788</v>
      </c>
      <c r="L1274">
        <f t="shared" si="267"/>
        <v>26.783476748099474</v>
      </c>
      <c r="M1274">
        <f t="shared" si="274"/>
        <v>0.85882347446136398</v>
      </c>
      <c r="N1274" s="21">
        <f t="shared" si="275"/>
        <v>6.7756677538904589E-2</v>
      </c>
      <c r="O1274" s="21">
        <f t="shared" si="270"/>
        <v>22.541204504449233</v>
      </c>
      <c r="P1274">
        <f t="shared" si="271"/>
        <v>0.87728806023619987</v>
      </c>
      <c r="Q1274">
        <f t="shared" si="268"/>
        <v>0.42366023630255811</v>
      </c>
      <c r="R1274">
        <f t="shared" si="269"/>
        <v>0.44842516056870618</v>
      </c>
      <c r="T1274" s="21">
        <f t="shared" si="272"/>
        <v>7.2071337643597744E-4</v>
      </c>
      <c r="W1274">
        <v>1159</v>
      </c>
      <c r="X1274">
        <v>22.651493999999996</v>
      </c>
      <c r="Y1274">
        <v>1</v>
      </c>
      <c r="Z1274">
        <f t="shared" si="264"/>
        <v>1</v>
      </c>
      <c r="AA1274" s="21">
        <f t="shared" si="265"/>
        <v>0.11028949555076295</v>
      </c>
      <c r="AB1274">
        <f t="shared" si="277"/>
        <v>3.9598090913958293E-6</v>
      </c>
    </row>
    <row r="1275" spans="7:28" x14ac:dyDescent="0.2">
      <c r="G1275" s="21"/>
      <c r="H1275" s="21">
        <v>1160</v>
      </c>
      <c r="I1275">
        <f t="shared" si="273"/>
        <v>1.0647394372701572E-2</v>
      </c>
      <c r="J1275">
        <f t="shared" si="276"/>
        <v>0.42335464869922967</v>
      </c>
      <c r="K1275">
        <f t="shared" si="266"/>
        <v>22.692702073104115</v>
      </c>
      <c r="L1275">
        <f t="shared" si="267"/>
        <v>26.801054556538055</v>
      </c>
      <c r="M1275">
        <f t="shared" si="274"/>
        <v>0.85954503820716899</v>
      </c>
      <c r="N1275" s="21">
        <f t="shared" si="275"/>
        <v>6.7781413397275392E-2</v>
      </c>
      <c r="O1275" s="21">
        <f t="shared" si="270"/>
        <v>22.551851898821933</v>
      </c>
      <c r="P1275">
        <f t="shared" si="271"/>
        <v>0.8777532170284994</v>
      </c>
      <c r="Q1275">
        <f t="shared" si="268"/>
        <v>0.42335464869922967</v>
      </c>
      <c r="R1275">
        <f t="shared" si="269"/>
        <v>0.4479035926034044</v>
      </c>
      <c r="T1275" s="21">
        <f t="shared" si="272"/>
        <v>7.2156374580500948E-4</v>
      </c>
      <c r="W1275">
        <v>1160</v>
      </c>
      <c r="X1275">
        <v>22.657982999999998</v>
      </c>
      <c r="Y1275">
        <v>1</v>
      </c>
      <c r="Z1275">
        <f t="shared" si="264"/>
        <v>1</v>
      </c>
      <c r="AA1275" s="21">
        <f t="shared" si="265"/>
        <v>0.10613110117806457</v>
      </c>
      <c r="AB1275">
        <f t="shared" si="277"/>
        <v>1.4100132735126928E-6</v>
      </c>
    </row>
    <row r="1276" spans="7:28" x14ac:dyDescent="0.2">
      <c r="G1276" s="21"/>
      <c r="H1276" s="21">
        <v>1161</v>
      </c>
      <c r="I1276">
        <f t="shared" si="273"/>
        <v>1.0656086128254388E-2</v>
      </c>
      <c r="J1276">
        <f t="shared" si="276"/>
        <v>0.42304892075267508</v>
      </c>
      <c r="K1276">
        <f t="shared" si="266"/>
        <v>22.691221191904663</v>
      </c>
      <c r="L1276">
        <f t="shared" si="267"/>
        <v>26.818672828113083</v>
      </c>
      <c r="M1276">
        <f t="shared" si="274"/>
        <v>0.86026745472544719</v>
      </c>
      <c r="N1276" s="21">
        <f t="shared" si="275"/>
        <v>6.7806177992253122E-2</v>
      </c>
      <c r="O1276" s="21">
        <f t="shared" si="270"/>
        <v>22.562507984950187</v>
      </c>
      <c r="P1276">
        <f t="shared" si="271"/>
        <v>0.87821858744728187</v>
      </c>
      <c r="Q1276">
        <f t="shared" si="268"/>
        <v>0.42304892075267508</v>
      </c>
      <c r="R1276">
        <f t="shared" si="269"/>
        <v>0.44738299781142116</v>
      </c>
      <c r="T1276" s="21">
        <f t="shared" si="272"/>
        <v>7.2241651827820164E-4</v>
      </c>
      <c r="W1276">
        <v>1161</v>
      </c>
      <c r="X1276">
        <v>22.672585999999999</v>
      </c>
      <c r="Y1276">
        <v>1</v>
      </c>
      <c r="Z1276">
        <f t="shared" si="264"/>
        <v>1</v>
      </c>
      <c r="AA1276" s="21">
        <f t="shared" si="265"/>
        <v>0.11007801504981174</v>
      </c>
      <c r="AB1276">
        <f t="shared" si="277"/>
        <v>4.197810837785353E-6</v>
      </c>
    </row>
    <row r="1277" spans="7:28" x14ac:dyDescent="0.2">
      <c r="G1277" s="21"/>
      <c r="H1277" s="21">
        <v>1162</v>
      </c>
      <c r="I1277">
        <f t="shared" si="273"/>
        <v>1.0664802586358208E-2</v>
      </c>
      <c r="J1277">
        <f t="shared" si="276"/>
        <v>0.42274305206556917</v>
      </c>
      <c r="K1277">
        <f t="shared" si="266"/>
        <v>22.68974553582353</v>
      </c>
      <c r="L1277">
        <f t="shared" si="267"/>
        <v>26.836331697184534</v>
      </c>
      <c r="M1277">
        <f t="shared" si="274"/>
        <v>0.86099072642882035</v>
      </c>
      <c r="N1277" s="21">
        <f t="shared" si="275"/>
        <v>6.7830971439205287E-2</v>
      </c>
      <c r="O1277" s="21">
        <f t="shared" si="270"/>
        <v>22.573172787536546</v>
      </c>
      <c r="P1277">
        <f t="shared" si="271"/>
        <v>0.87868417209734428</v>
      </c>
      <c r="Q1277">
        <f t="shared" si="268"/>
        <v>0.42274305206556917</v>
      </c>
      <c r="R1277">
        <f t="shared" si="269"/>
        <v>0.44686337296146678</v>
      </c>
      <c r="T1277" s="21">
        <f t="shared" si="272"/>
        <v>7.2327170337316282E-4</v>
      </c>
      <c r="W1277">
        <v>1162</v>
      </c>
      <c r="X1277">
        <v>22.679075999999998</v>
      </c>
      <c r="Y1277">
        <v>1</v>
      </c>
      <c r="Z1277">
        <f t="shared" si="264"/>
        <v>1</v>
      </c>
      <c r="AA1277" s="21">
        <f t="shared" si="265"/>
        <v>0.10590321246345269</v>
      </c>
      <c r="AB1277">
        <f t="shared" si="277"/>
        <v>9.7445552379016039E-6</v>
      </c>
    </row>
    <row r="1278" spans="7:28" x14ac:dyDescent="0.2">
      <c r="G1278" s="21"/>
      <c r="H1278" s="21">
        <v>1163</v>
      </c>
      <c r="I1278">
        <f t="shared" si="273"/>
        <v>1.0673543831707103E-2</v>
      </c>
      <c r="J1278">
        <f t="shared" si="276"/>
        <v>0.42243704223940481</v>
      </c>
      <c r="K1278">
        <f t="shared" si="266"/>
        <v>22.688275108108193</v>
      </c>
      <c r="L1278">
        <f t="shared" si="267"/>
        <v>26.854031298763598</v>
      </c>
      <c r="M1278">
        <f t="shared" si="274"/>
        <v>0.8617148557394797</v>
      </c>
      <c r="N1278" s="21">
        <f t="shared" si="275"/>
        <v>6.7855793854017118E-2</v>
      </c>
      <c r="O1278" s="21">
        <f t="shared" si="270"/>
        <v>22.583846331368253</v>
      </c>
      <c r="P1278">
        <f t="shared" si="271"/>
        <v>0.87914997158528307</v>
      </c>
      <c r="Q1278">
        <f t="shared" si="268"/>
        <v>0.42243704223940481</v>
      </c>
      <c r="R1278">
        <f t="shared" si="269"/>
        <v>0.44634471483527033</v>
      </c>
      <c r="T1278" s="21">
        <f t="shared" si="272"/>
        <v>7.2412931065934938E-4</v>
      </c>
      <c r="W1278">
        <v>1163</v>
      </c>
      <c r="X1278">
        <v>22.698544999999999</v>
      </c>
      <c r="Y1278">
        <v>1</v>
      </c>
      <c r="Z1278">
        <f t="shared" ref="Z1278:Z1341" si="278">Y1278</f>
        <v>1</v>
      </c>
      <c r="AA1278" s="21">
        <f t="shared" ref="AA1278:AA1341" si="279">IF(X1278&gt;$B$8+$B$9,"",ABS(X1278-O1278))</f>
        <v>0.11469866863174616</v>
      </c>
      <c r="AB1278">
        <f t="shared" si="277"/>
        <v>4.1264771687170985E-6</v>
      </c>
    </row>
    <row r="1279" spans="7:28" x14ac:dyDescent="0.2">
      <c r="G1279" s="21"/>
      <c r="H1279" s="21">
        <v>1164</v>
      </c>
      <c r="I1279">
        <f t="shared" si="273"/>
        <v>1.0682309949430082E-2</v>
      </c>
      <c r="J1279">
        <f t="shared" si="276"/>
        <v>0.42213089087448685</v>
      </c>
      <c r="K1279">
        <f t="shared" si="266"/>
        <v>22.686809912039639</v>
      </c>
      <c r="L1279">
        <f t="shared" si="267"/>
        <v>26.871771768516652</v>
      </c>
      <c r="M1279">
        <f t="shared" si="274"/>
        <v>0.86243984508923843</v>
      </c>
      <c r="N1279" s="21">
        <f t="shared" si="275"/>
        <v>6.7880645353094904E-2</v>
      </c>
      <c r="O1279" s="21">
        <f t="shared" si="270"/>
        <v>22.594528641317684</v>
      </c>
      <c r="P1279">
        <f t="shared" si="271"/>
        <v>0.87961598651950257</v>
      </c>
      <c r="Q1279">
        <f t="shared" si="268"/>
        <v>0.42213089087448685</v>
      </c>
      <c r="R1279">
        <f t="shared" si="269"/>
        <v>0.44582702022750892</v>
      </c>
      <c r="T1279" s="21">
        <f t="shared" si="272"/>
        <v>7.2498934975873119E-4</v>
      </c>
      <c r="W1279">
        <v>1164</v>
      </c>
      <c r="X1279">
        <v>22.713147000000003</v>
      </c>
      <c r="Y1279">
        <v>1</v>
      </c>
      <c r="Z1279">
        <f t="shared" si="278"/>
        <v>1</v>
      </c>
      <c r="AA1279" s="21">
        <f t="shared" si="279"/>
        <v>0.11861835868231907</v>
      </c>
      <c r="AB1279">
        <f t="shared" si="277"/>
        <v>4.0908885572687678E-6</v>
      </c>
    </row>
    <row r="1280" spans="7:28" x14ac:dyDescent="0.2">
      <c r="G1280" s="21"/>
      <c r="H1280" s="21">
        <v>1165</v>
      </c>
      <c r="I1280">
        <f t="shared" si="273"/>
        <v>1.0691101025093745E-2</v>
      </c>
      <c r="J1280">
        <f t="shared" si="276"/>
        <v>0.42182459756992663</v>
      </c>
      <c r="K1280">
        <f t="shared" si="266"/>
        <v>22.685349950932473</v>
      </c>
      <c r="L1280">
        <f t="shared" si="267"/>
        <v>26.889553242769207</v>
      </c>
      <c r="M1280">
        <f t="shared" si="274"/>
        <v>0.86316569691958223</v>
      </c>
      <c r="N1280" s="21">
        <f t="shared" si="275"/>
        <v>6.7905526053369081E-2</v>
      </c>
      <c r="O1280" s="21">
        <f t="shared" si="270"/>
        <v>22.605219742342779</v>
      </c>
      <c r="P1280">
        <f t="shared" si="271"/>
        <v>0.8800822175102242</v>
      </c>
      <c r="Q1280">
        <f t="shared" si="268"/>
        <v>0.42182459756992663</v>
      </c>
      <c r="R1280">
        <f t="shared" si="269"/>
        <v>0.44531028594573691</v>
      </c>
      <c r="T1280" s="21">
        <f t="shared" si="272"/>
        <v>7.258518303437933E-4</v>
      </c>
      <c r="W1280">
        <v>1165</v>
      </c>
      <c r="X1280">
        <v>22.734238999999999</v>
      </c>
      <c r="Y1280">
        <v>1</v>
      </c>
      <c r="Z1280">
        <f t="shared" si="278"/>
        <v>1</v>
      </c>
      <c r="AA1280" s="21">
        <f t="shared" si="279"/>
        <v>0.12901925765721955</v>
      </c>
      <c r="AB1280">
        <f t="shared" si="277"/>
        <v>1.1328547700756532E-5</v>
      </c>
    </row>
    <row r="1281" spans="7:28" x14ac:dyDescent="0.2">
      <c r="G1281" s="21"/>
      <c r="H1281" s="21">
        <v>1166</v>
      </c>
      <c r="I1281">
        <f t="shared" si="273"/>
        <v>1.0699917144705074E-2</v>
      </c>
      <c r="J1281">
        <f t="shared" si="276"/>
        <v>0.421518161923636</v>
      </c>
      <c r="K1281">
        <f t="shared" si="266"/>
        <v>22.683895228135047</v>
      </c>
      <c r="L1281">
        <f t="shared" si="267"/>
        <v>26.90737585850993</v>
      </c>
      <c r="M1281">
        <f t="shared" si="274"/>
        <v>0.86389241368172243</v>
      </c>
      <c r="N1281" s="21">
        <f t="shared" si="275"/>
        <v>6.7930436072297512E-2</v>
      </c>
      <c r="O1281" s="21">
        <f t="shared" si="270"/>
        <v>22.615919659487485</v>
      </c>
      <c r="P1281">
        <f t="shared" si="271"/>
        <v>0.88054866516949526</v>
      </c>
      <c r="Q1281">
        <f t="shared" si="268"/>
        <v>0.421518161923636</v>
      </c>
      <c r="R1281">
        <f t="shared" si="269"/>
        <v>0.44479450881031574</v>
      </c>
      <c r="T1281" s="21">
        <f t="shared" si="272"/>
        <v>7.2671676214020042E-4</v>
      </c>
      <c r="W1281">
        <v>1166</v>
      </c>
      <c r="X1281">
        <v>22.734238999999999</v>
      </c>
      <c r="Y1281">
        <v>1</v>
      </c>
      <c r="Z1281">
        <f t="shared" si="278"/>
        <v>1</v>
      </c>
      <c r="AA1281" s="21">
        <f t="shared" si="279"/>
        <v>0.1183193405125138</v>
      </c>
      <c r="AB1281">
        <f t="shared" si="277"/>
        <v>2.5081479745263185E-8</v>
      </c>
    </row>
    <row r="1282" spans="7:28" x14ac:dyDescent="0.2">
      <c r="G1282" s="21"/>
      <c r="H1282" s="21">
        <v>1167</v>
      </c>
      <c r="I1282">
        <f t="shared" si="273"/>
        <v>1.0708758394714041E-2</v>
      </c>
      <c r="J1282">
        <f t="shared" si="276"/>
        <v>0.42121158353232113</v>
      </c>
      <c r="K1282">
        <f t="shared" si="266"/>
        <v>22.682445747029572</v>
      </c>
      <c r="L1282">
        <f t="shared" si="267"/>
        <v>26.925239753394703</v>
      </c>
      <c r="M1282">
        <f t="shared" si="274"/>
        <v>0.86461999783664911</v>
      </c>
      <c r="N1282" s="21">
        <f t="shared" si="275"/>
        <v>6.7955375527868775E-2</v>
      </c>
      <c r="O1282" s="21">
        <f t="shared" si="270"/>
        <v>22.626628417882198</v>
      </c>
      <c r="P1282">
        <f t="shared" si="271"/>
        <v>0.88101533011119826</v>
      </c>
      <c r="Q1282">
        <f t="shared" si="268"/>
        <v>0.42121158353232113</v>
      </c>
      <c r="R1282">
        <f t="shared" si="269"/>
        <v>0.44427968565434389</v>
      </c>
      <c r="T1282" s="21">
        <f t="shared" si="272"/>
        <v>7.2758415492668593E-4</v>
      </c>
      <c r="W1282">
        <v>1167</v>
      </c>
      <c r="X1282">
        <v>22.748842</v>
      </c>
      <c r="Y1282">
        <v>1</v>
      </c>
      <c r="Z1282">
        <f t="shared" si="278"/>
        <v>1</v>
      </c>
      <c r="AA1282" s="21">
        <f t="shared" si="279"/>
        <v>0.12221358211780142</v>
      </c>
      <c r="AB1282">
        <f t="shared" si="277"/>
        <v>4.1487514597532528E-7</v>
      </c>
    </row>
    <row r="1283" spans="7:28" x14ac:dyDescent="0.2">
      <c r="G1283" s="21"/>
      <c r="H1283" s="21">
        <v>1168</v>
      </c>
      <c r="I1283">
        <f t="shared" si="273"/>
        <v>1.0717624862016467E-2</v>
      </c>
      <c r="J1283">
        <f t="shared" si="276"/>
        <v>0.42090486199147614</v>
      </c>
      <c r="K1283">
        <f t="shared" ref="K1283:K1346" si="280">IF(O1283&lt;$B$8+$B$9,0.5*(($B$8+$B$9)^2+O1283^2)/O1283-$B$9,$B$8)</f>
        <v>22.681001511032228</v>
      </c>
      <c r="L1283">
        <f t="shared" ref="L1283:L1346" si="281">0.5*Z1283*K1283/J1283/$B$7</f>
        <v>26.943145065750688</v>
      </c>
      <c r="M1283">
        <f t="shared" si="274"/>
        <v>0.86534845185518461</v>
      </c>
      <c r="N1283" s="21">
        <f t="shared" si="275"/>
        <v>6.7980344538605547E-2</v>
      </c>
      <c r="O1283" s="21">
        <f t="shared" si="270"/>
        <v>22.637346042744216</v>
      </c>
      <c r="P1283">
        <f t="shared" si="271"/>
        <v>0.88148221295106044</v>
      </c>
      <c r="Q1283">
        <f t="shared" ref="Q1283:Q1346" si="282">1-B$15*P1283</f>
        <v>0.42090486199147614</v>
      </c>
      <c r="R1283">
        <f t="shared" ref="R1283:R1346" si="283">$E$15/(P1283+$E$16)</f>
        <v>0.44376581332358722</v>
      </c>
      <c r="T1283" s="21">
        <f t="shared" si="272"/>
        <v>7.2845401853549596E-4</v>
      </c>
      <c r="W1283">
        <v>1168</v>
      </c>
      <c r="X1283">
        <v>22.763443999999996</v>
      </c>
      <c r="Y1283">
        <v>1</v>
      </c>
      <c r="Z1283">
        <f t="shared" si="278"/>
        <v>1</v>
      </c>
      <c r="AA1283" s="21">
        <f t="shared" si="279"/>
        <v>0.1260979572557801</v>
      </c>
      <c r="AB1283">
        <f t="shared" si="277"/>
        <v>3.2343788064865983E-6</v>
      </c>
    </row>
    <row r="1284" spans="7:28" x14ac:dyDescent="0.2">
      <c r="G1284" s="21"/>
      <c r="H1284" s="21">
        <v>1169</v>
      </c>
      <c r="I1284">
        <f t="shared" si="273"/>
        <v>1.0726516633956747E-2</v>
      </c>
      <c r="J1284">
        <f t="shared" si="276"/>
        <v>0.42059799689537769</v>
      </c>
      <c r="K1284">
        <f t="shared" si="280"/>
        <v>22.679562523593294</v>
      </c>
      <c r="L1284">
        <f t="shared" si="281"/>
        <v>26.961091934580416</v>
      </c>
      <c r="M1284">
        <f t="shared" si="274"/>
        <v>0.86607777821803644</v>
      </c>
      <c r="N1284" s="21">
        <f t="shared" si="275"/>
        <v>6.8005343223567855E-2</v>
      </c>
      <c r="O1284" s="21">
        <f t="shared" ref="O1284:O1347" si="284">O1283+I1284*(H1284-H1283)</f>
        <v>22.648072559378171</v>
      </c>
      <c r="P1284">
        <f t="shared" ref="P1284:P1347" si="285">MIN(O1284/(K1284+$B$9),1)</f>
        <v>0.88194931430666246</v>
      </c>
      <c r="Q1284">
        <f t="shared" si="282"/>
        <v>0.42059799689537769</v>
      </c>
      <c r="R1284">
        <f t="shared" si="283"/>
        <v>0.44325288867641005</v>
      </c>
      <c r="T1284" s="21">
        <f t="shared" ref="T1284:T1347" si="286">(M1284-M1283)/(H1284-H1283)</f>
        <v>7.2932636285183428E-4</v>
      </c>
      <c r="W1284">
        <v>1169</v>
      </c>
      <c r="X1284">
        <v>22.761821000000001</v>
      </c>
      <c r="Y1284">
        <v>1</v>
      </c>
      <c r="Z1284">
        <f t="shared" si="278"/>
        <v>1</v>
      </c>
      <c r="AA1284" s="21">
        <f t="shared" si="279"/>
        <v>0.11374844062182987</v>
      </c>
      <c r="AB1284">
        <f t="shared" si="277"/>
        <v>3.4166736882141443E-8</v>
      </c>
    </row>
    <row r="1285" spans="7:28" x14ac:dyDescent="0.2">
      <c r="G1285" s="21"/>
      <c r="H1285" s="21">
        <v>1170</v>
      </c>
      <c r="I1285">
        <f t="shared" ref="I1285:I1348" si="287">IF(P1284&lt;0.999,MAX(0,MIN(10000000,(L1284/$E$8/M1284^$E$10)^(1/$E$9)/N1284)),0.1)</f>
        <v>1.0735433798330611E-2</v>
      </c>
      <c r="J1285">
        <f t="shared" si="276"/>
        <v>0.42029098783707819</v>
      </c>
      <c r="K1285">
        <f t="shared" si="280"/>
        <v>22.67812878819726</v>
      </c>
      <c r="L1285">
        <f t="shared" si="281"/>
        <v>26.97908049956596</v>
      </c>
      <c r="M1285">
        <f t="shared" ref="M1285:M1348" si="288">-LN(J1285)</f>
        <v>0.86680797941585208</v>
      </c>
      <c r="N1285" s="21">
        <f t="shared" ref="N1285:N1348" si="289">-$B$15*(O1285-2*(K1285+$B$9))/(K1285+$B$9)^2/J1285</f>
        <v>6.8030371702356401E-2</v>
      </c>
      <c r="O1285" s="21">
        <f t="shared" si="284"/>
        <v>22.658807993176502</v>
      </c>
      <c r="P1285">
        <f t="shared" si="285"/>
        <v>0.88241663479744825</v>
      </c>
      <c r="Q1285">
        <f t="shared" si="282"/>
        <v>0.42029098783707819</v>
      </c>
      <c r="R1285">
        <f t="shared" si="283"/>
        <v>0.44274090858370652</v>
      </c>
      <c r="T1285" s="21">
        <f t="shared" si="286"/>
        <v>7.3020119781563864E-4</v>
      </c>
      <c r="W1285">
        <v>1170</v>
      </c>
      <c r="X1285">
        <v>22.781291</v>
      </c>
      <c r="Y1285">
        <v>1</v>
      </c>
      <c r="Z1285">
        <f t="shared" si="278"/>
        <v>1</v>
      </c>
      <c r="AA1285" s="21">
        <f t="shared" si="279"/>
        <v>0.12248300682349722</v>
      </c>
      <c r="AB1285">
        <f t="shared" si="277"/>
        <v>6.3012421633665218E-6</v>
      </c>
    </row>
    <row r="1286" spans="7:28" x14ac:dyDescent="0.2">
      <c r="G1286" s="21"/>
      <c r="H1286" s="21">
        <v>1171</v>
      </c>
      <c r="I1286">
        <f t="shared" si="287"/>
        <v>1.0744376443388015E-2</v>
      </c>
      <c r="J1286">
        <f t="shared" si="276"/>
        <v>0.4199838344084007</v>
      </c>
      <c r="K1286">
        <f t="shared" si="280"/>
        <v>22.676700308362967</v>
      </c>
      <c r="L1286">
        <f t="shared" si="281"/>
        <v>26.997110901073029</v>
      </c>
      <c r="M1286">
        <f t="shared" si="288"/>
        <v>0.86753905794927089</v>
      </c>
      <c r="N1286" s="21">
        <f t="shared" si="289"/>
        <v>6.8055430095115901E-2</v>
      </c>
      <c r="O1286" s="21">
        <f t="shared" si="284"/>
        <v>22.66955236961989</v>
      </c>
      <c r="P1286">
        <f t="shared" si="285"/>
        <v>0.88288417504473338</v>
      </c>
      <c r="Q1286">
        <f t="shared" si="282"/>
        <v>0.4199838344084007</v>
      </c>
      <c r="R1286">
        <f t="shared" si="283"/>
        <v>0.44222986992883279</v>
      </c>
      <c r="T1286" s="21">
        <f t="shared" si="286"/>
        <v>7.3107853341880524E-4</v>
      </c>
      <c r="W1286">
        <v>1171</v>
      </c>
      <c r="X1286">
        <v>22.787780999999999</v>
      </c>
      <c r="Y1286">
        <v>1</v>
      </c>
      <c r="Z1286">
        <f t="shared" si="278"/>
        <v>1</v>
      </c>
      <c r="AA1286" s="21">
        <f t="shared" si="279"/>
        <v>0.11822863038010922</v>
      </c>
      <c r="AB1286">
        <f t="shared" si="277"/>
        <v>1.6500979117477444E-6</v>
      </c>
    </row>
    <row r="1287" spans="7:28" x14ac:dyDescent="0.2">
      <c r="G1287" s="21"/>
      <c r="H1287" s="21">
        <v>1172</v>
      </c>
      <c r="I1287">
        <f t="shared" si="287"/>
        <v>1.0753344657835904E-2</v>
      </c>
      <c r="J1287">
        <f t="shared" ref="J1287:J1350" si="290">Q1287</f>
        <v>0.41967653619993139</v>
      </c>
      <c r="K1287">
        <f t="shared" si="280"/>
        <v>22.675277087643703</v>
      </c>
      <c r="L1287">
        <f t="shared" si="281"/>
        <v>27.015183280155238</v>
      </c>
      <c r="M1287">
        <f t="shared" si="288"/>
        <v>0.8682710163289824</v>
      </c>
      <c r="N1287" s="21">
        <f t="shared" si="289"/>
        <v>6.8080518522538699E-2</v>
      </c>
      <c r="O1287" s="21">
        <f t="shared" si="284"/>
        <v>22.680305714277726</v>
      </c>
      <c r="P1287">
        <f t="shared" si="285"/>
        <v>0.88335193567171599</v>
      </c>
      <c r="Q1287">
        <f t="shared" si="282"/>
        <v>0.41967653619993139</v>
      </c>
      <c r="R1287">
        <f t="shared" si="283"/>
        <v>0.44171976960753823</v>
      </c>
      <c r="T1287" s="21">
        <f t="shared" si="286"/>
        <v>7.31958379711517E-4</v>
      </c>
      <c r="W1287">
        <v>1172</v>
      </c>
      <c r="X1287">
        <v>22.797515999999998</v>
      </c>
      <c r="Y1287">
        <v>1</v>
      </c>
      <c r="Z1287">
        <f t="shared" si="278"/>
        <v>1</v>
      </c>
      <c r="AA1287" s="21">
        <f t="shared" si="279"/>
        <v>0.11721028572227254</v>
      </c>
      <c r="AB1287">
        <f t="shared" ref="AB1287:AB1350" si="291">IF(OR(Z1284&lt;&gt;Z1290,X1287&gt;$B$8+$B$9),"",((X1290-X1284)/(W1290-W1284)-(O1290-O1284)/(W1290-W1284))^2)</f>
        <v>1.9898604483924197E-6</v>
      </c>
    </row>
    <row r="1288" spans="7:28" x14ac:dyDescent="0.2">
      <c r="G1288" s="21"/>
      <c r="H1288" s="21">
        <v>1173</v>
      </c>
      <c r="I1288">
        <f t="shared" si="287"/>
        <v>1.0762338530841128E-2</v>
      </c>
      <c r="J1288">
        <f t="shared" si="290"/>
        <v>0.41936909280101431</v>
      </c>
      <c r="K1288">
        <f t="shared" si="280"/>
        <v>22.673859129627353</v>
      </c>
      <c r="L1288">
        <f t="shared" si="281"/>
        <v>27.033297778558318</v>
      </c>
      <c r="M1288">
        <f t="shared" si="288"/>
        <v>0.86900385707577865</v>
      </c>
      <c r="N1288" s="21">
        <f t="shared" si="289"/>
        <v>6.8105637105867922E-2</v>
      </c>
      <c r="O1288" s="21">
        <f t="shared" si="284"/>
        <v>22.691068052808568</v>
      </c>
      <c r="P1288">
        <f t="shared" si="285"/>
        <v>0.88381991730348486</v>
      </c>
      <c r="Q1288">
        <f t="shared" si="282"/>
        <v>0.41936909280101431</v>
      </c>
      <c r="R1288">
        <f t="shared" si="283"/>
        <v>0.44121060452789895</v>
      </c>
      <c r="T1288" s="21">
        <f t="shared" si="286"/>
        <v>7.3284074679624833E-4</v>
      </c>
      <c r="W1288">
        <v>1173</v>
      </c>
      <c r="X1288">
        <v>22.828343</v>
      </c>
      <c r="Y1288">
        <v>1</v>
      </c>
      <c r="Z1288">
        <f t="shared" si="278"/>
        <v>1</v>
      </c>
      <c r="AA1288" s="21">
        <f t="shared" si="279"/>
        <v>0.13727494719143252</v>
      </c>
      <c r="AB1288">
        <f t="shared" si="291"/>
        <v>3.7731143363948963E-6</v>
      </c>
    </row>
    <row r="1289" spans="7:28" x14ac:dyDescent="0.2">
      <c r="G1289" s="21"/>
      <c r="H1289" s="21">
        <v>1174</v>
      </c>
      <c r="I1289">
        <f t="shared" si="287"/>
        <v>1.0771358152033268E-2</v>
      </c>
      <c r="J1289">
        <f t="shared" si="290"/>
        <v>0.41906150379974483</v>
      </c>
      <c r="K1289">
        <f t="shared" si="280"/>
        <v>22.672446437936504</v>
      </c>
      <c r="L1289">
        <f t="shared" si="281"/>
        <v>27.051454538724332</v>
      </c>
      <c r="M1289">
        <f t="shared" si="288"/>
        <v>0.86973758272061041</v>
      </c>
      <c r="N1289" s="21">
        <f t="shared" si="289"/>
        <v>6.8130785966901142E-2</v>
      </c>
      <c r="O1289" s="21">
        <f t="shared" si="284"/>
        <v>22.701839410960602</v>
      </c>
      <c r="P1289">
        <f t="shared" si="285"/>
        <v>0.88428812056702955</v>
      </c>
      <c r="Q1289">
        <f t="shared" si="282"/>
        <v>0.41906150379974483</v>
      </c>
      <c r="R1289">
        <f t="shared" si="283"/>
        <v>0.4407023716102505</v>
      </c>
      <c r="T1289" s="21">
        <f t="shared" si="286"/>
        <v>7.3372564483176195E-4</v>
      </c>
      <c r="W1289">
        <v>1174</v>
      </c>
      <c r="X1289">
        <v>22.820229999999999</v>
      </c>
      <c r="Y1289">
        <v>1</v>
      </c>
      <c r="Z1289">
        <f t="shared" si="278"/>
        <v>1</v>
      </c>
      <c r="AA1289" s="21">
        <f t="shared" si="279"/>
        <v>0.11839058903939659</v>
      </c>
      <c r="AB1289">
        <f t="shared" si="291"/>
        <v>5.2861088097467685E-8</v>
      </c>
    </row>
    <row r="1290" spans="7:28" x14ac:dyDescent="0.2">
      <c r="G1290" s="21"/>
      <c r="H1290" s="21">
        <v>1175</v>
      </c>
      <c r="I1290">
        <f t="shared" si="287"/>
        <v>1.0780403611507543E-2</v>
      </c>
      <c r="J1290">
        <f t="shared" si="290"/>
        <v>0.41875376878296333</v>
      </c>
      <c r="K1290">
        <f t="shared" si="280"/>
        <v>22.671039016228576</v>
      </c>
      <c r="L1290">
        <f t="shared" si="281"/>
        <v>27.069653703796025</v>
      </c>
      <c r="M1290">
        <f t="shared" si="288"/>
        <v>0.87047219580464297</v>
      </c>
      <c r="N1290" s="21">
        <f t="shared" si="289"/>
        <v>6.8155965227993706E-2</v>
      </c>
      <c r="O1290" s="21">
        <f t="shared" si="284"/>
        <v>22.712619814572111</v>
      </c>
      <c r="P1290">
        <f t="shared" si="285"/>
        <v>0.88475654609124987</v>
      </c>
      <c r="Q1290">
        <f t="shared" si="282"/>
        <v>0.41875376878296333</v>
      </c>
      <c r="R1290">
        <f t="shared" si="283"/>
        <v>0.4401950677871212</v>
      </c>
      <c r="T1290" s="21">
        <f t="shared" si="286"/>
        <v>7.3461308403255376E-4</v>
      </c>
      <c r="W1290">
        <v>1175</v>
      </c>
      <c r="X1290">
        <v>22.834832000000002</v>
      </c>
      <c r="Y1290">
        <v>1</v>
      </c>
      <c r="Z1290">
        <f t="shared" si="278"/>
        <v>1</v>
      </c>
      <c r="AA1290" s="21">
        <f t="shared" si="279"/>
        <v>0.12221218542789103</v>
      </c>
      <c r="AB1290">
        <f t="shared" si="291"/>
        <v>4.8166761718979049E-6</v>
      </c>
    </row>
    <row r="1291" spans="7:28" x14ac:dyDescent="0.2">
      <c r="G1291" s="21"/>
      <c r="H1291" s="21">
        <v>1176</v>
      </c>
      <c r="I1291">
        <f t="shared" si="287"/>
        <v>1.0789474999827806E-2</v>
      </c>
      <c r="J1291">
        <f t="shared" si="290"/>
        <v>0.41844588733624866</v>
      </c>
      <c r="K1291">
        <f t="shared" si="280"/>
        <v>22.669636868195944</v>
      </c>
      <c r="L1291">
        <f t="shared" si="281"/>
        <v>27.087895417621116</v>
      </c>
      <c r="M1291">
        <f t="shared" si="288"/>
        <v>0.87120769887931271</v>
      </c>
      <c r="N1291" s="21">
        <f t="shared" si="289"/>
        <v>6.8181175012062389E-2</v>
      </c>
      <c r="O1291" s="21">
        <f t="shared" si="284"/>
        <v>22.72340928957194</v>
      </c>
      <c r="P1291">
        <f t="shared" si="285"/>
        <v>0.88522519450696602</v>
      </c>
      <c r="Q1291">
        <f t="shared" si="282"/>
        <v>0.41844588733624866</v>
      </c>
      <c r="R1291">
        <f t="shared" si="283"/>
        <v>0.43968869000316557</v>
      </c>
      <c r="T1291" s="21">
        <f t="shared" si="286"/>
        <v>7.3550307466974107E-4</v>
      </c>
      <c r="W1291">
        <v>1176</v>
      </c>
      <c r="X1291">
        <v>22.857547</v>
      </c>
      <c r="Y1291">
        <v>1</v>
      </c>
      <c r="Z1291">
        <f t="shared" si="278"/>
        <v>1</v>
      </c>
      <c r="AA1291" s="21">
        <f t="shared" si="279"/>
        <v>0.13413771042806033</v>
      </c>
      <c r="AB1291">
        <f t="shared" si="291"/>
        <v>2.6890287464276267E-7</v>
      </c>
    </row>
    <row r="1292" spans="7:28" x14ac:dyDescent="0.2">
      <c r="G1292" s="21"/>
      <c r="H1292" s="21">
        <v>1177</v>
      </c>
      <c r="I1292">
        <f t="shared" si="287"/>
        <v>1.0798572408029377E-2</v>
      </c>
      <c r="J1292">
        <f t="shared" si="290"/>
        <v>0.41813785904391265</v>
      </c>
      <c r="K1292">
        <f t="shared" si="280"/>
        <v>22.668239997566097</v>
      </c>
      <c r="L1292">
        <f t="shared" si="281"/>
        <v>27.106179824756659</v>
      </c>
      <c r="M1292">
        <f t="shared" si="288"/>
        <v>0.87194409450638199</v>
      </c>
      <c r="N1292" s="21">
        <f t="shared" si="289"/>
        <v>6.8206415442588653E-2</v>
      </c>
      <c r="O1292" s="21">
        <f t="shared" si="284"/>
        <v>22.734207861979968</v>
      </c>
      <c r="P1292">
        <f t="shared" si="285"/>
        <v>0.88569406644692672</v>
      </c>
      <c r="Q1292">
        <f t="shared" si="282"/>
        <v>0.41813785904391265</v>
      </c>
      <c r="R1292">
        <f t="shared" si="283"/>
        <v>0.43918323521509994</v>
      </c>
      <c r="T1292" s="21">
        <f t="shared" si="286"/>
        <v>7.3639562706928618E-4</v>
      </c>
      <c r="W1292">
        <v>1177</v>
      </c>
      <c r="X1292">
        <v>22.851057000000001</v>
      </c>
      <c r="Y1292">
        <v>1</v>
      </c>
      <c r="Z1292">
        <f t="shared" si="278"/>
        <v>1</v>
      </c>
      <c r="AA1292" s="21">
        <f t="shared" si="279"/>
        <v>0.11684913802003294</v>
      </c>
      <c r="AB1292">
        <f t="shared" si="291"/>
        <v>5.9877973628940831E-6</v>
      </c>
    </row>
    <row r="1293" spans="7:28" x14ac:dyDescent="0.2">
      <c r="G1293" s="21"/>
      <c r="H1293" s="21">
        <v>1178</v>
      </c>
      <c r="I1293">
        <f t="shared" si="287"/>
        <v>1.080769592762215E-2</v>
      </c>
      <c r="J1293">
        <f t="shared" si="290"/>
        <v>0.41782968348899252</v>
      </c>
      <c r="K1293">
        <f t="shared" si="280"/>
        <v>22.666848408101718</v>
      </c>
      <c r="L1293">
        <f t="shared" si="281"/>
        <v>27.124507070473445</v>
      </c>
      <c r="M1293">
        <f t="shared" si="288"/>
        <v>0.87268138525799821</v>
      </c>
      <c r="N1293" s="21">
        <f t="shared" si="289"/>
        <v>6.8231686643622544E-2</v>
      </c>
      <c r="O1293" s="21">
        <f t="shared" si="284"/>
        <v>22.745015557907589</v>
      </c>
      <c r="P1293">
        <f t="shared" si="285"/>
        <v>0.88616316254582095</v>
      </c>
      <c r="Q1293">
        <f t="shared" si="282"/>
        <v>0.41782968348899252</v>
      </c>
      <c r="R1293">
        <f t="shared" si="283"/>
        <v>0.4386787003916352</v>
      </c>
      <c r="T1293" s="21">
        <f t="shared" si="286"/>
        <v>7.3729075161621527E-4</v>
      </c>
      <c r="W1293">
        <v>1178</v>
      </c>
      <c r="X1293">
        <v>22.875393999999996</v>
      </c>
      <c r="Y1293">
        <v>1</v>
      </c>
      <c r="Z1293">
        <f t="shared" si="278"/>
        <v>1</v>
      </c>
      <c r="AA1293" s="21">
        <f t="shared" si="279"/>
        <v>0.13037844209240745</v>
      </c>
      <c r="AB1293">
        <f t="shared" si="291"/>
        <v>1.1790938461839921E-6</v>
      </c>
    </row>
    <row r="1294" spans="7:28" x14ac:dyDescent="0.2">
      <c r="G1294" s="21"/>
      <c r="H1294" s="21">
        <v>1179</v>
      </c>
      <c r="I1294">
        <f t="shared" si="287"/>
        <v>1.0816845650593421E-2</v>
      </c>
      <c r="J1294">
        <f t="shared" si="290"/>
        <v>0.4175213602532446</v>
      </c>
      <c r="K1294">
        <f t="shared" si="280"/>
        <v>22.665462103600827</v>
      </c>
      <c r="L1294">
        <f t="shared" si="281"/>
        <v>27.142877300760436</v>
      </c>
      <c r="M1294">
        <f t="shared" si="288"/>
        <v>0.87341957371675127</v>
      </c>
      <c r="N1294" s="21">
        <f t="shared" si="289"/>
        <v>6.8256988739786181E-2</v>
      </c>
      <c r="O1294" s="21">
        <f t="shared" si="284"/>
        <v>22.755832403558184</v>
      </c>
      <c r="P1294">
        <f t="shared" si="285"/>
        <v>0.88663248344028744</v>
      </c>
      <c r="Q1294">
        <f t="shared" si="282"/>
        <v>0.4175213602532446</v>
      </c>
      <c r="R1294">
        <f t="shared" si="283"/>
        <v>0.43817508251341181</v>
      </c>
      <c r="T1294" s="21">
        <f t="shared" si="286"/>
        <v>7.3818845875306405E-4</v>
      </c>
      <c r="W1294">
        <v>1179</v>
      </c>
      <c r="X1294">
        <v>22.889996</v>
      </c>
      <c r="Y1294">
        <v>1</v>
      </c>
      <c r="Z1294">
        <f t="shared" si="278"/>
        <v>1</v>
      </c>
      <c r="AA1294" s="21">
        <f t="shared" si="279"/>
        <v>0.13416359644181597</v>
      </c>
      <c r="AB1294">
        <f t="shared" si="291"/>
        <v>6.4995502720897885E-7</v>
      </c>
    </row>
    <row r="1295" spans="7:28" x14ac:dyDescent="0.2">
      <c r="G1295" s="21"/>
      <c r="H1295" s="21">
        <v>1180</v>
      </c>
      <c r="I1295">
        <f t="shared" si="287"/>
        <v>1.0826021669411061E-2</v>
      </c>
      <c r="J1295">
        <f t="shared" si="290"/>
        <v>0.41721288891713904</v>
      </c>
      <c r="K1295">
        <f t="shared" si="280"/>
        <v>22.66408108789695</v>
      </c>
      <c r="L1295">
        <f t="shared" si="281"/>
        <v>27.161290662329193</v>
      </c>
      <c r="M1295">
        <f t="shared" si="288"/>
        <v>0.87415866247572827</v>
      </c>
      <c r="N1295" s="21">
        <f t="shared" si="289"/>
        <v>6.8282321856277126E-2</v>
      </c>
      <c r="O1295" s="21">
        <f t="shared" si="284"/>
        <v>22.766658425227597</v>
      </c>
      <c r="P1295">
        <f t="shared" si="285"/>
        <v>0.88710202976892238</v>
      </c>
      <c r="Q1295">
        <f t="shared" si="282"/>
        <v>0.41721288891713904</v>
      </c>
      <c r="R1295">
        <f t="shared" si="283"/>
        <v>0.43767237857293778</v>
      </c>
      <c r="T1295" s="21">
        <f t="shared" si="286"/>
        <v>7.3908875897699122E-4</v>
      </c>
      <c r="W1295">
        <v>1180</v>
      </c>
      <c r="X1295">
        <v>22.899730999999999</v>
      </c>
      <c r="Y1295">
        <v>1</v>
      </c>
      <c r="Z1295">
        <f t="shared" si="278"/>
        <v>1</v>
      </c>
      <c r="AA1295" s="21">
        <f t="shared" si="279"/>
        <v>0.13307257477240242</v>
      </c>
      <c r="AB1295">
        <f t="shared" si="291"/>
        <v>2.586763600585609E-6</v>
      </c>
    </row>
    <row r="1296" spans="7:28" x14ac:dyDescent="0.2">
      <c r="G1296" s="21"/>
      <c r="H1296" s="21">
        <v>1181</v>
      </c>
      <c r="I1296">
        <f t="shared" si="287"/>
        <v>1.0835224077026443E-2</v>
      </c>
      <c r="J1296">
        <f t="shared" si="290"/>
        <v>0.41690426905985234</v>
      </c>
      <c r="K1296">
        <f t="shared" si="280"/>
        <v>22.662705364859207</v>
      </c>
      <c r="L1296">
        <f t="shared" si="281"/>
        <v>27.179747302618367</v>
      </c>
      <c r="M1296">
        <f t="shared" si="288"/>
        <v>0.87489865413857393</v>
      </c>
      <c r="N1296" s="21">
        <f t="shared" si="289"/>
        <v>6.830768611887221E-2</v>
      </c>
      <c r="O1296" s="21">
        <f t="shared" si="284"/>
        <v>22.777493649304624</v>
      </c>
      <c r="P1296">
        <f t="shared" si="285"/>
        <v>0.8875718021722917</v>
      </c>
      <c r="Q1296">
        <f t="shared" si="282"/>
        <v>0.41690426905985234</v>
      </c>
      <c r="R1296">
        <f t="shared" si="283"/>
        <v>0.43717058557452176</v>
      </c>
      <c r="T1296" s="21">
        <f t="shared" si="286"/>
        <v>7.3999166284566265E-4</v>
      </c>
      <c r="W1296">
        <v>1181</v>
      </c>
      <c r="X1296">
        <v>22.906220999999999</v>
      </c>
      <c r="Y1296">
        <v>1</v>
      </c>
      <c r="Z1296">
        <f t="shared" si="278"/>
        <v>1</v>
      </c>
      <c r="AA1296" s="21">
        <f t="shared" si="279"/>
        <v>0.12872735069537455</v>
      </c>
      <c r="AB1296">
        <f t="shared" si="291"/>
        <v>2.5572043016682858E-6</v>
      </c>
    </row>
    <row r="1297" spans="7:28" x14ac:dyDescent="0.2">
      <c r="G1297" s="21"/>
      <c r="H1297" s="21">
        <v>1182</v>
      </c>
      <c r="I1297">
        <f t="shared" si="287"/>
        <v>1.0844452966877558E-2</v>
      </c>
      <c r="J1297">
        <f t="shared" si="290"/>
        <v>0.41659550025926029</v>
      </c>
      <c r="K1297">
        <f t="shared" si="280"/>
        <v>22.66133493839245</v>
      </c>
      <c r="L1297">
        <f t="shared" si="281"/>
        <v>27.198247369798281</v>
      </c>
      <c r="M1297">
        <f t="shared" si="288"/>
        <v>0.87563955131955007</v>
      </c>
      <c r="N1297" s="21">
        <f t="shared" si="289"/>
        <v>6.8333081653931343E-2</v>
      </c>
      <c r="O1297" s="21">
        <f t="shared" si="284"/>
        <v>22.788338102271503</v>
      </c>
      <c r="P1297">
        <f t="shared" si="285"/>
        <v>0.88804180129294064</v>
      </c>
      <c r="Q1297">
        <f t="shared" si="282"/>
        <v>0.41659550025926029</v>
      </c>
      <c r="R1297">
        <f t="shared" si="283"/>
        <v>0.43666970053420945</v>
      </c>
      <c r="T1297" s="21">
        <f t="shared" si="286"/>
        <v>7.408971809761411E-4</v>
      </c>
      <c r="W1297">
        <v>1182</v>
      </c>
      <c r="X1297">
        <v>22.927313000000002</v>
      </c>
      <c r="Y1297">
        <v>1</v>
      </c>
      <c r="Z1297">
        <f t="shared" si="278"/>
        <v>1</v>
      </c>
      <c r="AA1297" s="21">
        <f t="shared" si="279"/>
        <v>0.1389748977284988</v>
      </c>
      <c r="AB1297">
        <f t="shared" si="291"/>
        <v>1.2416263022274235E-6</v>
      </c>
    </row>
    <row r="1298" spans="7:28" x14ac:dyDescent="0.2">
      <c r="G1298" s="21"/>
      <c r="H1298" s="21">
        <v>1183</v>
      </c>
      <c r="I1298">
        <f t="shared" si="287"/>
        <v>1.0853708432892092E-2</v>
      </c>
      <c r="J1298">
        <f t="shared" si="290"/>
        <v>0.4162865820919327</v>
      </c>
      <c r="K1298">
        <f t="shared" si="280"/>
        <v>22.659969812437417</v>
      </c>
      <c r="L1298">
        <f t="shared" si="281"/>
        <v>27.216791012775413</v>
      </c>
      <c r="M1298">
        <f t="shared" si="288"/>
        <v>0.87638135664359151</v>
      </c>
      <c r="N1298" s="21">
        <f t="shared" si="289"/>
        <v>6.8358508588400868E-2</v>
      </c>
      <c r="O1298" s="21">
        <f t="shared" si="284"/>
        <v>22.799191810704396</v>
      </c>
      <c r="P1298">
        <f t="shared" si="285"/>
        <v>0.88851202777540295</v>
      </c>
      <c r="Q1298">
        <f t="shared" si="282"/>
        <v>0.4162865820919327</v>
      </c>
      <c r="R1298">
        <f t="shared" si="283"/>
        <v>0.43616972047972141</v>
      </c>
      <c r="T1298" s="21">
        <f t="shared" si="286"/>
        <v>7.4180532404144461E-4</v>
      </c>
      <c r="W1298">
        <v>1183</v>
      </c>
      <c r="X1298">
        <v>22.925690999999997</v>
      </c>
      <c r="Y1298">
        <v>1</v>
      </c>
      <c r="Z1298">
        <f t="shared" si="278"/>
        <v>1</v>
      </c>
      <c r="AA1298" s="21">
        <f t="shared" si="279"/>
        <v>0.12649918929560044</v>
      </c>
      <c r="AB1298">
        <f t="shared" si="291"/>
        <v>1.7164009846126229E-6</v>
      </c>
    </row>
    <row r="1299" spans="7:28" x14ac:dyDescent="0.2">
      <c r="G1299" s="21"/>
      <c r="H1299" s="21">
        <v>1184</v>
      </c>
      <c r="I1299">
        <f t="shared" si="287"/>
        <v>1.0862990569490551E-2</v>
      </c>
      <c r="J1299">
        <f t="shared" si="290"/>
        <v>0.41597751413312567</v>
      </c>
      <c r="K1299">
        <f t="shared" si="280"/>
        <v>22.658609990970859</v>
      </c>
      <c r="L1299">
        <f t="shared" si="281"/>
        <v>27.235378381197069</v>
      </c>
      <c r="M1299">
        <f t="shared" si="288"/>
        <v>0.87712407274636806</v>
      </c>
      <c r="N1299" s="21">
        <f t="shared" si="289"/>
        <v>6.8383967049817598E-2</v>
      </c>
      <c r="O1299" s="21">
        <f t="shared" si="284"/>
        <v>22.810054801273886</v>
      </c>
      <c r="P1299">
        <f t="shared" si="285"/>
        <v>0.88898248226621135</v>
      </c>
      <c r="Q1299">
        <f t="shared" si="282"/>
        <v>0.41597751413312567</v>
      </c>
      <c r="R1299">
        <f t="shared" si="283"/>
        <v>0.43567064245038911</v>
      </c>
      <c r="T1299" s="21">
        <f t="shared" si="286"/>
        <v>7.4271610277654165E-4</v>
      </c>
      <c r="W1299">
        <v>1184</v>
      </c>
      <c r="X1299">
        <v>22.950028</v>
      </c>
      <c r="Y1299">
        <v>1</v>
      </c>
      <c r="Z1299">
        <f t="shared" si="278"/>
        <v>1</v>
      </c>
      <c r="AA1299" s="21">
        <f t="shared" si="279"/>
        <v>0.13997319872611413</v>
      </c>
      <c r="AB1299">
        <f t="shared" si="291"/>
        <v>4.4604844207435921E-6</v>
      </c>
    </row>
    <row r="1300" spans="7:28" x14ac:dyDescent="0.2">
      <c r="G1300" s="21"/>
      <c r="H1300" s="21">
        <v>1185</v>
      </c>
      <c r="I1300">
        <f t="shared" si="287"/>
        <v>1.08722994715894E-2</v>
      </c>
      <c r="J1300">
        <f t="shared" si="290"/>
        <v>0.41566829595677546</v>
      </c>
      <c r="K1300">
        <f t="shared" si="280"/>
        <v>22.657255478005659</v>
      </c>
      <c r="L1300">
        <f t="shared" si="281"/>
        <v>27.254009625455947</v>
      </c>
      <c r="M1300">
        <f t="shared" si="288"/>
        <v>0.87786770227434274</v>
      </c>
      <c r="N1300" s="21">
        <f t="shared" si="289"/>
        <v>6.8409457166312304E-2</v>
      </c>
      <c r="O1300" s="21">
        <f t="shared" si="284"/>
        <v>22.820927100745475</v>
      </c>
      <c r="P1300">
        <f t="shared" si="285"/>
        <v>0.8894531654139084</v>
      </c>
      <c r="Q1300">
        <f t="shared" si="282"/>
        <v>0.41566829595677546</v>
      </c>
      <c r="R1300">
        <f t="shared" si="283"/>
        <v>0.43517246349709182</v>
      </c>
      <c r="T1300" s="21">
        <f t="shared" si="286"/>
        <v>7.436295279746874E-4</v>
      </c>
      <c r="W1300">
        <v>1185</v>
      </c>
      <c r="X1300">
        <v>22.948404999999998</v>
      </c>
      <c r="Y1300">
        <v>1</v>
      </c>
      <c r="Z1300">
        <f t="shared" si="278"/>
        <v>1</v>
      </c>
      <c r="AA1300" s="21">
        <f t="shared" si="279"/>
        <v>0.12747789925452224</v>
      </c>
      <c r="AB1300">
        <f t="shared" si="291"/>
        <v>1.9956362419359579E-6</v>
      </c>
    </row>
    <row r="1301" spans="7:28" x14ac:dyDescent="0.2">
      <c r="G1301" s="21"/>
      <c r="H1301" s="21">
        <v>1186</v>
      </c>
      <c r="I1301">
        <f t="shared" si="287"/>
        <v>1.0881635234604106E-2</v>
      </c>
      <c r="J1301">
        <f t="shared" si="290"/>
        <v>0.4153589271354915</v>
      </c>
      <c r="K1301">
        <f t="shared" si="280"/>
        <v>22.65590627759099</v>
      </c>
      <c r="L1301">
        <f t="shared" si="281"/>
        <v>27.272684896694848</v>
      </c>
      <c r="M1301">
        <f t="shared" si="288"/>
        <v>0.87861224788483261</v>
      </c>
      <c r="N1301" s="21">
        <f t="shared" si="289"/>
        <v>6.8434979066613735E-2</v>
      </c>
      <c r="O1301" s="21">
        <f t="shared" si="284"/>
        <v>22.831808735980079</v>
      </c>
      <c r="P1301">
        <f t="shared" si="285"/>
        <v>0.8899240778690557</v>
      </c>
      <c r="Q1301">
        <f t="shared" si="282"/>
        <v>0.4153589271354915</v>
      </c>
      <c r="R1301">
        <f t="shared" si="283"/>
        <v>0.43467518068219518</v>
      </c>
      <c r="T1301" s="21">
        <f t="shared" si="286"/>
        <v>7.4454561048986623E-4</v>
      </c>
      <c r="W1301">
        <v>1186</v>
      </c>
      <c r="X1301">
        <v>22.972742</v>
      </c>
      <c r="Y1301">
        <v>1</v>
      </c>
      <c r="Z1301">
        <f t="shared" si="278"/>
        <v>1</v>
      </c>
      <c r="AA1301" s="21">
        <f t="shared" si="279"/>
        <v>0.14093326401992101</v>
      </c>
      <c r="AB1301">
        <f t="shared" si="291"/>
        <v>2.8497597059167157E-5</v>
      </c>
    </row>
    <row r="1302" spans="7:28" x14ac:dyDescent="0.2">
      <c r="G1302" s="21"/>
      <c r="H1302" s="21">
        <v>1187</v>
      </c>
      <c r="I1302">
        <f t="shared" si="287"/>
        <v>1.0890997954452539E-2</v>
      </c>
      <c r="J1302">
        <f t="shared" si="290"/>
        <v>0.41504940724054973</v>
      </c>
      <c r="K1302">
        <f t="shared" si="280"/>
        <v>22.654562393812441</v>
      </c>
      <c r="L1302">
        <f t="shared" si="281"/>
        <v>27.291404346811369</v>
      </c>
      <c r="M1302">
        <f t="shared" si="288"/>
        <v>0.87935771224606907</v>
      </c>
      <c r="N1302" s="21">
        <f t="shared" si="289"/>
        <v>6.8460532880052202E-2</v>
      </c>
      <c r="O1302" s="21">
        <f t="shared" si="284"/>
        <v>22.842699733934531</v>
      </c>
      <c r="P1302">
        <f t="shared" si="285"/>
        <v>0.89039522028424478</v>
      </c>
      <c r="Q1302">
        <f t="shared" si="282"/>
        <v>0.41504940724054973</v>
      </c>
      <c r="R1302">
        <f t="shared" si="283"/>
        <v>0.43417879107948837</v>
      </c>
      <c r="T1302" s="21">
        <f t="shared" si="286"/>
        <v>7.4546436123645865E-4</v>
      </c>
      <c r="W1302">
        <v>1187</v>
      </c>
      <c r="X1302">
        <v>22.984098999999997</v>
      </c>
      <c r="Y1302">
        <v>1</v>
      </c>
      <c r="Z1302">
        <f t="shared" si="278"/>
        <v>1</v>
      </c>
      <c r="AA1302" s="21">
        <f t="shared" si="279"/>
        <v>0.14139926606546638</v>
      </c>
      <c r="AB1302">
        <f t="shared" si="291"/>
        <v>3.84683983670215E-7</v>
      </c>
    </row>
    <row r="1303" spans="7:28" x14ac:dyDescent="0.2">
      <c r="G1303" s="21"/>
      <c r="H1303" s="21">
        <v>1188</v>
      </c>
      <c r="I1303">
        <f t="shared" si="287"/>
        <v>1.0900387727557999E-2</v>
      </c>
      <c r="J1303">
        <f t="shared" si="290"/>
        <v>0.41473973584188617</v>
      </c>
      <c r="K1303">
        <f t="shared" si="280"/>
        <v>22.653223830792168</v>
      </c>
      <c r="L1303">
        <f t="shared" si="281"/>
        <v>27.310168128462617</v>
      </c>
      <c r="M1303">
        <f t="shared" si="288"/>
        <v>0.8801040980372582</v>
      </c>
      <c r="N1303" s="21">
        <f t="shared" si="289"/>
        <v>6.8486118736563531E-2</v>
      </c>
      <c r="O1303" s="21">
        <f t="shared" si="284"/>
        <v>22.85360012166209</v>
      </c>
      <c r="P1303">
        <f t="shared" si="285"/>
        <v>0.89086659331410722</v>
      </c>
      <c r="Q1303">
        <f t="shared" si="282"/>
        <v>0.41473973584188617</v>
      </c>
      <c r="R1303">
        <f t="shared" si="283"/>
        <v>0.43368329177412318</v>
      </c>
      <c r="T1303" s="21">
        <f t="shared" si="286"/>
        <v>7.4638579118913029E-4</v>
      </c>
      <c r="W1303">
        <v>1188</v>
      </c>
      <c r="X1303">
        <v>22.984098999999997</v>
      </c>
      <c r="Y1303">
        <v>1</v>
      </c>
      <c r="Z1303">
        <f t="shared" si="278"/>
        <v>1</v>
      </c>
      <c r="AA1303" s="21">
        <f t="shared" si="279"/>
        <v>0.13049887833790663</v>
      </c>
      <c r="AB1303">
        <f t="shared" si="291"/>
        <v>4.3036921970705811E-6</v>
      </c>
    </row>
    <row r="1304" spans="7:28" x14ac:dyDescent="0.2">
      <c r="G1304" s="21"/>
      <c r="H1304" s="21">
        <v>1189</v>
      </c>
      <c r="I1304">
        <f t="shared" si="287"/>
        <v>1.0909804650852534E-2</v>
      </c>
      <c r="J1304">
        <f t="shared" si="290"/>
        <v>0.41442991250808903</v>
      </c>
      <c r="K1304">
        <f t="shared" si="280"/>
        <v>22.651890592689014</v>
      </c>
      <c r="L1304">
        <f t="shared" si="281"/>
        <v>27.32897639507004</v>
      </c>
      <c r="M1304">
        <f t="shared" si="288"/>
        <v>0.88085140794864392</v>
      </c>
      <c r="N1304" s="21">
        <f t="shared" si="289"/>
        <v>6.8511736766692963E-2</v>
      </c>
      <c r="O1304" s="21">
        <f t="shared" si="284"/>
        <v>22.864509926312945</v>
      </c>
      <c r="P1304">
        <f t="shared" si="285"/>
        <v>0.89133819761532529</v>
      </c>
      <c r="Q1304">
        <f t="shared" si="282"/>
        <v>0.41442991250808903</v>
      </c>
      <c r="R1304">
        <f t="shared" si="283"/>
        <v>0.43318867986255194</v>
      </c>
      <c r="T1304" s="21">
        <f t="shared" si="286"/>
        <v>7.4730991138571845E-4</v>
      </c>
      <c r="W1304">
        <v>1189</v>
      </c>
      <c r="X1304">
        <v>23.023039000000001</v>
      </c>
      <c r="Y1304">
        <v>1</v>
      </c>
      <c r="Z1304">
        <f t="shared" si="278"/>
        <v>1</v>
      </c>
      <c r="AA1304" s="21">
        <f t="shared" si="279"/>
        <v>0.15852907368705615</v>
      </c>
      <c r="AB1304">
        <f t="shared" si="291"/>
        <v>9.6747591346244296E-7</v>
      </c>
    </row>
    <row r="1305" spans="7:28" x14ac:dyDescent="0.2">
      <c r="G1305" s="21"/>
      <c r="H1305" s="21">
        <v>1190</v>
      </c>
      <c r="I1305">
        <f t="shared" si="287"/>
        <v>1.0919248821780183E-2</v>
      </c>
      <c r="J1305">
        <f t="shared" si="290"/>
        <v>0.41411993680639325</v>
      </c>
      <c r="K1305">
        <f t="shared" si="280"/>
        <v>22.650562683698666</v>
      </c>
      <c r="L1305">
        <f t="shared" si="281"/>
        <v>27.347829300824166</v>
      </c>
      <c r="M1305">
        <f t="shared" si="288"/>
        <v>0.88159964468156737</v>
      </c>
      <c r="N1305" s="21">
        <f t="shared" si="289"/>
        <v>6.8537387101598929E-2</v>
      </c>
      <c r="O1305" s="21">
        <f t="shared" si="284"/>
        <v>22.875429175134723</v>
      </c>
      <c r="P1305">
        <f t="shared" si="285"/>
        <v>0.89181003384664215</v>
      </c>
      <c r="Q1305">
        <f t="shared" si="282"/>
        <v>0.41411993680639325</v>
      </c>
      <c r="R1305">
        <f t="shared" si="283"/>
        <v>0.43269495245246731</v>
      </c>
      <c r="T1305" s="21">
        <f t="shared" si="286"/>
        <v>7.4823673292345738E-4</v>
      </c>
      <c r="W1305">
        <v>1190</v>
      </c>
      <c r="X1305">
        <v>23.011680999999999</v>
      </c>
      <c r="Y1305">
        <v>1</v>
      </c>
      <c r="Z1305">
        <f t="shared" si="278"/>
        <v>1</v>
      </c>
      <c r="AA1305" s="21">
        <f t="shared" si="279"/>
        <v>0.13625182486527621</v>
      </c>
      <c r="AB1305">
        <f t="shared" si="291"/>
        <v>4.9511707412409766E-7</v>
      </c>
    </row>
    <row r="1306" spans="7:28" x14ac:dyDescent="0.2">
      <c r="G1306" s="21"/>
      <c r="H1306" s="21">
        <v>1191</v>
      </c>
      <c r="I1306">
        <f t="shared" si="287"/>
        <v>1.0928720338300262E-2</v>
      </c>
      <c r="J1306">
        <f t="shared" si="290"/>
        <v>0.41380980830267222</v>
      </c>
      <c r="K1306">
        <f t="shared" si="280"/>
        <v>22.649240108053789</v>
      </c>
      <c r="L1306">
        <f t="shared" si="281"/>
        <v>27.366727000689522</v>
      </c>
      <c r="M1306">
        <f t="shared" si="288"/>
        <v>0.88234881094853168</v>
      </c>
      <c r="N1306" s="21">
        <f t="shared" si="289"/>
        <v>6.8563069873057103E-2</v>
      </c>
      <c r="O1306" s="21">
        <f t="shared" si="284"/>
        <v>22.886357895473022</v>
      </c>
      <c r="P1306">
        <f t="shared" si="285"/>
        <v>0.89228210266887287</v>
      </c>
      <c r="Q1306">
        <f t="shared" si="282"/>
        <v>0.41380980830267222</v>
      </c>
      <c r="R1306">
        <f t="shared" si="283"/>
        <v>0.43220210666274106</v>
      </c>
      <c r="T1306" s="21">
        <f t="shared" si="286"/>
        <v>7.4916626696430733E-4</v>
      </c>
      <c r="W1306">
        <v>1191</v>
      </c>
      <c r="X1306">
        <v>23.026282999999996</v>
      </c>
      <c r="Y1306">
        <v>1</v>
      </c>
      <c r="Z1306">
        <f t="shared" si="278"/>
        <v>1</v>
      </c>
      <c r="AA1306" s="21">
        <f t="shared" si="279"/>
        <v>0.1399251045269736</v>
      </c>
      <c r="AB1306">
        <f t="shared" si="291"/>
        <v>1.1548625423407118E-5</v>
      </c>
    </row>
    <row r="1307" spans="7:28" x14ac:dyDescent="0.2">
      <c r="G1307" s="21"/>
      <c r="H1307" s="21">
        <v>1192</v>
      </c>
      <c r="I1307">
        <f t="shared" si="287"/>
        <v>1.0938219298890658E-2</v>
      </c>
      <c r="J1307">
        <f t="shared" si="290"/>
        <v>0.41349952656143185</v>
      </c>
      <c r="K1307">
        <f t="shared" si="280"/>
        <v>22.647922870024185</v>
      </c>
      <c r="L1307">
        <f t="shared" si="281"/>
        <v>27.385669650409479</v>
      </c>
      <c r="M1307">
        <f t="shared" si="288"/>
        <v>0.88309890947326208</v>
      </c>
      <c r="N1307" s="21">
        <f t="shared" si="289"/>
        <v>6.8588785213464176E-2</v>
      </c>
      <c r="O1307" s="21">
        <f t="shared" si="284"/>
        <v>22.897296114771912</v>
      </c>
      <c r="P1307">
        <f t="shared" si="285"/>
        <v>0.89275440474491419</v>
      </c>
      <c r="Q1307">
        <f t="shared" si="282"/>
        <v>0.41349952656143185</v>
      </c>
      <c r="R1307">
        <f t="shared" si="283"/>
        <v>0.43171013962336474</v>
      </c>
      <c r="T1307" s="21">
        <f t="shared" si="286"/>
        <v>7.5009852473040262E-4</v>
      </c>
      <c r="W1307">
        <v>1192</v>
      </c>
      <c r="X1307">
        <v>23.044130999999997</v>
      </c>
      <c r="Y1307">
        <v>1</v>
      </c>
      <c r="Z1307">
        <f t="shared" si="278"/>
        <v>1</v>
      </c>
      <c r="AA1307" s="21">
        <f t="shared" si="279"/>
        <v>0.14683488522808474</v>
      </c>
      <c r="AB1307">
        <f t="shared" si="291"/>
        <v>1.1367142669024845E-5</v>
      </c>
    </row>
    <row r="1308" spans="7:28" x14ac:dyDescent="0.2">
      <c r="G1308" s="21"/>
      <c r="H1308" s="21">
        <v>1193</v>
      </c>
      <c r="I1308">
        <f t="shared" si="287"/>
        <v>1.0947745802551199E-2</v>
      </c>
      <c r="J1308">
        <f t="shared" si="290"/>
        <v>0.41318909114580304</v>
      </c>
      <c r="K1308">
        <f t="shared" si="280"/>
        <v>22.646610973916914</v>
      </c>
      <c r="L1308">
        <f t="shared" si="281"/>
        <v>27.404657406511188</v>
      </c>
      <c r="M1308">
        <f t="shared" si="288"/>
        <v>0.88384994299077091</v>
      </c>
      <c r="N1308" s="21">
        <f t="shared" si="289"/>
        <v>6.8614533255842047E-2</v>
      </c>
      <c r="O1308" s="21">
        <f t="shared" si="284"/>
        <v>22.908243860574462</v>
      </c>
      <c r="P1308">
        <f t="shared" si="285"/>
        <v>0.89322694073975606</v>
      </c>
      <c r="Q1308">
        <f t="shared" si="282"/>
        <v>0.41318909114580304</v>
      </c>
      <c r="R1308">
        <f t="shared" si="283"/>
        <v>0.43121904847538889</v>
      </c>
      <c r="T1308" s="21">
        <f t="shared" si="286"/>
        <v>7.5103351750882563E-4</v>
      </c>
      <c r="W1308">
        <v>1193</v>
      </c>
      <c r="X1308">
        <v>23.053864999999998</v>
      </c>
      <c r="Y1308">
        <v>1</v>
      </c>
      <c r="Z1308">
        <f t="shared" si="278"/>
        <v>1</v>
      </c>
      <c r="AA1308" s="21">
        <f t="shared" si="279"/>
        <v>0.14562113942553623</v>
      </c>
      <c r="AB1308">
        <f t="shared" si="291"/>
        <v>8.9417234751490393E-7</v>
      </c>
    </row>
    <row r="1309" spans="7:28" x14ac:dyDescent="0.2">
      <c r="G1309" s="21"/>
      <c r="H1309" s="21">
        <v>1194</v>
      </c>
      <c r="I1309">
        <f t="shared" si="287"/>
        <v>1.0957299948807005E-2</v>
      </c>
      <c r="J1309">
        <f t="shared" si="290"/>
        <v>0.41287850161753425</v>
      </c>
      <c r="K1309">
        <f t="shared" si="280"/>
        <v>22.645304424076453</v>
      </c>
      <c r="L1309">
        <f t="shared" si="281"/>
        <v>27.423690426310568</v>
      </c>
      <c r="M1309">
        <f t="shared" si="288"/>
        <v>0.88460191424742163</v>
      </c>
      <c r="N1309" s="21">
        <f t="shared" si="289"/>
        <v>6.8640314133841737E-2</v>
      </c>
      <c r="O1309" s="21">
        <f t="shared" si="284"/>
        <v>22.919201160523269</v>
      </c>
      <c r="P1309">
        <f t="shared" si="285"/>
        <v>0.8936997113204922</v>
      </c>
      <c r="Q1309">
        <f t="shared" si="282"/>
        <v>0.41287850161753425</v>
      </c>
      <c r="R1309">
        <f t="shared" si="283"/>
        <v>0.43072883037086379</v>
      </c>
      <c r="T1309" s="21">
        <f t="shared" si="286"/>
        <v>7.5197125665071862E-4</v>
      </c>
      <c r="W1309">
        <v>1194</v>
      </c>
      <c r="X1309">
        <v>23.070089999999997</v>
      </c>
      <c r="Y1309">
        <v>1</v>
      </c>
      <c r="Z1309">
        <f t="shared" si="278"/>
        <v>1</v>
      </c>
      <c r="AA1309" s="21">
        <f t="shared" si="279"/>
        <v>0.15088883947672826</v>
      </c>
      <c r="AB1309">
        <f t="shared" si="291"/>
        <v>2.1207500022802018E-8</v>
      </c>
    </row>
    <row r="1310" spans="7:28" x14ac:dyDescent="0.2">
      <c r="G1310" s="21"/>
      <c r="H1310" s="21">
        <v>1195</v>
      </c>
      <c r="I1310">
        <f t="shared" si="287"/>
        <v>1.0966881837711873E-2</v>
      </c>
      <c r="J1310">
        <f t="shared" si="290"/>
        <v>0.4125677575369856</v>
      </c>
      <c r="K1310">
        <f t="shared" si="280"/>
        <v>22.644003224884845</v>
      </c>
      <c r="L1310">
        <f t="shared" si="281"/>
        <v>27.442768867917252</v>
      </c>
      <c r="M1310">
        <f t="shared" si="288"/>
        <v>0.88535482600098958</v>
      </c>
      <c r="N1310" s="21">
        <f t="shared" si="289"/>
        <v>6.8666127981747385E-2</v>
      </c>
      <c r="O1310" s="21">
        <f t="shared" si="284"/>
        <v>22.930168042360979</v>
      </c>
      <c r="P1310">
        <f t="shared" si="285"/>
        <v>0.89417271715633029</v>
      </c>
      <c r="Q1310">
        <f t="shared" si="282"/>
        <v>0.4125677575369856</v>
      </c>
      <c r="R1310">
        <f t="shared" si="283"/>
        <v>0.43023948247278093</v>
      </c>
      <c r="T1310" s="21">
        <f t="shared" si="286"/>
        <v>7.5291175356795303E-4</v>
      </c>
      <c r="W1310">
        <v>1195</v>
      </c>
      <c r="X1310">
        <v>23.068467999999999</v>
      </c>
      <c r="Y1310">
        <v>1</v>
      </c>
      <c r="Z1310">
        <f t="shared" si="278"/>
        <v>1</v>
      </c>
      <c r="AA1310" s="21">
        <f t="shared" si="279"/>
        <v>0.13829995763902048</v>
      </c>
      <c r="AB1310">
        <f t="shared" si="291"/>
        <v>1.3250182635109201E-8</v>
      </c>
    </row>
    <row r="1311" spans="7:28" x14ac:dyDescent="0.2">
      <c r="G1311" s="21"/>
      <c r="H1311" s="21">
        <v>1196</v>
      </c>
      <c r="I1311">
        <f t="shared" si="287"/>
        <v>1.0976491569851709E-2</v>
      </c>
      <c r="J1311">
        <f t="shared" si="290"/>
        <v>0.41225685846312032</v>
      </c>
      <c r="K1311">
        <f t="shared" si="280"/>
        <v>22.642707380761838</v>
      </c>
      <c r="L1311">
        <f t="shared" si="281"/>
        <v>27.461892890239703</v>
      </c>
      <c r="M1311">
        <f t="shared" si="288"/>
        <v>0.88610868102073082</v>
      </c>
      <c r="N1311" s="21">
        <f t="shared" si="289"/>
        <v>6.869197493448044E-2</v>
      </c>
      <c r="O1311" s="21">
        <f t="shared" si="284"/>
        <v>22.941144533930832</v>
      </c>
      <c r="P1311">
        <f t="shared" si="285"/>
        <v>0.89464595891860377</v>
      </c>
      <c r="Q1311">
        <f t="shared" si="282"/>
        <v>0.41225685846312032</v>
      </c>
      <c r="R1311">
        <f t="shared" si="283"/>
        <v>0.42975100195501309</v>
      </c>
      <c r="T1311" s="21">
        <f t="shared" si="286"/>
        <v>7.5385501974123414E-4</v>
      </c>
      <c r="W1311">
        <v>1196</v>
      </c>
      <c r="X1311">
        <v>23.083070000000003</v>
      </c>
      <c r="Y1311">
        <v>1</v>
      </c>
      <c r="Z1311">
        <f t="shared" si="278"/>
        <v>1</v>
      </c>
      <c r="AA1311" s="21">
        <f t="shared" si="279"/>
        <v>0.14192546606917134</v>
      </c>
      <c r="AB1311">
        <f t="shared" si="291"/>
        <v>2.3008270517666597E-6</v>
      </c>
    </row>
    <row r="1312" spans="7:28" x14ac:dyDescent="0.2">
      <c r="G1312" s="21"/>
      <c r="H1312" s="21">
        <v>1197</v>
      </c>
      <c r="I1312">
        <f t="shared" si="287"/>
        <v>1.0986129246347957E-2</v>
      </c>
      <c r="J1312">
        <f t="shared" si="290"/>
        <v>0.41194580395349889</v>
      </c>
      <c r="K1312">
        <f t="shared" si="280"/>
        <v>22.64141689616504</v>
      </c>
      <c r="L1312">
        <f t="shared" si="281"/>
        <v>27.481062652990197</v>
      </c>
      <c r="M1312">
        <f t="shared" si="288"/>
        <v>0.88686348208744259</v>
      </c>
      <c r="N1312" s="21">
        <f t="shared" si="289"/>
        <v>6.8717855127603603E-2</v>
      </c>
      <c r="O1312" s="21">
        <f t="shared" si="284"/>
        <v>22.952130663177179</v>
      </c>
      <c r="P1312">
        <f t="shared" si="285"/>
        <v>0.89511943728078169</v>
      </c>
      <c r="Q1312">
        <f t="shared" si="282"/>
        <v>0.41194580395349889</v>
      </c>
      <c r="R1312">
        <f t="shared" si="283"/>
        <v>0.42926338600225705</v>
      </c>
      <c r="T1312" s="21">
        <f t="shared" si="286"/>
        <v>7.5480106671177438E-4</v>
      </c>
      <c r="W1312">
        <v>1197</v>
      </c>
      <c r="X1312">
        <v>23.091182</v>
      </c>
      <c r="Y1312">
        <v>1</v>
      </c>
      <c r="Z1312">
        <f t="shared" si="278"/>
        <v>1</v>
      </c>
      <c r="AA1312" s="21">
        <f t="shared" si="279"/>
        <v>0.13905133682282056</v>
      </c>
      <c r="AB1312">
        <f t="shared" si="291"/>
        <v>6.8025311212704993E-6</v>
      </c>
    </row>
    <row r="1313" spans="7:28" x14ac:dyDescent="0.2">
      <c r="G1313" s="21"/>
      <c r="H1313" s="21">
        <v>1198</v>
      </c>
      <c r="I1313">
        <f t="shared" si="287"/>
        <v>1.0995794968861059E-2</v>
      </c>
      <c r="J1313">
        <f t="shared" si="290"/>
        <v>0.41163459356427068</v>
      </c>
      <c r="K1313">
        <f t="shared" si="280"/>
        <v>22.640131775590067</v>
      </c>
      <c r="L1313">
        <f t="shared" si="281"/>
        <v>27.500278316690046</v>
      </c>
      <c r="M1313">
        <f t="shared" si="288"/>
        <v>0.88761923199353243</v>
      </c>
      <c r="N1313" s="21">
        <f t="shared" si="289"/>
        <v>6.8743768697325167E-2</v>
      </c>
      <c r="O1313" s="21">
        <f t="shared" si="284"/>
        <v>22.963126458146039</v>
      </c>
      <c r="P1313">
        <f t="shared" si="285"/>
        <v>0.89559315291848107</v>
      </c>
      <c r="Q1313">
        <f t="shared" si="282"/>
        <v>0.41163459356427068</v>
      </c>
      <c r="R1313">
        <f t="shared" si="283"/>
        <v>0.42877663180997422</v>
      </c>
      <c r="T1313" s="21">
        <f t="shared" si="286"/>
        <v>7.5574990608984205E-4</v>
      </c>
      <c r="W1313">
        <v>1198</v>
      </c>
      <c r="X1313">
        <v>23.110651999999998</v>
      </c>
      <c r="Y1313">
        <v>1</v>
      </c>
      <c r="Z1313">
        <f t="shared" si="278"/>
        <v>1</v>
      </c>
      <c r="AA1313" s="21">
        <f t="shared" si="279"/>
        <v>0.14752554185395894</v>
      </c>
      <c r="AB1313">
        <f t="shared" si="291"/>
        <v>7.7849583920753892E-6</v>
      </c>
    </row>
    <row r="1314" spans="7:28" x14ac:dyDescent="0.2">
      <c r="G1314" s="21"/>
      <c r="H1314" s="21">
        <v>1199</v>
      </c>
      <c r="I1314">
        <f t="shared" si="287"/>
        <v>1.1005488839594017E-2</v>
      </c>
      <c r="J1314">
        <f t="shared" si="290"/>
        <v>0.41132322685016742</v>
      </c>
      <c r="K1314">
        <f t="shared" si="280"/>
        <v>22.638852023570706</v>
      </c>
      <c r="L1314">
        <f t="shared" si="281"/>
        <v>27.519540042674702</v>
      </c>
      <c r="M1314">
        <f t="shared" si="288"/>
        <v>0.88837593354308142</v>
      </c>
      <c r="N1314" s="21">
        <f t="shared" si="289"/>
        <v>6.8769715780503018E-2</v>
      </c>
      <c r="O1314" s="21">
        <f t="shared" si="284"/>
        <v>22.974131946985633</v>
      </c>
      <c r="P1314">
        <f t="shared" si="285"/>
        <v>0.8960671065094763</v>
      </c>
      <c r="Q1314">
        <f t="shared" si="282"/>
        <v>0.41132322685016742</v>
      </c>
      <c r="R1314">
        <f t="shared" si="283"/>
        <v>0.42829073658433431</v>
      </c>
      <c r="T1314" s="21">
        <f t="shared" si="286"/>
        <v>7.5670154954898816E-4</v>
      </c>
      <c r="W1314">
        <v>1199</v>
      </c>
      <c r="X1314">
        <v>23.110651999999998</v>
      </c>
      <c r="Y1314">
        <v>1</v>
      </c>
      <c r="Z1314">
        <f t="shared" si="278"/>
        <v>1</v>
      </c>
      <c r="AA1314" s="21">
        <f t="shared" si="279"/>
        <v>0.13652005301436532</v>
      </c>
      <c r="AB1314">
        <f t="shared" si="291"/>
        <v>7.8785570614622177E-7</v>
      </c>
    </row>
    <row r="1315" spans="7:28" x14ac:dyDescent="0.2">
      <c r="G1315" s="21"/>
      <c r="H1315" s="21">
        <v>1200</v>
      </c>
      <c r="I1315">
        <f t="shared" si="287"/>
        <v>1.1015210961295863E-2</v>
      </c>
      <c r="J1315">
        <f t="shared" si="290"/>
        <v>0.41101170336449511</v>
      </c>
      <c r="K1315">
        <f t="shared" si="280"/>
        <v>22.63757764467903</v>
      </c>
      <c r="L1315">
        <f t="shared" si="281"/>
        <v>27.538847993098969</v>
      </c>
      <c r="M1315">
        <f t="shared" si="288"/>
        <v>0.88913358955191313</v>
      </c>
      <c r="N1315" s="21">
        <f t="shared" si="289"/>
        <v>6.879569651464898E-2</v>
      </c>
      <c r="O1315" s="21">
        <f t="shared" si="284"/>
        <v>22.98514715794693</v>
      </c>
      <c r="P1315">
        <f t="shared" si="285"/>
        <v>0.89654129873371247</v>
      </c>
      <c r="Q1315">
        <f t="shared" si="282"/>
        <v>0.41101170336449511</v>
      </c>
      <c r="R1315">
        <f t="shared" si="283"/>
        <v>0.42780569754215553</v>
      </c>
      <c r="T1315" s="21">
        <f t="shared" si="286"/>
        <v>7.5765600883170858E-4</v>
      </c>
      <c r="W1315">
        <v>1200</v>
      </c>
      <c r="X1315">
        <v>23.120386999999997</v>
      </c>
      <c r="Y1315">
        <v>1</v>
      </c>
      <c r="Z1315">
        <f t="shared" si="278"/>
        <v>1</v>
      </c>
      <c r="AA1315" s="21">
        <f t="shared" si="279"/>
        <v>0.1352398420530676</v>
      </c>
      <c r="AB1315">
        <f t="shared" si="291"/>
        <v>2.8534279204998944E-6</v>
      </c>
    </row>
    <row r="1316" spans="7:28" x14ac:dyDescent="0.2">
      <c r="G1316" s="21"/>
      <c r="H1316" s="21">
        <v>1201</v>
      </c>
      <c r="I1316">
        <f t="shared" si="287"/>
        <v>1.1024961437265201E-2</v>
      </c>
      <c r="J1316">
        <f t="shared" si="290"/>
        <v>0.41070002265912797</v>
      </c>
      <c r="K1316">
        <f t="shared" si="280"/>
        <v>22.636308643525602</v>
      </c>
      <c r="L1316">
        <f t="shared" si="281"/>
        <v>27.558202330942215</v>
      </c>
      <c r="M1316">
        <f t="shared" si="288"/>
        <v>0.88989220284765591</v>
      </c>
      <c r="N1316" s="21">
        <f t="shared" si="289"/>
        <v>6.8821711037932901E-2</v>
      </c>
      <c r="O1316" s="21">
        <f t="shared" si="284"/>
        <v>22.996172119384195</v>
      </c>
      <c r="P1316">
        <f t="shared" si="285"/>
        <v>0.89701573027331416</v>
      </c>
      <c r="Q1316">
        <f t="shared" si="282"/>
        <v>0.41070002265912797</v>
      </c>
      <c r="R1316">
        <f t="shared" si="283"/>
        <v>0.42732151191085038</v>
      </c>
      <c r="T1316" s="21">
        <f t="shared" si="286"/>
        <v>7.5861329574278269E-4</v>
      </c>
      <c r="W1316">
        <v>1201</v>
      </c>
      <c r="X1316">
        <v>23.151213000000002</v>
      </c>
      <c r="Y1316">
        <v>1</v>
      </c>
      <c r="Z1316">
        <f t="shared" si="278"/>
        <v>1</v>
      </c>
      <c r="AA1316" s="21">
        <f t="shared" si="279"/>
        <v>0.15504088061580745</v>
      </c>
      <c r="AB1316">
        <f t="shared" si="291"/>
        <v>4.5605987853880558E-8</v>
      </c>
    </row>
    <row r="1317" spans="7:28" x14ac:dyDescent="0.2">
      <c r="G1317" s="21"/>
      <c r="H1317" s="21">
        <v>1202</v>
      </c>
      <c r="I1317">
        <f t="shared" si="287"/>
        <v>1.1034740371353864E-2</v>
      </c>
      <c r="J1317">
        <f t="shared" si="290"/>
        <v>0.41038818428449941</v>
      </c>
      <c r="K1317">
        <f t="shared" si="280"/>
        <v>22.635045024759599</v>
      </c>
      <c r="L1317">
        <f t="shared" si="281"/>
        <v>27.577603220013732</v>
      </c>
      <c r="M1317">
        <f t="shared" si="288"/>
        <v>0.89065177626981551</v>
      </c>
      <c r="N1317" s="21">
        <f t="shared" si="289"/>
        <v>6.8847759489187046E-2</v>
      </c>
      <c r="O1317" s="21">
        <f t="shared" si="284"/>
        <v>23.007206859755549</v>
      </c>
      <c r="P1317">
        <f t="shared" si="285"/>
        <v>0.89749040181259854</v>
      </c>
      <c r="Q1317">
        <f t="shared" si="282"/>
        <v>0.41038818428449941</v>
      </c>
      <c r="R1317">
        <f t="shared" si="283"/>
        <v>0.4268381769283664</v>
      </c>
      <c r="T1317" s="21">
        <f t="shared" si="286"/>
        <v>7.5957342215959844E-4</v>
      </c>
      <c r="W1317">
        <v>1202</v>
      </c>
      <c r="X1317">
        <v>23.154458000000002</v>
      </c>
      <c r="Y1317">
        <v>1</v>
      </c>
      <c r="Z1317">
        <f t="shared" si="278"/>
        <v>1</v>
      </c>
      <c r="AA1317" s="21">
        <f t="shared" si="279"/>
        <v>0.14725114024445318</v>
      </c>
      <c r="AB1317">
        <f t="shared" si="291"/>
        <v>2.6884063160499829E-5</v>
      </c>
    </row>
    <row r="1318" spans="7:28" x14ac:dyDescent="0.2">
      <c r="G1318" s="21"/>
      <c r="H1318" s="21">
        <v>1203</v>
      </c>
      <c r="I1318">
        <f t="shared" si="287"/>
        <v>1.1044547867970475E-2</v>
      </c>
      <c r="J1318">
        <f t="shared" si="290"/>
        <v>0.41007618778959587</v>
      </c>
      <c r="K1318">
        <f t="shared" si="280"/>
        <v>22.633786793068975</v>
      </c>
      <c r="L1318">
        <f t="shared" si="281"/>
        <v>27.597050824957972</v>
      </c>
      <c r="M1318">
        <f t="shared" si="288"/>
        <v>0.89141231266983856</v>
      </c>
      <c r="N1318" s="21">
        <f t="shared" si="289"/>
        <v>6.8873842007910371E-2</v>
      </c>
      <c r="O1318" s="21">
        <f t="shared" si="284"/>
        <v>23.01825140762352</v>
      </c>
      <c r="P1318">
        <f t="shared" si="285"/>
        <v>0.89796531403808588</v>
      </c>
      <c r="Q1318">
        <f t="shared" si="282"/>
        <v>0.41007618778959587</v>
      </c>
      <c r="R1318">
        <f t="shared" si="283"/>
        <v>0.42635568984313088</v>
      </c>
      <c r="T1318" s="21">
        <f t="shared" si="286"/>
        <v>7.6053640002304856E-4</v>
      </c>
      <c r="W1318">
        <v>1203</v>
      </c>
      <c r="X1318">
        <v>23.167438000000001</v>
      </c>
      <c r="Y1318">
        <v>1</v>
      </c>
      <c r="Z1318">
        <f t="shared" si="278"/>
        <v>1</v>
      </c>
      <c r="AA1318" s="21">
        <f t="shared" si="279"/>
        <v>0.14918659237648058</v>
      </c>
      <c r="AB1318">
        <f t="shared" si="291"/>
        <v>7.514885176570305E-6</v>
      </c>
    </row>
    <row r="1319" spans="7:28" x14ac:dyDescent="0.2">
      <c r="G1319" s="21"/>
      <c r="H1319" s="21">
        <v>1204</v>
      </c>
      <c r="I1319">
        <f t="shared" si="287"/>
        <v>1.1054384032084091E-2</v>
      </c>
      <c r="J1319">
        <f t="shared" si="290"/>
        <v>0.40976403272194861</v>
      </c>
      <c r="K1319">
        <f t="shared" si="280"/>
        <v>22.632533953180612</v>
      </c>
      <c r="L1319">
        <f t="shared" si="281"/>
        <v>27.616545311259969</v>
      </c>
      <c r="M1319">
        <f t="shared" si="288"/>
        <v>0.89217381491118264</v>
      </c>
      <c r="N1319" s="21">
        <f t="shared" si="289"/>
        <v>6.8899958734272751E-2</v>
      </c>
      <c r="O1319" s="21">
        <f t="shared" si="284"/>
        <v>23.029305791655606</v>
      </c>
      <c r="P1319">
        <f t="shared" si="285"/>
        <v>0.89844046763851126</v>
      </c>
      <c r="Q1319">
        <f t="shared" si="282"/>
        <v>0.40976403272194861</v>
      </c>
      <c r="R1319">
        <f t="shared" si="283"/>
        <v>0.42587404791399441</v>
      </c>
      <c r="T1319" s="21">
        <f t="shared" si="286"/>
        <v>7.6150224134408084E-4</v>
      </c>
      <c r="W1319">
        <v>1204</v>
      </c>
      <c r="X1319">
        <v>23.175549999999998</v>
      </c>
      <c r="Y1319">
        <v>1</v>
      </c>
      <c r="Z1319">
        <f t="shared" si="278"/>
        <v>1</v>
      </c>
      <c r="AA1319" s="21">
        <f t="shared" si="279"/>
        <v>0.14624420834439178</v>
      </c>
      <c r="AB1319">
        <f t="shared" si="291"/>
        <v>8.8791125503158436E-8</v>
      </c>
    </row>
    <row r="1320" spans="7:28" x14ac:dyDescent="0.2">
      <c r="G1320" s="21"/>
      <c r="H1320" s="21">
        <v>1205</v>
      </c>
      <c r="I1320">
        <f t="shared" si="287"/>
        <v>1.10642489692279E-2</v>
      </c>
      <c r="J1320">
        <f t="shared" si="290"/>
        <v>0.40945171862762664</v>
      </c>
      <c r="K1320">
        <f t="shared" si="280"/>
        <v>22.631286509860495</v>
      </c>
      <c r="L1320">
        <f t="shared" si="281"/>
        <v>27.636086845250709</v>
      </c>
      <c r="M1320">
        <f t="shared" si="288"/>
        <v>0.89293628586938401</v>
      </c>
      <c r="N1320" s="21">
        <f t="shared" si="289"/>
        <v>6.8926109809119507E-2</v>
      </c>
      <c r="O1320" s="21">
        <f t="shared" si="284"/>
        <v>23.040370040624833</v>
      </c>
      <c r="P1320">
        <f t="shared" si="285"/>
        <v>0.89891586330483564</v>
      </c>
      <c r="Q1320">
        <f t="shared" si="282"/>
        <v>0.40945171862762664</v>
      </c>
      <c r="R1320">
        <f t="shared" si="283"/>
        <v>0.42539324841017512</v>
      </c>
      <c r="T1320" s="21">
        <f t="shared" si="286"/>
        <v>7.6247095820136668E-4</v>
      </c>
      <c r="W1320">
        <v>1205</v>
      </c>
      <c r="X1320">
        <v>23.208000000000002</v>
      </c>
      <c r="Y1320">
        <v>1</v>
      </c>
      <c r="Z1320">
        <f t="shared" si="278"/>
        <v>1</v>
      </c>
      <c r="AA1320" s="21">
        <f t="shared" si="279"/>
        <v>0.16762995937516934</v>
      </c>
      <c r="AB1320">
        <f t="shared" si="291"/>
        <v>2.6899243333997406E-6</v>
      </c>
    </row>
    <row r="1321" spans="7:28" x14ac:dyDescent="0.2">
      <c r="G1321" s="21"/>
      <c r="H1321" s="21">
        <v>1206</v>
      </c>
      <c r="I1321">
        <f t="shared" si="287"/>
        <v>1.1074142785502882E-2</v>
      </c>
      <c r="J1321">
        <f t="shared" si="290"/>
        <v>0.40913924505122856</v>
      </c>
      <c r="K1321">
        <f t="shared" si="280"/>
        <v>22.630044467913855</v>
      </c>
      <c r="L1321">
        <f t="shared" si="281"/>
        <v>27.655675594112626</v>
      </c>
      <c r="M1321">
        <f t="shared" si="288"/>
        <v>0.89369972843212808</v>
      </c>
      <c r="N1321" s="21">
        <f t="shared" si="289"/>
        <v>6.8952295373975736E-2</v>
      </c>
      <c r="O1321" s="21">
        <f t="shared" si="284"/>
        <v>23.051444183410336</v>
      </c>
      <c r="P1321">
        <f t="shared" si="285"/>
        <v>0.89939150173025806</v>
      </c>
      <c r="Q1321">
        <f t="shared" si="282"/>
        <v>0.40913924505122856</v>
      </c>
      <c r="R1321">
        <f t="shared" si="283"/>
        <v>0.42491328861120298</v>
      </c>
      <c r="T1321" s="21">
        <f t="shared" si="286"/>
        <v>7.6344256274407662E-4</v>
      </c>
      <c r="W1321">
        <v>1206</v>
      </c>
      <c r="X1321">
        <v>23.203132</v>
      </c>
      <c r="Y1321">
        <v>1</v>
      </c>
      <c r="Z1321">
        <f t="shared" si="278"/>
        <v>1</v>
      </c>
      <c r="AA1321" s="21">
        <f t="shared" si="279"/>
        <v>0.15168781658966424</v>
      </c>
      <c r="AB1321">
        <f t="shared" si="291"/>
        <v>3.0087831604685671E-7</v>
      </c>
    </row>
    <row r="1322" spans="7:28" x14ac:dyDescent="0.2">
      <c r="G1322" s="21"/>
      <c r="H1322" s="21">
        <v>1207</v>
      </c>
      <c r="I1322">
        <f t="shared" si="287"/>
        <v>1.1084065587581607E-2</v>
      </c>
      <c r="J1322">
        <f t="shared" si="290"/>
        <v>0.40882661153587507</v>
      </c>
      <c r="K1322">
        <f t="shared" si="280"/>
        <v>22.628807832185338</v>
      </c>
      <c r="L1322">
        <f t="shared" si="281"/>
        <v>27.675311725885081</v>
      </c>
      <c r="M1322">
        <f t="shared" si="288"/>
        <v>0.89446414549931819</v>
      </c>
      <c r="N1322" s="21">
        <f t="shared" si="289"/>
        <v>6.897851557105078E-2</v>
      </c>
      <c r="O1322" s="21">
        <f t="shared" si="284"/>
        <v>23.062528248997918</v>
      </c>
      <c r="P1322">
        <f t="shared" si="285"/>
        <v>0.89986738361022711</v>
      </c>
      <c r="Q1322">
        <f t="shared" si="282"/>
        <v>0.40882661153587507</v>
      </c>
      <c r="R1322">
        <f t="shared" si="283"/>
        <v>0.42443416580686422</v>
      </c>
      <c r="T1322" s="21">
        <f t="shared" si="286"/>
        <v>7.6441706719010405E-4</v>
      </c>
      <c r="W1322">
        <v>1207</v>
      </c>
      <c r="X1322">
        <v>23.219356999999999</v>
      </c>
      <c r="Y1322">
        <v>1</v>
      </c>
      <c r="Z1322">
        <f t="shared" si="278"/>
        <v>1</v>
      </c>
      <c r="AA1322" s="21">
        <f t="shared" si="279"/>
        <v>0.15682875100208093</v>
      </c>
      <c r="AB1322">
        <f t="shared" si="291"/>
        <v>3.5749466626231456E-6</v>
      </c>
    </row>
    <row r="1323" spans="7:28" x14ac:dyDescent="0.2">
      <c r="G1323" s="21"/>
      <c r="H1323" s="21">
        <v>1208</v>
      </c>
      <c r="I1323">
        <f t="shared" si="287"/>
        <v>1.1094017482711913E-2</v>
      </c>
      <c r="J1323">
        <f t="shared" si="290"/>
        <v>0.40851381762320182</v>
      </c>
      <c r="K1323">
        <f t="shared" si="280"/>
        <v>22.627576607559167</v>
      </c>
      <c r="L1323">
        <f t="shared" si="281"/>
        <v>27.694995409469865</v>
      </c>
      <c r="M1323">
        <f t="shared" si="288"/>
        <v>0.89522953998314514</v>
      </c>
      <c r="N1323" s="21">
        <f t="shared" si="289"/>
        <v>6.9004770543242583E-2</v>
      </c>
      <c r="O1323" s="21">
        <f t="shared" si="284"/>
        <v>23.07362226648063</v>
      </c>
      <c r="P1323">
        <f t="shared" si="285"/>
        <v>0.90034350964245224</v>
      </c>
      <c r="Q1323">
        <f t="shared" si="282"/>
        <v>0.40851381762320182</v>
      </c>
      <c r="R1323">
        <f t="shared" si="283"/>
        <v>0.42395587729714734</v>
      </c>
      <c r="T1323" s="21">
        <f t="shared" si="286"/>
        <v>7.653944838269533E-4</v>
      </c>
      <c r="W1323">
        <v>1208</v>
      </c>
      <c r="X1323">
        <v>23.230714000000003</v>
      </c>
      <c r="Y1323">
        <v>1</v>
      </c>
      <c r="Z1323">
        <f t="shared" si="278"/>
        <v>1</v>
      </c>
      <c r="AA1323" s="21">
        <f t="shared" si="279"/>
        <v>0.15709173351937267</v>
      </c>
      <c r="AB1323">
        <f t="shared" si="291"/>
        <v>8.9204587517914265E-6</v>
      </c>
    </row>
    <row r="1324" spans="7:28" x14ac:dyDescent="0.2">
      <c r="G1324" s="21"/>
      <c r="H1324" s="21">
        <v>1209</v>
      </c>
      <c r="I1324">
        <f t="shared" si="287"/>
        <v>1.1103998578720766E-2</v>
      </c>
      <c r="J1324">
        <f t="shared" si="290"/>
        <v>0.408200862853351</v>
      </c>
      <c r="K1324">
        <f t="shared" si="280"/>
        <v>22.626350798959304</v>
      </c>
      <c r="L1324">
        <f t="shared" si="281"/>
        <v>27.714726814636816</v>
      </c>
      <c r="M1324">
        <f t="shared" si="288"/>
        <v>0.89599591480815877</v>
      </c>
      <c r="N1324" s="21">
        <f t="shared" si="289"/>
        <v>6.9031060434142366E-2</v>
      </c>
      <c r="O1324" s="21">
        <f t="shared" si="284"/>
        <v>23.084726265059352</v>
      </c>
      <c r="P1324">
        <f t="shared" si="285"/>
        <v>0.90081988052691575</v>
      </c>
      <c r="Q1324">
        <f t="shared" si="282"/>
        <v>0.408200862853351</v>
      </c>
      <c r="R1324">
        <f t="shared" si="283"/>
        <v>0.42347842039218792</v>
      </c>
      <c r="T1324" s="21">
        <f t="shared" si="286"/>
        <v>7.6637482501362708E-4</v>
      </c>
      <c r="W1324">
        <v>1209</v>
      </c>
      <c r="X1324">
        <v>23.237204000000002</v>
      </c>
      <c r="Y1324">
        <v>1</v>
      </c>
      <c r="Z1324">
        <f t="shared" si="278"/>
        <v>1</v>
      </c>
      <c r="AA1324" s="21">
        <f t="shared" si="279"/>
        <v>0.15247773494064987</v>
      </c>
      <c r="AB1324">
        <f t="shared" si="291"/>
        <v>1.8884520245916178E-6</v>
      </c>
    </row>
    <row r="1325" spans="7:28" x14ac:dyDescent="0.2">
      <c r="G1325" s="21"/>
      <c r="H1325" s="21">
        <v>1210</v>
      </c>
      <c r="I1325">
        <f t="shared" si="287"/>
        <v>1.1114008984018039E-2</v>
      </c>
      <c r="J1325">
        <f t="shared" si="290"/>
        <v>0.40788774676496398</v>
      </c>
      <c r="K1325">
        <f t="shared" si="280"/>
        <v>22.625130411349609</v>
      </c>
      <c r="L1325">
        <f t="shared" si="281"/>
        <v>27.734506112029425</v>
      </c>
      <c r="M1325">
        <f t="shared" si="288"/>
        <v>0.89676327291133839</v>
      </c>
      <c r="N1325" s="21">
        <f t="shared" si="289"/>
        <v>6.9057385388039044E-2</v>
      </c>
      <c r="O1325" s="21">
        <f t="shared" si="284"/>
        <v>23.095840274043368</v>
      </c>
      <c r="P1325">
        <f t="shared" si="285"/>
        <v>0.90129649696588487</v>
      </c>
      <c r="Q1325">
        <f t="shared" si="282"/>
        <v>0.40788774676496398</v>
      </c>
      <c r="R1325">
        <f t="shared" si="283"/>
        <v>0.42300179241221425</v>
      </c>
      <c r="T1325" s="21">
        <f t="shared" si="286"/>
        <v>7.6735810317962727E-4</v>
      </c>
      <c r="W1325">
        <v>1210</v>
      </c>
      <c r="X1325">
        <v>23.253429000000001</v>
      </c>
      <c r="Y1325">
        <v>1</v>
      </c>
      <c r="Z1325">
        <f t="shared" si="278"/>
        <v>1</v>
      </c>
      <c r="AA1325" s="21">
        <f t="shared" si="279"/>
        <v>0.1575887259566322</v>
      </c>
      <c r="AB1325">
        <f t="shared" si="291"/>
        <v>6.0673475926160892E-7</v>
      </c>
    </row>
    <row r="1326" spans="7:28" x14ac:dyDescent="0.2">
      <c r="G1326" s="21"/>
      <c r="H1326" s="21">
        <v>1211</v>
      </c>
      <c r="I1326">
        <f t="shared" si="287"/>
        <v>1.112404880760038E-2</v>
      </c>
      <c r="J1326">
        <f t="shared" si="290"/>
        <v>0.40757446889517313</v>
      </c>
      <c r="K1326">
        <f t="shared" si="280"/>
        <v>22.623915449734024</v>
      </c>
      <c r="L1326">
        <f t="shared" si="281"/>
        <v>27.754333473170551</v>
      </c>
      <c r="M1326">
        <f t="shared" si="288"/>
        <v>0.89753161724216501</v>
      </c>
      <c r="N1326" s="21">
        <f t="shared" si="289"/>
        <v>6.90837455499239E-2</v>
      </c>
      <c r="O1326" s="21">
        <f t="shared" si="284"/>
        <v>23.10696432285097</v>
      </c>
      <c r="P1326">
        <f t="shared" si="285"/>
        <v>0.90177335966392369</v>
      </c>
      <c r="Q1326">
        <f t="shared" si="282"/>
        <v>0.40757446889517313</v>
      </c>
      <c r="R1326">
        <f t="shared" si="283"/>
        <v>0.42252599068749336</v>
      </c>
      <c r="T1326" s="21">
        <f t="shared" si="286"/>
        <v>7.6834433082662024E-4</v>
      </c>
      <c r="W1326">
        <v>1211</v>
      </c>
      <c r="X1326">
        <v>23.256674</v>
      </c>
      <c r="Y1326">
        <v>1</v>
      </c>
      <c r="Z1326">
        <f t="shared" si="278"/>
        <v>1</v>
      </c>
      <c r="AA1326" s="21">
        <f t="shared" si="279"/>
        <v>0.14970967714902983</v>
      </c>
      <c r="AB1326">
        <f t="shared" si="291"/>
        <v>9.7733094785462059E-8</v>
      </c>
    </row>
    <row r="1327" spans="7:28" x14ac:dyDescent="0.2">
      <c r="G1327" s="21"/>
      <c r="H1327" s="21">
        <v>1212</v>
      </c>
      <c r="I1327">
        <f t="shared" si="287"/>
        <v>1.113411815905512E-2</v>
      </c>
      <c r="J1327">
        <f t="shared" si="290"/>
        <v>0.40726102877959391</v>
      </c>
      <c r="K1327">
        <f t="shared" si="280"/>
        <v>22.622705919156708</v>
      </c>
      <c r="L1327">
        <f t="shared" si="281"/>
        <v>27.774209070468068</v>
      </c>
      <c r="M1327">
        <f t="shared" si="288"/>
        <v>0.89830095076269378</v>
      </c>
      <c r="N1327" s="21">
        <f t="shared" si="289"/>
        <v>6.9110141065495151E-2</v>
      </c>
      <c r="O1327" s="21">
        <f t="shared" si="284"/>
        <v>23.118098441010027</v>
      </c>
      <c r="P1327">
        <f t="shared" si="285"/>
        <v>0.90225046932790487</v>
      </c>
      <c r="Q1327">
        <f t="shared" si="282"/>
        <v>0.40726102877959391</v>
      </c>
      <c r="R1327">
        <f t="shared" si="283"/>
        <v>0.42205101255827765</v>
      </c>
      <c r="T1327" s="21">
        <f t="shared" si="286"/>
        <v>7.6933352052876991E-4</v>
      </c>
      <c r="W1327">
        <v>1212</v>
      </c>
      <c r="X1327">
        <v>23.261540999999998</v>
      </c>
      <c r="Y1327">
        <v>1</v>
      </c>
      <c r="Z1327">
        <f t="shared" si="278"/>
        <v>1</v>
      </c>
      <c r="AA1327" s="21">
        <f t="shared" si="279"/>
        <v>0.14344255898997105</v>
      </c>
      <c r="AB1327">
        <f t="shared" si="291"/>
        <v>5.7601940332698039E-7</v>
      </c>
    </row>
    <row r="1328" spans="7:28" x14ac:dyDescent="0.2">
      <c r="G1328" s="21"/>
      <c r="H1328" s="21">
        <v>1213</v>
      </c>
      <c r="I1328">
        <f t="shared" si="287"/>
        <v>1.1144217148564133E-2</v>
      </c>
      <c r="J1328">
        <f t="shared" si="290"/>
        <v>0.40694742595231759</v>
      </c>
      <c r="K1328">
        <f t="shared" si="280"/>
        <v>22.62150182470225</v>
      </c>
      <c r="L1328">
        <f t="shared" si="281"/>
        <v>27.794133077220682</v>
      </c>
      <c r="M1328">
        <f t="shared" si="288"/>
        <v>0.89907127644762486</v>
      </c>
      <c r="N1328" s="21">
        <f t="shared" si="289"/>
        <v>6.9136572081162542E-2</v>
      </c>
      <c r="O1328" s="21">
        <f t="shared" si="284"/>
        <v>23.129242658158592</v>
      </c>
      <c r="P1328">
        <f t="shared" si="285"/>
        <v>0.90272782666702167</v>
      </c>
      <c r="Q1328">
        <f t="shared" si="282"/>
        <v>0.40694742595231759</v>
      </c>
      <c r="R1328">
        <f t="shared" si="283"/>
        <v>0.42157685537475142</v>
      </c>
      <c r="T1328" s="21">
        <f t="shared" si="286"/>
        <v>7.7032568493107245E-4</v>
      </c>
      <c r="W1328">
        <v>1213</v>
      </c>
      <c r="X1328">
        <v>23.290744999999998</v>
      </c>
      <c r="Y1328">
        <v>1</v>
      </c>
      <c r="Z1328">
        <f t="shared" si="278"/>
        <v>1</v>
      </c>
      <c r="AA1328" s="21">
        <f t="shared" si="279"/>
        <v>0.16150234184140544</v>
      </c>
      <c r="AB1328">
        <f t="shared" si="291"/>
        <v>5.6051985976156617E-7</v>
      </c>
    </row>
    <row r="1329" spans="7:28" x14ac:dyDescent="0.2">
      <c r="G1329" s="21"/>
      <c r="H1329" s="21">
        <v>1214</v>
      </c>
      <c r="I1329">
        <f t="shared" si="287"/>
        <v>1.115434588690784E-2</v>
      </c>
      <c r="J1329">
        <f t="shared" si="290"/>
        <v>0.40663365994590261</v>
      </c>
      <c r="K1329">
        <f t="shared" si="280"/>
        <v>22.620303171495802</v>
      </c>
      <c r="L1329">
        <f t="shared" si="281"/>
        <v>27.814105667623707</v>
      </c>
      <c r="M1329">
        <f t="shared" si="288"/>
        <v>0.89984259728437821</v>
      </c>
      <c r="N1329" s="21">
        <f t="shared" si="289"/>
        <v>6.9163038744052108E-2</v>
      </c>
      <c r="O1329" s="21">
        <f t="shared" si="284"/>
        <v>23.1403970040455</v>
      </c>
      <c r="P1329">
        <f t="shared" si="285"/>
        <v>0.90320543239280038</v>
      </c>
      <c r="Q1329">
        <f t="shared" si="282"/>
        <v>0.40663365994590261</v>
      </c>
      <c r="R1329">
        <f t="shared" si="283"/>
        <v>0.42110351649697775</v>
      </c>
      <c r="T1329" s="21">
        <f t="shared" si="286"/>
        <v>7.7132083675335306E-4</v>
      </c>
      <c r="W1329">
        <v>1214</v>
      </c>
      <c r="X1329">
        <v>23.295612999999999</v>
      </c>
      <c r="Y1329">
        <v>1</v>
      </c>
      <c r="Z1329">
        <f t="shared" si="278"/>
        <v>1</v>
      </c>
      <c r="AA1329" s="21">
        <f t="shared" si="279"/>
        <v>0.15521599595449942</v>
      </c>
      <c r="AB1329">
        <f t="shared" si="291"/>
        <v>3.3131338354904614E-6</v>
      </c>
    </row>
    <row r="1330" spans="7:28" x14ac:dyDescent="0.2">
      <c r="G1330" s="21"/>
      <c r="H1330" s="21">
        <v>1215</v>
      </c>
      <c r="I1330">
        <f t="shared" si="287"/>
        <v>1.1164504485469179E-2</v>
      </c>
      <c r="J1330">
        <f t="shared" si="290"/>
        <v>0.40631973029136681</v>
      </c>
      <c r="K1330">
        <f t="shared" si="280"/>
        <v>22.619109964703267</v>
      </c>
      <c r="L1330">
        <f t="shared" si="281"/>
        <v>27.834127016774925</v>
      </c>
      <c r="M1330">
        <f t="shared" si="288"/>
        <v>0.9006149162731667</v>
      </c>
      <c r="N1330" s="21">
        <f t="shared" si="289"/>
        <v>6.9189541202010901E-2</v>
      </c>
      <c r="O1330" s="21">
        <f t="shared" si="284"/>
        <v>23.151561508530968</v>
      </c>
      <c r="P1330">
        <f t="shared" si="285"/>
        <v>0.9036832872191124</v>
      </c>
      <c r="Q1330">
        <f t="shared" si="282"/>
        <v>0.40631973029136681</v>
      </c>
      <c r="R1330">
        <f t="shared" si="283"/>
        <v>0.42063099329484566</v>
      </c>
      <c r="T1330" s="21">
        <f t="shared" si="286"/>
        <v>7.7231898878848959E-4</v>
      </c>
      <c r="W1330">
        <v>1215</v>
      </c>
      <c r="X1330">
        <v>23.308592999999998</v>
      </c>
      <c r="Y1330">
        <v>1</v>
      </c>
      <c r="Z1330">
        <f t="shared" si="278"/>
        <v>1</v>
      </c>
      <c r="AA1330" s="21">
        <f t="shared" si="279"/>
        <v>0.15703149146903073</v>
      </c>
      <c r="AB1330">
        <f t="shared" si="291"/>
        <v>2.2893301690545273E-5</v>
      </c>
    </row>
    <row r="1331" spans="7:28" x14ac:dyDescent="0.2">
      <c r="G1331" s="21"/>
      <c r="H1331" s="21">
        <v>1216</v>
      </c>
      <c r="I1331">
        <f t="shared" si="287"/>
        <v>1.1174693056237578E-2</v>
      </c>
      <c r="J1331">
        <f t="shared" si="290"/>
        <v>0.40600563651817878</v>
      </c>
      <c r="K1331">
        <f t="shared" si="280"/>
        <v>22.617922209531461</v>
      </c>
      <c r="L1331">
        <f t="shared" si="281"/>
        <v>27.854197300680518</v>
      </c>
      <c r="M1331">
        <f t="shared" si="288"/>
        <v>0.90138823642707167</v>
      </c>
      <c r="N1331" s="21">
        <f t="shared" si="289"/>
        <v>6.9216079603611785E-2</v>
      </c>
      <c r="O1331" s="21">
        <f t="shared" si="284"/>
        <v>23.162736201587204</v>
      </c>
      <c r="P1331">
        <f t="shared" si="285"/>
        <v>0.90416139186218725</v>
      </c>
      <c r="Q1331">
        <f t="shared" si="282"/>
        <v>0.40600563651817878</v>
      </c>
      <c r="R1331">
        <f t="shared" si="283"/>
        <v>0.42015928314801704</v>
      </c>
      <c r="T1331" s="21">
        <f t="shared" si="286"/>
        <v>7.7332015390496611E-4</v>
      </c>
      <c r="W1331">
        <v>1216</v>
      </c>
      <c r="X1331">
        <v>23.324816999999999</v>
      </c>
      <c r="Y1331">
        <v>1</v>
      </c>
      <c r="Z1331">
        <f t="shared" si="278"/>
        <v>1</v>
      </c>
      <c r="AA1331" s="21">
        <f t="shared" si="279"/>
        <v>0.16208079841279499</v>
      </c>
      <c r="AB1331">
        <f t="shared" si="291"/>
        <v>3.1502970081036302E-8</v>
      </c>
    </row>
    <row r="1332" spans="7:28" x14ac:dyDescent="0.2">
      <c r="G1332" s="21"/>
      <c r="H1332" s="21">
        <v>1217</v>
      </c>
      <c r="I1332">
        <f t="shared" si="287"/>
        <v>1.1184911711813015E-2</v>
      </c>
      <c r="J1332">
        <f t="shared" si="290"/>
        <v>0.40569137815425049</v>
      </c>
      <c r="K1332">
        <f t="shared" si="280"/>
        <v>22.616739911228294</v>
      </c>
      <c r="L1332">
        <f t="shared" si="281"/>
        <v>27.874316696260969</v>
      </c>
      <c r="M1332">
        <f t="shared" si="288"/>
        <v>0.90216256077211554</v>
      </c>
      <c r="N1332" s="21">
        <f t="shared" si="289"/>
        <v>6.9242654098158149E-2</v>
      </c>
      <c r="O1332" s="21">
        <f t="shared" si="284"/>
        <v>23.173921113299016</v>
      </c>
      <c r="P1332">
        <f t="shared" si="285"/>
        <v>0.90463974704062389</v>
      </c>
      <c r="Q1332">
        <f t="shared" si="282"/>
        <v>0.40569137815425049</v>
      </c>
      <c r="R1332">
        <f t="shared" si="283"/>
        <v>0.4196883834458755</v>
      </c>
      <c r="T1332" s="21">
        <f t="shared" si="286"/>
        <v>7.7432434504387526E-4</v>
      </c>
      <c r="W1332">
        <v>1217</v>
      </c>
      <c r="X1332">
        <v>23.334551999999999</v>
      </c>
      <c r="Y1332">
        <v>1</v>
      </c>
      <c r="Z1332">
        <f t="shared" si="278"/>
        <v>1</v>
      </c>
      <c r="AA1332" s="21">
        <f t="shared" si="279"/>
        <v>0.16063088670098224</v>
      </c>
      <c r="AB1332">
        <f t="shared" si="291"/>
        <v>2.3081413902414645E-6</v>
      </c>
    </row>
    <row r="1333" spans="7:28" x14ac:dyDescent="0.2">
      <c r="G1333" s="21"/>
      <c r="H1333" s="21">
        <v>1218</v>
      </c>
      <c r="I1333">
        <f t="shared" si="287"/>
        <v>1.1195160565410152E-2</v>
      </c>
      <c r="J1333">
        <f t="shared" si="290"/>
        <v>0.40537695472592905</v>
      </c>
      <c r="K1333">
        <f t="shared" si="280"/>
        <v>22.615563075082953</v>
      </c>
      <c r="L1333">
        <f t="shared" si="281"/>
        <v>27.894485381357075</v>
      </c>
      <c r="M1333">
        <f t="shared" si="288"/>
        <v>0.90293789234733779</v>
      </c>
      <c r="N1333" s="21">
        <f t="shared" si="289"/>
        <v>6.9269264835688737E-2</v>
      </c>
      <c r="O1333" s="21">
        <f t="shared" si="284"/>
        <v>23.185116273864427</v>
      </c>
      <c r="P1333">
        <f t="shared" si="285"/>
        <v>0.90511835347540348</v>
      </c>
      <c r="Q1333">
        <f t="shared" si="282"/>
        <v>0.40537695472592905</v>
      </c>
      <c r="R1333">
        <f t="shared" si="283"/>
        <v>0.41921829158747426</v>
      </c>
      <c r="T1333" s="21">
        <f t="shared" si="286"/>
        <v>7.7533157522224894E-4</v>
      </c>
      <c r="W1333">
        <v>1218</v>
      </c>
      <c r="X1333">
        <v>23.357266999999997</v>
      </c>
      <c r="Y1333">
        <v>1</v>
      </c>
      <c r="Z1333">
        <f t="shared" si="278"/>
        <v>1</v>
      </c>
      <c r="AA1333" s="21">
        <f t="shared" si="279"/>
        <v>0.1721507261355697</v>
      </c>
      <c r="AB1333" t="str">
        <f t="shared" si="291"/>
        <v/>
      </c>
    </row>
    <row r="1334" spans="7:28" x14ac:dyDescent="0.2">
      <c r="G1334" s="21"/>
      <c r="H1334" s="21">
        <v>1219</v>
      </c>
      <c r="I1334">
        <f t="shared" si="287"/>
        <v>1.1205439730862365E-2</v>
      </c>
      <c r="J1334">
        <f t="shared" si="290"/>
        <v>0.40506236575798782</v>
      </c>
      <c r="K1334">
        <f t="shared" si="280"/>
        <v>22.614391706426069</v>
      </c>
      <c r="L1334">
        <f t="shared" si="281"/>
        <v>27.914703534736013</v>
      </c>
      <c r="M1334">
        <f t="shared" si="288"/>
        <v>0.90371423420487207</v>
      </c>
      <c r="N1334" s="21">
        <f t="shared" si="289"/>
        <v>6.9295911966982635E-2</v>
      </c>
      <c r="O1334" s="21">
        <f t="shared" si="284"/>
        <v>23.196321713595289</v>
      </c>
      <c r="P1334">
        <f t="shared" si="285"/>
        <v>0.9055972118899025</v>
      </c>
      <c r="Q1334">
        <f t="shared" si="282"/>
        <v>0.40506236575798782</v>
      </c>
      <c r="R1334">
        <f t="shared" si="283"/>
        <v>0.41874900498148365</v>
      </c>
      <c r="T1334" s="21">
        <f t="shared" si="286"/>
        <v>7.7634185753427953E-4</v>
      </c>
      <c r="W1334">
        <v>1219</v>
      </c>
      <c r="X1334">
        <v>23.358889000000001</v>
      </c>
      <c r="Y1334">
        <v>1</v>
      </c>
      <c r="Z1334">
        <f t="shared" si="278"/>
        <v>1</v>
      </c>
      <c r="AA1334" s="21">
        <f t="shared" si="279"/>
        <v>0.16256728640471252</v>
      </c>
      <c r="AB1334" t="str">
        <f t="shared" si="291"/>
        <v/>
      </c>
    </row>
    <row r="1335" spans="7:28" x14ac:dyDescent="0.2">
      <c r="G1335" s="21"/>
      <c r="H1335" s="21">
        <v>1220</v>
      </c>
      <c r="I1335">
        <f t="shared" si="287"/>
        <v>1.121574932262594E-2</v>
      </c>
      <c r="J1335">
        <f t="shared" si="290"/>
        <v>0.40474761077361865</v>
      </c>
      <c r="K1335">
        <f t="shared" si="280"/>
        <v>22.613225810629888</v>
      </c>
      <c r="L1335">
        <f t="shared" si="281"/>
        <v>27.934971336097401</v>
      </c>
      <c r="M1335">
        <f t="shared" si="288"/>
        <v>0.90449158941002106</v>
      </c>
      <c r="N1335" s="21">
        <f t="shared" si="289"/>
        <v>6.9322595643564119E-2</v>
      </c>
      <c r="O1335" s="21">
        <f t="shared" si="284"/>
        <v>23.207537462917916</v>
      </c>
      <c r="P1335">
        <f t="shared" si="285"/>
        <v>0.9060763230099047</v>
      </c>
      <c r="Q1335">
        <f t="shared" si="282"/>
        <v>0.40474761077361865</v>
      </c>
      <c r="R1335">
        <f t="shared" si="283"/>
        <v>0.41828052104614083</v>
      </c>
      <c r="T1335" s="21">
        <f t="shared" si="286"/>
        <v>7.7735520514898848E-4</v>
      </c>
      <c r="W1335">
        <v>1220</v>
      </c>
      <c r="X1335">
        <v>23.371869</v>
      </c>
      <c r="Y1335">
        <v>1</v>
      </c>
      <c r="Z1335">
        <f t="shared" si="278"/>
        <v>1</v>
      </c>
      <c r="AA1335" s="21">
        <f t="shared" si="279"/>
        <v>0.16433153708208437</v>
      </c>
      <c r="AB1335" t="str">
        <f t="shared" si="291"/>
        <v/>
      </c>
    </row>
    <row r="1336" spans="7:28" x14ac:dyDescent="0.2">
      <c r="G1336" s="21"/>
      <c r="H1336" s="21">
        <v>1221</v>
      </c>
      <c r="I1336">
        <f t="shared" si="287"/>
        <v>1.1226089455784228E-2</v>
      </c>
      <c r="J1336">
        <f t="shared" si="290"/>
        <v>0.40443268929442333</v>
      </c>
      <c r="K1336">
        <f t="shared" si="280"/>
        <v>22.61206539310847</v>
      </c>
      <c r="L1336">
        <f t="shared" si="281"/>
        <v>41.93293344911919</v>
      </c>
      <c r="M1336">
        <f t="shared" si="288"/>
        <v>0.90526996104133428</v>
      </c>
      <c r="N1336" s="21">
        <f t="shared" si="289"/>
        <v>6.9349316017707593E-2</v>
      </c>
      <c r="O1336" s="21">
        <f t="shared" si="284"/>
        <v>23.218763552373701</v>
      </c>
      <c r="P1336">
        <f t="shared" si="285"/>
        <v>0.90655568756361438</v>
      </c>
      <c r="Q1336">
        <f t="shared" si="282"/>
        <v>0.40443268929442333</v>
      </c>
      <c r="R1336">
        <f t="shared" si="283"/>
        <v>0.4178128372091981</v>
      </c>
      <c r="T1336" s="21">
        <f t="shared" si="286"/>
        <v>7.7837163131322384E-4</v>
      </c>
      <c r="W1336">
        <v>1221</v>
      </c>
      <c r="X1336">
        <v>23.418919999999996</v>
      </c>
      <c r="Y1336">
        <v>1.5</v>
      </c>
      <c r="Z1336">
        <f t="shared" si="278"/>
        <v>1.5</v>
      </c>
      <c r="AA1336" s="21">
        <f t="shared" si="279"/>
        <v>0.20015644762629492</v>
      </c>
      <c r="AB1336" t="str">
        <f t="shared" si="291"/>
        <v/>
      </c>
    </row>
    <row r="1337" spans="7:28" x14ac:dyDescent="0.2">
      <c r="G1337" s="21"/>
      <c r="H1337" s="21">
        <v>1222</v>
      </c>
      <c r="I1337">
        <f t="shared" si="287"/>
        <v>2.3313577290651394E-2</v>
      </c>
      <c r="J1337">
        <f t="shared" si="290"/>
        <v>0.40377907733200469</v>
      </c>
      <c r="K1337">
        <f t="shared" si="280"/>
        <v>22.609676421344414</v>
      </c>
      <c r="L1337">
        <f t="shared" si="281"/>
        <v>41.99637442349524</v>
      </c>
      <c r="M1337">
        <f t="shared" si="288"/>
        <v>0.90688738887869003</v>
      </c>
      <c r="N1337" s="21">
        <f t="shared" si="289"/>
        <v>6.9404845936350254E-2</v>
      </c>
      <c r="O1337" s="21">
        <f t="shared" si="284"/>
        <v>23.242077129664352</v>
      </c>
      <c r="P1337">
        <f t="shared" si="285"/>
        <v>0.90755059717557451</v>
      </c>
      <c r="Q1337">
        <f t="shared" si="282"/>
        <v>0.40377907733200469</v>
      </c>
      <c r="R1337">
        <f t="shared" si="283"/>
        <v>0.41684550076867871</v>
      </c>
      <c r="T1337" s="21">
        <f t="shared" si="286"/>
        <v>1.6174278373557449E-3</v>
      </c>
      <c r="W1337">
        <v>1222</v>
      </c>
      <c r="X1337">
        <v>23.422164999999996</v>
      </c>
      <c r="Y1337">
        <v>1.5</v>
      </c>
      <c r="Z1337">
        <f t="shared" si="278"/>
        <v>1.5</v>
      </c>
      <c r="AA1337" s="21">
        <f t="shared" si="279"/>
        <v>0.18008787033564388</v>
      </c>
      <c r="AB1337" t="str">
        <f t="shared" si="291"/>
        <v/>
      </c>
    </row>
    <row r="1338" spans="7:28" x14ac:dyDescent="0.2">
      <c r="G1338" s="21"/>
      <c r="H1338" s="21">
        <v>1223</v>
      </c>
      <c r="I1338">
        <f t="shared" si="287"/>
        <v>2.3358403663701462E-2</v>
      </c>
      <c r="J1338">
        <f t="shared" si="290"/>
        <v>0.40312474435380097</v>
      </c>
      <c r="K1338">
        <f t="shared" si="280"/>
        <v>22.607311087053581</v>
      </c>
      <c r="L1338">
        <f t="shared" si="281"/>
        <v>42.06014032323769</v>
      </c>
      <c r="M1338">
        <f t="shared" si="288"/>
        <v>0.90850922559341507</v>
      </c>
      <c r="N1338" s="21">
        <f t="shared" si="289"/>
        <v>6.9460535592738654E-2</v>
      </c>
      <c r="O1338" s="21">
        <f t="shared" si="284"/>
        <v>23.265435533328052</v>
      </c>
      <c r="P1338">
        <f t="shared" si="285"/>
        <v>0.90854660429733591</v>
      </c>
      <c r="Q1338">
        <f t="shared" si="282"/>
        <v>0.40312474435380097</v>
      </c>
      <c r="R1338">
        <f t="shared" si="283"/>
        <v>0.41588157350388644</v>
      </c>
      <c r="T1338" s="21">
        <f t="shared" si="286"/>
        <v>1.6218367147250445E-3</v>
      </c>
      <c r="W1338">
        <v>1223</v>
      </c>
      <c r="X1338">
        <v>23.456236999999998</v>
      </c>
      <c r="Y1338">
        <v>1.5</v>
      </c>
      <c r="Z1338">
        <f t="shared" si="278"/>
        <v>1.5</v>
      </c>
      <c r="AA1338" s="21">
        <f t="shared" si="279"/>
        <v>0.19080146667194597</v>
      </c>
      <c r="AB1338" t="str">
        <f t="shared" si="291"/>
        <v/>
      </c>
    </row>
    <row r="1339" spans="7:28" x14ac:dyDescent="0.2">
      <c r="G1339" s="21"/>
      <c r="H1339" s="21">
        <v>1224</v>
      </c>
      <c r="I1339">
        <f t="shared" si="287"/>
        <v>2.3403506703186572E-2</v>
      </c>
      <c r="J1339">
        <f t="shared" si="290"/>
        <v>0.4024696860381104</v>
      </c>
      <c r="K1339">
        <f t="shared" si="280"/>
        <v>22.604969440135807</v>
      </c>
      <c r="L1339">
        <f t="shared" si="281"/>
        <v>42.124233621153977</v>
      </c>
      <c r="M1339">
        <f t="shared" si="288"/>
        <v>0.91013549915080516</v>
      </c>
      <c r="N1339" s="21">
        <f t="shared" si="289"/>
        <v>6.9516386374784481E-2</v>
      </c>
      <c r="O1339" s="21">
        <f t="shared" si="284"/>
        <v>23.288839040031238</v>
      </c>
      <c r="P1339">
        <f t="shared" si="285"/>
        <v>0.90954371550727053</v>
      </c>
      <c r="Q1339">
        <f t="shared" si="282"/>
        <v>0.4024696860381104</v>
      </c>
      <c r="R1339">
        <f t="shared" si="283"/>
        <v>0.41492103284801829</v>
      </c>
      <c r="T1339" s="21">
        <f t="shared" si="286"/>
        <v>1.6262735573900899E-3</v>
      </c>
      <c r="W1339">
        <v>1224</v>
      </c>
      <c r="X1339">
        <v>23.482197000000003</v>
      </c>
      <c r="Y1339">
        <v>1.5</v>
      </c>
      <c r="Z1339">
        <f t="shared" si="278"/>
        <v>1.5</v>
      </c>
      <c r="AA1339" s="21">
        <f t="shared" si="279"/>
        <v>0.1933579599687647</v>
      </c>
      <c r="AB1339">
        <f t="shared" si="291"/>
        <v>1.5693515480564422E-6</v>
      </c>
    </row>
    <row r="1340" spans="7:28" x14ac:dyDescent="0.2">
      <c r="G1340" s="21"/>
      <c r="H1340" s="21">
        <v>1225</v>
      </c>
      <c r="I1340">
        <f t="shared" si="287"/>
        <v>2.3448888603001393E-2</v>
      </c>
      <c r="J1340">
        <f t="shared" si="290"/>
        <v>0.40181389803299938</v>
      </c>
      <c r="K1340">
        <f t="shared" si="280"/>
        <v>22.602651531283652</v>
      </c>
      <c r="L1340">
        <f t="shared" si="281"/>
        <v>42.188656817118201</v>
      </c>
      <c r="M1340">
        <f t="shared" si="288"/>
        <v>0.91176623776944032</v>
      </c>
      <c r="N1340" s="21">
        <f t="shared" si="289"/>
        <v>6.9572399684823899E-2</v>
      </c>
      <c r="O1340" s="21">
        <f t="shared" si="284"/>
        <v>23.312287928634241</v>
      </c>
      <c r="P1340">
        <f t="shared" si="285"/>
        <v>0.9105419374297683</v>
      </c>
      <c r="Q1340">
        <f t="shared" si="282"/>
        <v>0.40181389803299938</v>
      </c>
      <c r="R1340">
        <f t="shared" si="283"/>
        <v>0.41396385640480465</v>
      </c>
      <c r="T1340" s="21">
        <f t="shared" si="286"/>
        <v>1.6307386186351636E-3</v>
      </c>
      <c r="W1340">
        <v>1225</v>
      </c>
      <c r="X1340">
        <v>23.504910999999996</v>
      </c>
      <c r="Y1340">
        <v>1.5</v>
      </c>
      <c r="Z1340">
        <f t="shared" si="278"/>
        <v>1.5</v>
      </c>
      <c r="AA1340" s="21">
        <f t="shared" si="279"/>
        <v>0.19262307136575529</v>
      </c>
      <c r="AB1340">
        <f t="shared" si="291"/>
        <v>1.2738262780994314E-5</v>
      </c>
    </row>
    <row r="1341" spans="7:28" x14ac:dyDescent="0.2">
      <c r="G1341" s="21"/>
      <c r="H1341" s="21">
        <v>1226</v>
      </c>
      <c r="I1341">
        <f t="shared" si="287"/>
        <v>2.349455158224581E-2</v>
      </c>
      <c r="J1341">
        <f t="shared" si="290"/>
        <v>0.40115737595596879</v>
      </c>
      <c r="K1341">
        <f t="shared" si="280"/>
        <v>22.600357411989691</v>
      </c>
      <c r="L1341">
        <f t="shared" si="281"/>
        <v>42.253412438445949</v>
      </c>
      <c r="M1341">
        <f t="shared" si="288"/>
        <v>0.91340146992429261</v>
      </c>
      <c r="N1341" s="21">
        <f t="shared" si="289"/>
        <v>6.9628576939819067E-2</v>
      </c>
      <c r="O1341" s="21">
        <f t="shared" si="284"/>
        <v>23.335782480216487</v>
      </c>
      <c r="P1341">
        <f t="shared" si="285"/>
        <v>0.91154127673574548</v>
      </c>
      <c r="Q1341">
        <f t="shared" si="282"/>
        <v>0.40115737595596879</v>
      </c>
      <c r="R1341">
        <f t="shared" si="283"/>
        <v>0.413010021946631</v>
      </c>
      <c r="T1341" s="21">
        <f t="shared" si="286"/>
        <v>1.6352321548522841E-3</v>
      </c>
      <c r="W1341">
        <v>1226</v>
      </c>
      <c r="X1341">
        <v>23.529247999999999</v>
      </c>
      <c r="Y1341">
        <v>1.5</v>
      </c>
      <c r="Z1341">
        <f t="shared" si="278"/>
        <v>1.5</v>
      </c>
      <c r="AA1341" s="21">
        <f t="shared" si="279"/>
        <v>0.19346551978351201</v>
      </c>
      <c r="AB1341">
        <f t="shared" si="291"/>
        <v>1.0580464823875359E-5</v>
      </c>
    </row>
    <row r="1342" spans="7:28" x14ac:dyDescent="0.2">
      <c r="G1342" s="21"/>
      <c r="H1342" s="21">
        <v>1227</v>
      </c>
      <c r="I1342">
        <f t="shared" si="287"/>
        <v>2.3540497885581161E-2</v>
      </c>
      <c r="J1342">
        <f t="shared" si="290"/>
        <v>0.40050011539361419</v>
      </c>
      <c r="K1342">
        <f t="shared" si="280"/>
        <v>22.598087134553889</v>
      </c>
      <c r="L1342">
        <f t="shared" si="281"/>
        <v>42.318503040275665</v>
      </c>
      <c r="M1342">
        <f t="shared" si="288"/>
        <v>0.915041224349884</v>
      </c>
      <c r="N1342" s="21">
        <f t="shared" si="289"/>
        <v>6.9684919571563142E-2</v>
      </c>
      <c r="O1342" s="21">
        <f t="shared" si="284"/>
        <v>23.359322978102067</v>
      </c>
      <c r="P1342">
        <f t="shared" si="285"/>
        <v>0.91254174014316103</v>
      </c>
      <c r="Q1342">
        <f t="shared" si="282"/>
        <v>0.40050011539361419</v>
      </c>
      <c r="R1342">
        <f t="shared" si="283"/>
        <v>0.41205950741267922</v>
      </c>
      <c r="T1342" s="21">
        <f t="shared" si="286"/>
        <v>1.6397544255913887E-3</v>
      </c>
      <c r="W1342">
        <v>1227</v>
      </c>
      <c r="X1342">
        <v>23.551962999999997</v>
      </c>
      <c r="Y1342">
        <v>1.5</v>
      </c>
      <c r="Z1342">
        <f t="shared" ref="Z1342:Z1405" si="292">Y1342</f>
        <v>1.5</v>
      </c>
      <c r="AA1342" s="21">
        <f t="shared" ref="AA1342:AA1405" si="293">IF(X1342&gt;$B$8+$B$9,"",ABS(X1342-O1342))</f>
        <v>0.19264002189792961</v>
      </c>
      <c r="AB1342">
        <f t="shared" si="291"/>
        <v>1.8389835647287156E-5</v>
      </c>
    </row>
    <row r="1343" spans="7:28" x14ac:dyDescent="0.2">
      <c r="G1343" s="21"/>
      <c r="H1343" s="21">
        <v>1228</v>
      </c>
      <c r="I1343">
        <f t="shared" si="287"/>
        <v>2.3586729783592646E-2</v>
      </c>
      <c r="J1343">
        <f t="shared" si="290"/>
        <v>0.39984211190128283</v>
      </c>
      <c r="K1343">
        <f t="shared" si="280"/>
        <v>22.595840752091117</v>
      </c>
      <c r="L1343">
        <f t="shared" si="281"/>
        <v>42.383931205956515</v>
      </c>
      <c r="M1343">
        <f t="shared" si="288"/>
        <v>0.9166855300434904</v>
      </c>
      <c r="N1343" s="21">
        <f t="shared" si="289"/>
        <v>6.9741429026888624E-2</v>
      </c>
      <c r="O1343" s="21">
        <f t="shared" si="284"/>
        <v>23.382909707885659</v>
      </c>
      <c r="P1343">
        <f t="shared" si="285"/>
        <v>0.91354333441753943</v>
      </c>
      <c r="Q1343">
        <f t="shared" si="282"/>
        <v>0.39984211190128283</v>
      </c>
      <c r="R1343">
        <f t="shared" si="283"/>
        <v>0.41111229090709045</v>
      </c>
      <c r="T1343" s="21">
        <f t="shared" si="286"/>
        <v>1.6443056936064071E-3</v>
      </c>
      <c r="W1343">
        <v>1228</v>
      </c>
      <c r="X1343">
        <v>23.584411999999997</v>
      </c>
      <c r="Y1343">
        <v>1.5</v>
      </c>
      <c r="Z1343">
        <f t="shared" si="292"/>
        <v>1.5</v>
      </c>
      <c r="AA1343" s="21">
        <f t="shared" si="293"/>
        <v>0.20150229211433768</v>
      </c>
      <c r="AB1343">
        <f t="shared" si="291"/>
        <v>1.5773804411724669E-5</v>
      </c>
    </row>
    <row r="1344" spans="7:28" x14ac:dyDescent="0.2">
      <c r="G1344" s="21"/>
      <c r="H1344" s="21">
        <v>1229</v>
      </c>
      <c r="I1344">
        <f t="shared" si="287"/>
        <v>2.363324957315802E-2</v>
      </c>
      <c r="J1344">
        <f t="shared" si="290"/>
        <v>0.39918336100272511</v>
      </c>
      <c r="K1344">
        <f t="shared" si="280"/>
        <v>22.593618318538766</v>
      </c>
      <c r="L1344">
        <f t="shared" si="281"/>
        <v>42.449699547442791</v>
      </c>
      <c r="M1344">
        <f t="shared" si="288"/>
        <v>0.91833441626839618</v>
      </c>
      <c r="N1344" s="21">
        <f t="shared" si="289"/>
        <v>6.9798106767879384E-2</v>
      </c>
      <c r="O1344" s="21">
        <f t="shared" si="284"/>
        <v>23.406542957458818</v>
      </c>
      <c r="P1344">
        <f t="shared" si="285"/>
        <v>0.91454606637250124</v>
      </c>
      <c r="Q1344">
        <f t="shared" si="282"/>
        <v>0.39918336100272511</v>
      </c>
      <c r="R1344">
        <f t="shared" si="283"/>
        <v>0.41016835069714735</v>
      </c>
      <c r="T1344" s="21">
        <f t="shared" si="286"/>
        <v>1.6488862249057767E-3</v>
      </c>
      <c r="W1344">
        <v>1229</v>
      </c>
      <c r="X1344">
        <v>23.616860999999997</v>
      </c>
      <c r="Y1344">
        <v>1.5</v>
      </c>
      <c r="Z1344">
        <f t="shared" si="292"/>
        <v>1.5</v>
      </c>
      <c r="AA1344" s="21">
        <f t="shared" si="293"/>
        <v>0.21031804254117858</v>
      </c>
      <c r="AB1344">
        <f t="shared" si="291"/>
        <v>1.9941793793618274E-5</v>
      </c>
    </row>
    <row r="1345" spans="7:28" x14ac:dyDescent="0.2">
      <c r="G1345" s="21"/>
      <c r="H1345" s="21">
        <v>1230</v>
      </c>
      <c r="I1345">
        <f t="shared" si="287"/>
        <v>2.3680059577822737E-2</v>
      </c>
      <c r="J1345">
        <f t="shared" si="290"/>
        <v>0.39852385818974201</v>
      </c>
      <c r="K1345">
        <f t="shared" si="280"/>
        <v>22.591419888664522</v>
      </c>
      <c r="L1345">
        <f t="shared" si="281"/>
        <v>42.515810705695209</v>
      </c>
      <c r="M1345">
        <f t="shared" si="288"/>
        <v>0.91998791255719792</v>
      </c>
      <c r="N1345" s="21">
        <f t="shared" si="289"/>
        <v>6.9854954272086142E-2</v>
      </c>
      <c r="O1345" s="21">
        <f t="shared" si="284"/>
        <v>23.430223017036642</v>
      </c>
      <c r="P1345">
        <f t="shared" si="285"/>
        <v>0.91554994287029923</v>
      </c>
      <c r="Q1345">
        <f t="shared" si="282"/>
        <v>0.39852385818974201</v>
      </c>
      <c r="R1345">
        <f t="shared" si="283"/>
        <v>0.40922766521147858</v>
      </c>
      <c r="T1345" s="21">
        <f t="shared" si="286"/>
        <v>1.6534962888017368E-3</v>
      </c>
      <c r="W1345">
        <v>1230</v>
      </c>
      <c r="X1345">
        <v>23.649311000000001</v>
      </c>
      <c r="Y1345">
        <v>1.5</v>
      </c>
      <c r="Z1345">
        <f t="shared" si="292"/>
        <v>1.5</v>
      </c>
      <c r="AA1345" s="21">
        <f t="shared" si="293"/>
        <v>0.21908798296335874</v>
      </c>
      <c r="AB1345">
        <f t="shared" si="291"/>
        <v>3.3300564403226219E-5</v>
      </c>
    </row>
    <row r="1346" spans="7:28" x14ac:dyDescent="0.2">
      <c r="G1346" s="21"/>
      <c r="H1346" s="21">
        <v>1231</v>
      </c>
      <c r="I1346">
        <f t="shared" si="287"/>
        <v>2.3727162148181578E-2</v>
      </c>
      <c r="J1346">
        <f t="shared" si="290"/>
        <v>0.39786359892182743</v>
      </c>
      <c r="K1346">
        <f t="shared" si="280"/>
        <v>22.589245518074247</v>
      </c>
      <c r="L1346">
        <f t="shared" si="281"/>
        <v>42.582267351088959</v>
      </c>
      <c r="M1346">
        <f t="shared" si="288"/>
        <v>0.92164604871515932</v>
      </c>
      <c r="N1346" s="21">
        <f t="shared" si="289"/>
        <v>6.9911973032745683E-2</v>
      </c>
      <c r="O1346" s="21">
        <f t="shared" si="284"/>
        <v>23.453950179184822</v>
      </c>
      <c r="P1346">
        <f t="shared" si="285"/>
        <v>0.91655497082236292</v>
      </c>
      <c r="Q1346">
        <f t="shared" si="282"/>
        <v>0.39786359892182743</v>
      </c>
      <c r="R1346">
        <f t="shared" si="283"/>
        <v>0.40829021303828122</v>
      </c>
      <c r="T1346" s="21">
        <f t="shared" si="286"/>
        <v>1.6581361579613985E-3</v>
      </c>
      <c r="W1346">
        <v>1231</v>
      </c>
      <c r="X1346">
        <v>23.670402999999997</v>
      </c>
      <c r="Y1346">
        <v>1.5</v>
      </c>
      <c r="Z1346">
        <f t="shared" si="292"/>
        <v>1.5</v>
      </c>
      <c r="AA1346" s="21">
        <f t="shared" si="293"/>
        <v>0.21645282081517436</v>
      </c>
      <c r="AB1346">
        <f t="shared" si="291"/>
        <v>2.4130143308538333E-5</v>
      </c>
    </row>
    <row r="1347" spans="7:28" x14ac:dyDescent="0.2">
      <c r="G1347" s="21"/>
      <c r="H1347" s="21">
        <v>1232</v>
      </c>
      <c r="I1347">
        <f t="shared" si="287"/>
        <v>2.3774559662267155E-2</v>
      </c>
      <c r="J1347">
        <f t="shared" si="290"/>
        <v>0.39720257862580499</v>
      </c>
      <c r="K1347">
        <f t="shared" ref="K1347:K1410" si="294">IF(O1347&lt;$B$8+$B$9,0.5*(($B$8+$B$9)^2+O1347^2)/O1347-$B$9,$B$8)</f>
        <v>22.587095263219958</v>
      </c>
      <c r="L1347">
        <f t="shared" ref="L1347:L1410" si="295">0.5*Z1347*K1347/J1347/$B$7</f>
        <v>42.649072183828991</v>
      </c>
      <c r="M1347">
        <f t="shared" si="288"/>
        <v>0.92330885482362002</v>
      </c>
      <c r="N1347" s="21">
        <f t="shared" si="289"/>
        <v>6.9969164559003968E-2</v>
      </c>
      <c r="O1347" s="21">
        <f t="shared" si="284"/>
        <v>23.47772473884709</v>
      </c>
      <c r="P1347">
        <f t="shared" si="285"/>
        <v>0.91756115718985221</v>
      </c>
      <c r="Q1347">
        <f t="shared" ref="Q1347:Q1410" si="296">1-B$15*P1347</f>
        <v>0.39720257862580499</v>
      </c>
      <c r="R1347">
        <f t="shared" ref="R1347:R1410" si="297">$E$15/(P1347+$E$16)</f>
        <v>0.40735597292356213</v>
      </c>
      <c r="T1347" s="21">
        <f t="shared" si="286"/>
        <v>1.6628061084607015E-3</v>
      </c>
      <c r="W1347">
        <v>1232</v>
      </c>
      <c r="X1347">
        <v>23.697984000000002</v>
      </c>
      <c r="Y1347">
        <v>1.5</v>
      </c>
      <c r="Z1347">
        <f t="shared" si="292"/>
        <v>1.5</v>
      </c>
      <c r="AA1347" s="21">
        <f t="shared" si="293"/>
        <v>0.22025926115291128</v>
      </c>
      <c r="AB1347">
        <f t="shared" si="291"/>
        <v>2.1108157355838017E-5</v>
      </c>
    </row>
    <row r="1348" spans="7:28" x14ac:dyDescent="0.2">
      <c r="G1348" s="21"/>
      <c r="H1348" s="21">
        <v>1233</v>
      </c>
      <c r="I1348">
        <f t="shared" si="287"/>
        <v>2.3822254525944938E-2</v>
      </c>
      <c r="J1348">
        <f t="shared" si="290"/>
        <v>0.39654079269546039</v>
      </c>
      <c r="K1348">
        <f t="shared" si="294"/>
        <v>22.584969181407981</v>
      </c>
      <c r="L1348">
        <f t="shared" si="295"/>
        <v>42.716227934372363</v>
      </c>
      <c r="M1348">
        <f t="shared" si="288"/>
        <v>0.92497636124345595</v>
      </c>
      <c r="N1348" s="21">
        <f t="shared" si="289"/>
        <v>7.0026530376142912E-2</v>
      </c>
      <c r="O1348" s="21">
        <f t="shared" ref="O1348:O1411" si="298">O1347+I1348*(H1348-H1347)</f>
        <v>23.501546993373037</v>
      </c>
      <c r="P1348">
        <f t="shared" ref="P1348:P1411" si="299">MIN(O1348/(K1348+$B$9),1)</f>
        <v>0.9185685089842156</v>
      </c>
      <c r="Q1348">
        <f t="shared" si="296"/>
        <v>0.39654079269546039</v>
      </c>
      <c r="R1348">
        <f t="shared" si="297"/>
        <v>0.40642492376940026</v>
      </c>
      <c r="T1348" s="21">
        <f t="shared" ref="T1348:T1411" si="300">(M1348-M1347)/(H1348-H1347)</f>
        <v>1.6675064198359291E-3</v>
      </c>
      <c r="W1348">
        <v>1233</v>
      </c>
      <c r="X1348">
        <v>23.728810999999997</v>
      </c>
      <c r="Y1348">
        <v>1.5</v>
      </c>
      <c r="Z1348">
        <f t="shared" si="292"/>
        <v>1.5</v>
      </c>
      <c r="AA1348" s="21">
        <f t="shared" si="293"/>
        <v>0.22726400662696022</v>
      </c>
      <c r="AB1348">
        <f t="shared" si="291"/>
        <v>7.0411336505484074E-6</v>
      </c>
    </row>
    <row r="1349" spans="7:28" x14ac:dyDescent="0.2">
      <c r="G1349" s="21"/>
      <c r="H1349" s="21">
        <v>1234</v>
      </c>
      <c r="I1349">
        <f t="shared" ref="I1349:I1412" si="301">IF(P1348&lt;0.999,MAX(0,MIN(10000000,(L1348/$E$8/M1348^$E$10)^(1/$E$9)/N1348)),0.1)</f>
        <v>2.3870249173315497E-2</v>
      </c>
      <c r="J1349">
        <f t="shared" si="290"/>
        <v>0.39587823649116982</v>
      </c>
      <c r="K1349">
        <f t="shared" si="294"/>
        <v>22.582867330807243</v>
      </c>
      <c r="L1349">
        <f t="shared" si="295"/>
        <v>42.783737363857888</v>
      </c>
      <c r="M1349">
        <f t="shared" ref="M1349:M1412" si="302">-LN(J1349)</f>
        <v>0.92664859861859084</v>
      </c>
      <c r="N1349" s="21">
        <f t="shared" ref="N1349:N1412" si="303">-$B$15*(O1349-2*(K1349+$B$9))/(K1349+$B$9)^2/J1349</f>
        <v>7.0084072025810851E-2</v>
      </c>
      <c r="O1349" s="21">
        <f t="shared" si="298"/>
        <v>23.525417242546354</v>
      </c>
      <c r="P1349">
        <f t="shared" si="299"/>
        <v>0.9195770332677573</v>
      </c>
      <c r="Q1349">
        <f t="shared" si="296"/>
        <v>0.39587823649116982</v>
      </c>
      <c r="R1349">
        <f t="shared" si="297"/>
        <v>0.40549704463222752</v>
      </c>
      <c r="T1349" s="21">
        <f t="shared" si="300"/>
        <v>1.6722373751348885E-3</v>
      </c>
      <c r="W1349">
        <v>1234</v>
      </c>
      <c r="X1349">
        <v>23.756392999999999</v>
      </c>
      <c r="Y1349">
        <v>1.5</v>
      </c>
      <c r="Z1349">
        <f t="shared" si="292"/>
        <v>1.5</v>
      </c>
      <c r="AA1349" s="21">
        <f t="shared" si="293"/>
        <v>0.23097575745364551</v>
      </c>
      <c r="AB1349">
        <f t="shared" si="291"/>
        <v>2.8191119938019553E-5</v>
      </c>
    </row>
    <row r="1350" spans="7:28" x14ac:dyDescent="0.2">
      <c r="G1350" s="21"/>
      <c r="H1350" s="21">
        <v>1235</v>
      </c>
      <c r="I1350">
        <f t="shared" si="301"/>
        <v>2.3918546067123819E-2</v>
      </c>
      <c r="J1350">
        <f t="shared" si="290"/>
        <v>0.39521490533952086</v>
      </c>
      <c r="K1350">
        <f t="shared" si="294"/>
        <v>22.580789770457649</v>
      </c>
      <c r="L1350">
        <f t="shared" si="295"/>
        <v>42.851603264543442</v>
      </c>
      <c r="M1350">
        <f t="shared" si="302"/>
        <v>0.92832559787956936</v>
      </c>
      <c r="N1350" s="21">
        <f t="shared" si="303"/>
        <v>7.0141791066257633E-2</v>
      </c>
      <c r="O1350" s="21">
        <f t="shared" si="298"/>
        <v>23.549335788613476</v>
      </c>
      <c r="P1350">
        <f t="shared" si="299"/>
        <v>0.92058673715421302</v>
      </c>
      <c r="Q1350">
        <f t="shared" si="296"/>
        <v>0.39521490533952086</v>
      </c>
      <c r="R1350">
        <f t="shared" si="297"/>
        <v>0.40457231472112698</v>
      </c>
      <c r="T1350" s="21">
        <f t="shared" si="300"/>
        <v>1.6769992609785289E-3</v>
      </c>
      <c r="W1350">
        <v>1235</v>
      </c>
      <c r="X1350">
        <v>23.787220000000001</v>
      </c>
      <c r="Y1350">
        <v>1.5</v>
      </c>
      <c r="Z1350">
        <f t="shared" si="292"/>
        <v>1.5</v>
      </c>
      <c r="AA1350" s="21">
        <f t="shared" si="293"/>
        <v>0.23788421138652538</v>
      </c>
      <c r="AB1350">
        <f t="shared" si="291"/>
        <v>2.1768399060960474E-6</v>
      </c>
    </row>
    <row r="1351" spans="7:28" x14ac:dyDescent="0.2">
      <c r="G1351" s="21"/>
      <c r="H1351" s="21">
        <v>1236</v>
      </c>
      <c r="I1351">
        <f t="shared" si="301"/>
        <v>2.3967147699175677E-2</v>
      </c>
      <c r="J1351">
        <f t="shared" ref="J1351:J1414" si="304">Q1351</f>
        <v>0.39455079453292929</v>
      </c>
      <c r="K1351">
        <f t="shared" si="294"/>
        <v>22.5787365602786</v>
      </c>
      <c r="L1351">
        <f t="shared" si="295"/>
        <v>42.919828460250713</v>
      </c>
      <c r="M1351">
        <f t="shared" si="302"/>
        <v>0.93000739024718204</v>
      </c>
      <c r="N1351" s="21">
        <f t="shared" si="303"/>
        <v>7.0199689072573276E-2</v>
      </c>
      <c r="O1351" s="21">
        <f t="shared" si="298"/>
        <v>23.573302936312651</v>
      </c>
      <c r="P1351">
        <f t="shared" si="299"/>
        <v>0.92159762780933441</v>
      </c>
      <c r="Q1351">
        <f t="shared" si="296"/>
        <v>0.39455079453292929</v>
      </c>
      <c r="R1351">
        <f t="shared" si="297"/>
        <v>0.40365071339614877</v>
      </c>
      <c r="T1351" s="21">
        <f t="shared" si="300"/>
        <v>1.6817923676126778E-3</v>
      </c>
      <c r="W1351">
        <v>1236</v>
      </c>
      <c r="X1351">
        <v>23.808311999999997</v>
      </c>
      <c r="Y1351">
        <v>1.5</v>
      </c>
      <c r="Z1351">
        <f t="shared" si="292"/>
        <v>1.5</v>
      </c>
      <c r="AA1351" s="21">
        <f t="shared" si="293"/>
        <v>0.23500906368734675</v>
      </c>
      <c r="AB1351">
        <f t="shared" ref="AB1351:AB1414" si="305">IF(OR(Z1348&lt;&gt;Z1354,X1351&gt;$B$8+$B$9),"",((X1354-X1348)/(W1354-W1348)-(O1354-O1348)/(W1354-W1348))^2)</f>
        <v>5.5730900383323811E-9</v>
      </c>
    </row>
    <row r="1352" spans="7:28" x14ac:dyDescent="0.2">
      <c r="G1352" s="21"/>
      <c r="H1352" s="21">
        <v>1237</v>
      </c>
      <c r="I1352">
        <f t="shared" si="301"/>
        <v>2.4016056590761597E-2</v>
      </c>
      <c r="J1352">
        <f t="shared" si="304"/>
        <v>0.393885899329252</v>
      </c>
      <c r="K1352">
        <f t="shared" si="294"/>
        <v>22.576707761077749</v>
      </c>
      <c r="L1352">
        <f t="shared" si="295"/>
        <v>42.988415806817926</v>
      </c>
      <c r="M1352">
        <f t="shared" si="302"/>
        <v>0.93169400723614515</v>
      </c>
      <c r="N1352" s="21">
        <f t="shared" si="303"/>
        <v>7.025776763693066E-2</v>
      </c>
      <c r="O1352" s="21">
        <f t="shared" si="298"/>
        <v>23.597318992903411</v>
      </c>
      <c r="P1352">
        <f t="shared" si="299"/>
        <v>0.92260971245147738</v>
      </c>
      <c r="Q1352">
        <f t="shared" si="296"/>
        <v>0.393885899329252</v>
      </c>
      <c r="R1352">
        <f t="shared" si="297"/>
        <v>0.40273222016664795</v>
      </c>
      <c r="T1352" s="21">
        <f t="shared" si="300"/>
        <v>1.6866169889631077E-3</v>
      </c>
      <c r="W1352">
        <v>1237</v>
      </c>
      <c r="X1352">
        <v>23.845628999999999</v>
      </c>
      <c r="Y1352">
        <v>1.5</v>
      </c>
      <c r="Z1352">
        <f t="shared" si="292"/>
        <v>1.5</v>
      </c>
      <c r="AA1352" s="21">
        <f t="shared" si="293"/>
        <v>0.24831000709658824</v>
      </c>
      <c r="AB1352">
        <f t="shared" si="305"/>
        <v>8.7568200066470968E-8</v>
      </c>
    </row>
    <row r="1353" spans="7:28" x14ac:dyDescent="0.2">
      <c r="G1353" s="21"/>
      <c r="H1353" s="21">
        <v>1238</v>
      </c>
      <c r="I1353">
        <f t="shared" si="301"/>
        <v>2.4065275293088505E-2</v>
      </c>
      <c r="J1353">
        <f t="shared" si="304"/>
        <v>0.39322021495139114</v>
      </c>
      <c r="K1353">
        <f t="shared" si="294"/>
        <v>22.574703434559748</v>
      </c>
      <c r="L1353">
        <f t="shared" si="295"/>
        <v>43.057368192560446</v>
      </c>
      <c r="M1353">
        <f t="shared" si="302"/>
        <v>0.93338548065884641</v>
      </c>
      <c r="N1353" s="21">
        <f t="shared" si="303"/>
        <v>7.0316028368833078E-2</v>
      </c>
      <c r="O1353" s="21">
        <f t="shared" si="298"/>
        <v>23.6213842681965</v>
      </c>
      <c r="P1353">
        <f t="shared" si="299"/>
        <v>0.92362299835220463</v>
      </c>
      <c r="Q1353">
        <f t="shared" si="296"/>
        <v>0.39322021495139114</v>
      </c>
      <c r="R1353">
        <f t="shared" si="297"/>
        <v>0.4018168146896347</v>
      </c>
      <c r="T1353" s="21">
        <f t="shared" si="300"/>
        <v>1.6914734227012618E-3</v>
      </c>
      <c r="W1353">
        <v>1238</v>
      </c>
      <c r="X1353">
        <v>23.850495999999996</v>
      </c>
      <c r="Y1353">
        <v>1.5</v>
      </c>
      <c r="Z1353">
        <f t="shared" si="292"/>
        <v>1.5</v>
      </c>
      <c r="AA1353" s="21">
        <f t="shared" si="293"/>
        <v>0.22911173180349564</v>
      </c>
      <c r="AB1353">
        <f t="shared" si="305"/>
        <v>6.0782407781668965E-8</v>
      </c>
    </row>
    <row r="1354" spans="7:28" x14ac:dyDescent="0.2">
      <c r="G1354" s="21"/>
      <c r="H1354" s="21">
        <v>1239</v>
      </c>
      <c r="I1354">
        <f t="shared" si="301"/>
        <v>2.4114806387718766E-2</v>
      </c>
      <c r="J1354">
        <f t="shared" si="304"/>
        <v>0.39255373658689607</v>
      </c>
      <c r="K1354">
        <f t="shared" si="294"/>
        <v>22.572723643335245</v>
      </c>
      <c r="L1354">
        <f t="shared" si="295"/>
        <v>43.126688538739437</v>
      </c>
      <c r="M1354">
        <f t="shared" si="302"/>
        <v>0.93508184262914151</v>
      </c>
      <c r="N1354" s="21">
        <f t="shared" si="303"/>
        <v>7.0374472895365581E-2</v>
      </c>
      <c r="O1354" s="21">
        <f t="shared" si="298"/>
        <v>23.645499074584219</v>
      </c>
      <c r="P1354">
        <f t="shared" si="299"/>
        <v>0.92463749283689234</v>
      </c>
      <c r="Q1354">
        <f t="shared" si="296"/>
        <v>0.39255373658689607</v>
      </c>
      <c r="R1354">
        <f t="shared" si="297"/>
        <v>0.40090447676814539</v>
      </c>
      <c r="T1354" s="21">
        <f t="shared" si="300"/>
        <v>1.6963619702951016E-3</v>
      </c>
      <c r="W1354">
        <v>1239</v>
      </c>
      <c r="X1354">
        <v>23.873211000000001</v>
      </c>
      <c r="Y1354">
        <v>1.5</v>
      </c>
      <c r="Z1354">
        <f t="shared" si="292"/>
        <v>1.5</v>
      </c>
      <c r="AA1354" s="21">
        <f t="shared" si="293"/>
        <v>0.22771192541578245</v>
      </c>
      <c r="AB1354">
        <f t="shared" si="305"/>
        <v>3.8749443564006772E-8</v>
      </c>
    </row>
    <row r="1355" spans="7:28" x14ac:dyDescent="0.2">
      <c r="G1355" s="21"/>
      <c r="H1355" s="21">
        <v>1240</v>
      </c>
      <c r="I1355">
        <f t="shared" si="301"/>
        <v>2.4164652487017223E-2</v>
      </c>
      <c r="J1355">
        <f t="shared" si="304"/>
        <v>0.39188645938755851</v>
      </c>
      <c r="K1355">
        <f t="shared" si="294"/>
        <v>22.570768450930025</v>
      </c>
      <c r="L1355">
        <f t="shared" si="295"/>
        <v>43.196379800038962</v>
      </c>
      <c r="M1355">
        <f t="shared" si="302"/>
        <v>0.93678312556621457</v>
      </c>
      <c r="N1355" s="21">
        <f t="shared" si="303"/>
        <v>7.0433102861450658E-2</v>
      </c>
      <c r="O1355" s="21">
        <f t="shared" si="298"/>
        <v>23.669663727071235</v>
      </c>
      <c r="P1355">
        <f t="shared" si="299"/>
        <v>0.92565320328534573</v>
      </c>
      <c r="Q1355">
        <f t="shared" si="296"/>
        <v>0.39188645938755851</v>
      </c>
      <c r="R1355">
        <f t="shared" si="297"/>
        <v>0.39999518634963094</v>
      </c>
      <c r="T1355" s="21">
        <f t="shared" si="300"/>
        <v>1.7012829370730564E-3</v>
      </c>
      <c r="W1355">
        <v>1240</v>
      </c>
      <c r="X1355">
        <v>23.902415000000001</v>
      </c>
      <c r="Y1355">
        <v>1.5</v>
      </c>
      <c r="Z1355">
        <f t="shared" si="292"/>
        <v>1.5</v>
      </c>
      <c r="AA1355" s="21">
        <f t="shared" si="293"/>
        <v>0.23275127292876618</v>
      </c>
      <c r="AB1355">
        <f t="shared" si="305"/>
        <v>1.7403385196136977E-7</v>
      </c>
    </row>
    <row r="1356" spans="7:28" x14ac:dyDescent="0.2">
      <c r="G1356" s="21"/>
      <c r="H1356" s="21">
        <v>1241</v>
      </c>
      <c r="I1356">
        <f t="shared" si="301"/>
        <v>2.4214816234606563E-2</v>
      </c>
      <c r="J1356">
        <f t="shared" si="304"/>
        <v>0.39121837846900009</v>
      </c>
      <c r="K1356">
        <f t="shared" si="294"/>
        <v>22.568837921794206</v>
      </c>
      <c r="L1356">
        <f t="shared" si="295"/>
        <v>43.266444965051434</v>
      </c>
      <c r="M1356">
        <f t="shared" si="302"/>
        <v>0.93848936219850476</v>
      </c>
      <c r="N1356" s="21">
        <f t="shared" si="303"/>
        <v>7.0491919930109129E-2</v>
      </c>
      <c r="O1356" s="21">
        <f t="shared" si="298"/>
        <v>23.693878543305843</v>
      </c>
      <c r="P1356">
        <f t="shared" si="299"/>
        <v>0.9266701371324273</v>
      </c>
      <c r="Q1356">
        <f t="shared" si="296"/>
        <v>0.39121837846900009</v>
      </c>
      <c r="R1356">
        <f t="shared" si="297"/>
        <v>0.39908892352435804</v>
      </c>
      <c r="T1356" s="21">
        <f t="shared" si="300"/>
        <v>1.7062366322901923E-3</v>
      </c>
      <c r="W1356">
        <v>1241</v>
      </c>
      <c r="X1356">
        <v>23.933241999999996</v>
      </c>
      <c r="Y1356">
        <v>1.5</v>
      </c>
      <c r="Z1356">
        <f t="shared" si="292"/>
        <v>1.5</v>
      </c>
      <c r="AA1356" s="21">
        <f t="shared" si="293"/>
        <v>0.2393634566941536</v>
      </c>
      <c r="AB1356">
        <f t="shared" si="305"/>
        <v>1.3881068928277542E-6</v>
      </c>
    </row>
    <row r="1357" spans="7:28" x14ac:dyDescent="0.2">
      <c r="G1357" s="21"/>
      <c r="H1357" s="21">
        <v>1242</v>
      </c>
      <c r="I1357">
        <f t="shared" si="301"/>
        <v>2.4265300305830406E-2</v>
      </c>
      <c r="J1357">
        <f t="shared" si="304"/>
        <v>0.39054948891025776</v>
      </c>
      <c r="K1357">
        <f t="shared" si="294"/>
        <v>22.566932121311719</v>
      </c>
      <c r="L1357">
        <f t="shared" si="295"/>
        <v>43.336887056771793</v>
      </c>
      <c r="M1357">
        <f t="shared" si="302"/>
        <v>0.94020058556768626</v>
      </c>
      <c r="N1357" s="21">
        <f t="shared" si="303"/>
        <v>7.0550925782724774E-2</v>
      </c>
      <c r="O1357" s="21">
        <f t="shared" si="298"/>
        <v>23.718143843611674</v>
      </c>
      <c r="P1357">
        <f t="shared" si="299"/>
        <v>0.92768830186868767</v>
      </c>
      <c r="Q1357">
        <f t="shared" si="296"/>
        <v>0.39054948891025776</v>
      </c>
      <c r="R1357">
        <f t="shared" si="297"/>
        <v>0.3981856685238328</v>
      </c>
      <c r="T1357" s="21">
        <f t="shared" si="300"/>
        <v>1.7112233691815026E-3</v>
      </c>
      <c r="W1357">
        <v>1242</v>
      </c>
      <c r="X1357">
        <v>23.954333999999999</v>
      </c>
      <c r="Y1357">
        <v>1.5</v>
      </c>
      <c r="Z1357">
        <f t="shared" si="292"/>
        <v>1.5</v>
      </c>
      <c r="AA1357" s="21">
        <f t="shared" si="293"/>
        <v>0.23619015638832508</v>
      </c>
      <c r="AB1357">
        <f t="shared" si="305"/>
        <v>4.8798147056402042E-6</v>
      </c>
    </row>
    <row r="1358" spans="7:28" x14ac:dyDescent="0.2">
      <c r="G1358" s="21"/>
      <c r="H1358" s="21">
        <v>1243</v>
      </c>
      <c r="I1358">
        <f t="shared" si="301"/>
        <v>2.43161074082251E-2</v>
      </c>
      <c r="J1358">
        <f t="shared" si="304"/>
        <v>0.38987978575335969</v>
      </c>
      <c r="K1358">
        <f t="shared" si="294"/>
        <v>22.565051115809851</v>
      </c>
      <c r="L1358">
        <f t="shared" si="295"/>
        <v>43.407709133100525</v>
      </c>
      <c r="M1358">
        <f t="shared" si="302"/>
        <v>0.94191682903272145</v>
      </c>
      <c r="N1358" s="21">
        <f t="shared" si="303"/>
        <v>7.061012211931432E-2</v>
      </c>
      <c r="O1358" s="21">
        <f t="shared" si="298"/>
        <v>23.742459951019899</v>
      </c>
      <c r="P1358">
        <f t="shared" si="299"/>
        <v>0.92870770504101086</v>
      </c>
      <c r="Q1358">
        <f t="shared" si="296"/>
        <v>0.38987978575335969</v>
      </c>
      <c r="R1358">
        <f t="shared" si="297"/>
        <v>0.39728540171923576</v>
      </c>
      <c r="T1358" s="21">
        <f t="shared" si="300"/>
        <v>1.7162434650351832E-3</v>
      </c>
      <c r="W1358">
        <v>1243</v>
      </c>
      <c r="X1358">
        <v>23.993272999999999</v>
      </c>
      <c r="Y1358">
        <v>1.5</v>
      </c>
      <c r="Z1358">
        <f t="shared" si="292"/>
        <v>1.5</v>
      </c>
      <c r="AA1358" s="21">
        <f t="shared" si="293"/>
        <v>0.25081304898009904</v>
      </c>
      <c r="AB1358">
        <f t="shared" si="305"/>
        <v>3.5634991302382359E-6</v>
      </c>
    </row>
    <row r="1359" spans="7:28" x14ac:dyDescent="0.2">
      <c r="G1359" s="21"/>
      <c r="H1359" s="21">
        <v>1244</v>
      </c>
      <c r="I1359">
        <f t="shared" si="301"/>
        <v>2.4367240282000199E-2</v>
      </c>
      <c r="J1359">
        <f t="shared" si="304"/>
        <v>0.38920926400289724</v>
      </c>
      <c r="K1359">
        <f t="shared" si="294"/>
        <v>22.563194972568947</v>
      </c>
      <c r="L1359">
        <f t="shared" si="295"/>
        <v>43.478914287355558</v>
      </c>
      <c r="M1359">
        <f t="shared" si="302"/>
        <v>0.94363812627397425</v>
      </c>
      <c r="N1359" s="21">
        <f t="shared" si="303"/>
        <v>7.0669510658801893E-2</v>
      </c>
      <c r="O1359" s="21">
        <f t="shared" si="298"/>
        <v>23.7668271913019</v>
      </c>
      <c r="P1359">
        <f t="shared" si="299"/>
        <v>0.92972835425326639</v>
      </c>
      <c r="Q1359">
        <f t="shared" si="296"/>
        <v>0.38920926400289724</v>
      </c>
      <c r="R1359">
        <f t="shared" si="297"/>
        <v>0.39638810361987492</v>
      </c>
      <c r="T1359" s="21">
        <f t="shared" si="300"/>
        <v>1.721297241252806E-3</v>
      </c>
      <c r="W1359">
        <v>1244</v>
      </c>
      <c r="X1359">
        <v>24.003007999999998</v>
      </c>
      <c r="Y1359">
        <v>1.5</v>
      </c>
      <c r="Z1359">
        <f t="shared" si="292"/>
        <v>1.5</v>
      </c>
      <c r="AA1359" s="21">
        <f t="shared" si="293"/>
        <v>0.23618080869809788</v>
      </c>
      <c r="AB1359">
        <f t="shared" si="305"/>
        <v>1.0687075850176071E-7</v>
      </c>
    </row>
    <row r="1360" spans="7:28" x14ac:dyDescent="0.2">
      <c r="G1360" s="21"/>
      <c r="H1360" s="21">
        <v>1245</v>
      </c>
      <c r="I1360">
        <f t="shared" si="301"/>
        <v>2.4418701700527314E-2</v>
      </c>
      <c r="J1360">
        <f t="shared" si="304"/>
        <v>0.38853791862559073</v>
      </c>
      <c r="K1360">
        <f t="shared" si="294"/>
        <v>22.561363759832346</v>
      </c>
      <c r="L1360">
        <f t="shared" si="295"/>
        <v>43.550505648793504</v>
      </c>
      <c r="M1360">
        <f t="shared" si="302"/>
        <v>0.94536451129738952</v>
      </c>
      <c r="N1360" s="21">
        <f t="shared" si="303"/>
        <v>7.0729093139298344E-2</v>
      </c>
      <c r="O1360" s="21">
        <f t="shared" si="298"/>
        <v>23.791245893002426</v>
      </c>
      <c r="P1360">
        <f t="shared" si="299"/>
        <v>0.93075025716697013</v>
      </c>
      <c r="Q1360">
        <f t="shared" si="296"/>
        <v>0.38853791862559073</v>
      </c>
      <c r="R1360">
        <f t="shared" si="297"/>
        <v>0.39549375487165528</v>
      </c>
      <c r="T1360" s="21">
        <f t="shared" si="300"/>
        <v>1.7263850234152667E-3</v>
      </c>
      <c r="W1360">
        <v>1245</v>
      </c>
      <c r="X1360">
        <v>24.032211999999998</v>
      </c>
      <c r="Y1360">
        <v>1.5</v>
      </c>
      <c r="Z1360">
        <f t="shared" si="292"/>
        <v>1.5</v>
      </c>
      <c r="AA1360" s="21">
        <f t="shared" si="293"/>
        <v>0.24096610699757193</v>
      </c>
      <c r="AB1360">
        <f t="shared" si="305"/>
        <v>4.9438458702864832E-7</v>
      </c>
    </row>
    <row r="1361" spans="7:28" x14ac:dyDescent="0.2">
      <c r="G1361" s="21"/>
      <c r="H1361" s="21">
        <v>1246</v>
      </c>
      <c r="I1361">
        <f t="shared" si="301"/>
        <v>2.447049447083819E-2</v>
      </c>
      <c r="J1361">
        <f t="shared" si="304"/>
        <v>0.3878657445498479</v>
      </c>
      <c r="K1361">
        <f t="shared" si="294"/>
        <v>22.5595575468164</v>
      </c>
      <c r="L1361">
        <f t="shared" si="295"/>
        <v>43.62248638314027</v>
      </c>
      <c r="M1361">
        <f t="shared" si="302"/>
        <v>0.94709601843874358</v>
      </c>
      <c r="N1361" s="21">
        <f t="shared" si="303"/>
        <v>7.078887131838589E-2</v>
      </c>
      <c r="O1361" s="21">
        <f t="shared" si="298"/>
        <v>23.815716387473262</v>
      </c>
      <c r="P1361">
        <f t="shared" si="299"/>
        <v>0.93177342150195619</v>
      </c>
      <c r="Q1361">
        <f t="shared" si="296"/>
        <v>0.3878657445498479</v>
      </c>
      <c r="R1361">
        <f t="shared" si="297"/>
        <v>0.39460233625556213</v>
      </c>
      <c r="T1361" s="21">
        <f t="shared" si="300"/>
        <v>1.7315071413540606E-3</v>
      </c>
      <c r="W1361">
        <v>1246</v>
      </c>
      <c r="X1361">
        <v>24.059794</v>
      </c>
      <c r="Y1361">
        <v>1.5</v>
      </c>
      <c r="Z1361">
        <f t="shared" si="292"/>
        <v>1.5</v>
      </c>
      <c r="AA1361" s="21">
        <f t="shared" si="293"/>
        <v>0.24407761252673765</v>
      </c>
      <c r="AB1361">
        <f t="shared" si="305"/>
        <v>4.9117503110525433E-7</v>
      </c>
    </row>
    <row r="1362" spans="7:28" x14ac:dyDescent="0.2">
      <c r="G1362" s="21"/>
      <c r="H1362" s="21">
        <v>1247</v>
      </c>
      <c r="I1362">
        <f t="shared" si="301"/>
        <v>2.4522621434131833E-2</v>
      </c>
      <c r="J1362">
        <f t="shared" si="304"/>
        <v>0.38719273666531651</v>
      </c>
      <c r="K1362">
        <f t="shared" si="294"/>
        <v>22.557776403720691</v>
      </c>
      <c r="L1362">
        <f t="shared" si="295"/>
        <v>43.694859693131242</v>
      </c>
      <c r="M1362">
        <f t="shared" si="302"/>
        <v>0.94883268236796248</v>
      </c>
      <c r="N1362" s="21">
        <f t="shared" si="303"/>
        <v>7.0848846973407542E-2</v>
      </c>
      <c r="O1362" s="21">
        <f t="shared" si="298"/>
        <v>23.840239008907393</v>
      </c>
      <c r="P1362">
        <f t="shared" si="299"/>
        <v>0.93279785503705792</v>
      </c>
      <c r="Q1362">
        <f t="shared" si="296"/>
        <v>0.38719273666531651</v>
      </c>
      <c r="R1362">
        <f t="shared" si="297"/>
        <v>0.39371382868616062</v>
      </c>
      <c r="T1362" s="21">
        <f t="shared" si="300"/>
        <v>1.7366639292188957E-3</v>
      </c>
      <c r="W1362">
        <v>1247</v>
      </c>
      <c r="X1362">
        <v>24.077640999999996</v>
      </c>
      <c r="Y1362">
        <v>1.5</v>
      </c>
      <c r="Z1362">
        <f t="shared" si="292"/>
        <v>1.5</v>
      </c>
      <c r="AA1362" s="21">
        <f t="shared" si="293"/>
        <v>0.23740199109260374</v>
      </c>
      <c r="AB1362">
        <f t="shared" si="305"/>
        <v>3.3673074406676429E-9</v>
      </c>
    </row>
    <row r="1363" spans="7:28" x14ac:dyDescent="0.2">
      <c r="G1363" s="21"/>
      <c r="H1363" s="21">
        <v>1248</v>
      </c>
      <c r="I1363">
        <f t="shared" si="301"/>
        <v>2.4575085466290936E-2</v>
      </c>
      <c r="J1363">
        <f t="shared" si="304"/>
        <v>0.38651888982243054</v>
      </c>
      <c r="K1363">
        <f t="shared" si="294"/>
        <v>22.556020401738419</v>
      </c>
      <c r="L1363">
        <f t="shared" si="295"/>
        <v>43.767628819061358</v>
      </c>
      <c r="M1363">
        <f t="shared" si="302"/>
        <v>0.95057453809351045</v>
      </c>
      <c r="N1363" s="21">
        <f t="shared" si="303"/>
        <v>7.0909021901761987E-2</v>
      </c>
      <c r="O1363" s="21">
        <f t="shared" si="298"/>
        <v>23.864814094373685</v>
      </c>
      <c r="P1363">
        <f t="shared" si="299"/>
        <v>0.9338235656107986</v>
      </c>
      <c r="Q1363">
        <f t="shared" si="296"/>
        <v>0.38651888982243054</v>
      </c>
      <c r="R1363">
        <f t="shared" si="297"/>
        <v>0.39282821321011002</v>
      </c>
      <c r="T1363" s="21">
        <f t="shared" si="300"/>
        <v>1.7418557255479694E-3</v>
      </c>
      <c r="W1363">
        <v>1248</v>
      </c>
      <c r="X1363">
        <v>24.105222999999999</v>
      </c>
      <c r="Y1363">
        <v>1.5</v>
      </c>
      <c r="Z1363">
        <f t="shared" si="292"/>
        <v>1.5</v>
      </c>
      <c r="AA1363" s="21">
        <f t="shared" si="293"/>
        <v>0.2404089056263139</v>
      </c>
      <c r="AB1363">
        <f t="shared" si="305"/>
        <v>1.1820558329617675E-6</v>
      </c>
    </row>
    <row r="1364" spans="7:28" x14ac:dyDescent="0.2">
      <c r="G1364" s="21"/>
      <c r="H1364" s="21">
        <v>1249</v>
      </c>
      <c r="I1364">
        <f t="shared" si="301"/>
        <v>2.4627889478407855E-2</v>
      </c>
      <c r="J1364">
        <f t="shared" si="304"/>
        <v>0.38584419883195065</v>
      </c>
      <c r="K1364">
        <f t="shared" si="294"/>
        <v>22.55428961306697</v>
      </c>
      <c r="L1364">
        <f t="shared" si="295"/>
        <v>43.840797039345006</v>
      </c>
      <c r="M1364">
        <f t="shared" si="302"/>
        <v>0.95232162096684803</v>
      </c>
      <c r="N1364" s="21">
        <f t="shared" si="303"/>
        <v>7.0969397921203478E-2</v>
      </c>
      <c r="O1364" s="21">
        <f t="shared" si="298"/>
        <v>23.889441983852091</v>
      </c>
      <c r="P1364">
        <f t="shared" si="299"/>
        <v>0.93485056112209153</v>
      </c>
      <c r="Q1364">
        <f t="shared" si="296"/>
        <v>0.38584419883195065</v>
      </c>
      <c r="R1364">
        <f t="shared" si="297"/>
        <v>0.39194547100469335</v>
      </c>
      <c r="T1364" s="21">
        <f t="shared" si="300"/>
        <v>1.7470828733375798E-3</v>
      </c>
      <c r="W1364">
        <v>1249</v>
      </c>
      <c r="X1364">
        <v>24.136050000000001</v>
      </c>
      <c r="Y1364">
        <v>1.5</v>
      </c>
      <c r="Z1364">
        <f t="shared" si="292"/>
        <v>1.5</v>
      </c>
      <c r="AA1364" s="21">
        <f t="shared" si="293"/>
        <v>0.24660801614790984</v>
      </c>
      <c r="AB1364">
        <f t="shared" si="305"/>
        <v>1.2748416339058901E-6</v>
      </c>
    </row>
    <row r="1365" spans="7:28" x14ac:dyDescent="0.2">
      <c r="G1365" s="21"/>
      <c r="H1365" s="21">
        <v>1250</v>
      </c>
      <c r="I1365">
        <f t="shared" si="301"/>
        <v>2.468103641732038E-2</v>
      </c>
      <c r="J1365">
        <f t="shared" si="304"/>
        <v>0.38516865846449622</v>
      </c>
      <c r="K1365">
        <f t="shared" si="294"/>
        <v>22.552584110918634</v>
      </c>
      <c r="L1365">
        <f t="shared" si="295"/>
        <v>43.91436767108636</v>
      </c>
      <c r="M1365">
        <f t="shared" si="302"/>
        <v>0.95407396668696798</v>
      </c>
      <c r="N1365" s="21">
        <f t="shared" si="303"/>
        <v>7.1029976870147588E-2</v>
      </c>
      <c r="O1365" s="21">
        <f t="shared" si="298"/>
        <v>23.914123020269411</v>
      </c>
      <c r="P1365">
        <f t="shared" si="299"/>
        <v>0.9358788495309518</v>
      </c>
      <c r="Q1365">
        <f t="shared" si="296"/>
        <v>0.38516865846449622</v>
      </c>
      <c r="R1365">
        <f t="shared" si="297"/>
        <v>0.39106558337636038</v>
      </c>
      <c r="T1365" s="21">
        <f t="shared" si="300"/>
        <v>1.7523457201199522E-3</v>
      </c>
      <c r="W1365">
        <v>1250</v>
      </c>
      <c r="X1365">
        <v>24.150651999999997</v>
      </c>
      <c r="Y1365">
        <v>1.5</v>
      </c>
      <c r="Z1365">
        <f t="shared" si="292"/>
        <v>1.5</v>
      </c>
      <c r="AA1365" s="21">
        <f t="shared" si="293"/>
        <v>0.23652897973058629</v>
      </c>
      <c r="AB1365">
        <f t="shared" si="305"/>
        <v>1.1659406106081316E-5</v>
      </c>
    </row>
    <row r="1366" spans="7:28" x14ac:dyDescent="0.2">
      <c r="G1366" s="21"/>
      <c r="H1366" s="21">
        <v>1251</v>
      </c>
      <c r="I1366">
        <f t="shared" si="301"/>
        <v>2.4734529266157251E-2</v>
      </c>
      <c r="J1366">
        <f t="shared" si="304"/>
        <v>0.38449226345007137</v>
      </c>
      <c r="K1366">
        <f t="shared" si="294"/>
        <v>22.550903969531522</v>
      </c>
      <c r="L1366">
        <f t="shared" si="295"/>
        <v>43.988344070660133</v>
      </c>
      <c r="M1366">
        <f t="shared" si="302"/>
        <v>0.95583161130500405</v>
      </c>
      <c r="N1366" s="21">
        <f t="shared" si="303"/>
        <v>7.1090760607982348E-2</v>
      </c>
      <c r="O1366" s="21">
        <f t="shared" si="298"/>
        <v>23.93885754953557</v>
      </c>
      <c r="P1366">
        <f t="shared" si="299"/>
        <v>0.93690843885921782</v>
      </c>
      <c r="Q1366">
        <f t="shared" si="296"/>
        <v>0.38449226345007137</v>
      </c>
      <c r="R1366">
        <f t="shared" si="297"/>
        <v>0.3901885317592852</v>
      </c>
      <c r="T1366" s="21">
        <f t="shared" si="300"/>
        <v>1.7576446180360694E-3</v>
      </c>
      <c r="W1366">
        <v>1251</v>
      </c>
      <c r="X1366">
        <v>24.186347000000001</v>
      </c>
      <c r="Y1366">
        <v>1.5</v>
      </c>
      <c r="Z1366">
        <f t="shared" si="292"/>
        <v>1.5</v>
      </c>
      <c r="AA1366" s="21">
        <f t="shared" si="293"/>
        <v>0.24748945046443183</v>
      </c>
      <c r="AB1366">
        <f t="shared" si="305"/>
        <v>1.5279039341291807E-6</v>
      </c>
    </row>
    <row r="1367" spans="7:28" x14ac:dyDescent="0.2">
      <c r="G1367" s="21"/>
      <c r="H1367" s="21">
        <v>1252</v>
      </c>
      <c r="I1367">
        <f t="shared" si="301"/>
        <v>2.4788371044894109E-2</v>
      </c>
      <c r="J1367">
        <f t="shared" si="304"/>
        <v>0.38381500847758476</v>
      </c>
      <c r="K1367">
        <f t="shared" si="294"/>
        <v>22.549249264180659</v>
      </c>
      <c r="L1367">
        <f t="shared" si="295"/>
        <v>44.062729634302904</v>
      </c>
      <c r="M1367">
        <f t="shared" si="302"/>
        <v>0.95759459122891377</v>
      </c>
      <c r="N1367" s="21">
        <f t="shared" si="303"/>
        <v>7.1151751015384859E-2</v>
      </c>
      <c r="O1367" s="21">
        <f t="shared" si="298"/>
        <v>23.963645920580465</v>
      </c>
      <c r="P1367">
        <f t="shared" si="299"/>
        <v>0.93793933719128231</v>
      </c>
      <c r="Q1367">
        <f t="shared" si="296"/>
        <v>0.38381500847758476</v>
      </c>
      <c r="R1367">
        <f t="shared" si="297"/>
        <v>0.38931429771393888</v>
      </c>
      <c r="T1367" s="21">
        <f t="shared" si="300"/>
        <v>1.7629799239097244E-3</v>
      </c>
      <c r="W1367">
        <v>1252</v>
      </c>
      <c r="X1367">
        <v>24.200948999999998</v>
      </c>
      <c r="Y1367">
        <v>1.5</v>
      </c>
      <c r="Z1367">
        <f t="shared" si="292"/>
        <v>1.5</v>
      </c>
      <c r="AA1367" s="21">
        <f t="shared" si="293"/>
        <v>0.23730307941953299</v>
      </c>
      <c r="AB1367">
        <f t="shared" si="305"/>
        <v>1.039936265791998E-6</v>
      </c>
    </row>
    <row r="1368" spans="7:28" x14ac:dyDescent="0.2">
      <c r="G1368" s="21"/>
      <c r="H1368" s="21">
        <v>1253</v>
      </c>
      <c r="I1368">
        <f t="shared" si="301"/>
        <v>2.4842564810919697E-2</v>
      </c>
      <c r="J1368">
        <f t="shared" si="304"/>
        <v>0.38313688819436109</v>
      </c>
      <c r="K1368">
        <f t="shared" si="294"/>
        <v>22.547620071189264</v>
      </c>
      <c r="L1368">
        <f t="shared" si="295"/>
        <v>44.137527798715453</v>
      </c>
      <c r="M1368">
        <f t="shared" si="302"/>
        <v>0.95936294322824256</v>
      </c>
      <c r="N1368" s="21">
        <f t="shared" si="303"/>
        <v>7.1212949994644087E-2</v>
      </c>
      <c r="O1368" s="21">
        <f t="shared" si="298"/>
        <v>23.988488485391386</v>
      </c>
      <c r="P1368">
        <f t="shared" si="299"/>
        <v>0.9389715526748359</v>
      </c>
      <c r="Q1368">
        <f t="shared" si="296"/>
        <v>0.38313688819436109</v>
      </c>
      <c r="R1368">
        <f t="shared" si="297"/>
        <v>0.38844286292567443</v>
      </c>
      <c r="T1368" s="21">
        <f t="shared" si="300"/>
        <v>1.7683519993287877E-3</v>
      </c>
      <c r="W1368">
        <v>1253</v>
      </c>
      <c r="X1368">
        <v>24.246377999999996</v>
      </c>
      <c r="Y1368">
        <v>1.5</v>
      </c>
      <c r="Z1368">
        <f t="shared" si="292"/>
        <v>1.5</v>
      </c>
      <c r="AA1368" s="21">
        <f t="shared" si="293"/>
        <v>0.25788951460861043</v>
      </c>
      <c r="AB1368">
        <f t="shared" si="305"/>
        <v>1.186324441101443E-6</v>
      </c>
    </row>
    <row r="1369" spans="7:28" x14ac:dyDescent="0.2">
      <c r="G1369" s="21"/>
      <c r="H1369" s="21">
        <v>1254</v>
      </c>
      <c r="I1369">
        <f t="shared" si="301"/>
        <v>2.4897113659612551E-2</v>
      </c>
      <c r="J1369">
        <f t="shared" si="304"/>
        <v>0.38245789720564594</v>
      </c>
      <c r="K1369">
        <f t="shared" si="294"/>
        <v>22.546016467940202</v>
      </c>
      <c r="L1369">
        <f t="shared" si="295"/>
        <v>44.212742041676236</v>
      </c>
      <c r="M1369">
        <f t="shared" si="302"/>
        <v>0.96113670443896482</v>
      </c>
      <c r="N1369" s="21">
        <f t="shared" si="303"/>
        <v>7.1274359469989335E-2</v>
      </c>
      <c r="O1369" s="21">
        <f t="shared" si="298"/>
        <v>24.013385599050999</v>
      </c>
      <c r="P1369">
        <f t="shared" si="299"/>
        <v>0.94000509352162098</v>
      </c>
      <c r="Q1369">
        <f t="shared" si="296"/>
        <v>0.38245789720564594</v>
      </c>
      <c r="R1369">
        <f t="shared" si="297"/>
        <v>0.38757420920332553</v>
      </c>
      <c r="T1369" s="21">
        <f t="shared" si="300"/>
        <v>1.7737612107222578E-3</v>
      </c>
      <c r="W1369">
        <v>1254</v>
      </c>
      <c r="X1369">
        <v>24.246377999999996</v>
      </c>
      <c r="Y1369">
        <v>1.5</v>
      </c>
      <c r="Z1369">
        <f t="shared" si="292"/>
        <v>1.5</v>
      </c>
      <c r="AA1369" s="21">
        <f t="shared" si="293"/>
        <v>0.23299240094899787</v>
      </c>
      <c r="AB1369">
        <f t="shared" si="305"/>
        <v>3.4599525061805874E-7</v>
      </c>
    </row>
    <row r="1370" spans="7:28" x14ac:dyDescent="0.2">
      <c r="G1370" s="21"/>
      <c r="H1370" s="21">
        <v>1255</v>
      </c>
      <c r="I1370">
        <f t="shared" si="301"/>
        <v>2.4952020724928772E-2</v>
      </c>
      <c r="J1370">
        <f t="shared" si="304"/>
        <v>0.38177803007410371</v>
      </c>
      <c r="K1370">
        <f t="shared" si="294"/>
        <v>22.544438532887661</v>
      </c>
      <c r="L1370">
        <f t="shared" si="295"/>
        <v>44.288375882666202</v>
      </c>
      <c r="M1370">
        <f t="shared" si="302"/>
        <v>0.96291591236840623</v>
      </c>
      <c r="N1370" s="21">
        <f t="shared" si="303"/>
        <v>7.1335981387924796E-2</v>
      </c>
      <c r="O1370" s="21">
        <f t="shared" si="298"/>
        <v>24.038337619775927</v>
      </c>
      <c r="P1370">
        <f t="shared" si="299"/>
        <v>0.94103996800819578</v>
      </c>
      <c r="Q1370">
        <f t="shared" si="296"/>
        <v>0.38177803007410371</v>
      </c>
      <c r="R1370">
        <f t="shared" si="297"/>
        <v>0.38670831847781983</v>
      </c>
      <c r="T1370" s="21">
        <f t="shared" si="300"/>
        <v>1.7792079294414176E-3</v>
      </c>
      <c r="W1370">
        <v>1255</v>
      </c>
      <c r="X1370">
        <v>24.278826999999996</v>
      </c>
      <c r="Y1370">
        <v>1.5</v>
      </c>
      <c r="Z1370">
        <f t="shared" si="292"/>
        <v>1.5</v>
      </c>
      <c r="AA1370" s="21">
        <f t="shared" si="293"/>
        <v>0.24048938022406929</v>
      </c>
      <c r="AB1370">
        <f t="shared" si="305"/>
        <v>6.7688136081566745E-6</v>
      </c>
    </row>
    <row r="1371" spans="7:28" x14ac:dyDescent="0.2">
      <c r="G1371" s="21"/>
      <c r="H1371" s="21">
        <v>1256</v>
      </c>
      <c r="I1371">
        <f t="shared" si="301"/>
        <v>2.5007289180000718E-2</v>
      </c>
      <c r="J1371">
        <f t="shared" si="304"/>
        <v>0.3810972813193072</v>
      </c>
      <c r="K1371">
        <f t="shared" si="294"/>
        <v>22.542886345568995</v>
      </c>
      <c r="L1371">
        <f t="shared" si="295"/>
        <v>44.364432883505302</v>
      </c>
      <c r="M1371">
        <f t="shared" si="302"/>
        <v>0.96470060490024978</v>
      </c>
      <c r="N1371" s="21">
        <f t="shared" si="303"/>
        <v>7.1397817717570505E-2</v>
      </c>
      <c r="O1371" s="21">
        <f t="shared" si="298"/>
        <v>24.063344908955926</v>
      </c>
      <c r="P1371">
        <f t="shared" si="299"/>
        <v>0.94207618447671126</v>
      </c>
      <c r="Q1371">
        <f t="shared" si="296"/>
        <v>0.3810972813193072</v>
      </c>
      <c r="R1371">
        <f t="shared" si="297"/>
        <v>0.38584517280080366</v>
      </c>
      <c r="T1371" s="21">
        <f t="shared" si="300"/>
        <v>1.7846925318435458E-3</v>
      </c>
      <c r="W1371">
        <v>1256</v>
      </c>
      <c r="X1371">
        <v>24.306408999999999</v>
      </c>
      <c r="Y1371">
        <v>1.5</v>
      </c>
      <c r="Z1371">
        <f t="shared" si="292"/>
        <v>1.5</v>
      </c>
      <c r="AA1371" s="21">
        <f t="shared" si="293"/>
        <v>0.24306409104407223</v>
      </c>
      <c r="AB1371">
        <f t="shared" si="305"/>
        <v>5.3874774878940719E-6</v>
      </c>
    </row>
    <row r="1372" spans="7:28" x14ac:dyDescent="0.2">
      <c r="G1372" s="21"/>
      <c r="H1372" s="21">
        <v>1257</v>
      </c>
      <c r="I1372">
        <f t="shared" si="301"/>
        <v>2.5062922237747094E-2</v>
      </c>
      <c r="J1372">
        <f t="shared" si="304"/>
        <v>0.38041564541721995</v>
      </c>
      <c r="K1372">
        <f t="shared" si="294"/>
        <v>22.541359986616776</v>
      </c>
      <c r="L1372">
        <f t="shared" si="295"/>
        <v>44.440916649000968</v>
      </c>
      <c r="M1372">
        <f t="shared" si="302"/>
        <v>0.96649082029962496</v>
      </c>
      <c r="N1372" s="21">
        <f t="shared" si="303"/>
        <v>7.1459870451009377E-2</v>
      </c>
      <c r="O1372" s="21">
        <f t="shared" si="298"/>
        <v>24.088407831193674</v>
      </c>
      <c r="P1372">
        <f t="shared" si="299"/>
        <v>0.9431137513356993</v>
      </c>
      <c r="Q1372">
        <f t="shared" si="296"/>
        <v>0.38041564541721995</v>
      </c>
      <c r="R1372">
        <f t="shared" si="297"/>
        <v>0.38498475434328006</v>
      </c>
      <c r="T1372" s="21">
        <f t="shared" si="300"/>
        <v>1.7902153993751835E-3</v>
      </c>
      <c r="W1372">
        <v>1257</v>
      </c>
      <c r="X1372">
        <v>24.332367999999999</v>
      </c>
      <c r="Y1372">
        <v>1.5</v>
      </c>
      <c r="Z1372">
        <f t="shared" si="292"/>
        <v>1.5</v>
      </c>
      <c r="AA1372" s="21">
        <f t="shared" si="293"/>
        <v>0.24396016880632487</v>
      </c>
      <c r="AB1372">
        <f t="shared" si="305"/>
        <v>2.1657401044461301E-5</v>
      </c>
    </row>
    <row r="1373" spans="7:28" x14ac:dyDescent="0.2">
      <c r="G1373" s="21"/>
      <c r="H1373" s="21">
        <v>1258</v>
      </c>
      <c r="I1373">
        <f t="shared" si="301"/>
        <v>2.5118923151494617E-2</v>
      </c>
      <c r="J1373">
        <f t="shared" si="304"/>
        <v>0.37973311679967159</v>
      </c>
      <c r="K1373">
        <f t="shared" si="294"/>
        <v>22.539859537771061</v>
      </c>
      <c r="L1373">
        <f t="shared" si="295"/>
        <v>44.517830827608542</v>
      </c>
      <c r="M1373">
        <f t="shared" si="302"/>
        <v>0.96828659721828192</v>
      </c>
      <c r="N1373" s="21">
        <f t="shared" si="303"/>
        <v>7.1522141603640788E-2</v>
      </c>
      <c r="O1373" s="21">
        <f t="shared" si="298"/>
        <v>24.11352675434517</v>
      </c>
      <c r="P1373">
        <f t="shared" si="299"/>
        <v>0.94415267706087114</v>
      </c>
      <c r="Q1373">
        <f t="shared" si="296"/>
        <v>0.37973311679967159</v>
      </c>
      <c r="R1373">
        <f t="shared" si="297"/>
        <v>0.38412704539426057</v>
      </c>
      <c r="T1373" s="21">
        <f t="shared" si="300"/>
        <v>1.795776918656955E-3</v>
      </c>
      <c r="W1373">
        <v>1258</v>
      </c>
      <c r="X1373">
        <v>24.366440000000001</v>
      </c>
      <c r="Y1373">
        <v>1.5</v>
      </c>
      <c r="Z1373">
        <f t="shared" si="292"/>
        <v>1.5</v>
      </c>
      <c r="AA1373" s="21">
        <f t="shared" si="293"/>
        <v>0.25291324565483109</v>
      </c>
      <c r="AB1373">
        <f t="shared" si="305"/>
        <v>1.0533662166680561E-5</v>
      </c>
    </row>
    <row r="1374" spans="7:28" x14ac:dyDescent="0.2">
      <c r="G1374" s="21"/>
      <c r="H1374" s="21">
        <v>1259</v>
      </c>
      <c r="I1374">
        <f t="shared" si="301"/>
        <v>2.5175295215611529E-2</v>
      </c>
      <c r="J1374">
        <f t="shared" si="304"/>
        <v>0.37904968985382359</v>
      </c>
      <c r="K1374">
        <f t="shared" si="294"/>
        <v>22.538385081891832</v>
      </c>
      <c r="L1374">
        <f t="shared" si="295"/>
        <v>44.595179112104368</v>
      </c>
      <c r="M1374">
        <f t="shared" si="302"/>
        <v>0.97008797469985653</v>
      </c>
      <c r="N1374" s="21">
        <f t="shared" si="303"/>
        <v>7.1584633214540935E-2</v>
      </c>
      <c r="O1374" s="21">
        <f t="shared" si="298"/>
        <v>24.138702049560781</v>
      </c>
      <c r="P1374">
        <f t="shared" si="299"/>
        <v>0.9451929701959304</v>
      </c>
      <c r="Q1374">
        <f t="shared" si="296"/>
        <v>0.37904968985382359</v>
      </c>
      <c r="R1374">
        <f t="shared" si="297"/>
        <v>0.38327202835942747</v>
      </c>
      <c r="T1374" s="21">
        <f t="shared" si="300"/>
        <v>1.8013774815746064E-3</v>
      </c>
      <c r="W1374">
        <v>1259</v>
      </c>
      <c r="X1374">
        <v>24.382664999999999</v>
      </c>
      <c r="Y1374">
        <v>1.5</v>
      </c>
      <c r="Z1374">
        <f t="shared" si="292"/>
        <v>1.5</v>
      </c>
      <c r="AA1374" s="21">
        <f t="shared" si="293"/>
        <v>0.24396295043921867</v>
      </c>
      <c r="AB1374">
        <f t="shared" si="305"/>
        <v>5.7052329921297522E-7</v>
      </c>
    </row>
    <row r="1375" spans="7:28" x14ac:dyDescent="0.2">
      <c r="G1375" s="21"/>
      <c r="H1375" s="21">
        <v>1260</v>
      </c>
      <c r="I1375">
        <f t="shared" si="301"/>
        <v>2.5232041766153075E-2</v>
      </c>
      <c r="J1375">
        <f t="shared" si="304"/>
        <v>0.37836535892162904</v>
      </c>
      <c r="K1375">
        <f t="shared" si="294"/>
        <v>22.536936702971708</v>
      </c>
      <c r="L1375">
        <f t="shared" si="295"/>
        <v>44.672965240271495</v>
      </c>
      <c r="M1375">
        <f t="shared" si="302"/>
        <v>0.97189499218522013</v>
      </c>
      <c r="N1375" s="21">
        <f t="shared" si="303"/>
        <v>7.1647347346829648E-2</v>
      </c>
      <c r="O1375" s="21">
        <f t="shared" si="298"/>
        <v>24.163934091326933</v>
      </c>
      <c r="P1375">
        <f t="shared" si="299"/>
        <v>0.94623463935339591</v>
      </c>
      <c r="Q1375">
        <f t="shared" si="296"/>
        <v>0.37836535892162904</v>
      </c>
      <c r="R1375">
        <f t="shared" si="297"/>
        <v>0.38241968575981</v>
      </c>
      <c r="T1375" s="21">
        <f t="shared" si="300"/>
        <v>1.8070174853636045E-3</v>
      </c>
      <c r="W1375">
        <v>1260</v>
      </c>
      <c r="X1375">
        <v>24.424848999999998</v>
      </c>
      <c r="Y1375">
        <v>1.5</v>
      </c>
      <c r="Z1375">
        <f t="shared" si="292"/>
        <v>1.5</v>
      </c>
      <c r="AA1375" s="21">
        <f t="shared" si="293"/>
        <v>0.26091490867306533</v>
      </c>
      <c r="AB1375">
        <f t="shared" si="305"/>
        <v>4.2040987871307481E-6</v>
      </c>
    </row>
    <row r="1376" spans="7:28" x14ac:dyDescent="0.2">
      <c r="G1376" s="21"/>
      <c r="H1376" s="21">
        <v>1261</v>
      </c>
      <c r="I1376">
        <f t="shared" si="301"/>
        <v>2.5289166181519714E-2</v>
      </c>
      <c r="J1376">
        <f t="shared" si="304"/>
        <v>0.37768011829928183</v>
      </c>
      <c r="K1376">
        <f t="shared" si="294"/>
        <v>22.535514486148774</v>
      </c>
      <c r="L1376">
        <f t="shared" si="295"/>
        <v>44.751192995598359</v>
      </c>
      <c r="M1376">
        <f t="shared" si="302"/>
        <v>0.97370768951792674</v>
      </c>
      <c r="N1376" s="21">
        <f t="shared" si="303"/>
        <v>7.1710286088044514E-2</v>
      </c>
      <c r="O1376" s="21">
        <f t="shared" si="298"/>
        <v>24.189223257508452</v>
      </c>
      <c r="P1376">
        <f t="shared" si="299"/>
        <v>0.94727769321543964</v>
      </c>
      <c r="Q1376">
        <f t="shared" si="296"/>
        <v>0.37768011829928183</v>
      </c>
      <c r="R1376">
        <f t="shared" si="297"/>
        <v>0.38157000023047027</v>
      </c>
      <c r="T1376" s="21">
        <f t="shared" si="300"/>
        <v>1.8126973327066143E-3</v>
      </c>
      <c r="W1376">
        <v>1261</v>
      </c>
      <c r="X1376">
        <v>24.449186000000001</v>
      </c>
      <c r="Y1376">
        <v>1.5</v>
      </c>
      <c r="Z1376">
        <f t="shared" si="292"/>
        <v>1.5</v>
      </c>
      <c r="AA1376" s="21">
        <f t="shared" si="293"/>
        <v>0.25996274249154894</v>
      </c>
      <c r="AB1376">
        <f t="shared" si="305"/>
        <v>1.9412519245527138E-7</v>
      </c>
    </row>
    <row r="1377" spans="7:28" x14ac:dyDescent="0.2">
      <c r="G1377" s="21"/>
      <c r="H1377" s="21">
        <v>1262</v>
      </c>
      <c r="I1377">
        <f t="shared" si="301"/>
        <v>2.5346671883127548E-2</v>
      </c>
      <c r="J1377">
        <f t="shared" si="304"/>
        <v>0.37699396223666048</v>
      </c>
      <c r="K1377">
        <f t="shared" si="294"/>
        <v>22.534118517719751</v>
      </c>
      <c r="L1377">
        <f t="shared" si="295"/>
        <v>44.829866207990769</v>
      </c>
      <c r="M1377">
        <f t="shared" si="302"/>
        <v>0.97552610694974506</v>
      </c>
      <c r="N1377" s="21">
        <f t="shared" si="303"/>
        <v>7.1773451550521658E-2</v>
      </c>
      <c r="O1377" s="21">
        <f t="shared" si="298"/>
        <v>24.21456992939158</v>
      </c>
      <c r="P1377">
        <f t="shared" si="299"/>
        <v>0.94832214053473385</v>
      </c>
      <c r="Q1377">
        <f t="shared" si="296"/>
        <v>0.37699396223666048</v>
      </c>
      <c r="R1377">
        <f t="shared" si="297"/>
        <v>0.38072295451920402</v>
      </c>
      <c r="T1377" s="21">
        <f t="shared" si="300"/>
        <v>1.8184174318183199E-3</v>
      </c>
      <c r="W1377">
        <v>1262</v>
      </c>
      <c r="X1377">
        <v>24.462166</v>
      </c>
      <c r="Y1377">
        <v>1.5</v>
      </c>
      <c r="Z1377">
        <f t="shared" si="292"/>
        <v>1.5</v>
      </c>
      <c r="AA1377" s="21">
        <f t="shared" si="293"/>
        <v>0.24759607060842015</v>
      </c>
      <c r="AB1377">
        <f t="shared" si="305"/>
        <v>3.7456474916216817E-6</v>
      </c>
    </row>
    <row r="1378" spans="7:28" x14ac:dyDescent="0.2">
      <c r="G1378" s="21"/>
      <c r="H1378" s="21">
        <v>1263</v>
      </c>
      <c r="I1378">
        <f t="shared" si="301"/>
        <v>2.5404562336091924E-2</v>
      </c>
      <c r="J1378">
        <f t="shared" si="304"/>
        <v>0.37630688493676046</v>
      </c>
      <c r="K1378">
        <f t="shared" si="294"/>
        <v>22.532748885153296</v>
      </c>
      <c r="L1378">
        <f t="shared" si="295"/>
        <v>44.908988754497535</v>
      </c>
      <c r="M1378">
        <f t="shared" si="302"/>
        <v>0.97735028514629474</v>
      </c>
      <c r="N1378" s="21">
        <f t="shared" si="303"/>
        <v>7.1836845871783989E-2</v>
      </c>
      <c r="O1378" s="21">
        <f t="shared" si="298"/>
        <v>24.239974491727672</v>
      </c>
      <c r="P1378">
        <f t="shared" si="299"/>
        <v>0.94936799013531437</v>
      </c>
      <c r="Q1378">
        <f t="shared" si="296"/>
        <v>0.37630688493676046</v>
      </c>
      <c r="R1378">
        <f t="shared" si="297"/>
        <v>0.37987853148525014</v>
      </c>
      <c r="T1378" s="21">
        <f t="shared" si="300"/>
        <v>1.8241781965496751E-3</v>
      </c>
      <c r="W1378">
        <v>1263</v>
      </c>
      <c r="X1378">
        <v>24.496236999999997</v>
      </c>
      <c r="Y1378">
        <v>1.5</v>
      </c>
      <c r="Z1378">
        <f t="shared" si="292"/>
        <v>1.5</v>
      </c>
      <c r="AA1378" s="21">
        <f t="shared" si="293"/>
        <v>0.25626250827232511</v>
      </c>
      <c r="AB1378">
        <f t="shared" si="305"/>
        <v>6.8374446861311915E-7</v>
      </c>
    </row>
    <row r="1379" spans="7:28" x14ac:dyDescent="0.2">
      <c r="G1379" s="21"/>
      <c r="H1379" s="21">
        <v>1264</v>
      </c>
      <c r="I1379">
        <f t="shared" si="301"/>
        <v>2.5462841049924467E-2</v>
      </c>
      <c r="J1379">
        <f t="shared" si="304"/>
        <v>0.37561888055511972</v>
      </c>
      <c r="K1379">
        <f t="shared" si="294"/>
        <v>22.53140567710355</v>
      </c>
      <c r="L1379">
        <f t="shared" si="295"/>
        <v>44.988564560049866</v>
      </c>
      <c r="M1379">
        <f t="shared" si="302"/>
        <v>0.97918026519277257</v>
      </c>
      <c r="N1379" s="21">
        <f t="shared" si="303"/>
        <v>7.1900471214936909E-2</v>
      </c>
      <c r="O1379" s="21">
        <f t="shared" si="298"/>
        <v>24.265437332777598</v>
      </c>
      <c r="P1379">
        <f t="shared" si="299"/>
        <v>0.95041525091345569</v>
      </c>
      <c r="Q1379">
        <f t="shared" si="296"/>
        <v>0.37561888055511972</v>
      </c>
      <c r="R1379">
        <f t="shared" si="297"/>
        <v>0.37903671409801232</v>
      </c>
      <c r="T1379" s="21">
        <f t="shared" si="300"/>
        <v>1.8299800464778304E-3</v>
      </c>
      <c r="W1379">
        <v>1264</v>
      </c>
      <c r="X1379">
        <v>24.515707000000003</v>
      </c>
      <c r="Y1379">
        <v>1.5</v>
      </c>
      <c r="Z1379">
        <f t="shared" si="292"/>
        <v>1.5</v>
      </c>
      <c r="AA1379" s="21">
        <f t="shared" si="293"/>
        <v>0.25026966722240473</v>
      </c>
      <c r="AB1379">
        <f t="shared" si="305"/>
        <v>2.179011654918386E-7</v>
      </c>
    </row>
    <row r="1380" spans="7:28" x14ac:dyDescent="0.2">
      <c r="G1380" s="21"/>
      <c r="H1380" s="21">
        <v>1265</v>
      </c>
      <c r="I1380">
        <f t="shared" si="301"/>
        <v>2.5521511579243147E-2</v>
      </c>
      <c r="J1380">
        <f t="shared" si="304"/>
        <v>0.37492994319923489</v>
      </c>
      <c r="K1380">
        <f t="shared" si="294"/>
        <v>22.530088983423941</v>
      </c>
      <c r="L1380">
        <f t="shared" si="295"/>
        <v>45.068597598215085</v>
      </c>
      <c r="M1380">
        <f t="shared" si="302"/>
        <v>0.9810160885997814</v>
      </c>
      <c r="N1380" s="21">
        <f t="shared" si="303"/>
        <v>7.1964329769071259E-2</v>
      </c>
      <c r="O1380" s="21">
        <f t="shared" si="298"/>
        <v>24.29095884435684</v>
      </c>
      <c r="P1380">
        <f t="shared" si="299"/>
        <v>0.95146393183855971</v>
      </c>
      <c r="Q1380">
        <f t="shared" si="296"/>
        <v>0.37492994319923489</v>
      </c>
      <c r="R1380">
        <f t="shared" si="297"/>
        <v>0.37819748543579224</v>
      </c>
      <c r="T1380" s="21">
        <f t="shared" si="300"/>
        <v>1.8358234070088297E-3</v>
      </c>
      <c r="W1380">
        <v>1265</v>
      </c>
      <c r="X1380">
        <v>24.546533999999998</v>
      </c>
      <c r="Y1380">
        <v>1.5</v>
      </c>
      <c r="Z1380">
        <f t="shared" si="292"/>
        <v>1.5</v>
      </c>
      <c r="AA1380" s="21">
        <f t="shared" si="293"/>
        <v>0.25557515564315736</v>
      </c>
      <c r="AB1380">
        <f t="shared" si="305"/>
        <v>1.7586217607816512E-5</v>
      </c>
    </row>
    <row r="1381" spans="7:28" x14ac:dyDescent="0.2">
      <c r="G1381" s="21"/>
      <c r="H1381" s="21">
        <v>1266</v>
      </c>
      <c r="I1381">
        <f t="shared" si="301"/>
        <v>2.558057752449661E-2</v>
      </c>
      <c r="J1381">
        <f t="shared" si="304"/>
        <v>0.37424006692796818</v>
      </c>
      <c r="K1381">
        <f t="shared" si="294"/>
        <v>22.528798895181207</v>
      </c>
      <c r="L1381">
        <f t="shared" si="295"/>
        <v>45.149091891964829</v>
      </c>
      <c r="M1381">
        <f t="shared" si="302"/>
        <v>0.98285779730925926</v>
      </c>
      <c r="N1381" s="21">
        <f t="shared" si="303"/>
        <v>7.2028423749674428E-2</v>
      </c>
      <c r="O1381" s="21">
        <f t="shared" si="298"/>
        <v>24.316539421881338</v>
      </c>
      <c r="P1381">
        <f t="shared" si="299"/>
        <v>0.95251404195405787</v>
      </c>
      <c r="Q1381">
        <f t="shared" si="296"/>
        <v>0.37424006692796818</v>
      </c>
      <c r="R1381">
        <f t="shared" si="297"/>
        <v>0.37736082868453319</v>
      </c>
      <c r="T1381" s="21">
        <f t="shared" si="300"/>
        <v>1.8417087094778628E-3</v>
      </c>
      <c r="W1381">
        <v>1266</v>
      </c>
      <c r="X1381">
        <v>24.572492999999998</v>
      </c>
      <c r="Y1381">
        <v>1.5</v>
      </c>
      <c r="Z1381">
        <f t="shared" si="292"/>
        <v>1.5</v>
      </c>
      <c r="AA1381" s="21">
        <f t="shared" si="293"/>
        <v>0.25595357811866037</v>
      </c>
      <c r="AB1381">
        <f t="shared" si="305"/>
        <v>7.7413161309004906E-6</v>
      </c>
    </row>
    <row r="1382" spans="7:28" x14ac:dyDescent="0.2">
      <c r="G1382" s="21"/>
      <c r="H1382" s="21">
        <v>1267</v>
      </c>
      <c r="I1382">
        <f t="shared" si="301"/>
        <v>2.5640042532702592E-2</v>
      </c>
      <c r="J1382">
        <f t="shared" si="304"/>
        <v>0.37354924575094606</v>
      </c>
      <c r="K1382">
        <f t="shared" si="294"/>
        <v>22.527535504669665</v>
      </c>
      <c r="L1382">
        <f t="shared" si="295"/>
        <v>45.230051514458076</v>
      </c>
      <c r="M1382">
        <f t="shared" si="302"/>
        <v>0.98470543370050989</v>
      </c>
      <c r="N1382" s="21">
        <f t="shared" si="303"/>
        <v>7.2092755399048844E-2</v>
      </c>
      <c r="O1382" s="21">
        <f t="shared" si="298"/>
        <v>24.342179464414041</v>
      </c>
      <c r="P1382">
        <f t="shared" si="299"/>
        <v>0.95356559037832733</v>
      </c>
      <c r="Q1382">
        <f t="shared" si="296"/>
        <v>0.37354924575094606</v>
      </c>
      <c r="R1382">
        <f t="shared" si="297"/>
        <v>0.37652672713657459</v>
      </c>
      <c r="T1382" s="21">
        <f t="shared" si="300"/>
        <v>1.8476363912506288E-3</v>
      </c>
      <c r="W1382">
        <v>1267</v>
      </c>
      <c r="X1382">
        <v>24.604943000000002</v>
      </c>
      <c r="Y1382">
        <v>1.5</v>
      </c>
      <c r="Z1382">
        <f t="shared" si="292"/>
        <v>1.5</v>
      </c>
      <c r="AA1382" s="21">
        <f t="shared" si="293"/>
        <v>0.26276353558596099</v>
      </c>
      <c r="AB1382">
        <f t="shared" si="305"/>
        <v>8.9579536056297493E-6</v>
      </c>
    </row>
    <row r="1383" spans="7:28" x14ac:dyDescent="0.2">
      <c r="G1383" s="21"/>
      <c r="H1383" s="21">
        <v>1268</v>
      </c>
      <c r="I1383">
        <f t="shared" si="301"/>
        <v>2.5699910298200616E-2</v>
      </c>
      <c r="J1383">
        <f t="shared" si="304"/>
        <v>0.37285747362794719</v>
      </c>
      <c r="K1383">
        <f t="shared" si="294"/>
        <v>22.526298905425723</v>
      </c>
      <c r="L1383">
        <f t="shared" si="295"/>
        <v>45.31148058983942</v>
      </c>
      <c r="M1383">
        <f t="shared" si="302"/>
        <v>0.98655904059634214</v>
      </c>
      <c r="N1383" s="21">
        <f t="shared" si="303"/>
        <v>7.2157326986739045E-2</v>
      </c>
      <c r="O1383" s="21">
        <f t="shared" si="298"/>
        <v>24.367879374712242</v>
      </c>
      <c r="P1383">
        <f t="shared" si="299"/>
        <v>0.95461858630562169</v>
      </c>
      <c r="Q1383">
        <f t="shared" si="296"/>
        <v>0.37285747362794719</v>
      </c>
      <c r="R1383">
        <f t="shared" si="297"/>
        <v>0.37569516418941684</v>
      </c>
      <c r="T1383" s="21">
        <f t="shared" si="300"/>
        <v>1.8536068958322494E-3</v>
      </c>
      <c r="W1383">
        <v>1268</v>
      </c>
      <c r="X1383">
        <v>24.640637000000002</v>
      </c>
      <c r="Y1383">
        <v>1.5</v>
      </c>
      <c r="Z1383">
        <f t="shared" si="292"/>
        <v>1.5</v>
      </c>
      <c r="AA1383" s="21">
        <f t="shared" si="293"/>
        <v>0.27275762528775971</v>
      </c>
      <c r="AB1383">
        <f t="shared" si="305"/>
        <v>2.4992701854145537E-6</v>
      </c>
    </row>
    <row r="1384" spans="7:28" x14ac:dyDescent="0.2">
      <c r="G1384" s="21"/>
      <c r="H1384" s="21">
        <v>1269</v>
      </c>
      <c r="I1384">
        <f t="shared" si="301"/>
        <v>2.5760184563419847E-2</v>
      </c>
      <c r="J1384">
        <f t="shared" si="304"/>
        <v>0.37216474446828152</v>
      </c>
      <c r="K1384">
        <f t="shared" si="294"/>
        <v>22.525089192242621</v>
      </c>
      <c r="L1384">
        <f t="shared" si="295"/>
        <v>45.393383294052924</v>
      </c>
      <c r="M1384">
        <f t="shared" si="302"/>
        <v>0.98841866126931532</v>
      </c>
      <c r="N1384" s="21">
        <f t="shared" si="303"/>
        <v>7.2222140809966834E-2</v>
      </c>
      <c r="O1384" s="21">
        <f t="shared" si="298"/>
        <v>24.393639559275663</v>
      </c>
      <c r="P1384">
        <f t="shared" si="299"/>
        <v>0.95567303900701672</v>
      </c>
      <c r="Q1384">
        <f t="shared" si="296"/>
        <v>0.37216474446828152</v>
      </c>
      <c r="R1384">
        <f t="shared" si="297"/>
        <v>0.37486612334449559</v>
      </c>
      <c r="T1384" s="21">
        <f t="shared" si="300"/>
        <v>1.8596206729731835E-3</v>
      </c>
      <c r="W1384">
        <v>1269</v>
      </c>
      <c r="X1384">
        <v>24.666596000000002</v>
      </c>
      <c r="Y1384">
        <v>1.5</v>
      </c>
      <c r="Z1384">
        <f t="shared" si="292"/>
        <v>1.5</v>
      </c>
      <c r="AA1384" s="21">
        <f t="shared" si="293"/>
        <v>0.27295644072433944</v>
      </c>
      <c r="AB1384">
        <f t="shared" si="305"/>
        <v>3.2074070774892879E-6</v>
      </c>
    </row>
    <row r="1385" spans="7:28" x14ac:dyDescent="0.2">
      <c r="G1385" s="21"/>
      <c r="H1385" s="21">
        <v>1270</v>
      </c>
      <c r="I1385">
        <f t="shared" si="301"/>
        <v>2.5820869119661829E-2</v>
      </c>
      <c r="J1385">
        <f t="shared" si="304"/>
        <v>0.37147105213016074</v>
      </c>
      <c r="K1385">
        <f t="shared" si="294"/>
        <v>22.523906461185483</v>
      </c>
      <c r="L1385">
        <f t="shared" si="295"/>
        <v>45.475763855671737</v>
      </c>
      <c r="M1385">
        <f t="shared" si="302"/>
        <v>0.99028433944809124</v>
      </c>
      <c r="N1385" s="21">
        <f t="shared" si="303"/>
        <v>7.22871991940746E-2</v>
      </c>
      <c r="O1385" s="21">
        <f t="shared" si="298"/>
        <v>24.419460428395325</v>
      </c>
      <c r="P1385">
        <f t="shared" si="299"/>
        <v>0.95672895783136869</v>
      </c>
      <c r="Q1385">
        <f t="shared" si="296"/>
        <v>0.37147105213016074</v>
      </c>
      <c r="R1385">
        <f t="shared" si="297"/>
        <v>0.37403958820596817</v>
      </c>
      <c r="T1385" s="21">
        <f t="shared" si="300"/>
        <v>1.8656781787759202E-3</v>
      </c>
      <c r="W1385">
        <v>1270</v>
      </c>
      <c r="X1385">
        <v>24.687687999999998</v>
      </c>
      <c r="Y1385">
        <v>1.5</v>
      </c>
      <c r="Z1385">
        <f t="shared" si="292"/>
        <v>1.5</v>
      </c>
      <c r="AA1385" s="21">
        <f t="shared" si="293"/>
        <v>0.26822757160467248</v>
      </c>
      <c r="AB1385">
        <f t="shared" si="305"/>
        <v>2.9924159042908864E-6</v>
      </c>
    </row>
    <row r="1386" spans="7:28" x14ac:dyDescent="0.2">
      <c r="G1386" s="21"/>
      <c r="H1386" s="21">
        <v>1271</v>
      </c>
      <c r="I1386">
        <f t="shared" si="301"/>
        <v>2.5881967807898854E-2</v>
      </c>
      <c r="J1386">
        <f t="shared" si="304"/>
        <v>0.3707763904200565</v>
      </c>
      <c r="K1386">
        <f t="shared" si="294"/>
        <v>22.522750809606556</v>
      </c>
      <c r="L1386">
        <f t="shared" si="295"/>
        <v>45.558626556744137</v>
      </c>
      <c r="M1386">
        <f t="shared" si="302"/>
        <v>0.99215611932390535</v>
      </c>
      <c r="N1386" s="21">
        <f t="shared" si="303"/>
        <v>7.2352504492977934E-2</v>
      </c>
      <c r="O1386" s="21">
        <f t="shared" si="298"/>
        <v>24.445342396203223</v>
      </c>
      <c r="P1386">
        <f t="shared" si="299"/>
        <v>0.95778635220629094</v>
      </c>
      <c r="Q1386">
        <f t="shared" si="296"/>
        <v>0.3707763904200565</v>
      </c>
      <c r="R1386">
        <f t="shared" si="297"/>
        <v>0.37321554247950695</v>
      </c>
      <c r="T1386" s="21">
        <f t="shared" si="300"/>
        <v>1.8717798758141058E-3</v>
      </c>
      <c r="W1386">
        <v>1271</v>
      </c>
      <c r="X1386">
        <v>24.710402999999996</v>
      </c>
      <c r="Y1386">
        <v>1.5</v>
      </c>
      <c r="Z1386">
        <f t="shared" si="292"/>
        <v>1.5</v>
      </c>
      <c r="AA1386" s="21">
        <f t="shared" si="293"/>
        <v>0.26506060379677265</v>
      </c>
      <c r="AB1386">
        <f t="shared" si="305"/>
        <v>3.759903885697791E-6</v>
      </c>
    </row>
    <row r="1387" spans="7:28" x14ac:dyDescent="0.2">
      <c r="G1387" s="21"/>
      <c r="H1387" s="21">
        <v>1272</v>
      </c>
      <c r="I1387">
        <f t="shared" si="301"/>
        <v>2.5943484519588174E-2</v>
      </c>
      <c r="J1387">
        <f t="shared" si="304"/>
        <v>0.37008075309205135</v>
      </c>
      <c r="K1387">
        <f t="shared" si="294"/>
        <v>22.521622336160803</v>
      </c>
      <c r="L1387">
        <f t="shared" si="295"/>
        <v>45.641975733656153</v>
      </c>
      <c r="M1387">
        <f t="shared" si="302"/>
        <v>0.99403404555714381</v>
      </c>
      <c r="N1387" s="21">
        <f t="shared" si="303"/>
        <v>7.2418059089626313E-2</v>
      </c>
      <c r="O1387" s="21">
        <f t="shared" si="298"/>
        <v>24.47128588072281</v>
      </c>
      <c r="P1387">
        <f t="shared" si="299"/>
        <v>0.95884523163914215</v>
      </c>
      <c r="Q1387">
        <f t="shared" si="296"/>
        <v>0.37008075309205135</v>
      </c>
      <c r="R1387">
        <f t="shared" si="297"/>
        <v>0.37239396997110574</v>
      </c>
      <c r="T1387" s="21">
        <f t="shared" si="300"/>
        <v>1.8779262332384583E-3</v>
      </c>
      <c r="W1387">
        <v>1272</v>
      </c>
      <c r="X1387">
        <v>24.737984999999998</v>
      </c>
      <c r="Y1387">
        <v>1.5</v>
      </c>
      <c r="Z1387">
        <f t="shared" si="292"/>
        <v>1.5</v>
      </c>
      <c r="AA1387" s="21">
        <f t="shared" si="293"/>
        <v>0.26669911927718815</v>
      </c>
      <c r="AB1387">
        <f t="shared" si="305"/>
        <v>6.4930262421492459E-8</v>
      </c>
    </row>
    <row r="1388" spans="7:28" x14ac:dyDescent="0.2">
      <c r="G1388" s="21"/>
      <c r="H1388" s="21">
        <v>1273</v>
      </c>
      <c r="I1388">
        <f t="shared" si="301"/>
        <v>2.6005423197502587E-2</v>
      </c>
      <c r="J1388">
        <f t="shared" si="304"/>
        <v>0.36938413384717628</v>
      </c>
      <c r="K1388">
        <f t="shared" si="294"/>
        <v>22.520521140821657</v>
      </c>
      <c r="L1388">
        <f t="shared" si="295"/>
        <v>45.725815778011281</v>
      </c>
      <c r="M1388">
        <f t="shared" si="302"/>
        <v>0.99591816328404725</v>
      </c>
      <c r="N1388" s="21">
        <f t="shared" si="303"/>
        <v>7.2483865396473585E-2</v>
      </c>
      <c r="O1388" s="21">
        <f t="shared" si="298"/>
        <v>24.497291303920314</v>
      </c>
      <c r="P1388">
        <f t="shared" si="299"/>
        <v>0.95990560571803429</v>
      </c>
      <c r="Q1388">
        <f t="shared" si="296"/>
        <v>0.36938413384717628</v>
      </c>
      <c r="R1388">
        <f t="shared" si="297"/>
        <v>0.37157485458589179</v>
      </c>
      <c r="T1388" s="21">
        <f t="shared" si="300"/>
        <v>1.8841177269034448E-3</v>
      </c>
      <c r="W1388">
        <v>1273</v>
      </c>
      <c r="X1388">
        <v>24.770433999999998</v>
      </c>
      <c r="Y1388">
        <v>1.5</v>
      </c>
      <c r="Z1388">
        <f t="shared" si="292"/>
        <v>1.5</v>
      </c>
      <c r="AA1388" s="21">
        <f t="shared" si="293"/>
        <v>0.27314269607968455</v>
      </c>
      <c r="AB1388">
        <f t="shared" si="305"/>
        <v>2.3864806295314588E-6</v>
      </c>
    </row>
    <row r="1389" spans="7:28" x14ac:dyDescent="0.2">
      <c r="G1389" s="21"/>
      <c r="H1389" s="21">
        <v>1274</v>
      </c>
      <c r="I1389">
        <f t="shared" si="301"/>
        <v>2.6067787836577448E-2</v>
      </c>
      <c r="J1389">
        <f t="shared" si="304"/>
        <v>0.36868652633274102</v>
      </c>
      <c r="K1389">
        <f t="shared" si="294"/>
        <v>22.519447324897154</v>
      </c>
      <c r="L1389">
        <f t="shared" si="295"/>
        <v>45.810151137527463</v>
      </c>
      <c r="M1389">
        <f t="shared" si="302"/>
        <v>0.99780851812352422</v>
      </c>
      <c r="N1389" s="21">
        <f t="shared" si="303"/>
        <v>7.2549925855957167E-2</v>
      </c>
      <c r="O1389" s="21">
        <f t="shared" si="298"/>
        <v>24.523359091756891</v>
      </c>
      <c r="P1389">
        <f t="shared" si="299"/>
        <v>0.96096748411285282</v>
      </c>
      <c r="Q1389">
        <f t="shared" si="296"/>
        <v>0.36868652633274102</v>
      </c>
      <c r="R1389">
        <f t="shared" si="297"/>
        <v>0.37075818032695046</v>
      </c>
      <c r="T1389" s="21">
        <f t="shared" si="300"/>
        <v>1.8903548394769709E-3</v>
      </c>
      <c r="W1389">
        <v>1274</v>
      </c>
      <c r="X1389">
        <v>24.807751</v>
      </c>
      <c r="Y1389">
        <v>1.5</v>
      </c>
      <c r="Z1389">
        <f t="shared" si="292"/>
        <v>1.5</v>
      </c>
      <c r="AA1389" s="21">
        <f t="shared" si="293"/>
        <v>0.28439190824310856</v>
      </c>
      <c r="AB1389">
        <f t="shared" si="305"/>
        <v>1.3288980587172481E-5</v>
      </c>
    </row>
    <row r="1390" spans="7:28" x14ac:dyDescent="0.2">
      <c r="G1390" s="21"/>
      <c r="H1390" s="21">
        <v>1275</v>
      </c>
      <c r="I1390">
        <f t="shared" si="301"/>
        <v>2.6130582484774935E-2</v>
      </c>
      <c r="J1390">
        <f t="shared" si="304"/>
        <v>0.36798792414165082</v>
      </c>
      <c r="K1390">
        <f t="shared" si="294"/>
        <v>22.518400991046285</v>
      </c>
      <c r="L1390">
        <f t="shared" si="295"/>
        <v>45.894986316952206</v>
      </c>
      <c r="M1390">
        <f t="shared" si="302"/>
        <v>0.99970515618409506</v>
      </c>
      <c r="N1390" s="21">
        <f t="shared" si="303"/>
        <v>7.2616242940987119E-2</v>
      </c>
      <c r="O1390" s="21">
        <f t="shared" si="298"/>
        <v>24.549489674241666</v>
      </c>
      <c r="P1390">
        <f t="shared" si="299"/>
        <v>0.9620308765762956</v>
      </c>
      <c r="Q1390">
        <f t="shared" si="296"/>
        <v>0.36798792414165082</v>
      </c>
      <c r="R1390">
        <f t="shared" si="297"/>
        <v>0.36994393129415681</v>
      </c>
      <c r="T1390" s="21">
        <f t="shared" si="300"/>
        <v>1.8966380605708322E-3</v>
      </c>
      <c r="W1390">
        <v>1275</v>
      </c>
      <c r="X1390">
        <v>24.823975000000001</v>
      </c>
      <c r="Y1390">
        <v>1.5</v>
      </c>
      <c r="Z1390">
        <f t="shared" si="292"/>
        <v>1.5</v>
      </c>
      <c r="AA1390" s="21">
        <f t="shared" si="293"/>
        <v>0.2744853257583344</v>
      </c>
      <c r="AB1390">
        <f t="shared" si="305"/>
        <v>1.7000955797253765E-5</v>
      </c>
    </row>
    <row r="1391" spans="7:28" x14ac:dyDescent="0.2">
      <c r="G1391" s="21"/>
      <c r="H1391" s="21">
        <v>1276</v>
      </c>
      <c r="I1391">
        <f t="shared" si="301"/>
        <v>2.6193811243965515E-2</v>
      </c>
      <c r="J1391">
        <f t="shared" si="304"/>
        <v>0.3672883208117147</v>
      </c>
      <c r="K1391">
        <f t="shared" si="294"/>
        <v>22.517382243295664</v>
      </c>
      <c r="L1391">
        <f t="shared" si="295"/>
        <v>45.980325878995671</v>
      </c>
      <c r="M1391">
        <f t="shared" si="302"/>
        <v>1.0016081240709538</v>
      </c>
      <c r="N1391" s="21">
        <f t="shared" si="303"/>
        <v>7.2682819155444625E-2</v>
      </c>
      <c r="O1391" s="21">
        <f t="shared" si="298"/>
        <v>24.575683485485634</v>
      </c>
      <c r="P1391">
        <f t="shared" si="299"/>
        <v>0.96309579294492687</v>
      </c>
      <c r="Q1391">
        <f t="shared" si="296"/>
        <v>0.3672883208117147</v>
      </c>
      <c r="R1391">
        <f t="shared" si="297"/>
        <v>0.36913209168301703</v>
      </c>
      <c r="T1391" s="21">
        <f t="shared" si="300"/>
        <v>1.9029678868587308E-3</v>
      </c>
      <c r="W1391">
        <v>1276</v>
      </c>
      <c r="X1391">
        <v>24.853179999999998</v>
      </c>
      <c r="Y1391">
        <v>1.5</v>
      </c>
      <c r="Z1391">
        <f t="shared" si="292"/>
        <v>1.5</v>
      </c>
      <c r="AA1391" s="21">
        <f t="shared" si="293"/>
        <v>0.27749651451436463</v>
      </c>
      <c r="AB1391">
        <f t="shared" si="305"/>
        <v>3.5964646676053567E-6</v>
      </c>
    </row>
    <row r="1392" spans="7:28" x14ac:dyDescent="0.2">
      <c r="G1392" s="21"/>
      <c r="H1392" s="21">
        <v>1277</v>
      </c>
      <c r="I1392">
        <f t="shared" si="301"/>
        <v>2.6257478270827469E-2</v>
      </c>
      <c r="J1392">
        <f t="shared" si="304"/>
        <v>0.3665877098249406</v>
      </c>
      <c r="K1392">
        <f t="shared" si="294"/>
        <v>22.516391187056477</v>
      </c>
      <c r="L1392">
        <f t="shared" si="295"/>
        <v>46.066174445282613</v>
      </c>
      <c r="M1392">
        <f t="shared" si="302"/>
        <v>1.0035174688931625</v>
      </c>
      <c r="N1392" s="21">
        <f t="shared" si="303"/>
        <v>7.2749657034690579E-2</v>
      </c>
      <c r="O1392" s="21">
        <f t="shared" si="298"/>
        <v>24.601940963756462</v>
      </c>
      <c r="P1392">
        <f t="shared" si="299"/>
        <v>0.96416224314024934</v>
      </c>
      <c r="Q1392">
        <f t="shared" si="296"/>
        <v>0.3665877098249406</v>
      </c>
      <c r="R1392">
        <f t="shared" si="297"/>
        <v>0.36832264578351798</v>
      </c>
      <c r="T1392" s="21">
        <f t="shared" si="300"/>
        <v>1.909344822208725E-3</v>
      </c>
      <c r="W1392">
        <v>1277</v>
      </c>
      <c r="X1392">
        <v>24.888873999999998</v>
      </c>
      <c r="Y1392">
        <v>1.5</v>
      </c>
      <c r="Z1392">
        <f t="shared" si="292"/>
        <v>1.5</v>
      </c>
      <c r="AA1392" s="21">
        <f t="shared" si="293"/>
        <v>0.28693303624353561</v>
      </c>
      <c r="AB1392">
        <f t="shared" si="305"/>
        <v>2.4399714728800662E-6</v>
      </c>
    </row>
    <row r="1393" spans="7:28" x14ac:dyDescent="0.2">
      <c r="G1393" s="21"/>
      <c r="H1393" s="21">
        <v>1278</v>
      </c>
      <c r="I1393">
        <f t="shared" si="301"/>
        <v>2.6321587777764457E-2</v>
      </c>
      <c r="J1393">
        <f t="shared" si="304"/>
        <v>0.36588608460682037</v>
      </c>
      <c r="K1393">
        <f t="shared" si="294"/>
        <v>22.515427929141723</v>
      </c>
      <c r="L1393">
        <f t="shared" si="295"/>
        <v>46.152536697323512</v>
      </c>
      <c r="M1393">
        <f t="shared" si="302"/>
        <v>1.0054332382709734</v>
      </c>
      <c r="N1393" s="21">
        <f t="shared" si="303"/>
        <v>7.2816759146084375E-2</v>
      </c>
      <c r="O1393" s="21">
        <f t="shared" si="298"/>
        <v>24.628262551534227</v>
      </c>
      <c r="P1393">
        <f t="shared" si="299"/>
        <v>0.96523023716979306</v>
      </c>
      <c r="Q1393">
        <f t="shared" si="296"/>
        <v>0.36588608460682037</v>
      </c>
      <c r="R1393">
        <f t="shared" si="297"/>
        <v>0.36751557797898515</v>
      </c>
      <c r="T1393" s="21">
        <f t="shared" si="300"/>
        <v>1.9157693778109053E-3</v>
      </c>
      <c r="W1393">
        <v>1278</v>
      </c>
      <c r="X1393">
        <v>24.919701</v>
      </c>
      <c r="Y1393">
        <v>1.5</v>
      </c>
      <c r="Z1393">
        <f t="shared" si="292"/>
        <v>1.5</v>
      </c>
      <c r="AA1393" s="21">
        <f t="shared" si="293"/>
        <v>0.29143844846577238</v>
      </c>
      <c r="AB1393">
        <f t="shared" si="305"/>
        <v>1.3404401487171062E-5</v>
      </c>
    </row>
    <row r="1394" spans="7:28" x14ac:dyDescent="0.2">
      <c r="G1394" s="21"/>
      <c r="H1394" s="21">
        <v>1279</v>
      </c>
      <c r="I1394">
        <f t="shared" si="301"/>
        <v>2.6386144033842013E-2</v>
      </c>
      <c r="J1394">
        <f t="shared" si="304"/>
        <v>0.36518343852560298</v>
      </c>
      <c r="K1394">
        <f t="shared" si="294"/>
        <v>22.514492577783781</v>
      </c>
      <c r="L1394">
        <f t="shared" si="295"/>
        <v>46.239417377505106</v>
      </c>
      <c r="M1394">
        <f t="shared" si="302"/>
        <v>1.007355480343284</v>
      </c>
      <c r="N1394" s="21">
        <f t="shared" si="303"/>
        <v>7.2884128089513084E-2</v>
      </c>
      <c r="O1394" s="21">
        <f t="shared" si="298"/>
        <v>24.654648695568071</v>
      </c>
      <c r="P1394">
        <f t="shared" si="299"/>
        <v>0.96629978512822157</v>
      </c>
      <c r="Q1394">
        <f t="shared" si="296"/>
        <v>0.36518343852560298</v>
      </c>
      <c r="R1394">
        <f t="shared" si="297"/>
        <v>0.36671087274494951</v>
      </c>
      <c r="T1394" s="21">
        <f t="shared" si="300"/>
        <v>1.9222420723106204E-3</v>
      </c>
      <c r="W1394">
        <v>1279</v>
      </c>
      <c r="X1394">
        <v>24.939170000000001</v>
      </c>
      <c r="Y1394">
        <v>1.5</v>
      </c>
      <c r="Z1394">
        <f t="shared" si="292"/>
        <v>1.5</v>
      </c>
      <c r="AA1394" s="21">
        <f t="shared" si="293"/>
        <v>0.28452130443193013</v>
      </c>
      <c r="AB1394">
        <f t="shared" si="305"/>
        <v>3.8956808618153198E-6</v>
      </c>
    </row>
    <row r="1395" spans="7:28" x14ac:dyDescent="0.2">
      <c r="G1395" s="21"/>
      <c r="H1395" s="21">
        <v>1280</v>
      </c>
      <c r="I1395">
        <f t="shared" si="301"/>
        <v>2.6451151365743025E-2</v>
      </c>
      <c r="J1395">
        <f t="shared" si="304"/>
        <v>0.36447976489155631</v>
      </c>
      <c r="K1395">
        <f t="shared" si="294"/>
        <v>22.513585242652287</v>
      </c>
      <c r="L1395">
        <f t="shared" si="295"/>
        <v>46.326821290101158</v>
      </c>
      <c r="M1395">
        <f t="shared" si="302"/>
        <v>1.0092842437752281</v>
      </c>
      <c r="N1395" s="21">
        <f t="shared" si="303"/>
        <v>7.2951766497931031E-2</v>
      </c>
      <c r="O1395" s="21">
        <f t="shared" si="298"/>
        <v>24.681099846933815</v>
      </c>
      <c r="P1395">
        <f t="shared" si="299"/>
        <v>0.96737089719845548</v>
      </c>
      <c r="Q1395">
        <f t="shared" si="296"/>
        <v>0.36447976489155631</v>
      </c>
      <c r="R1395">
        <f t="shared" si="297"/>
        <v>0.36590851464802215</v>
      </c>
      <c r="T1395" s="21">
        <f t="shared" si="300"/>
        <v>1.9287634319440361E-3</v>
      </c>
      <c r="W1395">
        <v>1280</v>
      </c>
      <c r="X1395">
        <v>24.974864</v>
      </c>
      <c r="Y1395">
        <v>1.5</v>
      </c>
      <c r="Z1395">
        <f t="shared" si="292"/>
        <v>1.5</v>
      </c>
      <c r="AA1395" s="21">
        <f t="shared" si="293"/>
        <v>0.29376415306618497</v>
      </c>
      <c r="AB1395">
        <f t="shared" si="305"/>
        <v>3.6430350628250571E-6</v>
      </c>
    </row>
    <row r="1396" spans="7:28" x14ac:dyDescent="0.2">
      <c r="G1396" s="21"/>
      <c r="H1396" s="21">
        <v>1281</v>
      </c>
      <c r="I1396">
        <f t="shared" si="301"/>
        <v>2.651661415874287E-2</v>
      </c>
      <c r="J1396">
        <f t="shared" si="304"/>
        <v>0.36377505695621581</v>
      </c>
      <c r="K1396">
        <f t="shared" si="294"/>
        <v>22.512706034872288</v>
      </c>
      <c r="L1396">
        <f t="shared" si="295"/>
        <v>46.414753302303652</v>
      </c>
      <c r="M1396">
        <f t="shared" si="302"/>
        <v>1.0112195777659057</v>
      </c>
      <c r="N1396" s="21">
        <f t="shared" si="303"/>
        <v>7.301967703791068E-2</v>
      </c>
      <c r="O1396" s="21">
        <f t="shared" si="298"/>
        <v>24.707616461092559</v>
      </c>
      <c r="P1396">
        <f t="shared" si="299"/>
        <v>0.96844358365281658</v>
      </c>
      <c r="Q1396">
        <f t="shared" si="296"/>
        <v>0.36377505695621581</v>
      </c>
      <c r="R1396">
        <f t="shared" si="297"/>
        <v>0.36510848834477605</v>
      </c>
      <c r="T1396" s="21">
        <f t="shared" si="300"/>
        <v>1.9353339906775791E-3</v>
      </c>
      <c r="W1396">
        <v>1281</v>
      </c>
      <c r="X1396">
        <v>25.004068999999998</v>
      </c>
      <c r="Y1396">
        <v>1.5</v>
      </c>
      <c r="Z1396">
        <f t="shared" si="292"/>
        <v>1.5</v>
      </c>
      <c r="AA1396" s="21">
        <f t="shared" si="293"/>
        <v>0.29645253890743817</v>
      </c>
      <c r="AB1396">
        <f t="shared" si="305"/>
        <v>5.7959026645051213E-7</v>
      </c>
    </row>
    <row r="1397" spans="7:28" x14ac:dyDescent="0.2">
      <c r="G1397" s="21"/>
      <c r="H1397" s="21">
        <v>1282</v>
      </c>
      <c r="I1397">
        <f t="shared" si="301"/>
        <v>2.6582536857704678E-2</v>
      </c>
      <c r="J1397">
        <f t="shared" si="304"/>
        <v>0.36306930791162184</v>
      </c>
      <c r="K1397">
        <f t="shared" si="294"/>
        <v>22.511855067042781</v>
      </c>
      <c r="L1397">
        <f t="shared" si="295"/>
        <v>46.503218345275158</v>
      </c>
      <c r="M1397">
        <f t="shared" si="302"/>
        <v>1.0131615320562575</v>
      </c>
      <c r="N1397" s="21">
        <f t="shared" si="303"/>
        <v>7.308786241020461E-2</v>
      </c>
      <c r="O1397" s="21">
        <f t="shared" si="298"/>
        <v>24.734198997950266</v>
      </c>
      <c r="P1397">
        <f t="shared" si="299"/>
        <v>0.96951785485418807</v>
      </c>
      <c r="Q1397">
        <f t="shared" si="296"/>
        <v>0.36306930791162184</v>
      </c>
      <c r="R1397">
        <f t="shared" si="297"/>
        <v>0.36431077858063649</v>
      </c>
      <c r="T1397" s="21">
        <f t="shared" si="300"/>
        <v>1.9419542903518217E-3</v>
      </c>
      <c r="W1397">
        <v>1282</v>
      </c>
      <c r="X1397">
        <v>25.023537999999999</v>
      </c>
      <c r="Y1397">
        <v>1.5</v>
      </c>
      <c r="Z1397">
        <f t="shared" si="292"/>
        <v>1.5</v>
      </c>
      <c r="AA1397" s="21">
        <f t="shared" si="293"/>
        <v>0.28933900204973284</v>
      </c>
      <c r="AB1397">
        <f t="shared" si="305"/>
        <v>8.170911567727543E-6</v>
      </c>
    </row>
    <row r="1398" spans="7:28" x14ac:dyDescent="0.2">
      <c r="G1398" s="21"/>
      <c r="H1398" s="21">
        <v>1283</v>
      </c>
      <c r="I1398">
        <f t="shared" si="301"/>
        <v>2.6648923968095112E-2</v>
      </c>
      <c r="J1398">
        <f t="shared" si="304"/>
        <v>0.36236251088954452</v>
      </c>
      <c r="K1398">
        <f t="shared" si="294"/>
        <v>22.511032453255542</v>
      </c>
      <c r="L1398">
        <f t="shared" si="295"/>
        <v>46.592221415222568</v>
      </c>
      <c r="M1398">
        <f t="shared" si="302"/>
        <v>1.0151101569370793</v>
      </c>
      <c r="N1398" s="21">
        <f t="shared" si="303"/>
        <v>7.3156325350318741E-2</v>
      </c>
      <c r="O1398" s="21">
        <f t="shared" si="298"/>
        <v>24.760847921918362</v>
      </c>
      <c r="P1398">
        <f t="shared" si="299"/>
        <v>0.9705937212571949</v>
      </c>
      <c r="Q1398">
        <f t="shared" si="296"/>
        <v>0.36236251088954452</v>
      </c>
      <c r="R1398">
        <f t="shared" si="297"/>
        <v>0.36351537018877883</v>
      </c>
      <c r="T1398" s="21">
        <f t="shared" si="300"/>
        <v>1.9486248808218143E-3</v>
      </c>
      <c r="W1398">
        <v>1283</v>
      </c>
      <c r="X1398">
        <v>25.059233000000003</v>
      </c>
      <c r="Y1398">
        <v>1.5</v>
      </c>
      <c r="Z1398">
        <f t="shared" si="292"/>
        <v>1.5</v>
      </c>
      <c r="AA1398" s="21">
        <f t="shared" si="293"/>
        <v>0.29838507808164039</v>
      </c>
      <c r="AB1398">
        <f t="shared" si="305"/>
        <v>2.0731763979524849E-6</v>
      </c>
    </row>
    <row r="1399" spans="7:28" x14ac:dyDescent="0.2">
      <c r="G1399" s="21"/>
      <c r="H1399" s="21">
        <v>1284</v>
      </c>
      <c r="I1399">
        <f t="shared" si="301"/>
        <v>2.6715780057021236E-2</v>
      </c>
      <c r="J1399">
        <f t="shared" si="304"/>
        <v>0.3616546589606956</v>
      </c>
      <c r="K1399">
        <f t="shared" si="294"/>
        <v>22.510238309114314</v>
      </c>
      <c r="L1399">
        <f t="shared" si="295"/>
        <v>46.68176757449303</v>
      </c>
      <c r="M1399">
        <f t="shared" si="302"/>
        <v>1.017065503257188</v>
      </c>
      <c r="N1399" s="21">
        <f t="shared" si="303"/>
        <v>7.3225068629097334E-2</v>
      </c>
      <c r="O1399" s="21">
        <f t="shared" si="298"/>
        <v>24.787563701975383</v>
      </c>
      <c r="P1399">
        <f t="shared" si="299"/>
        <v>0.97167119340940322</v>
      </c>
      <c r="Q1399">
        <f t="shared" si="296"/>
        <v>0.3616546589606956</v>
      </c>
      <c r="R1399">
        <f t="shared" si="297"/>
        <v>0.36272224808903353</v>
      </c>
      <c r="T1399" s="21">
        <f t="shared" si="300"/>
        <v>1.9553463201087418E-3</v>
      </c>
      <c r="W1399">
        <v>1284</v>
      </c>
      <c r="X1399">
        <v>25.083569999999998</v>
      </c>
      <c r="Y1399">
        <v>1.5</v>
      </c>
      <c r="Z1399">
        <f t="shared" si="292"/>
        <v>1.5</v>
      </c>
      <c r="AA1399" s="21">
        <f t="shared" si="293"/>
        <v>0.29600629802461498</v>
      </c>
      <c r="AB1399">
        <f t="shared" si="305"/>
        <v>6.0233617118143344E-6</v>
      </c>
    </row>
    <row r="1400" spans="7:28" x14ac:dyDescent="0.2">
      <c r="G1400" s="21"/>
      <c r="H1400" s="21">
        <v>1285</v>
      </c>
      <c r="I1400">
        <f t="shared" si="301"/>
        <v>2.6783109754288964E-2</v>
      </c>
      <c r="J1400">
        <f t="shared" si="304"/>
        <v>0.36094574513392652</v>
      </c>
      <c r="K1400">
        <f t="shared" si="294"/>
        <v>22.509472751754302</v>
      </c>
      <c r="L1400">
        <f t="shared" si="295"/>
        <v>46.771861952692454</v>
      </c>
      <c r="M1400">
        <f t="shared" si="302"/>
        <v>1.0190276224317414</v>
      </c>
      <c r="N1400" s="21">
        <f t="shared" si="303"/>
        <v>7.3294095053320324E-2</v>
      </c>
      <c r="O1400" s="21">
        <f t="shared" si="298"/>
        <v>24.814346811729671</v>
      </c>
      <c r="P1400">
        <f t="shared" si="299"/>
        <v>0.97275028195254143</v>
      </c>
      <c r="Q1400">
        <f t="shared" si="296"/>
        <v>0.36094574513392652</v>
      </c>
      <c r="R1400">
        <f t="shared" si="297"/>
        <v>0.36193139728679685</v>
      </c>
      <c r="T1400" s="21">
        <f t="shared" si="300"/>
        <v>1.9621191745533562E-3</v>
      </c>
      <c r="W1400">
        <v>1285</v>
      </c>
      <c r="X1400">
        <v>25.116018999999998</v>
      </c>
      <c r="Y1400">
        <v>1.5</v>
      </c>
      <c r="Z1400">
        <f t="shared" si="292"/>
        <v>1.5</v>
      </c>
      <c r="AA1400" s="21">
        <f t="shared" si="293"/>
        <v>0.30167218827032727</v>
      </c>
      <c r="AB1400">
        <f t="shared" si="305"/>
        <v>7.0605983749200362E-6</v>
      </c>
    </row>
    <row r="1401" spans="7:28" x14ac:dyDescent="0.2">
      <c r="G1401" s="21"/>
      <c r="H1401" s="21">
        <v>1286</v>
      </c>
      <c r="I1401">
        <f t="shared" si="301"/>
        <v>2.6850917753483704E-2</v>
      </c>
      <c r="J1401">
        <f t="shared" si="304"/>
        <v>0.36023576235541488</v>
      </c>
      <c r="K1401">
        <f t="shared" si="294"/>
        <v>22.508735899862089</v>
      </c>
      <c r="L1401">
        <f t="shared" si="295"/>
        <v>46.862509747827126</v>
      </c>
      <c r="M1401">
        <f t="shared" si="302"/>
        <v>1.020996566450707</v>
      </c>
      <c r="N1401" s="21">
        <f t="shared" si="303"/>
        <v>7.3363407466312439E-2</v>
      </c>
      <c r="O1401" s="21">
        <f t="shared" si="298"/>
        <v>24.841197729483156</v>
      </c>
      <c r="P1401">
        <f t="shared" si="299"/>
        <v>0.97383099762373793</v>
      </c>
      <c r="Q1401">
        <f t="shared" si="296"/>
        <v>0.36023576235541488</v>
      </c>
      <c r="R1401">
        <f t="shared" si="297"/>
        <v>0.3611428028719515</v>
      </c>
      <c r="T1401" s="21">
        <f t="shared" si="300"/>
        <v>1.9689440189656349E-3</v>
      </c>
      <c r="W1401">
        <v>1286</v>
      </c>
      <c r="X1401">
        <v>25.143601</v>
      </c>
      <c r="Y1401">
        <v>1.5</v>
      </c>
      <c r="Z1401">
        <f t="shared" si="292"/>
        <v>1.5</v>
      </c>
      <c r="AA1401" s="21">
        <f t="shared" si="293"/>
        <v>0.30240327051684446</v>
      </c>
      <c r="AB1401">
        <f t="shared" si="305"/>
        <v>5.3760113687754252E-6</v>
      </c>
    </row>
    <row r="1402" spans="7:28" x14ac:dyDescent="0.2">
      <c r="G1402" s="21"/>
      <c r="H1402" s="21">
        <v>1287</v>
      </c>
      <c r="I1402">
        <f t="shared" si="301"/>
        <v>2.6919208813073518E-2</v>
      </c>
      <c r="J1402">
        <f t="shared" si="304"/>
        <v>0.3595247035078365</v>
      </c>
      <c r="K1402">
        <f t="shared" si="294"/>
        <v>22.508027873695841</v>
      </c>
      <c r="L1402">
        <f t="shared" si="295"/>
        <v>46.953716227468995</v>
      </c>
      <c r="M1402">
        <f t="shared" si="302"/>
        <v>1.022972387887493</v>
      </c>
      <c r="N1402" s="21">
        <f t="shared" si="303"/>
        <v>7.3433008748565259E-2</v>
      </c>
      <c r="O1402" s="21">
        <f t="shared" si="298"/>
        <v>24.868116938296229</v>
      </c>
      <c r="P1402">
        <f t="shared" si="299"/>
        <v>0.97491335125678236</v>
      </c>
      <c r="Q1402">
        <f t="shared" si="296"/>
        <v>0.3595247035078365</v>
      </c>
      <c r="R1402">
        <f t="shared" si="297"/>
        <v>0.36035645001779143</v>
      </c>
      <c r="T1402" s="21">
        <f t="shared" si="300"/>
        <v>1.975821436785985E-3</v>
      </c>
      <c r="W1402">
        <v>1287</v>
      </c>
      <c r="X1402">
        <v>25.179295</v>
      </c>
      <c r="Y1402">
        <v>1.5</v>
      </c>
      <c r="Z1402">
        <f t="shared" si="292"/>
        <v>1.5</v>
      </c>
      <c r="AA1402" s="21">
        <f t="shared" si="293"/>
        <v>0.31117806170377094</v>
      </c>
      <c r="AB1402">
        <f t="shared" si="305"/>
        <v>1.2974989340189133E-5</v>
      </c>
    </row>
    <row r="1403" spans="7:28" x14ac:dyDescent="0.2">
      <c r="G1403" s="21"/>
      <c r="H1403" s="21">
        <v>1288</v>
      </c>
      <c r="I1403">
        <f t="shared" si="301"/>
        <v>2.6987987757535477E-2</v>
      </c>
      <c r="J1403">
        <f t="shared" si="304"/>
        <v>0.35881256140952256</v>
      </c>
      <c r="K1403">
        <f t="shared" si="294"/>
        <v>22.50734879510593</v>
      </c>
      <c r="L1403">
        <f t="shared" si="295"/>
        <v>47.045486729945502</v>
      </c>
      <c r="M1403">
        <f t="shared" si="302"/>
        <v>1.024955139907743</v>
      </c>
      <c r="N1403" s="21">
        <f t="shared" si="303"/>
        <v>7.3502901818372227E-2</v>
      </c>
      <c r="O1403" s="21">
        <f t="shared" si="298"/>
        <v>24.895104926053765</v>
      </c>
      <c r="P1403">
        <f t="shared" si="299"/>
        <v>0.97599735378340713</v>
      </c>
      <c r="Q1403">
        <f t="shared" si="296"/>
        <v>0.35881256140952256</v>
      </c>
      <c r="R1403">
        <f t="shared" si="297"/>
        <v>0.35957232397995398</v>
      </c>
      <c r="T1403" s="21">
        <f t="shared" si="300"/>
        <v>1.9827520202500004E-3</v>
      </c>
      <c r="W1403">
        <v>1288</v>
      </c>
      <c r="X1403">
        <v>25.200387000000003</v>
      </c>
      <c r="Y1403">
        <v>1.5</v>
      </c>
      <c r="Z1403">
        <f t="shared" si="292"/>
        <v>1.5</v>
      </c>
      <c r="AA1403" s="21">
        <f t="shared" si="293"/>
        <v>0.30528207394623763</v>
      </c>
      <c r="AB1403">
        <f t="shared" si="305"/>
        <v>2.1295603917631752E-5</v>
      </c>
    </row>
    <row r="1404" spans="7:28" x14ac:dyDescent="0.2">
      <c r="G1404" s="21"/>
      <c r="H1404" s="21">
        <v>1289</v>
      </c>
      <c r="I1404">
        <f t="shared" si="301"/>
        <v>2.7057259478506183E-2</v>
      </c>
      <c r="J1404">
        <f t="shared" si="304"/>
        <v>0.35809932881360462</v>
      </c>
      <c r="K1404">
        <f t="shared" si="294"/>
        <v>22.506698787555891</v>
      </c>
      <c r="L1404">
        <f t="shared" si="295"/>
        <v>47.137826665553987</v>
      </c>
      <c r="M1404">
        <f t="shared" si="302"/>
        <v>1.0269448762782929</v>
      </c>
      <c r="N1404" s="21">
        <f t="shared" si="303"/>
        <v>7.3573089632476607E-2</v>
      </c>
      <c r="O1404" s="21">
        <f t="shared" si="298"/>
        <v>24.922162185532272</v>
      </c>
      <c r="P1404">
        <f t="shared" si="299"/>
        <v>0.97708301623459015</v>
      </c>
      <c r="Q1404">
        <f t="shared" si="296"/>
        <v>0.35809932881360462</v>
      </c>
      <c r="R1404">
        <f t="shared" si="297"/>
        <v>0.35879041009535872</v>
      </c>
      <c r="T1404" s="21">
        <f t="shared" si="300"/>
        <v>1.9897363705498883E-3</v>
      </c>
      <c r="W1404">
        <v>1289</v>
      </c>
      <c r="X1404">
        <v>25.234458999999998</v>
      </c>
      <c r="Y1404">
        <v>1.5</v>
      </c>
      <c r="Z1404">
        <f t="shared" si="292"/>
        <v>1.5</v>
      </c>
      <c r="AA1404" s="21">
        <f t="shared" si="293"/>
        <v>0.31229681446772517</v>
      </c>
      <c r="AB1404">
        <f t="shared" si="305"/>
        <v>7.0349893504517482E-6</v>
      </c>
    </row>
    <row r="1405" spans="7:28" x14ac:dyDescent="0.2">
      <c r="G1405" s="21"/>
      <c r="H1405" s="21">
        <v>1290</v>
      </c>
      <c r="I1405">
        <f t="shared" si="301"/>
        <v>2.7127028935956025E-2</v>
      </c>
      <c r="J1405">
        <f t="shared" si="304"/>
        <v>0.35738499840714433</v>
      </c>
      <c r="K1405">
        <f t="shared" si="294"/>
        <v>22.506077976143807</v>
      </c>
      <c r="L1405">
        <f t="shared" si="295"/>
        <v>47.230741517801832</v>
      </c>
      <c r="M1405">
        <f t="shared" si="302"/>
        <v>1.0289416513762966</v>
      </c>
      <c r="N1405" s="21">
        <f t="shared" si="303"/>
        <v>7.3643575186733215E-2</v>
      </c>
      <c r="O1405" s="21">
        <f t="shared" si="298"/>
        <v>24.94928921446823</v>
      </c>
      <c r="P1405">
        <f t="shared" si="299"/>
        <v>0.97817034974187922</v>
      </c>
      <c r="Q1405">
        <f t="shared" si="296"/>
        <v>0.35738499840714433</v>
      </c>
      <c r="R1405">
        <f t="shared" si="297"/>
        <v>0.3580106937811523</v>
      </c>
      <c r="T1405" s="21">
        <f t="shared" si="300"/>
        <v>1.9967750980036669E-3</v>
      </c>
      <c r="W1405">
        <v>1290</v>
      </c>
      <c r="X1405">
        <v>25.266907999999997</v>
      </c>
      <c r="Y1405">
        <v>1.5</v>
      </c>
      <c r="Z1405">
        <f t="shared" si="292"/>
        <v>1.5</v>
      </c>
      <c r="AA1405" s="21">
        <f t="shared" si="293"/>
        <v>0.31761878553176714</v>
      </c>
      <c r="AB1405">
        <f t="shared" si="305"/>
        <v>9.7541357169848409E-6</v>
      </c>
    </row>
    <row r="1406" spans="7:28" x14ac:dyDescent="0.2">
      <c r="G1406" s="21"/>
      <c r="H1406" s="21">
        <v>1291</v>
      </c>
      <c r="I1406">
        <f t="shared" si="301"/>
        <v>2.7197301159389082E-2</v>
      </c>
      <c r="J1406">
        <f t="shared" si="304"/>
        <v>0.35666956281024753</v>
      </c>
      <c r="K1406">
        <f t="shared" si="294"/>
        <v>22.505486487624037</v>
      </c>
      <c r="L1406">
        <f t="shared" si="295"/>
        <v>47.324236844672718</v>
      </c>
      <c r="M1406">
        <f t="shared" si="302"/>
        <v>1.0309455201985307</v>
      </c>
      <c r="N1406" s="21">
        <f t="shared" si="303"/>
        <v>7.3714361516784024E-2</v>
      </c>
      <c r="O1406" s="21">
        <f t="shared" si="298"/>
        <v>24.97648651562762</v>
      </c>
      <c r="P1406">
        <f t="shared" si="299"/>
        <v>0.97925936553874005</v>
      </c>
      <c r="Q1406">
        <f t="shared" si="296"/>
        <v>0.35666956281024753</v>
      </c>
      <c r="R1406">
        <f t="shared" si="297"/>
        <v>0.35723316053365878</v>
      </c>
      <c r="T1406" s="21">
        <f t="shared" si="300"/>
        <v>2.0038688222341339E-3</v>
      </c>
      <c r="W1406">
        <v>1291</v>
      </c>
      <c r="X1406">
        <v>25.305846999999996</v>
      </c>
      <c r="Y1406">
        <v>1.5</v>
      </c>
      <c r="Z1406">
        <f t="shared" ref="Z1406:Z1469" si="306">Y1406</f>
        <v>1.5</v>
      </c>
      <c r="AA1406" s="21">
        <f t="shared" ref="AA1406:AA1469" si="307">IF(X1406&gt;$B$8+$B$9,"",ABS(X1406-O1406))</f>
        <v>0.32936048437237631</v>
      </c>
      <c r="AB1406">
        <f t="shared" si="305"/>
        <v>3.00994310170252E-5</v>
      </c>
    </row>
    <row r="1407" spans="7:28" x14ac:dyDescent="0.2">
      <c r="G1407" s="21"/>
      <c r="H1407" s="21">
        <v>1292</v>
      </c>
      <c r="I1407">
        <f t="shared" si="301"/>
        <v>2.7268081249068168E-2</v>
      </c>
      <c r="J1407">
        <f t="shared" si="304"/>
        <v>0.35595301457516482</v>
      </c>
      <c r="K1407">
        <f t="shared" si="294"/>
        <v>22.504924450429375</v>
      </c>
      <c r="L1407">
        <f t="shared" si="295"/>
        <v>47.418318279919617</v>
      </c>
      <c r="M1407">
        <f t="shared" si="302"/>
        <v>1.0329565383708712</v>
      </c>
      <c r="N1407" s="21">
        <f t="shared" si="303"/>
        <v>7.3785451698747978E-2</v>
      </c>
      <c r="O1407" s="21">
        <f t="shared" si="298"/>
        <v>25.003754596876689</v>
      </c>
      <c r="P1407">
        <f t="shared" si="299"/>
        <v>0.98035007496192572</v>
      </c>
      <c r="Q1407">
        <f t="shared" si="296"/>
        <v>0.35595301457516482</v>
      </c>
      <c r="R1407">
        <f t="shared" si="297"/>
        <v>0.35645779592733645</v>
      </c>
      <c r="T1407" s="21">
        <f t="shared" si="300"/>
        <v>2.0110181723405063E-3</v>
      </c>
      <c r="W1407">
        <v>1292</v>
      </c>
      <c r="X1407">
        <v>25.322072000000002</v>
      </c>
      <c r="Y1407">
        <v>1.5</v>
      </c>
      <c r="Z1407">
        <f t="shared" si="306"/>
        <v>1.5</v>
      </c>
      <c r="AA1407" s="21">
        <f t="shared" si="307"/>
        <v>0.31831740312331291</v>
      </c>
      <c r="AB1407">
        <f t="shared" si="305"/>
        <v>2.6468465737712114E-5</v>
      </c>
    </row>
    <row r="1408" spans="7:28" x14ac:dyDescent="0.2">
      <c r="G1408" s="21"/>
      <c r="H1408" s="21">
        <v>1293</v>
      </c>
      <c r="I1408">
        <f t="shared" si="301"/>
        <v>2.7339374377266468E-2</v>
      </c>
      <c r="J1408">
        <f t="shared" si="304"/>
        <v>0.35523534618537611</v>
      </c>
      <c r="K1408">
        <f t="shared" si="294"/>
        <v>22.504391994693616</v>
      </c>
      <c r="L1408">
        <f t="shared" si="295"/>
        <v>47.512991534385314</v>
      </c>
      <c r="M1408">
        <f t="shared" si="302"/>
        <v>1.0349747621579517</v>
      </c>
      <c r="N1408" s="21">
        <f t="shared" si="303"/>
        <v>7.3856848849925286E-2</v>
      </c>
      <c r="O1408" s="21">
        <f t="shared" si="298"/>
        <v>25.031093971253956</v>
      </c>
      <c r="P1408">
        <f t="shared" si="299"/>
        <v>0.98144248945287016</v>
      </c>
      <c r="Q1408">
        <f t="shared" si="296"/>
        <v>0.35523534618537611</v>
      </c>
      <c r="R1408">
        <f t="shared" si="297"/>
        <v>0.35568458561374006</v>
      </c>
      <c r="T1408" s="21">
        <f t="shared" si="300"/>
        <v>2.0182237870804975E-3</v>
      </c>
      <c r="W1408">
        <v>1293</v>
      </c>
      <c r="X1408">
        <v>25.361011000000001</v>
      </c>
      <c r="Y1408">
        <v>1.5</v>
      </c>
      <c r="Z1408">
        <f t="shared" si="306"/>
        <v>1.5</v>
      </c>
      <c r="AA1408" s="21">
        <f t="shared" si="307"/>
        <v>0.32991702874604556</v>
      </c>
      <c r="AB1408">
        <f t="shared" si="305"/>
        <v>2.8555043827077692E-5</v>
      </c>
    </row>
    <row r="1409" spans="7:28" x14ac:dyDescent="0.2">
      <c r="G1409" s="21"/>
      <c r="H1409" s="21">
        <v>1294</v>
      </c>
      <c r="I1409">
        <f t="shared" si="301"/>
        <v>2.7411185789545829E-2</v>
      </c>
      <c r="J1409">
        <f t="shared" si="304"/>
        <v>0.35451655005465987</v>
      </c>
      <c r="K1409">
        <f t="shared" si="294"/>
        <v>22.50388925227454</v>
      </c>
      <c r="L1409">
        <f t="shared" si="295"/>
        <v>47.608262397351105</v>
      </c>
      <c r="M1409">
        <f t="shared" si="302"/>
        <v>1.0370002484730096</v>
      </c>
      <c r="N1409" s="21">
        <f t="shared" si="303"/>
        <v>7.3928556129516765E-2</v>
      </c>
      <c r="O1409" s="21">
        <f t="shared" si="298"/>
        <v>25.058505157043502</v>
      </c>
      <c r="P1409">
        <f t="shared" si="299"/>
        <v>0.98253662055910485</v>
      </c>
      <c r="Q1409">
        <f t="shared" si="296"/>
        <v>0.35451655005465987</v>
      </c>
      <c r="R1409">
        <f t="shared" si="297"/>
        <v>0.35491351532048854</v>
      </c>
      <c r="T1409" s="21">
        <f t="shared" si="300"/>
        <v>2.025486315057945E-3</v>
      </c>
      <c r="W1409">
        <v>1294</v>
      </c>
      <c r="X1409">
        <v>25.396705000000001</v>
      </c>
      <c r="Y1409">
        <v>1.5</v>
      </c>
      <c r="Z1409">
        <f t="shared" si="306"/>
        <v>1.5</v>
      </c>
      <c r="AA1409" s="21">
        <f t="shared" si="307"/>
        <v>0.33819984295649874</v>
      </c>
      <c r="AB1409">
        <f t="shared" si="305"/>
        <v>1.4773064028646486E-6</v>
      </c>
    </row>
    <row r="1410" spans="7:28" x14ac:dyDescent="0.2">
      <c r="G1410" s="21"/>
      <c r="H1410" s="21">
        <v>1295</v>
      </c>
      <c r="I1410">
        <f t="shared" si="301"/>
        <v>2.7483520806062881E-2</v>
      </c>
      <c r="J1410">
        <f t="shared" si="304"/>
        <v>0.35379661852614552</v>
      </c>
      <c r="K1410">
        <f t="shared" si="294"/>
        <v>22.503416356777279</v>
      </c>
      <c r="L1410">
        <f t="shared" si="295"/>
        <v>47.704136737914325</v>
      </c>
      <c r="M1410">
        <f t="shared" si="302"/>
        <v>1.0390330548879216</v>
      </c>
      <c r="N1410" s="21">
        <f t="shared" si="303"/>
        <v>7.4000576739358767E-2</v>
      </c>
      <c r="O1410" s="21">
        <f t="shared" si="298"/>
        <v>25.085988677849564</v>
      </c>
      <c r="P1410">
        <f t="shared" si="299"/>
        <v>0.98363247993570124</v>
      </c>
      <c r="Q1410">
        <f t="shared" si="296"/>
        <v>0.35379661852614552</v>
      </c>
      <c r="R1410">
        <f t="shared" si="297"/>
        <v>0.35414457085023743</v>
      </c>
      <c r="T1410" s="21">
        <f t="shared" si="300"/>
        <v>2.0328064149119918E-3</v>
      </c>
      <c r="W1410">
        <v>1295</v>
      </c>
      <c r="X1410">
        <v>25.429154</v>
      </c>
      <c r="Y1410">
        <v>1.5</v>
      </c>
      <c r="Z1410">
        <f t="shared" si="306"/>
        <v>1.5</v>
      </c>
      <c r="AA1410" s="21">
        <f t="shared" si="307"/>
        <v>0.34316532215043694</v>
      </c>
      <c r="AB1410">
        <f t="shared" si="305"/>
        <v>1.0930770054658953E-5</v>
      </c>
    </row>
    <row r="1411" spans="7:28" x14ac:dyDescent="0.2">
      <c r="G1411" s="21"/>
      <c r="H1411" s="21">
        <v>1296</v>
      </c>
      <c r="I1411">
        <f t="shared" si="301"/>
        <v>2.7556384822903245E-2</v>
      </c>
      <c r="J1411">
        <f t="shared" si="304"/>
        <v>0.35307554387135076</v>
      </c>
      <c r="K1411">
        <f t="shared" ref="K1411:K1474" si="308">IF(O1411&lt;$B$8+$B$9,0.5*(($B$8+$B$9)^2+O1411^2)/O1411-$B$9,$B$8)</f>
        <v>22.502973443578199</v>
      </c>
      <c r="L1411">
        <f t="shared" ref="L1411:L1474" si="309">0.5*Z1411*K1411/J1411/$B$7</f>
        <v>47.800620506395546</v>
      </c>
      <c r="M1411">
        <f t="shared" si="302"/>
        <v>1.0410732396434312</v>
      </c>
      <c r="N1411" s="21">
        <f t="shared" si="303"/>
        <v>7.4072913924673203E-2</v>
      </c>
      <c r="O1411" s="21">
        <f t="shared" si="298"/>
        <v>25.113545062672468</v>
      </c>
      <c r="P1411">
        <f t="shared" si="299"/>
        <v>0.98473007934673629</v>
      </c>
      <c r="Q1411">
        <f t="shared" ref="Q1411:Q1474" si="310">1-B$15*P1411</f>
        <v>0.35307554387135076</v>
      </c>
      <c r="R1411">
        <f t="shared" ref="R1411:R1474" si="311">$E$15/(P1411+$E$16)</f>
        <v>0.35337773807965722</v>
      </c>
      <c r="T1411" s="21">
        <f t="shared" si="300"/>
        <v>2.0401847555095998E-3</v>
      </c>
      <c r="W1411">
        <v>1296</v>
      </c>
      <c r="X1411">
        <v>25.463226000000002</v>
      </c>
      <c r="Y1411">
        <v>1.5</v>
      </c>
      <c r="Z1411">
        <f t="shared" si="306"/>
        <v>1.5</v>
      </c>
      <c r="AA1411" s="21">
        <f t="shared" si="307"/>
        <v>0.34968093732753402</v>
      </c>
      <c r="AB1411">
        <f t="shared" si="305"/>
        <v>8.7766012174473465E-6</v>
      </c>
    </row>
    <row r="1412" spans="7:28" x14ac:dyDescent="0.2">
      <c r="G1412" s="21"/>
      <c r="H1412" s="21">
        <v>1297</v>
      </c>
      <c r="I1412">
        <f t="shared" si="301"/>
        <v>2.7629783313445021E-2</v>
      </c>
      <c r="J1412">
        <f t="shared" si="304"/>
        <v>0.35235331828920136</v>
      </c>
      <c r="K1412">
        <f t="shared" si="308"/>
        <v>22.502560649849141</v>
      </c>
      <c r="L1412">
        <f t="shared" si="309"/>
        <v>47.897719735776036</v>
      </c>
      <c r="M1412">
        <f t="shared" si="302"/>
        <v>1.0431208616595773</v>
      </c>
      <c r="N1412" s="21">
        <f t="shared" si="303"/>
        <v>7.4145570974834402E-2</v>
      </c>
      <c r="O1412" s="21">
        <f t="shared" ref="O1412:O1475" si="312">O1411+I1412*(H1412-H1411)</f>
        <v>25.141174845985912</v>
      </c>
      <c r="P1412">
        <f t="shared" ref="P1412:P1475" si="313">MIN(O1412/(K1412+$B$9),1)</f>
        <v>0.98582943066678419</v>
      </c>
      <c r="Q1412">
        <f t="shared" si="310"/>
        <v>0.35235331828920136</v>
      </c>
      <c r="R1412">
        <f t="shared" si="311"/>
        <v>0.35261300295841586</v>
      </c>
      <c r="T1412" s="21">
        <f t="shared" ref="T1412:T1475" si="314">(M1412-M1411)/(H1412-H1411)</f>
        <v>2.0476220161460557E-3</v>
      </c>
      <c r="W1412">
        <v>1297</v>
      </c>
      <c r="X1412">
        <v>25.477827999999999</v>
      </c>
      <c r="Y1412">
        <v>1.5</v>
      </c>
      <c r="Z1412">
        <f t="shared" si="306"/>
        <v>1.5</v>
      </c>
      <c r="AA1412" s="21">
        <f t="shared" si="307"/>
        <v>0.33665315401408691</v>
      </c>
      <c r="AB1412">
        <f t="shared" si="305"/>
        <v>5.2662638101615106E-7</v>
      </c>
    </row>
    <row r="1413" spans="7:28" x14ac:dyDescent="0.2">
      <c r="G1413" s="21"/>
      <c r="H1413" s="21">
        <v>1298</v>
      </c>
      <c r="I1413">
        <f t="shared" ref="I1413:I1476" si="315">IF(P1412&lt;0.999,MAX(0,MIN(10000000,(L1412/$E$8/M1412^$E$10)^(1/$E$9)/N1412)),0.1)</f>
        <v>2.770372182975183E-2</v>
      </c>
      <c r="J1413">
        <f t="shared" si="304"/>
        <v>0.35162993390503394</v>
      </c>
      <c r="K1413">
        <f t="shared" si="308"/>
        <v>22.50217811458219</v>
      </c>
      <c r="L1413">
        <f t="shared" si="309"/>
        <v>47.995440543166552</v>
      </c>
      <c r="M1413">
        <f t="shared" ref="M1413:M1476" si="316">-LN(J1413)</f>
        <v>1.0451759805463254</v>
      </c>
      <c r="N1413" s="21">
        <f t="shared" ref="N1413:N1476" si="317">-$B$15*(O1413-2*(K1413+$B$9))/(K1413+$B$9)^2/J1413</f>
        <v>7.4218551224152024E-2</v>
      </c>
      <c r="O1413" s="21">
        <f t="shared" si="312"/>
        <v>25.168878567815664</v>
      </c>
      <c r="P1413">
        <f t="shared" si="313"/>
        <v>0.98693054588243412</v>
      </c>
      <c r="Q1413">
        <f t="shared" si="310"/>
        <v>0.35162993390503394</v>
      </c>
      <c r="R1413">
        <f t="shared" si="311"/>
        <v>0.35185035150816635</v>
      </c>
      <c r="T1413" s="21">
        <f t="shared" si="314"/>
        <v>2.0551188867481418E-3</v>
      </c>
      <c r="W1413">
        <v>1298</v>
      </c>
      <c r="X1413">
        <v>25.507032999999996</v>
      </c>
      <c r="Y1413">
        <v>1.5</v>
      </c>
      <c r="Z1413">
        <f t="shared" si="306"/>
        <v>1.5</v>
      </c>
      <c r="AA1413" s="21" t="str">
        <f t="shared" si="307"/>
        <v/>
      </c>
      <c r="AB1413" t="str">
        <f t="shared" si="305"/>
        <v/>
      </c>
    </row>
    <row r="1414" spans="7:28" x14ac:dyDescent="0.2">
      <c r="G1414" s="21"/>
      <c r="H1414" s="21">
        <v>1299</v>
      </c>
      <c r="I1414">
        <f t="shared" si="315"/>
        <v>2.7778206003996487E-2</v>
      </c>
      <c r="J1414">
        <f t="shared" si="304"/>
        <v>0.35090538276958239</v>
      </c>
      <c r="K1414">
        <f t="shared" si="308"/>
        <v>22.50182597861485</v>
      </c>
      <c r="L1414">
        <f t="shared" si="309"/>
        <v>48.09378913130778</v>
      </c>
      <c r="M1414">
        <f t="shared" si="316"/>
        <v>1.0472386566144061</v>
      </c>
      <c r="N1414" s="21">
        <f t="shared" si="317"/>
        <v>7.4291858052671064E-2</v>
      </c>
      <c r="O1414" s="21">
        <f t="shared" si="312"/>
        <v>25.196656773819662</v>
      </c>
      <c r="P1414">
        <f t="shared" si="313"/>
        <v>0.98803343709383418</v>
      </c>
      <c r="Q1414">
        <f t="shared" si="310"/>
        <v>0.35090538276958239</v>
      </c>
      <c r="R1414">
        <f t="shared" si="311"/>
        <v>0.35108976982153861</v>
      </c>
      <c r="T1414" s="21">
        <f t="shared" si="314"/>
        <v>2.0626760680806377E-3</v>
      </c>
      <c r="W1414">
        <v>1299</v>
      </c>
      <c r="X1414">
        <v>25.544349</v>
      </c>
      <c r="Y1414">
        <v>1.5</v>
      </c>
      <c r="Z1414">
        <f t="shared" si="306"/>
        <v>1.5</v>
      </c>
      <c r="AA1414" s="21" t="str">
        <f t="shared" si="307"/>
        <v/>
      </c>
      <c r="AB1414" t="str">
        <f t="shared" si="305"/>
        <v/>
      </c>
    </row>
    <row r="1415" spans="7:28" x14ac:dyDescent="0.2">
      <c r="G1415" s="21"/>
      <c r="H1415" s="21">
        <v>1300</v>
      </c>
      <c r="I1415">
        <f t="shared" si="315"/>
        <v>2.7853241549916075E-2</v>
      </c>
      <c r="J1415">
        <f t="shared" ref="J1415:J1478" si="318">Q1415</f>
        <v>0.35017965685794505</v>
      </c>
      <c r="K1415">
        <f t="shared" si="308"/>
        <v>22.501504384655746</v>
      </c>
      <c r="L1415">
        <f t="shared" si="309"/>
        <v>48.192771790103819</v>
      </c>
      <c r="M1415">
        <f t="shared" si="316"/>
        <v>1.0493089508863682</v>
      </c>
      <c r="N1415" s="21">
        <f t="shared" si="317"/>
        <v>7.4365494886989333E-2</v>
      </c>
      <c r="O1415" s="21">
        <f t="shared" si="312"/>
        <v>25.224510015369578</v>
      </c>
      <c r="P1415">
        <f t="shared" si="313"/>
        <v>0.98913811651626182</v>
      </c>
      <c r="Q1415">
        <f t="shared" si="310"/>
        <v>0.35017965685794505</v>
      </c>
      <c r="R1415">
        <f t="shared" si="311"/>
        <v>0.35033124406113586</v>
      </c>
      <c r="T1415" s="21">
        <f t="shared" si="314"/>
        <v>2.0702942719621475E-3</v>
      </c>
      <c r="W1415">
        <v>1300</v>
      </c>
      <c r="X1415">
        <v>25.567063999999998</v>
      </c>
      <c r="Y1415">
        <v>1.5</v>
      </c>
      <c r="Z1415">
        <f t="shared" si="306"/>
        <v>1.5</v>
      </c>
      <c r="AA1415" s="21" t="str">
        <f t="shared" si="307"/>
        <v/>
      </c>
      <c r="AB1415" t="str">
        <f t="shared" ref="AB1415:AB1478" si="319">IF(OR(Z1412&lt;&gt;Z1418,X1415&gt;$B$8+$B$9),"",((X1418-X1412)/(W1418-W1412)-(O1418-O1412)/(W1418-W1412))^2)</f>
        <v/>
      </c>
    </row>
    <row r="1416" spans="7:28" x14ac:dyDescent="0.2">
      <c r="G1416" s="21"/>
      <c r="H1416" s="21">
        <v>1301</v>
      </c>
      <c r="I1416">
        <f t="shared" si="315"/>
        <v>2.7928834264299037E-2</v>
      </c>
      <c r="J1416">
        <f t="shared" si="318"/>
        <v>0.34945274806853521</v>
      </c>
      <c r="K1416">
        <f t="shared" si="308"/>
        <v>22.501213477310756</v>
      </c>
      <c r="L1416">
        <f t="shared" si="309"/>
        <v>48.292394898189031</v>
      </c>
      <c r="M1416">
        <f t="shared" si="316"/>
        <v>1.0513869251078476</v>
      </c>
      <c r="N1416" s="21">
        <f t="shared" si="317"/>
        <v>7.4439465201092569E-2</v>
      </c>
      <c r="O1416" s="21">
        <f t="shared" si="312"/>
        <v>25.252438849633876</v>
      </c>
      <c r="P1416">
        <f t="shared" si="313"/>
        <v>0.99024459648172336</v>
      </c>
      <c r="Q1416">
        <f t="shared" si="310"/>
        <v>0.34945274806853521</v>
      </c>
      <c r="R1416">
        <f t="shared" si="311"/>
        <v>0.34957476045853486</v>
      </c>
      <c r="T1416" s="21">
        <f t="shared" si="314"/>
        <v>2.0779742214793728E-3</v>
      </c>
      <c r="W1416">
        <v>1301</v>
      </c>
      <c r="X1416">
        <v>25.602757999999998</v>
      </c>
      <c r="Y1416">
        <v>1.5</v>
      </c>
      <c r="Z1416">
        <f t="shared" si="306"/>
        <v>1.5</v>
      </c>
      <c r="AA1416" s="21" t="str">
        <f t="shared" si="307"/>
        <v/>
      </c>
      <c r="AB1416" t="str">
        <f t="shared" si="319"/>
        <v/>
      </c>
    </row>
    <row r="1417" spans="7:28" x14ac:dyDescent="0.2">
      <c r="G1417" s="21"/>
      <c r="H1417" s="21">
        <v>1302</v>
      </c>
      <c r="I1417">
        <f t="shared" si="315"/>
        <v>2.800499002850516E-2</v>
      </c>
      <c r="J1417">
        <f t="shared" si="318"/>
        <v>0.34872464822201166</v>
      </c>
      <c r="K1417">
        <f t="shared" si="308"/>
        <v>22.500953403109694</v>
      </c>
      <c r="L1417">
        <f t="shared" si="309"/>
        <v>48.392664924529612</v>
      </c>
      <c r="M1417">
        <f t="shared" si="316"/>
        <v>1.053472641759063</v>
      </c>
      <c r="N1417" s="21">
        <f t="shared" si="317"/>
        <v>7.4513772517208157E-2</v>
      </c>
      <c r="O1417" s="21">
        <f t="shared" si="312"/>
        <v>25.280443839662382</v>
      </c>
      <c r="P1417">
        <f t="shared" si="313"/>
        <v>0.99135288944057987</v>
      </c>
      <c r="Q1417">
        <f t="shared" si="310"/>
        <v>0.34872464822201166</v>
      </c>
      <c r="R1417">
        <f t="shared" si="311"/>
        <v>0.34882030531329011</v>
      </c>
      <c r="T1417" s="21">
        <f t="shared" si="314"/>
        <v>2.0857166512153746E-3</v>
      </c>
      <c r="W1417">
        <v>1302</v>
      </c>
      <c r="X1417">
        <v>25.631961999999998</v>
      </c>
      <c r="Y1417">
        <v>1.5</v>
      </c>
      <c r="Z1417">
        <f t="shared" si="306"/>
        <v>1.5</v>
      </c>
      <c r="AA1417" s="21" t="str">
        <f t="shared" si="307"/>
        <v/>
      </c>
      <c r="AB1417" t="str">
        <f t="shared" si="319"/>
        <v/>
      </c>
    </row>
    <row r="1418" spans="7:28" x14ac:dyDescent="0.2">
      <c r="G1418" s="21"/>
      <c r="H1418" s="21">
        <v>1303</v>
      </c>
      <c r="I1418">
        <f t="shared" si="315"/>
        <v>2.8081714810019781E-2</v>
      </c>
      <c r="J1418">
        <f t="shared" si="318"/>
        <v>0.34799534906019169</v>
      </c>
      <c r="K1418">
        <f t="shared" si="308"/>
        <v>22.500724310533442</v>
      </c>
      <c r="L1418">
        <f t="shared" si="309"/>
        <v>48.493588430060228</v>
      </c>
      <c r="M1418">
        <f t="shared" si="316"/>
        <v>1.0555661640665361</v>
      </c>
      <c r="N1418" s="21">
        <f t="shared" si="317"/>
        <v>7.4588420406677305E-2</v>
      </c>
      <c r="O1418" s="21">
        <f t="shared" si="312"/>
        <v>25.308525554472403</v>
      </c>
      <c r="P1418">
        <f t="shared" si="313"/>
        <v>0.9924630079632033</v>
      </c>
      <c r="Q1418">
        <f t="shared" si="310"/>
        <v>0.34799534906019169</v>
      </c>
      <c r="R1418">
        <f t="shared" si="311"/>
        <v>0.34806786499194192</v>
      </c>
      <c r="T1418" s="21">
        <f t="shared" si="314"/>
        <v>2.0935223074731724E-3</v>
      </c>
      <c r="W1418">
        <v>1303</v>
      </c>
      <c r="X1418">
        <v>25.662789</v>
      </c>
      <c r="Y1418">
        <v>1.5</v>
      </c>
      <c r="Z1418">
        <f t="shared" si="306"/>
        <v>1.5</v>
      </c>
      <c r="AA1418" s="21" t="str">
        <f t="shared" si="307"/>
        <v/>
      </c>
      <c r="AB1418" t="str">
        <f t="shared" si="319"/>
        <v/>
      </c>
    </row>
    <row r="1419" spans="7:28" x14ac:dyDescent="0.2">
      <c r="G1419" s="21"/>
      <c r="H1419" s="21">
        <v>1304</v>
      </c>
      <c r="I1419">
        <f t="shared" si="315"/>
        <v>2.815901466404223E-2</v>
      </c>
      <c r="J1419">
        <f t="shared" si="318"/>
        <v>0.34726484224494425</v>
      </c>
      <c r="K1419">
        <f t="shared" si="308"/>
        <v>22.500526350041682</v>
      </c>
      <c r="L1419">
        <f t="shared" si="309"/>
        <v>48.595172069357233</v>
      </c>
      <c r="M1419">
        <f t="shared" si="316"/>
        <v>1.0576675560150479</v>
      </c>
      <c r="N1419" s="21">
        <f t="shared" si="317"/>
        <v>7.4663412490846626E-2</v>
      </c>
      <c r="O1419" s="21">
        <f t="shared" si="312"/>
        <v>25.336684569136445</v>
      </c>
      <c r="P1419">
        <f t="shared" si="313"/>
        <v>0.9935749647416604</v>
      </c>
      <c r="Q1419">
        <f t="shared" si="310"/>
        <v>0.34726484224494425</v>
      </c>
      <c r="R1419">
        <f t="shared" si="311"/>
        <v>0.34731742592702858</v>
      </c>
      <c r="T1419" s="21">
        <f t="shared" si="314"/>
        <v>2.1013919485117771E-3</v>
      </c>
      <c r="W1419">
        <v>1304</v>
      </c>
      <c r="X1419">
        <v>25.704972999999999</v>
      </c>
      <c r="Y1419">
        <v>1.5</v>
      </c>
      <c r="Z1419">
        <f t="shared" si="306"/>
        <v>1.5</v>
      </c>
      <c r="AA1419" s="21" t="str">
        <f t="shared" si="307"/>
        <v/>
      </c>
      <c r="AB1419" t="str">
        <f t="shared" si="319"/>
        <v/>
      </c>
    </row>
    <row r="1420" spans="7:28" x14ac:dyDescent="0.2">
      <c r="G1420" s="21"/>
      <c r="H1420" s="21">
        <v>1305</v>
      </c>
      <c r="I1420">
        <f t="shared" si="315"/>
        <v>2.8236895735110276E-2</v>
      </c>
      <c r="J1420">
        <f t="shared" si="318"/>
        <v>0.34653311935706277</v>
      </c>
      <c r="K1420">
        <f t="shared" si="308"/>
        <v>22.500359674101055</v>
      </c>
      <c r="L1420">
        <f t="shared" si="309"/>
        <v>48.697422592348978</v>
      </c>
      <c r="M1420">
        <f t="shared" si="316"/>
        <v>1.0597768823598352</v>
      </c>
      <c r="N1420" s="21">
        <f t="shared" si="317"/>
        <v>7.4738752441979528E-2</v>
      </c>
      <c r="O1420" s="21">
        <f t="shared" si="312"/>
        <v>25.364921464871554</v>
      </c>
      <c r="P1420">
        <f t="shared" si="313"/>
        <v>0.99468877259142907</v>
      </c>
      <c r="Q1420">
        <f t="shared" si="310"/>
        <v>0.34653311935706277</v>
      </c>
      <c r="R1420">
        <f t="shared" si="311"/>
        <v>0.3465689746161002</v>
      </c>
      <c r="T1420" s="21">
        <f t="shared" si="314"/>
        <v>2.1093263447873323E-3</v>
      </c>
      <c r="W1420">
        <v>1305</v>
      </c>
      <c r="X1420">
        <v>25.727687999999997</v>
      </c>
      <c r="Y1420">
        <v>1.5</v>
      </c>
      <c r="Z1420">
        <f t="shared" si="306"/>
        <v>1.5</v>
      </c>
      <c r="AA1420" s="21" t="str">
        <f t="shared" si="307"/>
        <v/>
      </c>
      <c r="AB1420" t="str">
        <f t="shared" si="319"/>
        <v/>
      </c>
    </row>
    <row r="1421" spans="7:28" x14ac:dyDescent="0.2">
      <c r="G1421" s="21"/>
      <c r="H1421" s="21">
        <v>1306</v>
      </c>
      <c r="I1421">
        <f t="shared" si="315"/>
        <v>2.8315364258760873E-2</v>
      </c>
      <c r="J1421">
        <f t="shared" si="318"/>
        <v>0.34580017189511802</v>
      </c>
      <c r="K1421">
        <f t="shared" si="308"/>
        <v>22.500224437213944</v>
      </c>
      <c r="L1421">
        <f t="shared" si="309"/>
        <v>48.800346846064421</v>
      </c>
      <c r="M1421">
        <f t="shared" si="316"/>
        <v>1.0618942086390335</v>
      </c>
      <c r="N1421" s="21">
        <f t="shared" si="317"/>
        <v>7.4814443984187906E-2</v>
      </c>
      <c r="O1421" s="21">
        <f t="shared" si="312"/>
        <v>25.393236829130313</v>
      </c>
      <c r="P1421">
        <f t="shared" si="313"/>
        <v>0.99580444445314376</v>
      </c>
      <c r="Q1421">
        <f t="shared" si="310"/>
        <v>0.34580017189511802</v>
      </c>
      <c r="R1421">
        <f t="shared" si="311"/>
        <v>0.34582249762073702</v>
      </c>
      <c r="T1421" s="21">
        <f t="shared" si="314"/>
        <v>2.1173262791982506E-3</v>
      </c>
      <c r="W1421">
        <v>1306</v>
      </c>
      <c r="X1421">
        <v>25.761759000000001</v>
      </c>
      <c r="Y1421">
        <v>1.5</v>
      </c>
      <c r="Z1421">
        <f t="shared" si="306"/>
        <v>1.5</v>
      </c>
      <c r="AA1421" s="21" t="str">
        <f t="shared" si="307"/>
        <v/>
      </c>
      <c r="AB1421" t="str">
        <f t="shared" si="319"/>
        <v/>
      </c>
    </row>
    <row r="1422" spans="7:28" x14ac:dyDescent="0.2">
      <c r="G1422" s="21"/>
      <c r="H1422" s="21">
        <v>1307</v>
      </c>
      <c r="I1422">
        <f t="shared" si="315"/>
        <v>2.8394426563228724E-2</v>
      </c>
      <c r="J1422">
        <f t="shared" si="318"/>
        <v>0.34506599127429205</v>
      </c>
      <c r="K1422">
        <f t="shared" si="308"/>
        <v>22.500120795947797</v>
      </c>
      <c r="L1422">
        <f t="shared" si="309"/>
        <v>48.90395177642089</v>
      </c>
      <c r="M1422">
        <f t="shared" si="316"/>
        <v>1.0640196011863645</v>
      </c>
      <c r="N1422" s="21">
        <f t="shared" si="317"/>
        <v>7.4890490894384418E-2</v>
      </c>
      <c r="O1422" s="21">
        <f t="shared" si="312"/>
        <v>25.421631255693541</v>
      </c>
      <c r="P1422">
        <f t="shared" si="313"/>
        <v>0.99692199339437126</v>
      </c>
      <c r="Q1422">
        <f t="shared" si="310"/>
        <v>0.34506599127429205</v>
      </c>
      <c r="R1422">
        <f t="shared" si="311"/>
        <v>0.34507798156557135</v>
      </c>
      <c r="T1422" s="21">
        <f t="shared" si="314"/>
        <v>2.1253925473310176E-3</v>
      </c>
      <c r="W1422">
        <v>1307</v>
      </c>
      <c r="X1422">
        <v>25.802321000000003</v>
      </c>
      <c r="Y1422">
        <v>1.5</v>
      </c>
      <c r="Z1422">
        <f t="shared" si="306"/>
        <v>1.5</v>
      </c>
      <c r="AA1422" s="21" t="str">
        <f t="shared" si="307"/>
        <v/>
      </c>
      <c r="AB1422" t="str">
        <f t="shared" si="319"/>
        <v/>
      </c>
    </row>
    <row r="1423" spans="7:28" x14ac:dyDescent="0.2">
      <c r="G1423" s="21"/>
      <c r="H1423" s="21">
        <v>1308</v>
      </c>
      <c r="I1423">
        <f t="shared" si="315"/>
        <v>2.8474089071183279E-2</v>
      </c>
      <c r="J1423">
        <f t="shared" si="318"/>
        <v>0.34433056882518787</v>
      </c>
      <c r="K1423">
        <f t="shared" si="308"/>
        <v>22.50004890896496</v>
      </c>
      <c r="L1423">
        <f t="shared" si="309"/>
        <v>49.008244430052208</v>
      </c>
      <c r="M1423">
        <f t="shared" si="316"/>
        <v>1.0661531271440925</v>
      </c>
      <c r="N1423" s="21">
        <f t="shared" si="317"/>
        <v>7.4966897003256511E-2</v>
      </c>
      <c r="O1423" s="21">
        <f t="shared" si="312"/>
        <v>25.450105344764722</v>
      </c>
      <c r="P1423">
        <f t="shared" si="313"/>
        <v>0.9980414326114222</v>
      </c>
      <c r="Q1423">
        <f t="shared" si="310"/>
        <v>0.34433056882518787</v>
      </c>
      <c r="R1423">
        <f t="shared" si="311"/>
        <v>0.34433541313730981</v>
      </c>
      <c r="T1423" s="21">
        <f t="shared" si="314"/>
        <v>2.1335259577279775E-3</v>
      </c>
      <c r="W1423">
        <v>1308</v>
      </c>
      <c r="X1423">
        <v>25.826657999999998</v>
      </c>
      <c r="Y1423">
        <v>1.5</v>
      </c>
      <c r="Z1423">
        <f t="shared" si="306"/>
        <v>1.5</v>
      </c>
      <c r="AA1423" s="21" t="str">
        <f t="shared" si="307"/>
        <v/>
      </c>
      <c r="AB1423" t="str">
        <f t="shared" si="319"/>
        <v/>
      </c>
    </row>
    <row r="1424" spans="7:28" x14ac:dyDescent="0.2">
      <c r="G1424" s="21"/>
      <c r="H1424" s="21">
        <v>1309</v>
      </c>
      <c r="I1424">
        <f t="shared" si="315"/>
        <v>2.8554358301505045E-2</v>
      </c>
      <c r="J1424">
        <f t="shared" si="318"/>
        <v>0.34359389579262034</v>
      </c>
      <c r="K1424">
        <f t="shared" si="308"/>
        <v>22.500008937053174</v>
      </c>
      <c r="L1424">
        <f t="shared" si="309"/>
        <v>49.113231956178197</v>
      </c>
      <c r="M1424">
        <f t="shared" si="316"/>
        <v>1.0682948544762343</v>
      </c>
      <c r="N1424" s="21">
        <f t="shared" si="317"/>
        <v>7.5043666196262099E-2</v>
      </c>
      <c r="O1424" s="21">
        <f t="shared" si="312"/>
        <v>25.478659703066228</v>
      </c>
      <c r="P1424">
        <f t="shared" si="313"/>
        <v>0.99916277543119114</v>
      </c>
      <c r="Q1424">
        <f t="shared" si="310"/>
        <v>0.34359389579262034</v>
      </c>
      <c r="R1424">
        <f t="shared" si="311"/>
        <v>0.34359477908376079</v>
      </c>
      <c r="T1424" s="21">
        <f t="shared" si="314"/>
        <v>2.1417273321417962E-3</v>
      </c>
      <c r="W1424">
        <v>1309</v>
      </c>
      <c r="X1424">
        <v>25.898045999999997</v>
      </c>
      <c r="Y1424">
        <v>1.5</v>
      </c>
      <c r="Z1424">
        <f t="shared" si="306"/>
        <v>1.5</v>
      </c>
      <c r="AA1424" s="21" t="str">
        <f t="shared" si="307"/>
        <v/>
      </c>
      <c r="AB1424" t="str">
        <f t="shared" si="319"/>
        <v/>
      </c>
    </row>
    <row r="1425" spans="7:28" x14ac:dyDescent="0.2">
      <c r="G1425" s="21"/>
      <c r="H1425" s="21">
        <v>1310</v>
      </c>
      <c r="I1425">
        <f t="shared" si="315"/>
        <v>0.1</v>
      </c>
      <c r="J1425">
        <f t="shared" si="318"/>
        <v>0.34304387598496555</v>
      </c>
      <c r="K1425">
        <f t="shared" si="308"/>
        <v>22.5</v>
      </c>
      <c r="L1425">
        <f t="shared" si="309"/>
        <v>49.191958176042689</v>
      </c>
      <c r="M1425">
        <f t="shared" si="316"/>
        <v>1.0698969216735335</v>
      </c>
      <c r="N1425" s="21">
        <f t="shared" si="317"/>
        <v>7.4869473327804498E-2</v>
      </c>
      <c r="O1425" s="21">
        <f t="shared" si="312"/>
        <v>25.578659703066229</v>
      </c>
      <c r="P1425">
        <f t="shared" si="313"/>
        <v>1</v>
      </c>
      <c r="Q1425">
        <f t="shared" si="310"/>
        <v>0.34304387598496555</v>
      </c>
      <c r="R1425">
        <f t="shared" si="311"/>
        <v>0.3430438759849655</v>
      </c>
      <c r="T1425" s="21">
        <f t="shared" si="314"/>
        <v>1.6020671972991618E-3</v>
      </c>
      <c r="W1425">
        <v>1310</v>
      </c>
      <c r="X1425">
        <v>25.901290999999997</v>
      </c>
      <c r="Y1425">
        <v>1.5</v>
      </c>
      <c r="Z1425">
        <f t="shared" si="306"/>
        <v>1.5</v>
      </c>
      <c r="AA1425" s="21" t="str">
        <f t="shared" si="307"/>
        <v/>
      </c>
      <c r="AB1425" t="str">
        <f t="shared" si="319"/>
        <v/>
      </c>
    </row>
    <row r="1426" spans="7:28" x14ac:dyDescent="0.2">
      <c r="G1426" s="21"/>
      <c r="H1426" s="21">
        <v>1311</v>
      </c>
      <c r="I1426">
        <f t="shared" si="315"/>
        <v>0.1</v>
      </c>
      <c r="J1426">
        <f t="shared" si="318"/>
        <v>0.34304387598496555</v>
      </c>
      <c r="K1426">
        <f t="shared" si="308"/>
        <v>22.5</v>
      </c>
      <c r="L1426">
        <f t="shared" si="309"/>
        <v>49.191958176042689</v>
      </c>
      <c r="M1426">
        <f t="shared" si="316"/>
        <v>1.0698969216735335</v>
      </c>
      <c r="N1426" s="21">
        <f t="shared" si="317"/>
        <v>7.4574959063594612E-2</v>
      </c>
      <c r="O1426" s="21">
        <f t="shared" si="312"/>
        <v>25.678659703066231</v>
      </c>
      <c r="P1426">
        <f t="shared" si="313"/>
        <v>1</v>
      </c>
      <c r="Q1426">
        <f t="shared" si="310"/>
        <v>0.34304387598496555</v>
      </c>
      <c r="R1426">
        <f t="shared" si="311"/>
        <v>0.3430438759849655</v>
      </c>
      <c r="T1426" s="21">
        <f t="shared" si="314"/>
        <v>0</v>
      </c>
      <c r="W1426">
        <v>1311</v>
      </c>
      <c r="X1426">
        <v>25.930496000000002</v>
      </c>
      <c r="Y1426">
        <v>1.5</v>
      </c>
      <c r="Z1426">
        <f t="shared" si="306"/>
        <v>1.5</v>
      </c>
      <c r="AA1426" s="21" t="str">
        <f t="shared" si="307"/>
        <v/>
      </c>
      <c r="AB1426" t="str">
        <f t="shared" si="319"/>
        <v/>
      </c>
    </row>
    <row r="1427" spans="7:28" x14ac:dyDescent="0.2">
      <c r="G1427" s="21"/>
      <c r="H1427" s="21">
        <v>1312</v>
      </c>
      <c r="I1427">
        <f t="shared" si="315"/>
        <v>0.1</v>
      </c>
      <c r="J1427">
        <f t="shared" si="318"/>
        <v>0.34304387598496555</v>
      </c>
      <c r="K1427">
        <f t="shared" si="308"/>
        <v>22.5</v>
      </c>
      <c r="L1427">
        <f t="shared" si="309"/>
        <v>49.191958176042689</v>
      </c>
      <c r="M1427">
        <f t="shared" si="316"/>
        <v>1.0698969216735335</v>
      </c>
      <c r="N1427" s="21">
        <f t="shared" si="317"/>
        <v>7.4280444799384726E-2</v>
      </c>
      <c r="O1427" s="21">
        <f t="shared" si="312"/>
        <v>25.778659703066232</v>
      </c>
      <c r="P1427">
        <f t="shared" si="313"/>
        <v>1</v>
      </c>
      <c r="Q1427">
        <f t="shared" si="310"/>
        <v>0.34304387598496555</v>
      </c>
      <c r="R1427">
        <f t="shared" si="311"/>
        <v>0.3430438759849655</v>
      </c>
      <c r="T1427" s="21">
        <f t="shared" si="314"/>
        <v>0</v>
      </c>
      <c r="W1427">
        <v>1312</v>
      </c>
      <c r="X1427">
        <v>25.962945000000001</v>
      </c>
      <c r="Y1427">
        <v>1.5</v>
      </c>
      <c r="Z1427">
        <f t="shared" si="306"/>
        <v>1.5</v>
      </c>
      <c r="AA1427" s="21" t="str">
        <f t="shared" si="307"/>
        <v/>
      </c>
      <c r="AB1427" t="str">
        <f t="shared" si="319"/>
        <v/>
      </c>
    </row>
    <row r="1428" spans="7:28" x14ac:dyDescent="0.2">
      <c r="G1428" s="21"/>
      <c r="H1428" s="21">
        <v>1313</v>
      </c>
      <c r="I1428">
        <f t="shared" si="315"/>
        <v>0.1</v>
      </c>
      <c r="J1428">
        <f t="shared" si="318"/>
        <v>0.34304387598496555</v>
      </c>
      <c r="K1428">
        <f t="shared" si="308"/>
        <v>22.5</v>
      </c>
      <c r="L1428">
        <f t="shared" si="309"/>
        <v>49.191958176042689</v>
      </c>
      <c r="M1428">
        <f t="shared" si="316"/>
        <v>1.0698969216735335</v>
      </c>
      <c r="N1428" s="21">
        <f t="shared" si="317"/>
        <v>7.398593053517484E-2</v>
      </c>
      <c r="O1428" s="21">
        <f t="shared" si="312"/>
        <v>25.878659703066234</v>
      </c>
      <c r="P1428">
        <f t="shared" si="313"/>
        <v>1</v>
      </c>
      <c r="Q1428">
        <f t="shared" si="310"/>
        <v>0.34304387598496555</v>
      </c>
      <c r="R1428">
        <f t="shared" si="311"/>
        <v>0.3430438759849655</v>
      </c>
      <c r="T1428" s="21">
        <f t="shared" si="314"/>
        <v>0</v>
      </c>
      <c r="W1428">
        <v>1313</v>
      </c>
      <c r="X1428">
        <v>26.005129</v>
      </c>
      <c r="Y1428">
        <v>1.5</v>
      </c>
      <c r="Z1428">
        <f t="shared" si="306"/>
        <v>1.5</v>
      </c>
      <c r="AA1428" s="21" t="str">
        <f t="shared" si="307"/>
        <v/>
      </c>
      <c r="AB1428" t="str">
        <f t="shared" si="319"/>
        <v/>
      </c>
    </row>
    <row r="1429" spans="7:28" x14ac:dyDescent="0.2">
      <c r="G1429" s="21"/>
      <c r="H1429" s="21">
        <v>1314</v>
      </c>
      <c r="I1429">
        <f t="shared" si="315"/>
        <v>0.1</v>
      </c>
      <c r="J1429">
        <f t="shared" si="318"/>
        <v>0.34304387598496555</v>
      </c>
      <c r="K1429">
        <f t="shared" si="308"/>
        <v>22.5</v>
      </c>
      <c r="L1429">
        <f t="shared" si="309"/>
        <v>49.191958176042689</v>
      </c>
      <c r="M1429">
        <f t="shared" si="316"/>
        <v>1.0698969216735335</v>
      </c>
      <c r="N1429" s="21">
        <f t="shared" si="317"/>
        <v>7.3691416270964955E-2</v>
      </c>
      <c r="O1429" s="21">
        <f t="shared" si="312"/>
        <v>25.978659703066235</v>
      </c>
      <c r="P1429">
        <f t="shared" si="313"/>
        <v>1</v>
      </c>
      <c r="Q1429">
        <f t="shared" si="310"/>
        <v>0.34304387598496555</v>
      </c>
      <c r="R1429">
        <f t="shared" si="311"/>
        <v>0.3430438759849655</v>
      </c>
      <c r="T1429" s="21">
        <f t="shared" si="314"/>
        <v>0</v>
      </c>
      <c r="W1429">
        <v>1314</v>
      </c>
      <c r="X1429">
        <v>26.044067999999999</v>
      </c>
      <c r="Y1429">
        <v>1.5</v>
      </c>
      <c r="Z1429">
        <f t="shared" si="306"/>
        <v>1.5</v>
      </c>
      <c r="AA1429" s="21" t="str">
        <f t="shared" si="307"/>
        <v/>
      </c>
      <c r="AB1429" t="str">
        <f t="shared" si="319"/>
        <v/>
      </c>
    </row>
    <row r="1430" spans="7:28" x14ac:dyDescent="0.2">
      <c r="G1430" s="21"/>
      <c r="H1430" s="21">
        <v>1315</v>
      </c>
      <c r="I1430">
        <f t="shared" si="315"/>
        <v>0.1</v>
      </c>
      <c r="J1430">
        <f t="shared" si="318"/>
        <v>0.34304387598496555</v>
      </c>
      <c r="K1430">
        <f t="shared" si="308"/>
        <v>22.5</v>
      </c>
      <c r="L1430">
        <f t="shared" si="309"/>
        <v>49.191958176042689</v>
      </c>
      <c r="M1430">
        <f t="shared" si="316"/>
        <v>1.0698969216735335</v>
      </c>
      <c r="N1430" s="21">
        <f t="shared" si="317"/>
        <v>7.3396902006755083E-2</v>
      </c>
      <c r="O1430" s="21">
        <f t="shared" si="312"/>
        <v>26.078659703066236</v>
      </c>
      <c r="P1430">
        <f t="shared" si="313"/>
        <v>1</v>
      </c>
      <c r="Q1430">
        <f t="shared" si="310"/>
        <v>0.34304387598496555</v>
      </c>
      <c r="R1430">
        <f t="shared" si="311"/>
        <v>0.3430438759849655</v>
      </c>
      <c r="T1430" s="21">
        <f t="shared" si="314"/>
        <v>0</v>
      </c>
      <c r="W1430">
        <v>1315</v>
      </c>
      <c r="X1430">
        <v>26.065160000000002</v>
      </c>
      <c r="Y1430">
        <v>1.5</v>
      </c>
      <c r="Z1430">
        <f t="shared" si="306"/>
        <v>1.5</v>
      </c>
      <c r="AA1430" s="21" t="str">
        <f t="shared" si="307"/>
        <v/>
      </c>
      <c r="AB1430" t="str">
        <f t="shared" si="319"/>
        <v/>
      </c>
    </row>
    <row r="1431" spans="7:28" x14ac:dyDescent="0.2">
      <c r="G1431" s="21"/>
      <c r="H1431" s="21">
        <v>1316</v>
      </c>
      <c r="I1431">
        <f t="shared" si="315"/>
        <v>0.1</v>
      </c>
      <c r="J1431">
        <f t="shared" si="318"/>
        <v>0.34304387598496555</v>
      </c>
      <c r="K1431">
        <f t="shared" si="308"/>
        <v>22.5</v>
      </c>
      <c r="L1431">
        <f t="shared" si="309"/>
        <v>49.191958176042689</v>
      </c>
      <c r="M1431">
        <f t="shared" si="316"/>
        <v>1.0698969216735335</v>
      </c>
      <c r="N1431" s="21">
        <f t="shared" si="317"/>
        <v>7.3102387742545183E-2</v>
      </c>
      <c r="O1431" s="21">
        <f t="shared" si="312"/>
        <v>26.178659703066238</v>
      </c>
      <c r="P1431">
        <f t="shared" si="313"/>
        <v>1</v>
      </c>
      <c r="Q1431">
        <f t="shared" si="310"/>
        <v>0.34304387598496555</v>
      </c>
      <c r="R1431">
        <f t="shared" si="311"/>
        <v>0.3430438759849655</v>
      </c>
      <c r="T1431" s="21">
        <f t="shared" si="314"/>
        <v>0</v>
      </c>
      <c r="W1431">
        <v>1316</v>
      </c>
      <c r="X1431">
        <v>26.097609000000002</v>
      </c>
      <c r="Y1431">
        <v>1.5</v>
      </c>
      <c r="Z1431">
        <f t="shared" si="306"/>
        <v>1.5</v>
      </c>
      <c r="AA1431" s="21" t="str">
        <f t="shared" si="307"/>
        <v/>
      </c>
      <c r="AB1431" t="str">
        <f t="shared" si="319"/>
        <v/>
      </c>
    </row>
    <row r="1432" spans="7:28" x14ac:dyDescent="0.2">
      <c r="G1432" s="21"/>
      <c r="H1432" s="21">
        <v>1317</v>
      </c>
      <c r="I1432">
        <f t="shared" si="315"/>
        <v>0.1</v>
      </c>
      <c r="J1432">
        <f t="shared" si="318"/>
        <v>0.34304387598496555</v>
      </c>
      <c r="K1432">
        <f t="shared" si="308"/>
        <v>22.5</v>
      </c>
      <c r="L1432">
        <f t="shared" si="309"/>
        <v>49.191958176042689</v>
      </c>
      <c r="M1432">
        <f t="shared" si="316"/>
        <v>1.0698969216735335</v>
      </c>
      <c r="N1432" s="21">
        <f t="shared" si="317"/>
        <v>7.2807873478335311E-2</v>
      </c>
      <c r="O1432" s="21">
        <f t="shared" si="312"/>
        <v>26.278659703066239</v>
      </c>
      <c r="P1432">
        <f t="shared" si="313"/>
        <v>1</v>
      </c>
      <c r="Q1432">
        <f t="shared" si="310"/>
        <v>0.34304387598496555</v>
      </c>
      <c r="R1432">
        <f t="shared" si="311"/>
        <v>0.3430438759849655</v>
      </c>
      <c r="T1432" s="21">
        <f t="shared" si="314"/>
        <v>0</v>
      </c>
      <c r="W1432">
        <v>1317</v>
      </c>
      <c r="X1432">
        <v>26.143038000000001</v>
      </c>
      <c r="Y1432">
        <v>1.5</v>
      </c>
      <c r="Z1432">
        <f t="shared" si="306"/>
        <v>1.5</v>
      </c>
      <c r="AA1432" s="21" t="str">
        <f t="shared" si="307"/>
        <v/>
      </c>
      <c r="AB1432" t="str">
        <f t="shared" si="319"/>
        <v/>
      </c>
    </row>
    <row r="1433" spans="7:28" x14ac:dyDescent="0.2">
      <c r="G1433" s="21"/>
      <c r="H1433" s="21">
        <v>1318</v>
      </c>
      <c r="I1433">
        <f t="shared" si="315"/>
        <v>0.1</v>
      </c>
      <c r="J1433">
        <f t="shared" si="318"/>
        <v>0.34304387598496555</v>
      </c>
      <c r="K1433">
        <f t="shared" si="308"/>
        <v>22.5</v>
      </c>
      <c r="L1433">
        <f t="shared" si="309"/>
        <v>49.191958176042689</v>
      </c>
      <c r="M1433">
        <f t="shared" si="316"/>
        <v>1.0698969216735335</v>
      </c>
      <c r="N1433" s="21">
        <f t="shared" si="317"/>
        <v>7.2513359214125425E-2</v>
      </c>
      <c r="O1433" s="21">
        <f t="shared" si="312"/>
        <v>26.378659703066241</v>
      </c>
      <c r="P1433">
        <f t="shared" si="313"/>
        <v>1</v>
      </c>
      <c r="Q1433">
        <f t="shared" si="310"/>
        <v>0.34304387598496555</v>
      </c>
      <c r="R1433">
        <f t="shared" si="311"/>
        <v>0.3430438759849655</v>
      </c>
      <c r="T1433" s="21">
        <f t="shared" si="314"/>
        <v>0</v>
      </c>
      <c r="W1433">
        <v>1318</v>
      </c>
      <c r="X1433">
        <v>26.173865000000003</v>
      </c>
      <c r="Y1433">
        <v>1.5</v>
      </c>
      <c r="Z1433">
        <f t="shared" si="306"/>
        <v>1.5</v>
      </c>
      <c r="AA1433" s="21" t="str">
        <f t="shared" si="307"/>
        <v/>
      </c>
      <c r="AB1433" t="str">
        <f t="shared" si="319"/>
        <v/>
      </c>
    </row>
    <row r="1434" spans="7:28" x14ac:dyDescent="0.2">
      <c r="G1434" s="21"/>
      <c r="H1434" s="21">
        <v>1319</v>
      </c>
      <c r="I1434">
        <f t="shared" si="315"/>
        <v>0.1</v>
      </c>
      <c r="J1434">
        <f t="shared" si="318"/>
        <v>0.34304387598496555</v>
      </c>
      <c r="K1434">
        <f t="shared" si="308"/>
        <v>22.5</v>
      </c>
      <c r="L1434">
        <f t="shared" si="309"/>
        <v>49.191958176042689</v>
      </c>
      <c r="M1434">
        <f t="shared" si="316"/>
        <v>1.0698969216735335</v>
      </c>
      <c r="N1434" s="21">
        <f t="shared" si="317"/>
        <v>7.2218844949915525E-2</v>
      </c>
      <c r="O1434" s="21">
        <f t="shared" si="312"/>
        <v>26.478659703066242</v>
      </c>
      <c r="P1434">
        <f t="shared" si="313"/>
        <v>1</v>
      </c>
      <c r="Q1434">
        <f t="shared" si="310"/>
        <v>0.34304387598496555</v>
      </c>
      <c r="R1434">
        <f t="shared" si="311"/>
        <v>0.3430438759849655</v>
      </c>
      <c r="T1434" s="21">
        <f t="shared" si="314"/>
        <v>0</v>
      </c>
      <c r="W1434">
        <v>1319</v>
      </c>
      <c r="X1434">
        <v>26.206314000000003</v>
      </c>
      <c r="Y1434">
        <v>1.5</v>
      </c>
      <c r="Z1434">
        <f t="shared" si="306"/>
        <v>1.5</v>
      </c>
      <c r="AA1434" s="21" t="str">
        <f t="shared" si="307"/>
        <v/>
      </c>
      <c r="AB1434" t="str">
        <f t="shared" si="319"/>
        <v/>
      </c>
    </row>
    <row r="1435" spans="7:28" x14ac:dyDescent="0.2">
      <c r="G1435" s="21"/>
      <c r="H1435" s="21">
        <v>1320</v>
      </c>
      <c r="I1435">
        <f t="shared" si="315"/>
        <v>0.1</v>
      </c>
      <c r="J1435">
        <f t="shared" si="318"/>
        <v>0.34304387598496555</v>
      </c>
      <c r="K1435">
        <f t="shared" si="308"/>
        <v>22.5</v>
      </c>
      <c r="L1435">
        <f t="shared" si="309"/>
        <v>49.191958176042689</v>
      </c>
      <c r="M1435">
        <f t="shared" si="316"/>
        <v>1.0698969216735335</v>
      </c>
      <c r="N1435" s="21">
        <f t="shared" si="317"/>
        <v>7.192433068570564E-2</v>
      </c>
      <c r="O1435" s="21">
        <f t="shared" si="312"/>
        <v>26.578659703066243</v>
      </c>
      <c r="P1435">
        <f t="shared" si="313"/>
        <v>1</v>
      </c>
      <c r="Q1435">
        <f t="shared" si="310"/>
        <v>0.34304387598496555</v>
      </c>
      <c r="R1435">
        <f t="shared" si="311"/>
        <v>0.3430438759849655</v>
      </c>
      <c r="T1435" s="21">
        <f t="shared" si="314"/>
        <v>0</v>
      </c>
      <c r="W1435">
        <v>1320</v>
      </c>
      <c r="X1435">
        <v>26.243630999999997</v>
      </c>
      <c r="Y1435">
        <v>1.5</v>
      </c>
      <c r="Z1435">
        <f t="shared" si="306"/>
        <v>1.5</v>
      </c>
      <c r="AA1435" s="21" t="str">
        <f t="shared" si="307"/>
        <v/>
      </c>
      <c r="AB1435" t="str">
        <f t="shared" si="319"/>
        <v/>
      </c>
    </row>
    <row r="1436" spans="7:28" x14ac:dyDescent="0.2">
      <c r="G1436" s="21"/>
      <c r="H1436" s="21">
        <v>1321</v>
      </c>
      <c r="I1436">
        <f t="shared" si="315"/>
        <v>0.1</v>
      </c>
      <c r="J1436">
        <f t="shared" si="318"/>
        <v>0.34304387598496555</v>
      </c>
      <c r="K1436">
        <f t="shared" si="308"/>
        <v>22.5</v>
      </c>
      <c r="L1436">
        <f t="shared" si="309"/>
        <v>49.191958176042689</v>
      </c>
      <c r="M1436">
        <f t="shared" si="316"/>
        <v>1.0698969216735335</v>
      </c>
      <c r="N1436" s="21">
        <f t="shared" si="317"/>
        <v>7.1629816421495754E-2</v>
      </c>
      <c r="O1436" s="21">
        <f t="shared" si="312"/>
        <v>26.678659703066245</v>
      </c>
      <c r="P1436">
        <f t="shared" si="313"/>
        <v>1</v>
      </c>
      <c r="Q1436">
        <f t="shared" si="310"/>
        <v>0.34304387598496555</v>
      </c>
      <c r="R1436">
        <f t="shared" si="311"/>
        <v>0.3430438759849655</v>
      </c>
      <c r="T1436" s="21">
        <f t="shared" si="314"/>
        <v>0</v>
      </c>
      <c r="W1436">
        <v>1321</v>
      </c>
      <c r="X1436">
        <v>26.293927</v>
      </c>
      <c r="Y1436">
        <v>1.5</v>
      </c>
      <c r="Z1436">
        <f t="shared" si="306"/>
        <v>1.5</v>
      </c>
      <c r="AA1436" s="21" t="str">
        <f t="shared" si="307"/>
        <v/>
      </c>
      <c r="AB1436" t="str">
        <f t="shared" si="319"/>
        <v/>
      </c>
    </row>
    <row r="1437" spans="7:28" x14ac:dyDescent="0.2">
      <c r="G1437" s="21"/>
      <c r="H1437" s="21">
        <v>1322</v>
      </c>
      <c r="I1437">
        <f t="shared" si="315"/>
        <v>0.1</v>
      </c>
      <c r="J1437">
        <f t="shared" si="318"/>
        <v>0.34304387598496555</v>
      </c>
      <c r="K1437">
        <f t="shared" si="308"/>
        <v>22.5</v>
      </c>
      <c r="L1437">
        <f t="shared" si="309"/>
        <v>49.191958176042689</v>
      </c>
      <c r="M1437">
        <f t="shared" si="316"/>
        <v>1.0698969216735335</v>
      </c>
      <c r="N1437" s="21">
        <f t="shared" si="317"/>
        <v>7.1335302157285868E-2</v>
      </c>
      <c r="O1437" s="21">
        <f t="shared" si="312"/>
        <v>26.778659703066246</v>
      </c>
      <c r="P1437">
        <f t="shared" si="313"/>
        <v>1</v>
      </c>
      <c r="Q1437">
        <f t="shared" si="310"/>
        <v>0.34304387598496555</v>
      </c>
      <c r="R1437">
        <f t="shared" si="311"/>
        <v>0.3430438759849655</v>
      </c>
      <c r="T1437" s="21">
        <f t="shared" si="314"/>
        <v>0</v>
      </c>
      <c r="W1437">
        <v>1322</v>
      </c>
      <c r="X1437">
        <v>26.319886999999998</v>
      </c>
      <c r="Y1437">
        <v>1.5</v>
      </c>
      <c r="Z1437">
        <f t="shared" si="306"/>
        <v>1.5</v>
      </c>
      <c r="AA1437" s="21" t="str">
        <f t="shared" si="307"/>
        <v/>
      </c>
      <c r="AB1437" t="str">
        <f t="shared" si="319"/>
        <v/>
      </c>
    </row>
    <row r="1438" spans="7:28" x14ac:dyDescent="0.2">
      <c r="G1438" s="21"/>
      <c r="H1438" s="21">
        <v>1323</v>
      </c>
      <c r="I1438">
        <f t="shared" si="315"/>
        <v>0.1</v>
      </c>
      <c r="J1438">
        <f t="shared" si="318"/>
        <v>0.34304387598496555</v>
      </c>
      <c r="K1438">
        <f t="shared" si="308"/>
        <v>22.5</v>
      </c>
      <c r="L1438">
        <f t="shared" si="309"/>
        <v>49.191958176042689</v>
      </c>
      <c r="M1438">
        <f t="shared" si="316"/>
        <v>1.0698969216735335</v>
      </c>
      <c r="N1438" s="21">
        <f t="shared" si="317"/>
        <v>7.1040787893075982E-2</v>
      </c>
      <c r="O1438" s="21">
        <f t="shared" si="312"/>
        <v>26.878659703066248</v>
      </c>
      <c r="P1438">
        <f t="shared" si="313"/>
        <v>1</v>
      </c>
      <c r="Q1438">
        <f t="shared" si="310"/>
        <v>0.34304387598496555</v>
      </c>
      <c r="R1438">
        <f t="shared" si="311"/>
        <v>0.3430438759849655</v>
      </c>
      <c r="T1438" s="21">
        <f t="shared" si="314"/>
        <v>0</v>
      </c>
      <c r="W1438">
        <v>1323</v>
      </c>
      <c r="X1438">
        <v>26.349090999999998</v>
      </c>
      <c r="Y1438">
        <v>1.5</v>
      </c>
      <c r="Z1438">
        <f t="shared" si="306"/>
        <v>1.5</v>
      </c>
      <c r="AA1438" s="21" t="str">
        <f t="shared" si="307"/>
        <v/>
      </c>
      <c r="AB1438" t="str">
        <f t="shared" si="319"/>
        <v/>
      </c>
    </row>
    <row r="1439" spans="7:28" x14ac:dyDescent="0.2">
      <c r="G1439" s="21"/>
      <c r="H1439" s="21">
        <v>1324</v>
      </c>
      <c r="I1439">
        <f t="shared" si="315"/>
        <v>0.1</v>
      </c>
      <c r="J1439">
        <f t="shared" si="318"/>
        <v>0.34304387598496555</v>
      </c>
      <c r="K1439">
        <f t="shared" si="308"/>
        <v>22.5</v>
      </c>
      <c r="L1439">
        <f t="shared" si="309"/>
        <v>49.191958176042689</v>
      </c>
      <c r="M1439">
        <f t="shared" si="316"/>
        <v>1.0698969216735335</v>
      </c>
      <c r="N1439" s="21">
        <f t="shared" si="317"/>
        <v>7.0746273628866096E-2</v>
      </c>
      <c r="O1439" s="21">
        <f t="shared" si="312"/>
        <v>26.978659703066249</v>
      </c>
      <c r="P1439">
        <f t="shared" si="313"/>
        <v>1</v>
      </c>
      <c r="Q1439">
        <f t="shared" si="310"/>
        <v>0.34304387598496555</v>
      </c>
      <c r="R1439">
        <f t="shared" si="311"/>
        <v>0.3430438759849655</v>
      </c>
      <c r="T1439" s="21">
        <f t="shared" si="314"/>
        <v>0</v>
      </c>
      <c r="W1439">
        <v>1324</v>
      </c>
      <c r="X1439">
        <v>26.386407999999999</v>
      </c>
      <c r="Y1439">
        <v>1.5</v>
      </c>
      <c r="Z1439">
        <f t="shared" si="306"/>
        <v>1.5</v>
      </c>
      <c r="AA1439" s="21" t="str">
        <f t="shared" si="307"/>
        <v/>
      </c>
      <c r="AB1439" t="str">
        <f t="shared" si="319"/>
        <v/>
      </c>
    </row>
    <row r="1440" spans="7:28" x14ac:dyDescent="0.2">
      <c r="G1440" s="21"/>
      <c r="H1440" s="21">
        <v>1325</v>
      </c>
      <c r="I1440">
        <f t="shared" si="315"/>
        <v>0.1</v>
      </c>
      <c r="J1440">
        <f t="shared" si="318"/>
        <v>0.34304387598496555</v>
      </c>
      <c r="K1440">
        <f t="shared" si="308"/>
        <v>22.5</v>
      </c>
      <c r="L1440">
        <f t="shared" si="309"/>
        <v>49.191958176042689</v>
      </c>
      <c r="M1440">
        <f t="shared" si="316"/>
        <v>1.0698969216735335</v>
      </c>
      <c r="N1440" s="21">
        <f t="shared" si="317"/>
        <v>7.0451759364656225E-2</v>
      </c>
      <c r="O1440" s="21">
        <f t="shared" si="312"/>
        <v>27.078659703066251</v>
      </c>
      <c r="P1440">
        <f t="shared" si="313"/>
        <v>1</v>
      </c>
      <c r="Q1440">
        <f t="shared" si="310"/>
        <v>0.34304387598496555</v>
      </c>
      <c r="R1440">
        <f t="shared" si="311"/>
        <v>0.3430438759849655</v>
      </c>
      <c r="T1440" s="21">
        <f t="shared" si="314"/>
        <v>0</v>
      </c>
      <c r="W1440">
        <v>1325</v>
      </c>
      <c r="X1440">
        <v>26.422101999999999</v>
      </c>
      <c r="Y1440">
        <v>1.5</v>
      </c>
      <c r="Z1440">
        <f t="shared" si="306"/>
        <v>1.5</v>
      </c>
      <c r="AA1440" s="21" t="str">
        <f t="shared" si="307"/>
        <v/>
      </c>
      <c r="AB1440" t="str">
        <f t="shared" si="319"/>
        <v/>
      </c>
    </row>
    <row r="1441" spans="7:28" x14ac:dyDescent="0.2">
      <c r="G1441" s="21"/>
      <c r="H1441" s="21">
        <v>1326</v>
      </c>
      <c r="I1441">
        <f t="shared" si="315"/>
        <v>0.1</v>
      </c>
      <c r="J1441">
        <f t="shared" si="318"/>
        <v>0.34304387598496555</v>
      </c>
      <c r="K1441">
        <f t="shared" si="308"/>
        <v>22.5</v>
      </c>
      <c r="L1441">
        <f t="shared" si="309"/>
        <v>49.191958176042689</v>
      </c>
      <c r="M1441">
        <f t="shared" si="316"/>
        <v>1.0698969216735335</v>
      </c>
      <c r="N1441" s="21">
        <f t="shared" si="317"/>
        <v>7.0157245100446325E-2</v>
      </c>
      <c r="O1441" s="21">
        <f t="shared" si="312"/>
        <v>27.178659703066252</v>
      </c>
      <c r="P1441">
        <f t="shared" si="313"/>
        <v>1</v>
      </c>
      <c r="Q1441">
        <f t="shared" si="310"/>
        <v>0.34304387598496555</v>
      </c>
      <c r="R1441">
        <f t="shared" si="311"/>
        <v>0.3430438759849655</v>
      </c>
      <c r="T1441" s="21">
        <f t="shared" si="314"/>
        <v>0</v>
      </c>
      <c r="W1441">
        <v>1326</v>
      </c>
      <c r="X1441">
        <v>26.459417999999996</v>
      </c>
      <c r="Y1441">
        <v>1.5</v>
      </c>
      <c r="Z1441">
        <f t="shared" si="306"/>
        <v>1.5</v>
      </c>
      <c r="AA1441" s="21" t="str">
        <f t="shared" si="307"/>
        <v/>
      </c>
      <c r="AB1441" t="str">
        <f t="shared" si="319"/>
        <v/>
      </c>
    </row>
    <row r="1442" spans="7:28" x14ac:dyDescent="0.2">
      <c r="G1442" s="21"/>
      <c r="H1442" s="21">
        <v>1327</v>
      </c>
      <c r="I1442">
        <f t="shared" si="315"/>
        <v>0.1</v>
      </c>
      <c r="J1442">
        <f t="shared" si="318"/>
        <v>0.34304387598496555</v>
      </c>
      <c r="K1442">
        <f t="shared" si="308"/>
        <v>22.5</v>
      </c>
      <c r="L1442">
        <f t="shared" si="309"/>
        <v>49.191958176042689</v>
      </c>
      <c r="M1442">
        <f t="shared" si="316"/>
        <v>1.0698969216735335</v>
      </c>
      <c r="N1442" s="21">
        <f t="shared" si="317"/>
        <v>6.9862730836236453E-2</v>
      </c>
      <c r="O1442" s="21">
        <f t="shared" si="312"/>
        <v>27.278659703066253</v>
      </c>
      <c r="P1442">
        <f t="shared" si="313"/>
        <v>1</v>
      </c>
      <c r="Q1442">
        <f t="shared" si="310"/>
        <v>0.34304387598496555</v>
      </c>
      <c r="R1442">
        <f t="shared" si="311"/>
        <v>0.3430438759849655</v>
      </c>
      <c r="T1442" s="21">
        <f t="shared" si="314"/>
        <v>0</v>
      </c>
      <c r="W1442">
        <v>1327</v>
      </c>
      <c r="X1442">
        <v>26.496734999999997</v>
      </c>
      <c r="Y1442">
        <v>1.5</v>
      </c>
      <c r="Z1442">
        <f t="shared" si="306"/>
        <v>1.5</v>
      </c>
      <c r="AA1442" s="21" t="str">
        <f t="shared" si="307"/>
        <v/>
      </c>
      <c r="AB1442" t="str">
        <f t="shared" si="319"/>
        <v/>
      </c>
    </row>
    <row r="1443" spans="7:28" x14ac:dyDescent="0.2">
      <c r="G1443" s="21"/>
      <c r="H1443" s="21">
        <v>1328</v>
      </c>
      <c r="I1443">
        <f t="shared" si="315"/>
        <v>0.1</v>
      </c>
      <c r="J1443">
        <f t="shared" si="318"/>
        <v>0.34304387598496555</v>
      </c>
      <c r="K1443">
        <f t="shared" si="308"/>
        <v>22.5</v>
      </c>
      <c r="L1443">
        <f t="shared" si="309"/>
        <v>49.191958176042689</v>
      </c>
      <c r="M1443">
        <f t="shared" si="316"/>
        <v>1.0698969216735335</v>
      </c>
      <c r="N1443" s="21">
        <f t="shared" si="317"/>
        <v>6.9568216572026567E-2</v>
      </c>
      <c r="O1443" s="21">
        <f t="shared" si="312"/>
        <v>27.378659703066255</v>
      </c>
      <c r="P1443">
        <f t="shared" si="313"/>
        <v>1</v>
      </c>
      <c r="Q1443">
        <f t="shared" si="310"/>
        <v>0.34304387598496555</v>
      </c>
      <c r="R1443">
        <f t="shared" si="311"/>
        <v>0.3430438759849655</v>
      </c>
      <c r="T1443" s="21">
        <f t="shared" si="314"/>
        <v>0</v>
      </c>
      <c r="W1443">
        <v>1328</v>
      </c>
      <c r="X1443">
        <v>26.555144000000002</v>
      </c>
      <c r="Y1443">
        <v>1.5</v>
      </c>
      <c r="Z1443">
        <f t="shared" si="306"/>
        <v>1.5</v>
      </c>
      <c r="AA1443" s="21" t="str">
        <f t="shared" si="307"/>
        <v/>
      </c>
      <c r="AB1443" t="str">
        <f t="shared" si="319"/>
        <v/>
      </c>
    </row>
    <row r="1444" spans="7:28" x14ac:dyDescent="0.2">
      <c r="G1444" s="21"/>
      <c r="H1444" s="21">
        <v>1329</v>
      </c>
      <c r="I1444">
        <f t="shared" si="315"/>
        <v>0.1</v>
      </c>
      <c r="J1444">
        <f t="shared" si="318"/>
        <v>0.34304387598496555</v>
      </c>
      <c r="K1444">
        <f t="shared" si="308"/>
        <v>22.5</v>
      </c>
      <c r="L1444">
        <f t="shared" si="309"/>
        <v>49.191958176042689</v>
      </c>
      <c r="M1444">
        <f t="shared" si="316"/>
        <v>1.0698969216735335</v>
      </c>
      <c r="N1444" s="21">
        <f t="shared" si="317"/>
        <v>6.9273702307816681E-2</v>
      </c>
      <c r="O1444" s="21">
        <f t="shared" si="312"/>
        <v>27.478659703066256</v>
      </c>
      <c r="P1444">
        <f t="shared" si="313"/>
        <v>1</v>
      </c>
      <c r="Q1444">
        <f t="shared" si="310"/>
        <v>0.34304387598496555</v>
      </c>
      <c r="R1444">
        <f t="shared" si="311"/>
        <v>0.3430438759849655</v>
      </c>
      <c r="T1444" s="21">
        <f t="shared" si="314"/>
        <v>0</v>
      </c>
      <c r="W1444">
        <v>1329</v>
      </c>
      <c r="X1444">
        <v>26.572990999999998</v>
      </c>
      <c r="Y1444">
        <v>1.5</v>
      </c>
      <c r="Z1444">
        <f t="shared" si="306"/>
        <v>1.5</v>
      </c>
      <c r="AA1444" s="21" t="str">
        <f t="shared" si="307"/>
        <v/>
      </c>
      <c r="AB1444" t="str">
        <f t="shared" si="319"/>
        <v/>
      </c>
    </row>
    <row r="1445" spans="7:28" x14ac:dyDescent="0.2">
      <c r="G1445" s="21"/>
      <c r="H1445" s="21">
        <v>1330</v>
      </c>
      <c r="I1445">
        <f t="shared" si="315"/>
        <v>0.1</v>
      </c>
      <c r="J1445">
        <f t="shared" si="318"/>
        <v>0.34304387598496555</v>
      </c>
      <c r="K1445">
        <f t="shared" si="308"/>
        <v>22.5</v>
      </c>
      <c r="L1445">
        <f t="shared" si="309"/>
        <v>49.191958176042689</v>
      </c>
      <c r="M1445">
        <f t="shared" si="316"/>
        <v>1.0698969216735335</v>
      </c>
      <c r="N1445" s="21">
        <f t="shared" si="317"/>
        <v>6.8979188043606796E-2</v>
      </c>
      <c r="O1445" s="21">
        <f t="shared" si="312"/>
        <v>27.578659703066258</v>
      </c>
      <c r="P1445">
        <f t="shared" si="313"/>
        <v>1</v>
      </c>
      <c r="Q1445">
        <f t="shared" si="310"/>
        <v>0.34304387598496555</v>
      </c>
      <c r="R1445">
        <f t="shared" si="311"/>
        <v>0.3430438759849655</v>
      </c>
      <c r="T1445" s="21">
        <f t="shared" si="314"/>
        <v>0</v>
      </c>
      <c r="W1445">
        <v>1330</v>
      </c>
      <c r="X1445">
        <v>26.595704999999999</v>
      </c>
      <c r="Y1445">
        <v>1.5</v>
      </c>
      <c r="Z1445">
        <f t="shared" si="306"/>
        <v>1.5</v>
      </c>
      <c r="AA1445" s="21" t="str">
        <f t="shared" si="307"/>
        <v/>
      </c>
      <c r="AB1445" t="str">
        <f t="shared" si="319"/>
        <v/>
      </c>
    </row>
    <row r="1446" spans="7:28" x14ac:dyDescent="0.2">
      <c r="G1446" s="21"/>
      <c r="H1446" s="21">
        <v>1331</v>
      </c>
      <c r="I1446">
        <f t="shared" si="315"/>
        <v>0.1</v>
      </c>
      <c r="J1446">
        <f t="shared" si="318"/>
        <v>0.34304387598496555</v>
      </c>
      <c r="K1446">
        <f t="shared" si="308"/>
        <v>22.5</v>
      </c>
      <c r="L1446">
        <f t="shared" si="309"/>
        <v>49.191958176042689</v>
      </c>
      <c r="M1446">
        <f t="shared" si="316"/>
        <v>1.0698969216735335</v>
      </c>
      <c r="N1446" s="21">
        <f t="shared" si="317"/>
        <v>6.868467377939691E-2</v>
      </c>
      <c r="O1446" s="21">
        <f t="shared" si="312"/>
        <v>27.678659703066259</v>
      </c>
      <c r="P1446">
        <f t="shared" si="313"/>
        <v>1</v>
      </c>
      <c r="Q1446">
        <f t="shared" si="310"/>
        <v>0.34304387598496555</v>
      </c>
      <c r="R1446">
        <f t="shared" si="311"/>
        <v>0.3430438759849655</v>
      </c>
      <c r="T1446" s="21">
        <f t="shared" si="314"/>
        <v>0</v>
      </c>
      <c r="W1446">
        <v>1331</v>
      </c>
      <c r="X1446">
        <v>26.603818</v>
      </c>
      <c r="Y1446">
        <v>1.5</v>
      </c>
      <c r="Z1446">
        <f t="shared" si="306"/>
        <v>1.5</v>
      </c>
      <c r="AA1446" s="21" t="str">
        <f t="shared" si="307"/>
        <v/>
      </c>
      <c r="AB1446" t="str">
        <f t="shared" si="319"/>
        <v/>
      </c>
    </row>
    <row r="1447" spans="7:28" x14ac:dyDescent="0.2">
      <c r="G1447" s="21"/>
      <c r="H1447" s="21">
        <v>1332</v>
      </c>
      <c r="I1447">
        <f t="shared" si="315"/>
        <v>0.1</v>
      </c>
      <c r="J1447">
        <f t="shared" si="318"/>
        <v>0.34304387598496555</v>
      </c>
      <c r="K1447">
        <f t="shared" si="308"/>
        <v>22.5</v>
      </c>
      <c r="L1447">
        <f t="shared" si="309"/>
        <v>49.191958176042689</v>
      </c>
      <c r="M1447">
        <f t="shared" si="316"/>
        <v>1.0698969216735335</v>
      </c>
      <c r="N1447" s="21">
        <f t="shared" si="317"/>
        <v>6.8390159515187024E-2</v>
      </c>
      <c r="O1447" s="21">
        <f t="shared" si="312"/>
        <v>27.778659703066261</v>
      </c>
      <c r="P1447">
        <f t="shared" si="313"/>
        <v>1</v>
      </c>
      <c r="Q1447">
        <f t="shared" si="310"/>
        <v>0.34304387598496555</v>
      </c>
      <c r="R1447">
        <f t="shared" si="311"/>
        <v>0.3430438759849655</v>
      </c>
      <c r="T1447" s="21">
        <f t="shared" si="314"/>
        <v>0</v>
      </c>
      <c r="W1447">
        <v>1332</v>
      </c>
      <c r="X1447">
        <v>26.629777000000001</v>
      </c>
      <c r="Y1447">
        <v>1.5</v>
      </c>
      <c r="Z1447">
        <f t="shared" si="306"/>
        <v>1.5</v>
      </c>
      <c r="AA1447" s="21" t="str">
        <f t="shared" si="307"/>
        <v/>
      </c>
      <c r="AB1447" t="str">
        <f t="shared" si="319"/>
        <v/>
      </c>
    </row>
    <row r="1448" spans="7:28" x14ac:dyDescent="0.2">
      <c r="G1448" s="21"/>
      <c r="H1448" s="21">
        <v>1333</v>
      </c>
      <c r="I1448">
        <f t="shared" si="315"/>
        <v>0.1</v>
      </c>
      <c r="J1448">
        <f t="shared" si="318"/>
        <v>0.34304387598496555</v>
      </c>
      <c r="K1448">
        <f t="shared" si="308"/>
        <v>22.5</v>
      </c>
      <c r="L1448">
        <f t="shared" si="309"/>
        <v>49.191958176042689</v>
      </c>
      <c r="M1448">
        <f t="shared" si="316"/>
        <v>1.0698969216735335</v>
      </c>
      <c r="N1448" s="21">
        <f t="shared" si="317"/>
        <v>6.8095645250977138E-2</v>
      </c>
      <c r="O1448" s="21">
        <f t="shared" si="312"/>
        <v>27.878659703066262</v>
      </c>
      <c r="P1448">
        <f t="shared" si="313"/>
        <v>1</v>
      </c>
      <c r="Q1448">
        <f t="shared" si="310"/>
        <v>0.34304387598496555</v>
      </c>
      <c r="R1448">
        <f t="shared" si="311"/>
        <v>0.3430438759849655</v>
      </c>
      <c r="T1448" s="21">
        <f t="shared" si="314"/>
        <v>0</v>
      </c>
      <c r="W1448">
        <v>1333</v>
      </c>
      <c r="X1448">
        <v>26.633022</v>
      </c>
      <c r="Y1448">
        <v>1.5</v>
      </c>
      <c r="Z1448">
        <f t="shared" si="306"/>
        <v>1.5</v>
      </c>
      <c r="AA1448" s="21" t="str">
        <f t="shared" si="307"/>
        <v/>
      </c>
      <c r="AB1448" t="str">
        <f t="shared" si="319"/>
        <v/>
      </c>
    </row>
    <row r="1449" spans="7:28" x14ac:dyDescent="0.2">
      <c r="G1449" s="21"/>
      <c r="H1449" s="21">
        <v>1334</v>
      </c>
      <c r="I1449">
        <f t="shared" si="315"/>
        <v>0.1</v>
      </c>
      <c r="J1449">
        <f t="shared" si="318"/>
        <v>0.34304387598496555</v>
      </c>
      <c r="K1449">
        <f t="shared" si="308"/>
        <v>22.5</v>
      </c>
      <c r="L1449">
        <f t="shared" si="309"/>
        <v>49.191958176042689</v>
      </c>
      <c r="M1449">
        <f t="shared" si="316"/>
        <v>1.0698969216735335</v>
      </c>
      <c r="N1449" s="21">
        <f t="shared" si="317"/>
        <v>6.7801130986767252E-2</v>
      </c>
      <c r="O1449" s="21">
        <f t="shared" si="312"/>
        <v>27.978659703066263</v>
      </c>
      <c r="P1449">
        <f t="shared" si="313"/>
        <v>1</v>
      </c>
      <c r="Q1449">
        <f t="shared" si="310"/>
        <v>0.34304387598496555</v>
      </c>
      <c r="R1449">
        <f t="shared" si="311"/>
        <v>0.3430438759849655</v>
      </c>
      <c r="T1449" s="21">
        <f t="shared" si="314"/>
        <v>0</v>
      </c>
      <c r="W1449">
        <v>1334</v>
      </c>
      <c r="X1449">
        <v>26.646001999999999</v>
      </c>
      <c r="Y1449">
        <v>1.5</v>
      </c>
      <c r="Z1449">
        <f t="shared" si="306"/>
        <v>1.5</v>
      </c>
      <c r="AA1449" s="21" t="str">
        <f t="shared" si="307"/>
        <v/>
      </c>
      <c r="AB1449" t="str">
        <f t="shared" si="319"/>
        <v/>
      </c>
    </row>
    <row r="1450" spans="7:28" x14ac:dyDescent="0.2">
      <c r="G1450" s="21"/>
      <c r="H1450" s="21">
        <v>1335</v>
      </c>
      <c r="I1450">
        <f t="shared" si="315"/>
        <v>0.1</v>
      </c>
      <c r="J1450">
        <f t="shared" si="318"/>
        <v>0.34304387598496555</v>
      </c>
      <c r="K1450">
        <f t="shared" si="308"/>
        <v>22.5</v>
      </c>
      <c r="L1450">
        <f t="shared" si="309"/>
        <v>49.191958176042689</v>
      </c>
      <c r="M1450">
        <f t="shared" si="316"/>
        <v>1.0698969216735335</v>
      </c>
      <c r="N1450" s="21">
        <f t="shared" si="317"/>
        <v>6.7506616722557367E-2</v>
      </c>
      <c r="O1450" s="21">
        <f t="shared" si="312"/>
        <v>28.078659703066265</v>
      </c>
      <c r="P1450">
        <f t="shared" si="313"/>
        <v>1</v>
      </c>
      <c r="Q1450">
        <f t="shared" si="310"/>
        <v>0.34304387598496555</v>
      </c>
      <c r="R1450">
        <f t="shared" si="311"/>
        <v>0.3430438759849655</v>
      </c>
      <c r="T1450" s="21">
        <f t="shared" si="314"/>
        <v>0</v>
      </c>
      <c r="W1450">
        <v>1335</v>
      </c>
      <c r="X1450">
        <v>26.673582999999997</v>
      </c>
      <c r="Y1450">
        <v>1.5</v>
      </c>
      <c r="Z1450">
        <f t="shared" si="306"/>
        <v>1.5</v>
      </c>
      <c r="AA1450" s="21" t="str">
        <f t="shared" si="307"/>
        <v/>
      </c>
      <c r="AB1450" t="str">
        <f t="shared" si="319"/>
        <v/>
      </c>
    </row>
    <row r="1451" spans="7:28" x14ac:dyDescent="0.2">
      <c r="G1451" s="21"/>
      <c r="H1451" s="21">
        <v>1336</v>
      </c>
      <c r="I1451">
        <f t="shared" si="315"/>
        <v>0.1</v>
      </c>
      <c r="J1451">
        <f t="shared" si="318"/>
        <v>0.34304387598496555</v>
      </c>
      <c r="K1451">
        <f t="shared" si="308"/>
        <v>22.5</v>
      </c>
      <c r="L1451">
        <f t="shared" si="309"/>
        <v>49.191958176042689</v>
      </c>
      <c r="M1451">
        <f t="shared" si="316"/>
        <v>1.0698969216735335</v>
      </c>
      <c r="N1451" s="21">
        <f t="shared" si="317"/>
        <v>6.7212102458347481E-2</v>
      </c>
      <c r="O1451" s="21">
        <f t="shared" si="312"/>
        <v>28.178659703066266</v>
      </c>
      <c r="P1451">
        <f t="shared" si="313"/>
        <v>1</v>
      </c>
      <c r="Q1451">
        <f t="shared" si="310"/>
        <v>0.34304387598496555</v>
      </c>
      <c r="R1451">
        <f t="shared" si="311"/>
        <v>0.3430438759849655</v>
      </c>
      <c r="T1451" s="21">
        <f t="shared" si="314"/>
        <v>0</v>
      </c>
      <c r="W1451">
        <v>1336</v>
      </c>
      <c r="X1451">
        <v>26.710899999999999</v>
      </c>
      <c r="Y1451">
        <v>1.5</v>
      </c>
      <c r="Z1451">
        <f t="shared" si="306"/>
        <v>1.5</v>
      </c>
      <c r="AA1451" s="21" t="str">
        <f t="shared" si="307"/>
        <v/>
      </c>
      <c r="AB1451" t="str">
        <f t="shared" si="319"/>
        <v/>
      </c>
    </row>
    <row r="1452" spans="7:28" x14ac:dyDescent="0.2">
      <c r="G1452" s="21"/>
      <c r="H1452" s="21">
        <v>1337</v>
      </c>
      <c r="I1452">
        <f t="shared" si="315"/>
        <v>0.1</v>
      </c>
      <c r="J1452">
        <f t="shared" si="318"/>
        <v>0.34304387598496555</v>
      </c>
      <c r="K1452">
        <f t="shared" si="308"/>
        <v>22.5</v>
      </c>
      <c r="L1452">
        <f t="shared" si="309"/>
        <v>49.191958176042689</v>
      </c>
      <c r="M1452">
        <f t="shared" si="316"/>
        <v>1.0698969216735335</v>
      </c>
      <c r="N1452" s="21">
        <f t="shared" si="317"/>
        <v>6.6917588194137595E-2</v>
      </c>
      <c r="O1452" s="21">
        <f t="shared" si="312"/>
        <v>28.278659703066268</v>
      </c>
      <c r="P1452">
        <f t="shared" si="313"/>
        <v>1</v>
      </c>
      <c r="Q1452">
        <f t="shared" si="310"/>
        <v>0.34304387598496555</v>
      </c>
      <c r="R1452">
        <f t="shared" si="311"/>
        <v>0.3430438759849655</v>
      </c>
      <c r="T1452" s="21">
        <f t="shared" si="314"/>
        <v>0</v>
      </c>
      <c r="W1452">
        <v>1337</v>
      </c>
      <c r="X1452">
        <v>26.757951000000002</v>
      </c>
      <c r="Y1452">
        <v>1.5</v>
      </c>
      <c r="Z1452">
        <f t="shared" si="306"/>
        <v>1.5</v>
      </c>
      <c r="AA1452" s="21" t="str">
        <f t="shared" si="307"/>
        <v/>
      </c>
      <c r="AB1452" t="str">
        <f t="shared" si="319"/>
        <v/>
      </c>
    </row>
    <row r="1453" spans="7:28" x14ac:dyDescent="0.2">
      <c r="G1453" s="21"/>
      <c r="H1453" s="21">
        <v>1338</v>
      </c>
      <c r="I1453">
        <f t="shared" si="315"/>
        <v>0.1</v>
      </c>
      <c r="J1453">
        <f t="shared" si="318"/>
        <v>0.34304387598496555</v>
      </c>
      <c r="K1453">
        <f t="shared" si="308"/>
        <v>22.5</v>
      </c>
      <c r="L1453">
        <f t="shared" si="309"/>
        <v>49.191958176042689</v>
      </c>
      <c r="M1453">
        <f t="shared" si="316"/>
        <v>1.0698969216735335</v>
      </c>
      <c r="N1453" s="21">
        <f t="shared" si="317"/>
        <v>6.6623073929927709E-2</v>
      </c>
      <c r="O1453" s="21">
        <f t="shared" si="312"/>
        <v>28.378659703066269</v>
      </c>
      <c r="P1453">
        <f t="shared" si="313"/>
        <v>1</v>
      </c>
      <c r="Q1453">
        <f t="shared" si="310"/>
        <v>0.34304387598496555</v>
      </c>
      <c r="R1453">
        <f t="shared" si="311"/>
        <v>0.3430438759849655</v>
      </c>
      <c r="T1453" s="21">
        <f t="shared" si="314"/>
        <v>0</v>
      </c>
      <c r="W1453">
        <v>1338</v>
      </c>
      <c r="X1453">
        <v>26.796890999999999</v>
      </c>
      <c r="Y1453">
        <v>1.5</v>
      </c>
      <c r="Z1453">
        <f t="shared" si="306"/>
        <v>1.5</v>
      </c>
      <c r="AA1453" s="21" t="str">
        <f t="shared" si="307"/>
        <v/>
      </c>
      <c r="AB1453" t="str">
        <f t="shared" si="319"/>
        <v/>
      </c>
    </row>
    <row r="1454" spans="7:28" x14ac:dyDescent="0.2">
      <c r="G1454" s="21"/>
      <c r="H1454" s="21">
        <v>1339</v>
      </c>
      <c r="I1454">
        <f t="shared" si="315"/>
        <v>0.1</v>
      </c>
      <c r="J1454">
        <f t="shared" si="318"/>
        <v>0.34304387598496555</v>
      </c>
      <c r="K1454">
        <f t="shared" si="308"/>
        <v>22.5</v>
      </c>
      <c r="L1454">
        <f t="shared" si="309"/>
        <v>49.191958176042689</v>
      </c>
      <c r="M1454">
        <f t="shared" si="316"/>
        <v>1.0698969216735335</v>
      </c>
      <c r="N1454" s="21">
        <f t="shared" si="317"/>
        <v>6.6328559665717823E-2</v>
      </c>
      <c r="O1454" s="21">
        <f t="shared" si="312"/>
        <v>28.47865970306627</v>
      </c>
      <c r="P1454">
        <f t="shared" si="313"/>
        <v>1</v>
      </c>
      <c r="Q1454">
        <f t="shared" si="310"/>
        <v>0.34304387598496555</v>
      </c>
      <c r="R1454">
        <f t="shared" si="311"/>
        <v>0.3430438759849655</v>
      </c>
      <c r="T1454" s="21">
        <f t="shared" si="314"/>
        <v>0</v>
      </c>
      <c r="W1454">
        <v>1339</v>
      </c>
      <c r="X1454">
        <v>26.847187000000002</v>
      </c>
      <c r="Y1454">
        <v>1.5</v>
      </c>
      <c r="Z1454">
        <f t="shared" si="306"/>
        <v>1.5</v>
      </c>
      <c r="AA1454" s="21" t="str">
        <f t="shared" si="307"/>
        <v/>
      </c>
      <c r="AB1454" t="str">
        <f t="shared" si="319"/>
        <v/>
      </c>
    </row>
    <row r="1455" spans="7:28" x14ac:dyDescent="0.2">
      <c r="G1455" s="21"/>
      <c r="H1455" s="21">
        <v>1340</v>
      </c>
      <c r="I1455">
        <f t="shared" si="315"/>
        <v>0.1</v>
      </c>
      <c r="J1455">
        <f t="shared" si="318"/>
        <v>0.34304387598496555</v>
      </c>
      <c r="K1455">
        <f t="shared" si="308"/>
        <v>22.5</v>
      </c>
      <c r="L1455">
        <f t="shared" si="309"/>
        <v>49.191958176042689</v>
      </c>
      <c r="M1455">
        <f t="shared" si="316"/>
        <v>1.0698969216735335</v>
      </c>
      <c r="N1455" s="21">
        <f t="shared" si="317"/>
        <v>6.6034045401507938E-2</v>
      </c>
      <c r="O1455" s="21">
        <f t="shared" si="312"/>
        <v>28.578659703066272</v>
      </c>
      <c r="P1455">
        <f t="shared" si="313"/>
        <v>1</v>
      </c>
      <c r="Q1455">
        <f t="shared" si="310"/>
        <v>0.34304387598496555</v>
      </c>
      <c r="R1455">
        <f t="shared" si="311"/>
        <v>0.3430438759849655</v>
      </c>
      <c r="T1455" s="21">
        <f t="shared" si="314"/>
        <v>0</v>
      </c>
      <c r="W1455">
        <v>1340</v>
      </c>
      <c r="X1455">
        <v>26.895861</v>
      </c>
      <c r="Y1455">
        <v>1.5</v>
      </c>
      <c r="Z1455">
        <f t="shared" si="306"/>
        <v>1.5</v>
      </c>
      <c r="AA1455" s="21" t="str">
        <f t="shared" si="307"/>
        <v/>
      </c>
      <c r="AB1455" t="str">
        <f t="shared" si="319"/>
        <v/>
      </c>
    </row>
    <row r="1456" spans="7:28" x14ac:dyDescent="0.2">
      <c r="G1456" s="21"/>
      <c r="H1456" s="21">
        <v>1341</v>
      </c>
      <c r="I1456">
        <f t="shared" si="315"/>
        <v>0.1</v>
      </c>
      <c r="J1456">
        <f t="shared" si="318"/>
        <v>0.34304387598496555</v>
      </c>
      <c r="K1456">
        <f t="shared" si="308"/>
        <v>22.5</v>
      </c>
      <c r="L1456">
        <f t="shared" si="309"/>
        <v>49.191958176042689</v>
      </c>
      <c r="M1456">
        <f t="shared" si="316"/>
        <v>1.0698969216735335</v>
      </c>
      <c r="N1456" s="21">
        <f t="shared" si="317"/>
        <v>6.5739531137298052E-2</v>
      </c>
      <c r="O1456" s="21">
        <f t="shared" si="312"/>
        <v>28.678659703066273</v>
      </c>
      <c r="P1456">
        <f t="shared" si="313"/>
        <v>1</v>
      </c>
      <c r="Q1456">
        <f t="shared" si="310"/>
        <v>0.34304387598496555</v>
      </c>
      <c r="R1456">
        <f t="shared" si="311"/>
        <v>0.3430438759849655</v>
      </c>
      <c r="T1456" s="21">
        <f t="shared" si="314"/>
        <v>0</v>
      </c>
      <c r="W1456">
        <v>1341</v>
      </c>
      <c r="X1456">
        <v>26.929931999999997</v>
      </c>
      <c r="Y1456">
        <v>1.5</v>
      </c>
      <c r="Z1456">
        <f t="shared" si="306"/>
        <v>1.5</v>
      </c>
      <c r="AA1456" s="21" t="str">
        <f t="shared" si="307"/>
        <v/>
      </c>
      <c r="AB1456" t="str">
        <f t="shared" si="319"/>
        <v/>
      </c>
    </row>
    <row r="1457" spans="7:28" x14ac:dyDescent="0.2">
      <c r="G1457" s="21"/>
      <c r="H1457" s="21">
        <v>1342</v>
      </c>
      <c r="I1457">
        <f t="shared" si="315"/>
        <v>0.1</v>
      </c>
      <c r="J1457">
        <f t="shared" si="318"/>
        <v>0.34304387598496555</v>
      </c>
      <c r="K1457">
        <f t="shared" si="308"/>
        <v>22.5</v>
      </c>
      <c r="L1457">
        <f t="shared" si="309"/>
        <v>49.191958176042689</v>
      </c>
      <c r="M1457">
        <f t="shared" si="316"/>
        <v>1.0698969216735335</v>
      </c>
      <c r="N1457" s="21">
        <f t="shared" si="317"/>
        <v>6.5445016873088166E-2</v>
      </c>
      <c r="O1457" s="21">
        <f t="shared" si="312"/>
        <v>28.778659703066275</v>
      </c>
      <c r="P1457">
        <f t="shared" si="313"/>
        <v>1</v>
      </c>
      <c r="Q1457">
        <f t="shared" si="310"/>
        <v>0.34304387598496555</v>
      </c>
      <c r="R1457">
        <f t="shared" si="311"/>
        <v>0.3430438759849655</v>
      </c>
      <c r="T1457" s="21">
        <f t="shared" si="314"/>
        <v>0</v>
      </c>
      <c r="W1457">
        <v>1342</v>
      </c>
      <c r="X1457">
        <v>26.981851000000002</v>
      </c>
      <c r="Y1457">
        <v>1.5</v>
      </c>
      <c r="Z1457">
        <f t="shared" si="306"/>
        <v>1.5</v>
      </c>
      <c r="AA1457" s="21" t="str">
        <f t="shared" si="307"/>
        <v/>
      </c>
      <c r="AB1457" t="str">
        <f t="shared" si="319"/>
        <v/>
      </c>
    </row>
    <row r="1458" spans="7:28" x14ac:dyDescent="0.2">
      <c r="G1458" s="21"/>
      <c r="H1458" s="21">
        <v>1343</v>
      </c>
      <c r="I1458">
        <f t="shared" si="315"/>
        <v>0.1</v>
      </c>
      <c r="J1458">
        <f t="shared" si="318"/>
        <v>0.34304387598496555</v>
      </c>
      <c r="K1458">
        <f t="shared" si="308"/>
        <v>22.5</v>
      </c>
      <c r="L1458">
        <f t="shared" si="309"/>
        <v>49.191958176042689</v>
      </c>
      <c r="M1458">
        <f t="shared" si="316"/>
        <v>1.0698969216735335</v>
      </c>
      <c r="N1458" s="21">
        <f t="shared" si="317"/>
        <v>6.515050260887828E-2</v>
      </c>
      <c r="O1458" s="21">
        <f t="shared" si="312"/>
        <v>28.878659703066276</v>
      </c>
      <c r="P1458">
        <f t="shared" si="313"/>
        <v>1</v>
      </c>
      <c r="Q1458">
        <f t="shared" si="310"/>
        <v>0.34304387598496555</v>
      </c>
      <c r="R1458">
        <f t="shared" si="311"/>
        <v>0.3430438759849655</v>
      </c>
      <c r="T1458" s="21">
        <f t="shared" si="314"/>
        <v>0</v>
      </c>
      <c r="W1458">
        <v>1343</v>
      </c>
      <c r="X1458">
        <v>27.033770000000001</v>
      </c>
      <c r="Y1458">
        <v>1.5</v>
      </c>
      <c r="Z1458">
        <f t="shared" si="306"/>
        <v>1.5</v>
      </c>
      <c r="AA1458" s="21" t="str">
        <f t="shared" si="307"/>
        <v/>
      </c>
      <c r="AB1458" t="str">
        <f t="shared" si="319"/>
        <v/>
      </c>
    </row>
    <row r="1459" spans="7:28" x14ac:dyDescent="0.2">
      <c r="G1459" s="21"/>
      <c r="H1459" s="21">
        <v>1344</v>
      </c>
      <c r="I1459">
        <f t="shared" si="315"/>
        <v>0.1</v>
      </c>
      <c r="J1459">
        <f t="shared" si="318"/>
        <v>0.34304387598496555</v>
      </c>
      <c r="K1459">
        <f t="shared" si="308"/>
        <v>22.5</v>
      </c>
      <c r="L1459">
        <f t="shared" si="309"/>
        <v>49.191958176042689</v>
      </c>
      <c r="M1459">
        <f t="shared" si="316"/>
        <v>1.0698969216735335</v>
      </c>
      <c r="N1459" s="21">
        <f t="shared" si="317"/>
        <v>6.4855988344668408E-2</v>
      </c>
      <c r="O1459" s="21">
        <f t="shared" si="312"/>
        <v>28.978659703066278</v>
      </c>
      <c r="P1459">
        <f t="shared" si="313"/>
        <v>1</v>
      </c>
      <c r="Q1459">
        <f t="shared" si="310"/>
        <v>0.34304387598496555</v>
      </c>
      <c r="R1459">
        <f t="shared" si="311"/>
        <v>0.3430438759849655</v>
      </c>
      <c r="T1459" s="21">
        <f t="shared" si="314"/>
        <v>0</v>
      </c>
      <c r="W1459">
        <v>1344</v>
      </c>
      <c r="X1459">
        <v>27.087310999999996</v>
      </c>
      <c r="Y1459">
        <v>1.5</v>
      </c>
      <c r="Z1459">
        <f t="shared" si="306"/>
        <v>1.5</v>
      </c>
      <c r="AA1459" s="21" t="str">
        <f t="shared" si="307"/>
        <v/>
      </c>
      <c r="AB1459" t="str">
        <f t="shared" si="319"/>
        <v/>
      </c>
    </row>
    <row r="1460" spans="7:28" x14ac:dyDescent="0.2">
      <c r="G1460" s="21"/>
      <c r="H1460" s="21">
        <v>1345</v>
      </c>
      <c r="I1460">
        <f t="shared" si="315"/>
        <v>0.1</v>
      </c>
      <c r="J1460">
        <f t="shared" si="318"/>
        <v>0.34304387598496555</v>
      </c>
      <c r="K1460">
        <f t="shared" si="308"/>
        <v>22.5</v>
      </c>
      <c r="L1460">
        <f t="shared" si="309"/>
        <v>49.191958176042689</v>
      </c>
      <c r="M1460">
        <f t="shared" si="316"/>
        <v>1.0698969216735335</v>
      </c>
      <c r="N1460" s="21">
        <f t="shared" si="317"/>
        <v>6.4561474080458509E-2</v>
      </c>
      <c r="O1460" s="21">
        <f t="shared" si="312"/>
        <v>29.078659703066279</v>
      </c>
      <c r="P1460">
        <f t="shared" si="313"/>
        <v>1</v>
      </c>
      <c r="Q1460">
        <f t="shared" si="310"/>
        <v>0.34304387598496555</v>
      </c>
      <c r="R1460">
        <f t="shared" si="311"/>
        <v>0.3430438759849655</v>
      </c>
      <c r="T1460" s="21">
        <f t="shared" si="314"/>
        <v>0</v>
      </c>
      <c r="W1460">
        <v>1345</v>
      </c>
      <c r="X1460">
        <v>27.116516000000001</v>
      </c>
      <c r="Y1460">
        <v>1.5</v>
      </c>
      <c r="Z1460">
        <f t="shared" si="306"/>
        <v>1.5</v>
      </c>
      <c r="AA1460" s="21" t="str">
        <f t="shared" si="307"/>
        <v/>
      </c>
      <c r="AB1460" t="str">
        <f t="shared" si="319"/>
        <v/>
      </c>
    </row>
    <row r="1461" spans="7:28" x14ac:dyDescent="0.2">
      <c r="G1461" s="21"/>
      <c r="H1461" s="21">
        <v>1346</v>
      </c>
      <c r="I1461">
        <f t="shared" si="315"/>
        <v>0.1</v>
      </c>
      <c r="J1461">
        <f t="shared" si="318"/>
        <v>0.34304387598496555</v>
      </c>
      <c r="K1461">
        <f t="shared" si="308"/>
        <v>22.5</v>
      </c>
      <c r="L1461">
        <f t="shared" si="309"/>
        <v>49.191958176042689</v>
      </c>
      <c r="M1461">
        <f t="shared" si="316"/>
        <v>1.0698969216735335</v>
      </c>
      <c r="N1461" s="21">
        <f t="shared" si="317"/>
        <v>6.4266959816248637E-2</v>
      </c>
      <c r="O1461" s="21">
        <f t="shared" si="312"/>
        <v>29.17865970306628</v>
      </c>
      <c r="P1461">
        <f t="shared" si="313"/>
        <v>1</v>
      </c>
      <c r="Q1461">
        <f t="shared" si="310"/>
        <v>0.34304387598496555</v>
      </c>
      <c r="R1461">
        <f t="shared" si="311"/>
        <v>0.3430438759849655</v>
      </c>
      <c r="T1461" s="21">
        <f t="shared" si="314"/>
        <v>0</v>
      </c>
      <c r="W1461">
        <v>1346</v>
      </c>
      <c r="X1461">
        <v>27.155455</v>
      </c>
      <c r="Y1461">
        <v>1.5</v>
      </c>
      <c r="Z1461">
        <f t="shared" si="306"/>
        <v>1.5</v>
      </c>
      <c r="AA1461" s="21" t="str">
        <f t="shared" si="307"/>
        <v/>
      </c>
      <c r="AB1461" t="str">
        <f t="shared" si="319"/>
        <v/>
      </c>
    </row>
    <row r="1462" spans="7:28" x14ac:dyDescent="0.2">
      <c r="G1462" s="21"/>
      <c r="H1462" s="21">
        <v>1347</v>
      </c>
      <c r="I1462">
        <f t="shared" si="315"/>
        <v>0.1</v>
      </c>
      <c r="J1462">
        <f t="shared" si="318"/>
        <v>0.34304387598496555</v>
      </c>
      <c r="K1462">
        <f t="shared" si="308"/>
        <v>22.5</v>
      </c>
      <c r="L1462">
        <f t="shared" si="309"/>
        <v>49.191958176042689</v>
      </c>
      <c r="M1462">
        <f t="shared" si="316"/>
        <v>1.0698969216735335</v>
      </c>
      <c r="N1462" s="21">
        <f t="shared" si="317"/>
        <v>6.3972445552038737E-2</v>
      </c>
      <c r="O1462" s="21">
        <f t="shared" si="312"/>
        <v>29.278659703066282</v>
      </c>
      <c r="P1462">
        <f t="shared" si="313"/>
        <v>1</v>
      </c>
      <c r="Q1462">
        <f t="shared" si="310"/>
        <v>0.34304387598496555</v>
      </c>
      <c r="R1462">
        <f t="shared" si="311"/>
        <v>0.3430438759849655</v>
      </c>
      <c r="T1462" s="21">
        <f t="shared" si="314"/>
        <v>0</v>
      </c>
      <c r="W1462">
        <v>1347</v>
      </c>
      <c r="X1462">
        <v>27.202505999999996</v>
      </c>
      <c r="Y1462">
        <v>1.5</v>
      </c>
      <c r="Z1462">
        <f t="shared" si="306"/>
        <v>1.5</v>
      </c>
      <c r="AA1462" s="21" t="str">
        <f t="shared" si="307"/>
        <v/>
      </c>
      <c r="AB1462" t="str">
        <f t="shared" si="319"/>
        <v/>
      </c>
    </row>
    <row r="1463" spans="7:28" x14ac:dyDescent="0.2">
      <c r="G1463" s="21"/>
      <c r="H1463" s="21">
        <v>1348</v>
      </c>
      <c r="I1463">
        <f t="shared" si="315"/>
        <v>0.1</v>
      </c>
      <c r="J1463">
        <f t="shared" si="318"/>
        <v>0.34304387598496555</v>
      </c>
      <c r="K1463">
        <f t="shared" si="308"/>
        <v>22.5</v>
      </c>
      <c r="L1463">
        <f t="shared" si="309"/>
        <v>49.191958176042689</v>
      </c>
      <c r="M1463">
        <f t="shared" si="316"/>
        <v>1.0698969216735335</v>
      </c>
      <c r="N1463" s="21">
        <f t="shared" si="317"/>
        <v>6.3677931287828865E-2</v>
      </c>
      <c r="O1463" s="21">
        <f t="shared" si="312"/>
        <v>29.378659703066283</v>
      </c>
      <c r="P1463">
        <f t="shared" si="313"/>
        <v>1</v>
      </c>
      <c r="Q1463">
        <f t="shared" si="310"/>
        <v>0.34304387598496555</v>
      </c>
      <c r="R1463">
        <f t="shared" si="311"/>
        <v>0.3430438759849655</v>
      </c>
      <c r="T1463" s="21">
        <f t="shared" si="314"/>
        <v>0</v>
      </c>
      <c r="W1463">
        <v>1348</v>
      </c>
      <c r="X1463">
        <v>27.244690000000002</v>
      </c>
      <c r="Y1463">
        <v>1.5</v>
      </c>
      <c r="Z1463">
        <f t="shared" si="306"/>
        <v>1.5</v>
      </c>
      <c r="AA1463" s="21" t="str">
        <f t="shared" si="307"/>
        <v/>
      </c>
      <c r="AB1463" t="str">
        <f t="shared" si="319"/>
        <v/>
      </c>
    </row>
    <row r="1464" spans="7:28" x14ac:dyDescent="0.2">
      <c r="G1464" s="21"/>
      <c r="H1464" s="21">
        <v>1349</v>
      </c>
      <c r="I1464">
        <f t="shared" si="315"/>
        <v>0.1</v>
      </c>
      <c r="J1464">
        <f t="shared" si="318"/>
        <v>0.34304387598496555</v>
      </c>
      <c r="K1464">
        <f t="shared" si="308"/>
        <v>22.5</v>
      </c>
      <c r="L1464">
        <f t="shared" si="309"/>
        <v>49.191958176042689</v>
      </c>
      <c r="M1464">
        <f t="shared" si="316"/>
        <v>1.0698969216735335</v>
      </c>
      <c r="N1464" s="21">
        <f t="shared" si="317"/>
        <v>6.3383417023618979E-2</v>
      </c>
      <c r="O1464" s="21">
        <f t="shared" si="312"/>
        <v>29.478659703066285</v>
      </c>
      <c r="P1464">
        <f t="shared" si="313"/>
        <v>1</v>
      </c>
      <c r="Q1464">
        <f t="shared" si="310"/>
        <v>0.34304387598496555</v>
      </c>
      <c r="R1464">
        <f t="shared" si="311"/>
        <v>0.3430438759849655</v>
      </c>
      <c r="T1464" s="21">
        <f t="shared" si="314"/>
        <v>0</v>
      </c>
      <c r="W1464">
        <v>1349</v>
      </c>
      <c r="X1464">
        <v>27.304720999999997</v>
      </c>
      <c r="Y1464">
        <v>1.5</v>
      </c>
      <c r="Z1464">
        <f t="shared" si="306"/>
        <v>1.5</v>
      </c>
      <c r="AA1464" s="21" t="str">
        <f t="shared" si="307"/>
        <v/>
      </c>
      <c r="AB1464" t="str">
        <f t="shared" si="319"/>
        <v/>
      </c>
    </row>
    <row r="1465" spans="7:28" x14ac:dyDescent="0.2">
      <c r="G1465" s="21"/>
      <c r="H1465" s="21">
        <v>1350</v>
      </c>
      <c r="I1465">
        <f t="shared" si="315"/>
        <v>0.1</v>
      </c>
      <c r="J1465">
        <f t="shared" si="318"/>
        <v>0.34304387598496555</v>
      </c>
      <c r="K1465">
        <f t="shared" si="308"/>
        <v>22.5</v>
      </c>
      <c r="L1465">
        <f t="shared" si="309"/>
        <v>49.191958176042689</v>
      </c>
      <c r="M1465">
        <f t="shared" si="316"/>
        <v>1.0698969216735335</v>
      </c>
      <c r="N1465" s="21">
        <f t="shared" si="317"/>
        <v>6.308890275940908E-2</v>
      </c>
      <c r="O1465" s="21">
        <f t="shared" si="312"/>
        <v>29.578659703066286</v>
      </c>
      <c r="P1465">
        <f t="shared" si="313"/>
        <v>1</v>
      </c>
      <c r="Q1465">
        <f t="shared" si="310"/>
        <v>0.34304387598496555</v>
      </c>
      <c r="R1465">
        <f t="shared" si="311"/>
        <v>0.3430438759849655</v>
      </c>
      <c r="T1465" s="21">
        <f t="shared" si="314"/>
        <v>0</v>
      </c>
      <c r="W1465">
        <v>1350</v>
      </c>
      <c r="X1465">
        <v>27.338792999999999</v>
      </c>
      <c r="Y1465">
        <v>1.5</v>
      </c>
      <c r="Z1465">
        <f t="shared" si="306"/>
        <v>1.5</v>
      </c>
      <c r="AA1465" s="21" t="str">
        <f t="shared" si="307"/>
        <v/>
      </c>
      <c r="AB1465" t="str">
        <f t="shared" si="319"/>
        <v/>
      </c>
    </row>
    <row r="1466" spans="7:28" x14ac:dyDescent="0.2">
      <c r="G1466" s="21"/>
      <c r="H1466" s="21">
        <v>1351</v>
      </c>
      <c r="I1466">
        <f t="shared" si="315"/>
        <v>0.1</v>
      </c>
      <c r="J1466">
        <f t="shared" si="318"/>
        <v>0.34304387598496555</v>
      </c>
      <c r="K1466">
        <f t="shared" si="308"/>
        <v>22.5</v>
      </c>
      <c r="L1466">
        <f t="shared" si="309"/>
        <v>49.191958176042689</v>
      </c>
      <c r="M1466">
        <f t="shared" si="316"/>
        <v>1.0698969216735335</v>
      </c>
      <c r="N1466" s="21">
        <f t="shared" si="317"/>
        <v>6.2794388495199208E-2</v>
      </c>
      <c r="O1466" s="21">
        <f t="shared" si="312"/>
        <v>29.678659703066288</v>
      </c>
      <c r="P1466">
        <f t="shared" si="313"/>
        <v>1</v>
      </c>
      <c r="Q1466">
        <f t="shared" si="310"/>
        <v>0.34304387598496555</v>
      </c>
      <c r="R1466">
        <f t="shared" si="311"/>
        <v>0.3430438759849655</v>
      </c>
      <c r="T1466" s="21">
        <f t="shared" si="314"/>
        <v>0</v>
      </c>
      <c r="W1466">
        <v>1351</v>
      </c>
      <c r="X1466">
        <v>27.387466999999997</v>
      </c>
      <c r="Y1466">
        <v>1.5</v>
      </c>
      <c r="Z1466">
        <f t="shared" si="306"/>
        <v>1.5</v>
      </c>
      <c r="AA1466" s="21" t="str">
        <f t="shared" si="307"/>
        <v/>
      </c>
      <c r="AB1466" t="str">
        <f t="shared" si="319"/>
        <v/>
      </c>
    </row>
    <row r="1467" spans="7:28" x14ac:dyDescent="0.2">
      <c r="G1467" s="21"/>
      <c r="H1467" s="21">
        <v>1352</v>
      </c>
      <c r="I1467">
        <f t="shared" si="315"/>
        <v>0.1</v>
      </c>
      <c r="J1467">
        <f t="shared" si="318"/>
        <v>0.34304387598496555</v>
      </c>
      <c r="K1467">
        <f t="shared" si="308"/>
        <v>22.5</v>
      </c>
      <c r="L1467">
        <f t="shared" si="309"/>
        <v>49.191958176042689</v>
      </c>
      <c r="M1467">
        <f t="shared" si="316"/>
        <v>1.0698969216735335</v>
      </c>
      <c r="N1467" s="21">
        <f t="shared" si="317"/>
        <v>6.2499874230989315E-2</v>
      </c>
      <c r="O1467" s="21">
        <f t="shared" si="312"/>
        <v>29.778659703066289</v>
      </c>
      <c r="P1467">
        <f t="shared" si="313"/>
        <v>1</v>
      </c>
      <c r="Q1467">
        <f t="shared" si="310"/>
        <v>0.34304387598496555</v>
      </c>
      <c r="R1467">
        <f t="shared" si="311"/>
        <v>0.3430438759849655</v>
      </c>
      <c r="T1467" s="21">
        <f t="shared" si="314"/>
        <v>0</v>
      </c>
      <c r="W1467">
        <v>1352</v>
      </c>
      <c r="X1467">
        <v>27.437763</v>
      </c>
      <c r="Y1467">
        <v>1.5</v>
      </c>
      <c r="Z1467">
        <f t="shared" si="306"/>
        <v>1.5</v>
      </c>
      <c r="AA1467" s="21" t="str">
        <f t="shared" si="307"/>
        <v/>
      </c>
      <c r="AB1467" t="str">
        <f t="shared" si="319"/>
        <v/>
      </c>
    </row>
    <row r="1468" spans="7:28" x14ac:dyDescent="0.2">
      <c r="G1468" s="21"/>
      <c r="H1468" s="21">
        <v>1353</v>
      </c>
      <c r="I1468">
        <f t="shared" si="315"/>
        <v>0.1</v>
      </c>
      <c r="J1468">
        <f t="shared" si="318"/>
        <v>0.34304387598496555</v>
      </c>
      <c r="K1468">
        <f t="shared" si="308"/>
        <v>22.5</v>
      </c>
      <c r="L1468">
        <f t="shared" si="309"/>
        <v>49.191958176042689</v>
      </c>
      <c r="M1468">
        <f t="shared" si="316"/>
        <v>1.0698969216735335</v>
      </c>
      <c r="N1468" s="21">
        <f t="shared" si="317"/>
        <v>6.2205359966779436E-2</v>
      </c>
      <c r="O1468" s="21">
        <f t="shared" si="312"/>
        <v>29.87865970306629</v>
      </c>
      <c r="P1468">
        <f t="shared" si="313"/>
        <v>1</v>
      </c>
      <c r="Q1468">
        <f t="shared" si="310"/>
        <v>0.34304387598496555</v>
      </c>
      <c r="R1468">
        <f t="shared" si="311"/>
        <v>0.3430438759849655</v>
      </c>
      <c r="T1468" s="21">
        <f t="shared" si="314"/>
        <v>0</v>
      </c>
      <c r="W1468">
        <v>1353</v>
      </c>
      <c r="X1468">
        <v>27.478323999999997</v>
      </c>
      <c r="Y1468">
        <v>1.5</v>
      </c>
      <c r="Z1468">
        <f t="shared" si="306"/>
        <v>1.5</v>
      </c>
      <c r="AA1468" s="21" t="str">
        <f t="shared" si="307"/>
        <v/>
      </c>
      <c r="AB1468" t="str">
        <f t="shared" si="319"/>
        <v/>
      </c>
    </row>
    <row r="1469" spans="7:28" x14ac:dyDescent="0.2">
      <c r="G1469" s="21"/>
      <c r="H1469" s="21">
        <v>1354</v>
      </c>
      <c r="I1469">
        <f t="shared" si="315"/>
        <v>0.1</v>
      </c>
      <c r="J1469">
        <f t="shared" si="318"/>
        <v>0.34304387598496555</v>
      </c>
      <c r="K1469">
        <f t="shared" si="308"/>
        <v>22.5</v>
      </c>
      <c r="L1469">
        <f t="shared" si="309"/>
        <v>49.191958176042689</v>
      </c>
      <c r="M1469">
        <f t="shared" si="316"/>
        <v>1.0698969216735335</v>
      </c>
      <c r="N1469" s="21">
        <f t="shared" si="317"/>
        <v>6.1910845702569543E-2</v>
      </c>
      <c r="O1469" s="21">
        <f t="shared" si="312"/>
        <v>29.978659703066292</v>
      </c>
      <c r="P1469">
        <f t="shared" si="313"/>
        <v>1</v>
      </c>
      <c r="Q1469">
        <f t="shared" si="310"/>
        <v>0.34304387598496555</v>
      </c>
      <c r="R1469">
        <f t="shared" si="311"/>
        <v>0.3430438759849655</v>
      </c>
      <c r="T1469" s="21">
        <f t="shared" si="314"/>
        <v>0</v>
      </c>
      <c r="W1469">
        <v>1354</v>
      </c>
      <c r="X1469">
        <v>27.548089999999998</v>
      </c>
      <c r="Y1469">
        <v>1.5</v>
      </c>
      <c r="Z1469">
        <f t="shared" si="306"/>
        <v>1.5</v>
      </c>
      <c r="AA1469" s="21" t="str">
        <f t="shared" si="307"/>
        <v/>
      </c>
      <c r="AB1469" t="str">
        <f t="shared" si="319"/>
        <v/>
      </c>
    </row>
    <row r="1470" spans="7:28" x14ac:dyDescent="0.2">
      <c r="G1470" s="21"/>
      <c r="H1470" s="21">
        <v>1355</v>
      </c>
      <c r="I1470">
        <f t="shared" si="315"/>
        <v>0.1</v>
      </c>
      <c r="J1470">
        <f t="shared" si="318"/>
        <v>0.34304387598496555</v>
      </c>
      <c r="K1470">
        <f t="shared" si="308"/>
        <v>22.5</v>
      </c>
      <c r="L1470">
        <f t="shared" si="309"/>
        <v>49.191958176042689</v>
      </c>
      <c r="M1470">
        <f t="shared" si="316"/>
        <v>1.0698969216735335</v>
      </c>
      <c r="N1470" s="21">
        <f t="shared" si="317"/>
        <v>6.1616331438359664E-2</v>
      </c>
      <c r="O1470" s="21">
        <f t="shared" si="312"/>
        <v>30.078659703066293</v>
      </c>
      <c r="P1470">
        <f t="shared" si="313"/>
        <v>1</v>
      </c>
      <c r="Q1470">
        <f t="shared" si="310"/>
        <v>0.34304387598496555</v>
      </c>
      <c r="R1470">
        <f t="shared" si="311"/>
        <v>0.3430438759849655</v>
      </c>
      <c r="T1470" s="21">
        <f t="shared" si="314"/>
        <v>0</v>
      </c>
      <c r="W1470">
        <v>1355</v>
      </c>
      <c r="X1470">
        <v>27.593518999999997</v>
      </c>
      <c r="Y1470">
        <v>1.5</v>
      </c>
      <c r="Z1470">
        <f t="shared" ref="Z1470:Z1533" si="320">Y1470</f>
        <v>1.5</v>
      </c>
      <c r="AA1470" s="21" t="str">
        <f t="shared" ref="AA1470:AA1533" si="321">IF(X1470&gt;$B$8+$B$9,"",ABS(X1470-O1470))</f>
        <v/>
      </c>
      <c r="AB1470" t="str">
        <f t="shared" si="319"/>
        <v/>
      </c>
    </row>
    <row r="1471" spans="7:28" x14ac:dyDescent="0.2">
      <c r="G1471" s="21"/>
      <c r="H1471" s="21">
        <v>1356</v>
      </c>
      <c r="I1471">
        <f t="shared" si="315"/>
        <v>0.1</v>
      </c>
      <c r="J1471">
        <f t="shared" si="318"/>
        <v>0.34304387598496555</v>
      </c>
      <c r="K1471">
        <f t="shared" si="308"/>
        <v>22.5</v>
      </c>
      <c r="L1471">
        <f t="shared" si="309"/>
        <v>49.191958176042689</v>
      </c>
      <c r="M1471">
        <f t="shared" si="316"/>
        <v>1.0698969216735335</v>
      </c>
      <c r="N1471" s="21">
        <f t="shared" si="317"/>
        <v>6.1321817174149772E-2</v>
      </c>
      <c r="O1471" s="21">
        <f t="shared" si="312"/>
        <v>30.178659703066295</v>
      </c>
      <c r="P1471">
        <f t="shared" si="313"/>
        <v>1</v>
      </c>
      <c r="Q1471">
        <f t="shared" si="310"/>
        <v>0.34304387598496555</v>
      </c>
      <c r="R1471">
        <f t="shared" si="311"/>
        <v>0.3430438759849655</v>
      </c>
      <c r="T1471" s="21">
        <f t="shared" si="314"/>
        <v>0</v>
      </c>
      <c r="W1471">
        <v>1356</v>
      </c>
      <c r="X1471">
        <v>27.634080999999998</v>
      </c>
      <c r="Y1471">
        <v>1.5</v>
      </c>
      <c r="Z1471">
        <f t="shared" si="320"/>
        <v>1.5</v>
      </c>
      <c r="AA1471" s="21" t="str">
        <f t="shared" si="321"/>
        <v/>
      </c>
      <c r="AB1471" t="str">
        <f t="shared" si="319"/>
        <v/>
      </c>
    </row>
    <row r="1472" spans="7:28" x14ac:dyDescent="0.2">
      <c r="G1472" s="21"/>
      <c r="H1472" s="21">
        <v>1357</v>
      </c>
      <c r="I1472">
        <f t="shared" si="315"/>
        <v>0.1</v>
      </c>
      <c r="J1472">
        <f t="shared" si="318"/>
        <v>0.34304387598496555</v>
      </c>
      <c r="K1472">
        <f t="shared" si="308"/>
        <v>22.5</v>
      </c>
      <c r="L1472">
        <f t="shared" si="309"/>
        <v>49.191958176042689</v>
      </c>
      <c r="M1472">
        <f t="shared" si="316"/>
        <v>1.0698969216735335</v>
      </c>
      <c r="N1472" s="21">
        <f t="shared" si="317"/>
        <v>6.1027302909939886E-2</v>
      </c>
      <c r="O1472" s="21">
        <f t="shared" si="312"/>
        <v>30.278659703066296</v>
      </c>
      <c r="P1472">
        <f t="shared" si="313"/>
        <v>1</v>
      </c>
      <c r="Q1472">
        <f t="shared" si="310"/>
        <v>0.34304387598496555</v>
      </c>
      <c r="R1472">
        <f t="shared" si="311"/>
        <v>0.3430438759849655</v>
      </c>
      <c r="T1472" s="21">
        <f t="shared" si="314"/>
        <v>0</v>
      </c>
      <c r="W1472">
        <v>1357</v>
      </c>
      <c r="X1472">
        <v>27.679509999999997</v>
      </c>
      <c r="Y1472">
        <v>1.5</v>
      </c>
      <c r="Z1472">
        <f t="shared" si="320"/>
        <v>1.5</v>
      </c>
      <c r="AA1472" s="21" t="str">
        <f t="shared" si="321"/>
        <v/>
      </c>
      <c r="AB1472" t="str">
        <f t="shared" si="319"/>
        <v/>
      </c>
    </row>
    <row r="1473" spans="7:28" x14ac:dyDescent="0.2">
      <c r="G1473" s="21"/>
      <c r="H1473" s="21">
        <v>1358</v>
      </c>
      <c r="I1473">
        <f t="shared" si="315"/>
        <v>0.1</v>
      </c>
      <c r="J1473">
        <f t="shared" si="318"/>
        <v>0.34304387598496555</v>
      </c>
      <c r="K1473">
        <f t="shared" si="308"/>
        <v>22.5</v>
      </c>
      <c r="L1473">
        <f t="shared" si="309"/>
        <v>49.191958176042689</v>
      </c>
      <c r="M1473">
        <f t="shared" si="316"/>
        <v>1.0698969216735335</v>
      </c>
      <c r="N1473" s="21">
        <f t="shared" si="317"/>
        <v>6.073278864573E-2</v>
      </c>
      <c r="O1473" s="21">
        <f t="shared" si="312"/>
        <v>30.378659703066297</v>
      </c>
      <c r="P1473">
        <f t="shared" si="313"/>
        <v>1</v>
      </c>
      <c r="Q1473">
        <f t="shared" si="310"/>
        <v>0.34304387598496555</v>
      </c>
      <c r="R1473">
        <f t="shared" si="311"/>
        <v>0.3430438759849655</v>
      </c>
      <c r="T1473" s="21">
        <f t="shared" si="314"/>
        <v>0</v>
      </c>
      <c r="W1473">
        <v>1358</v>
      </c>
      <c r="X1473">
        <v>27.731427999999998</v>
      </c>
      <c r="Y1473">
        <v>1.5</v>
      </c>
      <c r="Z1473">
        <f t="shared" si="320"/>
        <v>1.5</v>
      </c>
      <c r="AA1473" s="21" t="str">
        <f t="shared" si="321"/>
        <v/>
      </c>
      <c r="AB1473" t="str">
        <f t="shared" si="319"/>
        <v/>
      </c>
    </row>
    <row r="1474" spans="7:28" x14ac:dyDescent="0.2">
      <c r="G1474" s="21"/>
      <c r="H1474" s="21">
        <v>1359</v>
      </c>
      <c r="I1474">
        <f t="shared" si="315"/>
        <v>0.1</v>
      </c>
      <c r="J1474">
        <f t="shared" si="318"/>
        <v>0.34304387598496555</v>
      </c>
      <c r="K1474">
        <f t="shared" si="308"/>
        <v>22.5</v>
      </c>
      <c r="L1474">
        <f t="shared" si="309"/>
        <v>49.191958176042689</v>
      </c>
      <c r="M1474">
        <f t="shared" si="316"/>
        <v>1.0698969216735335</v>
      </c>
      <c r="N1474" s="21">
        <f t="shared" si="317"/>
        <v>6.0438274381520114E-2</v>
      </c>
      <c r="O1474" s="21">
        <f t="shared" si="312"/>
        <v>30.478659703066299</v>
      </c>
      <c r="P1474">
        <f t="shared" si="313"/>
        <v>1</v>
      </c>
      <c r="Q1474">
        <f t="shared" si="310"/>
        <v>0.34304387598496555</v>
      </c>
      <c r="R1474">
        <f t="shared" si="311"/>
        <v>0.3430438759849655</v>
      </c>
      <c r="T1474" s="21">
        <f t="shared" si="314"/>
        <v>0</v>
      </c>
      <c r="W1474">
        <v>1359</v>
      </c>
      <c r="X1474">
        <v>27.778479999999998</v>
      </c>
      <c r="Y1474">
        <v>1.5</v>
      </c>
      <c r="Z1474">
        <f t="shared" si="320"/>
        <v>1.5</v>
      </c>
      <c r="AA1474" s="21" t="str">
        <f t="shared" si="321"/>
        <v/>
      </c>
      <c r="AB1474" t="str">
        <f t="shared" si="319"/>
        <v/>
      </c>
    </row>
    <row r="1475" spans="7:28" x14ac:dyDescent="0.2">
      <c r="G1475" s="21"/>
      <c r="H1475" s="21">
        <v>1360</v>
      </c>
      <c r="I1475">
        <f t="shared" si="315"/>
        <v>0.1</v>
      </c>
      <c r="J1475">
        <f t="shared" si="318"/>
        <v>0.34304387598496555</v>
      </c>
      <c r="K1475">
        <f t="shared" ref="K1475:K1538" si="322">IF(O1475&lt;$B$8+$B$9,0.5*(($B$8+$B$9)^2+O1475^2)/O1475-$B$9,$B$8)</f>
        <v>22.5</v>
      </c>
      <c r="L1475">
        <f t="shared" ref="L1475:L1538" si="323">0.5*Z1475*K1475/J1475/$B$7</f>
        <v>49.191958176042689</v>
      </c>
      <c r="M1475">
        <f t="shared" si="316"/>
        <v>1.0698969216735335</v>
      </c>
      <c r="N1475" s="21">
        <f t="shared" si="317"/>
        <v>6.0143760117310242E-2</v>
      </c>
      <c r="O1475" s="21">
        <f t="shared" si="312"/>
        <v>30.5786597030663</v>
      </c>
      <c r="P1475">
        <f t="shared" si="313"/>
        <v>1</v>
      </c>
      <c r="Q1475">
        <f t="shared" ref="Q1475:Q1538" si="324">1-B$15*P1475</f>
        <v>0.34304387598496555</v>
      </c>
      <c r="R1475">
        <f t="shared" ref="R1475:R1538" si="325">$E$15/(P1475+$E$16)</f>
        <v>0.3430438759849655</v>
      </c>
      <c r="T1475" s="21">
        <f t="shared" si="314"/>
        <v>0</v>
      </c>
      <c r="W1475">
        <v>1360</v>
      </c>
      <c r="X1475">
        <v>27.822286000000002</v>
      </c>
      <c r="Y1475">
        <v>1.5</v>
      </c>
      <c r="Z1475">
        <f t="shared" si="320"/>
        <v>1.5</v>
      </c>
      <c r="AA1475" s="21" t="str">
        <f t="shared" si="321"/>
        <v/>
      </c>
      <c r="AB1475" t="str">
        <f t="shared" si="319"/>
        <v/>
      </c>
    </row>
    <row r="1476" spans="7:28" x14ac:dyDescent="0.2">
      <c r="G1476" s="21"/>
      <c r="H1476" s="21">
        <v>1361</v>
      </c>
      <c r="I1476">
        <f t="shared" si="315"/>
        <v>0.1</v>
      </c>
      <c r="J1476">
        <f t="shared" si="318"/>
        <v>0.34304387598496555</v>
      </c>
      <c r="K1476">
        <f t="shared" si="322"/>
        <v>22.5</v>
      </c>
      <c r="L1476">
        <f t="shared" si="323"/>
        <v>49.191958176042689</v>
      </c>
      <c r="M1476">
        <f t="shared" si="316"/>
        <v>1.0698969216735335</v>
      </c>
      <c r="N1476" s="21">
        <f t="shared" si="317"/>
        <v>5.984924585310035E-2</v>
      </c>
      <c r="O1476" s="21">
        <f t="shared" ref="O1476:O1539" si="326">O1475+I1476*(H1476-H1475)</f>
        <v>30.678659703066302</v>
      </c>
      <c r="P1476">
        <f t="shared" ref="P1476:P1539" si="327">MIN(O1476/(K1476+$B$9),1)</f>
        <v>1</v>
      </c>
      <c r="Q1476">
        <f t="shared" si="324"/>
        <v>0.34304387598496555</v>
      </c>
      <c r="R1476">
        <f t="shared" si="325"/>
        <v>0.3430438759849655</v>
      </c>
      <c r="T1476" s="21">
        <f t="shared" ref="T1476:T1539" si="328">(M1476-M1475)/(H1476-H1475)</f>
        <v>0</v>
      </c>
      <c r="W1476">
        <v>1361</v>
      </c>
      <c r="X1476">
        <v>27.874205</v>
      </c>
      <c r="Y1476">
        <v>1.5</v>
      </c>
      <c r="Z1476">
        <f t="shared" si="320"/>
        <v>1.5</v>
      </c>
      <c r="AA1476" s="21" t="str">
        <f t="shared" si="321"/>
        <v/>
      </c>
      <c r="AB1476" t="str">
        <f t="shared" si="319"/>
        <v/>
      </c>
    </row>
    <row r="1477" spans="7:28" x14ac:dyDescent="0.2">
      <c r="G1477" s="21"/>
      <c r="H1477" s="21">
        <v>1362</v>
      </c>
      <c r="I1477">
        <f t="shared" ref="I1477:I1540" si="329">IF(P1476&lt;0.999,MAX(0,MIN(10000000,(L1476/$E$8/M1476^$E$10)^(1/$E$9)/N1476)),0.1)</f>
        <v>0.1</v>
      </c>
      <c r="J1477">
        <f t="shared" si="318"/>
        <v>0.34304387598496555</v>
      </c>
      <c r="K1477">
        <f t="shared" si="322"/>
        <v>22.5</v>
      </c>
      <c r="L1477">
        <f t="shared" si="323"/>
        <v>49.191958176042689</v>
      </c>
      <c r="M1477">
        <f t="shared" ref="M1477:M1540" si="330">-LN(J1477)</f>
        <v>1.0698969216735335</v>
      </c>
      <c r="N1477" s="21">
        <f t="shared" ref="N1477:N1540" si="331">-$B$15*(O1477-2*(K1477+$B$9))/(K1477+$B$9)^2/J1477</f>
        <v>5.9554731588890464E-2</v>
      </c>
      <c r="O1477" s="21">
        <f t="shared" si="326"/>
        <v>30.778659703066303</v>
      </c>
      <c r="P1477">
        <f t="shared" si="327"/>
        <v>1</v>
      </c>
      <c r="Q1477">
        <f t="shared" si="324"/>
        <v>0.34304387598496555</v>
      </c>
      <c r="R1477">
        <f t="shared" si="325"/>
        <v>0.3430438759849655</v>
      </c>
      <c r="T1477" s="21">
        <f t="shared" si="328"/>
        <v>0</v>
      </c>
      <c r="W1477">
        <v>1362</v>
      </c>
      <c r="X1477">
        <v>27.921255999999996</v>
      </c>
      <c r="Y1477">
        <v>1.5</v>
      </c>
      <c r="Z1477">
        <f t="shared" si="320"/>
        <v>1.5</v>
      </c>
      <c r="AA1477" s="21" t="str">
        <f t="shared" si="321"/>
        <v/>
      </c>
      <c r="AB1477" t="str">
        <f t="shared" si="319"/>
        <v/>
      </c>
    </row>
    <row r="1478" spans="7:28" x14ac:dyDescent="0.2">
      <c r="G1478" s="21"/>
      <c r="H1478" s="21">
        <v>1363</v>
      </c>
      <c r="I1478">
        <f t="shared" si="329"/>
        <v>0.1</v>
      </c>
      <c r="J1478">
        <f t="shared" si="318"/>
        <v>0.34304387598496555</v>
      </c>
      <c r="K1478">
        <f t="shared" si="322"/>
        <v>22.5</v>
      </c>
      <c r="L1478">
        <f t="shared" si="323"/>
        <v>49.191958176042689</v>
      </c>
      <c r="M1478">
        <f t="shared" si="330"/>
        <v>1.0698969216735335</v>
      </c>
      <c r="N1478" s="21">
        <f t="shared" si="331"/>
        <v>5.9260217324680578E-2</v>
      </c>
      <c r="O1478" s="21">
        <f t="shared" si="326"/>
        <v>30.878659703066305</v>
      </c>
      <c r="P1478">
        <f t="shared" si="327"/>
        <v>1</v>
      </c>
      <c r="Q1478">
        <f t="shared" si="324"/>
        <v>0.34304387598496555</v>
      </c>
      <c r="R1478">
        <f t="shared" si="325"/>
        <v>0.3430438759849655</v>
      </c>
      <c r="T1478" s="21">
        <f t="shared" si="328"/>
        <v>0</v>
      </c>
      <c r="W1478">
        <v>1363</v>
      </c>
      <c r="X1478">
        <v>27.98291</v>
      </c>
      <c r="Y1478">
        <v>1.5</v>
      </c>
      <c r="Z1478">
        <f t="shared" si="320"/>
        <v>1.5</v>
      </c>
      <c r="AA1478" s="21" t="str">
        <f t="shared" si="321"/>
        <v/>
      </c>
      <c r="AB1478" t="str">
        <f t="shared" si="319"/>
        <v/>
      </c>
    </row>
    <row r="1479" spans="7:28" x14ac:dyDescent="0.2">
      <c r="G1479" s="21"/>
      <c r="H1479" s="21">
        <v>1364</v>
      </c>
      <c r="I1479">
        <f t="shared" si="329"/>
        <v>0.1</v>
      </c>
      <c r="J1479">
        <f t="shared" ref="J1479:J1542" si="332">Q1479</f>
        <v>0.34304387598496555</v>
      </c>
      <c r="K1479">
        <f t="shared" si="322"/>
        <v>22.5</v>
      </c>
      <c r="L1479">
        <f t="shared" si="323"/>
        <v>49.191958176042689</v>
      </c>
      <c r="M1479">
        <f t="shared" si="330"/>
        <v>1.0698969216735335</v>
      </c>
      <c r="N1479" s="21">
        <f t="shared" si="331"/>
        <v>5.8965703060470692E-2</v>
      </c>
      <c r="O1479" s="21">
        <f t="shared" si="326"/>
        <v>30.978659703066306</v>
      </c>
      <c r="P1479">
        <f t="shared" si="327"/>
        <v>1</v>
      </c>
      <c r="Q1479">
        <f t="shared" si="324"/>
        <v>0.34304387598496555</v>
      </c>
      <c r="R1479">
        <f t="shared" si="325"/>
        <v>0.3430438759849655</v>
      </c>
      <c r="T1479" s="21">
        <f t="shared" si="328"/>
        <v>0</v>
      </c>
      <c r="W1479">
        <v>1364</v>
      </c>
      <c r="X1479">
        <v>28.029960999999997</v>
      </c>
      <c r="Y1479">
        <v>1.5</v>
      </c>
      <c r="Z1479">
        <f t="shared" si="320"/>
        <v>1.5</v>
      </c>
      <c r="AA1479" s="21" t="str">
        <f t="shared" si="321"/>
        <v/>
      </c>
      <c r="AB1479" t="str">
        <f t="shared" ref="AB1479:AB1542" si="333">IF(OR(Z1476&lt;&gt;Z1482,X1479&gt;$B$8+$B$9),"",((X1482-X1476)/(W1482-W1476)-(O1482-O1476)/(W1482-W1476))^2)</f>
        <v/>
      </c>
    </row>
    <row r="1480" spans="7:28" x14ac:dyDescent="0.2">
      <c r="G1480" s="21"/>
      <c r="H1480" s="21">
        <v>1365</v>
      </c>
      <c r="I1480">
        <f t="shared" si="329"/>
        <v>0.1</v>
      </c>
      <c r="J1480">
        <f t="shared" si="332"/>
        <v>0.34304387598496555</v>
      </c>
      <c r="K1480">
        <f t="shared" si="322"/>
        <v>22.5</v>
      </c>
      <c r="L1480">
        <f t="shared" si="323"/>
        <v>49.191958176042689</v>
      </c>
      <c r="M1480">
        <f t="shared" si="330"/>
        <v>1.0698969216735335</v>
      </c>
      <c r="N1480" s="21">
        <f t="shared" si="331"/>
        <v>5.8671188796260806E-2</v>
      </c>
      <c r="O1480" s="21">
        <f t="shared" si="326"/>
        <v>31.078659703066307</v>
      </c>
      <c r="P1480">
        <f t="shared" si="327"/>
        <v>1</v>
      </c>
      <c r="Q1480">
        <f t="shared" si="324"/>
        <v>0.34304387598496555</v>
      </c>
      <c r="R1480">
        <f t="shared" si="325"/>
        <v>0.3430438759849655</v>
      </c>
      <c r="T1480" s="21">
        <f t="shared" si="328"/>
        <v>0</v>
      </c>
      <c r="W1480">
        <v>1365</v>
      </c>
      <c r="X1480">
        <v>28.073767999999998</v>
      </c>
      <c r="Y1480">
        <v>1.5</v>
      </c>
      <c r="Z1480">
        <f t="shared" si="320"/>
        <v>1.5</v>
      </c>
      <c r="AA1480" s="21" t="str">
        <f t="shared" si="321"/>
        <v/>
      </c>
      <c r="AB1480" t="str">
        <f t="shared" si="333"/>
        <v/>
      </c>
    </row>
    <row r="1481" spans="7:28" x14ac:dyDescent="0.2">
      <c r="G1481" s="21"/>
      <c r="H1481" s="21">
        <v>1366</v>
      </c>
      <c r="I1481">
        <f t="shared" si="329"/>
        <v>0.1</v>
      </c>
      <c r="J1481">
        <f t="shared" si="332"/>
        <v>0.34304387598496555</v>
      </c>
      <c r="K1481">
        <f t="shared" si="322"/>
        <v>22.5</v>
      </c>
      <c r="L1481">
        <f t="shared" si="323"/>
        <v>49.191958176042689</v>
      </c>
      <c r="M1481">
        <f t="shared" si="330"/>
        <v>1.0698969216735335</v>
      </c>
      <c r="N1481" s="21">
        <f t="shared" si="331"/>
        <v>5.8376674532050921E-2</v>
      </c>
      <c r="O1481" s="21">
        <f t="shared" si="326"/>
        <v>31.178659703066309</v>
      </c>
      <c r="P1481">
        <f t="shared" si="327"/>
        <v>1</v>
      </c>
      <c r="Q1481">
        <f t="shared" si="324"/>
        <v>0.34304387598496555</v>
      </c>
      <c r="R1481">
        <f t="shared" si="325"/>
        <v>0.3430438759849655</v>
      </c>
      <c r="T1481" s="21">
        <f t="shared" si="328"/>
        <v>0</v>
      </c>
      <c r="W1481">
        <v>1366</v>
      </c>
      <c r="X1481">
        <v>28.122440999999998</v>
      </c>
      <c r="Y1481">
        <v>1.5</v>
      </c>
      <c r="Z1481">
        <f t="shared" si="320"/>
        <v>1.5</v>
      </c>
      <c r="AA1481" s="21" t="str">
        <f t="shared" si="321"/>
        <v/>
      </c>
      <c r="AB1481" t="str">
        <f t="shared" si="333"/>
        <v/>
      </c>
    </row>
    <row r="1482" spans="7:28" x14ac:dyDescent="0.2">
      <c r="G1482" s="21"/>
      <c r="H1482" s="21">
        <v>1367</v>
      </c>
      <c r="I1482">
        <f t="shared" si="329"/>
        <v>0.1</v>
      </c>
      <c r="J1482">
        <f t="shared" si="332"/>
        <v>0.34304387598496555</v>
      </c>
      <c r="K1482">
        <f t="shared" si="322"/>
        <v>22.5</v>
      </c>
      <c r="L1482">
        <f t="shared" si="323"/>
        <v>49.191958176042689</v>
      </c>
      <c r="M1482">
        <f t="shared" si="330"/>
        <v>1.0698969216735335</v>
      </c>
      <c r="N1482" s="21">
        <f t="shared" si="331"/>
        <v>5.8082160267841035E-2</v>
      </c>
      <c r="O1482" s="21">
        <f t="shared" si="326"/>
        <v>31.27865970306631</v>
      </c>
      <c r="P1482">
        <f t="shared" si="327"/>
        <v>1</v>
      </c>
      <c r="Q1482">
        <f t="shared" si="324"/>
        <v>0.34304387598496555</v>
      </c>
      <c r="R1482">
        <f t="shared" si="325"/>
        <v>0.3430438759849655</v>
      </c>
      <c r="T1482" s="21">
        <f t="shared" si="328"/>
        <v>0</v>
      </c>
      <c r="W1482">
        <v>1367</v>
      </c>
      <c r="X1482">
        <v>28.177604999999996</v>
      </c>
      <c r="Y1482">
        <v>1.5</v>
      </c>
      <c r="Z1482">
        <f t="shared" si="320"/>
        <v>1.5</v>
      </c>
      <c r="AA1482" s="21" t="str">
        <f t="shared" si="321"/>
        <v/>
      </c>
      <c r="AB1482" t="str">
        <f t="shared" si="333"/>
        <v/>
      </c>
    </row>
    <row r="1483" spans="7:28" x14ac:dyDescent="0.2">
      <c r="G1483" s="21"/>
      <c r="H1483" s="21">
        <v>1368</v>
      </c>
      <c r="I1483">
        <f t="shared" si="329"/>
        <v>0.1</v>
      </c>
      <c r="J1483">
        <f t="shared" si="332"/>
        <v>0.34304387598496555</v>
      </c>
      <c r="K1483">
        <f t="shared" si="322"/>
        <v>22.5</v>
      </c>
      <c r="L1483">
        <f t="shared" si="323"/>
        <v>49.191958176042689</v>
      </c>
      <c r="M1483">
        <f t="shared" si="330"/>
        <v>1.0698969216735335</v>
      </c>
      <c r="N1483" s="21">
        <f t="shared" si="331"/>
        <v>5.7787646003631149E-2</v>
      </c>
      <c r="O1483" s="21">
        <f t="shared" si="326"/>
        <v>31.378659703066312</v>
      </c>
      <c r="P1483">
        <f t="shared" si="327"/>
        <v>1</v>
      </c>
      <c r="Q1483">
        <f t="shared" si="324"/>
        <v>0.34304387598496555</v>
      </c>
      <c r="R1483">
        <f t="shared" si="325"/>
        <v>0.3430438759849655</v>
      </c>
      <c r="T1483" s="21">
        <f t="shared" si="328"/>
        <v>0</v>
      </c>
      <c r="W1483">
        <v>1368</v>
      </c>
      <c r="X1483">
        <v>28.231145999999999</v>
      </c>
      <c r="Y1483">
        <v>1.5</v>
      </c>
      <c r="Z1483">
        <f t="shared" si="320"/>
        <v>1.5</v>
      </c>
      <c r="AA1483" s="21" t="str">
        <f t="shared" si="321"/>
        <v/>
      </c>
      <c r="AB1483" t="str">
        <f t="shared" si="333"/>
        <v/>
      </c>
    </row>
    <row r="1484" spans="7:28" x14ac:dyDescent="0.2">
      <c r="G1484" s="21"/>
      <c r="H1484" s="21">
        <v>1369</v>
      </c>
      <c r="I1484">
        <f t="shared" si="329"/>
        <v>0.1</v>
      </c>
      <c r="J1484">
        <f t="shared" si="332"/>
        <v>0.34304387598496555</v>
      </c>
      <c r="K1484">
        <f t="shared" si="322"/>
        <v>22.5</v>
      </c>
      <c r="L1484">
        <f t="shared" si="323"/>
        <v>49.191958176042689</v>
      </c>
      <c r="M1484">
        <f t="shared" si="330"/>
        <v>1.0698969216735335</v>
      </c>
      <c r="N1484" s="21">
        <f t="shared" si="331"/>
        <v>5.749313173942127E-2</v>
      </c>
      <c r="O1484" s="21">
        <f t="shared" si="326"/>
        <v>31.478659703066313</v>
      </c>
      <c r="P1484">
        <f t="shared" si="327"/>
        <v>1</v>
      </c>
      <c r="Q1484">
        <f t="shared" si="324"/>
        <v>0.34304387598496555</v>
      </c>
      <c r="R1484">
        <f t="shared" si="325"/>
        <v>0.3430438759849655</v>
      </c>
      <c r="T1484" s="21">
        <f t="shared" si="328"/>
        <v>0</v>
      </c>
      <c r="W1484">
        <v>1369</v>
      </c>
      <c r="X1484">
        <v>28.278198</v>
      </c>
      <c r="Y1484">
        <v>1.5</v>
      </c>
      <c r="Z1484">
        <f t="shared" si="320"/>
        <v>1.5</v>
      </c>
      <c r="AA1484" s="21" t="str">
        <f t="shared" si="321"/>
        <v/>
      </c>
      <c r="AB1484" t="str">
        <f t="shared" si="333"/>
        <v/>
      </c>
    </row>
    <row r="1485" spans="7:28" x14ac:dyDescent="0.2">
      <c r="G1485" s="21"/>
      <c r="H1485" s="21">
        <v>1370</v>
      </c>
      <c r="I1485">
        <f t="shared" si="329"/>
        <v>0.1</v>
      </c>
      <c r="J1485">
        <f t="shared" si="332"/>
        <v>0.34304387598496555</v>
      </c>
      <c r="K1485">
        <f t="shared" si="322"/>
        <v>22.5</v>
      </c>
      <c r="L1485">
        <f t="shared" si="323"/>
        <v>49.191958176042689</v>
      </c>
      <c r="M1485">
        <f t="shared" si="330"/>
        <v>1.0698969216735335</v>
      </c>
      <c r="N1485" s="21">
        <f t="shared" si="331"/>
        <v>5.7198617475211384E-2</v>
      </c>
      <c r="O1485" s="21">
        <f t="shared" si="326"/>
        <v>31.578659703066315</v>
      </c>
      <c r="P1485">
        <f t="shared" si="327"/>
        <v>1</v>
      </c>
      <c r="Q1485">
        <f t="shared" si="324"/>
        <v>0.34304387598496555</v>
      </c>
      <c r="R1485">
        <f t="shared" si="325"/>
        <v>0.3430438759849655</v>
      </c>
      <c r="T1485" s="21">
        <f t="shared" si="328"/>
        <v>0</v>
      </c>
      <c r="W1485">
        <v>1370</v>
      </c>
      <c r="X1485">
        <v>28.338229000000002</v>
      </c>
      <c r="Y1485">
        <v>1.5</v>
      </c>
      <c r="Z1485">
        <f t="shared" si="320"/>
        <v>1.5</v>
      </c>
      <c r="AA1485" s="21" t="str">
        <f t="shared" si="321"/>
        <v/>
      </c>
      <c r="AB1485" t="str">
        <f t="shared" si="333"/>
        <v/>
      </c>
    </row>
    <row r="1486" spans="7:28" x14ac:dyDescent="0.2">
      <c r="G1486" s="21"/>
      <c r="H1486" s="21">
        <v>1371</v>
      </c>
      <c r="I1486">
        <f t="shared" si="329"/>
        <v>0.1</v>
      </c>
      <c r="J1486">
        <f t="shared" si="332"/>
        <v>0.34304387598496555</v>
      </c>
      <c r="K1486">
        <f t="shared" si="322"/>
        <v>22.5</v>
      </c>
      <c r="L1486">
        <f t="shared" si="323"/>
        <v>32.794638784028457</v>
      </c>
      <c r="M1486">
        <f t="shared" si="330"/>
        <v>1.0698969216735335</v>
      </c>
      <c r="N1486" s="21">
        <f t="shared" si="331"/>
        <v>5.6904103211001499E-2</v>
      </c>
      <c r="O1486" s="21">
        <f t="shared" si="326"/>
        <v>31.678659703066316</v>
      </c>
      <c r="P1486">
        <f t="shared" si="327"/>
        <v>1</v>
      </c>
      <c r="Q1486">
        <f t="shared" si="324"/>
        <v>0.34304387598496555</v>
      </c>
      <c r="R1486">
        <f t="shared" si="325"/>
        <v>0.3430438759849655</v>
      </c>
      <c r="T1486" s="21">
        <f t="shared" si="328"/>
        <v>0</v>
      </c>
      <c r="W1486">
        <v>1371</v>
      </c>
      <c r="X1486">
        <v>28.331739000000002</v>
      </c>
      <c r="Y1486">
        <v>1</v>
      </c>
      <c r="Z1486">
        <f t="shared" si="320"/>
        <v>1</v>
      </c>
      <c r="AA1486" s="21" t="str">
        <f t="shared" si="321"/>
        <v/>
      </c>
      <c r="AB1486" t="str">
        <f t="shared" si="333"/>
        <v/>
      </c>
    </row>
    <row r="1487" spans="7:28" x14ac:dyDescent="0.2">
      <c r="G1487" s="21"/>
      <c r="H1487" s="21">
        <v>1372</v>
      </c>
      <c r="I1487">
        <f t="shared" si="329"/>
        <v>0.1</v>
      </c>
      <c r="J1487">
        <f t="shared" si="332"/>
        <v>0.34304387598496555</v>
      </c>
      <c r="K1487">
        <f t="shared" si="322"/>
        <v>22.5</v>
      </c>
      <c r="L1487">
        <f t="shared" si="323"/>
        <v>32.794638784028457</v>
      </c>
      <c r="M1487">
        <f t="shared" si="330"/>
        <v>1.0698969216735335</v>
      </c>
      <c r="N1487" s="21">
        <f t="shared" si="331"/>
        <v>5.6609588946791613E-2</v>
      </c>
      <c r="O1487" s="21">
        <f t="shared" si="326"/>
        <v>31.778659703066317</v>
      </c>
      <c r="P1487">
        <f t="shared" si="327"/>
        <v>1</v>
      </c>
      <c r="Q1487">
        <f t="shared" si="324"/>
        <v>0.34304387598496555</v>
      </c>
      <c r="R1487">
        <f t="shared" si="325"/>
        <v>0.3430438759849655</v>
      </c>
      <c r="T1487" s="21">
        <f t="shared" si="328"/>
        <v>0</v>
      </c>
      <c r="W1487">
        <v>1372</v>
      </c>
      <c r="X1487">
        <v>28.372299999999999</v>
      </c>
      <c r="Y1487">
        <v>1</v>
      </c>
      <c r="Z1487">
        <f t="shared" si="320"/>
        <v>1</v>
      </c>
      <c r="AA1487" s="21" t="str">
        <f t="shared" si="321"/>
        <v/>
      </c>
      <c r="AB1487" t="str">
        <f t="shared" si="333"/>
        <v/>
      </c>
    </row>
    <row r="1488" spans="7:28" x14ac:dyDescent="0.2">
      <c r="G1488" s="21"/>
      <c r="H1488" s="21">
        <v>1373</v>
      </c>
      <c r="I1488">
        <f t="shared" si="329"/>
        <v>0.1</v>
      </c>
      <c r="J1488">
        <f t="shared" si="332"/>
        <v>0.34304387598496555</v>
      </c>
      <c r="K1488">
        <f t="shared" si="322"/>
        <v>22.5</v>
      </c>
      <c r="L1488">
        <f t="shared" si="323"/>
        <v>32.794638784028457</v>
      </c>
      <c r="M1488">
        <f t="shared" si="330"/>
        <v>1.0698969216735335</v>
      </c>
      <c r="N1488" s="21">
        <f t="shared" si="331"/>
        <v>5.6315074682581727E-2</v>
      </c>
      <c r="O1488" s="21">
        <f t="shared" si="326"/>
        <v>31.878659703066319</v>
      </c>
      <c r="P1488">
        <f t="shared" si="327"/>
        <v>1</v>
      </c>
      <c r="Q1488">
        <f t="shared" si="324"/>
        <v>0.34304387598496555</v>
      </c>
      <c r="R1488">
        <f t="shared" si="325"/>
        <v>0.3430438759849655</v>
      </c>
      <c r="T1488" s="21">
        <f t="shared" si="328"/>
        <v>0</v>
      </c>
      <c r="W1488">
        <v>1373</v>
      </c>
      <c r="X1488">
        <v>28.393392000000002</v>
      </c>
      <c r="Y1488">
        <v>1</v>
      </c>
      <c r="Z1488">
        <f t="shared" si="320"/>
        <v>1</v>
      </c>
      <c r="AA1488" s="21" t="str">
        <f t="shared" si="321"/>
        <v/>
      </c>
      <c r="AB1488" t="str">
        <f t="shared" si="333"/>
        <v/>
      </c>
    </row>
    <row r="1489" spans="7:28" x14ac:dyDescent="0.2">
      <c r="G1489" s="21"/>
      <c r="H1489" s="21">
        <v>1374</v>
      </c>
      <c r="I1489">
        <f t="shared" si="329"/>
        <v>0.1</v>
      </c>
      <c r="J1489">
        <f t="shared" si="332"/>
        <v>0.34304387598496555</v>
      </c>
      <c r="K1489">
        <f t="shared" si="322"/>
        <v>22.5</v>
      </c>
      <c r="L1489">
        <f t="shared" si="323"/>
        <v>32.794638784028457</v>
      </c>
      <c r="M1489">
        <f t="shared" si="330"/>
        <v>1.0698969216735335</v>
      </c>
      <c r="N1489" s="21">
        <f t="shared" si="331"/>
        <v>5.6020560418371841E-2</v>
      </c>
      <c r="O1489" s="21">
        <f t="shared" si="326"/>
        <v>31.97865970306632</v>
      </c>
      <c r="P1489">
        <f t="shared" si="327"/>
        <v>1</v>
      </c>
      <c r="Q1489">
        <f t="shared" si="324"/>
        <v>0.34304387598496555</v>
      </c>
      <c r="R1489">
        <f t="shared" si="325"/>
        <v>0.3430438759849655</v>
      </c>
      <c r="T1489" s="21">
        <f t="shared" si="328"/>
        <v>0</v>
      </c>
      <c r="W1489">
        <v>1374</v>
      </c>
      <c r="X1489">
        <v>28.411238999999998</v>
      </c>
      <c r="Y1489">
        <v>1</v>
      </c>
      <c r="Z1489">
        <f t="shared" si="320"/>
        <v>1</v>
      </c>
      <c r="AA1489" s="21" t="str">
        <f t="shared" si="321"/>
        <v/>
      </c>
      <c r="AB1489" t="str">
        <f t="shared" si="333"/>
        <v/>
      </c>
    </row>
    <row r="1490" spans="7:28" x14ac:dyDescent="0.2">
      <c r="G1490" s="21"/>
      <c r="H1490" s="21">
        <v>1375</v>
      </c>
      <c r="I1490">
        <f t="shared" si="329"/>
        <v>0.1</v>
      </c>
      <c r="J1490">
        <f t="shared" si="332"/>
        <v>0.34304387598496555</v>
      </c>
      <c r="K1490">
        <f t="shared" si="322"/>
        <v>22.5</v>
      </c>
      <c r="L1490">
        <f t="shared" si="323"/>
        <v>32.794638784028457</v>
      </c>
      <c r="M1490">
        <f t="shared" si="330"/>
        <v>1.0698969216735335</v>
      </c>
      <c r="N1490" s="21">
        <f t="shared" si="331"/>
        <v>5.5726046154161955E-2</v>
      </c>
      <c r="O1490" s="21">
        <f t="shared" si="326"/>
        <v>32.078659703066322</v>
      </c>
      <c r="P1490">
        <f t="shared" si="327"/>
        <v>1</v>
      </c>
      <c r="Q1490">
        <f t="shared" si="324"/>
        <v>0.34304387598496555</v>
      </c>
      <c r="R1490">
        <f t="shared" si="325"/>
        <v>0.3430438759849655</v>
      </c>
      <c r="T1490" s="21">
        <f t="shared" si="328"/>
        <v>0</v>
      </c>
      <c r="W1490">
        <v>1375</v>
      </c>
      <c r="X1490">
        <v>28.445311</v>
      </c>
      <c r="Y1490">
        <v>1</v>
      </c>
      <c r="Z1490">
        <f t="shared" si="320"/>
        <v>1</v>
      </c>
      <c r="AA1490" s="21" t="str">
        <f t="shared" si="321"/>
        <v/>
      </c>
      <c r="AB1490" t="str">
        <f t="shared" si="333"/>
        <v/>
      </c>
    </row>
    <row r="1491" spans="7:28" x14ac:dyDescent="0.2">
      <c r="G1491" s="21"/>
      <c r="H1491" s="21">
        <v>1376</v>
      </c>
      <c r="I1491">
        <f t="shared" si="329"/>
        <v>0.1</v>
      </c>
      <c r="J1491">
        <f t="shared" si="332"/>
        <v>0.34304387598496555</v>
      </c>
      <c r="K1491">
        <f t="shared" si="322"/>
        <v>22.5</v>
      </c>
      <c r="L1491">
        <f t="shared" si="323"/>
        <v>32.794638784028457</v>
      </c>
      <c r="M1491">
        <f t="shared" si="330"/>
        <v>1.0698969216735335</v>
      </c>
      <c r="N1491" s="21">
        <f t="shared" si="331"/>
        <v>5.543153188995207E-2</v>
      </c>
      <c r="O1491" s="21">
        <f t="shared" si="326"/>
        <v>32.178659703066323</v>
      </c>
      <c r="P1491">
        <f t="shared" si="327"/>
        <v>1</v>
      </c>
      <c r="Q1491">
        <f t="shared" si="324"/>
        <v>0.34304387598496555</v>
      </c>
      <c r="R1491">
        <f t="shared" si="325"/>
        <v>0.3430438759849655</v>
      </c>
      <c r="T1491" s="21">
        <f t="shared" si="328"/>
        <v>0</v>
      </c>
      <c r="W1491">
        <v>1376</v>
      </c>
      <c r="X1491">
        <v>28.476138000000002</v>
      </c>
      <c r="Y1491">
        <v>1</v>
      </c>
      <c r="Z1491">
        <f t="shared" si="320"/>
        <v>1</v>
      </c>
      <c r="AA1491" s="21" t="str">
        <f t="shared" si="321"/>
        <v/>
      </c>
      <c r="AB1491" t="str">
        <f t="shared" si="333"/>
        <v/>
      </c>
    </row>
    <row r="1492" spans="7:28" x14ac:dyDescent="0.2">
      <c r="G1492" s="21"/>
      <c r="H1492" s="21">
        <v>1377</v>
      </c>
      <c r="I1492">
        <f t="shared" si="329"/>
        <v>0.1</v>
      </c>
      <c r="J1492">
        <f t="shared" si="332"/>
        <v>0.34304387598496555</v>
      </c>
      <c r="K1492">
        <f t="shared" si="322"/>
        <v>22.5</v>
      </c>
      <c r="L1492">
        <f t="shared" si="323"/>
        <v>32.794638784028457</v>
      </c>
      <c r="M1492">
        <f t="shared" si="330"/>
        <v>1.0698969216735335</v>
      </c>
      <c r="N1492" s="21">
        <f t="shared" si="331"/>
        <v>5.5137017625742184E-2</v>
      </c>
      <c r="O1492" s="21">
        <f t="shared" si="326"/>
        <v>32.278659703066324</v>
      </c>
      <c r="P1492">
        <f t="shared" si="327"/>
        <v>1</v>
      </c>
      <c r="Q1492">
        <f t="shared" si="324"/>
        <v>0.34304387598496555</v>
      </c>
      <c r="R1492">
        <f t="shared" si="325"/>
        <v>0.3430438759849655</v>
      </c>
      <c r="T1492" s="21">
        <f t="shared" si="328"/>
        <v>0</v>
      </c>
      <c r="W1492">
        <v>1377</v>
      </c>
      <c r="X1492">
        <v>28.492361999999996</v>
      </c>
      <c r="Y1492">
        <v>1</v>
      </c>
      <c r="Z1492">
        <f t="shared" si="320"/>
        <v>1</v>
      </c>
      <c r="AA1492" s="21" t="str">
        <f t="shared" si="321"/>
        <v/>
      </c>
      <c r="AB1492" t="str">
        <f t="shared" si="333"/>
        <v/>
      </c>
    </row>
    <row r="1493" spans="7:28" x14ac:dyDescent="0.2">
      <c r="G1493" s="21"/>
      <c r="H1493" s="21">
        <v>1378</v>
      </c>
      <c r="I1493">
        <f t="shared" si="329"/>
        <v>0.1</v>
      </c>
      <c r="J1493">
        <f t="shared" si="332"/>
        <v>0.34304387598496555</v>
      </c>
      <c r="K1493">
        <f t="shared" si="322"/>
        <v>22.5</v>
      </c>
      <c r="L1493">
        <f t="shared" si="323"/>
        <v>32.794638784028457</v>
      </c>
      <c r="M1493">
        <f t="shared" si="330"/>
        <v>1.0698969216735335</v>
      </c>
      <c r="N1493" s="21">
        <f t="shared" si="331"/>
        <v>5.4842503361532291E-2</v>
      </c>
      <c r="O1493" s="21">
        <f t="shared" si="326"/>
        <v>32.378659703066326</v>
      </c>
      <c r="P1493">
        <f t="shared" si="327"/>
        <v>1</v>
      </c>
      <c r="Q1493">
        <f t="shared" si="324"/>
        <v>0.34304387598496555</v>
      </c>
      <c r="R1493">
        <f t="shared" si="325"/>
        <v>0.3430438759849655</v>
      </c>
      <c r="T1493" s="21">
        <f t="shared" si="328"/>
        <v>0</v>
      </c>
      <c r="W1493">
        <v>1378</v>
      </c>
      <c r="X1493">
        <v>28.518322000000001</v>
      </c>
      <c r="Y1493">
        <v>1</v>
      </c>
      <c r="Z1493">
        <f t="shared" si="320"/>
        <v>1</v>
      </c>
      <c r="AA1493" s="21" t="str">
        <f t="shared" si="321"/>
        <v/>
      </c>
      <c r="AB1493" t="str">
        <f t="shared" si="333"/>
        <v/>
      </c>
    </row>
    <row r="1494" spans="7:28" x14ac:dyDescent="0.2">
      <c r="G1494" s="21"/>
      <c r="H1494" s="21">
        <v>1379</v>
      </c>
      <c r="I1494">
        <f t="shared" si="329"/>
        <v>0.1</v>
      </c>
      <c r="J1494">
        <f t="shared" si="332"/>
        <v>0.34304387598496555</v>
      </c>
      <c r="K1494">
        <f t="shared" si="322"/>
        <v>22.5</v>
      </c>
      <c r="L1494">
        <f t="shared" si="323"/>
        <v>32.794638784028457</v>
      </c>
      <c r="M1494">
        <f t="shared" si="330"/>
        <v>1.0698969216735335</v>
      </c>
      <c r="N1494" s="21">
        <f t="shared" si="331"/>
        <v>5.4547989097322419E-2</v>
      </c>
      <c r="O1494" s="21">
        <f t="shared" si="326"/>
        <v>32.478659703066327</v>
      </c>
      <c r="P1494">
        <f t="shared" si="327"/>
        <v>1</v>
      </c>
      <c r="Q1494">
        <f t="shared" si="324"/>
        <v>0.34304387598496555</v>
      </c>
      <c r="R1494">
        <f t="shared" si="325"/>
        <v>0.3430438759849655</v>
      </c>
      <c r="T1494" s="21">
        <f t="shared" si="328"/>
        <v>0</v>
      </c>
      <c r="W1494">
        <v>1379</v>
      </c>
      <c r="X1494">
        <v>28.536168999999997</v>
      </c>
      <c r="Y1494">
        <v>1</v>
      </c>
      <c r="Z1494">
        <f t="shared" si="320"/>
        <v>1</v>
      </c>
      <c r="AA1494" s="21" t="str">
        <f t="shared" si="321"/>
        <v/>
      </c>
      <c r="AB1494" t="str">
        <f t="shared" si="333"/>
        <v/>
      </c>
    </row>
    <row r="1495" spans="7:28" x14ac:dyDescent="0.2">
      <c r="G1495" s="21"/>
      <c r="H1495" s="21">
        <v>1380</v>
      </c>
      <c r="I1495">
        <f t="shared" si="329"/>
        <v>0.1</v>
      </c>
      <c r="J1495">
        <f t="shared" si="332"/>
        <v>0.34304387598496555</v>
      </c>
      <c r="K1495">
        <f t="shared" si="322"/>
        <v>22.5</v>
      </c>
      <c r="L1495">
        <f t="shared" si="323"/>
        <v>32.794638784028457</v>
      </c>
      <c r="M1495">
        <f t="shared" si="330"/>
        <v>1.0698969216735335</v>
      </c>
      <c r="N1495" s="21">
        <f t="shared" si="331"/>
        <v>5.4253474833112519E-2</v>
      </c>
      <c r="O1495" s="21">
        <f t="shared" si="326"/>
        <v>32.578659703066329</v>
      </c>
      <c r="P1495">
        <f t="shared" si="327"/>
        <v>1</v>
      </c>
      <c r="Q1495">
        <f t="shared" si="324"/>
        <v>0.34304387598496555</v>
      </c>
      <c r="R1495">
        <f t="shared" si="325"/>
        <v>0.3430438759849655</v>
      </c>
      <c r="T1495" s="21">
        <f t="shared" si="328"/>
        <v>0</v>
      </c>
      <c r="W1495">
        <v>1380</v>
      </c>
      <c r="X1495">
        <v>28.566995000000002</v>
      </c>
      <c r="Y1495">
        <v>1</v>
      </c>
      <c r="Z1495">
        <f t="shared" si="320"/>
        <v>1</v>
      </c>
      <c r="AA1495" s="21" t="str">
        <f t="shared" si="321"/>
        <v/>
      </c>
      <c r="AB1495" t="str">
        <f t="shared" si="333"/>
        <v/>
      </c>
    </row>
    <row r="1496" spans="7:28" x14ac:dyDescent="0.2">
      <c r="G1496" s="21"/>
      <c r="H1496" s="21">
        <v>1381</v>
      </c>
      <c r="I1496">
        <f t="shared" si="329"/>
        <v>0.1</v>
      </c>
      <c r="J1496">
        <f t="shared" si="332"/>
        <v>0.34304387598496555</v>
      </c>
      <c r="K1496">
        <f t="shared" si="322"/>
        <v>22.5</v>
      </c>
      <c r="L1496">
        <f t="shared" si="323"/>
        <v>32.794638784028457</v>
      </c>
      <c r="M1496">
        <f t="shared" si="330"/>
        <v>1.0698969216735335</v>
      </c>
      <c r="N1496" s="21">
        <f t="shared" si="331"/>
        <v>5.3958960568902647E-2</v>
      </c>
      <c r="O1496" s="21">
        <f t="shared" si="326"/>
        <v>32.67865970306633</v>
      </c>
      <c r="P1496">
        <f t="shared" si="327"/>
        <v>1</v>
      </c>
      <c r="Q1496">
        <f t="shared" si="324"/>
        <v>0.34304387598496555</v>
      </c>
      <c r="R1496">
        <f t="shared" si="325"/>
        <v>0.3430438759849655</v>
      </c>
      <c r="T1496" s="21">
        <f t="shared" si="328"/>
        <v>0</v>
      </c>
      <c r="W1496">
        <v>1381</v>
      </c>
      <c r="X1496">
        <v>28.581597999999996</v>
      </c>
      <c r="Y1496">
        <v>1</v>
      </c>
      <c r="Z1496">
        <f t="shared" si="320"/>
        <v>1</v>
      </c>
      <c r="AA1496" s="21" t="str">
        <f t="shared" si="321"/>
        <v/>
      </c>
      <c r="AB1496" t="str">
        <f t="shared" si="333"/>
        <v/>
      </c>
    </row>
    <row r="1497" spans="7:28" x14ac:dyDescent="0.2">
      <c r="G1497" s="21"/>
      <c r="H1497" s="21">
        <v>1382</v>
      </c>
      <c r="I1497">
        <f t="shared" si="329"/>
        <v>0.1</v>
      </c>
      <c r="J1497">
        <f t="shared" si="332"/>
        <v>0.34304387598496555</v>
      </c>
      <c r="K1497">
        <f t="shared" si="322"/>
        <v>22.5</v>
      </c>
      <c r="L1497">
        <f t="shared" si="323"/>
        <v>32.794638784028457</v>
      </c>
      <c r="M1497">
        <f t="shared" si="330"/>
        <v>1.0698969216735335</v>
      </c>
      <c r="N1497" s="21">
        <f t="shared" si="331"/>
        <v>5.3664446304692762E-2</v>
      </c>
      <c r="O1497" s="21">
        <f t="shared" si="326"/>
        <v>32.778659703066332</v>
      </c>
      <c r="P1497">
        <f t="shared" si="327"/>
        <v>1</v>
      </c>
      <c r="Q1497">
        <f t="shared" si="324"/>
        <v>0.34304387598496555</v>
      </c>
      <c r="R1497">
        <f t="shared" si="325"/>
        <v>0.3430438759849655</v>
      </c>
      <c r="T1497" s="21">
        <f t="shared" si="328"/>
        <v>0</v>
      </c>
      <c r="W1497">
        <v>1382</v>
      </c>
      <c r="X1497">
        <v>28.605934000000001</v>
      </c>
      <c r="Y1497">
        <v>1</v>
      </c>
      <c r="Z1497">
        <f t="shared" si="320"/>
        <v>1</v>
      </c>
      <c r="AA1497" s="21" t="str">
        <f t="shared" si="321"/>
        <v/>
      </c>
      <c r="AB1497" t="str">
        <f t="shared" si="333"/>
        <v/>
      </c>
    </row>
    <row r="1498" spans="7:28" x14ac:dyDescent="0.2">
      <c r="G1498" s="21"/>
      <c r="H1498" s="21">
        <v>1383</v>
      </c>
      <c r="I1498">
        <f t="shared" si="329"/>
        <v>0.1</v>
      </c>
      <c r="J1498">
        <f t="shared" si="332"/>
        <v>0.34304387598496555</v>
      </c>
      <c r="K1498">
        <f t="shared" si="322"/>
        <v>22.5</v>
      </c>
      <c r="L1498">
        <f t="shared" si="323"/>
        <v>32.794638784028457</v>
      </c>
      <c r="M1498">
        <f t="shared" si="330"/>
        <v>1.0698969216735335</v>
      </c>
      <c r="N1498" s="21">
        <f t="shared" si="331"/>
        <v>5.3369932040482876E-2</v>
      </c>
      <c r="O1498" s="21">
        <f t="shared" si="326"/>
        <v>32.878659703066333</v>
      </c>
      <c r="P1498">
        <f t="shared" si="327"/>
        <v>1</v>
      </c>
      <c r="Q1498">
        <f t="shared" si="324"/>
        <v>0.34304387598496555</v>
      </c>
      <c r="R1498">
        <f t="shared" si="325"/>
        <v>0.3430438759849655</v>
      </c>
      <c r="T1498" s="21">
        <f t="shared" si="328"/>
        <v>0</v>
      </c>
      <c r="W1498">
        <v>1383</v>
      </c>
      <c r="X1498">
        <v>28.636760999999996</v>
      </c>
      <c r="Y1498">
        <v>1</v>
      </c>
      <c r="Z1498">
        <f t="shared" si="320"/>
        <v>1</v>
      </c>
      <c r="AA1498" s="21" t="str">
        <f t="shared" si="321"/>
        <v/>
      </c>
      <c r="AB1498" t="str">
        <f t="shared" si="333"/>
        <v/>
      </c>
    </row>
    <row r="1499" spans="7:28" x14ac:dyDescent="0.2">
      <c r="G1499" s="21"/>
      <c r="H1499" s="21">
        <v>1384</v>
      </c>
      <c r="I1499">
        <f t="shared" si="329"/>
        <v>0.1</v>
      </c>
      <c r="J1499">
        <f t="shared" si="332"/>
        <v>0.34304387598496555</v>
      </c>
      <c r="K1499">
        <f t="shared" si="322"/>
        <v>22.5</v>
      </c>
      <c r="L1499">
        <f t="shared" si="323"/>
        <v>32.794638784028457</v>
      </c>
      <c r="M1499">
        <f t="shared" si="330"/>
        <v>1.0698969216735335</v>
      </c>
      <c r="N1499" s="21">
        <f t="shared" si="331"/>
        <v>5.307541777627299E-2</v>
      </c>
      <c r="O1499" s="21">
        <f t="shared" si="326"/>
        <v>32.978659703066334</v>
      </c>
      <c r="P1499">
        <f t="shared" si="327"/>
        <v>1</v>
      </c>
      <c r="Q1499">
        <f t="shared" si="324"/>
        <v>0.34304387598496555</v>
      </c>
      <c r="R1499">
        <f t="shared" si="325"/>
        <v>0.3430438759849655</v>
      </c>
      <c r="T1499" s="21">
        <f t="shared" si="328"/>
        <v>0</v>
      </c>
      <c r="W1499">
        <v>1384</v>
      </c>
      <c r="X1499">
        <v>28.661097999999999</v>
      </c>
      <c r="Y1499">
        <v>1</v>
      </c>
      <c r="Z1499">
        <f t="shared" si="320"/>
        <v>1</v>
      </c>
      <c r="AA1499" s="21" t="str">
        <f t="shared" si="321"/>
        <v/>
      </c>
      <c r="AB1499" t="str">
        <f t="shared" si="333"/>
        <v/>
      </c>
    </row>
    <row r="1500" spans="7:28" x14ac:dyDescent="0.2">
      <c r="G1500" s="21"/>
      <c r="H1500" s="21">
        <v>1385</v>
      </c>
      <c r="I1500">
        <f t="shared" si="329"/>
        <v>0.1</v>
      </c>
      <c r="J1500">
        <f t="shared" si="332"/>
        <v>0.34304387598496555</v>
      </c>
      <c r="K1500">
        <f t="shared" si="322"/>
        <v>22.5</v>
      </c>
      <c r="L1500">
        <f t="shared" si="323"/>
        <v>32.794638784028457</v>
      </c>
      <c r="M1500">
        <f t="shared" si="330"/>
        <v>1.0698969216735335</v>
      </c>
      <c r="N1500" s="21">
        <f t="shared" si="331"/>
        <v>5.2780903512063097E-2</v>
      </c>
      <c r="O1500" s="21">
        <f t="shared" si="326"/>
        <v>33.078659703066336</v>
      </c>
      <c r="P1500">
        <f t="shared" si="327"/>
        <v>1</v>
      </c>
      <c r="Q1500">
        <f t="shared" si="324"/>
        <v>0.34304387598496555</v>
      </c>
      <c r="R1500">
        <f t="shared" si="325"/>
        <v>0.3430438759849655</v>
      </c>
      <c r="T1500" s="21">
        <f t="shared" si="328"/>
        <v>0</v>
      </c>
      <c r="W1500">
        <v>1385</v>
      </c>
      <c r="X1500">
        <v>28.688680000000002</v>
      </c>
      <c r="Y1500">
        <v>1</v>
      </c>
      <c r="Z1500">
        <f t="shared" si="320"/>
        <v>1</v>
      </c>
      <c r="AA1500" s="21" t="str">
        <f t="shared" si="321"/>
        <v/>
      </c>
      <c r="AB1500" t="str">
        <f t="shared" si="333"/>
        <v/>
      </c>
    </row>
    <row r="1501" spans="7:28" x14ac:dyDescent="0.2">
      <c r="G1501" s="21"/>
      <c r="H1501" s="21">
        <v>1386</v>
      </c>
      <c r="I1501">
        <f t="shared" si="329"/>
        <v>0.1</v>
      </c>
      <c r="J1501">
        <f t="shared" si="332"/>
        <v>0.34304387598496555</v>
      </c>
      <c r="K1501">
        <f t="shared" si="322"/>
        <v>22.5</v>
      </c>
      <c r="L1501">
        <f t="shared" si="323"/>
        <v>32.794638784028457</v>
      </c>
      <c r="M1501">
        <f t="shared" si="330"/>
        <v>1.0698969216735335</v>
      </c>
      <c r="N1501" s="21">
        <f t="shared" si="331"/>
        <v>5.2486389247853218E-2</v>
      </c>
      <c r="O1501" s="21">
        <f t="shared" si="326"/>
        <v>33.178659703066337</v>
      </c>
      <c r="P1501">
        <f t="shared" si="327"/>
        <v>1</v>
      </c>
      <c r="Q1501">
        <f t="shared" si="324"/>
        <v>0.34304387598496555</v>
      </c>
      <c r="R1501">
        <f t="shared" si="325"/>
        <v>0.3430438759849655</v>
      </c>
      <c r="T1501" s="21">
        <f t="shared" si="328"/>
        <v>0</v>
      </c>
      <c r="W1501">
        <v>1386</v>
      </c>
      <c r="X1501">
        <v>28.708149000000002</v>
      </c>
      <c r="Y1501">
        <v>1</v>
      </c>
      <c r="Z1501">
        <f t="shared" si="320"/>
        <v>1</v>
      </c>
      <c r="AA1501" s="21" t="str">
        <f t="shared" si="321"/>
        <v/>
      </c>
      <c r="AB1501" t="str">
        <f t="shared" si="333"/>
        <v/>
      </c>
    </row>
    <row r="1502" spans="7:28" x14ac:dyDescent="0.2">
      <c r="G1502" s="21"/>
      <c r="H1502" s="21">
        <v>1387</v>
      </c>
      <c r="I1502">
        <f t="shared" si="329"/>
        <v>0.1</v>
      </c>
      <c r="J1502">
        <f t="shared" si="332"/>
        <v>0.34304387598496555</v>
      </c>
      <c r="K1502">
        <f t="shared" si="322"/>
        <v>22.5</v>
      </c>
      <c r="L1502">
        <f t="shared" si="323"/>
        <v>32.794638784028457</v>
      </c>
      <c r="M1502">
        <f t="shared" si="330"/>
        <v>1.0698969216735335</v>
      </c>
      <c r="N1502" s="21">
        <f t="shared" si="331"/>
        <v>5.2191874983643326E-2</v>
      </c>
      <c r="O1502" s="21">
        <f t="shared" si="326"/>
        <v>33.278659703066339</v>
      </c>
      <c r="P1502">
        <f t="shared" si="327"/>
        <v>1</v>
      </c>
      <c r="Q1502">
        <f t="shared" si="324"/>
        <v>0.34304387598496555</v>
      </c>
      <c r="R1502">
        <f t="shared" si="325"/>
        <v>0.3430438759849655</v>
      </c>
      <c r="T1502" s="21">
        <f t="shared" si="328"/>
        <v>0</v>
      </c>
      <c r="W1502">
        <v>1387</v>
      </c>
      <c r="X1502">
        <v>28.734109</v>
      </c>
      <c r="Y1502">
        <v>1</v>
      </c>
      <c r="Z1502">
        <f t="shared" si="320"/>
        <v>1</v>
      </c>
      <c r="AA1502" s="21" t="str">
        <f t="shared" si="321"/>
        <v/>
      </c>
      <c r="AB1502" t="str">
        <f t="shared" si="333"/>
        <v/>
      </c>
    </row>
    <row r="1503" spans="7:28" x14ac:dyDescent="0.2">
      <c r="G1503" s="21"/>
      <c r="H1503" s="21">
        <v>1388</v>
      </c>
      <c r="I1503">
        <f t="shared" si="329"/>
        <v>0.1</v>
      </c>
      <c r="J1503">
        <f t="shared" si="332"/>
        <v>0.34304387598496555</v>
      </c>
      <c r="K1503">
        <f t="shared" si="322"/>
        <v>22.5</v>
      </c>
      <c r="L1503">
        <f t="shared" si="323"/>
        <v>32.794638784028457</v>
      </c>
      <c r="M1503">
        <f t="shared" si="330"/>
        <v>1.0698969216735335</v>
      </c>
      <c r="N1503" s="21">
        <f t="shared" si="331"/>
        <v>5.1897360719433454E-2</v>
      </c>
      <c r="O1503" s="21">
        <f t="shared" si="326"/>
        <v>33.37865970306634</v>
      </c>
      <c r="P1503">
        <f t="shared" si="327"/>
        <v>1</v>
      </c>
      <c r="Q1503">
        <f t="shared" si="324"/>
        <v>0.34304387598496555</v>
      </c>
      <c r="R1503">
        <f t="shared" si="325"/>
        <v>0.3430438759849655</v>
      </c>
      <c r="T1503" s="21">
        <f t="shared" si="328"/>
        <v>0</v>
      </c>
      <c r="W1503">
        <v>1388</v>
      </c>
      <c r="X1503">
        <v>28.758446000000003</v>
      </c>
      <c r="Y1503">
        <v>1</v>
      </c>
      <c r="Z1503">
        <f t="shared" si="320"/>
        <v>1</v>
      </c>
      <c r="AA1503" s="21" t="str">
        <f t="shared" si="321"/>
        <v/>
      </c>
      <c r="AB1503" t="str">
        <f t="shared" si="333"/>
        <v/>
      </c>
    </row>
    <row r="1504" spans="7:28" x14ac:dyDescent="0.2">
      <c r="G1504" s="21"/>
      <c r="H1504" s="21">
        <v>1389</v>
      </c>
      <c r="I1504">
        <f t="shared" si="329"/>
        <v>0.1</v>
      </c>
      <c r="J1504">
        <f t="shared" si="332"/>
        <v>0.34304387598496555</v>
      </c>
      <c r="K1504">
        <f t="shared" si="322"/>
        <v>22.5</v>
      </c>
      <c r="L1504">
        <f t="shared" si="323"/>
        <v>32.794638784028457</v>
      </c>
      <c r="M1504">
        <f t="shared" si="330"/>
        <v>1.0698969216735335</v>
      </c>
      <c r="N1504" s="21">
        <f t="shared" si="331"/>
        <v>5.1602846455223554E-2</v>
      </c>
      <c r="O1504" s="21">
        <f t="shared" si="326"/>
        <v>33.478659703066342</v>
      </c>
      <c r="P1504">
        <f t="shared" si="327"/>
        <v>1</v>
      </c>
      <c r="Q1504">
        <f t="shared" si="324"/>
        <v>0.34304387598496555</v>
      </c>
      <c r="R1504">
        <f t="shared" si="325"/>
        <v>0.3430438759849655</v>
      </c>
      <c r="T1504" s="21">
        <f t="shared" si="328"/>
        <v>0</v>
      </c>
      <c r="W1504">
        <v>1389</v>
      </c>
      <c r="X1504">
        <v>28.786027999999998</v>
      </c>
      <c r="Y1504">
        <v>1</v>
      </c>
      <c r="Z1504">
        <f t="shared" si="320"/>
        <v>1</v>
      </c>
      <c r="AA1504" s="21" t="str">
        <f t="shared" si="321"/>
        <v/>
      </c>
      <c r="AB1504" t="str">
        <f t="shared" si="333"/>
        <v/>
      </c>
    </row>
    <row r="1505" spans="7:28" x14ac:dyDescent="0.2">
      <c r="G1505" s="21"/>
      <c r="H1505" s="21">
        <v>1390</v>
      </c>
      <c r="I1505">
        <f t="shared" si="329"/>
        <v>0.1</v>
      </c>
      <c r="J1505">
        <f t="shared" si="332"/>
        <v>0.34304387598496555</v>
      </c>
      <c r="K1505">
        <f t="shared" si="322"/>
        <v>22.5</v>
      </c>
      <c r="L1505">
        <f t="shared" si="323"/>
        <v>32.794638784028457</v>
      </c>
      <c r="M1505">
        <f t="shared" si="330"/>
        <v>1.0698969216735335</v>
      </c>
      <c r="N1505" s="21">
        <f t="shared" si="331"/>
        <v>5.1308332191013675E-2</v>
      </c>
      <c r="O1505" s="21">
        <f t="shared" si="326"/>
        <v>33.578659703066343</v>
      </c>
      <c r="P1505">
        <f t="shared" si="327"/>
        <v>1</v>
      </c>
      <c r="Q1505">
        <f t="shared" si="324"/>
        <v>0.34304387598496555</v>
      </c>
      <c r="R1505">
        <f t="shared" si="325"/>
        <v>0.3430438759849655</v>
      </c>
      <c r="T1505" s="21">
        <f t="shared" si="328"/>
        <v>0</v>
      </c>
      <c r="W1505">
        <v>1390</v>
      </c>
      <c r="X1505">
        <v>28.799007</v>
      </c>
      <c r="Y1505">
        <v>1</v>
      </c>
      <c r="Z1505">
        <f t="shared" si="320"/>
        <v>1</v>
      </c>
      <c r="AA1505" s="21" t="str">
        <f t="shared" si="321"/>
        <v/>
      </c>
      <c r="AB1505" t="str">
        <f t="shared" si="333"/>
        <v/>
      </c>
    </row>
    <row r="1506" spans="7:28" x14ac:dyDescent="0.2">
      <c r="G1506" s="21"/>
      <c r="H1506" s="21">
        <v>1391</v>
      </c>
      <c r="I1506">
        <f t="shared" si="329"/>
        <v>0.1</v>
      </c>
      <c r="J1506">
        <f t="shared" si="332"/>
        <v>0.34304387598496555</v>
      </c>
      <c r="K1506">
        <f t="shared" si="322"/>
        <v>22.5</v>
      </c>
      <c r="L1506">
        <f t="shared" si="323"/>
        <v>32.794638784028457</v>
      </c>
      <c r="M1506">
        <f t="shared" si="330"/>
        <v>1.0698969216735335</v>
      </c>
      <c r="N1506" s="21">
        <f t="shared" si="331"/>
        <v>5.1013817926803789E-2</v>
      </c>
      <c r="O1506" s="21">
        <f t="shared" si="326"/>
        <v>33.678659703066344</v>
      </c>
      <c r="P1506">
        <f t="shared" si="327"/>
        <v>1</v>
      </c>
      <c r="Q1506">
        <f t="shared" si="324"/>
        <v>0.34304387598496555</v>
      </c>
      <c r="R1506">
        <f t="shared" si="325"/>
        <v>0.3430438759849655</v>
      </c>
      <c r="T1506" s="21">
        <f t="shared" si="328"/>
        <v>0</v>
      </c>
      <c r="W1506">
        <v>1391</v>
      </c>
      <c r="X1506">
        <v>28.834700999999999</v>
      </c>
      <c r="Y1506">
        <v>1</v>
      </c>
      <c r="Z1506">
        <f t="shared" si="320"/>
        <v>1</v>
      </c>
      <c r="AA1506" s="21" t="str">
        <f t="shared" si="321"/>
        <v/>
      </c>
      <c r="AB1506" t="str">
        <f t="shared" si="333"/>
        <v/>
      </c>
    </row>
    <row r="1507" spans="7:28" x14ac:dyDescent="0.2">
      <c r="G1507" s="21"/>
      <c r="H1507" s="21">
        <v>1392</v>
      </c>
      <c r="I1507">
        <f t="shared" si="329"/>
        <v>0.1</v>
      </c>
      <c r="J1507">
        <f t="shared" si="332"/>
        <v>0.34304387598496555</v>
      </c>
      <c r="K1507">
        <f t="shared" si="322"/>
        <v>22.5</v>
      </c>
      <c r="L1507">
        <f t="shared" si="323"/>
        <v>32.794638784028457</v>
      </c>
      <c r="M1507">
        <f t="shared" si="330"/>
        <v>1.0698969216735335</v>
      </c>
      <c r="N1507" s="21">
        <f t="shared" si="331"/>
        <v>5.0719303662593904E-2</v>
      </c>
      <c r="O1507" s="21">
        <f t="shared" si="326"/>
        <v>33.778659703066346</v>
      </c>
      <c r="P1507">
        <f t="shared" si="327"/>
        <v>1</v>
      </c>
      <c r="Q1507">
        <f t="shared" si="324"/>
        <v>0.34304387598496555</v>
      </c>
      <c r="R1507">
        <f t="shared" si="325"/>
        <v>0.3430438759849655</v>
      </c>
      <c r="T1507" s="21">
        <f t="shared" si="328"/>
        <v>0</v>
      </c>
      <c r="W1507">
        <v>1392</v>
      </c>
      <c r="X1507">
        <v>28.854170999999997</v>
      </c>
      <c r="Y1507">
        <v>1</v>
      </c>
      <c r="Z1507">
        <f t="shared" si="320"/>
        <v>1</v>
      </c>
      <c r="AA1507" s="21" t="str">
        <f t="shared" si="321"/>
        <v/>
      </c>
      <c r="AB1507" t="str">
        <f t="shared" si="333"/>
        <v/>
      </c>
    </row>
    <row r="1508" spans="7:28" x14ac:dyDescent="0.2">
      <c r="G1508" s="21"/>
      <c r="H1508" s="21">
        <v>1393</v>
      </c>
      <c r="I1508">
        <f t="shared" si="329"/>
        <v>0.1</v>
      </c>
      <c r="J1508">
        <f t="shared" si="332"/>
        <v>0.34304387598496555</v>
      </c>
      <c r="K1508">
        <f t="shared" si="322"/>
        <v>22.5</v>
      </c>
      <c r="L1508">
        <f t="shared" si="323"/>
        <v>32.794638784028457</v>
      </c>
      <c r="M1508">
        <f t="shared" si="330"/>
        <v>1.0698969216735335</v>
      </c>
      <c r="N1508" s="21">
        <f t="shared" si="331"/>
        <v>5.0424789398384018E-2</v>
      </c>
      <c r="O1508" s="21">
        <f t="shared" si="326"/>
        <v>33.878659703066347</v>
      </c>
      <c r="P1508">
        <f t="shared" si="327"/>
        <v>1</v>
      </c>
      <c r="Q1508">
        <f t="shared" si="324"/>
        <v>0.34304387598496555</v>
      </c>
      <c r="R1508">
        <f t="shared" si="325"/>
        <v>0.3430438759849655</v>
      </c>
      <c r="T1508" s="21">
        <f t="shared" si="328"/>
        <v>0</v>
      </c>
      <c r="W1508">
        <v>1393</v>
      </c>
      <c r="X1508">
        <v>28.881753</v>
      </c>
      <c r="Y1508">
        <v>1</v>
      </c>
      <c r="Z1508">
        <f t="shared" si="320"/>
        <v>1</v>
      </c>
      <c r="AA1508" s="21" t="str">
        <f t="shared" si="321"/>
        <v/>
      </c>
      <c r="AB1508" t="str">
        <f t="shared" si="333"/>
        <v/>
      </c>
    </row>
    <row r="1509" spans="7:28" x14ac:dyDescent="0.2">
      <c r="G1509" s="21"/>
      <c r="H1509" s="21">
        <v>1394</v>
      </c>
      <c r="I1509">
        <f t="shared" si="329"/>
        <v>0.1</v>
      </c>
      <c r="J1509">
        <f t="shared" si="332"/>
        <v>0.34304387598496555</v>
      </c>
      <c r="K1509">
        <f t="shared" si="322"/>
        <v>22.5</v>
      </c>
      <c r="L1509">
        <f t="shared" si="323"/>
        <v>32.794638784028457</v>
      </c>
      <c r="M1509">
        <f t="shared" si="330"/>
        <v>1.0698969216735335</v>
      </c>
      <c r="N1509" s="21">
        <f t="shared" si="331"/>
        <v>5.0130275134174132E-2</v>
      </c>
      <c r="O1509" s="21">
        <f t="shared" si="326"/>
        <v>33.978659703066349</v>
      </c>
      <c r="P1509">
        <f t="shared" si="327"/>
        <v>1</v>
      </c>
      <c r="Q1509">
        <f t="shared" si="324"/>
        <v>0.34304387598496555</v>
      </c>
      <c r="R1509">
        <f t="shared" si="325"/>
        <v>0.3430438759849655</v>
      </c>
      <c r="T1509" s="21">
        <f t="shared" si="328"/>
        <v>0</v>
      </c>
      <c r="W1509">
        <v>1394</v>
      </c>
      <c r="X1509">
        <v>28.906090000000003</v>
      </c>
      <c r="Y1509">
        <v>1</v>
      </c>
      <c r="Z1509">
        <f t="shared" si="320"/>
        <v>1</v>
      </c>
      <c r="AA1509" s="21" t="str">
        <f t="shared" si="321"/>
        <v/>
      </c>
      <c r="AB1509" t="str">
        <f t="shared" si="333"/>
        <v/>
      </c>
    </row>
    <row r="1510" spans="7:28" x14ac:dyDescent="0.2">
      <c r="G1510" s="21"/>
      <c r="H1510" s="21">
        <v>1395</v>
      </c>
      <c r="I1510">
        <f t="shared" si="329"/>
        <v>0.1</v>
      </c>
      <c r="J1510">
        <f t="shared" si="332"/>
        <v>0.34304387598496555</v>
      </c>
      <c r="K1510">
        <f t="shared" si="322"/>
        <v>22.5</v>
      </c>
      <c r="L1510">
        <f t="shared" si="323"/>
        <v>32.794638784028457</v>
      </c>
      <c r="M1510">
        <f t="shared" si="330"/>
        <v>1.0698969216735335</v>
      </c>
      <c r="N1510" s="21">
        <f t="shared" si="331"/>
        <v>4.983576086996426E-2</v>
      </c>
      <c r="O1510" s="21">
        <f t="shared" si="326"/>
        <v>34.07865970306635</v>
      </c>
      <c r="P1510">
        <f t="shared" si="327"/>
        <v>1</v>
      </c>
      <c r="Q1510">
        <f t="shared" si="324"/>
        <v>0.34304387598496555</v>
      </c>
      <c r="R1510">
        <f t="shared" si="325"/>
        <v>0.3430438759849655</v>
      </c>
      <c r="T1510" s="21">
        <f t="shared" si="328"/>
        <v>0</v>
      </c>
      <c r="W1510">
        <v>1395</v>
      </c>
      <c r="X1510">
        <v>28.932049000000003</v>
      </c>
      <c r="Y1510">
        <v>1</v>
      </c>
      <c r="Z1510">
        <f t="shared" si="320"/>
        <v>1</v>
      </c>
      <c r="AA1510" s="21" t="str">
        <f t="shared" si="321"/>
        <v/>
      </c>
      <c r="AB1510" t="str">
        <f t="shared" si="333"/>
        <v/>
      </c>
    </row>
    <row r="1511" spans="7:28" x14ac:dyDescent="0.2">
      <c r="G1511" s="21"/>
      <c r="H1511" s="21">
        <v>1396</v>
      </c>
      <c r="I1511">
        <f t="shared" si="329"/>
        <v>0.1</v>
      </c>
      <c r="J1511">
        <f t="shared" si="332"/>
        <v>0.34304387598496555</v>
      </c>
      <c r="K1511">
        <f t="shared" si="322"/>
        <v>22.5</v>
      </c>
      <c r="L1511">
        <f t="shared" si="323"/>
        <v>32.794638784028457</v>
      </c>
      <c r="M1511">
        <f t="shared" si="330"/>
        <v>1.0698969216735335</v>
      </c>
      <c r="N1511" s="21">
        <f t="shared" si="331"/>
        <v>4.954124660575436E-2</v>
      </c>
      <c r="O1511" s="21">
        <f t="shared" si="326"/>
        <v>34.178659703066351</v>
      </c>
      <c r="P1511">
        <f t="shared" si="327"/>
        <v>1</v>
      </c>
      <c r="Q1511">
        <f t="shared" si="324"/>
        <v>0.34304387598496555</v>
      </c>
      <c r="R1511">
        <f t="shared" si="325"/>
        <v>0.3430438759849655</v>
      </c>
      <c r="T1511" s="21">
        <f t="shared" si="328"/>
        <v>0</v>
      </c>
      <c r="W1511">
        <v>1396</v>
      </c>
      <c r="X1511">
        <v>28.954762999999996</v>
      </c>
      <c r="Y1511">
        <v>1</v>
      </c>
      <c r="Z1511">
        <f t="shared" si="320"/>
        <v>1</v>
      </c>
      <c r="AA1511" s="21" t="str">
        <f t="shared" si="321"/>
        <v/>
      </c>
      <c r="AB1511" t="str">
        <f t="shared" si="333"/>
        <v/>
      </c>
    </row>
    <row r="1512" spans="7:28" x14ac:dyDescent="0.2">
      <c r="G1512" s="21"/>
      <c r="H1512" s="21">
        <v>1397</v>
      </c>
      <c r="I1512">
        <f t="shared" si="329"/>
        <v>0.1</v>
      </c>
      <c r="J1512">
        <f t="shared" si="332"/>
        <v>0.34304387598496555</v>
      </c>
      <c r="K1512">
        <f t="shared" si="322"/>
        <v>22.5</v>
      </c>
      <c r="L1512">
        <f t="shared" si="323"/>
        <v>32.794638784028457</v>
      </c>
      <c r="M1512">
        <f t="shared" si="330"/>
        <v>1.0698969216735335</v>
      </c>
      <c r="N1512" s="21">
        <f t="shared" si="331"/>
        <v>4.9246732341544475E-2</v>
      </c>
      <c r="O1512" s="21">
        <f t="shared" si="326"/>
        <v>34.278659703066353</v>
      </c>
      <c r="P1512">
        <f t="shared" si="327"/>
        <v>1</v>
      </c>
      <c r="Q1512">
        <f t="shared" si="324"/>
        <v>0.34304387598496555</v>
      </c>
      <c r="R1512">
        <f t="shared" si="325"/>
        <v>0.3430438759849655</v>
      </c>
      <c r="T1512" s="21">
        <f t="shared" si="328"/>
        <v>0</v>
      </c>
      <c r="W1512">
        <v>1397</v>
      </c>
      <c r="X1512">
        <v>28.985589999999998</v>
      </c>
      <c r="Y1512">
        <v>1</v>
      </c>
      <c r="Z1512">
        <f t="shared" si="320"/>
        <v>1</v>
      </c>
      <c r="AA1512" s="21" t="str">
        <f t="shared" si="321"/>
        <v/>
      </c>
      <c r="AB1512" t="str">
        <f t="shared" si="333"/>
        <v/>
      </c>
    </row>
    <row r="1513" spans="7:28" x14ac:dyDescent="0.2">
      <c r="G1513" s="21"/>
      <c r="H1513" s="21">
        <v>1398</v>
      </c>
      <c r="I1513">
        <f t="shared" si="329"/>
        <v>0.1</v>
      </c>
      <c r="J1513">
        <f t="shared" si="332"/>
        <v>0.34304387598496555</v>
      </c>
      <c r="K1513">
        <f t="shared" si="322"/>
        <v>22.5</v>
      </c>
      <c r="L1513">
        <f t="shared" si="323"/>
        <v>32.794638784028457</v>
      </c>
      <c r="M1513">
        <f t="shared" si="330"/>
        <v>1.0698969216735335</v>
      </c>
      <c r="N1513" s="21">
        <f t="shared" si="331"/>
        <v>4.8952218077334589E-2</v>
      </c>
      <c r="O1513" s="21">
        <f t="shared" si="326"/>
        <v>34.378659703066354</v>
      </c>
      <c r="P1513">
        <f t="shared" si="327"/>
        <v>1</v>
      </c>
      <c r="Q1513">
        <f t="shared" si="324"/>
        <v>0.34304387598496555</v>
      </c>
      <c r="R1513">
        <f t="shared" si="325"/>
        <v>0.3430438759849655</v>
      </c>
      <c r="T1513" s="21">
        <f t="shared" si="328"/>
        <v>0</v>
      </c>
      <c r="W1513">
        <v>1398</v>
      </c>
      <c r="X1513">
        <v>28.996947000000002</v>
      </c>
      <c r="Y1513">
        <v>1</v>
      </c>
      <c r="Z1513">
        <f t="shared" si="320"/>
        <v>1</v>
      </c>
      <c r="AA1513" s="21" t="str">
        <f t="shared" si="321"/>
        <v/>
      </c>
      <c r="AB1513" t="str">
        <f t="shared" si="333"/>
        <v/>
      </c>
    </row>
    <row r="1514" spans="7:28" x14ac:dyDescent="0.2">
      <c r="G1514" s="21"/>
      <c r="H1514" s="21">
        <v>1399</v>
      </c>
      <c r="I1514">
        <f t="shared" si="329"/>
        <v>0.1</v>
      </c>
      <c r="J1514">
        <f t="shared" si="332"/>
        <v>0.34304387598496555</v>
      </c>
      <c r="K1514">
        <f t="shared" si="322"/>
        <v>22.5</v>
      </c>
      <c r="L1514">
        <f t="shared" si="323"/>
        <v>32.794638784028457</v>
      </c>
      <c r="M1514">
        <f t="shared" si="330"/>
        <v>1.0698969216735335</v>
      </c>
      <c r="N1514" s="21">
        <f t="shared" si="331"/>
        <v>4.865770381312471E-2</v>
      </c>
      <c r="O1514" s="21">
        <f t="shared" si="326"/>
        <v>34.478659703066356</v>
      </c>
      <c r="P1514">
        <f t="shared" si="327"/>
        <v>1</v>
      </c>
      <c r="Q1514">
        <f t="shared" si="324"/>
        <v>0.34304387598496555</v>
      </c>
      <c r="R1514">
        <f t="shared" si="325"/>
        <v>0.3430438759849655</v>
      </c>
      <c r="T1514" s="21">
        <f t="shared" si="328"/>
        <v>0</v>
      </c>
      <c r="W1514">
        <v>1399</v>
      </c>
      <c r="X1514">
        <v>29.027773999999997</v>
      </c>
      <c r="Y1514">
        <v>1</v>
      </c>
      <c r="Z1514">
        <f t="shared" si="320"/>
        <v>1</v>
      </c>
      <c r="AA1514" s="21" t="str">
        <f t="shared" si="321"/>
        <v/>
      </c>
      <c r="AB1514" t="str">
        <f t="shared" si="333"/>
        <v/>
      </c>
    </row>
    <row r="1515" spans="7:28" x14ac:dyDescent="0.2">
      <c r="G1515" s="21"/>
      <c r="H1515" s="21">
        <v>1400</v>
      </c>
      <c r="I1515">
        <f t="shared" si="329"/>
        <v>0.1</v>
      </c>
      <c r="J1515">
        <f t="shared" si="332"/>
        <v>0.34304387598496555</v>
      </c>
      <c r="K1515">
        <f t="shared" si="322"/>
        <v>22.5</v>
      </c>
      <c r="L1515">
        <f t="shared" si="323"/>
        <v>32.794638784028457</v>
      </c>
      <c r="M1515">
        <f t="shared" si="330"/>
        <v>1.0698969216735335</v>
      </c>
      <c r="N1515" s="21">
        <f t="shared" si="331"/>
        <v>4.8363189548914824E-2</v>
      </c>
      <c r="O1515" s="21">
        <f t="shared" si="326"/>
        <v>34.578659703066357</v>
      </c>
      <c r="P1515">
        <f t="shared" si="327"/>
        <v>1</v>
      </c>
      <c r="Q1515">
        <f t="shared" si="324"/>
        <v>0.34304387598496555</v>
      </c>
      <c r="R1515">
        <f t="shared" si="325"/>
        <v>0.3430438759849655</v>
      </c>
      <c r="T1515" s="21">
        <f t="shared" si="328"/>
        <v>0</v>
      </c>
      <c r="W1515">
        <v>1400</v>
      </c>
      <c r="X1515">
        <v>29.045621000000001</v>
      </c>
      <c r="Y1515">
        <v>1</v>
      </c>
      <c r="Z1515">
        <f t="shared" si="320"/>
        <v>1</v>
      </c>
      <c r="AA1515" s="21" t="str">
        <f t="shared" si="321"/>
        <v/>
      </c>
      <c r="AB1515" t="str">
        <f t="shared" si="333"/>
        <v/>
      </c>
    </row>
    <row r="1516" spans="7:28" x14ac:dyDescent="0.2">
      <c r="G1516" s="21"/>
      <c r="H1516" s="21">
        <v>1401</v>
      </c>
      <c r="I1516">
        <f t="shared" si="329"/>
        <v>0.1</v>
      </c>
      <c r="J1516">
        <f t="shared" si="332"/>
        <v>0.34304387598496555</v>
      </c>
      <c r="K1516">
        <f t="shared" si="322"/>
        <v>22.5</v>
      </c>
      <c r="L1516">
        <f t="shared" si="323"/>
        <v>32.794638784028457</v>
      </c>
      <c r="M1516">
        <f t="shared" si="330"/>
        <v>1.0698969216735335</v>
      </c>
      <c r="N1516" s="21">
        <f t="shared" si="331"/>
        <v>4.8068675284704938E-2</v>
      </c>
      <c r="O1516" s="21">
        <f t="shared" si="326"/>
        <v>34.678659703066359</v>
      </c>
      <c r="P1516">
        <f t="shared" si="327"/>
        <v>1</v>
      </c>
      <c r="Q1516">
        <f t="shared" si="324"/>
        <v>0.34304387598496555</v>
      </c>
      <c r="R1516">
        <f t="shared" si="325"/>
        <v>0.3430438759849655</v>
      </c>
      <c r="T1516" s="21">
        <f t="shared" si="328"/>
        <v>0</v>
      </c>
      <c r="W1516">
        <v>1401</v>
      </c>
      <c r="X1516">
        <v>29.076448000000003</v>
      </c>
      <c r="Y1516">
        <v>1</v>
      </c>
      <c r="Z1516">
        <f t="shared" si="320"/>
        <v>1</v>
      </c>
      <c r="AA1516" s="21" t="str">
        <f t="shared" si="321"/>
        <v/>
      </c>
      <c r="AB1516" t="str">
        <f t="shared" si="333"/>
        <v/>
      </c>
    </row>
    <row r="1517" spans="7:28" x14ac:dyDescent="0.2">
      <c r="G1517" s="21"/>
      <c r="H1517" s="21">
        <v>1402</v>
      </c>
      <c r="I1517">
        <f t="shared" si="329"/>
        <v>0.1</v>
      </c>
      <c r="J1517">
        <f t="shared" si="332"/>
        <v>0.34304387598496555</v>
      </c>
      <c r="K1517">
        <f t="shared" si="322"/>
        <v>22.5</v>
      </c>
      <c r="L1517">
        <f t="shared" si="323"/>
        <v>32.794638784028457</v>
      </c>
      <c r="M1517">
        <f t="shared" si="330"/>
        <v>1.0698969216735335</v>
      </c>
      <c r="N1517" s="21">
        <f t="shared" si="331"/>
        <v>4.7774161020495053E-2</v>
      </c>
      <c r="O1517" s="21">
        <f t="shared" si="326"/>
        <v>34.77865970306636</v>
      </c>
      <c r="P1517">
        <f t="shared" si="327"/>
        <v>1</v>
      </c>
      <c r="Q1517">
        <f t="shared" si="324"/>
        <v>0.34304387598496555</v>
      </c>
      <c r="R1517">
        <f t="shared" si="325"/>
        <v>0.3430438759849655</v>
      </c>
      <c r="T1517" s="21">
        <f t="shared" si="328"/>
        <v>0</v>
      </c>
      <c r="W1517">
        <v>1402</v>
      </c>
      <c r="X1517">
        <v>29.095916999999996</v>
      </c>
      <c r="Y1517">
        <v>1</v>
      </c>
      <c r="Z1517">
        <f t="shared" si="320"/>
        <v>1</v>
      </c>
      <c r="AA1517" s="21" t="str">
        <f t="shared" si="321"/>
        <v/>
      </c>
      <c r="AB1517" t="str">
        <f t="shared" si="333"/>
        <v/>
      </c>
    </row>
    <row r="1518" spans="7:28" x14ac:dyDescent="0.2">
      <c r="G1518" s="21"/>
      <c r="H1518" s="21">
        <v>1403</v>
      </c>
      <c r="I1518">
        <f t="shared" si="329"/>
        <v>0.1</v>
      </c>
      <c r="J1518">
        <f t="shared" si="332"/>
        <v>0.34304387598496555</v>
      </c>
      <c r="K1518">
        <f t="shared" si="322"/>
        <v>22.5</v>
      </c>
      <c r="L1518">
        <f t="shared" si="323"/>
        <v>32.794638784028457</v>
      </c>
      <c r="M1518">
        <f t="shared" si="330"/>
        <v>1.0698969216735335</v>
      </c>
      <c r="N1518" s="21">
        <f t="shared" si="331"/>
        <v>4.7479646756285167E-2</v>
      </c>
      <c r="O1518" s="21">
        <f t="shared" si="326"/>
        <v>34.878659703066361</v>
      </c>
      <c r="P1518">
        <f t="shared" si="327"/>
        <v>1</v>
      </c>
      <c r="Q1518">
        <f t="shared" si="324"/>
        <v>0.34304387598496555</v>
      </c>
      <c r="R1518">
        <f t="shared" si="325"/>
        <v>0.3430438759849655</v>
      </c>
      <c r="T1518" s="21">
        <f t="shared" si="328"/>
        <v>0</v>
      </c>
      <c r="W1518">
        <v>1403</v>
      </c>
      <c r="X1518">
        <v>29.133233999999998</v>
      </c>
      <c r="Y1518">
        <v>1</v>
      </c>
      <c r="Z1518">
        <f t="shared" si="320"/>
        <v>1</v>
      </c>
      <c r="AA1518" s="21" t="str">
        <f t="shared" si="321"/>
        <v/>
      </c>
      <c r="AB1518" t="str">
        <f t="shared" si="333"/>
        <v/>
      </c>
    </row>
    <row r="1519" spans="7:28" x14ac:dyDescent="0.2">
      <c r="G1519" s="21"/>
      <c r="H1519" s="21">
        <v>1404</v>
      </c>
      <c r="I1519">
        <f t="shared" si="329"/>
        <v>0.1</v>
      </c>
      <c r="J1519">
        <f t="shared" si="332"/>
        <v>0.34304387598496555</v>
      </c>
      <c r="K1519">
        <f t="shared" si="322"/>
        <v>22.5</v>
      </c>
      <c r="L1519">
        <f t="shared" si="323"/>
        <v>32.794638784028457</v>
      </c>
      <c r="M1519">
        <f t="shared" si="330"/>
        <v>1.0698969216735335</v>
      </c>
      <c r="N1519" s="21">
        <f t="shared" si="331"/>
        <v>4.7185132492075281E-2</v>
      </c>
      <c r="O1519" s="21">
        <f t="shared" si="326"/>
        <v>34.978659703066363</v>
      </c>
      <c r="P1519">
        <f t="shared" si="327"/>
        <v>1</v>
      </c>
      <c r="Q1519">
        <f t="shared" si="324"/>
        <v>0.34304387598496555</v>
      </c>
      <c r="R1519">
        <f t="shared" si="325"/>
        <v>0.3430438759849655</v>
      </c>
      <c r="T1519" s="21">
        <f t="shared" si="328"/>
        <v>0</v>
      </c>
      <c r="W1519">
        <v>1404</v>
      </c>
      <c r="X1519">
        <v>29.146213999999997</v>
      </c>
      <c r="Y1519">
        <v>1</v>
      </c>
      <c r="Z1519">
        <f t="shared" si="320"/>
        <v>1</v>
      </c>
      <c r="AA1519" s="21" t="str">
        <f t="shared" si="321"/>
        <v/>
      </c>
      <c r="AB1519" t="str">
        <f t="shared" si="333"/>
        <v/>
      </c>
    </row>
    <row r="1520" spans="7:28" x14ac:dyDescent="0.2">
      <c r="G1520" s="21"/>
      <c r="H1520" s="21">
        <v>1405</v>
      </c>
      <c r="I1520">
        <f t="shared" si="329"/>
        <v>0.1</v>
      </c>
      <c r="J1520">
        <f t="shared" si="332"/>
        <v>0.34304387598496555</v>
      </c>
      <c r="K1520">
        <f t="shared" si="322"/>
        <v>22.5</v>
      </c>
      <c r="L1520">
        <f t="shared" si="323"/>
        <v>32.794638784028457</v>
      </c>
      <c r="M1520">
        <f t="shared" si="330"/>
        <v>1.0698969216735335</v>
      </c>
      <c r="N1520" s="21">
        <f t="shared" si="331"/>
        <v>4.6890618227865395E-2</v>
      </c>
      <c r="O1520" s="21">
        <f t="shared" si="326"/>
        <v>35.078659703066364</v>
      </c>
      <c r="P1520">
        <f t="shared" si="327"/>
        <v>1</v>
      </c>
      <c r="Q1520">
        <f t="shared" si="324"/>
        <v>0.34304387598496555</v>
      </c>
      <c r="R1520">
        <f t="shared" si="325"/>
        <v>0.3430438759849655</v>
      </c>
      <c r="T1520" s="21">
        <f t="shared" si="328"/>
        <v>0</v>
      </c>
      <c r="W1520">
        <v>1405</v>
      </c>
      <c r="X1520">
        <v>29.183530000000001</v>
      </c>
      <c r="Y1520">
        <v>1</v>
      </c>
      <c r="Z1520">
        <f t="shared" si="320"/>
        <v>1</v>
      </c>
      <c r="AA1520" s="21" t="str">
        <f t="shared" si="321"/>
        <v/>
      </c>
      <c r="AB1520" t="str">
        <f t="shared" si="333"/>
        <v/>
      </c>
    </row>
    <row r="1521" spans="7:28" x14ac:dyDescent="0.2">
      <c r="G1521" s="21"/>
      <c r="H1521" s="21">
        <v>1406</v>
      </c>
      <c r="I1521">
        <f t="shared" si="329"/>
        <v>0.1</v>
      </c>
      <c r="J1521">
        <f t="shared" si="332"/>
        <v>0.34304387598496555</v>
      </c>
      <c r="K1521">
        <f t="shared" si="322"/>
        <v>22.5</v>
      </c>
      <c r="L1521">
        <f t="shared" si="323"/>
        <v>32.794638784028457</v>
      </c>
      <c r="M1521">
        <f t="shared" si="330"/>
        <v>1.0698969216735335</v>
      </c>
      <c r="N1521" s="21">
        <f t="shared" si="331"/>
        <v>4.6596103963655509E-2</v>
      </c>
      <c r="O1521" s="21">
        <f t="shared" si="326"/>
        <v>35.178659703066366</v>
      </c>
      <c r="P1521">
        <f t="shared" si="327"/>
        <v>1</v>
      </c>
      <c r="Q1521">
        <f t="shared" si="324"/>
        <v>0.34304387598496555</v>
      </c>
      <c r="R1521">
        <f t="shared" si="325"/>
        <v>0.3430438759849655</v>
      </c>
      <c r="T1521" s="21">
        <f t="shared" si="328"/>
        <v>0</v>
      </c>
      <c r="W1521">
        <v>1406</v>
      </c>
      <c r="X1521">
        <v>29.202999999999999</v>
      </c>
      <c r="Y1521">
        <v>1</v>
      </c>
      <c r="Z1521">
        <f t="shared" si="320"/>
        <v>1</v>
      </c>
      <c r="AA1521" s="21" t="str">
        <f t="shared" si="321"/>
        <v/>
      </c>
      <c r="AB1521" t="str">
        <f t="shared" si="333"/>
        <v/>
      </c>
    </row>
    <row r="1522" spans="7:28" x14ac:dyDescent="0.2">
      <c r="G1522" s="21"/>
      <c r="H1522" s="21">
        <v>1407</v>
      </c>
      <c r="I1522">
        <f t="shared" si="329"/>
        <v>0.1</v>
      </c>
      <c r="J1522">
        <f t="shared" si="332"/>
        <v>0.34304387598496555</v>
      </c>
      <c r="K1522">
        <f t="shared" si="322"/>
        <v>22.5</v>
      </c>
      <c r="L1522">
        <f t="shared" si="323"/>
        <v>32.794638784028457</v>
      </c>
      <c r="M1522">
        <f t="shared" si="330"/>
        <v>1.0698969216735335</v>
      </c>
      <c r="N1522" s="21">
        <f t="shared" si="331"/>
        <v>4.6301589699445631E-2</v>
      </c>
      <c r="O1522" s="21">
        <f t="shared" si="326"/>
        <v>35.278659703066367</v>
      </c>
      <c r="P1522">
        <f t="shared" si="327"/>
        <v>1</v>
      </c>
      <c r="Q1522">
        <f t="shared" si="324"/>
        <v>0.34304387598496555</v>
      </c>
      <c r="R1522">
        <f t="shared" si="325"/>
        <v>0.3430438759849655</v>
      </c>
      <c r="T1522" s="21">
        <f t="shared" si="328"/>
        <v>0</v>
      </c>
      <c r="W1522">
        <v>1407</v>
      </c>
      <c r="X1522">
        <v>29.233825999999997</v>
      </c>
      <c r="Y1522">
        <v>1</v>
      </c>
      <c r="Z1522">
        <f t="shared" si="320"/>
        <v>1</v>
      </c>
      <c r="AA1522" s="21" t="str">
        <f t="shared" si="321"/>
        <v/>
      </c>
      <c r="AB1522" t="str">
        <f t="shared" si="333"/>
        <v/>
      </c>
    </row>
    <row r="1523" spans="7:28" x14ac:dyDescent="0.2">
      <c r="G1523" s="21"/>
      <c r="H1523" s="21">
        <v>1408</v>
      </c>
      <c r="I1523">
        <f t="shared" si="329"/>
        <v>0.1</v>
      </c>
      <c r="J1523">
        <f t="shared" si="332"/>
        <v>0.34304387598496555</v>
      </c>
      <c r="K1523">
        <f t="shared" si="322"/>
        <v>22.5</v>
      </c>
      <c r="L1523">
        <f t="shared" si="323"/>
        <v>32.794638784028457</v>
      </c>
      <c r="M1523">
        <f t="shared" si="330"/>
        <v>1.0698969216735335</v>
      </c>
      <c r="N1523" s="21">
        <f t="shared" si="331"/>
        <v>4.6007075435235745E-2</v>
      </c>
      <c r="O1523" s="21">
        <f t="shared" si="326"/>
        <v>35.378659703066369</v>
      </c>
      <c r="P1523">
        <f t="shared" si="327"/>
        <v>1</v>
      </c>
      <c r="Q1523">
        <f t="shared" si="324"/>
        <v>0.34304387598496555</v>
      </c>
      <c r="R1523">
        <f t="shared" si="325"/>
        <v>0.3430438759849655</v>
      </c>
      <c r="T1523" s="21">
        <f t="shared" si="328"/>
        <v>0</v>
      </c>
      <c r="W1523">
        <v>1408</v>
      </c>
      <c r="X1523">
        <v>29.256541000000002</v>
      </c>
      <c r="Y1523">
        <v>1</v>
      </c>
      <c r="Z1523">
        <f t="shared" si="320"/>
        <v>1</v>
      </c>
      <c r="AA1523" s="21" t="str">
        <f t="shared" si="321"/>
        <v/>
      </c>
      <c r="AB1523" t="str">
        <f t="shared" si="333"/>
        <v/>
      </c>
    </row>
    <row r="1524" spans="7:28" x14ac:dyDescent="0.2">
      <c r="G1524" s="21"/>
      <c r="H1524" s="21">
        <v>1409</v>
      </c>
      <c r="I1524">
        <f t="shared" si="329"/>
        <v>0.1</v>
      </c>
      <c r="J1524">
        <f t="shared" si="332"/>
        <v>0.34304387598496555</v>
      </c>
      <c r="K1524">
        <f t="shared" si="322"/>
        <v>22.5</v>
      </c>
      <c r="L1524">
        <f t="shared" si="323"/>
        <v>32.794638784028457</v>
      </c>
      <c r="M1524">
        <f t="shared" si="330"/>
        <v>1.0698969216735335</v>
      </c>
      <c r="N1524" s="21">
        <f t="shared" si="331"/>
        <v>4.5712561171025859E-2</v>
      </c>
      <c r="O1524" s="21">
        <f t="shared" si="326"/>
        <v>35.47865970306637</v>
      </c>
      <c r="P1524">
        <f t="shared" si="327"/>
        <v>1</v>
      </c>
      <c r="Q1524">
        <f t="shared" si="324"/>
        <v>0.34304387598496555</v>
      </c>
      <c r="R1524">
        <f t="shared" si="325"/>
        <v>0.3430438759849655</v>
      </c>
      <c r="T1524" s="21">
        <f t="shared" si="328"/>
        <v>0</v>
      </c>
      <c r="W1524">
        <v>1409</v>
      </c>
      <c r="X1524">
        <v>29.284122999999997</v>
      </c>
      <c r="Y1524">
        <v>1</v>
      </c>
      <c r="Z1524">
        <f t="shared" si="320"/>
        <v>1</v>
      </c>
      <c r="AA1524" s="21" t="str">
        <f t="shared" si="321"/>
        <v/>
      </c>
      <c r="AB1524" t="str">
        <f t="shared" si="333"/>
        <v/>
      </c>
    </row>
    <row r="1525" spans="7:28" x14ac:dyDescent="0.2">
      <c r="G1525" s="21"/>
      <c r="H1525" s="21">
        <v>1410</v>
      </c>
      <c r="I1525">
        <f t="shared" si="329"/>
        <v>0.1</v>
      </c>
      <c r="J1525">
        <f t="shared" si="332"/>
        <v>0.34304387598496555</v>
      </c>
      <c r="K1525">
        <f t="shared" si="322"/>
        <v>22.5</v>
      </c>
      <c r="L1525">
        <f t="shared" si="323"/>
        <v>32.794638784028457</v>
      </c>
      <c r="M1525">
        <f t="shared" si="330"/>
        <v>1.0698969216735335</v>
      </c>
      <c r="N1525" s="21">
        <f t="shared" si="331"/>
        <v>4.5418046906815973E-2</v>
      </c>
      <c r="O1525" s="21">
        <f t="shared" si="326"/>
        <v>35.578659703066371</v>
      </c>
      <c r="P1525">
        <f t="shared" si="327"/>
        <v>1</v>
      </c>
      <c r="Q1525">
        <f t="shared" si="324"/>
        <v>0.34304387598496555</v>
      </c>
      <c r="R1525">
        <f t="shared" si="325"/>
        <v>0.3430438759849655</v>
      </c>
      <c r="T1525" s="21">
        <f t="shared" si="328"/>
        <v>0</v>
      </c>
      <c r="W1525">
        <v>1410</v>
      </c>
      <c r="X1525">
        <v>29.310081999999998</v>
      </c>
      <c r="Y1525">
        <v>1</v>
      </c>
      <c r="Z1525">
        <f t="shared" si="320"/>
        <v>1</v>
      </c>
      <c r="AA1525" s="21" t="str">
        <f t="shared" si="321"/>
        <v/>
      </c>
      <c r="AB1525" t="str">
        <f t="shared" si="333"/>
        <v/>
      </c>
    </row>
    <row r="1526" spans="7:28" x14ac:dyDescent="0.2">
      <c r="G1526" s="21"/>
      <c r="H1526" s="21">
        <v>1411</v>
      </c>
      <c r="I1526">
        <f t="shared" si="329"/>
        <v>0.1</v>
      </c>
      <c r="J1526">
        <f t="shared" si="332"/>
        <v>0.34304387598496555</v>
      </c>
      <c r="K1526">
        <f t="shared" si="322"/>
        <v>22.5</v>
      </c>
      <c r="L1526">
        <f t="shared" si="323"/>
        <v>32.794638784028457</v>
      </c>
      <c r="M1526">
        <f t="shared" si="330"/>
        <v>1.0698969216735335</v>
      </c>
      <c r="N1526" s="21">
        <f t="shared" si="331"/>
        <v>4.512353264260608E-2</v>
      </c>
      <c r="O1526" s="21">
        <f t="shared" si="326"/>
        <v>35.678659703066373</v>
      </c>
      <c r="P1526">
        <f t="shared" si="327"/>
        <v>1</v>
      </c>
      <c r="Q1526">
        <f t="shared" si="324"/>
        <v>0.34304387598496555</v>
      </c>
      <c r="R1526">
        <f t="shared" si="325"/>
        <v>0.3430438759849655</v>
      </c>
      <c r="T1526" s="21">
        <f t="shared" si="328"/>
        <v>0</v>
      </c>
      <c r="W1526">
        <v>1411</v>
      </c>
      <c r="X1526">
        <v>29.334419</v>
      </c>
      <c r="Y1526">
        <v>1</v>
      </c>
      <c r="Z1526">
        <f t="shared" si="320"/>
        <v>1</v>
      </c>
      <c r="AA1526" s="21" t="str">
        <f t="shared" si="321"/>
        <v/>
      </c>
      <c r="AB1526" t="str">
        <f t="shared" si="333"/>
        <v/>
      </c>
    </row>
    <row r="1527" spans="7:28" x14ac:dyDescent="0.2">
      <c r="G1527" s="21"/>
      <c r="H1527" s="21">
        <v>1412</v>
      </c>
      <c r="I1527">
        <f t="shared" si="329"/>
        <v>0.1</v>
      </c>
      <c r="J1527">
        <f t="shared" si="332"/>
        <v>0.34304387598496555</v>
      </c>
      <c r="K1527">
        <f t="shared" si="322"/>
        <v>22.5</v>
      </c>
      <c r="L1527">
        <f t="shared" si="323"/>
        <v>32.794638784028457</v>
      </c>
      <c r="M1527">
        <f t="shared" si="330"/>
        <v>1.0698969216735335</v>
      </c>
      <c r="N1527" s="21">
        <f t="shared" si="331"/>
        <v>4.4829018378396202E-2</v>
      </c>
      <c r="O1527" s="21">
        <f t="shared" si="326"/>
        <v>35.778659703066374</v>
      </c>
      <c r="P1527">
        <f t="shared" si="327"/>
        <v>1</v>
      </c>
      <c r="Q1527">
        <f t="shared" si="324"/>
        <v>0.34304387598496555</v>
      </c>
      <c r="R1527">
        <f t="shared" si="325"/>
        <v>0.3430438759849655</v>
      </c>
      <c r="T1527" s="21">
        <f t="shared" si="328"/>
        <v>0</v>
      </c>
      <c r="W1527">
        <v>1412</v>
      </c>
      <c r="X1527">
        <v>29.358755999999996</v>
      </c>
      <c r="Y1527">
        <v>1</v>
      </c>
      <c r="Z1527">
        <f t="shared" si="320"/>
        <v>1</v>
      </c>
      <c r="AA1527" s="21" t="str">
        <f t="shared" si="321"/>
        <v/>
      </c>
      <c r="AB1527" t="str">
        <f t="shared" si="333"/>
        <v/>
      </c>
    </row>
    <row r="1528" spans="7:28" x14ac:dyDescent="0.2">
      <c r="G1528" s="21"/>
      <c r="H1528" s="21">
        <v>1413</v>
      </c>
      <c r="I1528">
        <f t="shared" si="329"/>
        <v>0.1</v>
      </c>
      <c r="J1528">
        <f t="shared" si="332"/>
        <v>0.34304387598496555</v>
      </c>
      <c r="K1528">
        <f t="shared" si="322"/>
        <v>22.5</v>
      </c>
      <c r="L1528">
        <f t="shared" si="323"/>
        <v>32.794638784028457</v>
      </c>
      <c r="M1528">
        <f t="shared" si="330"/>
        <v>1.0698969216735335</v>
      </c>
      <c r="N1528" s="21">
        <f t="shared" si="331"/>
        <v>4.4534504114186309E-2</v>
      </c>
      <c r="O1528" s="21">
        <f t="shared" si="326"/>
        <v>35.878659703066376</v>
      </c>
      <c r="P1528">
        <f t="shared" si="327"/>
        <v>1</v>
      </c>
      <c r="Q1528">
        <f t="shared" si="324"/>
        <v>0.34304387598496555</v>
      </c>
      <c r="R1528">
        <f t="shared" si="325"/>
        <v>0.3430438759849655</v>
      </c>
      <c r="T1528" s="21">
        <f t="shared" si="328"/>
        <v>0</v>
      </c>
      <c r="W1528">
        <v>1413</v>
      </c>
      <c r="X1528">
        <v>29.392827</v>
      </c>
      <c r="Y1528">
        <v>1</v>
      </c>
      <c r="Z1528">
        <f t="shared" si="320"/>
        <v>1</v>
      </c>
      <c r="AA1528" s="21" t="str">
        <f t="shared" si="321"/>
        <v/>
      </c>
      <c r="AB1528" t="str">
        <f t="shared" si="333"/>
        <v/>
      </c>
    </row>
    <row r="1529" spans="7:28" x14ac:dyDescent="0.2">
      <c r="G1529" s="21"/>
      <c r="H1529" s="21">
        <v>1414</v>
      </c>
      <c r="I1529">
        <f t="shared" si="329"/>
        <v>0.1</v>
      </c>
      <c r="J1529">
        <f t="shared" si="332"/>
        <v>0.34304387598496555</v>
      </c>
      <c r="K1529">
        <f t="shared" si="322"/>
        <v>22.5</v>
      </c>
      <c r="L1529">
        <f t="shared" si="323"/>
        <v>32.794638784028457</v>
      </c>
      <c r="M1529">
        <f t="shared" si="330"/>
        <v>1.0698969216735335</v>
      </c>
      <c r="N1529" s="21">
        <f t="shared" si="331"/>
        <v>4.423998984997643E-2</v>
      </c>
      <c r="O1529" s="21">
        <f t="shared" si="326"/>
        <v>35.978659703066377</v>
      </c>
      <c r="P1529">
        <f t="shared" si="327"/>
        <v>1</v>
      </c>
      <c r="Q1529">
        <f t="shared" si="324"/>
        <v>0.34304387598496555</v>
      </c>
      <c r="R1529">
        <f t="shared" si="325"/>
        <v>0.3430438759849655</v>
      </c>
      <c r="T1529" s="21">
        <f t="shared" si="328"/>
        <v>0</v>
      </c>
      <c r="W1529">
        <v>1414</v>
      </c>
      <c r="X1529">
        <v>29.417163999999996</v>
      </c>
      <c r="Y1529">
        <v>1</v>
      </c>
      <c r="Z1529">
        <f t="shared" si="320"/>
        <v>1</v>
      </c>
      <c r="AA1529" s="21" t="str">
        <f t="shared" si="321"/>
        <v/>
      </c>
      <c r="AB1529" t="str">
        <f t="shared" si="333"/>
        <v/>
      </c>
    </row>
    <row r="1530" spans="7:28" x14ac:dyDescent="0.2">
      <c r="G1530" s="21"/>
      <c r="H1530" s="21">
        <v>1415</v>
      </c>
      <c r="I1530">
        <f t="shared" si="329"/>
        <v>0.1</v>
      </c>
      <c r="J1530">
        <f t="shared" si="332"/>
        <v>0.34304387598496555</v>
      </c>
      <c r="K1530">
        <f t="shared" si="322"/>
        <v>22.5</v>
      </c>
      <c r="L1530">
        <f t="shared" si="323"/>
        <v>32.794638784028457</v>
      </c>
      <c r="M1530">
        <f t="shared" si="330"/>
        <v>1.0698969216735335</v>
      </c>
      <c r="N1530" s="21">
        <f t="shared" si="331"/>
        <v>4.3945475585766544E-2</v>
      </c>
      <c r="O1530" s="21">
        <f t="shared" si="326"/>
        <v>36.078659703066378</v>
      </c>
      <c r="P1530">
        <f t="shared" si="327"/>
        <v>1</v>
      </c>
      <c r="Q1530">
        <f t="shared" si="324"/>
        <v>0.34304387598496555</v>
      </c>
      <c r="R1530">
        <f t="shared" si="325"/>
        <v>0.3430438759849655</v>
      </c>
      <c r="T1530" s="21">
        <f t="shared" si="328"/>
        <v>0</v>
      </c>
      <c r="W1530">
        <v>1415</v>
      </c>
      <c r="X1530">
        <v>29.451235999999998</v>
      </c>
      <c r="Y1530">
        <v>1</v>
      </c>
      <c r="Z1530">
        <f t="shared" si="320"/>
        <v>1</v>
      </c>
      <c r="AA1530" s="21" t="str">
        <f t="shared" si="321"/>
        <v/>
      </c>
      <c r="AB1530" t="str">
        <f t="shared" si="333"/>
        <v/>
      </c>
    </row>
    <row r="1531" spans="7:28" x14ac:dyDescent="0.2">
      <c r="G1531" s="21"/>
      <c r="H1531" s="21">
        <v>1416</v>
      </c>
      <c r="I1531">
        <f t="shared" si="329"/>
        <v>0.1</v>
      </c>
      <c r="J1531">
        <f t="shared" si="332"/>
        <v>0.34304387598496555</v>
      </c>
      <c r="K1531">
        <f t="shared" si="322"/>
        <v>22.5</v>
      </c>
      <c r="L1531">
        <f t="shared" si="323"/>
        <v>32.794638784028457</v>
      </c>
      <c r="M1531">
        <f t="shared" si="330"/>
        <v>1.0698969216735335</v>
      </c>
      <c r="N1531" s="21">
        <f t="shared" si="331"/>
        <v>4.3650961321556658E-2</v>
      </c>
      <c r="O1531" s="21">
        <f t="shared" si="326"/>
        <v>36.17865970306638</v>
      </c>
      <c r="P1531">
        <f t="shared" si="327"/>
        <v>1</v>
      </c>
      <c r="Q1531">
        <f t="shared" si="324"/>
        <v>0.34304387598496555</v>
      </c>
      <c r="R1531">
        <f t="shared" si="325"/>
        <v>0.3430438759849655</v>
      </c>
      <c r="T1531" s="21">
        <f t="shared" si="328"/>
        <v>0</v>
      </c>
      <c r="W1531">
        <v>1416</v>
      </c>
      <c r="X1531">
        <v>29.473949999999999</v>
      </c>
      <c r="Y1531">
        <v>1</v>
      </c>
      <c r="Z1531">
        <f t="shared" si="320"/>
        <v>1</v>
      </c>
      <c r="AA1531" s="21" t="str">
        <f t="shared" si="321"/>
        <v/>
      </c>
      <c r="AB1531" t="str">
        <f t="shared" si="333"/>
        <v/>
      </c>
    </row>
    <row r="1532" spans="7:28" x14ac:dyDescent="0.2">
      <c r="G1532" s="21"/>
      <c r="H1532" s="21">
        <v>1417</v>
      </c>
      <c r="I1532">
        <f t="shared" si="329"/>
        <v>0.1</v>
      </c>
      <c r="J1532">
        <f t="shared" si="332"/>
        <v>0.34304387598496555</v>
      </c>
      <c r="K1532">
        <f t="shared" si="322"/>
        <v>22.5</v>
      </c>
      <c r="L1532">
        <f t="shared" si="323"/>
        <v>32.794638784028457</v>
      </c>
      <c r="M1532">
        <f t="shared" si="330"/>
        <v>1.0698969216735335</v>
      </c>
      <c r="N1532" s="21">
        <f t="shared" si="331"/>
        <v>4.3356447057346779E-2</v>
      </c>
      <c r="O1532" s="21">
        <f t="shared" si="326"/>
        <v>36.278659703066381</v>
      </c>
      <c r="P1532">
        <f t="shared" si="327"/>
        <v>1</v>
      </c>
      <c r="Q1532">
        <f t="shared" si="324"/>
        <v>0.34304387598496555</v>
      </c>
      <c r="R1532">
        <f t="shared" si="325"/>
        <v>0.3430438759849655</v>
      </c>
      <c r="T1532" s="21">
        <f t="shared" si="328"/>
        <v>0</v>
      </c>
      <c r="W1532">
        <v>1417</v>
      </c>
      <c r="X1532">
        <v>29.509643999999998</v>
      </c>
      <c r="Y1532">
        <v>1</v>
      </c>
      <c r="Z1532">
        <f t="shared" si="320"/>
        <v>1</v>
      </c>
      <c r="AA1532" s="21" t="str">
        <f t="shared" si="321"/>
        <v/>
      </c>
      <c r="AB1532" t="str">
        <f t="shared" si="333"/>
        <v/>
      </c>
    </row>
    <row r="1533" spans="7:28" x14ac:dyDescent="0.2">
      <c r="G1533" s="21"/>
      <c r="H1533" s="21">
        <v>1418</v>
      </c>
      <c r="I1533">
        <f t="shared" si="329"/>
        <v>0.1</v>
      </c>
      <c r="J1533">
        <f t="shared" si="332"/>
        <v>0.34304387598496555</v>
      </c>
      <c r="K1533">
        <f t="shared" si="322"/>
        <v>22.5</v>
      </c>
      <c r="L1533">
        <f t="shared" si="323"/>
        <v>32.794638784028457</v>
      </c>
      <c r="M1533">
        <f t="shared" si="330"/>
        <v>1.0698969216735335</v>
      </c>
      <c r="N1533" s="21">
        <f t="shared" si="331"/>
        <v>4.3061932793136887E-2</v>
      </c>
      <c r="O1533" s="21">
        <f t="shared" si="326"/>
        <v>36.378659703066383</v>
      </c>
      <c r="P1533">
        <f t="shared" si="327"/>
        <v>1</v>
      </c>
      <c r="Q1533">
        <f t="shared" si="324"/>
        <v>0.34304387598496555</v>
      </c>
      <c r="R1533">
        <f t="shared" si="325"/>
        <v>0.3430438759849655</v>
      </c>
      <c r="T1533" s="21">
        <f t="shared" si="328"/>
        <v>0</v>
      </c>
      <c r="W1533">
        <v>1418</v>
      </c>
      <c r="X1533">
        <v>29.532358999999996</v>
      </c>
      <c r="Y1533">
        <v>1</v>
      </c>
      <c r="Z1533">
        <f t="shared" si="320"/>
        <v>1</v>
      </c>
      <c r="AA1533" s="21" t="str">
        <f t="shared" si="321"/>
        <v/>
      </c>
      <c r="AB1533" t="str">
        <f t="shared" si="333"/>
        <v/>
      </c>
    </row>
    <row r="1534" spans="7:28" x14ac:dyDescent="0.2">
      <c r="G1534" s="21"/>
      <c r="H1534" s="21">
        <v>1419</v>
      </c>
      <c r="I1534">
        <f t="shared" si="329"/>
        <v>0.1</v>
      </c>
      <c r="J1534">
        <f t="shared" si="332"/>
        <v>0.34304387598496555</v>
      </c>
      <c r="K1534">
        <f t="shared" si="322"/>
        <v>22.5</v>
      </c>
      <c r="L1534">
        <f t="shared" si="323"/>
        <v>32.794638784028457</v>
      </c>
      <c r="M1534">
        <f t="shared" si="330"/>
        <v>1.0698969216735335</v>
      </c>
      <c r="N1534" s="21">
        <f t="shared" si="331"/>
        <v>4.2767418528927008E-2</v>
      </c>
      <c r="O1534" s="21">
        <f t="shared" si="326"/>
        <v>36.478659703066384</v>
      </c>
      <c r="P1534">
        <f t="shared" si="327"/>
        <v>1</v>
      </c>
      <c r="Q1534">
        <f t="shared" si="324"/>
        <v>0.34304387598496555</v>
      </c>
      <c r="R1534">
        <f t="shared" si="325"/>
        <v>0.3430438759849655</v>
      </c>
      <c r="T1534" s="21">
        <f t="shared" si="328"/>
        <v>0</v>
      </c>
      <c r="W1534">
        <v>1419</v>
      </c>
      <c r="X1534">
        <v>29.555072999999997</v>
      </c>
      <c r="Y1534">
        <v>1</v>
      </c>
      <c r="Z1534">
        <f t="shared" ref="Z1534:Z1597" si="334">Y1534</f>
        <v>1</v>
      </c>
      <c r="AA1534" s="21" t="str">
        <f t="shared" ref="AA1534:AA1597" si="335">IF(X1534&gt;$B$8+$B$9,"",ABS(X1534-O1534))</f>
        <v/>
      </c>
      <c r="AB1534" t="str">
        <f t="shared" si="333"/>
        <v/>
      </c>
    </row>
    <row r="1535" spans="7:28" x14ac:dyDescent="0.2">
      <c r="G1535" s="21"/>
      <c r="H1535" s="21">
        <v>1420</v>
      </c>
      <c r="I1535">
        <f t="shared" si="329"/>
        <v>0.1</v>
      </c>
      <c r="J1535">
        <f t="shared" si="332"/>
        <v>0.34304387598496555</v>
      </c>
      <c r="K1535">
        <f t="shared" si="322"/>
        <v>22.5</v>
      </c>
      <c r="L1535">
        <f t="shared" si="323"/>
        <v>32.794638784028457</v>
      </c>
      <c r="M1535">
        <f t="shared" si="330"/>
        <v>1.0698969216735335</v>
      </c>
      <c r="N1535" s="21">
        <f t="shared" si="331"/>
        <v>4.2472904264717115E-2</v>
      </c>
      <c r="O1535" s="21">
        <f t="shared" si="326"/>
        <v>36.578659703066386</v>
      </c>
      <c r="P1535">
        <f t="shared" si="327"/>
        <v>1</v>
      </c>
      <c r="Q1535">
        <f t="shared" si="324"/>
        <v>0.34304387598496555</v>
      </c>
      <c r="R1535">
        <f t="shared" si="325"/>
        <v>0.3430438759849655</v>
      </c>
      <c r="T1535" s="21">
        <f t="shared" si="328"/>
        <v>0</v>
      </c>
      <c r="W1535">
        <v>1420</v>
      </c>
      <c r="X1535">
        <v>29.589144999999998</v>
      </c>
      <c r="Y1535">
        <v>1</v>
      </c>
      <c r="Z1535">
        <f t="shared" si="334"/>
        <v>1</v>
      </c>
      <c r="AA1535" s="21" t="str">
        <f t="shared" si="335"/>
        <v/>
      </c>
      <c r="AB1535" t="str">
        <f t="shared" si="333"/>
        <v/>
      </c>
    </row>
    <row r="1536" spans="7:28" x14ac:dyDescent="0.2">
      <c r="G1536" s="21"/>
      <c r="H1536" s="21">
        <v>1421</v>
      </c>
      <c r="I1536">
        <f t="shared" si="329"/>
        <v>0.1</v>
      </c>
      <c r="J1536">
        <f t="shared" si="332"/>
        <v>0.34304387598496555</v>
      </c>
      <c r="K1536">
        <f t="shared" si="322"/>
        <v>22.5</v>
      </c>
      <c r="L1536">
        <f t="shared" si="323"/>
        <v>32.794638784028457</v>
      </c>
      <c r="M1536">
        <f t="shared" si="330"/>
        <v>1.0698969216735335</v>
      </c>
      <c r="N1536" s="21">
        <f t="shared" si="331"/>
        <v>4.2178390000507229E-2</v>
      </c>
      <c r="O1536" s="21">
        <f t="shared" si="326"/>
        <v>36.678659703066387</v>
      </c>
      <c r="P1536">
        <f t="shared" si="327"/>
        <v>1</v>
      </c>
      <c r="Q1536">
        <f t="shared" si="324"/>
        <v>0.34304387598496555</v>
      </c>
      <c r="R1536">
        <f t="shared" si="325"/>
        <v>0.3430438759849655</v>
      </c>
      <c r="T1536" s="21">
        <f t="shared" si="328"/>
        <v>0</v>
      </c>
      <c r="W1536">
        <v>1421</v>
      </c>
      <c r="X1536">
        <v>29.616727000000001</v>
      </c>
      <c r="Y1536">
        <v>1</v>
      </c>
      <c r="Z1536">
        <f t="shared" si="334"/>
        <v>1</v>
      </c>
      <c r="AA1536" s="21" t="str">
        <f t="shared" si="335"/>
        <v/>
      </c>
      <c r="AB1536" t="str">
        <f t="shared" si="333"/>
        <v/>
      </c>
    </row>
    <row r="1537" spans="7:28" x14ac:dyDescent="0.2">
      <c r="G1537" s="21"/>
      <c r="H1537" s="21">
        <v>1422</v>
      </c>
      <c r="I1537">
        <f t="shared" si="329"/>
        <v>0.1</v>
      </c>
      <c r="J1537">
        <f t="shared" si="332"/>
        <v>0.34304387598496555</v>
      </c>
      <c r="K1537">
        <f t="shared" si="322"/>
        <v>22.5</v>
      </c>
      <c r="L1537">
        <f t="shared" si="323"/>
        <v>32.794638784028457</v>
      </c>
      <c r="M1537">
        <f t="shared" si="330"/>
        <v>1.0698969216735335</v>
      </c>
      <c r="N1537" s="21">
        <f t="shared" si="331"/>
        <v>4.1883875736297344E-2</v>
      </c>
      <c r="O1537" s="21">
        <f t="shared" si="326"/>
        <v>36.778659703066388</v>
      </c>
      <c r="P1537">
        <f t="shared" si="327"/>
        <v>1</v>
      </c>
      <c r="Q1537">
        <f t="shared" si="324"/>
        <v>0.34304387598496555</v>
      </c>
      <c r="R1537">
        <f t="shared" si="325"/>
        <v>0.3430438759849655</v>
      </c>
      <c r="T1537" s="21">
        <f t="shared" si="328"/>
        <v>0</v>
      </c>
      <c r="W1537">
        <v>1422</v>
      </c>
      <c r="X1537">
        <v>29.647552999999998</v>
      </c>
      <c r="Y1537">
        <v>1</v>
      </c>
      <c r="Z1537">
        <f t="shared" si="334"/>
        <v>1</v>
      </c>
      <c r="AA1537" s="21" t="str">
        <f t="shared" si="335"/>
        <v/>
      </c>
      <c r="AB1537" t="str">
        <f t="shared" si="333"/>
        <v/>
      </c>
    </row>
    <row r="1538" spans="7:28" x14ac:dyDescent="0.2">
      <c r="G1538" s="21"/>
      <c r="H1538" s="21">
        <v>1423</v>
      </c>
      <c r="I1538">
        <f t="shared" si="329"/>
        <v>0.1</v>
      </c>
      <c r="J1538">
        <f t="shared" si="332"/>
        <v>0.34304387598496555</v>
      </c>
      <c r="K1538">
        <f t="shared" si="322"/>
        <v>22.5</v>
      </c>
      <c r="L1538">
        <f t="shared" si="323"/>
        <v>32.794638784028457</v>
      </c>
      <c r="M1538">
        <f t="shared" si="330"/>
        <v>1.0698969216735335</v>
      </c>
      <c r="N1538" s="21">
        <f t="shared" si="331"/>
        <v>4.1589361472087465E-2</v>
      </c>
      <c r="O1538" s="21">
        <f t="shared" si="326"/>
        <v>36.87865970306639</v>
      </c>
      <c r="P1538">
        <f t="shared" si="327"/>
        <v>1</v>
      </c>
      <c r="Q1538">
        <f t="shared" si="324"/>
        <v>0.34304387598496555</v>
      </c>
      <c r="R1538">
        <f t="shared" si="325"/>
        <v>0.3430438759849655</v>
      </c>
      <c r="T1538" s="21">
        <f t="shared" si="328"/>
        <v>0</v>
      </c>
      <c r="W1538">
        <v>1423</v>
      </c>
      <c r="X1538">
        <v>29.670267999999997</v>
      </c>
      <c r="Y1538">
        <v>1</v>
      </c>
      <c r="Z1538">
        <f t="shared" si="334"/>
        <v>1</v>
      </c>
      <c r="AA1538" s="21" t="str">
        <f t="shared" si="335"/>
        <v/>
      </c>
      <c r="AB1538" t="str">
        <f t="shared" si="333"/>
        <v/>
      </c>
    </row>
    <row r="1539" spans="7:28" x14ac:dyDescent="0.2">
      <c r="G1539" s="21"/>
      <c r="H1539" s="21">
        <v>1424</v>
      </c>
      <c r="I1539">
        <f t="shared" si="329"/>
        <v>0.1</v>
      </c>
      <c r="J1539">
        <f t="shared" si="332"/>
        <v>0.34304387598496555</v>
      </c>
      <c r="K1539">
        <f t="shared" ref="K1539:K1602" si="336">IF(O1539&lt;$B$8+$B$9,0.5*(($B$8+$B$9)^2+O1539^2)/O1539-$B$9,$B$8)</f>
        <v>22.5</v>
      </c>
      <c r="L1539">
        <f t="shared" ref="L1539:L1602" si="337">0.5*Z1539*K1539/J1539/$B$7</f>
        <v>32.794638784028457</v>
      </c>
      <c r="M1539">
        <f t="shared" si="330"/>
        <v>1.0698969216735335</v>
      </c>
      <c r="N1539" s="21">
        <f t="shared" si="331"/>
        <v>4.1294847207877572E-2</v>
      </c>
      <c r="O1539" s="21">
        <f t="shared" si="326"/>
        <v>36.978659703066391</v>
      </c>
      <c r="P1539">
        <f t="shared" si="327"/>
        <v>1</v>
      </c>
      <c r="Q1539">
        <f t="shared" ref="Q1539:Q1602" si="338">1-B$15*P1539</f>
        <v>0.34304387598496555</v>
      </c>
      <c r="R1539">
        <f t="shared" ref="R1539:R1602" si="339">$E$15/(P1539+$E$16)</f>
        <v>0.3430438759849655</v>
      </c>
      <c r="T1539" s="21">
        <f t="shared" si="328"/>
        <v>0</v>
      </c>
      <c r="W1539">
        <v>1424</v>
      </c>
      <c r="X1539">
        <v>29.69136</v>
      </c>
      <c r="Y1539">
        <v>1</v>
      </c>
      <c r="Z1539">
        <f t="shared" si="334"/>
        <v>1</v>
      </c>
      <c r="AA1539" s="21" t="str">
        <f t="shared" si="335"/>
        <v/>
      </c>
      <c r="AB1539" t="str">
        <f t="shared" si="333"/>
        <v/>
      </c>
    </row>
    <row r="1540" spans="7:28" x14ac:dyDescent="0.2">
      <c r="G1540" s="21"/>
      <c r="H1540" s="21">
        <v>1425</v>
      </c>
      <c r="I1540">
        <f t="shared" si="329"/>
        <v>0.1</v>
      </c>
      <c r="J1540">
        <f t="shared" si="332"/>
        <v>0.34304387598496555</v>
      </c>
      <c r="K1540">
        <f t="shared" si="336"/>
        <v>22.5</v>
      </c>
      <c r="L1540">
        <f t="shared" si="337"/>
        <v>32.794638784028457</v>
      </c>
      <c r="M1540">
        <f t="shared" si="330"/>
        <v>1.0698969216735335</v>
      </c>
      <c r="N1540" s="21">
        <f t="shared" si="331"/>
        <v>4.1000332943667693E-2</v>
      </c>
      <c r="O1540" s="21">
        <f t="shared" ref="O1540:O1603" si="340">O1539+I1540*(H1540-H1539)</f>
        <v>37.078659703066393</v>
      </c>
      <c r="P1540">
        <f t="shared" ref="P1540:P1603" si="341">MIN(O1540/(K1540+$B$9),1)</f>
        <v>1</v>
      </c>
      <c r="Q1540">
        <f t="shared" si="338"/>
        <v>0.34304387598496555</v>
      </c>
      <c r="R1540">
        <f t="shared" si="339"/>
        <v>0.3430438759849655</v>
      </c>
      <c r="T1540" s="21">
        <f t="shared" ref="T1540:T1603" si="342">(M1540-M1539)/(H1540-H1539)</f>
        <v>0</v>
      </c>
      <c r="W1540">
        <v>1425</v>
      </c>
      <c r="X1540">
        <v>29.722185999999997</v>
      </c>
      <c r="Y1540">
        <v>1</v>
      </c>
      <c r="Z1540">
        <f t="shared" si="334"/>
        <v>1</v>
      </c>
      <c r="AA1540" s="21" t="str">
        <f t="shared" si="335"/>
        <v/>
      </c>
      <c r="AB1540" t="str">
        <f t="shared" si="333"/>
        <v/>
      </c>
    </row>
    <row r="1541" spans="7:28" x14ac:dyDescent="0.2">
      <c r="G1541" s="21"/>
      <c r="H1541" s="21">
        <v>1426</v>
      </c>
      <c r="I1541">
        <f t="shared" ref="I1541:I1604" si="343">IF(P1540&lt;0.999,MAX(0,MIN(10000000,(L1540/$E$8/M1540^$E$10)^(1/$E$9)/N1540)),0.1)</f>
        <v>0.1</v>
      </c>
      <c r="J1541">
        <f t="shared" si="332"/>
        <v>0.34304387598496555</v>
      </c>
      <c r="K1541">
        <f t="shared" si="336"/>
        <v>22.5</v>
      </c>
      <c r="L1541">
        <f t="shared" si="337"/>
        <v>32.794638784028457</v>
      </c>
      <c r="M1541">
        <f t="shared" ref="M1541:M1604" si="344">-LN(J1541)</f>
        <v>1.0698969216735335</v>
      </c>
      <c r="N1541" s="21">
        <f t="shared" ref="N1541:N1604" si="345">-$B$15*(O1541-2*(K1541+$B$9))/(K1541+$B$9)^2/J1541</f>
        <v>4.07058186794578E-2</v>
      </c>
      <c r="O1541" s="21">
        <f t="shared" si="340"/>
        <v>37.178659703066394</v>
      </c>
      <c r="P1541">
        <f t="shared" si="341"/>
        <v>1</v>
      </c>
      <c r="Q1541">
        <f t="shared" si="338"/>
        <v>0.34304387598496555</v>
      </c>
      <c r="R1541">
        <f t="shared" si="339"/>
        <v>0.3430438759849655</v>
      </c>
      <c r="T1541" s="21">
        <f t="shared" si="342"/>
        <v>0</v>
      </c>
      <c r="W1541">
        <v>1426</v>
      </c>
      <c r="X1541">
        <v>29.748146000000002</v>
      </c>
      <c r="Y1541">
        <v>1</v>
      </c>
      <c r="Z1541">
        <f t="shared" si="334"/>
        <v>1</v>
      </c>
      <c r="AA1541" s="21" t="str">
        <f t="shared" si="335"/>
        <v/>
      </c>
      <c r="AB1541" t="str">
        <f t="shared" si="333"/>
        <v/>
      </c>
    </row>
    <row r="1542" spans="7:28" x14ac:dyDescent="0.2">
      <c r="G1542" s="21"/>
      <c r="H1542" s="21">
        <v>1427</v>
      </c>
      <c r="I1542">
        <f t="shared" si="343"/>
        <v>0.1</v>
      </c>
      <c r="J1542">
        <f t="shared" si="332"/>
        <v>0.34304387598496555</v>
      </c>
      <c r="K1542">
        <f t="shared" si="336"/>
        <v>22.5</v>
      </c>
      <c r="L1542">
        <f t="shared" si="337"/>
        <v>32.794638784028457</v>
      </c>
      <c r="M1542">
        <f t="shared" si="344"/>
        <v>1.0698969216735335</v>
      </c>
      <c r="N1542" s="21">
        <f t="shared" si="345"/>
        <v>4.0411304415247921E-2</v>
      </c>
      <c r="O1542" s="21">
        <f t="shared" si="340"/>
        <v>37.278659703066396</v>
      </c>
      <c r="P1542">
        <f t="shared" si="341"/>
        <v>1</v>
      </c>
      <c r="Q1542">
        <f t="shared" si="338"/>
        <v>0.34304387598496555</v>
      </c>
      <c r="R1542">
        <f t="shared" si="339"/>
        <v>0.3430438759849655</v>
      </c>
      <c r="T1542" s="21">
        <f t="shared" si="342"/>
        <v>0</v>
      </c>
      <c r="W1542">
        <v>1427</v>
      </c>
      <c r="X1542">
        <v>29.777350000000002</v>
      </c>
      <c r="Y1542">
        <v>1</v>
      </c>
      <c r="Z1542">
        <f t="shared" si="334"/>
        <v>1</v>
      </c>
      <c r="AA1542" s="21" t="str">
        <f t="shared" si="335"/>
        <v/>
      </c>
      <c r="AB1542" t="str">
        <f t="shared" si="333"/>
        <v/>
      </c>
    </row>
    <row r="1543" spans="7:28" x14ac:dyDescent="0.2">
      <c r="G1543" s="21"/>
      <c r="H1543" s="21">
        <v>1428</v>
      </c>
      <c r="I1543">
        <f t="shared" si="343"/>
        <v>0.1</v>
      </c>
      <c r="J1543">
        <f t="shared" ref="J1543:J1606" si="346">Q1543</f>
        <v>0.34304387598496555</v>
      </c>
      <c r="K1543">
        <f t="shared" si="336"/>
        <v>22.5</v>
      </c>
      <c r="L1543">
        <f t="shared" si="337"/>
        <v>32.794638784028457</v>
      </c>
      <c r="M1543">
        <f t="shared" si="344"/>
        <v>1.0698969216735335</v>
      </c>
      <c r="N1543" s="21">
        <f t="shared" si="345"/>
        <v>4.0116790151038036E-2</v>
      </c>
      <c r="O1543" s="21">
        <f t="shared" si="340"/>
        <v>37.378659703066397</v>
      </c>
      <c r="P1543">
        <f t="shared" si="341"/>
        <v>1</v>
      </c>
      <c r="Q1543">
        <f t="shared" si="338"/>
        <v>0.34304387598496555</v>
      </c>
      <c r="R1543">
        <f t="shared" si="339"/>
        <v>0.3430438759849655</v>
      </c>
      <c r="T1543" s="21">
        <f t="shared" si="342"/>
        <v>0</v>
      </c>
      <c r="W1543">
        <v>1428</v>
      </c>
      <c r="X1543">
        <v>29.816289000000001</v>
      </c>
      <c r="Y1543">
        <v>1</v>
      </c>
      <c r="Z1543">
        <f t="shared" si="334"/>
        <v>1</v>
      </c>
      <c r="AA1543" s="21" t="str">
        <f t="shared" si="335"/>
        <v/>
      </c>
      <c r="AB1543" t="str">
        <f t="shared" ref="AB1543:AB1606" si="347">IF(OR(Z1540&lt;&gt;Z1546,X1543&gt;$B$8+$B$9),"",((X1546-X1540)/(W1546-W1540)-(O1546-O1540)/(W1546-W1540))^2)</f>
        <v/>
      </c>
    </row>
    <row r="1544" spans="7:28" x14ac:dyDescent="0.2">
      <c r="G1544" s="21"/>
      <c r="H1544" s="21">
        <v>1429</v>
      </c>
      <c r="I1544">
        <f t="shared" si="343"/>
        <v>0.1</v>
      </c>
      <c r="J1544">
        <f t="shared" si="346"/>
        <v>0.34304387598496555</v>
      </c>
      <c r="K1544">
        <f t="shared" si="336"/>
        <v>22.5</v>
      </c>
      <c r="L1544">
        <f t="shared" si="337"/>
        <v>32.794638784028457</v>
      </c>
      <c r="M1544">
        <f t="shared" si="344"/>
        <v>1.0698969216735335</v>
      </c>
      <c r="N1544" s="21">
        <f t="shared" si="345"/>
        <v>3.982227588682815E-2</v>
      </c>
      <c r="O1544" s="21">
        <f t="shared" si="340"/>
        <v>37.478659703066398</v>
      </c>
      <c r="P1544">
        <f t="shared" si="341"/>
        <v>1</v>
      </c>
      <c r="Q1544">
        <f t="shared" si="338"/>
        <v>0.34304387598496555</v>
      </c>
      <c r="R1544">
        <f t="shared" si="339"/>
        <v>0.3430438759849655</v>
      </c>
      <c r="T1544" s="21">
        <f t="shared" si="342"/>
        <v>0</v>
      </c>
      <c r="W1544">
        <v>1429</v>
      </c>
      <c r="X1544">
        <v>29.830890999999998</v>
      </c>
      <c r="Y1544">
        <v>1</v>
      </c>
      <c r="Z1544">
        <f t="shared" si="334"/>
        <v>1</v>
      </c>
      <c r="AA1544" s="21" t="str">
        <f t="shared" si="335"/>
        <v/>
      </c>
      <c r="AB1544" t="str">
        <f t="shared" si="347"/>
        <v/>
      </c>
    </row>
    <row r="1545" spans="7:28" x14ac:dyDescent="0.2">
      <c r="G1545" s="21"/>
      <c r="H1545" s="21">
        <v>1430</v>
      </c>
      <c r="I1545">
        <f t="shared" si="343"/>
        <v>0.1</v>
      </c>
      <c r="J1545">
        <f t="shared" si="346"/>
        <v>0.34304387598496555</v>
      </c>
      <c r="K1545">
        <f t="shared" si="336"/>
        <v>22.5</v>
      </c>
      <c r="L1545">
        <f t="shared" si="337"/>
        <v>32.794638784028457</v>
      </c>
      <c r="M1545">
        <f t="shared" si="344"/>
        <v>1.0698969216735335</v>
      </c>
      <c r="N1545" s="21">
        <f t="shared" si="345"/>
        <v>3.9527761622618264E-2</v>
      </c>
      <c r="O1545" s="21">
        <f t="shared" si="340"/>
        <v>37.5786597030664</v>
      </c>
      <c r="P1545">
        <f t="shared" si="341"/>
        <v>1</v>
      </c>
      <c r="Q1545">
        <f t="shared" si="338"/>
        <v>0.34304387598496555</v>
      </c>
      <c r="R1545">
        <f t="shared" si="339"/>
        <v>0.3430438759849655</v>
      </c>
      <c r="T1545" s="21">
        <f t="shared" si="342"/>
        <v>0</v>
      </c>
      <c r="W1545">
        <v>1430</v>
      </c>
      <c r="X1545">
        <v>29.892545000000002</v>
      </c>
      <c r="Y1545">
        <v>1</v>
      </c>
      <c r="Z1545">
        <f t="shared" si="334"/>
        <v>1</v>
      </c>
      <c r="AA1545" s="21" t="str">
        <f t="shared" si="335"/>
        <v/>
      </c>
      <c r="AB1545" t="str">
        <f t="shared" si="347"/>
        <v/>
      </c>
    </row>
    <row r="1546" spans="7:28" x14ac:dyDescent="0.2">
      <c r="G1546" s="21"/>
      <c r="H1546" s="21">
        <v>1431</v>
      </c>
      <c r="I1546">
        <f t="shared" si="343"/>
        <v>0.1</v>
      </c>
      <c r="J1546">
        <f t="shared" si="346"/>
        <v>0.34304387598496555</v>
      </c>
      <c r="K1546">
        <f t="shared" si="336"/>
        <v>22.5</v>
      </c>
      <c r="L1546">
        <f t="shared" si="337"/>
        <v>32.794638784028457</v>
      </c>
      <c r="M1546">
        <f t="shared" si="344"/>
        <v>1.0698969216735335</v>
      </c>
      <c r="N1546" s="21">
        <f t="shared" si="345"/>
        <v>3.9233247358408378E-2</v>
      </c>
      <c r="O1546" s="21">
        <f t="shared" si="340"/>
        <v>37.678659703066401</v>
      </c>
      <c r="P1546">
        <f t="shared" si="341"/>
        <v>1</v>
      </c>
      <c r="Q1546">
        <f t="shared" si="338"/>
        <v>0.34304387598496555</v>
      </c>
      <c r="R1546">
        <f t="shared" si="339"/>
        <v>0.3430438759849655</v>
      </c>
      <c r="T1546" s="21">
        <f t="shared" si="342"/>
        <v>0</v>
      </c>
      <c r="W1546">
        <v>1431</v>
      </c>
      <c r="X1546">
        <v>29.903901999999999</v>
      </c>
      <c r="Y1546">
        <v>1</v>
      </c>
      <c r="Z1546">
        <f t="shared" si="334"/>
        <v>1</v>
      </c>
      <c r="AA1546" s="21" t="str">
        <f t="shared" si="335"/>
        <v/>
      </c>
      <c r="AB1546" t="str">
        <f t="shared" si="347"/>
        <v/>
      </c>
    </row>
    <row r="1547" spans="7:28" x14ac:dyDescent="0.2">
      <c r="G1547" s="21"/>
      <c r="H1547" s="21">
        <v>1432</v>
      </c>
      <c r="I1547">
        <f t="shared" si="343"/>
        <v>0.1</v>
      </c>
      <c r="J1547">
        <f t="shared" si="346"/>
        <v>0.34304387598496555</v>
      </c>
      <c r="K1547">
        <f t="shared" si="336"/>
        <v>22.5</v>
      </c>
      <c r="L1547">
        <f t="shared" si="337"/>
        <v>32.794638784028457</v>
      </c>
      <c r="M1547">
        <f t="shared" si="344"/>
        <v>1.0698969216735335</v>
      </c>
      <c r="N1547" s="21">
        <f t="shared" si="345"/>
        <v>3.8938733094198499E-2</v>
      </c>
      <c r="O1547" s="21">
        <f t="shared" si="340"/>
        <v>37.778659703066403</v>
      </c>
      <c r="P1547">
        <f t="shared" si="341"/>
        <v>1</v>
      </c>
      <c r="Q1547">
        <f t="shared" si="338"/>
        <v>0.34304387598496555</v>
      </c>
      <c r="R1547">
        <f t="shared" si="339"/>
        <v>0.3430438759849655</v>
      </c>
      <c r="T1547" s="21">
        <f t="shared" si="342"/>
        <v>0</v>
      </c>
      <c r="W1547">
        <v>1432</v>
      </c>
      <c r="X1547">
        <v>29.939595999999998</v>
      </c>
      <c r="Y1547">
        <v>1</v>
      </c>
      <c r="Z1547">
        <f t="shared" si="334"/>
        <v>1</v>
      </c>
      <c r="AA1547" s="21" t="str">
        <f t="shared" si="335"/>
        <v/>
      </c>
      <c r="AB1547" t="str">
        <f t="shared" si="347"/>
        <v/>
      </c>
    </row>
    <row r="1548" spans="7:28" x14ac:dyDescent="0.2">
      <c r="G1548" s="21"/>
      <c r="H1548" s="21">
        <v>1433</v>
      </c>
      <c r="I1548">
        <f t="shared" si="343"/>
        <v>0.1</v>
      </c>
      <c r="J1548">
        <f t="shared" si="346"/>
        <v>0.34304387598496555</v>
      </c>
      <c r="K1548">
        <f t="shared" si="336"/>
        <v>22.5</v>
      </c>
      <c r="L1548">
        <f t="shared" si="337"/>
        <v>32.794638784028457</v>
      </c>
      <c r="M1548">
        <f t="shared" si="344"/>
        <v>1.0698969216735335</v>
      </c>
      <c r="N1548" s="21">
        <f t="shared" si="345"/>
        <v>3.8644218829988607E-2</v>
      </c>
      <c r="O1548" s="21">
        <f t="shared" si="340"/>
        <v>37.878659703066404</v>
      </c>
      <c r="P1548">
        <f t="shared" si="341"/>
        <v>1</v>
      </c>
      <c r="Q1548">
        <f t="shared" si="338"/>
        <v>0.34304387598496555</v>
      </c>
      <c r="R1548">
        <f t="shared" si="339"/>
        <v>0.3430438759849655</v>
      </c>
      <c r="T1548" s="21">
        <f t="shared" si="342"/>
        <v>0</v>
      </c>
      <c r="W1548">
        <v>1433</v>
      </c>
      <c r="X1548">
        <v>29.978534999999997</v>
      </c>
      <c r="Y1548">
        <v>1</v>
      </c>
      <c r="Z1548">
        <f t="shared" si="334"/>
        <v>1</v>
      </c>
      <c r="AA1548" s="21" t="str">
        <f t="shared" si="335"/>
        <v/>
      </c>
      <c r="AB1548" t="str">
        <f t="shared" si="347"/>
        <v/>
      </c>
    </row>
    <row r="1549" spans="7:28" x14ac:dyDescent="0.2">
      <c r="G1549" s="21"/>
      <c r="H1549" s="21">
        <v>1434</v>
      </c>
      <c r="I1549">
        <f t="shared" si="343"/>
        <v>0.1</v>
      </c>
      <c r="J1549">
        <f t="shared" si="346"/>
        <v>0.34304387598496555</v>
      </c>
      <c r="K1549">
        <f t="shared" si="336"/>
        <v>22.5</v>
      </c>
      <c r="L1549">
        <f t="shared" si="337"/>
        <v>32.794638784028457</v>
      </c>
      <c r="M1549">
        <f t="shared" si="344"/>
        <v>1.0698969216735335</v>
      </c>
      <c r="N1549" s="21">
        <f t="shared" si="345"/>
        <v>3.8349704565778728E-2</v>
      </c>
      <c r="O1549" s="21">
        <f t="shared" si="340"/>
        <v>37.978659703066405</v>
      </c>
      <c r="P1549">
        <f t="shared" si="341"/>
        <v>1</v>
      </c>
      <c r="Q1549">
        <f t="shared" si="338"/>
        <v>0.34304387598496555</v>
      </c>
      <c r="R1549">
        <f t="shared" si="339"/>
        <v>0.3430438759849655</v>
      </c>
      <c r="T1549" s="21">
        <f t="shared" si="342"/>
        <v>0</v>
      </c>
      <c r="W1549">
        <v>1434</v>
      </c>
      <c r="X1549">
        <v>30.002872</v>
      </c>
      <c r="Y1549">
        <v>1</v>
      </c>
      <c r="Z1549">
        <f t="shared" si="334"/>
        <v>1</v>
      </c>
      <c r="AA1549" s="21" t="str">
        <f t="shared" si="335"/>
        <v/>
      </c>
      <c r="AB1549" t="str">
        <f t="shared" si="347"/>
        <v/>
      </c>
    </row>
    <row r="1550" spans="7:28" x14ac:dyDescent="0.2">
      <c r="G1550" s="21"/>
      <c r="H1550" s="21">
        <v>1435</v>
      </c>
      <c r="I1550">
        <f t="shared" si="343"/>
        <v>0.1</v>
      </c>
      <c r="J1550">
        <f t="shared" si="346"/>
        <v>0.34304387598496555</v>
      </c>
      <c r="K1550">
        <f t="shared" si="336"/>
        <v>22.5</v>
      </c>
      <c r="L1550">
        <f t="shared" si="337"/>
        <v>32.794638784028457</v>
      </c>
      <c r="M1550">
        <f t="shared" si="344"/>
        <v>1.0698969216735335</v>
      </c>
      <c r="N1550" s="21">
        <f t="shared" si="345"/>
        <v>3.8055190301568835E-2</v>
      </c>
      <c r="O1550" s="21">
        <f t="shared" si="340"/>
        <v>38.078659703066407</v>
      </c>
      <c r="P1550">
        <f t="shared" si="341"/>
        <v>1</v>
      </c>
      <c r="Q1550">
        <f t="shared" si="338"/>
        <v>0.34304387598496555</v>
      </c>
      <c r="R1550">
        <f t="shared" si="339"/>
        <v>0.3430438759849655</v>
      </c>
      <c r="T1550" s="21">
        <f t="shared" si="342"/>
        <v>0</v>
      </c>
      <c r="W1550">
        <v>1435</v>
      </c>
      <c r="X1550">
        <v>30.043432999999997</v>
      </c>
      <c r="Y1550">
        <v>1</v>
      </c>
      <c r="Z1550">
        <f t="shared" si="334"/>
        <v>1</v>
      </c>
      <c r="AA1550" s="21" t="str">
        <f t="shared" si="335"/>
        <v/>
      </c>
      <c r="AB1550" t="str">
        <f t="shared" si="347"/>
        <v/>
      </c>
    </row>
    <row r="1551" spans="7:28" x14ac:dyDescent="0.2">
      <c r="G1551" s="21"/>
      <c r="H1551" s="21">
        <v>1436</v>
      </c>
      <c r="I1551">
        <f t="shared" si="343"/>
        <v>0.1</v>
      </c>
      <c r="J1551">
        <f t="shared" si="346"/>
        <v>0.34304387598496555</v>
      </c>
      <c r="K1551">
        <f t="shared" si="336"/>
        <v>22.5</v>
      </c>
      <c r="L1551">
        <f t="shared" si="337"/>
        <v>32.794638784028457</v>
      </c>
      <c r="M1551">
        <f t="shared" si="344"/>
        <v>1.0698969216735335</v>
      </c>
      <c r="N1551" s="21">
        <f t="shared" si="345"/>
        <v>3.7760676037358949E-2</v>
      </c>
      <c r="O1551" s="21">
        <f t="shared" si="340"/>
        <v>38.178659703066408</v>
      </c>
      <c r="P1551">
        <f t="shared" si="341"/>
        <v>1</v>
      </c>
      <c r="Q1551">
        <f t="shared" si="338"/>
        <v>0.34304387598496555</v>
      </c>
      <c r="R1551">
        <f t="shared" si="339"/>
        <v>0.3430438759849655</v>
      </c>
      <c r="T1551" s="21">
        <f t="shared" si="342"/>
        <v>0</v>
      </c>
      <c r="W1551">
        <v>1436</v>
      </c>
      <c r="X1551">
        <v>30.062903000000002</v>
      </c>
      <c r="Y1551">
        <v>1</v>
      </c>
      <c r="Z1551">
        <f t="shared" si="334"/>
        <v>1</v>
      </c>
      <c r="AA1551" s="21" t="str">
        <f t="shared" si="335"/>
        <v/>
      </c>
      <c r="AB1551" t="str">
        <f t="shared" si="347"/>
        <v/>
      </c>
    </row>
    <row r="1552" spans="7:28" x14ac:dyDescent="0.2">
      <c r="G1552" s="21"/>
      <c r="H1552" s="21">
        <v>1437</v>
      </c>
      <c r="I1552">
        <f t="shared" si="343"/>
        <v>0.1</v>
      </c>
      <c r="J1552">
        <f t="shared" si="346"/>
        <v>0.34304387598496555</v>
      </c>
      <c r="K1552">
        <f t="shared" si="336"/>
        <v>22.5</v>
      </c>
      <c r="L1552">
        <f t="shared" si="337"/>
        <v>32.794638784028457</v>
      </c>
      <c r="M1552">
        <f t="shared" si="344"/>
        <v>1.0698969216735335</v>
      </c>
      <c r="N1552" s="21">
        <f t="shared" si="345"/>
        <v>3.7466161773149063E-2</v>
      </c>
      <c r="O1552" s="21">
        <f t="shared" si="340"/>
        <v>38.27865970306641</v>
      </c>
      <c r="P1552">
        <f t="shared" si="341"/>
        <v>1</v>
      </c>
      <c r="Q1552">
        <f t="shared" si="338"/>
        <v>0.34304387598496555</v>
      </c>
      <c r="R1552">
        <f t="shared" si="339"/>
        <v>0.3430438759849655</v>
      </c>
      <c r="T1552" s="21">
        <f t="shared" si="342"/>
        <v>0</v>
      </c>
      <c r="W1552">
        <v>1437</v>
      </c>
      <c r="X1552">
        <v>30.100218999999999</v>
      </c>
      <c r="Y1552">
        <v>1</v>
      </c>
      <c r="Z1552">
        <f t="shared" si="334"/>
        <v>1</v>
      </c>
      <c r="AA1552" s="21" t="str">
        <f t="shared" si="335"/>
        <v/>
      </c>
      <c r="AB1552" t="str">
        <f t="shared" si="347"/>
        <v/>
      </c>
    </row>
    <row r="1553" spans="7:28" x14ac:dyDescent="0.2">
      <c r="G1553" s="21"/>
      <c r="H1553" s="21">
        <v>1438</v>
      </c>
      <c r="I1553">
        <f t="shared" si="343"/>
        <v>0.1</v>
      </c>
      <c r="J1553">
        <f t="shared" si="346"/>
        <v>0.34304387598496555</v>
      </c>
      <c r="K1553">
        <f t="shared" si="336"/>
        <v>22.5</v>
      </c>
      <c r="L1553">
        <f t="shared" si="337"/>
        <v>32.794638784028457</v>
      </c>
      <c r="M1553">
        <f t="shared" si="344"/>
        <v>1.0698969216735335</v>
      </c>
      <c r="N1553" s="21">
        <f t="shared" si="345"/>
        <v>3.7171647508939185E-2</v>
      </c>
      <c r="O1553" s="21">
        <f t="shared" si="340"/>
        <v>38.378659703066411</v>
      </c>
      <c r="P1553">
        <f t="shared" si="341"/>
        <v>1</v>
      </c>
      <c r="Q1553">
        <f t="shared" si="338"/>
        <v>0.34304387598496555</v>
      </c>
      <c r="R1553">
        <f t="shared" si="339"/>
        <v>0.3430438759849655</v>
      </c>
      <c r="T1553" s="21">
        <f t="shared" si="342"/>
        <v>0</v>
      </c>
      <c r="W1553">
        <v>1438</v>
      </c>
      <c r="X1553">
        <v>30.126178999999997</v>
      </c>
      <c r="Y1553">
        <v>1</v>
      </c>
      <c r="Z1553">
        <f t="shared" si="334"/>
        <v>1</v>
      </c>
      <c r="AA1553" s="21" t="str">
        <f t="shared" si="335"/>
        <v/>
      </c>
      <c r="AB1553" t="str">
        <f t="shared" si="347"/>
        <v/>
      </c>
    </row>
    <row r="1554" spans="7:28" x14ac:dyDescent="0.2">
      <c r="G1554" s="21"/>
      <c r="H1554" s="21">
        <v>1439</v>
      </c>
      <c r="I1554">
        <f t="shared" si="343"/>
        <v>0.1</v>
      </c>
      <c r="J1554">
        <f t="shared" si="346"/>
        <v>0.34304387598496555</v>
      </c>
      <c r="K1554">
        <f t="shared" si="336"/>
        <v>22.5</v>
      </c>
      <c r="L1554">
        <f t="shared" si="337"/>
        <v>32.794638784028457</v>
      </c>
      <c r="M1554">
        <f t="shared" si="344"/>
        <v>1.0698969216735335</v>
      </c>
      <c r="N1554" s="21">
        <f t="shared" si="345"/>
        <v>3.6877133244729292E-2</v>
      </c>
      <c r="O1554" s="21">
        <f t="shared" si="340"/>
        <v>38.478659703066413</v>
      </c>
      <c r="P1554">
        <f t="shared" si="341"/>
        <v>1</v>
      </c>
      <c r="Q1554">
        <f t="shared" si="338"/>
        <v>0.34304387598496555</v>
      </c>
      <c r="R1554">
        <f t="shared" si="339"/>
        <v>0.3430438759849655</v>
      </c>
      <c r="T1554" s="21">
        <f t="shared" si="342"/>
        <v>0</v>
      </c>
      <c r="W1554">
        <v>1439</v>
      </c>
      <c r="X1554">
        <v>30.161872999999996</v>
      </c>
      <c r="Y1554">
        <v>1</v>
      </c>
      <c r="Z1554">
        <f t="shared" si="334"/>
        <v>1</v>
      </c>
      <c r="AA1554" s="21" t="str">
        <f t="shared" si="335"/>
        <v/>
      </c>
      <c r="AB1554" t="str">
        <f t="shared" si="347"/>
        <v/>
      </c>
    </row>
    <row r="1555" spans="7:28" x14ac:dyDescent="0.2">
      <c r="G1555" s="21"/>
      <c r="H1555" s="21">
        <v>1440</v>
      </c>
      <c r="I1555">
        <f t="shared" si="343"/>
        <v>0.1</v>
      </c>
      <c r="J1555">
        <f t="shared" si="346"/>
        <v>0.34304387598496555</v>
      </c>
      <c r="K1555">
        <f t="shared" si="336"/>
        <v>22.5</v>
      </c>
      <c r="L1555">
        <f t="shared" si="337"/>
        <v>32.794638784028457</v>
      </c>
      <c r="M1555">
        <f t="shared" si="344"/>
        <v>1.0698969216735335</v>
      </c>
      <c r="N1555" s="21">
        <f t="shared" si="345"/>
        <v>3.6582618980519413E-2</v>
      </c>
      <c r="O1555" s="21">
        <f t="shared" si="340"/>
        <v>38.578659703066414</v>
      </c>
      <c r="P1555">
        <f t="shared" si="341"/>
        <v>1</v>
      </c>
      <c r="Q1555">
        <f t="shared" si="338"/>
        <v>0.34304387598496555</v>
      </c>
      <c r="R1555">
        <f t="shared" si="339"/>
        <v>0.3430438759849655</v>
      </c>
      <c r="T1555" s="21">
        <f t="shared" si="342"/>
        <v>0</v>
      </c>
      <c r="W1555">
        <v>1440</v>
      </c>
      <c r="X1555">
        <v>30.189454000000001</v>
      </c>
      <c r="Y1555">
        <v>1</v>
      </c>
      <c r="Z1555">
        <f t="shared" si="334"/>
        <v>1</v>
      </c>
      <c r="AA1555" s="21" t="str">
        <f t="shared" si="335"/>
        <v/>
      </c>
      <c r="AB1555" t="str">
        <f t="shared" si="347"/>
        <v/>
      </c>
    </row>
    <row r="1556" spans="7:28" x14ac:dyDescent="0.2">
      <c r="G1556" s="21"/>
      <c r="H1556" s="21">
        <v>1441</v>
      </c>
      <c r="I1556">
        <f t="shared" si="343"/>
        <v>0.1</v>
      </c>
      <c r="J1556">
        <f t="shared" si="346"/>
        <v>0.34304387598496555</v>
      </c>
      <c r="K1556">
        <f t="shared" si="336"/>
        <v>22.5</v>
      </c>
      <c r="L1556">
        <f t="shared" si="337"/>
        <v>32.794638784028457</v>
      </c>
      <c r="M1556">
        <f t="shared" si="344"/>
        <v>1.0698969216735335</v>
      </c>
      <c r="N1556" s="21">
        <f t="shared" si="345"/>
        <v>3.6288104716309527E-2</v>
      </c>
      <c r="O1556" s="21">
        <f t="shared" si="340"/>
        <v>38.678659703066415</v>
      </c>
      <c r="P1556">
        <f t="shared" si="341"/>
        <v>1</v>
      </c>
      <c r="Q1556">
        <f t="shared" si="338"/>
        <v>0.34304387598496555</v>
      </c>
      <c r="R1556">
        <f t="shared" si="339"/>
        <v>0.3430438759849655</v>
      </c>
      <c r="T1556" s="21">
        <f t="shared" si="342"/>
        <v>0</v>
      </c>
      <c r="W1556">
        <v>1441</v>
      </c>
      <c r="X1556">
        <v>30.218658999999999</v>
      </c>
      <c r="Y1556">
        <v>1</v>
      </c>
      <c r="Z1556">
        <f t="shared" si="334"/>
        <v>1</v>
      </c>
      <c r="AA1556" s="21" t="str">
        <f t="shared" si="335"/>
        <v/>
      </c>
      <c r="AB1556" t="str">
        <f t="shared" si="347"/>
        <v/>
      </c>
    </row>
    <row r="1557" spans="7:28" x14ac:dyDescent="0.2">
      <c r="G1557" s="21"/>
      <c r="H1557" s="21">
        <v>1442</v>
      </c>
      <c r="I1557">
        <f t="shared" si="343"/>
        <v>0.1</v>
      </c>
      <c r="J1557">
        <f t="shared" si="346"/>
        <v>0.34304387598496555</v>
      </c>
      <c r="K1557">
        <f t="shared" si="336"/>
        <v>22.5</v>
      </c>
      <c r="L1557">
        <f t="shared" si="337"/>
        <v>32.794638784028457</v>
      </c>
      <c r="M1557">
        <f t="shared" si="344"/>
        <v>1.0698969216735335</v>
      </c>
      <c r="N1557" s="21">
        <f t="shared" si="345"/>
        <v>3.5993590452099634E-2</v>
      </c>
      <c r="O1557" s="21">
        <f t="shared" si="340"/>
        <v>38.778659703066417</v>
      </c>
      <c r="P1557">
        <f t="shared" si="341"/>
        <v>1</v>
      </c>
      <c r="Q1557">
        <f t="shared" si="338"/>
        <v>0.34304387598496555</v>
      </c>
      <c r="R1557">
        <f t="shared" si="339"/>
        <v>0.3430438759849655</v>
      </c>
      <c r="T1557" s="21">
        <f t="shared" si="342"/>
        <v>0</v>
      </c>
      <c r="W1557">
        <v>1442</v>
      </c>
      <c r="X1557">
        <v>30.260842999999998</v>
      </c>
      <c r="Y1557">
        <v>1</v>
      </c>
      <c r="Z1557">
        <f t="shared" si="334"/>
        <v>1</v>
      </c>
      <c r="AA1557" s="21" t="str">
        <f t="shared" si="335"/>
        <v/>
      </c>
      <c r="AB1557" t="str">
        <f t="shared" si="347"/>
        <v/>
      </c>
    </row>
    <row r="1558" spans="7:28" x14ac:dyDescent="0.2">
      <c r="G1558" s="21"/>
      <c r="H1558" s="21">
        <v>1443</v>
      </c>
      <c r="I1558">
        <f t="shared" si="343"/>
        <v>0.1</v>
      </c>
      <c r="J1558">
        <f t="shared" si="346"/>
        <v>0.34304387598496555</v>
      </c>
      <c r="K1558">
        <f t="shared" si="336"/>
        <v>22.5</v>
      </c>
      <c r="L1558">
        <f t="shared" si="337"/>
        <v>32.794638784028457</v>
      </c>
      <c r="M1558">
        <f t="shared" si="344"/>
        <v>1.0698969216735335</v>
      </c>
      <c r="N1558" s="21">
        <f t="shared" si="345"/>
        <v>3.5699076187889756E-2</v>
      </c>
      <c r="O1558" s="21">
        <f t="shared" si="340"/>
        <v>38.878659703066418</v>
      </c>
      <c r="P1558">
        <f t="shared" si="341"/>
        <v>1</v>
      </c>
      <c r="Q1558">
        <f t="shared" si="338"/>
        <v>0.34304387598496555</v>
      </c>
      <c r="R1558">
        <f t="shared" si="339"/>
        <v>0.3430438759849655</v>
      </c>
      <c r="T1558" s="21">
        <f t="shared" si="342"/>
        <v>0</v>
      </c>
      <c r="W1558">
        <v>1443</v>
      </c>
      <c r="X1558">
        <v>30.291669000000002</v>
      </c>
      <c r="Y1558">
        <v>1</v>
      </c>
      <c r="Z1558">
        <f t="shared" si="334"/>
        <v>1</v>
      </c>
      <c r="AA1558" s="21" t="str">
        <f t="shared" si="335"/>
        <v/>
      </c>
      <c r="AB1558" t="str">
        <f t="shared" si="347"/>
        <v/>
      </c>
    </row>
    <row r="1559" spans="7:28" x14ac:dyDescent="0.2">
      <c r="G1559" s="21"/>
      <c r="H1559" s="21">
        <v>1444</v>
      </c>
      <c r="I1559">
        <f t="shared" si="343"/>
        <v>0.1</v>
      </c>
      <c r="J1559">
        <f t="shared" si="346"/>
        <v>0.34304387598496555</v>
      </c>
      <c r="K1559">
        <f t="shared" si="336"/>
        <v>22.5</v>
      </c>
      <c r="L1559">
        <f t="shared" si="337"/>
        <v>32.794638784028457</v>
      </c>
      <c r="M1559">
        <f t="shared" si="344"/>
        <v>1.0698969216735335</v>
      </c>
      <c r="N1559" s="21">
        <f t="shared" si="345"/>
        <v>3.540456192367987E-2</v>
      </c>
      <c r="O1559" s="21">
        <f t="shared" si="340"/>
        <v>38.97865970306642</v>
      </c>
      <c r="P1559">
        <f t="shared" si="341"/>
        <v>1</v>
      </c>
      <c r="Q1559">
        <f t="shared" si="338"/>
        <v>0.34304387598496555</v>
      </c>
      <c r="R1559">
        <f t="shared" si="339"/>
        <v>0.3430438759849655</v>
      </c>
      <c r="T1559" s="21">
        <f t="shared" si="342"/>
        <v>0</v>
      </c>
      <c r="W1559">
        <v>1444</v>
      </c>
      <c r="X1559">
        <v>30.314384</v>
      </c>
      <c r="Y1559">
        <v>1</v>
      </c>
      <c r="Z1559">
        <f t="shared" si="334"/>
        <v>1</v>
      </c>
      <c r="AA1559" s="21" t="str">
        <f t="shared" si="335"/>
        <v/>
      </c>
      <c r="AB1559" t="str">
        <f t="shared" si="347"/>
        <v/>
      </c>
    </row>
    <row r="1560" spans="7:28" x14ac:dyDescent="0.2">
      <c r="G1560" s="21"/>
      <c r="H1560" s="21">
        <v>1445</v>
      </c>
      <c r="I1560">
        <f t="shared" si="343"/>
        <v>0.1</v>
      </c>
      <c r="J1560">
        <f t="shared" si="346"/>
        <v>0.34304387598496555</v>
      </c>
      <c r="K1560">
        <f t="shared" si="336"/>
        <v>22.5</v>
      </c>
      <c r="L1560">
        <f t="shared" si="337"/>
        <v>32.794638784028457</v>
      </c>
      <c r="M1560">
        <f t="shared" si="344"/>
        <v>1.0698969216735335</v>
      </c>
      <c r="N1560" s="21">
        <f t="shared" si="345"/>
        <v>3.5110047659469984E-2</v>
      </c>
      <c r="O1560" s="21">
        <f t="shared" si="340"/>
        <v>39.078659703066421</v>
      </c>
      <c r="P1560">
        <f t="shared" si="341"/>
        <v>1</v>
      </c>
      <c r="Q1560">
        <f t="shared" si="338"/>
        <v>0.34304387598496555</v>
      </c>
      <c r="R1560">
        <f t="shared" si="339"/>
        <v>0.3430438759849655</v>
      </c>
      <c r="T1560" s="21">
        <f t="shared" si="342"/>
        <v>0</v>
      </c>
      <c r="W1560">
        <v>1445</v>
      </c>
      <c r="X1560">
        <v>30.350078</v>
      </c>
      <c r="Y1560">
        <v>1</v>
      </c>
      <c r="Z1560">
        <f t="shared" si="334"/>
        <v>1</v>
      </c>
      <c r="AA1560" s="21" t="str">
        <f t="shared" si="335"/>
        <v/>
      </c>
      <c r="AB1560" t="str">
        <f t="shared" si="347"/>
        <v/>
      </c>
    </row>
    <row r="1561" spans="7:28" x14ac:dyDescent="0.2">
      <c r="G1561" s="21"/>
      <c r="H1561" s="21">
        <v>1446</v>
      </c>
      <c r="I1561">
        <f t="shared" si="343"/>
        <v>0.1</v>
      </c>
      <c r="J1561">
        <f t="shared" si="346"/>
        <v>0.34304387598496555</v>
      </c>
      <c r="K1561">
        <f t="shared" si="336"/>
        <v>22.5</v>
      </c>
      <c r="L1561">
        <f t="shared" si="337"/>
        <v>32.794638784028457</v>
      </c>
      <c r="M1561">
        <f t="shared" si="344"/>
        <v>1.0698969216735335</v>
      </c>
      <c r="N1561" s="21">
        <f t="shared" si="345"/>
        <v>3.4815533395260105E-2</v>
      </c>
      <c r="O1561" s="21">
        <f t="shared" si="340"/>
        <v>39.178659703066423</v>
      </c>
      <c r="P1561">
        <f t="shared" si="341"/>
        <v>1</v>
      </c>
      <c r="Q1561">
        <f t="shared" si="338"/>
        <v>0.34304387598496555</v>
      </c>
      <c r="R1561">
        <f t="shared" si="339"/>
        <v>0.3430438759849655</v>
      </c>
      <c r="T1561" s="21">
        <f t="shared" si="342"/>
        <v>0</v>
      </c>
      <c r="W1561">
        <v>1446</v>
      </c>
      <c r="X1561">
        <v>30.376037</v>
      </c>
      <c r="Y1561">
        <v>1</v>
      </c>
      <c r="Z1561">
        <f t="shared" si="334"/>
        <v>1</v>
      </c>
      <c r="AA1561" s="21" t="str">
        <f t="shared" si="335"/>
        <v/>
      </c>
      <c r="AB1561" t="str">
        <f t="shared" si="347"/>
        <v/>
      </c>
    </row>
    <row r="1562" spans="7:28" x14ac:dyDescent="0.2">
      <c r="G1562" s="21"/>
      <c r="H1562" s="21">
        <v>1447</v>
      </c>
      <c r="I1562">
        <f t="shared" si="343"/>
        <v>0.1</v>
      </c>
      <c r="J1562">
        <f t="shared" si="346"/>
        <v>0.34304387598496555</v>
      </c>
      <c r="K1562">
        <f t="shared" si="336"/>
        <v>22.5</v>
      </c>
      <c r="L1562">
        <f t="shared" si="337"/>
        <v>32.794638784028457</v>
      </c>
      <c r="M1562">
        <f t="shared" si="344"/>
        <v>1.0698969216735335</v>
      </c>
      <c r="N1562" s="21">
        <f t="shared" si="345"/>
        <v>3.4521019131050219E-2</v>
      </c>
      <c r="O1562" s="21">
        <f t="shared" si="340"/>
        <v>39.278659703066424</v>
      </c>
      <c r="P1562">
        <f t="shared" si="341"/>
        <v>1</v>
      </c>
      <c r="Q1562">
        <f t="shared" si="338"/>
        <v>0.34304387598496555</v>
      </c>
      <c r="R1562">
        <f t="shared" si="339"/>
        <v>0.3430438759849655</v>
      </c>
      <c r="T1562" s="21">
        <f t="shared" si="342"/>
        <v>0</v>
      </c>
      <c r="W1562">
        <v>1447</v>
      </c>
      <c r="X1562">
        <v>30.406864000000002</v>
      </c>
      <c r="Y1562">
        <v>1</v>
      </c>
      <c r="Z1562">
        <f t="shared" si="334"/>
        <v>1</v>
      </c>
      <c r="AA1562" s="21" t="str">
        <f t="shared" si="335"/>
        <v/>
      </c>
      <c r="AB1562" t="str">
        <f t="shared" si="347"/>
        <v/>
      </c>
    </row>
    <row r="1563" spans="7:28" x14ac:dyDescent="0.2">
      <c r="G1563" s="21"/>
      <c r="H1563" s="21">
        <v>1448</v>
      </c>
      <c r="I1563">
        <f t="shared" si="343"/>
        <v>0.1</v>
      </c>
      <c r="J1563">
        <f t="shared" si="346"/>
        <v>0.34304387598496555</v>
      </c>
      <c r="K1563">
        <f t="shared" si="336"/>
        <v>22.5</v>
      </c>
      <c r="L1563">
        <f t="shared" si="337"/>
        <v>32.794638784028457</v>
      </c>
      <c r="M1563">
        <f t="shared" si="344"/>
        <v>1.0698969216735335</v>
      </c>
      <c r="N1563" s="21">
        <f t="shared" si="345"/>
        <v>3.4226504866840333E-2</v>
      </c>
      <c r="O1563" s="21">
        <f t="shared" si="340"/>
        <v>39.378659703066425</v>
      </c>
      <c r="P1563">
        <f t="shared" si="341"/>
        <v>1</v>
      </c>
      <c r="Q1563">
        <f t="shared" si="338"/>
        <v>0.34304387598496555</v>
      </c>
      <c r="R1563">
        <f t="shared" si="339"/>
        <v>0.3430438759849655</v>
      </c>
      <c r="T1563" s="21">
        <f t="shared" si="342"/>
        <v>0</v>
      </c>
      <c r="W1563">
        <v>1448</v>
      </c>
      <c r="X1563">
        <v>30.442558000000002</v>
      </c>
      <c r="Y1563">
        <v>1</v>
      </c>
      <c r="Z1563">
        <f t="shared" si="334"/>
        <v>1</v>
      </c>
      <c r="AA1563" s="21" t="str">
        <f t="shared" si="335"/>
        <v/>
      </c>
      <c r="AB1563" t="str">
        <f t="shared" si="347"/>
        <v/>
      </c>
    </row>
    <row r="1564" spans="7:28" x14ac:dyDescent="0.2">
      <c r="G1564" s="21"/>
      <c r="H1564" s="21">
        <v>1449</v>
      </c>
      <c r="I1564">
        <f t="shared" si="343"/>
        <v>0.1</v>
      </c>
      <c r="J1564">
        <f t="shared" si="346"/>
        <v>0.34304387598496555</v>
      </c>
      <c r="K1564">
        <f t="shared" si="336"/>
        <v>22.5</v>
      </c>
      <c r="L1564">
        <f t="shared" si="337"/>
        <v>32.794638784028457</v>
      </c>
      <c r="M1564">
        <f t="shared" si="344"/>
        <v>1.0698969216735335</v>
      </c>
      <c r="N1564" s="21">
        <f t="shared" si="345"/>
        <v>3.3931990602630441E-2</v>
      </c>
      <c r="O1564" s="21">
        <f t="shared" si="340"/>
        <v>39.478659703066427</v>
      </c>
      <c r="P1564">
        <f t="shared" si="341"/>
        <v>1</v>
      </c>
      <c r="Q1564">
        <f t="shared" si="338"/>
        <v>0.34304387598496555</v>
      </c>
      <c r="R1564">
        <f t="shared" si="339"/>
        <v>0.3430438759849655</v>
      </c>
      <c r="T1564" s="21">
        <f t="shared" si="342"/>
        <v>0</v>
      </c>
      <c r="W1564">
        <v>1449</v>
      </c>
      <c r="X1564">
        <v>30.463649999999998</v>
      </c>
      <c r="Y1564">
        <v>1</v>
      </c>
      <c r="Z1564">
        <f t="shared" si="334"/>
        <v>1</v>
      </c>
      <c r="AA1564" s="21" t="str">
        <f t="shared" si="335"/>
        <v/>
      </c>
      <c r="AB1564" t="str">
        <f t="shared" si="347"/>
        <v/>
      </c>
    </row>
    <row r="1565" spans="7:28" x14ac:dyDescent="0.2">
      <c r="G1565" s="21"/>
      <c r="H1565" s="21">
        <v>1450</v>
      </c>
      <c r="I1565">
        <f t="shared" si="343"/>
        <v>0.1</v>
      </c>
      <c r="J1565">
        <f t="shared" si="346"/>
        <v>0.34304387598496555</v>
      </c>
      <c r="K1565">
        <f t="shared" si="336"/>
        <v>22.5</v>
      </c>
      <c r="L1565">
        <f t="shared" si="337"/>
        <v>32.794638784028457</v>
      </c>
      <c r="M1565">
        <f t="shared" si="344"/>
        <v>1.0698969216735335</v>
      </c>
      <c r="N1565" s="21">
        <f t="shared" si="345"/>
        <v>3.3637476338420555E-2</v>
      </c>
      <c r="O1565" s="21">
        <f t="shared" si="340"/>
        <v>39.578659703066428</v>
      </c>
      <c r="P1565">
        <f t="shared" si="341"/>
        <v>1</v>
      </c>
      <c r="Q1565">
        <f t="shared" si="338"/>
        <v>0.34304387598496555</v>
      </c>
      <c r="R1565">
        <f t="shared" si="339"/>
        <v>0.3430438759849655</v>
      </c>
      <c r="T1565" s="21">
        <f t="shared" si="342"/>
        <v>0</v>
      </c>
      <c r="W1565">
        <v>1450</v>
      </c>
      <c r="X1565">
        <v>30.500966000000002</v>
      </c>
      <c r="Y1565">
        <v>1</v>
      </c>
      <c r="Z1565">
        <f t="shared" si="334"/>
        <v>1</v>
      </c>
      <c r="AA1565" s="21" t="str">
        <f t="shared" si="335"/>
        <v/>
      </c>
      <c r="AB1565" t="str">
        <f t="shared" si="347"/>
        <v/>
      </c>
    </row>
    <row r="1566" spans="7:28" x14ac:dyDescent="0.2">
      <c r="G1566" s="21"/>
      <c r="H1566" s="21">
        <v>1451</v>
      </c>
      <c r="I1566">
        <f t="shared" si="343"/>
        <v>0.1</v>
      </c>
      <c r="J1566">
        <f t="shared" si="346"/>
        <v>0.34304387598496555</v>
      </c>
      <c r="K1566">
        <f t="shared" si="336"/>
        <v>22.5</v>
      </c>
      <c r="L1566">
        <f t="shared" si="337"/>
        <v>32.794638784028457</v>
      </c>
      <c r="M1566">
        <f t="shared" si="344"/>
        <v>1.0698969216735335</v>
      </c>
      <c r="N1566" s="21">
        <f t="shared" si="345"/>
        <v>3.3342962074210669E-2</v>
      </c>
      <c r="O1566" s="21">
        <f t="shared" si="340"/>
        <v>39.67865970306643</v>
      </c>
      <c r="P1566">
        <f t="shared" si="341"/>
        <v>1</v>
      </c>
      <c r="Q1566">
        <f t="shared" si="338"/>
        <v>0.34304387598496555</v>
      </c>
      <c r="R1566">
        <f t="shared" si="339"/>
        <v>0.3430438759849655</v>
      </c>
      <c r="T1566" s="21">
        <f t="shared" si="342"/>
        <v>0</v>
      </c>
      <c r="W1566">
        <v>1451</v>
      </c>
      <c r="X1566">
        <v>30.536660000000001</v>
      </c>
      <c r="Y1566">
        <v>1</v>
      </c>
      <c r="Z1566">
        <f t="shared" si="334"/>
        <v>1</v>
      </c>
      <c r="AA1566" s="21" t="str">
        <f t="shared" si="335"/>
        <v/>
      </c>
      <c r="AB1566" t="str">
        <f t="shared" si="347"/>
        <v/>
      </c>
    </row>
    <row r="1567" spans="7:28" x14ac:dyDescent="0.2">
      <c r="G1567" s="21"/>
      <c r="H1567" s="21">
        <v>1452</v>
      </c>
      <c r="I1567">
        <f t="shared" si="343"/>
        <v>0.1</v>
      </c>
      <c r="J1567">
        <f t="shared" si="346"/>
        <v>0.34304387598496555</v>
      </c>
      <c r="K1567">
        <f t="shared" si="336"/>
        <v>22.5</v>
      </c>
      <c r="L1567">
        <f t="shared" si="337"/>
        <v>32.794638784028457</v>
      </c>
      <c r="M1567">
        <f t="shared" si="344"/>
        <v>1.0698969216735335</v>
      </c>
      <c r="N1567" s="21">
        <f t="shared" si="345"/>
        <v>3.304844781000079E-2</v>
      </c>
      <c r="O1567" s="21">
        <f t="shared" si="340"/>
        <v>39.778659703066431</v>
      </c>
      <c r="P1567">
        <f t="shared" si="341"/>
        <v>1</v>
      </c>
      <c r="Q1567">
        <f t="shared" si="338"/>
        <v>0.34304387598496555</v>
      </c>
      <c r="R1567">
        <f t="shared" si="339"/>
        <v>0.3430438759849655</v>
      </c>
      <c r="T1567" s="21">
        <f t="shared" si="342"/>
        <v>0</v>
      </c>
      <c r="W1567">
        <v>1452</v>
      </c>
      <c r="X1567">
        <v>30.603181000000003</v>
      </c>
      <c r="Y1567">
        <v>1</v>
      </c>
      <c r="Z1567">
        <f t="shared" si="334"/>
        <v>1</v>
      </c>
      <c r="AA1567" s="21" t="str">
        <f t="shared" si="335"/>
        <v/>
      </c>
      <c r="AB1567" t="str">
        <f t="shared" si="347"/>
        <v/>
      </c>
    </row>
    <row r="1568" spans="7:28" x14ac:dyDescent="0.2">
      <c r="G1568" s="21"/>
      <c r="H1568" s="21">
        <v>1453</v>
      </c>
      <c r="I1568">
        <f t="shared" si="343"/>
        <v>0.1</v>
      </c>
      <c r="J1568">
        <f t="shared" si="346"/>
        <v>0.34304387598496555</v>
      </c>
      <c r="K1568">
        <f t="shared" si="336"/>
        <v>22.5</v>
      </c>
      <c r="L1568">
        <f t="shared" si="337"/>
        <v>32.794638784028457</v>
      </c>
      <c r="M1568">
        <f t="shared" si="344"/>
        <v>1.0698969216735335</v>
      </c>
      <c r="N1568" s="21">
        <f t="shared" si="345"/>
        <v>3.2753933545790904E-2</v>
      </c>
      <c r="O1568" s="21">
        <f t="shared" si="340"/>
        <v>39.878659703066432</v>
      </c>
      <c r="P1568">
        <f t="shared" si="341"/>
        <v>1</v>
      </c>
      <c r="Q1568">
        <f t="shared" si="338"/>
        <v>0.34304387598496555</v>
      </c>
      <c r="R1568">
        <f t="shared" si="339"/>
        <v>0.3430438759849655</v>
      </c>
      <c r="T1568" s="21">
        <f t="shared" si="342"/>
        <v>0</v>
      </c>
      <c r="W1568">
        <v>1453</v>
      </c>
      <c r="X1568">
        <v>30.595068999999999</v>
      </c>
      <c r="Y1568">
        <v>1</v>
      </c>
      <c r="Z1568">
        <f t="shared" si="334"/>
        <v>1</v>
      </c>
      <c r="AA1568" s="21" t="str">
        <f t="shared" si="335"/>
        <v/>
      </c>
      <c r="AB1568" t="str">
        <f t="shared" si="347"/>
        <v/>
      </c>
    </row>
    <row r="1569" spans="7:28" x14ac:dyDescent="0.2">
      <c r="G1569" s="21"/>
      <c r="H1569" s="21">
        <v>1454</v>
      </c>
      <c r="I1569">
        <f t="shared" si="343"/>
        <v>0.1</v>
      </c>
      <c r="J1569">
        <f t="shared" si="346"/>
        <v>0.34304387598496555</v>
      </c>
      <c r="K1569">
        <f t="shared" si="336"/>
        <v>22.5</v>
      </c>
      <c r="L1569">
        <f t="shared" si="337"/>
        <v>32.794638784028457</v>
      </c>
      <c r="M1569">
        <f t="shared" si="344"/>
        <v>1.0698969216735335</v>
      </c>
      <c r="N1569" s="21">
        <f t="shared" si="345"/>
        <v>3.2459419281581019E-2</v>
      </c>
      <c r="O1569" s="21">
        <f t="shared" si="340"/>
        <v>39.978659703066434</v>
      </c>
      <c r="P1569">
        <f t="shared" si="341"/>
        <v>1</v>
      </c>
      <c r="Q1569">
        <f t="shared" si="338"/>
        <v>0.34304387598496555</v>
      </c>
      <c r="R1569">
        <f t="shared" si="339"/>
        <v>0.3430438759849655</v>
      </c>
      <c r="T1569" s="21">
        <f t="shared" si="342"/>
        <v>0</v>
      </c>
      <c r="W1569">
        <v>1454</v>
      </c>
      <c r="X1569">
        <v>30.640497999999997</v>
      </c>
      <c r="Y1569">
        <v>1</v>
      </c>
      <c r="Z1569">
        <f t="shared" si="334"/>
        <v>1</v>
      </c>
      <c r="AA1569" s="21" t="str">
        <f t="shared" si="335"/>
        <v/>
      </c>
      <c r="AB1569" t="str">
        <f t="shared" si="347"/>
        <v/>
      </c>
    </row>
    <row r="1570" spans="7:28" x14ac:dyDescent="0.2">
      <c r="G1570" s="21"/>
      <c r="H1570" s="21">
        <v>1455</v>
      </c>
      <c r="I1570">
        <f t="shared" si="343"/>
        <v>0.1</v>
      </c>
      <c r="J1570">
        <f t="shared" si="346"/>
        <v>0.34304387598496555</v>
      </c>
      <c r="K1570">
        <f t="shared" si="336"/>
        <v>22.5</v>
      </c>
      <c r="L1570">
        <f t="shared" si="337"/>
        <v>32.794638784028457</v>
      </c>
      <c r="M1570">
        <f t="shared" si="344"/>
        <v>1.0698969216735335</v>
      </c>
      <c r="N1570" s="21">
        <f t="shared" si="345"/>
        <v>3.2164905017371133E-2</v>
      </c>
      <c r="O1570" s="21">
        <f t="shared" si="340"/>
        <v>40.078659703066435</v>
      </c>
      <c r="P1570">
        <f t="shared" si="341"/>
        <v>1</v>
      </c>
      <c r="Q1570">
        <f t="shared" si="338"/>
        <v>0.34304387598496555</v>
      </c>
      <c r="R1570">
        <f t="shared" si="339"/>
        <v>0.3430438759849655</v>
      </c>
      <c r="T1570" s="21">
        <f t="shared" si="342"/>
        <v>0</v>
      </c>
      <c r="W1570">
        <v>1455</v>
      </c>
      <c r="X1570">
        <v>30.656721999999998</v>
      </c>
      <c r="Y1570">
        <v>1</v>
      </c>
      <c r="Z1570">
        <f t="shared" si="334"/>
        <v>1</v>
      </c>
      <c r="AA1570" s="21" t="str">
        <f t="shared" si="335"/>
        <v/>
      </c>
      <c r="AB1570" t="str">
        <f t="shared" si="347"/>
        <v/>
      </c>
    </row>
    <row r="1571" spans="7:28" x14ac:dyDescent="0.2">
      <c r="G1571" s="21"/>
      <c r="H1571" s="21">
        <v>1456</v>
      </c>
      <c r="I1571">
        <f t="shared" si="343"/>
        <v>0.1</v>
      </c>
      <c r="J1571">
        <f t="shared" si="346"/>
        <v>0.34304387598496555</v>
      </c>
      <c r="K1571">
        <f t="shared" si="336"/>
        <v>22.5</v>
      </c>
      <c r="L1571">
        <f t="shared" si="337"/>
        <v>32.794638784028457</v>
      </c>
      <c r="M1571">
        <f t="shared" si="344"/>
        <v>1.0698969216735335</v>
      </c>
      <c r="N1571" s="21">
        <f t="shared" si="345"/>
        <v>3.187039075316124E-2</v>
      </c>
      <c r="O1571" s="21">
        <f t="shared" si="340"/>
        <v>40.178659703066437</v>
      </c>
      <c r="P1571">
        <f t="shared" si="341"/>
        <v>1</v>
      </c>
      <c r="Q1571">
        <f t="shared" si="338"/>
        <v>0.34304387598496555</v>
      </c>
      <c r="R1571">
        <f t="shared" si="339"/>
        <v>0.3430438759849655</v>
      </c>
      <c r="T1571" s="21">
        <f t="shared" si="342"/>
        <v>0</v>
      </c>
      <c r="W1571">
        <v>1456</v>
      </c>
      <c r="X1571">
        <v>30.705395999999997</v>
      </c>
      <c r="Y1571">
        <v>1</v>
      </c>
      <c r="Z1571">
        <f t="shared" si="334"/>
        <v>1</v>
      </c>
      <c r="AA1571" s="21" t="str">
        <f t="shared" si="335"/>
        <v/>
      </c>
      <c r="AB1571" t="str">
        <f t="shared" si="347"/>
        <v/>
      </c>
    </row>
    <row r="1572" spans="7:28" x14ac:dyDescent="0.2">
      <c r="G1572" s="21"/>
      <c r="H1572" s="21">
        <v>1457</v>
      </c>
      <c r="I1572">
        <f t="shared" si="343"/>
        <v>0.1</v>
      </c>
      <c r="J1572">
        <f t="shared" si="346"/>
        <v>0.34304387598496555</v>
      </c>
      <c r="K1572">
        <f t="shared" si="336"/>
        <v>22.5</v>
      </c>
      <c r="L1572">
        <f t="shared" si="337"/>
        <v>32.794638784028457</v>
      </c>
      <c r="M1572">
        <f t="shared" si="344"/>
        <v>1.0698969216735335</v>
      </c>
      <c r="N1572" s="21">
        <f t="shared" si="345"/>
        <v>3.1575876488951354E-2</v>
      </c>
      <c r="O1572" s="21">
        <f t="shared" si="340"/>
        <v>40.278659703066438</v>
      </c>
      <c r="P1572">
        <f t="shared" si="341"/>
        <v>1</v>
      </c>
      <c r="Q1572">
        <f t="shared" si="338"/>
        <v>0.34304387598496555</v>
      </c>
      <c r="R1572">
        <f t="shared" si="339"/>
        <v>0.3430438759849655</v>
      </c>
      <c r="T1572" s="21">
        <f t="shared" si="342"/>
        <v>0</v>
      </c>
      <c r="W1572">
        <v>1457</v>
      </c>
      <c r="X1572">
        <v>30.723243</v>
      </c>
      <c r="Y1572">
        <v>1</v>
      </c>
      <c r="Z1572">
        <f t="shared" si="334"/>
        <v>1</v>
      </c>
      <c r="AA1572" s="21" t="str">
        <f t="shared" si="335"/>
        <v/>
      </c>
      <c r="AB1572" t="str">
        <f t="shared" si="347"/>
        <v/>
      </c>
    </row>
    <row r="1573" spans="7:28" x14ac:dyDescent="0.2">
      <c r="G1573" s="21"/>
      <c r="H1573" s="21">
        <v>1458</v>
      </c>
      <c r="I1573">
        <f t="shared" si="343"/>
        <v>0.1</v>
      </c>
      <c r="J1573">
        <f t="shared" si="346"/>
        <v>0.34304387598496555</v>
      </c>
      <c r="K1573">
        <f t="shared" si="336"/>
        <v>22.5</v>
      </c>
      <c r="L1573">
        <f t="shared" si="337"/>
        <v>32.794638784028457</v>
      </c>
      <c r="M1573">
        <f t="shared" si="344"/>
        <v>1.0698969216735335</v>
      </c>
      <c r="N1573" s="21">
        <f t="shared" si="345"/>
        <v>3.1281362224741475E-2</v>
      </c>
      <c r="O1573" s="21">
        <f t="shared" si="340"/>
        <v>40.37865970306644</v>
      </c>
      <c r="P1573">
        <f t="shared" si="341"/>
        <v>1</v>
      </c>
      <c r="Q1573">
        <f t="shared" si="338"/>
        <v>0.34304387598496555</v>
      </c>
      <c r="R1573">
        <f t="shared" si="339"/>
        <v>0.3430438759849655</v>
      </c>
      <c r="T1573" s="21">
        <f t="shared" si="342"/>
        <v>0</v>
      </c>
      <c r="W1573">
        <v>1458</v>
      </c>
      <c r="X1573">
        <v>30.763805000000001</v>
      </c>
      <c r="Y1573">
        <v>1</v>
      </c>
      <c r="Z1573">
        <f t="shared" si="334"/>
        <v>1</v>
      </c>
      <c r="AA1573" s="21" t="str">
        <f t="shared" si="335"/>
        <v/>
      </c>
      <c r="AB1573" t="str">
        <f t="shared" si="347"/>
        <v/>
      </c>
    </row>
    <row r="1574" spans="7:28" x14ac:dyDescent="0.2">
      <c r="G1574" s="21"/>
      <c r="H1574" s="21">
        <v>1459</v>
      </c>
      <c r="I1574">
        <f t="shared" si="343"/>
        <v>0.1</v>
      </c>
      <c r="J1574">
        <f t="shared" si="346"/>
        <v>0.34304387598496555</v>
      </c>
      <c r="K1574">
        <f t="shared" si="336"/>
        <v>22.5</v>
      </c>
      <c r="L1574">
        <f t="shared" si="337"/>
        <v>32.794638784028457</v>
      </c>
      <c r="M1574">
        <f t="shared" si="344"/>
        <v>1.0698969216735335</v>
      </c>
      <c r="N1574" s="21">
        <f t="shared" si="345"/>
        <v>3.0986847960531593E-2</v>
      </c>
      <c r="O1574" s="21">
        <f t="shared" si="340"/>
        <v>40.478659703066441</v>
      </c>
      <c r="P1574">
        <f t="shared" si="341"/>
        <v>1</v>
      </c>
      <c r="Q1574">
        <f t="shared" si="338"/>
        <v>0.34304387598496555</v>
      </c>
      <c r="R1574">
        <f t="shared" si="339"/>
        <v>0.3430438759849655</v>
      </c>
      <c r="T1574" s="21">
        <f t="shared" si="342"/>
        <v>0</v>
      </c>
      <c r="W1574">
        <v>1459</v>
      </c>
      <c r="X1574">
        <v>30.802744000000001</v>
      </c>
      <c r="Y1574">
        <v>1</v>
      </c>
      <c r="Z1574">
        <f t="shared" si="334"/>
        <v>1</v>
      </c>
      <c r="AA1574" s="21" t="str">
        <f t="shared" si="335"/>
        <v/>
      </c>
      <c r="AB1574" t="str">
        <f t="shared" si="347"/>
        <v/>
      </c>
    </row>
    <row r="1575" spans="7:28" x14ac:dyDescent="0.2">
      <c r="G1575" s="21"/>
      <c r="H1575" s="21">
        <v>1460</v>
      </c>
      <c r="I1575">
        <f t="shared" si="343"/>
        <v>0.1</v>
      </c>
      <c r="J1575">
        <f t="shared" si="346"/>
        <v>0.34304387598496555</v>
      </c>
      <c r="K1575">
        <f t="shared" si="336"/>
        <v>22.5</v>
      </c>
      <c r="L1575">
        <f t="shared" si="337"/>
        <v>32.794638784028457</v>
      </c>
      <c r="M1575">
        <f t="shared" si="344"/>
        <v>1.0698969216735335</v>
      </c>
      <c r="N1575" s="21">
        <f t="shared" si="345"/>
        <v>3.0692333696321707E-2</v>
      </c>
      <c r="O1575" s="21">
        <f t="shared" si="340"/>
        <v>40.578659703066442</v>
      </c>
      <c r="P1575">
        <f t="shared" si="341"/>
        <v>1</v>
      </c>
      <c r="Q1575">
        <f t="shared" si="338"/>
        <v>0.34304387598496555</v>
      </c>
      <c r="R1575">
        <f t="shared" si="339"/>
        <v>0.3430438759849655</v>
      </c>
      <c r="T1575" s="21">
        <f t="shared" si="342"/>
        <v>0</v>
      </c>
      <c r="W1575">
        <v>1460</v>
      </c>
      <c r="X1575">
        <v>30.831948000000001</v>
      </c>
      <c r="Y1575">
        <v>1</v>
      </c>
      <c r="Z1575">
        <f t="shared" si="334"/>
        <v>1</v>
      </c>
      <c r="AA1575" s="21" t="str">
        <f t="shared" si="335"/>
        <v/>
      </c>
      <c r="AB1575" t="str">
        <f t="shared" si="347"/>
        <v/>
      </c>
    </row>
    <row r="1576" spans="7:28" x14ac:dyDescent="0.2">
      <c r="G1576" s="21"/>
      <c r="H1576" s="21">
        <v>1461</v>
      </c>
      <c r="I1576">
        <f t="shared" si="343"/>
        <v>0.1</v>
      </c>
      <c r="J1576">
        <f t="shared" si="346"/>
        <v>0.34304387598496555</v>
      </c>
      <c r="K1576">
        <f t="shared" si="336"/>
        <v>22.5</v>
      </c>
      <c r="L1576">
        <f t="shared" si="337"/>
        <v>32.794638784028457</v>
      </c>
      <c r="M1576">
        <f t="shared" si="344"/>
        <v>1.0698969216735335</v>
      </c>
      <c r="N1576" s="21">
        <f t="shared" si="345"/>
        <v>3.0397819432111822E-2</v>
      </c>
      <c r="O1576" s="21">
        <f t="shared" si="340"/>
        <v>40.678659703066444</v>
      </c>
      <c r="P1576">
        <f t="shared" si="341"/>
        <v>1</v>
      </c>
      <c r="Q1576">
        <f t="shared" si="338"/>
        <v>0.34304387598496555</v>
      </c>
      <c r="R1576">
        <f t="shared" si="339"/>
        <v>0.3430438759849655</v>
      </c>
      <c r="T1576" s="21">
        <f t="shared" si="342"/>
        <v>0</v>
      </c>
      <c r="W1576">
        <v>1461</v>
      </c>
      <c r="X1576">
        <v>30.869263999999998</v>
      </c>
      <c r="Y1576">
        <v>1</v>
      </c>
      <c r="Z1576">
        <f t="shared" si="334"/>
        <v>1</v>
      </c>
      <c r="AA1576" s="21" t="str">
        <f t="shared" si="335"/>
        <v/>
      </c>
      <c r="AB1576" t="str">
        <f t="shared" si="347"/>
        <v/>
      </c>
    </row>
    <row r="1577" spans="7:28" x14ac:dyDescent="0.2">
      <c r="G1577" s="21"/>
      <c r="H1577" s="21">
        <v>1462</v>
      </c>
      <c r="I1577">
        <f t="shared" si="343"/>
        <v>0.1</v>
      </c>
      <c r="J1577">
        <f t="shared" si="346"/>
        <v>0.34304387598496555</v>
      </c>
      <c r="K1577">
        <f t="shared" si="336"/>
        <v>22.5</v>
      </c>
      <c r="L1577">
        <f t="shared" si="337"/>
        <v>32.794638784028457</v>
      </c>
      <c r="M1577">
        <f t="shared" si="344"/>
        <v>1.0698969216735335</v>
      </c>
      <c r="N1577" s="21">
        <f t="shared" si="345"/>
        <v>3.0103305167901939E-2</v>
      </c>
      <c r="O1577" s="21">
        <f t="shared" si="340"/>
        <v>40.778659703066445</v>
      </c>
      <c r="P1577">
        <f t="shared" si="341"/>
        <v>1</v>
      </c>
      <c r="Q1577">
        <f t="shared" si="338"/>
        <v>0.34304387598496555</v>
      </c>
      <c r="R1577">
        <f t="shared" si="339"/>
        <v>0.3430438759849655</v>
      </c>
      <c r="T1577" s="21">
        <f t="shared" si="342"/>
        <v>0</v>
      </c>
      <c r="W1577">
        <v>1462</v>
      </c>
      <c r="X1577">
        <v>30.903335999999999</v>
      </c>
      <c r="Y1577">
        <v>1</v>
      </c>
      <c r="Z1577">
        <f t="shared" si="334"/>
        <v>1</v>
      </c>
      <c r="AA1577" s="21" t="str">
        <f t="shared" si="335"/>
        <v/>
      </c>
      <c r="AB1577" t="str">
        <f t="shared" si="347"/>
        <v/>
      </c>
    </row>
    <row r="1578" spans="7:28" x14ac:dyDescent="0.2">
      <c r="G1578" s="21"/>
      <c r="H1578" s="21">
        <v>1463</v>
      </c>
      <c r="I1578">
        <f t="shared" si="343"/>
        <v>0.1</v>
      </c>
      <c r="J1578">
        <f t="shared" si="346"/>
        <v>0.34304387598496555</v>
      </c>
      <c r="K1578">
        <f t="shared" si="336"/>
        <v>22.5</v>
      </c>
      <c r="L1578">
        <f t="shared" si="337"/>
        <v>32.794638784028457</v>
      </c>
      <c r="M1578">
        <f t="shared" si="344"/>
        <v>1.0698969216735335</v>
      </c>
      <c r="N1578" s="21">
        <f t="shared" si="345"/>
        <v>2.9808790903692046E-2</v>
      </c>
      <c r="O1578" s="21">
        <f t="shared" si="340"/>
        <v>40.878659703066447</v>
      </c>
      <c r="P1578">
        <f t="shared" si="341"/>
        <v>1</v>
      </c>
      <c r="Q1578">
        <f t="shared" si="338"/>
        <v>0.34304387598496555</v>
      </c>
      <c r="R1578">
        <f t="shared" si="339"/>
        <v>0.3430438759849655</v>
      </c>
      <c r="T1578" s="21">
        <f t="shared" si="342"/>
        <v>0</v>
      </c>
      <c r="W1578">
        <v>1463</v>
      </c>
      <c r="X1578">
        <v>30.934163000000002</v>
      </c>
      <c r="Y1578">
        <v>1</v>
      </c>
      <c r="Z1578">
        <f t="shared" si="334"/>
        <v>1</v>
      </c>
      <c r="AA1578" s="21" t="str">
        <f t="shared" si="335"/>
        <v/>
      </c>
      <c r="AB1578" t="str">
        <f t="shared" si="347"/>
        <v/>
      </c>
    </row>
    <row r="1579" spans="7:28" x14ac:dyDescent="0.2">
      <c r="G1579" s="21"/>
      <c r="H1579" s="21">
        <v>1464</v>
      </c>
      <c r="I1579">
        <f t="shared" si="343"/>
        <v>0.1</v>
      </c>
      <c r="J1579">
        <f t="shared" si="346"/>
        <v>0.34304387598496555</v>
      </c>
      <c r="K1579">
        <f t="shared" si="336"/>
        <v>22.5</v>
      </c>
      <c r="L1579">
        <f t="shared" si="337"/>
        <v>32.794638784028457</v>
      </c>
      <c r="M1579">
        <f t="shared" si="344"/>
        <v>1.0698969216735335</v>
      </c>
      <c r="N1579" s="21">
        <f t="shared" si="345"/>
        <v>2.9514276639482164E-2</v>
      </c>
      <c r="O1579" s="21">
        <f t="shared" si="340"/>
        <v>40.978659703066448</v>
      </c>
      <c r="P1579">
        <f t="shared" si="341"/>
        <v>1</v>
      </c>
      <c r="Q1579">
        <f t="shared" si="338"/>
        <v>0.34304387598496555</v>
      </c>
      <c r="R1579">
        <f t="shared" si="339"/>
        <v>0.3430438759849655</v>
      </c>
      <c r="T1579" s="21">
        <f t="shared" si="342"/>
        <v>0</v>
      </c>
      <c r="W1579">
        <v>1464</v>
      </c>
      <c r="X1579">
        <v>30.964988999999999</v>
      </c>
      <c r="Y1579">
        <v>1</v>
      </c>
      <c r="Z1579">
        <f t="shared" si="334"/>
        <v>1</v>
      </c>
      <c r="AA1579" s="21" t="str">
        <f t="shared" si="335"/>
        <v/>
      </c>
      <c r="AB1579" t="str">
        <f t="shared" si="347"/>
        <v/>
      </c>
    </row>
    <row r="1580" spans="7:28" x14ac:dyDescent="0.2">
      <c r="G1580" s="21"/>
      <c r="H1580" s="21">
        <v>1465</v>
      </c>
      <c r="I1580">
        <f t="shared" si="343"/>
        <v>0.1</v>
      </c>
      <c r="J1580">
        <f t="shared" si="346"/>
        <v>0.34304387598496555</v>
      </c>
      <c r="K1580">
        <f t="shared" si="336"/>
        <v>22.5</v>
      </c>
      <c r="L1580">
        <f t="shared" si="337"/>
        <v>32.794638784028457</v>
      </c>
      <c r="M1580">
        <f t="shared" si="344"/>
        <v>1.0698969216735335</v>
      </c>
      <c r="N1580" s="21">
        <f t="shared" si="345"/>
        <v>2.9219762375272278E-2</v>
      </c>
      <c r="O1580" s="21">
        <f t="shared" si="340"/>
        <v>41.07865970306645</v>
      </c>
      <c r="P1580">
        <f t="shared" si="341"/>
        <v>1</v>
      </c>
      <c r="Q1580">
        <f t="shared" si="338"/>
        <v>0.34304387598496555</v>
      </c>
      <c r="R1580">
        <f t="shared" si="339"/>
        <v>0.3430438759849655</v>
      </c>
      <c r="T1580" s="21">
        <f t="shared" si="342"/>
        <v>0</v>
      </c>
      <c r="W1580">
        <v>1465</v>
      </c>
      <c r="X1580">
        <v>30.999061000000001</v>
      </c>
      <c r="Y1580">
        <v>1</v>
      </c>
      <c r="Z1580">
        <f t="shared" si="334"/>
        <v>1</v>
      </c>
      <c r="AA1580" s="21" t="str">
        <f t="shared" si="335"/>
        <v/>
      </c>
      <c r="AB1580" t="str">
        <f t="shared" si="347"/>
        <v/>
      </c>
    </row>
    <row r="1581" spans="7:28" x14ac:dyDescent="0.2">
      <c r="G1581" s="21"/>
      <c r="H1581" s="21">
        <v>1466</v>
      </c>
      <c r="I1581">
        <f t="shared" si="343"/>
        <v>0.1</v>
      </c>
      <c r="J1581">
        <f t="shared" si="346"/>
        <v>0.34304387598496555</v>
      </c>
      <c r="K1581">
        <f t="shared" si="336"/>
        <v>22.5</v>
      </c>
      <c r="L1581">
        <f t="shared" si="337"/>
        <v>32.794638784028457</v>
      </c>
      <c r="M1581">
        <f t="shared" si="344"/>
        <v>1.0698969216735335</v>
      </c>
      <c r="N1581" s="21">
        <f t="shared" si="345"/>
        <v>2.8925248111062393E-2</v>
      </c>
      <c r="O1581" s="21">
        <f t="shared" si="340"/>
        <v>41.178659703066451</v>
      </c>
      <c r="P1581">
        <f t="shared" si="341"/>
        <v>1</v>
      </c>
      <c r="Q1581">
        <f t="shared" si="338"/>
        <v>0.34304387598496555</v>
      </c>
      <c r="R1581">
        <f t="shared" si="339"/>
        <v>0.3430438759849655</v>
      </c>
      <c r="T1581" s="21">
        <f t="shared" si="342"/>
        <v>0</v>
      </c>
      <c r="W1581">
        <v>1466</v>
      </c>
      <c r="X1581">
        <v>31.036376999999998</v>
      </c>
      <c r="Y1581">
        <v>1</v>
      </c>
      <c r="Z1581">
        <f t="shared" si="334"/>
        <v>1</v>
      </c>
      <c r="AA1581" s="21" t="str">
        <f t="shared" si="335"/>
        <v/>
      </c>
      <c r="AB1581" t="str">
        <f t="shared" si="347"/>
        <v/>
      </c>
    </row>
    <row r="1582" spans="7:28" x14ac:dyDescent="0.2">
      <c r="G1582" s="21"/>
      <c r="H1582" s="21">
        <v>1467</v>
      </c>
      <c r="I1582">
        <f t="shared" si="343"/>
        <v>0.1</v>
      </c>
      <c r="J1582">
        <f t="shared" si="346"/>
        <v>0.34304387598496555</v>
      </c>
      <c r="K1582">
        <f t="shared" si="336"/>
        <v>22.5</v>
      </c>
      <c r="L1582">
        <f t="shared" si="337"/>
        <v>32.794638784028457</v>
      </c>
      <c r="M1582">
        <f t="shared" si="344"/>
        <v>1.0698969216735335</v>
      </c>
      <c r="N1582" s="21">
        <f t="shared" si="345"/>
        <v>2.8630733846852507E-2</v>
      </c>
      <c r="O1582" s="21">
        <f t="shared" si="340"/>
        <v>41.278659703066452</v>
      </c>
      <c r="P1582">
        <f t="shared" si="341"/>
        <v>1</v>
      </c>
      <c r="Q1582">
        <f t="shared" si="338"/>
        <v>0.34304387598496555</v>
      </c>
      <c r="R1582">
        <f t="shared" si="339"/>
        <v>0.3430438759849655</v>
      </c>
      <c r="T1582" s="21">
        <f t="shared" si="342"/>
        <v>0</v>
      </c>
      <c r="W1582">
        <v>1467</v>
      </c>
      <c r="X1582">
        <v>31.070449</v>
      </c>
      <c r="Y1582">
        <v>1</v>
      </c>
      <c r="Z1582">
        <f t="shared" si="334"/>
        <v>1</v>
      </c>
      <c r="AA1582" s="21" t="str">
        <f t="shared" si="335"/>
        <v/>
      </c>
      <c r="AB1582" t="str">
        <f t="shared" si="347"/>
        <v/>
      </c>
    </row>
    <row r="1583" spans="7:28" x14ac:dyDescent="0.2">
      <c r="G1583" s="21"/>
      <c r="H1583" s="21">
        <v>1468</v>
      </c>
      <c r="I1583">
        <f t="shared" si="343"/>
        <v>0.1</v>
      </c>
      <c r="J1583">
        <f t="shared" si="346"/>
        <v>0.34304387598496555</v>
      </c>
      <c r="K1583">
        <f t="shared" si="336"/>
        <v>22.5</v>
      </c>
      <c r="L1583">
        <f t="shared" si="337"/>
        <v>32.794638784028457</v>
      </c>
      <c r="M1583">
        <f t="shared" si="344"/>
        <v>1.0698969216735335</v>
      </c>
      <c r="N1583" s="21">
        <f t="shared" si="345"/>
        <v>2.8336219582642624E-2</v>
      </c>
      <c r="O1583" s="21">
        <f t="shared" si="340"/>
        <v>41.378659703066454</v>
      </c>
      <c r="P1583">
        <f t="shared" si="341"/>
        <v>1</v>
      </c>
      <c r="Q1583">
        <f t="shared" si="338"/>
        <v>0.34304387598496555</v>
      </c>
      <c r="R1583">
        <f t="shared" si="339"/>
        <v>0.3430438759849655</v>
      </c>
      <c r="T1583" s="21">
        <f t="shared" si="342"/>
        <v>0</v>
      </c>
      <c r="W1583">
        <v>1468</v>
      </c>
      <c r="X1583">
        <v>31.112632999999999</v>
      </c>
      <c r="Y1583">
        <v>1</v>
      </c>
      <c r="Z1583">
        <f t="shared" si="334"/>
        <v>1</v>
      </c>
      <c r="AA1583" s="21" t="str">
        <f t="shared" si="335"/>
        <v/>
      </c>
      <c r="AB1583" t="str">
        <f t="shared" si="347"/>
        <v/>
      </c>
    </row>
    <row r="1584" spans="7:28" x14ac:dyDescent="0.2">
      <c r="G1584" s="21"/>
      <c r="H1584" s="21">
        <v>1469</v>
      </c>
      <c r="I1584">
        <f t="shared" si="343"/>
        <v>0.1</v>
      </c>
      <c r="J1584">
        <f t="shared" si="346"/>
        <v>0.34304387598496555</v>
      </c>
      <c r="K1584">
        <f t="shared" si="336"/>
        <v>22.5</v>
      </c>
      <c r="L1584">
        <f t="shared" si="337"/>
        <v>32.794638784028457</v>
      </c>
      <c r="M1584">
        <f t="shared" si="344"/>
        <v>1.0698969216735335</v>
      </c>
      <c r="N1584" s="21">
        <f t="shared" si="345"/>
        <v>2.8041705318432739E-2</v>
      </c>
      <c r="O1584" s="21">
        <f t="shared" si="340"/>
        <v>41.478659703066455</v>
      </c>
      <c r="P1584">
        <f t="shared" si="341"/>
        <v>1</v>
      </c>
      <c r="Q1584">
        <f t="shared" si="338"/>
        <v>0.34304387598496555</v>
      </c>
      <c r="R1584">
        <f t="shared" si="339"/>
        <v>0.3430438759849655</v>
      </c>
      <c r="T1584" s="21">
        <f t="shared" si="342"/>
        <v>0</v>
      </c>
      <c r="W1584">
        <v>1469</v>
      </c>
      <c r="X1584">
        <v>31.146703999999996</v>
      </c>
      <c r="Y1584">
        <v>1</v>
      </c>
      <c r="Z1584">
        <f t="shared" si="334"/>
        <v>1</v>
      </c>
      <c r="AA1584" s="21" t="str">
        <f t="shared" si="335"/>
        <v/>
      </c>
      <c r="AB1584" t="str">
        <f t="shared" si="347"/>
        <v/>
      </c>
    </row>
    <row r="1585" spans="7:28" x14ac:dyDescent="0.2">
      <c r="G1585" s="21"/>
      <c r="H1585" s="21">
        <v>1470</v>
      </c>
      <c r="I1585">
        <f t="shared" si="343"/>
        <v>0.1</v>
      </c>
      <c r="J1585">
        <f t="shared" si="346"/>
        <v>0.34304387598496555</v>
      </c>
      <c r="K1585">
        <f t="shared" si="336"/>
        <v>22.5</v>
      </c>
      <c r="L1585">
        <f t="shared" si="337"/>
        <v>32.794638784028457</v>
      </c>
      <c r="M1585">
        <f t="shared" si="344"/>
        <v>1.0698969216735335</v>
      </c>
      <c r="N1585" s="21">
        <f t="shared" si="345"/>
        <v>2.7747191054222853E-2</v>
      </c>
      <c r="O1585" s="21">
        <f t="shared" si="340"/>
        <v>41.578659703066457</v>
      </c>
      <c r="P1585">
        <f t="shared" si="341"/>
        <v>1</v>
      </c>
      <c r="Q1585">
        <f t="shared" si="338"/>
        <v>0.34304387598496555</v>
      </c>
      <c r="R1585">
        <f t="shared" si="339"/>
        <v>0.3430438759849655</v>
      </c>
      <c r="T1585" s="21">
        <f t="shared" si="342"/>
        <v>0</v>
      </c>
      <c r="W1585">
        <v>1470</v>
      </c>
      <c r="X1585">
        <v>31.184020999999998</v>
      </c>
      <c r="Y1585">
        <v>1</v>
      </c>
      <c r="Z1585">
        <f t="shared" si="334"/>
        <v>1</v>
      </c>
      <c r="AA1585" s="21" t="str">
        <f t="shared" si="335"/>
        <v/>
      </c>
      <c r="AB1585" t="str">
        <f t="shared" si="347"/>
        <v/>
      </c>
    </row>
    <row r="1586" spans="7:28" x14ac:dyDescent="0.2">
      <c r="G1586" s="21"/>
      <c r="H1586" s="21">
        <v>1471</v>
      </c>
      <c r="I1586">
        <f t="shared" si="343"/>
        <v>0.1</v>
      </c>
      <c r="J1586">
        <f t="shared" si="346"/>
        <v>0.34304387598496555</v>
      </c>
      <c r="K1586">
        <f t="shared" si="336"/>
        <v>22.5</v>
      </c>
      <c r="L1586">
        <f t="shared" si="337"/>
        <v>32.794638784028457</v>
      </c>
      <c r="M1586">
        <f t="shared" si="344"/>
        <v>1.0698969216735335</v>
      </c>
      <c r="N1586" s="21">
        <f t="shared" si="345"/>
        <v>2.7452676790012967E-2</v>
      </c>
      <c r="O1586" s="21">
        <f t="shared" si="340"/>
        <v>41.678659703066458</v>
      </c>
      <c r="P1586">
        <f t="shared" si="341"/>
        <v>1</v>
      </c>
      <c r="Q1586">
        <f t="shared" si="338"/>
        <v>0.34304387598496555</v>
      </c>
      <c r="R1586">
        <f t="shared" si="339"/>
        <v>0.3430438759849655</v>
      </c>
      <c r="T1586" s="21">
        <f t="shared" si="342"/>
        <v>0</v>
      </c>
      <c r="W1586">
        <v>1471</v>
      </c>
      <c r="X1586">
        <v>31.231072000000001</v>
      </c>
      <c r="Y1586">
        <v>1</v>
      </c>
      <c r="Z1586">
        <f t="shared" si="334"/>
        <v>1</v>
      </c>
      <c r="AA1586" s="21" t="str">
        <f t="shared" si="335"/>
        <v/>
      </c>
      <c r="AB1586" t="str">
        <f t="shared" si="347"/>
        <v/>
      </c>
    </row>
    <row r="1587" spans="7:28" x14ac:dyDescent="0.2">
      <c r="G1587" s="21"/>
      <c r="H1587" s="21">
        <v>1472</v>
      </c>
      <c r="I1587">
        <f t="shared" si="343"/>
        <v>0.1</v>
      </c>
      <c r="J1587">
        <f t="shared" si="346"/>
        <v>0.34304387598496555</v>
      </c>
      <c r="K1587">
        <f t="shared" si="336"/>
        <v>22.5</v>
      </c>
      <c r="L1587">
        <f t="shared" si="337"/>
        <v>32.794638784028457</v>
      </c>
      <c r="M1587">
        <f t="shared" si="344"/>
        <v>1.0698969216735335</v>
      </c>
      <c r="N1587" s="21">
        <f t="shared" si="345"/>
        <v>2.7158162525803081E-2</v>
      </c>
      <c r="O1587" s="21">
        <f t="shared" si="340"/>
        <v>41.778659703066459</v>
      </c>
      <c r="P1587">
        <f t="shared" si="341"/>
        <v>1</v>
      </c>
      <c r="Q1587">
        <f t="shared" si="338"/>
        <v>0.34304387598496555</v>
      </c>
      <c r="R1587">
        <f t="shared" si="339"/>
        <v>0.3430438759849655</v>
      </c>
      <c r="T1587" s="21">
        <f t="shared" si="342"/>
        <v>0</v>
      </c>
      <c r="W1587">
        <v>1472</v>
      </c>
      <c r="X1587">
        <v>31.257031999999999</v>
      </c>
      <c r="Y1587">
        <v>1</v>
      </c>
      <c r="Z1587">
        <f t="shared" si="334"/>
        <v>1</v>
      </c>
      <c r="AA1587" s="21" t="str">
        <f t="shared" si="335"/>
        <v/>
      </c>
      <c r="AB1587" t="str">
        <f t="shared" si="347"/>
        <v/>
      </c>
    </row>
    <row r="1588" spans="7:28" x14ac:dyDescent="0.2">
      <c r="G1588" s="21"/>
      <c r="H1588" s="21">
        <v>1473</v>
      </c>
      <c r="I1588">
        <f t="shared" si="343"/>
        <v>0.1</v>
      </c>
      <c r="J1588">
        <f t="shared" si="346"/>
        <v>0.34304387598496555</v>
      </c>
      <c r="K1588">
        <f t="shared" si="336"/>
        <v>22.5</v>
      </c>
      <c r="L1588">
        <f t="shared" si="337"/>
        <v>32.794638784028457</v>
      </c>
      <c r="M1588">
        <f t="shared" si="344"/>
        <v>1.0698969216735335</v>
      </c>
      <c r="N1588" s="21">
        <f t="shared" si="345"/>
        <v>2.6863648261593199E-2</v>
      </c>
      <c r="O1588" s="21">
        <f t="shared" si="340"/>
        <v>41.878659703066461</v>
      </c>
      <c r="P1588">
        <f t="shared" si="341"/>
        <v>1</v>
      </c>
      <c r="Q1588">
        <f t="shared" si="338"/>
        <v>0.34304387598496555</v>
      </c>
      <c r="R1588">
        <f t="shared" si="339"/>
        <v>0.3430438759849655</v>
      </c>
      <c r="T1588" s="21">
        <f t="shared" si="342"/>
        <v>0</v>
      </c>
      <c r="W1588">
        <v>1473</v>
      </c>
      <c r="X1588">
        <v>31.310573000000002</v>
      </c>
      <c r="Y1588">
        <v>1</v>
      </c>
      <c r="Z1588">
        <f t="shared" si="334"/>
        <v>1</v>
      </c>
      <c r="AA1588" s="21" t="str">
        <f t="shared" si="335"/>
        <v/>
      </c>
      <c r="AB1588" t="str">
        <f t="shared" si="347"/>
        <v/>
      </c>
    </row>
    <row r="1589" spans="7:28" x14ac:dyDescent="0.2">
      <c r="G1589" s="21"/>
      <c r="H1589" s="21">
        <v>1474</v>
      </c>
      <c r="I1589">
        <f t="shared" si="343"/>
        <v>0.1</v>
      </c>
      <c r="J1589">
        <f t="shared" si="346"/>
        <v>0.34304387598496555</v>
      </c>
      <c r="K1589">
        <f t="shared" si="336"/>
        <v>22.5</v>
      </c>
      <c r="L1589">
        <f t="shared" si="337"/>
        <v>32.794638784028457</v>
      </c>
      <c r="M1589">
        <f t="shared" si="344"/>
        <v>1.0698969216735335</v>
      </c>
      <c r="N1589" s="21">
        <f t="shared" si="345"/>
        <v>2.6569133997383313E-2</v>
      </c>
      <c r="O1589" s="21">
        <f t="shared" si="340"/>
        <v>41.978659703066462</v>
      </c>
      <c r="P1589">
        <f t="shared" si="341"/>
        <v>1</v>
      </c>
      <c r="Q1589">
        <f t="shared" si="338"/>
        <v>0.34304387598496555</v>
      </c>
      <c r="R1589">
        <f t="shared" si="339"/>
        <v>0.3430438759849655</v>
      </c>
      <c r="T1589" s="21">
        <f t="shared" si="342"/>
        <v>0</v>
      </c>
      <c r="W1589">
        <v>1474</v>
      </c>
      <c r="X1589">
        <v>31.341398999999999</v>
      </c>
      <c r="Y1589">
        <v>1</v>
      </c>
      <c r="Z1589">
        <f t="shared" si="334"/>
        <v>1</v>
      </c>
      <c r="AA1589" s="21" t="str">
        <f t="shared" si="335"/>
        <v/>
      </c>
      <c r="AB1589" t="str">
        <f t="shared" si="347"/>
        <v/>
      </c>
    </row>
    <row r="1590" spans="7:28" x14ac:dyDescent="0.2">
      <c r="G1590" s="21"/>
      <c r="H1590" s="21">
        <v>1475</v>
      </c>
      <c r="I1590">
        <f t="shared" si="343"/>
        <v>0.1</v>
      </c>
      <c r="J1590">
        <f t="shared" si="346"/>
        <v>0.34304387598496555</v>
      </c>
      <c r="K1590">
        <f t="shared" si="336"/>
        <v>22.5</v>
      </c>
      <c r="L1590">
        <f t="shared" si="337"/>
        <v>32.794638784028457</v>
      </c>
      <c r="M1590">
        <f t="shared" si="344"/>
        <v>1.0698969216735335</v>
      </c>
      <c r="N1590" s="21">
        <f t="shared" si="345"/>
        <v>2.6274619733173427E-2</v>
      </c>
      <c r="O1590" s="21">
        <f t="shared" si="340"/>
        <v>42.078659703066464</v>
      </c>
      <c r="P1590">
        <f t="shared" si="341"/>
        <v>1</v>
      </c>
      <c r="Q1590">
        <f t="shared" si="338"/>
        <v>0.34304387598496555</v>
      </c>
      <c r="R1590">
        <f t="shared" si="339"/>
        <v>0.3430438759849655</v>
      </c>
      <c r="T1590" s="21">
        <f t="shared" si="342"/>
        <v>0</v>
      </c>
      <c r="W1590">
        <v>1475</v>
      </c>
      <c r="X1590">
        <v>31.383582999999998</v>
      </c>
      <c r="Y1590">
        <v>1</v>
      </c>
      <c r="Z1590">
        <f t="shared" si="334"/>
        <v>1</v>
      </c>
      <c r="AA1590" s="21" t="str">
        <f t="shared" si="335"/>
        <v/>
      </c>
      <c r="AB1590" t="str">
        <f t="shared" si="347"/>
        <v/>
      </c>
    </row>
    <row r="1591" spans="7:28" x14ac:dyDescent="0.2">
      <c r="G1591" s="21"/>
      <c r="H1591" s="21">
        <v>1476</v>
      </c>
      <c r="I1591">
        <f t="shared" si="343"/>
        <v>0.1</v>
      </c>
      <c r="J1591">
        <f t="shared" si="346"/>
        <v>0.34304387598496555</v>
      </c>
      <c r="K1591">
        <f t="shared" si="336"/>
        <v>22.5</v>
      </c>
      <c r="L1591">
        <f t="shared" si="337"/>
        <v>32.794638784028457</v>
      </c>
      <c r="M1591">
        <f t="shared" si="344"/>
        <v>1.0698969216735335</v>
      </c>
      <c r="N1591" s="21">
        <f t="shared" si="345"/>
        <v>2.5980105468963541E-2</v>
      </c>
      <c r="O1591" s="21">
        <f t="shared" si="340"/>
        <v>42.178659703066465</v>
      </c>
      <c r="P1591">
        <f t="shared" si="341"/>
        <v>1</v>
      </c>
      <c r="Q1591">
        <f t="shared" si="338"/>
        <v>0.34304387598496555</v>
      </c>
      <c r="R1591">
        <f t="shared" si="339"/>
        <v>0.3430438759849655</v>
      </c>
      <c r="T1591" s="21">
        <f t="shared" si="342"/>
        <v>0</v>
      </c>
      <c r="W1591">
        <v>1476</v>
      </c>
      <c r="X1591">
        <v>31.425766999999997</v>
      </c>
      <c r="Y1591">
        <v>1</v>
      </c>
      <c r="Z1591">
        <f t="shared" si="334"/>
        <v>1</v>
      </c>
      <c r="AA1591" s="21" t="str">
        <f t="shared" si="335"/>
        <v/>
      </c>
      <c r="AB1591" t="str">
        <f t="shared" si="347"/>
        <v/>
      </c>
    </row>
    <row r="1592" spans="7:28" x14ac:dyDescent="0.2">
      <c r="G1592" s="21"/>
      <c r="H1592" s="21">
        <v>1477</v>
      </c>
      <c r="I1592">
        <f t="shared" si="343"/>
        <v>0.1</v>
      </c>
      <c r="J1592">
        <f t="shared" si="346"/>
        <v>0.34304387598496555</v>
      </c>
      <c r="K1592">
        <f t="shared" si="336"/>
        <v>22.5</v>
      </c>
      <c r="L1592">
        <f t="shared" si="337"/>
        <v>32.794638784028457</v>
      </c>
      <c r="M1592">
        <f t="shared" si="344"/>
        <v>1.0698969216735335</v>
      </c>
      <c r="N1592" s="21">
        <f t="shared" si="345"/>
        <v>2.5685591204753652E-2</v>
      </c>
      <c r="O1592" s="21">
        <f t="shared" si="340"/>
        <v>42.278659703066467</v>
      </c>
      <c r="P1592">
        <f t="shared" si="341"/>
        <v>1</v>
      </c>
      <c r="Q1592">
        <f t="shared" si="338"/>
        <v>0.34304387598496555</v>
      </c>
      <c r="R1592">
        <f t="shared" si="339"/>
        <v>0.3430438759849655</v>
      </c>
      <c r="T1592" s="21">
        <f t="shared" si="342"/>
        <v>0</v>
      </c>
      <c r="W1592">
        <v>1477</v>
      </c>
      <c r="X1592">
        <v>31.453348999999999</v>
      </c>
      <c r="Y1592">
        <v>1</v>
      </c>
      <c r="Z1592">
        <f t="shared" si="334"/>
        <v>1</v>
      </c>
      <c r="AA1592" s="21" t="str">
        <f t="shared" si="335"/>
        <v/>
      </c>
      <c r="AB1592" t="str">
        <f t="shared" si="347"/>
        <v/>
      </c>
    </row>
    <row r="1593" spans="7:28" x14ac:dyDescent="0.2">
      <c r="G1593" s="21"/>
      <c r="H1593" s="21">
        <v>1478</v>
      </c>
      <c r="I1593">
        <f t="shared" si="343"/>
        <v>0.1</v>
      </c>
      <c r="J1593">
        <f t="shared" si="346"/>
        <v>0.34304387598496555</v>
      </c>
      <c r="K1593">
        <f t="shared" si="336"/>
        <v>22.5</v>
      </c>
      <c r="L1593">
        <f t="shared" si="337"/>
        <v>32.794638784028457</v>
      </c>
      <c r="M1593">
        <f t="shared" si="344"/>
        <v>1.0698969216735335</v>
      </c>
      <c r="N1593" s="21">
        <f t="shared" si="345"/>
        <v>2.5391076940543766E-2</v>
      </c>
      <c r="O1593" s="21">
        <f t="shared" si="340"/>
        <v>42.378659703066468</v>
      </c>
      <c r="P1593">
        <f t="shared" si="341"/>
        <v>1</v>
      </c>
      <c r="Q1593">
        <f t="shared" si="338"/>
        <v>0.34304387598496555</v>
      </c>
      <c r="R1593">
        <f t="shared" si="339"/>
        <v>0.3430438759849655</v>
      </c>
      <c r="T1593" s="21">
        <f t="shared" si="342"/>
        <v>0</v>
      </c>
      <c r="W1593">
        <v>1478</v>
      </c>
      <c r="X1593">
        <v>31.503645000000002</v>
      </c>
      <c r="Y1593">
        <v>1</v>
      </c>
      <c r="Z1593">
        <f t="shared" si="334"/>
        <v>1</v>
      </c>
      <c r="AA1593" s="21" t="str">
        <f t="shared" si="335"/>
        <v/>
      </c>
      <c r="AB1593" t="str">
        <f t="shared" si="347"/>
        <v/>
      </c>
    </row>
    <row r="1594" spans="7:28" x14ac:dyDescent="0.2">
      <c r="G1594" s="21"/>
      <c r="H1594" s="21">
        <v>1479</v>
      </c>
      <c r="I1594">
        <f t="shared" si="343"/>
        <v>0.1</v>
      </c>
      <c r="J1594">
        <f t="shared" si="346"/>
        <v>0.34304387598496555</v>
      </c>
      <c r="K1594">
        <f t="shared" si="336"/>
        <v>22.5</v>
      </c>
      <c r="L1594">
        <f t="shared" si="337"/>
        <v>32.794638784028457</v>
      </c>
      <c r="M1594">
        <f t="shared" si="344"/>
        <v>1.0698969216735335</v>
      </c>
      <c r="N1594" s="21">
        <f t="shared" si="345"/>
        <v>2.5096562676333884E-2</v>
      </c>
      <c r="O1594" s="21">
        <f t="shared" si="340"/>
        <v>42.478659703066469</v>
      </c>
      <c r="P1594">
        <f t="shared" si="341"/>
        <v>1</v>
      </c>
      <c r="Q1594">
        <f t="shared" si="338"/>
        <v>0.34304387598496555</v>
      </c>
      <c r="R1594">
        <f t="shared" si="339"/>
        <v>0.3430438759849655</v>
      </c>
      <c r="T1594" s="21">
        <f t="shared" si="342"/>
        <v>0</v>
      </c>
      <c r="W1594">
        <v>1479</v>
      </c>
      <c r="X1594">
        <v>31.534471999999997</v>
      </c>
      <c r="Y1594">
        <v>1</v>
      </c>
      <c r="Z1594">
        <f t="shared" si="334"/>
        <v>1</v>
      </c>
      <c r="AA1594" s="21" t="str">
        <f t="shared" si="335"/>
        <v/>
      </c>
      <c r="AB1594" t="str">
        <f t="shared" si="347"/>
        <v/>
      </c>
    </row>
    <row r="1595" spans="7:28" x14ac:dyDescent="0.2">
      <c r="G1595" s="21"/>
      <c r="H1595" s="21">
        <v>1480</v>
      </c>
      <c r="I1595">
        <f t="shared" si="343"/>
        <v>0.1</v>
      </c>
      <c r="J1595">
        <f t="shared" si="346"/>
        <v>0.34304387598496555</v>
      </c>
      <c r="K1595">
        <f t="shared" si="336"/>
        <v>22.5</v>
      </c>
      <c r="L1595">
        <f t="shared" si="337"/>
        <v>32.794638784028457</v>
      </c>
      <c r="M1595">
        <f t="shared" si="344"/>
        <v>1.0698969216735335</v>
      </c>
      <c r="N1595" s="21">
        <f t="shared" si="345"/>
        <v>2.4802048412123998E-2</v>
      </c>
      <c r="O1595" s="21">
        <f t="shared" si="340"/>
        <v>42.578659703066471</v>
      </c>
      <c r="P1595">
        <f t="shared" si="341"/>
        <v>1</v>
      </c>
      <c r="Q1595">
        <f t="shared" si="338"/>
        <v>0.34304387598496555</v>
      </c>
      <c r="R1595">
        <f t="shared" si="339"/>
        <v>0.3430438759849655</v>
      </c>
      <c r="T1595" s="21">
        <f t="shared" si="342"/>
        <v>0</v>
      </c>
      <c r="W1595">
        <v>1480</v>
      </c>
      <c r="X1595">
        <v>31.594503</v>
      </c>
      <c r="Y1595">
        <v>1</v>
      </c>
      <c r="Z1595">
        <f t="shared" si="334"/>
        <v>1</v>
      </c>
      <c r="AA1595" s="21" t="str">
        <f t="shared" si="335"/>
        <v/>
      </c>
      <c r="AB1595" t="str">
        <f t="shared" si="347"/>
        <v/>
      </c>
    </row>
    <row r="1596" spans="7:28" x14ac:dyDescent="0.2">
      <c r="G1596" s="21"/>
      <c r="H1596" s="21">
        <v>1481</v>
      </c>
      <c r="I1596">
        <f t="shared" si="343"/>
        <v>0.1</v>
      </c>
      <c r="J1596">
        <f t="shared" si="346"/>
        <v>0.34304387598496555</v>
      </c>
      <c r="K1596">
        <f t="shared" si="336"/>
        <v>22.5</v>
      </c>
      <c r="L1596">
        <f t="shared" si="337"/>
        <v>32.794638784028457</v>
      </c>
      <c r="M1596">
        <f t="shared" si="344"/>
        <v>1.0698969216735335</v>
      </c>
      <c r="N1596" s="21">
        <f t="shared" si="345"/>
        <v>2.4507534147914119E-2</v>
      </c>
      <c r="O1596" s="21">
        <f t="shared" si="340"/>
        <v>42.678659703066472</v>
      </c>
      <c r="P1596">
        <f t="shared" si="341"/>
        <v>1</v>
      </c>
      <c r="Q1596">
        <f t="shared" si="338"/>
        <v>0.34304387598496555</v>
      </c>
      <c r="R1596">
        <f t="shared" si="339"/>
        <v>0.3430438759849655</v>
      </c>
      <c r="T1596" s="21">
        <f t="shared" si="342"/>
        <v>0</v>
      </c>
      <c r="W1596">
        <v>1481</v>
      </c>
      <c r="X1596">
        <v>31.630196999999999</v>
      </c>
      <c r="Y1596">
        <v>1</v>
      </c>
      <c r="Z1596">
        <f t="shared" si="334"/>
        <v>1</v>
      </c>
      <c r="AA1596" s="21" t="str">
        <f t="shared" si="335"/>
        <v/>
      </c>
      <c r="AB1596" t="str">
        <f t="shared" si="347"/>
        <v/>
      </c>
    </row>
    <row r="1597" spans="7:28" x14ac:dyDescent="0.2">
      <c r="G1597" s="21"/>
      <c r="H1597" s="21">
        <v>1482</v>
      </c>
      <c r="I1597">
        <f t="shared" si="343"/>
        <v>0.1</v>
      </c>
      <c r="J1597">
        <f t="shared" si="346"/>
        <v>0.34304387598496555</v>
      </c>
      <c r="K1597">
        <f t="shared" si="336"/>
        <v>22.5</v>
      </c>
      <c r="L1597">
        <f t="shared" si="337"/>
        <v>32.794638784028457</v>
      </c>
      <c r="M1597">
        <f t="shared" si="344"/>
        <v>1.0698969216735335</v>
      </c>
      <c r="N1597" s="21">
        <f t="shared" si="345"/>
        <v>2.4213019883704234E-2</v>
      </c>
      <c r="O1597" s="21">
        <f t="shared" si="340"/>
        <v>42.778659703066474</v>
      </c>
      <c r="P1597">
        <f t="shared" si="341"/>
        <v>1</v>
      </c>
      <c r="Q1597">
        <f t="shared" si="338"/>
        <v>0.34304387598496555</v>
      </c>
      <c r="R1597">
        <f t="shared" si="339"/>
        <v>0.3430438759849655</v>
      </c>
      <c r="T1597" s="21">
        <f t="shared" si="342"/>
        <v>0</v>
      </c>
      <c r="W1597">
        <v>1482</v>
      </c>
      <c r="X1597">
        <v>31.657777999999997</v>
      </c>
      <c r="Y1597">
        <v>1</v>
      </c>
      <c r="Z1597">
        <f t="shared" si="334"/>
        <v>1</v>
      </c>
      <c r="AA1597" s="21" t="str">
        <f t="shared" si="335"/>
        <v/>
      </c>
      <c r="AB1597" t="str">
        <f t="shared" si="347"/>
        <v/>
      </c>
    </row>
    <row r="1598" spans="7:28" x14ac:dyDescent="0.2">
      <c r="G1598" s="21"/>
      <c r="H1598" s="21">
        <v>1483</v>
      </c>
      <c r="I1598">
        <f t="shared" si="343"/>
        <v>0.1</v>
      </c>
      <c r="J1598">
        <f t="shared" si="346"/>
        <v>0.34304387598496555</v>
      </c>
      <c r="K1598">
        <f t="shared" si="336"/>
        <v>22.5</v>
      </c>
      <c r="L1598">
        <f t="shared" si="337"/>
        <v>32.794638784028457</v>
      </c>
      <c r="M1598">
        <f t="shared" si="344"/>
        <v>1.0698969216735335</v>
      </c>
      <c r="N1598" s="21">
        <f t="shared" si="345"/>
        <v>2.3918505619494344E-2</v>
      </c>
      <c r="O1598" s="21">
        <f t="shared" si="340"/>
        <v>42.878659703066475</v>
      </c>
      <c r="P1598">
        <f t="shared" si="341"/>
        <v>1</v>
      </c>
      <c r="Q1598">
        <f t="shared" si="338"/>
        <v>0.34304387598496555</v>
      </c>
      <c r="R1598">
        <f t="shared" si="339"/>
        <v>0.3430438759849655</v>
      </c>
      <c r="T1598" s="21">
        <f t="shared" si="342"/>
        <v>0</v>
      </c>
      <c r="W1598">
        <v>1483</v>
      </c>
      <c r="X1598">
        <v>31.709697000000002</v>
      </c>
      <c r="Y1598">
        <v>1</v>
      </c>
      <c r="Z1598">
        <f t="shared" ref="Z1598:Z1661" si="348">Y1598</f>
        <v>1</v>
      </c>
      <c r="AA1598" s="21" t="str">
        <f t="shared" ref="AA1598:AA1647" si="349">IF(X1598&gt;$B$8+$B$9,"",ABS(X1598-O1598))</f>
        <v/>
      </c>
      <c r="AB1598" t="str">
        <f t="shared" si="347"/>
        <v/>
      </c>
    </row>
    <row r="1599" spans="7:28" x14ac:dyDescent="0.2">
      <c r="G1599" s="21"/>
      <c r="H1599" s="21">
        <v>1484</v>
      </c>
      <c r="I1599">
        <f t="shared" si="343"/>
        <v>0.1</v>
      </c>
      <c r="J1599">
        <f t="shared" si="346"/>
        <v>0.34304387598496555</v>
      </c>
      <c r="K1599">
        <f t="shared" si="336"/>
        <v>22.5</v>
      </c>
      <c r="L1599">
        <f t="shared" si="337"/>
        <v>32.794638784028457</v>
      </c>
      <c r="M1599">
        <f t="shared" si="344"/>
        <v>1.0698969216735335</v>
      </c>
      <c r="N1599" s="21">
        <f t="shared" si="345"/>
        <v>2.3623991355284459E-2</v>
      </c>
      <c r="O1599" s="21">
        <f t="shared" si="340"/>
        <v>42.978659703066477</v>
      </c>
      <c r="P1599">
        <f t="shared" si="341"/>
        <v>1</v>
      </c>
      <c r="Q1599">
        <f t="shared" si="338"/>
        <v>0.34304387598496555</v>
      </c>
      <c r="R1599">
        <f t="shared" si="339"/>
        <v>0.3430438759849655</v>
      </c>
      <c r="T1599" s="21">
        <f t="shared" si="342"/>
        <v>0</v>
      </c>
      <c r="W1599">
        <v>1484</v>
      </c>
      <c r="X1599">
        <v>31.730788999999998</v>
      </c>
      <c r="Y1599">
        <v>1</v>
      </c>
      <c r="Z1599">
        <f t="shared" si="348"/>
        <v>1</v>
      </c>
      <c r="AA1599" s="21" t="str">
        <f t="shared" si="349"/>
        <v/>
      </c>
      <c r="AB1599" t="str">
        <f t="shared" si="347"/>
        <v/>
      </c>
    </row>
    <row r="1600" spans="7:28" x14ac:dyDescent="0.2">
      <c r="G1600" s="21"/>
      <c r="H1600" s="21">
        <v>1485</v>
      </c>
      <c r="I1600">
        <f t="shared" si="343"/>
        <v>0.1</v>
      </c>
      <c r="J1600">
        <f t="shared" si="346"/>
        <v>0.34304387598496555</v>
      </c>
      <c r="K1600">
        <f t="shared" si="336"/>
        <v>22.5</v>
      </c>
      <c r="L1600">
        <f t="shared" si="337"/>
        <v>32.794638784028457</v>
      </c>
      <c r="M1600">
        <f t="shared" si="344"/>
        <v>1.0698969216735335</v>
      </c>
      <c r="N1600" s="21">
        <f t="shared" si="345"/>
        <v>2.3329477091074573E-2</v>
      </c>
      <c r="O1600" s="21">
        <f t="shared" si="340"/>
        <v>43.078659703066478</v>
      </c>
      <c r="P1600">
        <f t="shared" si="341"/>
        <v>1</v>
      </c>
      <c r="Q1600">
        <f t="shared" si="338"/>
        <v>0.34304387598496555</v>
      </c>
      <c r="R1600">
        <f t="shared" si="339"/>
        <v>0.3430438759849655</v>
      </c>
      <c r="T1600" s="21">
        <f t="shared" si="342"/>
        <v>0</v>
      </c>
      <c r="W1600">
        <v>1485</v>
      </c>
      <c r="X1600">
        <v>31.805421999999997</v>
      </c>
      <c r="Y1600">
        <v>1</v>
      </c>
      <c r="Z1600">
        <f t="shared" si="348"/>
        <v>1</v>
      </c>
      <c r="AA1600" s="21" t="str">
        <f t="shared" si="349"/>
        <v/>
      </c>
      <c r="AB1600" t="str">
        <f t="shared" si="347"/>
        <v/>
      </c>
    </row>
    <row r="1601" spans="7:28" x14ac:dyDescent="0.2">
      <c r="G1601" s="21"/>
      <c r="H1601" s="21">
        <v>1486</v>
      </c>
      <c r="I1601">
        <f t="shared" si="343"/>
        <v>0.1</v>
      </c>
      <c r="J1601">
        <f t="shared" si="346"/>
        <v>0.34304387598496555</v>
      </c>
      <c r="K1601">
        <f t="shared" si="336"/>
        <v>22.5</v>
      </c>
      <c r="L1601">
        <f t="shared" si="337"/>
        <v>32.794638784028457</v>
      </c>
      <c r="M1601">
        <f t="shared" si="344"/>
        <v>1.0698969216735335</v>
      </c>
      <c r="N1601" s="21">
        <f t="shared" si="345"/>
        <v>2.3034962826864687E-2</v>
      </c>
      <c r="O1601" s="21">
        <f t="shared" si="340"/>
        <v>43.178659703066479</v>
      </c>
      <c r="P1601">
        <f t="shared" si="341"/>
        <v>1</v>
      </c>
      <c r="Q1601">
        <f t="shared" si="338"/>
        <v>0.34304387598496555</v>
      </c>
      <c r="R1601">
        <f t="shared" si="339"/>
        <v>0.3430438759849655</v>
      </c>
      <c r="T1601" s="21">
        <f t="shared" si="342"/>
        <v>0</v>
      </c>
      <c r="W1601">
        <v>1486</v>
      </c>
      <c r="X1601">
        <v>31.841115999999996</v>
      </c>
      <c r="Y1601">
        <v>1</v>
      </c>
      <c r="Z1601">
        <f t="shared" si="348"/>
        <v>1</v>
      </c>
      <c r="AA1601" s="21" t="str">
        <f t="shared" si="349"/>
        <v/>
      </c>
      <c r="AB1601" t="str">
        <f t="shared" si="347"/>
        <v/>
      </c>
    </row>
    <row r="1602" spans="7:28" x14ac:dyDescent="0.2">
      <c r="G1602" s="21"/>
      <c r="H1602" s="21">
        <v>1487</v>
      </c>
      <c r="I1602">
        <f t="shared" si="343"/>
        <v>0.1</v>
      </c>
      <c r="J1602">
        <f t="shared" si="346"/>
        <v>0.34304387598496555</v>
      </c>
      <c r="K1602">
        <f t="shared" si="336"/>
        <v>22.5</v>
      </c>
      <c r="L1602">
        <f t="shared" si="337"/>
        <v>32.794638784028457</v>
      </c>
      <c r="M1602">
        <f t="shared" si="344"/>
        <v>1.0698969216735335</v>
      </c>
      <c r="N1602" s="21">
        <f t="shared" si="345"/>
        <v>2.2740448562654805E-2</v>
      </c>
      <c r="O1602" s="21">
        <f t="shared" si="340"/>
        <v>43.278659703066481</v>
      </c>
      <c r="P1602">
        <f t="shared" si="341"/>
        <v>1</v>
      </c>
      <c r="Q1602">
        <f t="shared" si="338"/>
        <v>0.34304387598496555</v>
      </c>
      <c r="R1602">
        <f t="shared" si="339"/>
        <v>0.3430438759849655</v>
      </c>
      <c r="T1602" s="21">
        <f t="shared" si="342"/>
        <v>0</v>
      </c>
      <c r="W1602">
        <v>1487</v>
      </c>
      <c r="X1602">
        <v>31.876810000000003</v>
      </c>
      <c r="Y1602">
        <v>1</v>
      </c>
      <c r="Z1602">
        <f t="shared" si="348"/>
        <v>1</v>
      </c>
      <c r="AA1602" s="21" t="str">
        <f t="shared" si="349"/>
        <v/>
      </c>
      <c r="AB1602" t="str">
        <f t="shared" si="347"/>
        <v/>
      </c>
    </row>
    <row r="1603" spans="7:28" x14ac:dyDescent="0.2">
      <c r="G1603" s="21"/>
      <c r="H1603" s="21">
        <v>1488</v>
      </c>
      <c r="I1603">
        <f t="shared" si="343"/>
        <v>0.1</v>
      </c>
      <c r="J1603">
        <f t="shared" si="346"/>
        <v>0.34304387598496555</v>
      </c>
      <c r="K1603">
        <f t="shared" ref="K1603:K1666" si="350">IF(O1603&lt;$B$8+$B$9,0.5*(($B$8+$B$9)^2+O1603^2)/O1603-$B$9,$B$8)</f>
        <v>22.5</v>
      </c>
      <c r="L1603">
        <f t="shared" ref="L1603:L1666" si="351">0.5*Z1603*K1603/J1603/$B$7</f>
        <v>32.794638784028457</v>
      </c>
      <c r="M1603">
        <f t="shared" si="344"/>
        <v>1.0698969216735335</v>
      </c>
      <c r="N1603" s="21">
        <f t="shared" si="345"/>
        <v>2.2445934298444919E-2</v>
      </c>
      <c r="O1603" s="21">
        <f t="shared" si="340"/>
        <v>43.378659703066482</v>
      </c>
      <c r="P1603">
        <f t="shared" si="341"/>
        <v>1</v>
      </c>
      <c r="Q1603">
        <f t="shared" ref="Q1603:Q1666" si="352">1-B$15*P1603</f>
        <v>0.34304387598496555</v>
      </c>
      <c r="R1603">
        <f t="shared" ref="R1603:R1666" si="353">$E$15/(P1603+$E$16)</f>
        <v>0.3430438759849655</v>
      </c>
      <c r="T1603" s="21">
        <f t="shared" si="342"/>
        <v>0</v>
      </c>
      <c r="W1603">
        <v>1488</v>
      </c>
      <c r="X1603">
        <v>31.927105999999998</v>
      </c>
      <c r="Y1603">
        <v>1</v>
      </c>
      <c r="Z1603">
        <f t="shared" si="348"/>
        <v>1</v>
      </c>
      <c r="AA1603" s="21" t="str">
        <f t="shared" si="349"/>
        <v/>
      </c>
      <c r="AB1603" t="str">
        <f t="shared" si="347"/>
        <v/>
      </c>
    </row>
    <row r="1604" spans="7:28" x14ac:dyDescent="0.2">
      <c r="G1604" s="21"/>
      <c r="H1604" s="21">
        <v>1489</v>
      </c>
      <c r="I1604">
        <f t="shared" si="343"/>
        <v>0.1</v>
      </c>
      <c r="J1604">
        <f t="shared" si="346"/>
        <v>0.34304387598496555</v>
      </c>
      <c r="K1604">
        <f t="shared" si="350"/>
        <v>22.5</v>
      </c>
      <c r="L1604">
        <f t="shared" si="351"/>
        <v>32.794638784028457</v>
      </c>
      <c r="M1604">
        <f t="shared" si="344"/>
        <v>1.0698969216735335</v>
      </c>
      <c r="N1604" s="21">
        <f t="shared" si="345"/>
        <v>2.215142003423503E-2</v>
      </c>
      <c r="O1604" s="21">
        <f t="shared" ref="O1604:O1667" si="354">O1603+I1604*(H1604-H1603)</f>
        <v>43.478659703066484</v>
      </c>
      <c r="P1604">
        <f t="shared" ref="P1604:P1667" si="355">MIN(O1604/(K1604+$B$9),1)</f>
        <v>1</v>
      </c>
      <c r="Q1604">
        <f t="shared" si="352"/>
        <v>0.34304387598496555</v>
      </c>
      <c r="R1604">
        <f t="shared" si="353"/>
        <v>0.3430438759849655</v>
      </c>
      <c r="T1604" s="21">
        <f t="shared" ref="T1604:T1667" si="356">(M1604-M1603)/(H1604-H1603)</f>
        <v>0</v>
      </c>
      <c r="W1604">
        <v>1489</v>
      </c>
      <c r="X1604">
        <v>31.972534999999997</v>
      </c>
      <c r="Y1604">
        <v>1</v>
      </c>
      <c r="Z1604">
        <f t="shared" si="348"/>
        <v>1</v>
      </c>
      <c r="AA1604" s="21" t="str">
        <f t="shared" si="349"/>
        <v/>
      </c>
      <c r="AB1604" t="str">
        <f t="shared" si="347"/>
        <v/>
      </c>
    </row>
    <row r="1605" spans="7:28" x14ac:dyDescent="0.2">
      <c r="G1605" s="21"/>
      <c r="H1605" s="21">
        <v>1490</v>
      </c>
      <c r="I1605">
        <f t="shared" ref="I1605:I1668" si="357">IF(P1604&lt;0.999,MAX(0,MIN(10000000,(L1604/$E$8/M1604^$E$10)^(1/$E$9)/N1604)),0.1)</f>
        <v>0.1</v>
      </c>
      <c r="J1605">
        <f t="shared" si="346"/>
        <v>0.34304387598496555</v>
      </c>
      <c r="K1605">
        <f t="shared" si="350"/>
        <v>22.5</v>
      </c>
      <c r="L1605">
        <f t="shared" si="351"/>
        <v>32.794638784028457</v>
      </c>
      <c r="M1605">
        <f t="shared" ref="M1605:M1668" si="358">-LN(J1605)</f>
        <v>1.0698969216735335</v>
      </c>
      <c r="N1605" s="21">
        <f t="shared" ref="N1605:N1668" si="359">-$B$15*(O1605-2*(K1605+$B$9))/(K1605+$B$9)^2/J1605</f>
        <v>2.1856905770025144E-2</v>
      </c>
      <c r="O1605" s="21">
        <f t="shared" si="354"/>
        <v>43.578659703066485</v>
      </c>
      <c r="P1605">
        <f t="shared" si="355"/>
        <v>1</v>
      </c>
      <c r="Q1605">
        <f t="shared" si="352"/>
        <v>0.34304387598496555</v>
      </c>
      <c r="R1605">
        <f t="shared" si="353"/>
        <v>0.3430438759849655</v>
      </c>
      <c r="T1605" s="21">
        <f t="shared" si="356"/>
        <v>0</v>
      </c>
      <c r="W1605">
        <v>1490</v>
      </c>
      <c r="X1605">
        <v>32.013096000000004</v>
      </c>
      <c r="Y1605">
        <v>1</v>
      </c>
      <c r="Z1605">
        <f t="shared" si="348"/>
        <v>1</v>
      </c>
      <c r="AA1605" s="21" t="str">
        <f t="shared" si="349"/>
        <v/>
      </c>
      <c r="AB1605" t="str">
        <f t="shared" si="347"/>
        <v/>
      </c>
    </row>
    <row r="1606" spans="7:28" x14ac:dyDescent="0.2">
      <c r="G1606" s="21"/>
      <c r="H1606" s="21">
        <v>1491</v>
      </c>
      <c r="I1606">
        <f t="shared" si="357"/>
        <v>0.1</v>
      </c>
      <c r="J1606">
        <f t="shared" si="346"/>
        <v>0.34304387598496555</v>
      </c>
      <c r="K1606">
        <f t="shared" si="350"/>
        <v>22.5</v>
      </c>
      <c r="L1606">
        <f t="shared" si="351"/>
        <v>32.794638784028457</v>
      </c>
      <c r="M1606">
        <f t="shared" si="358"/>
        <v>1.0698969216735335</v>
      </c>
      <c r="N1606" s="21">
        <f t="shared" si="359"/>
        <v>2.1562391505815261E-2</v>
      </c>
      <c r="O1606" s="21">
        <f t="shared" si="354"/>
        <v>43.678659703066486</v>
      </c>
      <c r="P1606">
        <f t="shared" si="355"/>
        <v>1</v>
      </c>
      <c r="Q1606">
        <f t="shared" si="352"/>
        <v>0.34304387598496555</v>
      </c>
      <c r="R1606">
        <f t="shared" si="353"/>
        <v>0.3430438759849655</v>
      </c>
      <c r="T1606" s="21">
        <f t="shared" si="356"/>
        <v>0</v>
      </c>
      <c r="W1606">
        <v>1491</v>
      </c>
      <c r="X1606">
        <v>32.052035000000004</v>
      </c>
      <c r="Y1606">
        <v>1</v>
      </c>
      <c r="Z1606">
        <f t="shared" si="348"/>
        <v>1</v>
      </c>
      <c r="AA1606" s="21" t="str">
        <f t="shared" si="349"/>
        <v/>
      </c>
      <c r="AB1606" t="str">
        <f t="shared" si="347"/>
        <v/>
      </c>
    </row>
    <row r="1607" spans="7:28" x14ac:dyDescent="0.2">
      <c r="G1607" s="21"/>
      <c r="H1607" s="21">
        <v>1492</v>
      </c>
      <c r="I1607">
        <f t="shared" si="357"/>
        <v>0.1</v>
      </c>
      <c r="J1607">
        <f t="shared" ref="J1607:J1670" si="360">Q1607</f>
        <v>0.34304387598496555</v>
      </c>
      <c r="K1607">
        <f t="shared" si="350"/>
        <v>22.5</v>
      </c>
      <c r="L1607">
        <f t="shared" si="351"/>
        <v>32.794638784028457</v>
      </c>
      <c r="M1607">
        <f t="shared" si="358"/>
        <v>1.0698969216735335</v>
      </c>
      <c r="N1607" s="21">
        <f t="shared" si="359"/>
        <v>2.1267877241605379E-2</v>
      </c>
      <c r="O1607" s="21">
        <f t="shared" si="354"/>
        <v>43.778659703066488</v>
      </c>
      <c r="P1607">
        <f t="shared" si="355"/>
        <v>1</v>
      </c>
      <c r="Q1607">
        <f t="shared" si="352"/>
        <v>0.34304387598496555</v>
      </c>
      <c r="R1607">
        <f t="shared" si="353"/>
        <v>0.3430438759849655</v>
      </c>
      <c r="T1607" s="21">
        <f t="shared" si="356"/>
        <v>0</v>
      </c>
      <c r="W1607">
        <v>1492</v>
      </c>
      <c r="X1607">
        <v>32.108821000000006</v>
      </c>
      <c r="Y1607">
        <v>1</v>
      </c>
      <c r="Z1607">
        <f t="shared" si="348"/>
        <v>1</v>
      </c>
      <c r="AA1607" s="21" t="str">
        <f t="shared" si="349"/>
        <v/>
      </c>
      <c r="AB1607" t="str">
        <f t="shared" ref="AB1607:AB1647" si="361">IF(OR(Z1604&lt;&gt;Z1610,X1607&gt;$B$8+$B$9),"",((X1610-X1604)/(W1610-W1604)-(O1610-O1604)/(W1610-W1604))^2)</f>
        <v/>
      </c>
    </row>
    <row r="1608" spans="7:28" x14ac:dyDescent="0.2">
      <c r="G1608" s="21"/>
      <c r="H1608" s="21">
        <v>1493</v>
      </c>
      <c r="I1608">
        <f t="shared" si="357"/>
        <v>0.1</v>
      </c>
      <c r="J1608">
        <f t="shared" si="360"/>
        <v>0.34304387598496555</v>
      </c>
      <c r="K1608">
        <f t="shared" si="350"/>
        <v>22.5</v>
      </c>
      <c r="L1608">
        <f t="shared" si="351"/>
        <v>32.794638784028457</v>
      </c>
      <c r="M1608">
        <f t="shared" si="358"/>
        <v>1.0698969216735335</v>
      </c>
      <c r="N1608" s="21">
        <f t="shared" si="359"/>
        <v>2.0973362977395493E-2</v>
      </c>
      <c r="O1608" s="21">
        <f t="shared" si="354"/>
        <v>43.878659703066489</v>
      </c>
      <c r="P1608">
        <f t="shared" si="355"/>
        <v>1</v>
      </c>
      <c r="Q1608">
        <f t="shared" si="352"/>
        <v>0.34304387598496555</v>
      </c>
      <c r="R1608">
        <f t="shared" si="353"/>
        <v>0.3430438759849655</v>
      </c>
      <c r="T1608" s="21">
        <f t="shared" si="356"/>
        <v>0</v>
      </c>
      <c r="W1608">
        <v>1493</v>
      </c>
      <c r="X1608">
        <v>32.129913000000002</v>
      </c>
      <c r="Y1608">
        <v>1</v>
      </c>
      <c r="Z1608">
        <f t="shared" si="348"/>
        <v>1</v>
      </c>
      <c r="AA1608" s="21" t="str">
        <f t="shared" si="349"/>
        <v/>
      </c>
      <c r="AB1608" t="str">
        <f t="shared" si="361"/>
        <v/>
      </c>
    </row>
    <row r="1609" spans="7:28" x14ac:dyDescent="0.2">
      <c r="G1609" s="21"/>
      <c r="H1609" s="21">
        <v>1494</v>
      </c>
      <c r="I1609">
        <f t="shared" si="357"/>
        <v>0.1</v>
      </c>
      <c r="J1609">
        <f t="shared" si="360"/>
        <v>0.34304387598496555</v>
      </c>
      <c r="K1609">
        <f t="shared" si="350"/>
        <v>22.5</v>
      </c>
      <c r="L1609">
        <f t="shared" si="351"/>
        <v>32.794638784028457</v>
      </c>
      <c r="M1609">
        <f t="shared" si="358"/>
        <v>1.0698969216735335</v>
      </c>
      <c r="N1609" s="21">
        <f t="shared" si="359"/>
        <v>2.0678848713185607E-2</v>
      </c>
      <c r="O1609" s="21">
        <f t="shared" si="354"/>
        <v>43.978659703066491</v>
      </c>
      <c r="P1609">
        <f t="shared" si="355"/>
        <v>1</v>
      </c>
      <c r="Q1609">
        <f t="shared" si="352"/>
        <v>0.34304387598496555</v>
      </c>
      <c r="R1609">
        <f t="shared" si="353"/>
        <v>0.3430438759849655</v>
      </c>
      <c r="T1609" s="21">
        <f t="shared" si="356"/>
        <v>0</v>
      </c>
      <c r="W1609">
        <v>1494</v>
      </c>
      <c r="X1609">
        <v>32.194811000000001</v>
      </c>
      <c r="Y1609">
        <v>1</v>
      </c>
      <c r="Z1609">
        <f t="shared" si="348"/>
        <v>1</v>
      </c>
      <c r="AA1609" s="21" t="str">
        <f t="shared" si="349"/>
        <v/>
      </c>
      <c r="AB1609" t="str">
        <f t="shared" si="361"/>
        <v/>
      </c>
    </row>
    <row r="1610" spans="7:28" x14ac:dyDescent="0.2">
      <c r="G1610" s="21"/>
      <c r="H1610" s="21">
        <v>1495</v>
      </c>
      <c r="I1610">
        <f t="shared" si="357"/>
        <v>0.1</v>
      </c>
      <c r="J1610">
        <f t="shared" si="360"/>
        <v>0.34304387598496555</v>
      </c>
      <c r="K1610">
        <f t="shared" si="350"/>
        <v>22.5</v>
      </c>
      <c r="L1610">
        <f t="shared" si="351"/>
        <v>32.794638784028457</v>
      </c>
      <c r="M1610">
        <f t="shared" si="358"/>
        <v>1.0698969216735335</v>
      </c>
      <c r="N1610" s="21">
        <f t="shared" si="359"/>
        <v>2.0384334448975722E-2</v>
      </c>
      <c r="O1610" s="21">
        <f t="shared" si="354"/>
        <v>44.078659703066492</v>
      </c>
      <c r="P1610">
        <f t="shared" si="355"/>
        <v>1</v>
      </c>
      <c r="Q1610">
        <f t="shared" si="352"/>
        <v>0.34304387598496555</v>
      </c>
      <c r="R1610">
        <f t="shared" si="353"/>
        <v>0.3430438759849655</v>
      </c>
      <c r="T1610" s="21">
        <f t="shared" si="356"/>
        <v>0</v>
      </c>
      <c r="W1610">
        <v>1495</v>
      </c>
      <c r="X1610">
        <v>32.232128000000003</v>
      </c>
      <c r="Y1610">
        <v>1</v>
      </c>
      <c r="Z1610">
        <f t="shared" si="348"/>
        <v>1</v>
      </c>
      <c r="AA1610" s="21" t="str">
        <f t="shared" si="349"/>
        <v/>
      </c>
      <c r="AB1610" t="str">
        <f t="shared" si="361"/>
        <v/>
      </c>
    </row>
    <row r="1611" spans="7:28" x14ac:dyDescent="0.2">
      <c r="G1611" s="21"/>
      <c r="H1611" s="21">
        <v>1496</v>
      </c>
      <c r="I1611">
        <f t="shared" si="357"/>
        <v>0.1</v>
      </c>
      <c r="J1611">
        <f t="shared" si="360"/>
        <v>0.34304387598496555</v>
      </c>
      <c r="K1611">
        <f t="shared" si="350"/>
        <v>22.5</v>
      </c>
      <c r="L1611">
        <f t="shared" si="351"/>
        <v>32.794638784028457</v>
      </c>
      <c r="M1611">
        <f t="shared" si="358"/>
        <v>1.0698969216735335</v>
      </c>
      <c r="N1611" s="21">
        <f t="shared" si="359"/>
        <v>2.0089820184765836E-2</v>
      </c>
      <c r="O1611" s="21">
        <f t="shared" si="354"/>
        <v>44.178659703066494</v>
      </c>
      <c r="P1611">
        <f t="shared" si="355"/>
        <v>1</v>
      </c>
      <c r="Q1611">
        <f t="shared" si="352"/>
        <v>0.34304387598496555</v>
      </c>
      <c r="R1611">
        <f t="shared" si="353"/>
        <v>0.3430438759849655</v>
      </c>
      <c r="T1611" s="21">
        <f t="shared" si="356"/>
        <v>0</v>
      </c>
      <c r="W1611">
        <v>1496</v>
      </c>
      <c r="X1611">
        <v>32.261331999999996</v>
      </c>
      <c r="Y1611">
        <v>1</v>
      </c>
      <c r="Z1611">
        <f t="shared" si="348"/>
        <v>1</v>
      </c>
      <c r="AA1611" s="21" t="str">
        <f t="shared" si="349"/>
        <v/>
      </c>
      <c r="AB1611" t="str">
        <f t="shared" si="361"/>
        <v/>
      </c>
    </row>
    <row r="1612" spans="7:28" x14ac:dyDescent="0.2">
      <c r="G1612" s="21"/>
      <c r="H1612" s="21">
        <v>1497</v>
      </c>
      <c r="I1612">
        <f t="shared" si="357"/>
        <v>0.1</v>
      </c>
      <c r="J1612">
        <f t="shared" si="360"/>
        <v>0.34304387598496555</v>
      </c>
      <c r="K1612">
        <f t="shared" si="350"/>
        <v>22.5</v>
      </c>
      <c r="L1612">
        <f t="shared" si="351"/>
        <v>32.794638784028457</v>
      </c>
      <c r="M1612">
        <f t="shared" si="358"/>
        <v>1.0698969216735335</v>
      </c>
      <c r="N1612" s="21">
        <f t="shared" si="359"/>
        <v>1.979530592055595E-2</v>
      </c>
      <c r="O1612" s="21">
        <f t="shared" si="354"/>
        <v>44.278659703066495</v>
      </c>
      <c r="P1612">
        <f t="shared" si="355"/>
        <v>1</v>
      </c>
      <c r="Q1612">
        <f t="shared" si="352"/>
        <v>0.34304387598496555</v>
      </c>
      <c r="R1612">
        <f t="shared" si="353"/>
        <v>0.3430438759849655</v>
      </c>
      <c r="T1612" s="21">
        <f t="shared" si="356"/>
        <v>0</v>
      </c>
      <c r="W1612">
        <v>1497</v>
      </c>
      <c r="X1612">
        <v>32.319739999999996</v>
      </c>
      <c r="Y1612">
        <v>1</v>
      </c>
      <c r="Z1612">
        <f t="shared" si="348"/>
        <v>1</v>
      </c>
      <c r="AA1612" s="21" t="str">
        <f t="shared" si="349"/>
        <v/>
      </c>
      <c r="AB1612" t="str">
        <f t="shared" si="361"/>
        <v/>
      </c>
    </row>
    <row r="1613" spans="7:28" x14ac:dyDescent="0.2">
      <c r="G1613" s="21"/>
      <c r="H1613" s="21">
        <v>1498</v>
      </c>
      <c r="I1613">
        <f t="shared" si="357"/>
        <v>0.1</v>
      </c>
      <c r="J1613">
        <f t="shared" si="360"/>
        <v>0.34304387598496555</v>
      </c>
      <c r="K1613">
        <f t="shared" si="350"/>
        <v>22.5</v>
      </c>
      <c r="L1613">
        <f t="shared" si="351"/>
        <v>32.794638784028457</v>
      </c>
      <c r="M1613">
        <f t="shared" si="358"/>
        <v>1.0698969216735335</v>
      </c>
      <c r="N1613" s="21">
        <f t="shared" si="359"/>
        <v>1.9500791656346064E-2</v>
      </c>
      <c r="O1613" s="21">
        <f t="shared" si="354"/>
        <v>44.378659703066496</v>
      </c>
      <c r="P1613">
        <f t="shared" si="355"/>
        <v>1</v>
      </c>
      <c r="Q1613">
        <f t="shared" si="352"/>
        <v>0.34304387598496555</v>
      </c>
      <c r="R1613">
        <f t="shared" si="353"/>
        <v>0.3430438759849655</v>
      </c>
      <c r="T1613" s="21">
        <f t="shared" si="356"/>
        <v>0</v>
      </c>
      <c r="W1613">
        <v>1498</v>
      </c>
      <c r="X1613">
        <v>32.366792000000004</v>
      </c>
      <c r="Y1613">
        <v>1</v>
      </c>
      <c r="Z1613">
        <f t="shared" si="348"/>
        <v>1</v>
      </c>
      <c r="AA1613" s="21" t="str">
        <f t="shared" si="349"/>
        <v/>
      </c>
      <c r="AB1613" t="str">
        <f t="shared" si="361"/>
        <v/>
      </c>
    </row>
    <row r="1614" spans="7:28" x14ac:dyDescent="0.2">
      <c r="G1614" s="21"/>
      <c r="H1614" s="21">
        <v>1499</v>
      </c>
      <c r="I1614">
        <f t="shared" si="357"/>
        <v>0.1</v>
      </c>
      <c r="J1614">
        <f t="shared" si="360"/>
        <v>0.34304387598496555</v>
      </c>
      <c r="K1614">
        <f t="shared" si="350"/>
        <v>22.5</v>
      </c>
      <c r="L1614">
        <f t="shared" si="351"/>
        <v>32.794638784028457</v>
      </c>
      <c r="M1614">
        <f t="shared" si="358"/>
        <v>1.0698969216735335</v>
      </c>
      <c r="N1614" s="21">
        <f t="shared" si="359"/>
        <v>1.9206277392136178E-2</v>
      </c>
      <c r="O1614" s="21">
        <f t="shared" si="354"/>
        <v>44.478659703066498</v>
      </c>
      <c r="P1614">
        <f t="shared" si="355"/>
        <v>1</v>
      </c>
      <c r="Q1614">
        <f t="shared" si="352"/>
        <v>0.34304387598496555</v>
      </c>
      <c r="R1614">
        <f t="shared" si="353"/>
        <v>0.3430438759849655</v>
      </c>
      <c r="T1614" s="21">
        <f t="shared" si="356"/>
        <v>0</v>
      </c>
      <c r="W1614">
        <v>1499</v>
      </c>
      <c r="X1614">
        <v>32.418710000000004</v>
      </c>
      <c r="Y1614">
        <v>1</v>
      </c>
      <c r="Z1614">
        <f t="shared" si="348"/>
        <v>1</v>
      </c>
      <c r="AA1614" s="21" t="str">
        <f t="shared" si="349"/>
        <v/>
      </c>
      <c r="AB1614" t="str">
        <f t="shared" si="361"/>
        <v/>
      </c>
    </row>
    <row r="1615" spans="7:28" x14ac:dyDescent="0.2">
      <c r="G1615" s="21"/>
      <c r="H1615" s="21">
        <v>1500</v>
      </c>
      <c r="I1615">
        <f t="shared" si="357"/>
        <v>0.1</v>
      </c>
      <c r="J1615">
        <f t="shared" si="360"/>
        <v>0.34304387598496555</v>
      </c>
      <c r="K1615">
        <f t="shared" si="350"/>
        <v>22.5</v>
      </c>
      <c r="L1615">
        <f t="shared" si="351"/>
        <v>32.794638784028457</v>
      </c>
      <c r="M1615">
        <f t="shared" si="358"/>
        <v>1.0698969216735335</v>
      </c>
      <c r="N1615" s="21">
        <f t="shared" si="359"/>
        <v>1.8911763127926293E-2</v>
      </c>
      <c r="O1615" s="21">
        <f t="shared" si="354"/>
        <v>44.578659703066499</v>
      </c>
      <c r="P1615">
        <f t="shared" si="355"/>
        <v>1</v>
      </c>
      <c r="Q1615">
        <f t="shared" si="352"/>
        <v>0.34304387598496555</v>
      </c>
      <c r="R1615">
        <f t="shared" si="353"/>
        <v>0.3430438759849655</v>
      </c>
      <c r="T1615" s="21">
        <f t="shared" si="356"/>
        <v>0</v>
      </c>
      <c r="W1615">
        <v>1500</v>
      </c>
      <c r="X1615">
        <v>32.483609000000001</v>
      </c>
      <c r="Y1615">
        <v>1</v>
      </c>
      <c r="Z1615">
        <f t="shared" si="348"/>
        <v>1</v>
      </c>
      <c r="AA1615" s="21" t="str">
        <f t="shared" si="349"/>
        <v/>
      </c>
      <c r="AB1615" t="str">
        <f t="shared" si="361"/>
        <v/>
      </c>
    </row>
    <row r="1616" spans="7:28" x14ac:dyDescent="0.2">
      <c r="G1616" s="21"/>
      <c r="H1616" s="21">
        <v>1501</v>
      </c>
      <c r="I1616">
        <f t="shared" si="357"/>
        <v>0.1</v>
      </c>
      <c r="J1616">
        <f t="shared" si="360"/>
        <v>0.34304387598496555</v>
      </c>
      <c r="K1616">
        <f t="shared" si="350"/>
        <v>22.5</v>
      </c>
      <c r="L1616">
        <f t="shared" si="351"/>
        <v>32.794638784028457</v>
      </c>
      <c r="M1616">
        <f t="shared" si="358"/>
        <v>1.0698969216735335</v>
      </c>
      <c r="N1616" s="21">
        <f t="shared" si="359"/>
        <v>1.8617248863716407E-2</v>
      </c>
      <c r="O1616" s="21">
        <f t="shared" si="354"/>
        <v>44.678659703066501</v>
      </c>
      <c r="P1616">
        <f t="shared" si="355"/>
        <v>1</v>
      </c>
      <c r="Q1616">
        <f t="shared" si="352"/>
        <v>0.34304387598496555</v>
      </c>
      <c r="R1616">
        <f t="shared" si="353"/>
        <v>0.3430438759849655</v>
      </c>
      <c r="T1616" s="21">
        <f t="shared" si="356"/>
        <v>0</v>
      </c>
      <c r="W1616">
        <v>1501</v>
      </c>
      <c r="X1616">
        <v>32.506322999999995</v>
      </c>
      <c r="Y1616">
        <v>1</v>
      </c>
      <c r="Z1616">
        <f t="shared" si="348"/>
        <v>1</v>
      </c>
      <c r="AA1616" s="21" t="str">
        <f t="shared" si="349"/>
        <v/>
      </c>
      <c r="AB1616" t="str">
        <f t="shared" si="361"/>
        <v/>
      </c>
    </row>
    <row r="1617" spans="7:28" x14ac:dyDescent="0.2">
      <c r="G1617" s="21"/>
      <c r="H1617" s="21">
        <v>1502</v>
      </c>
      <c r="I1617">
        <f t="shared" si="357"/>
        <v>0.1</v>
      </c>
      <c r="J1617">
        <f t="shared" si="360"/>
        <v>0.34304387598496555</v>
      </c>
      <c r="K1617">
        <f t="shared" si="350"/>
        <v>22.5</v>
      </c>
      <c r="L1617">
        <f t="shared" si="351"/>
        <v>32.794638784028457</v>
      </c>
      <c r="M1617">
        <f t="shared" si="358"/>
        <v>1.0698969216735335</v>
      </c>
      <c r="N1617" s="21">
        <f t="shared" si="359"/>
        <v>1.8322734599506525E-2</v>
      </c>
      <c r="O1617" s="21">
        <f t="shared" si="354"/>
        <v>44.778659703066502</v>
      </c>
      <c r="P1617">
        <f t="shared" si="355"/>
        <v>1</v>
      </c>
      <c r="Q1617">
        <f t="shared" si="352"/>
        <v>0.34304387598496555</v>
      </c>
      <c r="R1617">
        <f t="shared" si="353"/>
        <v>0.3430438759849655</v>
      </c>
      <c r="T1617" s="21">
        <f t="shared" si="356"/>
        <v>0</v>
      </c>
      <c r="W1617">
        <v>1502</v>
      </c>
      <c r="X1617">
        <v>32.553374000000005</v>
      </c>
      <c r="Y1617">
        <v>1</v>
      </c>
      <c r="Z1617">
        <f t="shared" si="348"/>
        <v>1</v>
      </c>
      <c r="AA1617" s="21" t="str">
        <f t="shared" si="349"/>
        <v/>
      </c>
      <c r="AB1617" t="str">
        <f t="shared" si="361"/>
        <v/>
      </c>
    </row>
    <row r="1618" spans="7:28" x14ac:dyDescent="0.2">
      <c r="G1618" s="21"/>
      <c r="H1618" s="21">
        <v>1503</v>
      </c>
      <c r="I1618">
        <f t="shared" si="357"/>
        <v>0.1</v>
      </c>
      <c r="J1618">
        <f t="shared" si="360"/>
        <v>0.34304387598496555</v>
      </c>
      <c r="K1618">
        <f t="shared" si="350"/>
        <v>22.5</v>
      </c>
      <c r="L1618">
        <f t="shared" si="351"/>
        <v>32.794638784028457</v>
      </c>
      <c r="M1618">
        <f t="shared" si="358"/>
        <v>1.0698969216735335</v>
      </c>
      <c r="N1618" s="21">
        <f t="shared" si="359"/>
        <v>1.8028220335296635E-2</v>
      </c>
      <c r="O1618" s="21">
        <f t="shared" si="354"/>
        <v>44.878659703066504</v>
      </c>
      <c r="P1618">
        <f t="shared" si="355"/>
        <v>1</v>
      </c>
      <c r="Q1618">
        <f t="shared" si="352"/>
        <v>0.34304387598496555</v>
      </c>
      <c r="R1618">
        <f t="shared" si="353"/>
        <v>0.3430438759849655</v>
      </c>
      <c r="T1618" s="21">
        <f t="shared" si="356"/>
        <v>0</v>
      </c>
      <c r="W1618">
        <v>1503</v>
      </c>
      <c r="X1618">
        <v>32.606915000000001</v>
      </c>
      <c r="Y1618">
        <v>1</v>
      </c>
      <c r="Z1618">
        <f t="shared" si="348"/>
        <v>1</v>
      </c>
      <c r="AA1618" s="21" t="str">
        <f t="shared" si="349"/>
        <v/>
      </c>
      <c r="AB1618" t="str">
        <f t="shared" si="361"/>
        <v/>
      </c>
    </row>
    <row r="1619" spans="7:28" x14ac:dyDescent="0.2">
      <c r="G1619" s="21"/>
      <c r="H1619" s="21">
        <v>1504</v>
      </c>
      <c r="I1619">
        <f t="shared" si="357"/>
        <v>0.1</v>
      </c>
      <c r="J1619">
        <f t="shared" si="360"/>
        <v>0.34304387598496555</v>
      </c>
      <c r="K1619">
        <f t="shared" si="350"/>
        <v>22.5</v>
      </c>
      <c r="L1619">
        <f t="shared" si="351"/>
        <v>32.794638784028457</v>
      </c>
      <c r="M1619">
        <f t="shared" si="358"/>
        <v>1.0698969216735335</v>
      </c>
      <c r="N1619" s="21">
        <f t="shared" si="359"/>
        <v>1.7733706071086753E-2</v>
      </c>
      <c r="O1619" s="21">
        <f t="shared" si="354"/>
        <v>44.978659703066505</v>
      </c>
      <c r="P1619">
        <f t="shared" si="355"/>
        <v>1</v>
      </c>
      <c r="Q1619">
        <f t="shared" si="352"/>
        <v>0.34304387598496555</v>
      </c>
      <c r="R1619">
        <f t="shared" si="353"/>
        <v>0.3430438759849655</v>
      </c>
      <c r="T1619" s="21">
        <f t="shared" si="356"/>
        <v>0</v>
      </c>
      <c r="W1619">
        <v>1504</v>
      </c>
      <c r="X1619">
        <v>32.662079000000006</v>
      </c>
      <c r="Y1619">
        <v>1</v>
      </c>
      <c r="Z1619">
        <f t="shared" si="348"/>
        <v>1</v>
      </c>
      <c r="AA1619" s="21" t="str">
        <f t="shared" si="349"/>
        <v/>
      </c>
      <c r="AB1619" t="str">
        <f t="shared" si="361"/>
        <v/>
      </c>
    </row>
    <row r="1620" spans="7:28" x14ac:dyDescent="0.2">
      <c r="G1620" s="21"/>
      <c r="H1620" s="21">
        <v>1505</v>
      </c>
      <c r="I1620">
        <f t="shared" si="357"/>
        <v>0.1</v>
      </c>
      <c r="J1620">
        <f t="shared" si="360"/>
        <v>0.34304387598496555</v>
      </c>
      <c r="K1620">
        <f t="shared" si="350"/>
        <v>22.5</v>
      </c>
      <c r="L1620">
        <f t="shared" si="351"/>
        <v>32.794638784028457</v>
      </c>
      <c r="M1620">
        <f t="shared" si="358"/>
        <v>1.0698969216735335</v>
      </c>
      <c r="N1620" s="21">
        <f t="shared" si="359"/>
        <v>1.7439191806876867E-2</v>
      </c>
      <c r="O1620" s="21">
        <f t="shared" si="354"/>
        <v>45.078659703066506</v>
      </c>
      <c r="P1620">
        <f t="shared" si="355"/>
        <v>1</v>
      </c>
      <c r="Q1620">
        <f t="shared" si="352"/>
        <v>0.34304387598496555</v>
      </c>
      <c r="R1620">
        <f t="shared" si="353"/>
        <v>0.3430438759849655</v>
      </c>
      <c r="T1620" s="21">
        <f t="shared" si="356"/>
        <v>0</v>
      </c>
      <c r="W1620">
        <v>1505</v>
      </c>
      <c r="X1620">
        <v>32.705884999999995</v>
      </c>
      <c r="Y1620">
        <v>1</v>
      </c>
      <c r="Z1620">
        <f t="shared" si="348"/>
        <v>1</v>
      </c>
      <c r="AA1620" s="21" t="str">
        <f t="shared" si="349"/>
        <v/>
      </c>
      <c r="AB1620" t="str">
        <f t="shared" si="361"/>
        <v/>
      </c>
    </row>
    <row r="1621" spans="7:28" x14ac:dyDescent="0.2">
      <c r="G1621" s="21"/>
      <c r="H1621" s="21">
        <v>1506</v>
      </c>
      <c r="I1621">
        <f t="shared" si="357"/>
        <v>0.1</v>
      </c>
      <c r="J1621">
        <f t="shared" si="360"/>
        <v>0.34304387598496555</v>
      </c>
      <c r="K1621">
        <f t="shared" si="350"/>
        <v>22.5</v>
      </c>
      <c r="L1621">
        <f t="shared" si="351"/>
        <v>32.794638784028457</v>
      </c>
      <c r="M1621">
        <f t="shared" si="358"/>
        <v>1.0698969216735335</v>
      </c>
      <c r="N1621" s="21">
        <f t="shared" si="359"/>
        <v>1.7144677542666981E-2</v>
      </c>
      <c r="O1621" s="21">
        <f t="shared" si="354"/>
        <v>45.178659703066508</v>
      </c>
      <c r="P1621">
        <f t="shared" si="355"/>
        <v>1</v>
      </c>
      <c r="Q1621">
        <f t="shared" si="352"/>
        <v>0.34304387598496555</v>
      </c>
      <c r="R1621">
        <f t="shared" si="353"/>
        <v>0.3430438759849655</v>
      </c>
      <c r="T1621" s="21">
        <f t="shared" si="356"/>
        <v>0</v>
      </c>
      <c r="W1621">
        <v>1506</v>
      </c>
      <c r="X1621">
        <v>32.754559</v>
      </c>
      <c r="Y1621">
        <v>1</v>
      </c>
      <c r="Z1621">
        <f t="shared" si="348"/>
        <v>1</v>
      </c>
      <c r="AA1621" s="21" t="str">
        <f t="shared" si="349"/>
        <v/>
      </c>
      <c r="AB1621" t="str">
        <f t="shared" si="361"/>
        <v/>
      </c>
    </row>
    <row r="1622" spans="7:28" x14ac:dyDescent="0.2">
      <c r="G1622" s="21"/>
      <c r="H1622" s="21">
        <v>1507</v>
      </c>
      <c r="I1622">
        <f t="shared" si="357"/>
        <v>0.1</v>
      </c>
      <c r="J1622">
        <f t="shared" si="360"/>
        <v>0.34304387598496555</v>
      </c>
      <c r="K1622">
        <f t="shared" si="350"/>
        <v>22.5</v>
      </c>
      <c r="L1622">
        <f t="shared" si="351"/>
        <v>32.794638784028457</v>
      </c>
      <c r="M1622">
        <f t="shared" si="358"/>
        <v>1.0698969216735335</v>
      </c>
      <c r="N1622" s="21">
        <f t="shared" si="359"/>
        <v>1.6850163278457099E-2</v>
      </c>
      <c r="O1622" s="21">
        <f t="shared" si="354"/>
        <v>45.278659703066509</v>
      </c>
      <c r="P1622">
        <f t="shared" si="355"/>
        <v>1</v>
      </c>
      <c r="Q1622">
        <f t="shared" si="352"/>
        <v>0.34304387598496555</v>
      </c>
      <c r="R1622">
        <f t="shared" si="353"/>
        <v>0.3430438759849655</v>
      </c>
      <c r="T1622" s="21">
        <f t="shared" si="356"/>
        <v>0</v>
      </c>
      <c r="W1622">
        <v>1507</v>
      </c>
      <c r="X1622">
        <v>32.811345000000003</v>
      </c>
      <c r="Y1622">
        <v>1</v>
      </c>
      <c r="Z1622">
        <f t="shared" si="348"/>
        <v>1</v>
      </c>
      <c r="AA1622" s="21" t="str">
        <f t="shared" si="349"/>
        <v/>
      </c>
      <c r="AB1622" t="str">
        <f t="shared" si="361"/>
        <v/>
      </c>
    </row>
    <row r="1623" spans="7:28" x14ac:dyDescent="0.2">
      <c r="G1623" s="21"/>
      <c r="H1623" s="21">
        <v>1508</v>
      </c>
      <c r="I1623">
        <f t="shared" si="357"/>
        <v>0.1</v>
      </c>
      <c r="J1623">
        <f t="shared" si="360"/>
        <v>0.34304387598496555</v>
      </c>
      <c r="K1623">
        <f t="shared" si="350"/>
        <v>22.5</v>
      </c>
      <c r="L1623">
        <f t="shared" si="351"/>
        <v>32.794638784028457</v>
      </c>
      <c r="M1623">
        <f t="shared" si="358"/>
        <v>1.0698969216735335</v>
      </c>
      <c r="N1623" s="21">
        <f t="shared" si="359"/>
        <v>1.6555649014247213E-2</v>
      </c>
      <c r="O1623" s="21">
        <f t="shared" si="354"/>
        <v>45.378659703066511</v>
      </c>
      <c r="P1623">
        <f t="shared" si="355"/>
        <v>1</v>
      </c>
      <c r="Q1623">
        <f t="shared" si="352"/>
        <v>0.34304387598496555</v>
      </c>
      <c r="R1623">
        <f t="shared" si="353"/>
        <v>0.3430438759849655</v>
      </c>
      <c r="T1623" s="21">
        <f t="shared" si="356"/>
        <v>0</v>
      </c>
      <c r="W1623">
        <v>1508</v>
      </c>
      <c r="X1623">
        <v>32.868129999999994</v>
      </c>
      <c r="Y1623">
        <v>1</v>
      </c>
      <c r="Z1623">
        <f t="shared" si="348"/>
        <v>1</v>
      </c>
      <c r="AA1623" s="21" t="str">
        <f t="shared" si="349"/>
        <v/>
      </c>
      <c r="AB1623" t="str">
        <f t="shared" si="361"/>
        <v/>
      </c>
    </row>
    <row r="1624" spans="7:28" x14ac:dyDescent="0.2">
      <c r="G1624" s="21"/>
      <c r="H1624" s="21">
        <v>1509</v>
      </c>
      <c r="I1624">
        <f t="shared" si="357"/>
        <v>0.1</v>
      </c>
      <c r="J1624">
        <f t="shared" si="360"/>
        <v>0.34304387598496555</v>
      </c>
      <c r="K1624">
        <f t="shared" si="350"/>
        <v>22.5</v>
      </c>
      <c r="L1624">
        <f t="shared" si="351"/>
        <v>32.794638784028457</v>
      </c>
      <c r="M1624">
        <f t="shared" si="358"/>
        <v>1.0698969216735335</v>
      </c>
      <c r="N1624" s="21">
        <f t="shared" si="359"/>
        <v>1.6261134750037327E-2</v>
      </c>
      <c r="O1624" s="21">
        <f t="shared" si="354"/>
        <v>45.478659703066512</v>
      </c>
      <c r="P1624">
        <f t="shared" si="355"/>
        <v>1</v>
      </c>
      <c r="Q1624">
        <f t="shared" si="352"/>
        <v>0.34304387598496555</v>
      </c>
      <c r="R1624">
        <f t="shared" si="353"/>
        <v>0.3430438759849655</v>
      </c>
      <c r="T1624" s="21">
        <f t="shared" si="356"/>
        <v>0</v>
      </c>
      <c r="W1624">
        <v>1509</v>
      </c>
      <c r="X1624">
        <v>32.926539000000005</v>
      </c>
      <c r="Y1624">
        <v>1</v>
      </c>
      <c r="Z1624">
        <f t="shared" si="348"/>
        <v>1</v>
      </c>
      <c r="AA1624" s="21" t="str">
        <f t="shared" si="349"/>
        <v/>
      </c>
      <c r="AB1624" t="str">
        <f t="shared" si="361"/>
        <v/>
      </c>
    </row>
    <row r="1625" spans="7:28" x14ac:dyDescent="0.2">
      <c r="G1625" s="21"/>
      <c r="H1625" s="21">
        <v>1510</v>
      </c>
      <c r="I1625">
        <f t="shared" si="357"/>
        <v>0.1</v>
      </c>
      <c r="J1625">
        <f t="shared" si="360"/>
        <v>0.34304387598496555</v>
      </c>
      <c r="K1625">
        <f t="shared" si="350"/>
        <v>22.5</v>
      </c>
      <c r="L1625">
        <f t="shared" si="351"/>
        <v>32.794638784028457</v>
      </c>
      <c r="M1625">
        <f t="shared" si="358"/>
        <v>1.0698969216735335</v>
      </c>
      <c r="N1625" s="21">
        <f t="shared" si="359"/>
        <v>1.5966620485827442E-2</v>
      </c>
      <c r="O1625" s="21">
        <f t="shared" si="354"/>
        <v>45.578659703066513</v>
      </c>
      <c r="P1625">
        <f t="shared" si="355"/>
        <v>1</v>
      </c>
      <c r="Q1625">
        <f t="shared" si="352"/>
        <v>0.34304387598496555</v>
      </c>
      <c r="R1625">
        <f t="shared" si="353"/>
        <v>0.3430438759849655</v>
      </c>
      <c r="T1625" s="21">
        <f t="shared" si="356"/>
        <v>0</v>
      </c>
      <c r="W1625">
        <v>1510</v>
      </c>
      <c r="X1625">
        <v>32.981701999999999</v>
      </c>
      <c r="Y1625">
        <v>1</v>
      </c>
      <c r="Z1625">
        <f t="shared" si="348"/>
        <v>1</v>
      </c>
      <c r="AA1625" s="21" t="str">
        <f t="shared" si="349"/>
        <v/>
      </c>
      <c r="AB1625" t="str">
        <f t="shared" si="361"/>
        <v/>
      </c>
    </row>
    <row r="1626" spans="7:28" x14ac:dyDescent="0.2">
      <c r="G1626" s="21"/>
      <c r="H1626" s="21">
        <v>1511</v>
      </c>
      <c r="I1626">
        <f t="shared" si="357"/>
        <v>0.1</v>
      </c>
      <c r="J1626">
        <f t="shared" si="360"/>
        <v>0.34304387598496555</v>
      </c>
      <c r="K1626">
        <f t="shared" si="350"/>
        <v>22.5</v>
      </c>
      <c r="L1626">
        <f t="shared" si="351"/>
        <v>32.794638784028457</v>
      </c>
      <c r="M1626">
        <f t="shared" si="358"/>
        <v>1.0698969216735335</v>
      </c>
      <c r="N1626" s="21">
        <f t="shared" si="359"/>
        <v>1.5672106221617556E-2</v>
      </c>
      <c r="O1626" s="21">
        <f t="shared" si="354"/>
        <v>45.678659703066515</v>
      </c>
      <c r="P1626">
        <f t="shared" si="355"/>
        <v>1</v>
      </c>
      <c r="Q1626">
        <f t="shared" si="352"/>
        <v>0.34304387598496555</v>
      </c>
      <c r="R1626">
        <f t="shared" si="353"/>
        <v>0.3430438759849655</v>
      </c>
      <c r="T1626" s="21">
        <f t="shared" si="356"/>
        <v>0</v>
      </c>
      <c r="W1626">
        <v>1511</v>
      </c>
      <c r="X1626">
        <v>33.023886000000005</v>
      </c>
      <c r="Y1626">
        <v>1</v>
      </c>
      <c r="Z1626">
        <f t="shared" si="348"/>
        <v>1</v>
      </c>
      <c r="AA1626" s="21" t="str">
        <f t="shared" si="349"/>
        <v/>
      </c>
      <c r="AB1626" t="str">
        <f t="shared" si="361"/>
        <v/>
      </c>
    </row>
    <row r="1627" spans="7:28" x14ac:dyDescent="0.2">
      <c r="G1627" s="21"/>
      <c r="H1627" s="21">
        <v>1512</v>
      </c>
      <c r="I1627">
        <f t="shared" si="357"/>
        <v>0.1</v>
      </c>
      <c r="J1627">
        <f t="shared" si="360"/>
        <v>0.34304387598496555</v>
      </c>
      <c r="K1627">
        <f t="shared" si="350"/>
        <v>22.5</v>
      </c>
      <c r="L1627">
        <f t="shared" si="351"/>
        <v>32.794638784028457</v>
      </c>
      <c r="M1627">
        <f t="shared" si="358"/>
        <v>1.0698969216735335</v>
      </c>
      <c r="N1627" s="21">
        <f t="shared" si="359"/>
        <v>1.537759195740767E-2</v>
      </c>
      <c r="O1627" s="21">
        <f t="shared" si="354"/>
        <v>45.778659703066516</v>
      </c>
      <c r="P1627">
        <f t="shared" si="355"/>
        <v>1</v>
      </c>
      <c r="Q1627">
        <f t="shared" si="352"/>
        <v>0.34304387598496555</v>
      </c>
      <c r="R1627">
        <f t="shared" si="353"/>
        <v>0.3430438759849655</v>
      </c>
      <c r="T1627" s="21">
        <f t="shared" si="356"/>
        <v>0</v>
      </c>
      <c r="W1627">
        <v>1512</v>
      </c>
      <c r="X1627">
        <v>33.090406999999999</v>
      </c>
      <c r="Y1627">
        <v>1</v>
      </c>
      <c r="Z1627">
        <f t="shared" si="348"/>
        <v>1</v>
      </c>
      <c r="AA1627" s="21" t="str">
        <f t="shared" si="349"/>
        <v/>
      </c>
      <c r="AB1627" t="str">
        <f t="shared" si="361"/>
        <v/>
      </c>
    </row>
    <row r="1628" spans="7:28" x14ac:dyDescent="0.2">
      <c r="G1628" s="21"/>
      <c r="H1628" s="21">
        <v>1513</v>
      </c>
      <c r="I1628">
        <f t="shared" si="357"/>
        <v>0.1</v>
      </c>
      <c r="J1628">
        <f t="shared" si="360"/>
        <v>0.34304387598496555</v>
      </c>
      <c r="K1628">
        <f t="shared" si="350"/>
        <v>22.5</v>
      </c>
      <c r="L1628">
        <f t="shared" si="351"/>
        <v>32.794638784028457</v>
      </c>
      <c r="M1628">
        <f t="shared" si="358"/>
        <v>1.0698969216735335</v>
      </c>
      <c r="N1628" s="21">
        <f t="shared" si="359"/>
        <v>1.5083077693197786E-2</v>
      </c>
      <c r="O1628" s="21">
        <f t="shared" si="354"/>
        <v>45.878659703066518</v>
      </c>
      <c r="P1628">
        <f t="shared" si="355"/>
        <v>1</v>
      </c>
      <c r="Q1628">
        <f t="shared" si="352"/>
        <v>0.34304387598496555</v>
      </c>
      <c r="R1628">
        <f t="shared" si="353"/>
        <v>0.3430438759849655</v>
      </c>
      <c r="T1628" s="21">
        <f t="shared" si="356"/>
        <v>0</v>
      </c>
      <c r="W1628">
        <v>1513</v>
      </c>
      <c r="X1628">
        <v>33.132591000000005</v>
      </c>
      <c r="Y1628">
        <v>1</v>
      </c>
      <c r="Z1628">
        <f t="shared" si="348"/>
        <v>1</v>
      </c>
      <c r="AA1628" s="21" t="str">
        <f t="shared" si="349"/>
        <v/>
      </c>
      <c r="AB1628" t="str">
        <f t="shared" si="361"/>
        <v/>
      </c>
    </row>
    <row r="1629" spans="7:28" x14ac:dyDescent="0.2">
      <c r="G1629" s="21"/>
      <c r="H1629" s="21">
        <v>1514</v>
      </c>
      <c r="I1629">
        <f t="shared" si="357"/>
        <v>0.1</v>
      </c>
      <c r="J1629">
        <f t="shared" si="360"/>
        <v>0.34304387598496555</v>
      </c>
      <c r="K1629">
        <f t="shared" si="350"/>
        <v>22.5</v>
      </c>
      <c r="L1629">
        <f t="shared" si="351"/>
        <v>32.794638784028457</v>
      </c>
      <c r="M1629">
        <f t="shared" si="358"/>
        <v>1.0698969216735335</v>
      </c>
      <c r="N1629" s="21">
        <f t="shared" si="359"/>
        <v>1.47885634289879E-2</v>
      </c>
      <c r="O1629" s="21">
        <f t="shared" si="354"/>
        <v>45.978659703066519</v>
      </c>
      <c r="P1629">
        <f t="shared" si="355"/>
        <v>1</v>
      </c>
      <c r="Q1629">
        <f t="shared" si="352"/>
        <v>0.34304387598496555</v>
      </c>
      <c r="R1629">
        <f t="shared" si="353"/>
        <v>0.3430438759849655</v>
      </c>
      <c r="T1629" s="21">
        <f t="shared" si="356"/>
        <v>0</v>
      </c>
      <c r="W1629">
        <v>1514</v>
      </c>
      <c r="X1629">
        <v>33.200733999999997</v>
      </c>
      <c r="Y1629">
        <v>1</v>
      </c>
      <c r="Z1629">
        <f t="shared" si="348"/>
        <v>1</v>
      </c>
      <c r="AA1629" s="21" t="str">
        <f t="shared" si="349"/>
        <v/>
      </c>
      <c r="AB1629" t="str">
        <f t="shared" si="361"/>
        <v/>
      </c>
    </row>
    <row r="1630" spans="7:28" x14ac:dyDescent="0.2">
      <c r="G1630" s="21"/>
      <c r="H1630" s="21">
        <v>1515</v>
      </c>
      <c r="I1630">
        <f t="shared" si="357"/>
        <v>0.1</v>
      </c>
      <c r="J1630">
        <f t="shared" si="360"/>
        <v>0.34304387598496555</v>
      </c>
      <c r="K1630">
        <f t="shared" si="350"/>
        <v>22.5</v>
      </c>
      <c r="L1630">
        <f t="shared" si="351"/>
        <v>32.794638784028457</v>
      </c>
      <c r="M1630">
        <f t="shared" si="358"/>
        <v>1.0698969216735335</v>
      </c>
      <c r="N1630" s="21">
        <f t="shared" si="359"/>
        <v>1.4494049164778016E-2</v>
      </c>
      <c r="O1630" s="21">
        <f t="shared" si="354"/>
        <v>46.078659703066521</v>
      </c>
      <c r="P1630">
        <f t="shared" si="355"/>
        <v>1</v>
      </c>
      <c r="Q1630">
        <f t="shared" si="352"/>
        <v>0.34304387598496555</v>
      </c>
      <c r="R1630">
        <f t="shared" si="353"/>
        <v>0.3430438759849655</v>
      </c>
      <c r="T1630" s="21">
        <f t="shared" si="356"/>
        <v>0</v>
      </c>
      <c r="W1630">
        <v>1515</v>
      </c>
      <c r="X1630">
        <v>33.267253999999994</v>
      </c>
      <c r="Y1630">
        <v>1</v>
      </c>
      <c r="Z1630">
        <f t="shared" si="348"/>
        <v>1</v>
      </c>
      <c r="AA1630" s="21" t="str">
        <f t="shared" si="349"/>
        <v/>
      </c>
      <c r="AB1630" t="str">
        <f t="shared" si="361"/>
        <v/>
      </c>
    </row>
    <row r="1631" spans="7:28" x14ac:dyDescent="0.2">
      <c r="G1631" s="21"/>
      <c r="H1631" s="21">
        <v>1516</v>
      </c>
      <c r="I1631">
        <f t="shared" si="357"/>
        <v>0.1</v>
      </c>
      <c r="J1631">
        <f t="shared" si="360"/>
        <v>0.34304387598496555</v>
      </c>
      <c r="K1631">
        <f t="shared" si="350"/>
        <v>22.5</v>
      </c>
      <c r="L1631">
        <f t="shared" si="351"/>
        <v>32.794638784028457</v>
      </c>
      <c r="M1631">
        <f t="shared" si="358"/>
        <v>1.0698969216735335</v>
      </c>
      <c r="N1631" s="21">
        <f t="shared" si="359"/>
        <v>1.4199534900568129E-2</v>
      </c>
      <c r="O1631" s="21">
        <f t="shared" si="354"/>
        <v>46.178659703066522</v>
      </c>
      <c r="P1631">
        <f t="shared" si="355"/>
        <v>1</v>
      </c>
      <c r="Q1631">
        <f t="shared" si="352"/>
        <v>0.34304387598496555</v>
      </c>
      <c r="R1631">
        <f t="shared" si="353"/>
        <v>0.3430438759849655</v>
      </c>
      <c r="T1631" s="21">
        <f t="shared" si="356"/>
        <v>0</v>
      </c>
      <c r="W1631">
        <v>1516</v>
      </c>
      <c r="X1631">
        <v>33.324039999999997</v>
      </c>
      <c r="Y1631">
        <v>1</v>
      </c>
      <c r="Z1631">
        <f t="shared" si="348"/>
        <v>1</v>
      </c>
      <c r="AA1631" s="21" t="str">
        <f t="shared" si="349"/>
        <v/>
      </c>
      <c r="AB1631" t="str">
        <f t="shared" si="361"/>
        <v/>
      </c>
    </row>
    <row r="1632" spans="7:28" x14ac:dyDescent="0.2">
      <c r="G1632" s="21"/>
      <c r="H1632" s="21">
        <v>1517</v>
      </c>
      <c r="I1632">
        <f t="shared" si="357"/>
        <v>0.1</v>
      </c>
      <c r="J1632">
        <f t="shared" si="360"/>
        <v>0.34304387598496555</v>
      </c>
      <c r="K1632">
        <f t="shared" si="350"/>
        <v>22.5</v>
      </c>
      <c r="L1632">
        <f t="shared" si="351"/>
        <v>32.794638784028457</v>
      </c>
      <c r="M1632">
        <f t="shared" si="358"/>
        <v>1.0698969216735335</v>
      </c>
      <c r="N1632" s="21">
        <f t="shared" si="359"/>
        <v>1.3905020636358243E-2</v>
      </c>
      <c r="O1632" s="21">
        <f t="shared" si="354"/>
        <v>46.278659703066523</v>
      </c>
      <c r="P1632">
        <f t="shared" si="355"/>
        <v>1</v>
      </c>
      <c r="Q1632">
        <f t="shared" si="352"/>
        <v>0.34304387598496555</v>
      </c>
      <c r="R1632">
        <f t="shared" si="353"/>
        <v>0.3430438759849655</v>
      </c>
      <c r="T1632" s="21">
        <f t="shared" si="356"/>
        <v>0</v>
      </c>
      <c r="W1632">
        <v>1517</v>
      </c>
      <c r="X1632">
        <v>33.388937999999996</v>
      </c>
      <c r="Y1632">
        <v>1</v>
      </c>
      <c r="Z1632">
        <f t="shared" si="348"/>
        <v>1</v>
      </c>
      <c r="AA1632" s="21" t="str">
        <f t="shared" si="349"/>
        <v/>
      </c>
      <c r="AB1632" t="str">
        <f t="shared" si="361"/>
        <v/>
      </c>
    </row>
    <row r="1633" spans="7:28" x14ac:dyDescent="0.2">
      <c r="G1633" s="21"/>
      <c r="H1633" s="21">
        <v>1518</v>
      </c>
      <c r="I1633">
        <f t="shared" si="357"/>
        <v>0.1</v>
      </c>
      <c r="J1633">
        <f t="shared" si="360"/>
        <v>0.34304387598496555</v>
      </c>
      <c r="K1633">
        <f t="shared" si="350"/>
        <v>22.5</v>
      </c>
      <c r="L1633">
        <f t="shared" si="351"/>
        <v>32.794638784028457</v>
      </c>
      <c r="M1633">
        <f t="shared" si="358"/>
        <v>1.0698969216735335</v>
      </c>
      <c r="N1633" s="21">
        <f t="shared" si="359"/>
        <v>1.361050637214836E-2</v>
      </c>
      <c r="O1633" s="21">
        <f t="shared" si="354"/>
        <v>46.378659703066525</v>
      </c>
      <c r="P1633">
        <f t="shared" si="355"/>
        <v>1</v>
      </c>
      <c r="Q1633">
        <f t="shared" si="352"/>
        <v>0.34304387598496555</v>
      </c>
      <c r="R1633">
        <f t="shared" si="353"/>
        <v>0.3430438759849655</v>
      </c>
      <c r="T1633" s="21">
        <f t="shared" si="356"/>
        <v>0</v>
      </c>
      <c r="W1633">
        <v>1518</v>
      </c>
      <c r="X1633">
        <v>33.448969000000005</v>
      </c>
      <c r="Y1633">
        <v>1</v>
      </c>
      <c r="Z1633">
        <f t="shared" si="348"/>
        <v>1</v>
      </c>
      <c r="AA1633" s="21" t="str">
        <f t="shared" si="349"/>
        <v/>
      </c>
      <c r="AB1633" t="str">
        <f t="shared" si="361"/>
        <v/>
      </c>
    </row>
    <row r="1634" spans="7:28" x14ac:dyDescent="0.2">
      <c r="G1634" s="21"/>
      <c r="H1634" s="21">
        <v>1519</v>
      </c>
      <c r="I1634">
        <f t="shared" si="357"/>
        <v>0.1</v>
      </c>
      <c r="J1634">
        <f t="shared" si="360"/>
        <v>0.34304387598496555</v>
      </c>
      <c r="K1634">
        <f t="shared" si="350"/>
        <v>22.5</v>
      </c>
      <c r="L1634">
        <f t="shared" si="351"/>
        <v>32.794638784028457</v>
      </c>
      <c r="M1634">
        <f t="shared" si="358"/>
        <v>1.0698969216735335</v>
      </c>
      <c r="N1634" s="21">
        <f t="shared" si="359"/>
        <v>1.3315992107938473E-2</v>
      </c>
      <c r="O1634" s="21">
        <f t="shared" si="354"/>
        <v>46.478659703066526</v>
      </c>
      <c r="P1634">
        <f t="shared" si="355"/>
        <v>1</v>
      </c>
      <c r="Q1634">
        <f t="shared" si="352"/>
        <v>0.34304387598496555</v>
      </c>
      <c r="R1634">
        <f t="shared" si="353"/>
        <v>0.3430438759849655</v>
      </c>
      <c r="T1634" s="21">
        <f t="shared" si="356"/>
        <v>0</v>
      </c>
      <c r="W1634">
        <v>1519</v>
      </c>
      <c r="X1634">
        <v>33.523601999999997</v>
      </c>
      <c r="Y1634">
        <v>1</v>
      </c>
      <c r="Z1634">
        <f t="shared" si="348"/>
        <v>1</v>
      </c>
      <c r="AA1634" s="21" t="str">
        <f t="shared" si="349"/>
        <v/>
      </c>
      <c r="AB1634" t="str">
        <f t="shared" si="361"/>
        <v/>
      </c>
    </row>
    <row r="1635" spans="7:28" x14ac:dyDescent="0.2">
      <c r="G1635" s="21"/>
      <c r="H1635" s="21">
        <v>1520</v>
      </c>
      <c r="I1635">
        <f t="shared" si="357"/>
        <v>0.1</v>
      </c>
      <c r="J1635">
        <f t="shared" si="360"/>
        <v>0.34304387598496555</v>
      </c>
      <c r="K1635">
        <f t="shared" si="350"/>
        <v>22.5</v>
      </c>
      <c r="L1635">
        <f t="shared" si="351"/>
        <v>32.794638784028457</v>
      </c>
      <c r="M1635">
        <f t="shared" si="358"/>
        <v>1.0698969216735335</v>
      </c>
      <c r="N1635" s="21">
        <f t="shared" si="359"/>
        <v>1.3021477843728589E-2</v>
      </c>
      <c r="O1635" s="21">
        <f t="shared" si="354"/>
        <v>46.578659703066528</v>
      </c>
      <c r="P1635">
        <f t="shared" si="355"/>
        <v>1</v>
      </c>
      <c r="Q1635">
        <f t="shared" si="352"/>
        <v>0.34304387598496555</v>
      </c>
      <c r="R1635">
        <f t="shared" si="353"/>
        <v>0.3430438759849655</v>
      </c>
      <c r="T1635" s="21">
        <f t="shared" si="356"/>
        <v>0</v>
      </c>
      <c r="W1635">
        <v>1520</v>
      </c>
      <c r="X1635">
        <v>33.586877999999999</v>
      </c>
      <c r="Y1635">
        <v>1</v>
      </c>
      <c r="Z1635">
        <f t="shared" si="348"/>
        <v>1</v>
      </c>
      <c r="AA1635" s="21" t="str">
        <f t="shared" si="349"/>
        <v/>
      </c>
      <c r="AB1635" t="str">
        <f t="shared" si="361"/>
        <v/>
      </c>
    </row>
    <row r="1636" spans="7:28" x14ac:dyDescent="0.2">
      <c r="G1636" s="21"/>
      <c r="H1636" s="21">
        <v>1521</v>
      </c>
      <c r="I1636">
        <f t="shared" si="357"/>
        <v>0.1</v>
      </c>
      <c r="J1636">
        <f t="shared" si="360"/>
        <v>0.34304387598496555</v>
      </c>
      <c r="K1636">
        <f t="shared" si="350"/>
        <v>22.5</v>
      </c>
      <c r="L1636">
        <f t="shared" si="351"/>
        <v>49.191958176042689</v>
      </c>
      <c r="M1636">
        <f t="shared" si="358"/>
        <v>1.0698969216735335</v>
      </c>
      <c r="N1636" s="21">
        <f t="shared" si="359"/>
        <v>1.2726963579518703E-2</v>
      </c>
      <c r="O1636" s="21">
        <f t="shared" si="354"/>
        <v>46.678659703066529</v>
      </c>
      <c r="P1636">
        <f t="shared" si="355"/>
        <v>1</v>
      </c>
      <c r="Q1636">
        <f t="shared" si="352"/>
        <v>0.34304387598496555</v>
      </c>
      <c r="R1636">
        <f t="shared" si="353"/>
        <v>0.3430438759849655</v>
      </c>
      <c r="T1636" s="21">
        <f t="shared" si="356"/>
        <v>0</v>
      </c>
      <c r="W1636">
        <v>1521</v>
      </c>
      <c r="X1636">
        <v>33.770214999999993</v>
      </c>
      <c r="Y1636">
        <v>1.5</v>
      </c>
      <c r="Z1636">
        <f t="shared" si="348"/>
        <v>1.5</v>
      </c>
      <c r="AA1636" s="21" t="str">
        <f t="shared" si="349"/>
        <v/>
      </c>
      <c r="AB1636" t="str">
        <f t="shared" si="361"/>
        <v/>
      </c>
    </row>
    <row r="1637" spans="7:28" x14ac:dyDescent="0.2">
      <c r="G1637" s="21"/>
      <c r="H1637" s="21">
        <v>1522</v>
      </c>
      <c r="I1637">
        <f t="shared" si="357"/>
        <v>0.1</v>
      </c>
      <c r="J1637">
        <f t="shared" si="360"/>
        <v>0.34304387598496555</v>
      </c>
      <c r="K1637">
        <f t="shared" si="350"/>
        <v>22.5</v>
      </c>
      <c r="L1637">
        <f t="shared" si="351"/>
        <v>49.191958176042689</v>
      </c>
      <c r="M1637">
        <f t="shared" si="358"/>
        <v>1.0698969216735335</v>
      </c>
      <c r="N1637" s="21">
        <f t="shared" si="359"/>
        <v>1.2432449315308819E-2</v>
      </c>
      <c r="O1637" s="21">
        <f t="shared" si="354"/>
        <v>46.778659703066531</v>
      </c>
      <c r="P1637">
        <f t="shared" si="355"/>
        <v>1</v>
      </c>
      <c r="Q1637">
        <f t="shared" si="352"/>
        <v>0.34304387598496555</v>
      </c>
      <c r="R1637">
        <f t="shared" si="353"/>
        <v>0.3430438759849655</v>
      </c>
      <c r="T1637" s="21">
        <f t="shared" si="356"/>
        <v>0</v>
      </c>
      <c r="W1637">
        <v>1522</v>
      </c>
      <c r="X1637">
        <v>33.981133999999997</v>
      </c>
      <c r="Y1637">
        <v>1.5</v>
      </c>
      <c r="Z1637">
        <f t="shared" si="348"/>
        <v>1.5</v>
      </c>
      <c r="AA1637" s="21" t="str">
        <f t="shared" si="349"/>
        <v/>
      </c>
      <c r="AB1637" t="str">
        <f t="shared" si="361"/>
        <v/>
      </c>
    </row>
    <row r="1638" spans="7:28" x14ac:dyDescent="0.2">
      <c r="G1638" s="21"/>
      <c r="H1638" s="21">
        <v>1523</v>
      </c>
      <c r="I1638">
        <f t="shared" si="357"/>
        <v>0.1</v>
      </c>
      <c r="J1638">
        <f t="shared" si="360"/>
        <v>0.34304387598496555</v>
      </c>
      <c r="K1638">
        <f t="shared" si="350"/>
        <v>22.5</v>
      </c>
      <c r="L1638">
        <f t="shared" si="351"/>
        <v>49.191958176042689</v>
      </c>
      <c r="M1638">
        <f t="shared" si="358"/>
        <v>1.0698969216735335</v>
      </c>
      <c r="N1638" s="21">
        <f t="shared" si="359"/>
        <v>1.2137935051098931E-2</v>
      </c>
      <c r="O1638" s="21">
        <f t="shared" si="354"/>
        <v>46.878659703066532</v>
      </c>
      <c r="P1638">
        <f t="shared" si="355"/>
        <v>1</v>
      </c>
      <c r="Q1638">
        <f t="shared" si="352"/>
        <v>0.34304387598496555</v>
      </c>
      <c r="R1638">
        <f t="shared" si="353"/>
        <v>0.3430438759849655</v>
      </c>
      <c r="T1638" s="21">
        <f t="shared" si="356"/>
        <v>0</v>
      </c>
      <c r="W1638">
        <v>1523</v>
      </c>
      <c r="X1638">
        <v>34.240726999999993</v>
      </c>
      <c r="Y1638">
        <v>1.5</v>
      </c>
      <c r="Z1638">
        <f t="shared" si="348"/>
        <v>1.5</v>
      </c>
      <c r="AA1638" s="21" t="str">
        <f t="shared" si="349"/>
        <v/>
      </c>
      <c r="AB1638" t="str">
        <f t="shared" si="361"/>
        <v/>
      </c>
    </row>
    <row r="1639" spans="7:28" x14ac:dyDescent="0.2">
      <c r="G1639" s="21"/>
      <c r="H1639" s="21">
        <v>1524</v>
      </c>
      <c r="I1639">
        <f t="shared" si="357"/>
        <v>0.1</v>
      </c>
      <c r="J1639">
        <f t="shared" si="360"/>
        <v>0.34304387598496555</v>
      </c>
      <c r="K1639">
        <f t="shared" si="350"/>
        <v>22.5</v>
      </c>
      <c r="L1639">
        <f t="shared" si="351"/>
        <v>49.191958176042689</v>
      </c>
      <c r="M1639">
        <f t="shared" si="358"/>
        <v>1.0698969216735335</v>
      </c>
      <c r="N1639" s="21">
        <f t="shared" si="359"/>
        <v>1.1843420786889049E-2</v>
      </c>
      <c r="O1639" s="21">
        <f t="shared" si="354"/>
        <v>46.978659703066533</v>
      </c>
      <c r="P1639">
        <f t="shared" si="355"/>
        <v>1</v>
      </c>
      <c r="Q1639">
        <f t="shared" si="352"/>
        <v>0.34304387598496555</v>
      </c>
      <c r="R1639">
        <f t="shared" si="353"/>
        <v>0.3430438759849655</v>
      </c>
      <c r="T1639" s="21">
        <f t="shared" si="356"/>
        <v>0</v>
      </c>
      <c r="W1639">
        <v>1524</v>
      </c>
      <c r="X1639">
        <v>34.454891000000003</v>
      </c>
      <c r="Y1639">
        <v>1.5</v>
      </c>
      <c r="Z1639">
        <f t="shared" si="348"/>
        <v>1.5</v>
      </c>
      <c r="AA1639" s="21" t="str">
        <f t="shared" si="349"/>
        <v/>
      </c>
      <c r="AB1639" t="str">
        <f t="shared" si="361"/>
        <v/>
      </c>
    </row>
    <row r="1640" spans="7:28" x14ac:dyDescent="0.2">
      <c r="G1640" s="21"/>
      <c r="H1640" s="21">
        <v>1525</v>
      </c>
      <c r="I1640">
        <f t="shared" si="357"/>
        <v>0.1</v>
      </c>
      <c r="J1640">
        <f t="shared" si="360"/>
        <v>0.34304387598496555</v>
      </c>
      <c r="K1640">
        <f t="shared" si="350"/>
        <v>22.5</v>
      </c>
      <c r="L1640">
        <f t="shared" si="351"/>
        <v>49.191958176042689</v>
      </c>
      <c r="M1640">
        <f t="shared" si="358"/>
        <v>1.0698969216735335</v>
      </c>
      <c r="N1640" s="21">
        <f t="shared" si="359"/>
        <v>1.1548906522679163E-2</v>
      </c>
      <c r="O1640" s="21">
        <f t="shared" si="354"/>
        <v>47.078659703066535</v>
      </c>
      <c r="P1640">
        <f t="shared" si="355"/>
        <v>1</v>
      </c>
      <c r="Q1640">
        <f t="shared" si="352"/>
        <v>0.34304387598496555</v>
      </c>
      <c r="R1640">
        <f t="shared" si="353"/>
        <v>0.3430438759849655</v>
      </c>
      <c r="T1640" s="21">
        <f t="shared" si="356"/>
        <v>0</v>
      </c>
      <c r="W1640">
        <v>1525</v>
      </c>
      <c r="X1640">
        <v>34.742064999999997</v>
      </c>
      <c r="Y1640">
        <v>1.5</v>
      </c>
      <c r="Z1640">
        <f t="shared" si="348"/>
        <v>1.5</v>
      </c>
      <c r="AA1640" s="21" t="str">
        <f t="shared" si="349"/>
        <v/>
      </c>
      <c r="AB1640" t="str">
        <f t="shared" si="361"/>
        <v/>
      </c>
    </row>
    <row r="1641" spans="7:28" x14ac:dyDescent="0.2">
      <c r="G1641" s="21"/>
      <c r="H1641" s="21">
        <v>1526</v>
      </c>
      <c r="I1641">
        <f t="shared" si="357"/>
        <v>0.1</v>
      </c>
      <c r="J1641">
        <f t="shared" si="360"/>
        <v>0.34304387598496555</v>
      </c>
      <c r="K1641">
        <f t="shared" si="350"/>
        <v>22.5</v>
      </c>
      <c r="L1641">
        <f t="shared" si="351"/>
        <v>49.191958176042689</v>
      </c>
      <c r="M1641">
        <f t="shared" si="358"/>
        <v>1.0698969216735335</v>
      </c>
      <c r="N1641" s="21">
        <f t="shared" si="359"/>
        <v>1.1254392258469277E-2</v>
      </c>
      <c r="O1641" s="21">
        <f t="shared" si="354"/>
        <v>47.178659703066536</v>
      </c>
      <c r="P1641">
        <f t="shared" si="355"/>
        <v>1</v>
      </c>
      <c r="Q1641">
        <f t="shared" si="352"/>
        <v>0.34304387598496555</v>
      </c>
      <c r="R1641">
        <f t="shared" si="353"/>
        <v>0.3430438759849655</v>
      </c>
      <c r="T1641" s="21">
        <f t="shared" si="356"/>
        <v>0</v>
      </c>
      <c r="W1641">
        <v>1526</v>
      </c>
      <c r="X1641">
        <v>35.030861999999999</v>
      </c>
      <c r="Y1641">
        <v>1.5</v>
      </c>
      <c r="Z1641">
        <f t="shared" si="348"/>
        <v>1.5</v>
      </c>
      <c r="AA1641" s="21" t="str">
        <f t="shared" si="349"/>
        <v/>
      </c>
      <c r="AB1641" t="str">
        <f t="shared" si="361"/>
        <v/>
      </c>
    </row>
    <row r="1642" spans="7:28" x14ac:dyDescent="0.2">
      <c r="G1642" s="21"/>
      <c r="H1642" s="21">
        <v>1527</v>
      </c>
      <c r="I1642">
        <f t="shared" si="357"/>
        <v>0.1</v>
      </c>
      <c r="J1642">
        <f t="shared" si="360"/>
        <v>0.34304387598496555</v>
      </c>
      <c r="K1642">
        <f t="shared" si="350"/>
        <v>22.5</v>
      </c>
      <c r="L1642">
        <f t="shared" si="351"/>
        <v>49.191958176042689</v>
      </c>
      <c r="M1642">
        <f t="shared" si="358"/>
        <v>1.0698969216735335</v>
      </c>
      <c r="N1642" s="21">
        <f t="shared" si="359"/>
        <v>1.0959877994259392E-2</v>
      </c>
      <c r="O1642" s="21">
        <f t="shared" si="354"/>
        <v>47.278659703066538</v>
      </c>
      <c r="P1642">
        <f t="shared" si="355"/>
        <v>1</v>
      </c>
      <c r="Q1642">
        <f t="shared" si="352"/>
        <v>0.34304387598496555</v>
      </c>
      <c r="R1642">
        <f t="shared" si="353"/>
        <v>0.3430438759849655</v>
      </c>
      <c r="T1642" s="21">
        <f t="shared" si="356"/>
        <v>0</v>
      </c>
      <c r="W1642">
        <v>1527</v>
      </c>
      <c r="X1642">
        <v>35.371577000000002</v>
      </c>
      <c r="Y1642">
        <v>1.5</v>
      </c>
      <c r="Z1642">
        <f t="shared" si="348"/>
        <v>1.5</v>
      </c>
      <c r="AA1642" s="21" t="str">
        <f t="shared" si="349"/>
        <v/>
      </c>
      <c r="AB1642" t="str">
        <f t="shared" si="361"/>
        <v/>
      </c>
    </row>
    <row r="1643" spans="7:28" x14ac:dyDescent="0.2">
      <c r="G1643" s="21"/>
      <c r="H1643" s="21">
        <v>1528</v>
      </c>
      <c r="I1643">
        <f t="shared" si="357"/>
        <v>0.1</v>
      </c>
      <c r="J1643">
        <f t="shared" si="360"/>
        <v>0.34304387598496555</v>
      </c>
      <c r="K1643">
        <f t="shared" si="350"/>
        <v>22.5</v>
      </c>
      <c r="L1643">
        <f t="shared" si="351"/>
        <v>49.191958176042689</v>
      </c>
      <c r="M1643">
        <f t="shared" si="358"/>
        <v>1.0698969216735335</v>
      </c>
      <c r="N1643" s="21">
        <f t="shared" si="359"/>
        <v>1.0665363730049506E-2</v>
      </c>
      <c r="O1643" s="21">
        <f t="shared" si="354"/>
        <v>47.378659703066539</v>
      </c>
      <c r="P1643">
        <f t="shared" si="355"/>
        <v>1</v>
      </c>
      <c r="Q1643">
        <f t="shared" si="352"/>
        <v>0.34304387598496555</v>
      </c>
      <c r="R1643">
        <f t="shared" si="353"/>
        <v>0.3430438759849655</v>
      </c>
      <c r="T1643" s="21">
        <f t="shared" si="356"/>
        <v>0</v>
      </c>
      <c r="W1643">
        <v>1528</v>
      </c>
      <c r="X1643">
        <v>35.746363000000002</v>
      </c>
      <c r="Y1643">
        <v>1.5</v>
      </c>
      <c r="Z1643">
        <f t="shared" si="348"/>
        <v>1.5</v>
      </c>
      <c r="AA1643" s="21" t="str">
        <f t="shared" si="349"/>
        <v/>
      </c>
      <c r="AB1643" t="str">
        <f t="shared" si="361"/>
        <v/>
      </c>
    </row>
    <row r="1644" spans="7:28" x14ac:dyDescent="0.2">
      <c r="G1644" s="21"/>
      <c r="H1644" s="21">
        <v>1529</v>
      </c>
      <c r="I1644">
        <f t="shared" si="357"/>
        <v>0.1</v>
      </c>
      <c r="J1644">
        <f t="shared" si="360"/>
        <v>0.34304387598496555</v>
      </c>
      <c r="K1644">
        <f t="shared" si="350"/>
        <v>22.5</v>
      </c>
      <c r="L1644">
        <f t="shared" si="351"/>
        <v>49.191958176042689</v>
      </c>
      <c r="M1644">
        <f t="shared" si="358"/>
        <v>1.0698969216735335</v>
      </c>
      <c r="N1644" s="21">
        <f t="shared" si="359"/>
        <v>1.037084946583962E-2</v>
      </c>
      <c r="O1644" s="21">
        <f t="shared" si="354"/>
        <v>47.47865970306654</v>
      </c>
      <c r="P1644">
        <f t="shared" si="355"/>
        <v>1</v>
      </c>
      <c r="Q1644">
        <f t="shared" si="352"/>
        <v>0.34304387598496555</v>
      </c>
      <c r="R1644">
        <f t="shared" si="353"/>
        <v>0.3430438759849655</v>
      </c>
      <c r="T1644" s="21">
        <f t="shared" si="356"/>
        <v>0</v>
      </c>
      <c r="W1644">
        <v>1529</v>
      </c>
      <c r="X1644">
        <v>36.184425000000005</v>
      </c>
      <c r="Y1644">
        <v>1.5</v>
      </c>
      <c r="Z1644">
        <f t="shared" si="348"/>
        <v>1.5</v>
      </c>
      <c r="AA1644" s="21" t="str">
        <f t="shared" si="349"/>
        <v/>
      </c>
      <c r="AB1644" t="str">
        <f t="shared" si="361"/>
        <v/>
      </c>
    </row>
    <row r="1645" spans="7:28" x14ac:dyDescent="0.2">
      <c r="G1645" s="21"/>
      <c r="H1645" s="21">
        <v>1530</v>
      </c>
      <c r="I1645">
        <f t="shared" si="357"/>
        <v>0.1</v>
      </c>
      <c r="J1645">
        <f t="shared" si="360"/>
        <v>0.34304387598496555</v>
      </c>
      <c r="K1645">
        <f t="shared" si="350"/>
        <v>22.5</v>
      </c>
      <c r="L1645">
        <f t="shared" si="351"/>
        <v>49.191958176042689</v>
      </c>
      <c r="M1645">
        <f t="shared" si="358"/>
        <v>1.0698969216735335</v>
      </c>
      <c r="N1645" s="21">
        <f t="shared" si="359"/>
        <v>1.0076335201629736E-2</v>
      </c>
      <c r="O1645" s="21">
        <f t="shared" si="354"/>
        <v>47.578659703066542</v>
      </c>
      <c r="P1645">
        <f t="shared" si="355"/>
        <v>1</v>
      </c>
      <c r="Q1645">
        <f t="shared" si="352"/>
        <v>0.34304387598496555</v>
      </c>
      <c r="R1645">
        <f t="shared" si="353"/>
        <v>0.3430438759849655</v>
      </c>
      <c r="T1645" s="21">
        <f t="shared" si="356"/>
        <v>0</v>
      </c>
      <c r="W1645">
        <v>1530</v>
      </c>
      <c r="X1645">
        <v>36.726324000000005</v>
      </c>
      <c r="Y1645">
        <v>1.5</v>
      </c>
      <c r="Z1645">
        <f t="shared" si="348"/>
        <v>1.5</v>
      </c>
      <c r="AA1645" s="21" t="str">
        <f t="shared" si="349"/>
        <v/>
      </c>
      <c r="AB1645" t="str">
        <f t="shared" si="361"/>
        <v/>
      </c>
    </row>
    <row r="1646" spans="7:28" x14ac:dyDescent="0.2">
      <c r="G1646" s="21"/>
      <c r="H1646" s="21">
        <v>1531</v>
      </c>
      <c r="I1646">
        <f t="shared" si="357"/>
        <v>0.1</v>
      </c>
      <c r="J1646">
        <f t="shared" si="360"/>
        <v>0.34304387598496555</v>
      </c>
      <c r="K1646">
        <f t="shared" si="350"/>
        <v>22.5</v>
      </c>
      <c r="L1646">
        <f t="shared" si="351"/>
        <v>49.191958176042689</v>
      </c>
      <c r="M1646">
        <f t="shared" si="358"/>
        <v>1.0698969216735335</v>
      </c>
      <c r="N1646" s="21">
        <f t="shared" si="359"/>
        <v>9.7818209374198502E-3</v>
      </c>
      <c r="O1646" s="21">
        <f t="shared" si="354"/>
        <v>47.678659703066543</v>
      </c>
      <c r="P1646">
        <f t="shared" si="355"/>
        <v>1</v>
      </c>
      <c r="Q1646">
        <f t="shared" si="352"/>
        <v>0.34304387598496555</v>
      </c>
      <c r="R1646">
        <f t="shared" si="353"/>
        <v>0.3430438759849655</v>
      </c>
      <c r="T1646" s="21">
        <f t="shared" si="356"/>
        <v>0</v>
      </c>
      <c r="W1646">
        <v>1531</v>
      </c>
      <c r="X1646">
        <v>37.428845999999993</v>
      </c>
      <c r="Y1646">
        <v>1.5</v>
      </c>
      <c r="Z1646">
        <f t="shared" si="348"/>
        <v>1.5</v>
      </c>
      <c r="AA1646" s="21" t="str">
        <f t="shared" si="349"/>
        <v/>
      </c>
      <c r="AB1646" t="str">
        <f t="shared" si="361"/>
        <v/>
      </c>
    </row>
    <row r="1647" spans="7:28" x14ac:dyDescent="0.2">
      <c r="G1647" s="21"/>
      <c r="H1647" s="21">
        <v>1532</v>
      </c>
      <c r="I1647">
        <f t="shared" si="357"/>
        <v>0.1</v>
      </c>
      <c r="J1647">
        <f t="shared" si="360"/>
        <v>0.34304387598496555</v>
      </c>
      <c r="K1647">
        <f t="shared" si="350"/>
        <v>22.5</v>
      </c>
      <c r="L1647">
        <f t="shared" si="351"/>
        <v>49.191958176042689</v>
      </c>
      <c r="M1647">
        <f t="shared" si="358"/>
        <v>1.0698969216735335</v>
      </c>
      <c r="N1647" s="21">
        <f t="shared" si="359"/>
        <v>9.4873066732099644E-3</v>
      </c>
      <c r="O1647" s="21">
        <f t="shared" si="354"/>
        <v>47.778659703066545</v>
      </c>
      <c r="P1647">
        <f t="shared" si="355"/>
        <v>1</v>
      </c>
      <c r="Q1647">
        <f t="shared" si="352"/>
        <v>0.34304387598496555</v>
      </c>
      <c r="R1647">
        <f t="shared" si="353"/>
        <v>0.3430438759849655</v>
      </c>
      <c r="T1647" s="21">
        <f t="shared" si="356"/>
        <v>0</v>
      </c>
      <c r="W1647">
        <v>1532</v>
      </c>
      <c r="X1647">
        <v>45.430755000000005</v>
      </c>
      <c r="Y1647">
        <v>1.5</v>
      </c>
      <c r="Z1647">
        <f t="shared" si="348"/>
        <v>1.5</v>
      </c>
      <c r="AA1647" s="21" t="str">
        <f t="shared" si="349"/>
        <v/>
      </c>
      <c r="AB1647" t="str">
        <f t="shared" si="361"/>
        <v/>
      </c>
    </row>
    <row r="1648" spans="7:28" x14ac:dyDescent="0.2">
      <c r="G1648" s="21"/>
      <c r="H1648" s="21"/>
      <c r="N1648" s="21"/>
      <c r="O1648" s="21"/>
      <c r="T1648" s="21"/>
      <c r="AA1648" s="21"/>
    </row>
    <row r="1649" spans="7:27" x14ac:dyDescent="0.2">
      <c r="G1649" s="21"/>
      <c r="H1649" s="21"/>
      <c r="N1649" s="21"/>
      <c r="O1649" s="21"/>
      <c r="T1649" s="21"/>
      <c r="AA1649" s="21"/>
    </row>
    <row r="1650" spans="7:27" x14ac:dyDescent="0.2">
      <c r="G1650" s="21"/>
      <c r="H1650" s="21"/>
      <c r="N1650" s="21"/>
      <c r="O1650" s="21"/>
      <c r="T1650" s="21"/>
      <c r="AA1650" s="21"/>
    </row>
    <row r="1651" spans="7:27" x14ac:dyDescent="0.2">
      <c r="G1651" s="21"/>
      <c r="H1651" s="21"/>
      <c r="N1651" s="21"/>
      <c r="O1651" s="21"/>
      <c r="T1651" s="21"/>
      <c r="AA1651" s="21"/>
    </row>
    <row r="1652" spans="7:27" x14ac:dyDescent="0.2">
      <c r="G1652" s="21"/>
      <c r="H1652" s="21"/>
      <c r="N1652" s="21"/>
      <c r="O1652" s="21"/>
      <c r="T1652" s="21"/>
      <c r="AA1652" s="21"/>
    </row>
    <row r="1653" spans="7:27" x14ac:dyDescent="0.2">
      <c r="G1653" s="21"/>
      <c r="H1653" s="21"/>
      <c r="N1653" s="21"/>
      <c r="O1653" s="21"/>
      <c r="T1653" s="21"/>
      <c r="AA1653" s="21"/>
    </row>
    <row r="1654" spans="7:27" x14ac:dyDescent="0.2">
      <c r="G1654" s="21"/>
      <c r="H1654" s="21"/>
      <c r="N1654" s="21"/>
      <c r="O1654" s="21"/>
      <c r="T1654" s="21"/>
      <c r="AA1654" s="21"/>
    </row>
    <row r="1655" spans="7:27" x14ac:dyDescent="0.2">
      <c r="G1655" s="21"/>
      <c r="H1655" s="21"/>
      <c r="N1655" s="21"/>
      <c r="O1655" s="21"/>
      <c r="T1655" s="21"/>
      <c r="AA1655" s="21"/>
    </row>
    <row r="1656" spans="7:27" x14ac:dyDescent="0.2">
      <c r="G1656" s="21"/>
      <c r="H1656" s="21"/>
      <c r="N1656" s="21"/>
      <c r="O1656" s="21"/>
      <c r="T1656" s="21"/>
      <c r="AA1656" s="21"/>
    </row>
    <row r="1657" spans="7:27" x14ac:dyDescent="0.2">
      <c r="G1657" s="21"/>
      <c r="H1657" s="21"/>
      <c r="N1657" s="21"/>
      <c r="O1657" s="21"/>
      <c r="T1657" s="21"/>
      <c r="AA1657" s="21"/>
    </row>
    <row r="1658" spans="7:27" x14ac:dyDescent="0.2">
      <c r="G1658" s="21"/>
      <c r="H1658" s="21"/>
      <c r="N1658" s="21"/>
      <c r="O1658" s="21"/>
      <c r="T1658" s="21"/>
      <c r="AA1658" s="21"/>
    </row>
    <row r="1659" spans="7:27" x14ac:dyDescent="0.2">
      <c r="G1659" s="21"/>
      <c r="H1659" s="21"/>
      <c r="N1659" s="21"/>
      <c r="O1659" s="21"/>
      <c r="T1659" s="21"/>
      <c r="AA1659" s="21"/>
    </row>
    <row r="1660" spans="7:27" x14ac:dyDescent="0.2">
      <c r="G1660" s="21"/>
      <c r="H1660" s="21"/>
      <c r="N1660" s="21"/>
      <c r="O1660" s="21"/>
      <c r="T1660" s="21"/>
      <c r="AA1660" s="21"/>
    </row>
    <row r="1661" spans="7:27" x14ac:dyDescent="0.2">
      <c r="G1661" s="21"/>
      <c r="H1661" s="21"/>
      <c r="N1661" s="21"/>
      <c r="O1661" s="21"/>
      <c r="T1661" s="21"/>
      <c r="AA1661" s="21"/>
    </row>
    <row r="1662" spans="7:27" x14ac:dyDescent="0.2">
      <c r="G1662" s="21"/>
      <c r="H1662" s="21"/>
      <c r="N1662" s="21"/>
      <c r="O1662" s="21"/>
      <c r="T1662" s="21"/>
      <c r="AA1662" s="21"/>
    </row>
    <row r="1663" spans="7:27" x14ac:dyDescent="0.2">
      <c r="G1663" s="21"/>
      <c r="H1663" s="21"/>
      <c r="N1663" s="21"/>
      <c r="O1663" s="21"/>
      <c r="T1663" s="21"/>
      <c r="AA1663" s="21"/>
    </row>
    <row r="1664" spans="7:27" x14ac:dyDescent="0.2">
      <c r="G1664" s="21"/>
      <c r="H1664" s="21"/>
      <c r="N1664" s="21"/>
      <c r="O1664" s="21"/>
      <c r="T1664" s="21"/>
      <c r="AA1664" s="21"/>
    </row>
    <row r="1665" spans="7:27" x14ac:dyDescent="0.2">
      <c r="G1665" s="21"/>
      <c r="H1665" s="21"/>
      <c r="N1665" s="21"/>
      <c r="O1665" s="21"/>
      <c r="T1665" s="21"/>
      <c r="AA1665" s="21"/>
    </row>
    <row r="1666" spans="7:27" x14ac:dyDescent="0.2">
      <c r="G1666" s="21"/>
      <c r="H1666" s="21"/>
      <c r="N1666" s="21"/>
      <c r="O1666" s="21"/>
      <c r="T1666" s="21"/>
      <c r="AA1666" s="21"/>
    </row>
    <row r="1667" spans="7:27" x14ac:dyDescent="0.2">
      <c r="G1667" s="21"/>
      <c r="H1667" s="21"/>
      <c r="N1667" s="21"/>
      <c r="O1667" s="21"/>
      <c r="T1667" s="21"/>
      <c r="AA1667" s="21"/>
    </row>
    <row r="1668" spans="7:27" x14ac:dyDescent="0.2">
      <c r="G1668" s="21"/>
      <c r="H1668" s="21"/>
      <c r="N1668" s="21"/>
      <c r="O1668" s="21"/>
      <c r="T1668" s="21"/>
      <c r="AA1668" s="21"/>
    </row>
    <row r="1669" spans="7:27" x14ac:dyDescent="0.2">
      <c r="G1669" s="21"/>
      <c r="H1669" s="21"/>
      <c r="N1669" s="21"/>
      <c r="O1669" s="21"/>
      <c r="T1669" s="21"/>
      <c r="AA1669" s="21"/>
    </row>
    <row r="1670" spans="7:27" x14ac:dyDescent="0.2">
      <c r="G1670" s="21"/>
      <c r="H1670" s="21"/>
      <c r="N1670" s="21"/>
      <c r="O1670" s="21"/>
      <c r="T1670" s="21"/>
      <c r="AA1670" s="21"/>
    </row>
    <row r="1671" spans="7:27" x14ac:dyDescent="0.2">
      <c r="G1671" s="21"/>
      <c r="H1671" s="21"/>
      <c r="N1671" s="21"/>
      <c r="O1671" s="21"/>
      <c r="T1671" s="21"/>
      <c r="AA1671" s="21"/>
    </row>
    <row r="1672" spans="7:27" x14ac:dyDescent="0.2">
      <c r="G1672" s="21"/>
      <c r="H1672" s="21"/>
      <c r="N1672" s="21"/>
      <c r="O1672" s="21"/>
      <c r="T1672" s="21"/>
      <c r="AA1672" s="21"/>
    </row>
    <row r="1673" spans="7:27" x14ac:dyDescent="0.2">
      <c r="G1673" s="21"/>
      <c r="H1673" s="21"/>
      <c r="N1673" s="21"/>
      <c r="O1673" s="21"/>
      <c r="T1673" s="21"/>
      <c r="AA1673" s="21"/>
    </row>
    <row r="1674" spans="7:27" x14ac:dyDescent="0.2">
      <c r="G1674" s="21"/>
      <c r="H1674" s="21"/>
      <c r="N1674" s="21"/>
      <c r="O1674" s="21"/>
      <c r="T1674" s="21"/>
      <c r="AA1674" s="21"/>
    </row>
    <row r="1675" spans="7:27" x14ac:dyDescent="0.2">
      <c r="G1675" s="21"/>
      <c r="H1675" s="21"/>
      <c r="N1675" s="21"/>
      <c r="O1675" s="21"/>
      <c r="T1675" s="21"/>
      <c r="AA1675" s="21"/>
    </row>
    <row r="1676" spans="7:27" x14ac:dyDescent="0.2">
      <c r="G1676" s="21"/>
      <c r="H1676" s="21"/>
      <c r="N1676" s="21"/>
      <c r="O1676" s="21"/>
      <c r="T1676" s="21"/>
      <c r="AA1676" s="21"/>
    </row>
    <row r="1677" spans="7:27" x14ac:dyDescent="0.2">
      <c r="G1677" s="21"/>
      <c r="H1677" s="21"/>
      <c r="N1677" s="21"/>
      <c r="O1677" s="21"/>
      <c r="T1677" s="21"/>
      <c r="AA1677" s="21"/>
    </row>
    <row r="1678" spans="7:27" x14ac:dyDescent="0.2">
      <c r="G1678" s="21"/>
      <c r="H1678" s="21"/>
      <c r="N1678" s="21"/>
      <c r="O1678" s="21"/>
      <c r="T1678" s="21"/>
      <c r="AA1678" s="21"/>
    </row>
    <row r="1679" spans="7:27" x14ac:dyDescent="0.2">
      <c r="G1679" s="21"/>
      <c r="H1679" s="21"/>
      <c r="N1679" s="21"/>
      <c r="O1679" s="21"/>
      <c r="T1679" s="21"/>
      <c r="AA1679" s="21"/>
    </row>
    <row r="1680" spans="7:27" x14ac:dyDescent="0.2">
      <c r="G1680" s="21"/>
      <c r="H1680" s="21"/>
      <c r="N1680" s="21"/>
      <c r="O1680" s="21"/>
      <c r="T1680" s="21"/>
      <c r="AA1680" s="21"/>
    </row>
    <row r="1681" spans="7:27" x14ac:dyDescent="0.2">
      <c r="G1681" s="21"/>
      <c r="H1681" s="21"/>
      <c r="N1681" s="21"/>
      <c r="O1681" s="21"/>
      <c r="T1681" s="21"/>
      <c r="AA1681" s="21"/>
    </row>
    <row r="1682" spans="7:27" x14ac:dyDescent="0.2">
      <c r="G1682" s="21"/>
      <c r="H1682" s="21"/>
      <c r="N1682" s="21"/>
      <c r="O1682" s="21"/>
      <c r="T1682" s="21"/>
      <c r="AA1682" s="21"/>
    </row>
    <row r="1683" spans="7:27" x14ac:dyDescent="0.2">
      <c r="G1683" s="21"/>
      <c r="H1683" s="21"/>
      <c r="N1683" s="21"/>
      <c r="O1683" s="21"/>
      <c r="T1683" s="21"/>
      <c r="AA1683" s="21"/>
    </row>
    <row r="1684" spans="7:27" x14ac:dyDescent="0.2">
      <c r="G1684" s="21"/>
      <c r="H1684" s="21"/>
      <c r="N1684" s="21"/>
      <c r="O1684" s="21"/>
      <c r="T1684" s="21"/>
      <c r="AA1684" s="21"/>
    </row>
    <row r="1685" spans="7:27" x14ac:dyDescent="0.2">
      <c r="G1685" s="21"/>
      <c r="H1685" s="21"/>
      <c r="N1685" s="21"/>
      <c r="O1685" s="21"/>
      <c r="T1685" s="21"/>
      <c r="AA1685" s="21"/>
    </row>
    <row r="1686" spans="7:27" x14ac:dyDescent="0.2">
      <c r="G1686" s="21"/>
      <c r="H1686" s="21"/>
      <c r="N1686" s="21"/>
      <c r="O1686" s="21"/>
      <c r="T1686" s="21"/>
      <c r="AA1686" s="21"/>
    </row>
    <row r="1687" spans="7:27" x14ac:dyDescent="0.2">
      <c r="G1687" s="21"/>
      <c r="H1687" s="21"/>
      <c r="N1687" s="21"/>
      <c r="O1687" s="21"/>
      <c r="T1687" s="21"/>
      <c r="AA1687" s="21"/>
    </row>
    <row r="1688" spans="7:27" x14ac:dyDescent="0.2">
      <c r="G1688" s="21"/>
      <c r="H1688" s="21"/>
      <c r="N1688" s="21"/>
      <c r="O1688" s="21"/>
      <c r="T1688" s="21"/>
      <c r="AA1688" s="21"/>
    </row>
    <row r="1689" spans="7:27" x14ac:dyDescent="0.2">
      <c r="G1689" s="21"/>
      <c r="H1689" s="21"/>
      <c r="N1689" s="21"/>
      <c r="O1689" s="21"/>
      <c r="T1689" s="21"/>
      <c r="AA1689" s="21"/>
    </row>
    <row r="1690" spans="7:27" x14ac:dyDescent="0.2">
      <c r="G1690" s="21"/>
      <c r="H1690" s="21"/>
      <c r="N1690" s="21"/>
      <c r="O1690" s="21"/>
      <c r="T1690" s="21"/>
      <c r="AA1690" s="21"/>
    </row>
    <row r="1691" spans="7:27" x14ac:dyDescent="0.2">
      <c r="G1691" s="21"/>
      <c r="H1691" s="21"/>
      <c r="N1691" s="21"/>
      <c r="O1691" s="21"/>
      <c r="T1691" s="21"/>
      <c r="AA1691" s="21"/>
    </row>
    <row r="1692" spans="7:27" x14ac:dyDescent="0.2">
      <c r="G1692" s="21"/>
      <c r="H1692" s="21"/>
      <c r="N1692" s="21"/>
      <c r="O1692" s="21"/>
      <c r="T1692" s="21"/>
      <c r="AA1692" s="21"/>
    </row>
    <row r="1693" spans="7:27" x14ac:dyDescent="0.2">
      <c r="G1693" s="21"/>
      <c r="H1693" s="21"/>
      <c r="N1693" s="21"/>
      <c r="O1693" s="21"/>
      <c r="T1693" s="21"/>
      <c r="AA1693" s="21"/>
    </row>
    <row r="1694" spans="7:27" x14ac:dyDescent="0.2">
      <c r="G1694" s="21"/>
      <c r="H1694" s="21"/>
      <c r="N1694" s="21"/>
      <c r="O1694" s="21"/>
      <c r="T1694" s="21"/>
      <c r="AA1694" s="21"/>
    </row>
    <row r="1695" spans="7:27" x14ac:dyDescent="0.2">
      <c r="G1695" s="21"/>
      <c r="H1695" s="21"/>
      <c r="N1695" s="21"/>
      <c r="O1695" s="21"/>
      <c r="T1695" s="21"/>
      <c r="AA1695" s="21"/>
    </row>
    <row r="1696" spans="7:27" x14ac:dyDescent="0.2">
      <c r="G1696" s="21"/>
      <c r="H1696" s="21"/>
      <c r="N1696" s="21"/>
      <c r="O1696" s="21"/>
      <c r="T1696" s="21"/>
      <c r="AA1696" s="21"/>
    </row>
    <row r="1697" spans="7:27" x14ac:dyDescent="0.2">
      <c r="G1697" s="21"/>
      <c r="H1697" s="21"/>
      <c r="N1697" s="21"/>
      <c r="O1697" s="21"/>
      <c r="T1697" s="21"/>
      <c r="AA1697" s="21"/>
    </row>
    <row r="1698" spans="7:27" x14ac:dyDescent="0.2">
      <c r="G1698" s="21"/>
      <c r="H1698" s="21"/>
      <c r="N1698" s="21"/>
      <c r="O1698" s="21"/>
      <c r="T1698" s="21"/>
      <c r="AA1698" s="21"/>
    </row>
    <row r="1699" spans="7:27" x14ac:dyDescent="0.2">
      <c r="G1699" s="21"/>
      <c r="H1699" s="21"/>
      <c r="N1699" s="21"/>
      <c r="O1699" s="21"/>
      <c r="T1699" s="21"/>
      <c r="AA1699" s="21"/>
    </row>
    <row r="1700" spans="7:27" x14ac:dyDescent="0.2">
      <c r="G1700" s="21"/>
      <c r="H1700" s="21"/>
      <c r="N1700" s="21"/>
      <c r="O1700" s="21"/>
      <c r="T1700" s="21"/>
      <c r="AA1700" s="21"/>
    </row>
    <row r="1701" spans="7:27" x14ac:dyDescent="0.2">
      <c r="G1701" s="21"/>
      <c r="H1701" s="21"/>
      <c r="N1701" s="21"/>
      <c r="O1701" s="21"/>
      <c r="T1701" s="21"/>
      <c r="AA1701" s="21"/>
    </row>
    <row r="1702" spans="7:27" x14ac:dyDescent="0.2">
      <c r="G1702" s="21"/>
      <c r="H1702" s="21"/>
      <c r="N1702" s="21"/>
      <c r="O1702" s="21"/>
      <c r="T1702" s="21"/>
      <c r="AA1702" s="21"/>
    </row>
    <row r="1703" spans="7:27" x14ac:dyDescent="0.2">
      <c r="G1703" s="21"/>
      <c r="H1703" s="21"/>
      <c r="N1703" s="21"/>
      <c r="O1703" s="21"/>
      <c r="T1703" s="21"/>
      <c r="AA1703" s="21"/>
    </row>
    <row r="1704" spans="7:27" x14ac:dyDescent="0.2">
      <c r="G1704" s="21"/>
      <c r="H1704" s="21"/>
      <c r="N1704" s="21"/>
      <c r="O1704" s="21"/>
      <c r="T1704" s="21"/>
      <c r="AA1704" s="21"/>
    </row>
    <row r="1705" spans="7:27" x14ac:dyDescent="0.2">
      <c r="G1705" s="21"/>
      <c r="H1705" s="21"/>
      <c r="N1705" s="21"/>
      <c r="O1705" s="21"/>
      <c r="T1705" s="21"/>
      <c r="AA1705" s="21"/>
    </row>
    <row r="1706" spans="7:27" x14ac:dyDescent="0.2">
      <c r="G1706" s="21"/>
      <c r="H1706" s="21"/>
      <c r="N1706" s="21"/>
      <c r="O1706" s="21"/>
      <c r="T1706" s="21"/>
      <c r="AA1706" s="21"/>
    </row>
    <row r="1707" spans="7:27" x14ac:dyDescent="0.2">
      <c r="G1707" s="21"/>
      <c r="H1707" s="21"/>
      <c r="N1707" s="21"/>
      <c r="O1707" s="21"/>
      <c r="T1707" s="21"/>
      <c r="AA1707" s="21"/>
    </row>
    <row r="1708" spans="7:27" x14ac:dyDescent="0.2">
      <c r="G1708" s="21"/>
      <c r="H1708" s="21"/>
      <c r="N1708" s="21"/>
      <c r="O1708" s="21"/>
      <c r="T1708" s="21"/>
      <c r="AA1708" s="21"/>
    </row>
    <row r="1709" spans="7:27" x14ac:dyDescent="0.2">
      <c r="G1709" s="21"/>
      <c r="H1709" s="21"/>
      <c r="N1709" s="21"/>
      <c r="O1709" s="21"/>
      <c r="T1709" s="21"/>
      <c r="AA1709" s="21"/>
    </row>
    <row r="1710" spans="7:27" x14ac:dyDescent="0.2">
      <c r="G1710" s="21"/>
      <c r="H1710" s="21"/>
      <c r="N1710" s="21"/>
      <c r="O1710" s="21"/>
      <c r="T1710" s="21"/>
      <c r="AA1710" s="21"/>
    </row>
    <row r="1711" spans="7:27" x14ac:dyDescent="0.2">
      <c r="G1711" s="21"/>
      <c r="H1711" s="21"/>
      <c r="N1711" s="21"/>
      <c r="O1711" s="21"/>
      <c r="T1711" s="21"/>
      <c r="AA1711" s="21"/>
    </row>
    <row r="1712" spans="7:27" x14ac:dyDescent="0.2">
      <c r="G1712" s="21"/>
      <c r="H1712" s="21"/>
      <c r="N1712" s="21"/>
      <c r="O1712" s="21"/>
      <c r="T1712" s="21"/>
      <c r="AA1712" s="21"/>
    </row>
    <row r="1713" spans="7:27" x14ac:dyDescent="0.2">
      <c r="G1713" s="21"/>
      <c r="H1713" s="21"/>
      <c r="N1713" s="21"/>
      <c r="O1713" s="21"/>
      <c r="T1713" s="21"/>
      <c r="AA1713" s="21"/>
    </row>
    <row r="1714" spans="7:27" x14ac:dyDescent="0.2">
      <c r="G1714" s="21"/>
      <c r="H1714" s="21"/>
      <c r="N1714" s="21"/>
      <c r="O1714" s="21"/>
      <c r="T1714" s="21"/>
      <c r="AA1714" s="21"/>
    </row>
    <row r="1715" spans="7:27" x14ac:dyDescent="0.2">
      <c r="G1715" s="21"/>
      <c r="H1715" s="21"/>
      <c r="N1715" s="21"/>
      <c r="O1715" s="21"/>
      <c r="T1715" s="21"/>
      <c r="AA1715" s="21"/>
    </row>
    <row r="1716" spans="7:27" x14ac:dyDescent="0.2">
      <c r="G1716" s="21"/>
      <c r="H1716" s="21"/>
      <c r="N1716" s="21"/>
      <c r="O1716" s="21"/>
      <c r="T1716" s="21"/>
      <c r="AA1716" s="21"/>
    </row>
    <row r="1717" spans="7:27" x14ac:dyDescent="0.2">
      <c r="G1717" s="21"/>
      <c r="H1717" s="21"/>
      <c r="N1717" s="21"/>
      <c r="O1717" s="21"/>
      <c r="T1717" s="21"/>
      <c r="AA1717" s="21"/>
    </row>
    <row r="1718" spans="7:27" x14ac:dyDescent="0.2">
      <c r="G1718" s="21"/>
      <c r="H1718" s="21"/>
      <c r="N1718" s="21"/>
      <c r="O1718" s="21"/>
      <c r="T1718" s="21"/>
      <c r="AA1718" s="21"/>
    </row>
    <row r="1719" spans="7:27" x14ac:dyDescent="0.2">
      <c r="G1719" s="21"/>
      <c r="H1719" s="21"/>
      <c r="N1719" s="21"/>
      <c r="O1719" s="21"/>
      <c r="T1719" s="21"/>
      <c r="AA1719" s="21"/>
    </row>
    <row r="1720" spans="7:27" x14ac:dyDescent="0.2">
      <c r="G1720" s="21"/>
      <c r="H1720" s="21"/>
      <c r="N1720" s="21"/>
      <c r="O1720" s="21"/>
      <c r="T1720" s="21"/>
      <c r="AA1720" s="21"/>
    </row>
    <row r="1721" spans="7:27" x14ac:dyDescent="0.2">
      <c r="G1721" s="21"/>
      <c r="H1721" s="21"/>
      <c r="N1721" s="21"/>
      <c r="O1721" s="21"/>
      <c r="T1721" s="21"/>
      <c r="AA1721" s="21"/>
    </row>
    <row r="1722" spans="7:27" x14ac:dyDescent="0.2">
      <c r="G1722" s="21"/>
      <c r="H1722" s="21"/>
      <c r="N1722" s="21"/>
      <c r="O1722" s="21"/>
      <c r="T1722" s="21"/>
      <c r="AA1722" s="21"/>
    </row>
    <row r="1723" spans="7:27" x14ac:dyDescent="0.2">
      <c r="G1723" s="21"/>
      <c r="H1723" s="21"/>
      <c r="N1723" s="21"/>
      <c r="O1723" s="21"/>
      <c r="T1723" s="21"/>
      <c r="AA1723" s="21"/>
    </row>
    <row r="1724" spans="7:27" x14ac:dyDescent="0.2">
      <c r="G1724" s="21"/>
      <c r="H1724" s="21"/>
      <c r="N1724" s="21"/>
      <c r="O1724" s="21"/>
      <c r="T1724" s="21"/>
      <c r="AA1724" s="21"/>
    </row>
    <row r="1725" spans="7:27" x14ac:dyDescent="0.2">
      <c r="G1725" s="21"/>
      <c r="H1725" s="21"/>
      <c r="N1725" s="21"/>
      <c r="O1725" s="21"/>
      <c r="T1725" s="21"/>
      <c r="AA1725" s="21"/>
    </row>
    <row r="1726" spans="7:27" x14ac:dyDescent="0.2">
      <c r="G1726" s="21"/>
      <c r="H1726" s="21"/>
      <c r="N1726" s="21"/>
      <c r="O1726" s="21"/>
      <c r="T1726" s="21"/>
      <c r="AA1726" s="21"/>
    </row>
    <row r="1727" spans="7:27" x14ac:dyDescent="0.2">
      <c r="G1727" s="21"/>
      <c r="H1727" s="21"/>
      <c r="N1727" s="21"/>
      <c r="O1727" s="21"/>
      <c r="T1727" s="21"/>
      <c r="AA1727" s="21"/>
    </row>
    <row r="1728" spans="7:27" x14ac:dyDescent="0.2">
      <c r="G1728" s="21"/>
      <c r="H1728" s="21"/>
      <c r="N1728" s="21"/>
      <c r="O1728" s="21"/>
      <c r="T1728" s="21"/>
      <c r="AA1728" s="21"/>
    </row>
    <row r="1729" spans="7:27" x14ac:dyDescent="0.2">
      <c r="G1729" s="21"/>
      <c r="H1729" s="21"/>
      <c r="N1729" s="21"/>
      <c r="O1729" s="21"/>
      <c r="T1729" s="21"/>
      <c r="AA1729" s="21"/>
    </row>
    <row r="1730" spans="7:27" x14ac:dyDescent="0.2">
      <c r="G1730" s="21"/>
      <c r="H1730" s="21"/>
      <c r="N1730" s="21"/>
      <c r="O1730" s="21"/>
      <c r="T1730" s="21"/>
      <c r="AA1730" s="21"/>
    </row>
    <row r="1731" spans="7:27" x14ac:dyDescent="0.2">
      <c r="G1731" s="21"/>
      <c r="H1731" s="21"/>
      <c r="N1731" s="21"/>
      <c r="O1731" s="21"/>
      <c r="T1731" s="21"/>
      <c r="AA1731" s="21"/>
    </row>
    <row r="1732" spans="7:27" x14ac:dyDescent="0.2">
      <c r="G1732" s="21"/>
      <c r="H1732" s="21"/>
      <c r="N1732" s="21"/>
      <c r="O1732" s="21"/>
      <c r="T1732" s="21"/>
      <c r="AA1732" s="21"/>
    </row>
    <row r="1733" spans="7:27" x14ac:dyDescent="0.2">
      <c r="G1733" s="21"/>
      <c r="H1733" s="21"/>
      <c r="N1733" s="21"/>
      <c r="O1733" s="21"/>
      <c r="T1733" s="21"/>
      <c r="AA1733" s="21"/>
    </row>
    <row r="1734" spans="7:27" x14ac:dyDescent="0.2">
      <c r="G1734" s="21"/>
      <c r="H1734" s="21"/>
      <c r="N1734" s="21"/>
      <c r="O1734" s="21"/>
      <c r="T1734" s="21"/>
      <c r="AA1734" s="21"/>
    </row>
    <row r="1735" spans="7:27" x14ac:dyDescent="0.2">
      <c r="G1735" s="21"/>
      <c r="H1735" s="21"/>
      <c r="N1735" s="21"/>
      <c r="O1735" s="21"/>
      <c r="T1735" s="21"/>
      <c r="AA1735" s="21"/>
    </row>
    <row r="1736" spans="7:27" x14ac:dyDescent="0.2">
      <c r="G1736" s="21"/>
      <c r="H1736" s="21"/>
      <c r="N1736" s="21"/>
      <c r="O1736" s="21"/>
      <c r="T1736" s="21"/>
      <c r="AA1736" s="21"/>
    </row>
    <row r="1737" spans="7:27" x14ac:dyDescent="0.2">
      <c r="G1737" s="21"/>
      <c r="H1737" s="21"/>
      <c r="N1737" s="21"/>
      <c r="O1737" s="21"/>
      <c r="T1737" s="21"/>
      <c r="AA1737" s="21"/>
    </row>
    <row r="1738" spans="7:27" x14ac:dyDescent="0.2">
      <c r="G1738" s="21"/>
      <c r="H1738" s="21"/>
      <c r="N1738" s="21"/>
      <c r="O1738" s="21"/>
      <c r="T1738" s="21"/>
      <c r="AA1738" s="21"/>
    </row>
    <row r="1739" spans="7:27" x14ac:dyDescent="0.2">
      <c r="G1739" s="21"/>
      <c r="H1739" s="21"/>
      <c r="N1739" s="21"/>
      <c r="O1739" s="21"/>
      <c r="T1739" s="21"/>
      <c r="AA1739" s="21"/>
    </row>
    <row r="1740" spans="7:27" x14ac:dyDescent="0.2">
      <c r="G1740" s="21"/>
      <c r="H1740" s="21"/>
      <c r="N1740" s="21"/>
      <c r="O1740" s="21"/>
      <c r="T1740" s="21"/>
      <c r="AA1740" s="21"/>
    </row>
    <row r="1741" spans="7:27" x14ac:dyDescent="0.2">
      <c r="G1741" s="21"/>
      <c r="H1741" s="21"/>
      <c r="N1741" s="21"/>
      <c r="O1741" s="21"/>
      <c r="T1741" s="21"/>
      <c r="AA1741" s="21"/>
    </row>
    <row r="1742" spans="7:27" x14ac:dyDescent="0.2">
      <c r="G1742" s="21"/>
      <c r="H1742" s="21"/>
      <c r="N1742" s="21"/>
      <c r="O1742" s="21"/>
      <c r="T1742" s="21"/>
      <c r="AA1742" s="21"/>
    </row>
    <row r="1743" spans="7:27" x14ac:dyDescent="0.2">
      <c r="G1743" s="21"/>
      <c r="H1743" s="21"/>
      <c r="N1743" s="21"/>
      <c r="O1743" s="21"/>
      <c r="T1743" s="21"/>
      <c r="AA1743" s="21"/>
    </row>
    <row r="1744" spans="7:27" x14ac:dyDescent="0.2">
      <c r="G1744" s="21"/>
      <c r="H1744" s="21"/>
      <c r="N1744" s="21"/>
      <c r="O1744" s="21"/>
      <c r="T1744" s="21"/>
      <c r="AA1744" s="21"/>
    </row>
    <row r="1745" spans="7:27" x14ac:dyDescent="0.2">
      <c r="G1745" s="21"/>
      <c r="H1745" s="21"/>
      <c r="N1745" s="21"/>
      <c r="O1745" s="21"/>
      <c r="T1745" s="21"/>
      <c r="AA1745" s="21"/>
    </row>
    <row r="1746" spans="7:27" x14ac:dyDescent="0.2">
      <c r="G1746" s="21"/>
      <c r="H1746" s="21"/>
      <c r="N1746" s="21"/>
      <c r="O1746" s="21"/>
      <c r="T1746" s="21"/>
      <c r="AA1746" s="21"/>
    </row>
    <row r="1747" spans="7:27" x14ac:dyDescent="0.2">
      <c r="G1747" s="21"/>
      <c r="H1747" s="21"/>
      <c r="N1747" s="21"/>
      <c r="O1747" s="21"/>
      <c r="T1747" s="21"/>
      <c r="AA1747" s="21"/>
    </row>
    <row r="1748" spans="7:27" x14ac:dyDescent="0.2">
      <c r="G1748" s="21"/>
      <c r="H1748" s="21"/>
      <c r="N1748" s="21"/>
      <c r="O1748" s="21"/>
      <c r="T1748" s="21"/>
      <c r="AA1748" s="21"/>
    </row>
    <row r="1749" spans="7:27" x14ac:dyDescent="0.2">
      <c r="G1749" s="21"/>
      <c r="H1749" s="21"/>
      <c r="N1749" s="21"/>
      <c r="O1749" s="21"/>
      <c r="T1749" s="21"/>
      <c r="AA1749" s="21"/>
    </row>
    <row r="1750" spans="7:27" x14ac:dyDescent="0.2">
      <c r="G1750" s="21"/>
      <c r="H1750" s="21"/>
      <c r="N1750" s="21"/>
      <c r="O1750" s="21"/>
      <c r="T1750" s="21"/>
      <c r="AA1750" s="21"/>
    </row>
    <row r="1751" spans="7:27" x14ac:dyDescent="0.2">
      <c r="G1751" s="21"/>
      <c r="H1751" s="21"/>
      <c r="N1751" s="21"/>
      <c r="O1751" s="21"/>
      <c r="T1751" s="21"/>
      <c r="AA1751" s="21"/>
    </row>
    <row r="1752" spans="7:27" x14ac:dyDescent="0.2">
      <c r="G1752" s="21"/>
      <c r="H1752" s="21"/>
      <c r="N1752" s="21"/>
      <c r="O1752" s="21"/>
      <c r="T1752" s="21"/>
      <c r="AA1752" s="21"/>
    </row>
    <row r="1753" spans="7:27" x14ac:dyDescent="0.2">
      <c r="G1753" s="21"/>
      <c r="H1753" s="21"/>
      <c r="N1753" s="21"/>
      <c r="O1753" s="21"/>
      <c r="T1753" s="21"/>
      <c r="AA1753" s="21"/>
    </row>
    <row r="1754" spans="7:27" x14ac:dyDescent="0.2">
      <c r="G1754" s="21"/>
      <c r="H1754" s="21"/>
      <c r="N1754" s="21"/>
      <c r="O1754" s="21"/>
      <c r="T1754" s="21"/>
      <c r="AA1754" s="21"/>
    </row>
    <row r="1755" spans="7:27" x14ac:dyDescent="0.2">
      <c r="G1755" s="21"/>
      <c r="H1755" s="21"/>
      <c r="N1755" s="21"/>
      <c r="O1755" s="21"/>
      <c r="T1755" s="21"/>
      <c r="AA1755" s="21"/>
    </row>
    <row r="1756" spans="7:27" x14ac:dyDescent="0.2">
      <c r="G1756" s="21"/>
      <c r="H1756" s="21"/>
      <c r="N1756" s="21"/>
      <c r="O1756" s="21"/>
      <c r="T1756" s="21"/>
      <c r="AA1756" s="21"/>
    </row>
    <row r="1757" spans="7:27" x14ac:dyDescent="0.2">
      <c r="G1757" s="21"/>
      <c r="H1757" s="21"/>
      <c r="N1757" s="21"/>
      <c r="O1757" s="21"/>
      <c r="T1757" s="21"/>
      <c r="AA1757" s="21"/>
    </row>
    <row r="1758" spans="7:27" x14ac:dyDescent="0.2">
      <c r="G1758" s="21"/>
      <c r="H1758" s="21"/>
      <c r="N1758" s="21"/>
      <c r="O1758" s="21"/>
      <c r="T1758" s="21"/>
      <c r="AA1758" s="21"/>
    </row>
    <row r="1759" spans="7:27" x14ac:dyDescent="0.2">
      <c r="G1759" s="21"/>
      <c r="H1759" s="21"/>
      <c r="N1759" s="21"/>
      <c r="O1759" s="21"/>
      <c r="T1759" s="21"/>
      <c r="AA1759" s="21"/>
    </row>
    <row r="1760" spans="7:27" x14ac:dyDescent="0.2">
      <c r="G1760" s="21"/>
      <c r="H1760" s="21"/>
      <c r="N1760" s="21"/>
      <c r="O1760" s="21"/>
      <c r="T1760" s="21"/>
      <c r="AA1760" s="21"/>
    </row>
    <row r="1761" spans="7:27" x14ac:dyDescent="0.2">
      <c r="G1761" s="21"/>
      <c r="H1761" s="21"/>
      <c r="N1761" s="21"/>
      <c r="O1761" s="21"/>
      <c r="T1761" s="21"/>
      <c r="AA1761" s="21"/>
    </row>
    <row r="1762" spans="7:27" x14ac:dyDescent="0.2">
      <c r="G1762" s="21"/>
      <c r="H1762" s="21"/>
      <c r="N1762" s="21"/>
      <c r="O1762" s="21"/>
      <c r="T1762" s="21"/>
      <c r="AA1762" s="21"/>
    </row>
    <row r="1763" spans="7:27" x14ac:dyDescent="0.2">
      <c r="G1763" s="21"/>
      <c r="H1763" s="21"/>
      <c r="N1763" s="21"/>
      <c r="O1763" s="21"/>
      <c r="T1763" s="21"/>
      <c r="AA1763" s="21"/>
    </row>
    <row r="1764" spans="7:27" x14ac:dyDescent="0.2">
      <c r="G1764" s="21"/>
      <c r="H1764" s="21"/>
      <c r="N1764" s="21"/>
      <c r="O1764" s="21"/>
      <c r="T1764" s="21"/>
      <c r="AA1764" s="21"/>
    </row>
    <row r="1765" spans="7:27" x14ac:dyDescent="0.2">
      <c r="G1765" s="21"/>
      <c r="H1765" s="21"/>
      <c r="N1765" s="21"/>
      <c r="O1765" s="21"/>
      <c r="T1765" s="21"/>
      <c r="AA1765" s="21"/>
    </row>
    <row r="1766" spans="7:27" x14ac:dyDescent="0.2">
      <c r="G1766" s="21"/>
      <c r="H1766" s="21"/>
      <c r="N1766" s="21"/>
      <c r="O1766" s="21"/>
      <c r="T1766" s="21"/>
      <c r="AA1766" s="21"/>
    </row>
    <row r="1767" spans="7:27" x14ac:dyDescent="0.2">
      <c r="G1767" s="21"/>
      <c r="H1767" s="21"/>
      <c r="N1767" s="21"/>
      <c r="O1767" s="21"/>
      <c r="T1767" s="21"/>
      <c r="AA1767" s="21"/>
    </row>
    <row r="1768" spans="7:27" x14ac:dyDescent="0.2">
      <c r="G1768" s="21"/>
      <c r="H1768" s="21"/>
      <c r="N1768" s="21"/>
      <c r="O1768" s="21"/>
      <c r="T1768" s="21"/>
      <c r="AA1768" s="21"/>
    </row>
    <row r="1769" spans="7:27" x14ac:dyDescent="0.2">
      <c r="G1769" s="21"/>
      <c r="H1769" s="21"/>
      <c r="N1769" s="21"/>
      <c r="O1769" s="21"/>
      <c r="T1769" s="21"/>
      <c r="AA1769" s="21"/>
    </row>
    <row r="1770" spans="7:27" x14ac:dyDescent="0.2">
      <c r="G1770" s="21"/>
      <c r="H1770" s="21"/>
      <c r="N1770" s="21"/>
      <c r="O1770" s="21"/>
      <c r="T1770" s="21"/>
      <c r="AA1770" s="21"/>
    </row>
    <row r="1771" spans="7:27" x14ac:dyDescent="0.2">
      <c r="G1771" s="21"/>
      <c r="H1771" s="21"/>
      <c r="N1771" s="21"/>
      <c r="O1771" s="21"/>
      <c r="T1771" s="21"/>
      <c r="AA1771" s="21"/>
    </row>
    <row r="1772" spans="7:27" x14ac:dyDescent="0.2">
      <c r="G1772" s="21"/>
      <c r="H1772" s="21"/>
      <c r="N1772" s="21"/>
      <c r="O1772" s="21"/>
      <c r="T1772" s="21"/>
      <c r="AA1772" s="21"/>
    </row>
    <row r="1773" spans="7:27" x14ac:dyDescent="0.2">
      <c r="G1773" s="21"/>
      <c r="H1773" s="21"/>
      <c r="N1773" s="21"/>
      <c r="O1773" s="21"/>
      <c r="T1773" s="21"/>
      <c r="AA1773" s="21"/>
    </row>
    <row r="1774" spans="7:27" x14ac:dyDescent="0.2">
      <c r="G1774" s="21"/>
      <c r="H1774" s="21"/>
      <c r="N1774" s="21"/>
      <c r="O1774" s="21"/>
      <c r="T1774" s="21"/>
      <c r="AA1774" s="21"/>
    </row>
    <row r="1775" spans="7:27" x14ac:dyDescent="0.2">
      <c r="G1775" s="21"/>
      <c r="H1775" s="21"/>
      <c r="N1775" s="21"/>
      <c r="O1775" s="21"/>
      <c r="T1775" s="21"/>
      <c r="AA1775" s="21"/>
    </row>
    <row r="1776" spans="7:27" x14ac:dyDescent="0.2">
      <c r="G1776" s="21"/>
      <c r="H1776" s="21"/>
      <c r="N1776" s="21"/>
      <c r="O1776" s="21"/>
      <c r="T1776" s="21"/>
      <c r="AA1776" s="21"/>
    </row>
    <row r="1777" spans="7:27" x14ac:dyDescent="0.2">
      <c r="G1777" s="21"/>
      <c r="H1777" s="21"/>
      <c r="N1777" s="21"/>
      <c r="O1777" s="21"/>
      <c r="T1777" s="21"/>
      <c r="AA1777" s="21"/>
    </row>
    <row r="1778" spans="7:27" x14ac:dyDescent="0.2">
      <c r="G1778" s="21"/>
      <c r="H1778" s="21"/>
      <c r="N1778" s="21"/>
      <c r="O1778" s="21"/>
      <c r="T1778" s="21"/>
      <c r="AA1778" s="21"/>
    </row>
    <row r="1779" spans="7:27" x14ac:dyDescent="0.2">
      <c r="G1779" s="21"/>
      <c r="H1779" s="21"/>
      <c r="N1779" s="21"/>
      <c r="O1779" s="21"/>
      <c r="T1779" s="21"/>
      <c r="AA1779" s="21"/>
    </row>
    <row r="1780" spans="7:27" x14ac:dyDescent="0.2">
      <c r="G1780" s="21"/>
      <c r="H1780" s="21"/>
      <c r="N1780" s="21"/>
      <c r="O1780" s="21"/>
      <c r="T1780" s="21"/>
      <c r="AA1780" s="21"/>
    </row>
    <row r="1781" spans="7:27" x14ac:dyDescent="0.2">
      <c r="G1781" s="21"/>
      <c r="H1781" s="21"/>
      <c r="N1781" s="21"/>
      <c r="O1781" s="21"/>
      <c r="T1781" s="21"/>
      <c r="AA1781" s="21"/>
    </row>
    <row r="1782" spans="7:27" x14ac:dyDescent="0.2">
      <c r="G1782" s="21"/>
      <c r="H1782" s="21"/>
      <c r="N1782" s="21"/>
      <c r="O1782" s="21"/>
      <c r="T1782" s="21"/>
      <c r="AA1782" s="21"/>
    </row>
    <row r="1783" spans="7:27" x14ac:dyDescent="0.2">
      <c r="G1783" s="21"/>
      <c r="H1783" s="21"/>
      <c r="N1783" s="21"/>
      <c r="O1783" s="21"/>
      <c r="T1783" s="21"/>
      <c r="AA1783" s="21"/>
    </row>
    <row r="1784" spans="7:27" x14ac:dyDescent="0.2">
      <c r="G1784" s="21"/>
      <c r="H1784" s="21"/>
      <c r="N1784" s="21"/>
      <c r="O1784" s="21"/>
      <c r="T1784" s="21"/>
      <c r="AA1784" s="21"/>
    </row>
    <row r="1785" spans="7:27" x14ac:dyDescent="0.2">
      <c r="G1785" s="21"/>
      <c r="H1785" s="21"/>
      <c r="N1785" s="21"/>
      <c r="O1785" s="21"/>
      <c r="T1785" s="21"/>
      <c r="AA1785" s="21"/>
    </row>
    <row r="1786" spans="7:27" x14ac:dyDescent="0.2">
      <c r="G1786" s="21"/>
      <c r="H1786" s="21"/>
      <c r="N1786" s="21"/>
      <c r="O1786" s="21"/>
      <c r="T1786" s="21"/>
      <c r="AA1786" s="21"/>
    </row>
    <row r="1787" spans="7:27" x14ac:dyDescent="0.2">
      <c r="G1787" s="21"/>
      <c r="H1787" s="21"/>
      <c r="N1787" s="21"/>
      <c r="O1787" s="21"/>
      <c r="T1787" s="21"/>
      <c r="AA1787" s="21"/>
    </row>
    <row r="1788" spans="7:27" x14ac:dyDescent="0.2">
      <c r="G1788" s="21"/>
      <c r="H1788" s="21"/>
      <c r="N1788" s="21"/>
      <c r="O1788" s="21"/>
      <c r="T1788" s="21"/>
      <c r="AA1788" s="21"/>
    </row>
    <row r="1789" spans="7:27" x14ac:dyDescent="0.2">
      <c r="G1789" s="21"/>
      <c r="H1789" s="21"/>
      <c r="N1789" s="21"/>
      <c r="O1789" s="21"/>
      <c r="T1789" s="21"/>
      <c r="AA1789" s="21"/>
    </row>
    <row r="1790" spans="7:27" x14ac:dyDescent="0.2">
      <c r="G1790" s="21"/>
      <c r="H1790" s="21"/>
      <c r="N1790" s="21"/>
      <c r="O1790" s="21"/>
      <c r="T1790" s="21"/>
      <c r="AA1790" s="21"/>
    </row>
    <row r="1791" spans="7:27" x14ac:dyDescent="0.2">
      <c r="G1791" s="21"/>
      <c r="H1791" s="21"/>
      <c r="N1791" s="21"/>
      <c r="O1791" s="21"/>
      <c r="T1791" s="21"/>
      <c r="AA1791" s="21"/>
    </row>
    <row r="1792" spans="7:27" x14ac:dyDescent="0.2">
      <c r="G1792" s="21"/>
      <c r="H1792" s="21"/>
      <c r="N1792" s="21"/>
      <c r="O1792" s="21"/>
      <c r="T1792" s="21"/>
      <c r="AA1792" s="21"/>
    </row>
    <row r="1793" spans="7:27" x14ac:dyDescent="0.2">
      <c r="G1793" s="21"/>
      <c r="H1793" s="21"/>
      <c r="N1793" s="21"/>
      <c r="O1793" s="21"/>
      <c r="T1793" s="21"/>
      <c r="AA1793" s="21"/>
    </row>
    <row r="1794" spans="7:27" x14ac:dyDescent="0.2">
      <c r="G1794" s="21"/>
      <c r="H1794" s="21"/>
      <c r="N1794" s="21"/>
      <c r="O1794" s="21"/>
      <c r="T1794" s="21"/>
      <c r="AA1794" s="21"/>
    </row>
    <row r="1795" spans="7:27" x14ac:dyDescent="0.2">
      <c r="G1795" s="21"/>
      <c r="H1795" s="21"/>
      <c r="N1795" s="21"/>
      <c r="O1795" s="21"/>
      <c r="T1795" s="21"/>
      <c r="AA1795" s="21"/>
    </row>
    <row r="1796" spans="7:27" x14ac:dyDescent="0.2">
      <c r="G1796" s="21"/>
      <c r="H1796" s="21"/>
      <c r="N1796" s="21"/>
      <c r="O1796" s="21"/>
      <c r="T1796" s="21"/>
      <c r="AA1796" s="21"/>
    </row>
    <row r="1797" spans="7:27" x14ac:dyDescent="0.2">
      <c r="G1797" s="21"/>
      <c r="H1797" s="21"/>
      <c r="N1797" s="21"/>
      <c r="O1797" s="21"/>
      <c r="T1797" s="21"/>
      <c r="AA1797" s="21"/>
    </row>
    <row r="1798" spans="7:27" x14ac:dyDescent="0.2">
      <c r="G1798" s="21"/>
      <c r="H1798" s="21"/>
      <c r="N1798" s="21"/>
      <c r="O1798" s="21"/>
      <c r="T1798" s="21"/>
      <c r="AA1798" s="21"/>
    </row>
    <row r="1799" spans="7:27" x14ac:dyDescent="0.2">
      <c r="G1799" s="21"/>
      <c r="H1799" s="21"/>
      <c r="N1799" s="21"/>
      <c r="O1799" s="21"/>
      <c r="T1799" s="21"/>
      <c r="AA1799" s="21"/>
    </row>
    <row r="1800" spans="7:27" x14ac:dyDescent="0.2">
      <c r="G1800" s="21"/>
      <c r="H1800" s="21"/>
      <c r="N1800" s="21"/>
      <c r="O1800" s="21"/>
      <c r="T1800" s="21"/>
      <c r="AA1800" s="21"/>
    </row>
    <row r="1801" spans="7:27" x14ac:dyDescent="0.2">
      <c r="G1801" s="21"/>
      <c r="H1801" s="21"/>
      <c r="N1801" s="21"/>
      <c r="O1801" s="21"/>
      <c r="T1801" s="21"/>
      <c r="AA1801" s="21"/>
    </row>
    <row r="1802" spans="7:27" x14ac:dyDescent="0.2">
      <c r="G1802" s="21"/>
      <c r="H1802" s="21"/>
      <c r="N1802" s="21"/>
      <c r="O1802" s="21"/>
      <c r="T1802" s="21"/>
      <c r="AA1802" s="21"/>
    </row>
    <row r="1803" spans="7:27" x14ac:dyDescent="0.2">
      <c r="G1803" s="21"/>
      <c r="H1803" s="21"/>
      <c r="N1803" s="21"/>
      <c r="O1803" s="21"/>
      <c r="T1803" s="21"/>
      <c r="AA1803" s="21"/>
    </row>
    <row r="1804" spans="7:27" x14ac:dyDescent="0.2">
      <c r="G1804" s="21"/>
      <c r="H1804" s="21"/>
      <c r="N1804" s="21"/>
      <c r="O1804" s="21"/>
      <c r="T1804" s="21"/>
      <c r="AA1804" s="21"/>
    </row>
    <row r="1805" spans="7:27" x14ac:dyDescent="0.2">
      <c r="G1805" s="21"/>
      <c r="H1805" s="21"/>
      <c r="N1805" s="21"/>
      <c r="O1805" s="21"/>
      <c r="T1805" s="21"/>
      <c r="AA1805" s="21"/>
    </row>
    <row r="1806" spans="7:27" x14ac:dyDescent="0.2">
      <c r="G1806" s="21"/>
      <c r="H1806" s="21"/>
      <c r="N1806" s="21"/>
      <c r="O1806" s="21"/>
      <c r="T1806" s="21"/>
      <c r="AA1806" s="21"/>
    </row>
    <row r="1807" spans="7:27" x14ac:dyDescent="0.2">
      <c r="G1807" s="21"/>
      <c r="H1807" s="21"/>
      <c r="N1807" s="21"/>
      <c r="O1807" s="21"/>
      <c r="T1807" s="21"/>
      <c r="AA1807" s="21"/>
    </row>
    <row r="1808" spans="7:27" x14ac:dyDescent="0.2">
      <c r="G1808" s="21"/>
      <c r="H1808" s="21"/>
      <c r="N1808" s="21"/>
      <c r="O1808" s="21"/>
      <c r="T1808" s="21"/>
      <c r="AA1808" s="21"/>
    </row>
    <row r="1809" spans="7:27" x14ac:dyDescent="0.2">
      <c r="G1809" s="21"/>
      <c r="H1809" s="21"/>
      <c r="N1809" s="21"/>
      <c r="O1809" s="21"/>
      <c r="T1809" s="21"/>
      <c r="AA1809" s="21"/>
    </row>
    <row r="1810" spans="7:27" x14ac:dyDescent="0.2">
      <c r="G1810" s="21"/>
      <c r="H1810" s="21"/>
      <c r="N1810" s="21"/>
      <c r="O1810" s="21"/>
      <c r="T1810" s="21"/>
      <c r="AA1810" s="21"/>
    </row>
    <row r="1811" spans="7:27" x14ac:dyDescent="0.2">
      <c r="G1811" s="21"/>
      <c r="H1811" s="21"/>
      <c r="N1811" s="21"/>
      <c r="O1811" s="21"/>
      <c r="T1811" s="21"/>
      <c r="AA1811" s="21"/>
    </row>
    <row r="1812" spans="7:27" x14ac:dyDescent="0.2">
      <c r="G1812" s="21"/>
      <c r="H1812" s="21"/>
      <c r="N1812" s="21"/>
      <c r="O1812" s="21"/>
      <c r="T1812" s="21"/>
      <c r="AA1812" s="21"/>
    </row>
    <row r="1813" spans="7:27" x14ac:dyDescent="0.2">
      <c r="G1813" s="21"/>
      <c r="H1813" s="21"/>
      <c r="N1813" s="21"/>
      <c r="O1813" s="21"/>
      <c r="T1813" s="21"/>
      <c r="AA1813" s="21"/>
    </row>
    <row r="1814" spans="7:27" x14ac:dyDescent="0.2">
      <c r="G1814" s="21"/>
      <c r="H1814" s="21"/>
      <c r="N1814" s="21"/>
      <c r="O1814" s="21"/>
      <c r="T1814" s="21"/>
      <c r="AA1814" s="21"/>
    </row>
    <row r="1815" spans="7:27" x14ac:dyDescent="0.2">
      <c r="G1815" s="21"/>
      <c r="H1815" s="21"/>
      <c r="N1815" s="21"/>
      <c r="O1815" s="21"/>
      <c r="T1815" s="21"/>
      <c r="AA1815" s="21"/>
    </row>
    <row r="1816" spans="7:27" x14ac:dyDescent="0.2">
      <c r="G1816" s="21"/>
      <c r="H1816" s="21"/>
      <c r="N1816" s="21"/>
      <c r="O1816" s="21"/>
      <c r="T1816" s="21"/>
      <c r="AA1816" s="21"/>
    </row>
    <row r="1817" spans="7:27" x14ac:dyDescent="0.2">
      <c r="G1817" s="21"/>
      <c r="H1817" s="21"/>
      <c r="N1817" s="21"/>
      <c r="O1817" s="21"/>
      <c r="T1817" s="21"/>
      <c r="AA1817" s="21"/>
    </row>
    <row r="1818" spans="7:27" x14ac:dyDescent="0.2">
      <c r="G1818" s="21"/>
      <c r="H1818" s="21"/>
      <c r="N1818" s="21"/>
      <c r="O1818" s="21"/>
      <c r="T1818" s="21"/>
      <c r="AA1818" s="21"/>
    </row>
    <row r="1819" spans="7:27" x14ac:dyDescent="0.2">
      <c r="G1819" s="21"/>
      <c r="H1819" s="21"/>
      <c r="N1819" s="21"/>
      <c r="O1819" s="21"/>
      <c r="T1819" s="21"/>
      <c r="AA1819" s="21"/>
    </row>
    <row r="1820" spans="7:27" x14ac:dyDescent="0.2">
      <c r="G1820" s="21"/>
      <c r="H1820" s="21"/>
      <c r="N1820" s="21"/>
      <c r="O1820" s="21"/>
      <c r="T1820" s="21"/>
      <c r="AA1820" s="21"/>
    </row>
    <row r="1821" spans="7:27" x14ac:dyDescent="0.2">
      <c r="G1821" s="21"/>
      <c r="H1821" s="21"/>
      <c r="N1821" s="21"/>
      <c r="O1821" s="21"/>
      <c r="T1821" s="21"/>
      <c r="AA1821" s="21"/>
    </row>
    <row r="1822" spans="7:27" x14ac:dyDescent="0.2">
      <c r="G1822" s="21"/>
      <c r="H1822" s="21"/>
      <c r="N1822" s="21"/>
      <c r="O1822" s="21"/>
      <c r="T1822" s="21"/>
      <c r="AA1822" s="21"/>
    </row>
    <row r="1823" spans="7:27" x14ac:dyDescent="0.2">
      <c r="G1823" s="21"/>
      <c r="H1823" s="21"/>
      <c r="N1823" s="21"/>
      <c r="O1823" s="21"/>
      <c r="T1823" s="21"/>
      <c r="AA1823" s="21"/>
    </row>
    <row r="1824" spans="7:27" x14ac:dyDescent="0.2">
      <c r="G1824" s="21"/>
      <c r="H1824" s="21"/>
      <c r="N1824" s="21"/>
      <c r="O1824" s="21"/>
      <c r="T1824" s="21"/>
      <c r="AA1824" s="21"/>
    </row>
    <row r="1825" spans="7:27" x14ac:dyDescent="0.2">
      <c r="G1825" s="21"/>
      <c r="H1825" s="21"/>
      <c r="N1825" s="21"/>
      <c r="O1825" s="21"/>
      <c r="T1825" s="21"/>
      <c r="AA1825" s="21"/>
    </row>
    <row r="1826" spans="7:27" x14ac:dyDescent="0.2">
      <c r="G1826" s="21"/>
      <c r="H1826" s="21"/>
      <c r="N1826" s="21"/>
      <c r="O1826" s="21"/>
      <c r="T1826" s="21"/>
      <c r="AA1826" s="21"/>
    </row>
    <row r="1827" spans="7:27" x14ac:dyDescent="0.2">
      <c r="G1827" s="21"/>
      <c r="H1827" s="21"/>
      <c r="N1827" s="21"/>
      <c r="O1827" s="21"/>
      <c r="T1827" s="21"/>
      <c r="AA1827" s="21"/>
    </row>
    <row r="1828" spans="7:27" x14ac:dyDescent="0.2">
      <c r="G1828" s="21"/>
      <c r="H1828" s="21"/>
      <c r="N1828" s="21"/>
      <c r="O1828" s="21"/>
      <c r="T1828" s="21"/>
      <c r="AA1828" s="21"/>
    </row>
    <row r="1829" spans="7:27" x14ac:dyDescent="0.2">
      <c r="G1829" s="21"/>
      <c r="H1829" s="21"/>
      <c r="N1829" s="21"/>
      <c r="O1829" s="21"/>
      <c r="T1829" s="21"/>
      <c r="AA1829" s="21"/>
    </row>
    <row r="1830" spans="7:27" x14ac:dyDescent="0.2">
      <c r="G1830" s="21"/>
      <c r="H1830" s="21"/>
      <c r="N1830" s="21"/>
      <c r="O1830" s="21"/>
      <c r="T1830" s="21"/>
      <c r="AA1830" s="21"/>
    </row>
    <row r="1831" spans="7:27" x14ac:dyDescent="0.2">
      <c r="G1831" s="21"/>
      <c r="H1831" s="21"/>
      <c r="N1831" s="21"/>
      <c r="O1831" s="21"/>
      <c r="T1831" s="21"/>
      <c r="AA1831" s="21"/>
    </row>
    <row r="1832" spans="7:27" x14ac:dyDescent="0.2">
      <c r="G1832" s="21"/>
      <c r="H1832" s="21"/>
      <c r="N1832" s="21"/>
      <c r="O1832" s="21"/>
      <c r="T1832" s="21"/>
      <c r="AA1832" s="21"/>
    </row>
    <row r="1833" spans="7:27" x14ac:dyDescent="0.2">
      <c r="G1833" s="21"/>
      <c r="H1833" s="21"/>
      <c r="N1833" s="21"/>
      <c r="O1833" s="21"/>
      <c r="T1833" s="21"/>
      <c r="AA1833" s="21"/>
    </row>
    <row r="1834" spans="7:27" x14ac:dyDescent="0.2">
      <c r="G1834" s="21"/>
      <c r="H1834" s="21"/>
      <c r="N1834" s="21"/>
      <c r="O1834" s="21"/>
      <c r="T1834" s="21"/>
      <c r="AA1834" s="21"/>
    </row>
    <row r="1835" spans="7:27" x14ac:dyDescent="0.2">
      <c r="G1835" s="21"/>
      <c r="H1835" s="21"/>
      <c r="N1835" s="21"/>
      <c r="O1835" s="21"/>
      <c r="T1835" s="21"/>
      <c r="AA1835" s="21"/>
    </row>
    <row r="1836" spans="7:27" x14ac:dyDescent="0.2">
      <c r="G1836" s="21"/>
      <c r="H1836" s="21"/>
      <c r="N1836" s="21"/>
      <c r="O1836" s="21"/>
      <c r="T1836" s="21"/>
      <c r="AA1836" s="21"/>
    </row>
    <row r="1837" spans="7:27" x14ac:dyDescent="0.2">
      <c r="G1837" s="21"/>
      <c r="H1837" s="21"/>
      <c r="N1837" s="21"/>
      <c r="O1837" s="21"/>
      <c r="T1837" s="21"/>
      <c r="AA1837" s="21"/>
    </row>
    <row r="1838" spans="7:27" x14ac:dyDescent="0.2">
      <c r="G1838" s="21"/>
      <c r="H1838" s="21"/>
      <c r="N1838" s="21"/>
      <c r="O1838" s="21"/>
      <c r="T1838" s="21"/>
      <c r="AA1838" s="21"/>
    </row>
    <row r="1839" spans="7:27" x14ac:dyDescent="0.2">
      <c r="G1839" s="21"/>
      <c r="H1839" s="21"/>
      <c r="N1839" s="21"/>
      <c r="O1839" s="21"/>
      <c r="T1839" s="21"/>
      <c r="AA1839" s="21"/>
    </row>
    <row r="1840" spans="7:27" x14ac:dyDescent="0.2">
      <c r="G1840" s="21"/>
      <c r="H1840" s="21"/>
      <c r="N1840" s="21"/>
      <c r="O1840" s="21"/>
      <c r="T1840" s="21"/>
      <c r="AA1840" s="21"/>
    </row>
    <row r="1841" spans="7:27" x14ac:dyDescent="0.2">
      <c r="G1841" s="21"/>
      <c r="H1841" s="21"/>
      <c r="N1841" s="21"/>
      <c r="O1841" s="21"/>
      <c r="T1841" s="21"/>
      <c r="AA1841" s="21"/>
    </row>
    <row r="1842" spans="7:27" x14ac:dyDescent="0.2">
      <c r="G1842" s="21"/>
      <c r="H1842" s="21"/>
      <c r="N1842" s="21"/>
      <c r="O1842" s="21"/>
      <c r="T1842" s="21"/>
      <c r="AA1842" s="21"/>
    </row>
    <row r="1843" spans="7:27" x14ac:dyDescent="0.2">
      <c r="G1843" s="21"/>
      <c r="H1843" s="21"/>
      <c r="N1843" s="21"/>
      <c r="O1843" s="21"/>
      <c r="T1843" s="21"/>
      <c r="AA1843" s="21"/>
    </row>
    <row r="1844" spans="7:27" x14ac:dyDescent="0.2">
      <c r="G1844" s="21"/>
      <c r="H1844" s="21"/>
      <c r="N1844" s="21"/>
      <c r="O1844" s="21"/>
      <c r="T1844" s="21"/>
      <c r="AA1844" s="21"/>
    </row>
    <row r="1845" spans="7:27" x14ac:dyDescent="0.2">
      <c r="G1845" s="21"/>
      <c r="H1845" s="21"/>
      <c r="N1845" s="21"/>
      <c r="O1845" s="21"/>
      <c r="T1845" s="21"/>
      <c r="AA1845" s="21"/>
    </row>
    <row r="1846" spans="7:27" x14ac:dyDescent="0.2">
      <c r="G1846" s="21"/>
      <c r="H1846" s="21"/>
      <c r="N1846" s="21"/>
      <c r="O1846" s="21"/>
      <c r="T1846" s="21"/>
      <c r="AA1846" s="21"/>
    </row>
    <row r="1847" spans="7:27" x14ac:dyDescent="0.2">
      <c r="G1847" s="21"/>
      <c r="H1847" s="21"/>
      <c r="N1847" s="21"/>
      <c r="O1847" s="21"/>
      <c r="T1847" s="21"/>
      <c r="AA1847" s="21"/>
    </row>
    <row r="1848" spans="7:27" x14ac:dyDescent="0.2">
      <c r="G1848" s="21"/>
      <c r="H1848" s="21"/>
      <c r="N1848" s="21"/>
      <c r="O1848" s="21"/>
      <c r="T1848" s="21"/>
      <c r="AA1848" s="21"/>
    </row>
    <row r="1849" spans="7:27" x14ac:dyDescent="0.2">
      <c r="G1849" s="21"/>
      <c r="H1849" s="21"/>
      <c r="N1849" s="21"/>
      <c r="O1849" s="21"/>
      <c r="T1849" s="21"/>
      <c r="AA1849" s="21"/>
    </row>
    <row r="1850" spans="7:27" x14ac:dyDescent="0.2">
      <c r="G1850" s="21"/>
      <c r="H1850" s="21"/>
      <c r="N1850" s="21"/>
      <c r="O1850" s="21"/>
      <c r="T1850" s="21"/>
      <c r="AA1850" s="21"/>
    </row>
    <row r="1851" spans="7:27" x14ac:dyDescent="0.2">
      <c r="G1851" s="21"/>
      <c r="H1851" s="21"/>
      <c r="N1851" s="21"/>
      <c r="O1851" s="21"/>
      <c r="T1851" s="21"/>
      <c r="AA1851" s="21"/>
    </row>
    <row r="1852" spans="7:27" x14ac:dyDescent="0.2">
      <c r="G1852" s="21"/>
      <c r="H1852" s="21"/>
      <c r="N1852" s="21"/>
      <c r="O1852" s="21"/>
      <c r="T1852" s="21"/>
      <c r="AA1852" s="21"/>
    </row>
    <row r="1853" spans="7:27" x14ac:dyDescent="0.2">
      <c r="G1853" s="21"/>
      <c r="H1853" s="21"/>
      <c r="N1853" s="21"/>
      <c r="O1853" s="21"/>
      <c r="T1853" s="21"/>
      <c r="AA1853" s="21"/>
    </row>
    <row r="1854" spans="7:27" x14ac:dyDescent="0.2">
      <c r="G1854" s="21"/>
      <c r="H1854" s="21"/>
      <c r="N1854" s="21"/>
      <c r="O1854" s="21"/>
      <c r="T1854" s="21"/>
      <c r="AA1854" s="21"/>
    </row>
    <row r="1855" spans="7:27" x14ac:dyDescent="0.2">
      <c r="G1855" s="21"/>
      <c r="H1855" s="21"/>
      <c r="N1855" s="21"/>
      <c r="O1855" s="21"/>
      <c r="T1855" s="21"/>
      <c r="AA1855" s="21"/>
    </row>
    <row r="1856" spans="7:27" x14ac:dyDescent="0.2">
      <c r="G1856" s="21"/>
      <c r="H1856" s="21"/>
      <c r="N1856" s="21"/>
      <c r="O1856" s="21"/>
      <c r="T1856" s="21"/>
      <c r="AA1856" s="21"/>
    </row>
    <row r="1857" spans="7:27" x14ac:dyDescent="0.2">
      <c r="G1857" s="21"/>
      <c r="H1857" s="21"/>
      <c r="N1857" s="21"/>
      <c r="O1857" s="21"/>
      <c r="T1857" s="21"/>
      <c r="AA1857" s="21"/>
    </row>
    <row r="1858" spans="7:27" x14ac:dyDescent="0.2">
      <c r="G1858" s="21"/>
      <c r="H1858" s="21"/>
      <c r="N1858" s="21"/>
      <c r="O1858" s="21"/>
      <c r="T1858" s="21"/>
      <c r="AA1858" s="21"/>
    </row>
    <row r="1859" spans="7:27" x14ac:dyDescent="0.2">
      <c r="G1859" s="21"/>
      <c r="H1859" s="21"/>
      <c r="N1859" s="21"/>
      <c r="O1859" s="21"/>
      <c r="T1859" s="21"/>
      <c r="AA1859" s="21"/>
    </row>
    <row r="1860" spans="7:27" x14ac:dyDescent="0.2">
      <c r="G1860" s="21"/>
      <c r="H1860" s="21"/>
      <c r="N1860" s="21"/>
      <c r="O1860" s="21"/>
      <c r="T1860" s="21"/>
      <c r="AA1860" s="21"/>
    </row>
    <row r="1861" spans="7:27" x14ac:dyDescent="0.2">
      <c r="G1861" s="21"/>
      <c r="H1861" s="21"/>
      <c r="N1861" s="21"/>
      <c r="O1861" s="21"/>
      <c r="T1861" s="21"/>
      <c r="AA1861" s="21"/>
    </row>
    <row r="1862" spans="7:27" x14ac:dyDescent="0.2">
      <c r="G1862" s="21"/>
      <c r="H1862" s="21"/>
      <c r="N1862" s="21"/>
      <c r="O1862" s="21"/>
      <c r="T1862" s="21"/>
      <c r="AA1862" s="21"/>
    </row>
    <row r="1863" spans="7:27" x14ac:dyDescent="0.2">
      <c r="G1863" s="21"/>
      <c r="H1863" s="21"/>
      <c r="N1863" s="21"/>
      <c r="O1863" s="21"/>
      <c r="T1863" s="21"/>
      <c r="AA1863" s="21"/>
    </row>
    <row r="1864" spans="7:27" x14ac:dyDescent="0.2">
      <c r="G1864" s="21"/>
      <c r="H1864" s="21"/>
      <c r="N1864" s="21"/>
      <c r="O1864" s="21"/>
      <c r="T1864" s="21"/>
      <c r="AA1864" s="21"/>
    </row>
    <row r="1865" spans="7:27" x14ac:dyDescent="0.2">
      <c r="G1865" s="21"/>
      <c r="H1865" s="21"/>
      <c r="N1865" s="21"/>
      <c r="O1865" s="21"/>
      <c r="T1865" s="21"/>
      <c r="AA1865" s="21"/>
    </row>
    <row r="1866" spans="7:27" x14ac:dyDescent="0.2">
      <c r="G1866" s="21"/>
      <c r="H1866" s="21"/>
      <c r="N1866" s="21"/>
      <c r="O1866" s="21"/>
      <c r="T1866" s="21"/>
      <c r="AA1866" s="21"/>
    </row>
    <row r="1867" spans="7:27" x14ac:dyDescent="0.2">
      <c r="G1867" s="21"/>
      <c r="H1867" s="21"/>
      <c r="N1867" s="21"/>
      <c r="O1867" s="21"/>
      <c r="T1867" s="21"/>
      <c r="AA1867" s="21"/>
    </row>
    <row r="1868" spans="7:27" x14ac:dyDescent="0.2">
      <c r="G1868" s="21"/>
      <c r="H1868" s="21"/>
      <c r="N1868" s="21"/>
      <c r="O1868" s="21"/>
      <c r="T1868" s="21"/>
      <c r="AA1868" s="21"/>
    </row>
    <row r="1869" spans="7:27" x14ac:dyDescent="0.2">
      <c r="G1869" s="21"/>
      <c r="H1869" s="21"/>
      <c r="N1869" s="21"/>
      <c r="O1869" s="21"/>
      <c r="T1869" s="21"/>
      <c r="AA1869" s="21"/>
    </row>
    <row r="1870" spans="7:27" x14ac:dyDescent="0.2">
      <c r="G1870" s="21"/>
      <c r="H1870" s="21"/>
      <c r="N1870" s="21"/>
      <c r="O1870" s="21"/>
      <c r="T1870" s="21"/>
      <c r="AA1870" s="21"/>
    </row>
    <row r="1871" spans="7:27" x14ac:dyDescent="0.2">
      <c r="G1871" s="21"/>
      <c r="H1871" s="21"/>
      <c r="N1871" s="21"/>
      <c r="O1871" s="21"/>
      <c r="T1871" s="21"/>
      <c r="AA1871" s="21"/>
    </row>
    <row r="1872" spans="7:27" x14ac:dyDescent="0.2">
      <c r="G1872" s="21"/>
      <c r="H1872" s="21"/>
      <c r="N1872" s="21"/>
      <c r="O1872" s="21"/>
      <c r="T1872" s="21"/>
      <c r="AA1872" s="21"/>
    </row>
    <row r="1873" spans="7:27" x14ac:dyDescent="0.2">
      <c r="G1873" s="21"/>
      <c r="H1873" s="21"/>
      <c r="N1873" s="21"/>
      <c r="O1873" s="21"/>
      <c r="T1873" s="21"/>
      <c r="AA1873" s="21"/>
    </row>
    <row r="1874" spans="7:27" x14ac:dyDescent="0.2">
      <c r="G1874" s="21"/>
      <c r="H1874" s="21"/>
      <c r="N1874" s="21"/>
      <c r="O1874" s="21"/>
      <c r="T1874" s="21"/>
      <c r="AA1874" s="21"/>
    </row>
    <row r="1875" spans="7:27" x14ac:dyDescent="0.2">
      <c r="G1875" s="21"/>
      <c r="H1875" s="21"/>
      <c r="N1875" s="21"/>
      <c r="O1875" s="21"/>
      <c r="T1875" s="21"/>
      <c r="AA1875" s="21"/>
    </row>
    <row r="1876" spans="7:27" x14ac:dyDescent="0.2">
      <c r="G1876" s="21"/>
      <c r="H1876" s="21"/>
      <c r="N1876" s="21"/>
      <c r="O1876" s="21"/>
      <c r="T1876" s="21"/>
      <c r="AA1876" s="21"/>
    </row>
    <row r="1877" spans="7:27" x14ac:dyDescent="0.2">
      <c r="G1877" s="21"/>
      <c r="H1877" s="21"/>
      <c r="N1877" s="21"/>
      <c r="O1877" s="21"/>
      <c r="T1877" s="21"/>
      <c r="AA1877" s="21"/>
    </row>
    <row r="1878" spans="7:27" x14ac:dyDescent="0.2">
      <c r="G1878" s="21"/>
      <c r="H1878" s="21"/>
      <c r="N1878" s="21"/>
      <c r="O1878" s="21"/>
      <c r="T1878" s="21"/>
      <c r="AA1878" s="21"/>
    </row>
    <row r="1879" spans="7:27" x14ac:dyDescent="0.2">
      <c r="G1879" s="21"/>
      <c r="H1879" s="21"/>
      <c r="N1879" s="21"/>
      <c r="O1879" s="21"/>
      <c r="T1879" s="21"/>
      <c r="AA1879" s="21"/>
    </row>
    <row r="1880" spans="7:27" x14ac:dyDescent="0.2">
      <c r="G1880" s="21"/>
      <c r="H1880" s="21"/>
      <c r="N1880" s="21"/>
      <c r="O1880" s="21"/>
      <c r="T1880" s="21"/>
      <c r="AA1880" s="21"/>
    </row>
    <row r="1881" spans="7:27" x14ac:dyDescent="0.2">
      <c r="G1881" s="21"/>
      <c r="H1881" s="21"/>
      <c r="N1881" s="21"/>
      <c r="O1881" s="21"/>
      <c r="T1881" s="21"/>
      <c r="AA1881" s="21"/>
    </row>
    <row r="1882" spans="7:27" x14ac:dyDescent="0.2">
      <c r="G1882" s="21"/>
      <c r="H1882" s="21"/>
      <c r="N1882" s="21"/>
      <c r="O1882" s="21"/>
      <c r="T1882" s="21"/>
      <c r="AA1882" s="21"/>
    </row>
    <row r="1883" spans="7:27" x14ac:dyDescent="0.2">
      <c r="G1883" s="21"/>
      <c r="H1883" s="21"/>
      <c r="N1883" s="21"/>
      <c r="O1883" s="21"/>
      <c r="T1883" s="21"/>
      <c r="AA1883" s="21"/>
    </row>
    <row r="1884" spans="7:27" x14ac:dyDescent="0.2">
      <c r="G1884" s="21"/>
      <c r="H1884" s="21"/>
      <c r="N1884" s="21"/>
      <c r="O1884" s="21"/>
      <c r="T1884" s="21"/>
      <c r="AA1884" s="21"/>
    </row>
    <row r="1885" spans="7:27" x14ac:dyDescent="0.2">
      <c r="G1885" s="21"/>
      <c r="H1885" s="21"/>
      <c r="N1885" s="21"/>
      <c r="O1885" s="21"/>
      <c r="T1885" s="21"/>
      <c r="AA1885" s="21"/>
    </row>
    <row r="1886" spans="7:27" x14ac:dyDescent="0.2">
      <c r="G1886" s="21"/>
      <c r="H1886" s="21"/>
      <c r="N1886" s="21"/>
      <c r="O1886" s="21"/>
      <c r="T1886" s="21"/>
      <c r="AA1886" s="21"/>
    </row>
    <row r="1887" spans="7:27" x14ac:dyDescent="0.2">
      <c r="G1887" s="21"/>
      <c r="H1887" s="21"/>
      <c r="N1887" s="21"/>
      <c r="O1887" s="21"/>
      <c r="T1887" s="21"/>
      <c r="AA1887" s="21"/>
    </row>
    <row r="1888" spans="7:27" x14ac:dyDescent="0.2">
      <c r="G1888" s="21"/>
      <c r="H1888" s="21"/>
      <c r="N1888" s="21"/>
      <c r="O1888" s="21"/>
      <c r="T1888" s="21"/>
      <c r="AA1888" s="21"/>
    </row>
    <row r="1889" spans="7:27" x14ac:dyDescent="0.2">
      <c r="G1889" s="21"/>
      <c r="H1889" s="21"/>
      <c r="N1889" s="21"/>
      <c r="O1889" s="21"/>
      <c r="T1889" s="21"/>
      <c r="AA1889" s="21"/>
    </row>
    <row r="1890" spans="7:27" x14ac:dyDescent="0.2">
      <c r="G1890" s="21"/>
      <c r="H1890" s="21"/>
      <c r="N1890" s="21"/>
      <c r="O1890" s="21"/>
      <c r="T1890" s="21"/>
      <c r="AA1890" s="21"/>
    </row>
    <row r="1891" spans="7:27" x14ac:dyDescent="0.2">
      <c r="G1891" s="21"/>
      <c r="H1891" s="21"/>
      <c r="N1891" s="21"/>
      <c r="O1891" s="21"/>
      <c r="T1891" s="21"/>
      <c r="AA1891" s="21"/>
    </row>
    <row r="1892" spans="7:27" x14ac:dyDescent="0.2">
      <c r="G1892" s="21"/>
      <c r="H1892" s="21"/>
      <c r="N1892" s="21"/>
      <c r="O1892" s="21"/>
      <c r="T1892" s="21"/>
      <c r="AA1892" s="21"/>
    </row>
    <row r="1893" spans="7:27" x14ac:dyDescent="0.2">
      <c r="G1893" s="21"/>
      <c r="H1893" s="21"/>
      <c r="N1893" s="21"/>
      <c r="O1893" s="21"/>
      <c r="T1893" s="21"/>
      <c r="AA1893" s="21"/>
    </row>
    <row r="1894" spans="7:27" x14ac:dyDescent="0.2">
      <c r="G1894" s="21"/>
      <c r="H1894" s="21"/>
      <c r="N1894" s="21"/>
      <c r="O1894" s="21"/>
      <c r="T1894" s="21"/>
      <c r="AA1894" s="21"/>
    </row>
    <row r="1895" spans="7:27" x14ac:dyDescent="0.2">
      <c r="G1895" s="21"/>
      <c r="H1895" s="21"/>
      <c r="N1895" s="21"/>
      <c r="O1895" s="21"/>
      <c r="T1895" s="21"/>
      <c r="AA1895" s="21"/>
    </row>
    <row r="1896" spans="7:27" x14ac:dyDescent="0.2">
      <c r="G1896" s="21"/>
      <c r="H1896" s="21"/>
      <c r="N1896" s="21"/>
      <c r="O1896" s="21"/>
      <c r="T1896" s="21"/>
      <c r="AA1896" s="21"/>
    </row>
    <row r="1897" spans="7:27" x14ac:dyDescent="0.2">
      <c r="G1897" s="21"/>
      <c r="H1897" s="21"/>
      <c r="N1897" s="21"/>
      <c r="O1897" s="21"/>
      <c r="T1897" s="21"/>
      <c r="AA1897" s="21"/>
    </row>
    <row r="1898" spans="7:27" x14ac:dyDescent="0.2">
      <c r="G1898" s="21"/>
      <c r="H1898" s="21"/>
      <c r="N1898" s="21"/>
      <c r="O1898" s="21"/>
      <c r="T1898" s="21"/>
      <c r="AA1898" s="21"/>
    </row>
    <row r="1899" spans="7:27" x14ac:dyDescent="0.2">
      <c r="G1899" s="21"/>
      <c r="H1899" s="21"/>
      <c r="N1899" s="21"/>
      <c r="O1899" s="21"/>
      <c r="T1899" s="21"/>
      <c r="AA1899" s="21"/>
    </row>
    <row r="1900" spans="7:27" x14ac:dyDescent="0.2">
      <c r="G1900" s="21"/>
      <c r="H1900" s="21"/>
      <c r="N1900" s="21"/>
      <c r="O1900" s="21"/>
      <c r="T1900" s="21"/>
      <c r="AA1900" s="21"/>
    </row>
    <row r="1901" spans="7:27" x14ac:dyDescent="0.2">
      <c r="G1901" s="21"/>
      <c r="H1901" s="21"/>
      <c r="N1901" s="21"/>
      <c r="O1901" s="21"/>
      <c r="T1901" s="21"/>
      <c r="AA1901" s="21"/>
    </row>
    <row r="1902" spans="7:27" x14ac:dyDescent="0.2">
      <c r="G1902" s="21"/>
      <c r="H1902" s="21"/>
      <c r="N1902" s="21"/>
      <c r="O1902" s="21"/>
      <c r="T1902" s="21"/>
      <c r="AA1902" s="21"/>
    </row>
    <row r="1903" spans="7:27" x14ac:dyDescent="0.2">
      <c r="G1903" s="21"/>
      <c r="H1903" s="21"/>
      <c r="N1903" s="21"/>
      <c r="O1903" s="21"/>
      <c r="T1903" s="21"/>
      <c r="AA1903" s="21"/>
    </row>
    <row r="1904" spans="7:27" x14ac:dyDescent="0.2">
      <c r="G1904" s="21"/>
      <c r="H1904" s="21"/>
      <c r="N1904" s="21"/>
      <c r="O1904" s="21"/>
      <c r="T1904" s="21"/>
      <c r="AA1904" s="21"/>
    </row>
    <row r="1905" spans="7:27" x14ac:dyDescent="0.2">
      <c r="G1905" s="21"/>
      <c r="H1905" s="21"/>
      <c r="N1905" s="21"/>
      <c r="O1905" s="21"/>
      <c r="T1905" s="21"/>
      <c r="AA1905" s="21"/>
    </row>
    <row r="1906" spans="7:27" x14ac:dyDescent="0.2">
      <c r="G1906" s="21"/>
      <c r="H1906" s="21"/>
      <c r="N1906" s="21"/>
      <c r="O1906" s="21"/>
      <c r="T1906" s="21"/>
      <c r="AA1906" s="21"/>
    </row>
    <row r="1907" spans="7:27" x14ac:dyDescent="0.2">
      <c r="G1907" s="21"/>
      <c r="H1907" s="21"/>
      <c r="N1907" s="21"/>
      <c r="O1907" s="21"/>
      <c r="T1907" s="21"/>
      <c r="AA1907" s="21"/>
    </row>
    <row r="1908" spans="7:27" x14ac:dyDescent="0.2">
      <c r="G1908" s="21"/>
      <c r="H1908" s="21"/>
      <c r="N1908" s="21"/>
      <c r="O1908" s="21"/>
      <c r="T1908" s="21"/>
      <c r="AA1908" s="21"/>
    </row>
    <row r="1909" spans="7:27" x14ac:dyDescent="0.2">
      <c r="G1909" s="21"/>
      <c r="H1909" s="21"/>
      <c r="N1909" s="21"/>
      <c r="O1909" s="21"/>
      <c r="T1909" s="21"/>
      <c r="AA1909" s="21"/>
    </row>
    <row r="1910" spans="7:27" x14ac:dyDescent="0.2">
      <c r="G1910" s="21"/>
      <c r="H1910" s="21"/>
      <c r="N1910" s="21"/>
      <c r="O1910" s="21"/>
      <c r="T1910" s="21"/>
      <c r="AA1910" s="21"/>
    </row>
    <row r="1911" spans="7:27" x14ac:dyDescent="0.2">
      <c r="G1911" s="21"/>
      <c r="H1911" s="21"/>
      <c r="N1911" s="21"/>
      <c r="O1911" s="21"/>
      <c r="T1911" s="21"/>
      <c r="AA1911" s="21"/>
    </row>
    <row r="1912" spans="7:27" x14ac:dyDescent="0.2">
      <c r="G1912" s="21"/>
      <c r="H1912" s="21"/>
      <c r="N1912" s="21"/>
      <c r="O1912" s="21"/>
      <c r="T1912" s="21"/>
      <c r="AA1912" s="21"/>
    </row>
    <row r="1913" spans="7:27" x14ac:dyDescent="0.2">
      <c r="G1913" s="21"/>
      <c r="H1913" s="21"/>
      <c r="N1913" s="21"/>
      <c r="O1913" s="21"/>
      <c r="T1913" s="21"/>
      <c r="AA1913" s="21"/>
    </row>
    <row r="1914" spans="7:27" x14ac:dyDescent="0.2">
      <c r="G1914" s="21"/>
      <c r="H1914" s="21"/>
      <c r="N1914" s="21"/>
      <c r="O1914" s="21"/>
      <c r="T1914" s="21"/>
      <c r="AA1914" s="21"/>
    </row>
    <row r="1915" spans="7:27" x14ac:dyDescent="0.2">
      <c r="G1915" s="21"/>
      <c r="H1915" s="21"/>
      <c r="N1915" s="21"/>
      <c r="O1915" s="21"/>
      <c r="T1915" s="21"/>
      <c r="AA1915" s="21"/>
    </row>
    <row r="1916" spans="7:27" x14ac:dyDescent="0.2">
      <c r="G1916" s="21"/>
      <c r="H1916" s="21"/>
      <c r="N1916" s="21"/>
      <c r="O1916" s="21"/>
      <c r="T1916" s="21"/>
      <c r="AA1916" s="21"/>
    </row>
    <row r="1917" spans="7:27" x14ac:dyDescent="0.2">
      <c r="G1917" s="21"/>
      <c r="H1917" s="21"/>
      <c r="N1917" s="21"/>
      <c r="O1917" s="21"/>
      <c r="T1917" s="21"/>
      <c r="AA1917" s="21"/>
    </row>
    <row r="1918" spans="7:27" x14ac:dyDescent="0.2">
      <c r="G1918" s="21"/>
      <c r="H1918" s="21"/>
      <c r="N1918" s="21"/>
      <c r="O1918" s="21"/>
      <c r="T1918" s="21"/>
      <c r="AA1918" s="21"/>
    </row>
    <row r="1919" spans="7:27" x14ac:dyDescent="0.2">
      <c r="G1919" s="21"/>
      <c r="H1919" s="21"/>
      <c r="N1919" s="21"/>
      <c r="O1919" s="21"/>
      <c r="T1919" s="21"/>
      <c r="AA1919" s="21"/>
    </row>
    <row r="1920" spans="7:27" x14ac:dyDescent="0.2">
      <c r="G1920" s="21"/>
      <c r="H1920" s="21"/>
      <c r="N1920" s="21"/>
      <c r="O1920" s="21"/>
      <c r="T1920" s="21"/>
      <c r="AA1920" s="21"/>
    </row>
    <row r="1921" spans="7:27" x14ac:dyDescent="0.2">
      <c r="G1921" s="21"/>
      <c r="H1921" s="21"/>
      <c r="N1921" s="21"/>
      <c r="O1921" s="21"/>
      <c r="T1921" s="21"/>
      <c r="AA1921" s="21"/>
    </row>
    <row r="1922" spans="7:27" x14ac:dyDescent="0.2">
      <c r="G1922" s="21"/>
      <c r="H1922" s="21"/>
      <c r="N1922" s="21"/>
      <c r="O1922" s="21"/>
      <c r="T1922" s="21"/>
      <c r="AA1922" s="21"/>
    </row>
    <row r="1923" spans="7:27" x14ac:dyDescent="0.2">
      <c r="G1923" s="21"/>
      <c r="H1923" s="21"/>
      <c r="N1923" s="21"/>
      <c r="O1923" s="21"/>
      <c r="T1923" s="21"/>
      <c r="AA1923" s="21"/>
    </row>
    <row r="1924" spans="7:27" x14ac:dyDescent="0.2">
      <c r="G1924" s="21"/>
      <c r="H1924" s="21"/>
      <c r="N1924" s="21"/>
      <c r="O1924" s="21"/>
      <c r="T1924" s="21"/>
      <c r="AA1924" s="21"/>
    </row>
    <row r="1925" spans="7:27" x14ac:dyDescent="0.2">
      <c r="G1925" s="21"/>
      <c r="H1925" s="21"/>
      <c r="N1925" s="21"/>
      <c r="O1925" s="21"/>
      <c r="T1925" s="21"/>
      <c r="AA1925" s="21"/>
    </row>
    <row r="1926" spans="7:27" x14ac:dyDescent="0.2">
      <c r="G1926" s="21"/>
      <c r="H1926" s="21"/>
      <c r="N1926" s="21"/>
      <c r="O1926" s="21"/>
      <c r="T1926" s="21"/>
      <c r="AA1926" s="21"/>
    </row>
    <row r="1927" spans="7:27" x14ac:dyDescent="0.2">
      <c r="G1927" s="21"/>
      <c r="H1927" s="21"/>
      <c r="N1927" s="21"/>
      <c r="O1927" s="21"/>
      <c r="T1927" s="21"/>
      <c r="AA1927" s="21"/>
    </row>
    <row r="1928" spans="7:27" x14ac:dyDescent="0.2">
      <c r="G1928" s="21"/>
      <c r="H1928" s="21"/>
      <c r="N1928" s="21"/>
      <c r="O1928" s="21"/>
      <c r="T1928" s="21"/>
      <c r="AA1928" s="21"/>
    </row>
    <row r="1929" spans="7:27" x14ac:dyDescent="0.2">
      <c r="G1929" s="21"/>
      <c r="H1929" s="21"/>
      <c r="N1929" s="21"/>
      <c r="O1929" s="21"/>
      <c r="T1929" s="21"/>
      <c r="AA1929" s="21"/>
    </row>
    <row r="1930" spans="7:27" x14ac:dyDescent="0.2">
      <c r="G1930" s="21"/>
      <c r="H1930" s="21"/>
      <c r="N1930" s="21"/>
      <c r="O1930" s="21"/>
      <c r="T1930" s="21"/>
      <c r="AA1930" s="21"/>
    </row>
    <row r="1931" spans="7:27" x14ac:dyDescent="0.2">
      <c r="G1931" s="21"/>
      <c r="H1931" s="21"/>
      <c r="N1931" s="21"/>
      <c r="O1931" s="21"/>
      <c r="T1931" s="21"/>
      <c r="AA1931" s="21"/>
    </row>
    <row r="1932" spans="7:27" x14ac:dyDescent="0.2">
      <c r="G1932" s="21"/>
      <c r="H1932" s="21"/>
      <c r="N1932" s="21"/>
      <c r="O1932" s="21"/>
      <c r="T1932" s="21"/>
      <c r="AA1932" s="21"/>
    </row>
    <row r="1933" spans="7:27" x14ac:dyDescent="0.2">
      <c r="G1933" s="21"/>
      <c r="H1933" s="21"/>
      <c r="N1933" s="21"/>
      <c r="O1933" s="21"/>
      <c r="T1933" s="21"/>
      <c r="AA1933" s="21"/>
    </row>
    <row r="1934" spans="7:27" x14ac:dyDescent="0.2">
      <c r="G1934" s="21"/>
      <c r="H1934" s="21"/>
      <c r="N1934" s="21"/>
      <c r="O1934" s="21"/>
      <c r="T1934" s="21"/>
      <c r="AA1934" s="21"/>
    </row>
    <row r="1935" spans="7:27" x14ac:dyDescent="0.2">
      <c r="G1935" s="21"/>
      <c r="H1935" s="21"/>
      <c r="N1935" s="21"/>
      <c r="O1935" s="21"/>
      <c r="T1935" s="21"/>
      <c r="AA1935" s="21"/>
    </row>
    <row r="1936" spans="7:27" x14ac:dyDescent="0.2">
      <c r="G1936" s="21"/>
      <c r="H1936" s="21"/>
      <c r="N1936" s="21"/>
      <c r="O1936" s="21"/>
      <c r="T1936" s="21"/>
      <c r="AA1936" s="21"/>
    </row>
    <row r="1937" spans="7:27" x14ac:dyDescent="0.2">
      <c r="G1937" s="21"/>
      <c r="H1937" s="21"/>
      <c r="N1937" s="21"/>
      <c r="O1937" s="21"/>
      <c r="T1937" s="21"/>
      <c r="AA1937" s="21"/>
    </row>
    <row r="1938" spans="7:27" x14ac:dyDescent="0.2">
      <c r="G1938" s="21"/>
      <c r="H1938" s="21"/>
      <c r="N1938" s="21"/>
      <c r="O1938" s="21"/>
      <c r="T1938" s="21"/>
      <c r="AA1938" s="21"/>
    </row>
    <row r="1939" spans="7:27" x14ac:dyDescent="0.2">
      <c r="G1939" s="21"/>
      <c r="H1939" s="21"/>
      <c r="N1939" s="21"/>
      <c r="O1939" s="21"/>
      <c r="T1939" s="21"/>
      <c r="AA1939" s="21"/>
    </row>
    <row r="1940" spans="7:27" x14ac:dyDescent="0.2">
      <c r="G1940" s="21"/>
      <c r="H1940" s="21"/>
      <c r="N1940" s="21"/>
      <c r="O1940" s="21"/>
      <c r="T1940" s="21"/>
      <c r="AA1940" s="21"/>
    </row>
    <row r="1941" spans="7:27" x14ac:dyDescent="0.2">
      <c r="G1941" s="21"/>
      <c r="H1941" s="21"/>
      <c r="N1941" s="21"/>
      <c r="O1941" s="21"/>
      <c r="T1941" s="21"/>
      <c r="AA1941" s="21"/>
    </row>
    <row r="1942" spans="7:27" x14ac:dyDescent="0.2">
      <c r="G1942" s="21"/>
      <c r="H1942" s="21"/>
      <c r="N1942" s="21"/>
      <c r="O1942" s="21"/>
      <c r="T1942" s="21"/>
      <c r="AA1942" s="21"/>
    </row>
    <row r="1943" spans="7:27" x14ac:dyDescent="0.2">
      <c r="G1943" s="21"/>
      <c r="H1943" s="21"/>
      <c r="N1943" s="21"/>
      <c r="O1943" s="21"/>
      <c r="T1943" s="21"/>
      <c r="AA1943" s="21"/>
    </row>
    <row r="1944" spans="7:27" x14ac:dyDescent="0.2">
      <c r="G1944" s="21"/>
      <c r="H1944" s="21"/>
      <c r="N1944" s="21"/>
      <c r="O1944" s="21"/>
      <c r="T1944" s="21"/>
      <c r="AA1944" s="21"/>
    </row>
    <row r="1945" spans="7:27" x14ac:dyDescent="0.2">
      <c r="G1945" s="21"/>
      <c r="H1945" s="21"/>
      <c r="N1945" s="21"/>
      <c r="O1945" s="21"/>
      <c r="T1945" s="21"/>
      <c r="AA1945" s="21"/>
    </row>
    <row r="1946" spans="7:27" x14ac:dyDescent="0.2">
      <c r="G1946" s="21"/>
      <c r="H1946" s="21"/>
      <c r="N1946" s="21"/>
      <c r="O1946" s="21"/>
      <c r="T1946" s="21"/>
      <c r="AA1946" s="21"/>
    </row>
    <row r="1947" spans="7:27" x14ac:dyDescent="0.2">
      <c r="G1947" s="21"/>
      <c r="H1947" s="21"/>
      <c r="N1947" s="21"/>
      <c r="O1947" s="21"/>
      <c r="T1947" s="21"/>
      <c r="AA1947" s="21"/>
    </row>
    <row r="1948" spans="7:27" x14ac:dyDescent="0.2">
      <c r="G1948" s="21"/>
      <c r="H1948" s="21"/>
      <c r="N1948" s="21"/>
      <c r="O1948" s="21"/>
      <c r="T1948" s="21"/>
      <c r="AA1948" s="21"/>
    </row>
    <row r="1949" spans="7:27" x14ac:dyDescent="0.2">
      <c r="G1949" s="21"/>
      <c r="H1949" s="21"/>
      <c r="N1949" s="21"/>
      <c r="O1949" s="21"/>
      <c r="T1949" s="21"/>
      <c r="AA1949" s="21"/>
    </row>
    <row r="1950" spans="7:27" x14ac:dyDescent="0.2">
      <c r="G1950" s="21"/>
      <c r="H1950" s="21"/>
      <c r="N1950" s="21"/>
      <c r="O1950" s="21"/>
      <c r="T1950" s="21"/>
      <c r="AA1950" s="21"/>
    </row>
    <row r="1951" spans="7:27" x14ac:dyDescent="0.2">
      <c r="G1951" s="21"/>
      <c r="H1951" s="21"/>
      <c r="N1951" s="21"/>
      <c r="O1951" s="21"/>
      <c r="T1951" s="21"/>
      <c r="AA1951" s="21"/>
    </row>
    <row r="1952" spans="7:27" x14ac:dyDescent="0.2">
      <c r="G1952" s="21"/>
      <c r="H1952" s="21"/>
      <c r="N1952" s="21"/>
      <c r="O1952" s="21"/>
      <c r="T1952" s="21"/>
      <c r="AA1952" s="21"/>
    </row>
    <row r="1953" spans="7:27" x14ac:dyDescent="0.2">
      <c r="G1953" s="21"/>
      <c r="H1953" s="21"/>
      <c r="N1953" s="21"/>
      <c r="O1953" s="21"/>
      <c r="T1953" s="21"/>
      <c r="AA1953" s="21"/>
    </row>
    <row r="1954" spans="7:27" x14ac:dyDescent="0.2">
      <c r="G1954" s="21"/>
      <c r="H1954" s="21"/>
      <c r="N1954" s="21"/>
      <c r="O1954" s="21"/>
      <c r="T1954" s="21"/>
      <c r="AA1954" s="21"/>
    </row>
    <row r="1955" spans="7:27" x14ac:dyDescent="0.2">
      <c r="G1955" s="21"/>
      <c r="H1955" s="21"/>
      <c r="N1955" s="21"/>
      <c r="O1955" s="21"/>
      <c r="T1955" s="21"/>
      <c r="AA1955" s="21"/>
    </row>
    <row r="1956" spans="7:27" x14ac:dyDescent="0.2">
      <c r="G1956" s="21"/>
      <c r="H1956" s="21"/>
      <c r="N1956" s="21"/>
      <c r="O1956" s="21"/>
      <c r="T1956" s="21"/>
      <c r="AA1956" s="21"/>
    </row>
    <row r="1957" spans="7:27" x14ac:dyDescent="0.2">
      <c r="G1957" s="21"/>
      <c r="H1957" s="21"/>
      <c r="N1957" s="21"/>
      <c r="O1957" s="21"/>
      <c r="T1957" s="21"/>
      <c r="AA1957" s="21"/>
    </row>
    <row r="1958" spans="7:27" x14ac:dyDescent="0.2">
      <c r="G1958" s="21"/>
      <c r="H1958" s="21"/>
      <c r="N1958" s="21"/>
      <c r="O1958" s="21"/>
      <c r="T1958" s="21"/>
      <c r="AA1958" s="21"/>
    </row>
    <row r="1959" spans="7:27" x14ac:dyDescent="0.2">
      <c r="G1959" s="21"/>
      <c r="H1959" s="21"/>
      <c r="N1959" s="21"/>
      <c r="O1959" s="21"/>
      <c r="T1959" s="21"/>
      <c r="AA1959" s="21"/>
    </row>
    <row r="1960" spans="7:27" x14ac:dyDescent="0.2">
      <c r="G1960" s="21"/>
      <c r="H1960" s="21"/>
      <c r="N1960" s="21"/>
      <c r="O1960" s="21"/>
      <c r="T1960" s="21"/>
      <c r="AA1960" s="21"/>
    </row>
    <row r="1961" spans="7:27" x14ac:dyDescent="0.2">
      <c r="G1961" s="21"/>
      <c r="H1961" s="21"/>
      <c r="N1961" s="21"/>
      <c r="O1961" s="21"/>
      <c r="T1961" s="21"/>
      <c r="AA1961" s="21"/>
    </row>
    <row r="1962" spans="7:27" x14ac:dyDescent="0.2">
      <c r="G1962" s="21"/>
      <c r="H1962" s="21"/>
      <c r="N1962" s="21"/>
      <c r="O1962" s="21"/>
      <c r="T1962" s="21"/>
      <c r="AA1962" s="21"/>
    </row>
    <row r="1963" spans="7:27" x14ac:dyDescent="0.2">
      <c r="G1963" s="21"/>
      <c r="H1963" s="21"/>
      <c r="N1963" s="21"/>
      <c r="O1963" s="21"/>
      <c r="T1963" s="21"/>
      <c r="AA1963" s="21"/>
    </row>
    <row r="1964" spans="7:27" x14ac:dyDescent="0.2">
      <c r="G1964" s="21"/>
      <c r="H1964" s="21"/>
      <c r="N1964" s="21"/>
      <c r="O1964" s="21"/>
      <c r="T1964" s="21"/>
      <c r="AA1964" s="21"/>
    </row>
    <row r="1965" spans="7:27" x14ac:dyDescent="0.2">
      <c r="G1965" s="21"/>
      <c r="H1965" s="21"/>
      <c r="N1965" s="21"/>
      <c r="O1965" s="21"/>
      <c r="T1965" s="21"/>
      <c r="AA1965" s="21"/>
    </row>
    <row r="1966" spans="7:27" x14ac:dyDescent="0.2">
      <c r="G1966" s="21"/>
      <c r="H1966" s="21"/>
      <c r="N1966" s="21"/>
      <c r="O1966" s="21"/>
      <c r="T1966" s="21"/>
      <c r="AA1966" s="21"/>
    </row>
    <row r="1967" spans="7:27" x14ac:dyDescent="0.2">
      <c r="G1967" s="21"/>
      <c r="H1967" s="21"/>
      <c r="N1967" s="21"/>
      <c r="O1967" s="21"/>
      <c r="T1967" s="21"/>
      <c r="AA1967" s="21"/>
    </row>
    <row r="1968" spans="7:27" x14ac:dyDescent="0.2">
      <c r="G1968" s="21"/>
      <c r="H1968" s="21"/>
      <c r="N1968" s="21"/>
      <c r="O1968" s="21"/>
      <c r="T1968" s="21"/>
      <c r="AA1968" s="21"/>
    </row>
    <row r="1969" spans="7:27" x14ac:dyDescent="0.2">
      <c r="G1969" s="21"/>
      <c r="H1969" s="21"/>
      <c r="N1969" s="21"/>
      <c r="O1969" s="21"/>
      <c r="T1969" s="21"/>
      <c r="AA1969" s="21"/>
    </row>
    <row r="1970" spans="7:27" x14ac:dyDescent="0.2">
      <c r="G1970" s="21"/>
      <c r="H1970" s="21"/>
      <c r="N1970" s="21"/>
      <c r="O1970" s="21"/>
      <c r="T1970" s="21"/>
      <c r="AA1970" s="21"/>
    </row>
    <row r="1971" spans="7:27" x14ac:dyDescent="0.2">
      <c r="G1971" s="21"/>
      <c r="H1971" s="21"/>
      <c r="N1971" s="21"/>
      <c r="O1971" s="21"/>
      <c r="T1971" s="21"/>
      <c r="AA1971" s="21"/>
    </row>
    <row r="1972" spans="7:27" x14ac:dyDescent="0.2">
      <c r="G1972" s="21"/>
      <c r="H1972" s="21"/>
      <c r="N1972" s="21"/>
      <c r="O1972" s="21"/>
      <c r="T1972" s="21"/>
      <c r="AA1972" s="21"/>
    </row>
    <row r="1973" spans="7:27" x14ac:dyDescent="0.2">
      <c r="G1973" s="21"/>
      <c r="H1973" s="21"/>
      <c r="N1973" s="21"/>
      <c r="O1973" s="21"/>
      <c r="T1973" s="21"/>
      <c r="AA1973" s="21"/>
    </row>
    <row r="1974" spans="7:27" x14ac:dyDescent="0.2">
      <c r="G1974" s="21"/>
      <c r="H1974" s="21"/>
      <c r="N1974" s="21"/>
      <c r="O1974" s="21"/>
      <c r="T1974" s="21"/>
      <c r="AA1974" s="21"/>
    </row>
    <row r="1975" spans="7:27" x14ac:dyDescent="0.2">
      <c r="G1975" s="21"/>
      <c r="H1975" s="21"/>
      <c r="N1975" s="21"/>
      <c r="O1975" s="21"/>
      <c r="T1975" s="21"/>
      <c r="AA1975" s="21"/>
    </row>
    <row r="1976" spans="7:27" x14ac:dyDescent="0.2">
      <c r="G1976" s="21"/>
      <c r="H1976" s="21"/>
      <c r="N1976" s="21"/>
      <c r="O1976" s="21"/>
      <c r="T1976" s="21"/>
      <c r="AA1976" s="21"/>
    </row>
    <row r="1977" spans="7:27" x14ac:dyDescent="0.2">
      <c r="G1977" s="21"/>
      <c r="H1977" s="21"/>
      <c r="N1977" s="21"/>
      <c r="O1977" s="21"/>
      <c r="T1977" s="21"/>
      <c r="AA1977" s="21"/>
    </row>
    <row r="1978" spans="7:27" x14ac:dyDescent="0.2">
      <c r="G1978" s="21"/>
      <c r="H1978" s="21"/>
      <c r="N1978" s="21"/>
      <c r="O1978" s="21"/>
      <c r="T1978" s="21"/>
      <c r="AA1978" s="21"/>
    </row>
    <row r="1979" spans="7:27" x14ac:dyDescent="0.2">
      <c r="G1979" s="21"/>
      <c r="H1979" s="21"/>
      <c r="N1979" s="21"/>
      <c r="O1979" s="21"/>
      <c r="T1979" s="21"/>
      <c r="AA1979" s="21"/>
    </row>
    <row r="1980" spans="7:27" x14ac:dyDescent="0.2">
      <c r="G1980" s="21"/>
      <c r="H1980" s="21"/>
      <c r="N1980" s="21"/>
      <c r="O1980" s="21"/>
      <c r="T1980" s="21"/>
      <c r="AA1980" s="21"/>
    </row>
    <row r="1981" spans="7:27" x14ac:dyDescent="0.2">
      <c r="G1981" s="21"/>
      <c r="H1981" s="21"/>
      <c r="N1981" s="21"/>
      <c r="O1981" s="21"/>
      <c r="T1981" s="21"/>
      <c r="AA1981" s="21"/>
    </row>
    <row r="1982" spans="7:27" x14ac:dyDescent="0.2">
      <c r="G1982" s="21"/>
      <c r="H1982" s="21"/>
      <c r="N1982" s="21"/>
      <c r="O1982" s="21"/>
      <c r="T1982" s="21"/>
      <c r="AA1982" s="21"/>
    </row>
    <row r="1983" spans="7:27" x14ac:dyDescent="0.2">
      <c r="G1983" s="21"/>
      <c r="H1983" s="21"/>
      <c r="N1983" s="21"/>
      <c r="O1983" s="21"/>
      <c r="T1983" s="21"/>
      <c r="AA1983" s="21"/>
    </row>
    <row r="1984" spans="7:27" x14ac:dyDescent="0.2">
      <c r="G1984" s="21"/>
      <c r="H1984" s="21"/>
      <c r="N1984" s="21"/>
      <c r="O1984" s="21"/>
      <c r="T1984" s="21"/>
      <c r="AA1984" s="21"/>
    </row>
    <row r="1985" spans="7:27" x14ac:dyDescent="0.2">
      <c r="G1985" s="21"/>
      <c r="H1985" s="21"/>
      <c r="N1985" s="21"/>
      <c r="O1985" s="21"/>
      <c r="T1985" s="21"/>
      <c r="AA1985" s="21"/>
    </row>
    <row r="1986" spans="7:27" x14ac:dyDescent="0.2">
      <c r="G1986" s="21"/>
      <c r="H1986" s="21"/>
      <c r="N1986" s="21"/>
      <c r="O1986" s="21"/>
      <c r="T1986" s="21"/>
      <c r="AA1986" s="21"/>
    </row>
    <row r="1987" spans="7:27" x14ac:dyDescent="0.2">
      <c r="G1987" s="21"/>
      <c r="H1987" s="21"/>
      <c r="N1987" s="21"/>
      <c r="O1987" s="21"/>
      <c r="T1987" s="21"/>
      <c r="AA1987" s="21"/>
    </row>
    <row r="1988" spans="7:27" x14ac:dyDescent="0.2">
      <c r="G1988" s="21"/>
      <c r="H1988" s="21"/>
      <c r="N1988" s="21"/>
      <c r="O1988" s="21"/>
      <c r="T1988" s="21"/>
      <c r="AA1988" s="21"/>
    </row>
    <row r="1989" spans="7:27" x14ac:dyDescent="0.2">
      <c r="G1989" s="21"/>
      <c r="H1989" s="21"/>
      <c r="N1989" s="21"/>
      <c r="O1989" s="21"/>
      <c r="T1989" s="21"/>
      <c r="AA1989" s="21"/>
    </row>
    <row r="1990" spans="7:27" x14ac:dyDescent="0.2">
      <c r="G1990" s="21"/>
      <c r="H1990" s="21"/>
      <c r="N1990" s="21"/>
      <c r="O1990" s="21"/>
      <c r="T1990" s="21"/>
      <c r="AA1990" s="21"/>
    </row>
    <row r="1991" spans="7:27" x14ac:dyDescent="0.2">
      <c r="G1991" s="21"/>
      <c r="H1991" s="21"/>
      <c r="N1991" s="21"/>
      <c r="O1991" s="21"/>
      <c r="T1991" s="21"/>
      <c r="AA1991" s="21"/>
    </row>
    <row r="1992" spans="7:27" x14ac:dyDescent="0.2">
      <c r="G1992" s="21"/>
      <c r="H1992" s="21"/>
      <c r="N1992" s="21"/>
      <c r="O1992" s="21"/>
      <c r="T1992" s="21"/>
      <c r="AA1992" s="21"/>
    </row>
    <row r="1993" spans="7:27" x14ac:dyDescent="0.2">
      <c r="G1993" s="21"/>
      <c r="H1993" s="21"/>
      <c r="N1993" s="21"/>
      <c r="O1993" s="21"/>
      <c r="T1993" s="21"/>
      <c r="AA1993" s="21"/>
    </row>
    <row r="1994" spans="7:27" x14ac:dyDescent="0.2">
      <c r="G1994" s="21"/>
      <c r="H1994" s="21"/>
      <c r="N1994" s="21"/>
      <c r="O1994" s="21"/>
      <c r="T1994" s="21"/>
      <c r="AA1994" s="21"/>
    </row>
    <row r="1995" spans="7:27" x14ac:dyDescent="0.2">
      <c r="G1995" s="21"/>
      <c r="H1995" s="21"/>
      <c r="N1995" s="21"/>
      <c r="O1995" s="21"/>
      <c r="T1995" s="21"/>
      <c r="AA1995" s="21"/>
    </row>
    <row r="1996" spans="7:27" x14ac:dyDescent="0.2">
      <c r="G1996" s="21"/>
      <c r="H1996" s="21"/>
      <c r="N1996" s="21"/>
      <c r="O1996" s="21"/>
      <c r="T1996" s="21"/>
      <c r="AA1996" s="21"/>
    </row>
    <row r="1997" spans="7:27" x14ac:dyDescent="0.2">
      <c r="G1997" s="21"/>
      <c r="H1997" s="21"/>
      <c r="N1997" s="21"/>
      <c r="O1997" s="21"/>
      <c r="T1997" s="21"/>
      <c r="AA1997" s="21"/>
    </row>
    <row r="1998" spans="7:27" x14ac:dyDescent="0.2">
      <c r="G1998" s="21"/>
      <c r="H1998" s="21"/>
      <c r="N1998" s="21"/>
      <c r="O1998" s="21"/>
      <c r="T1998" s="21"/>
      <c r="AA1998" s="21"/>
    </row>
    <row r="1999" spans="7:27" x14ac:dyDescent="0.2">
      <c r="G1999" s="21"/>
      <c r="H1999" s="21"/>
      <c r="N1999" s="21"/>
      <c r="O1999" s="21"/>
      <c r="T1999" s="21"/>
      <c r="AA1999" s="21"/>
    </row>
    <row r="2000" spans="7:27" x14ac:dyDescent="0.2">
      <c r="G2000" s="21"/>
      <c r="H2000" s="21"/>
      <c r="N2000" s="21"/>
      <c r="O2000" s="21"/>
      <c r="T2000" s="21"/>
      <c r="AA2000" s="21"/>
    </row>
    <row r="2001" spans="7:27" x14ac:dyDescent="0.2">
      <c r="G2001" s="21"/>
      <c r="H2001" s="21"/>
      <c r="N2001" s="21"/>
      <c r="O2001" s="21"/>
      <c r="T2001" s="21"/>
      <c r="AA2001" s="21"/>
    </row>
    <row r="2002" spans="7:27" x14ac:dyDescent="0.2">
      <c r="G2002" s="21"/>
      <c r="H2002" s="21"/>
      <c r="N2002" s="21"/>
      <c r="O2002" s="21"/>
      <c r="T2002" s="21"/>
      <c r="AA2002" s="21"/>
    </row>
    <row r="2003" spans="7:27" x14ac:dyDescent="0.2">
      <c r="G2003" s="21"/>
      <c r="H2003" s="21"/>
      <c r="N2003" s="21"/>
      <c r="O2003" s="21"/>
      <c r="T2003" s="21"/>
      <c r="AA2003" s="21"/>
    </row>
    <row r="2004" spans="7:27" x14ac:dyDescent="0.2">
      <c r="G2004" s="21"/>
      <c r="H2004" s="21"/>
      <c r="N2004" s="21"/>
      <c r="O2004" s="21"/>
      <c r="T2004" s="21"/>
      <c r="AA2004" s="21"/>
    </row>
    <row r="2005" spans="7:27" x14ac:dyDescent="0.2">
      <c r="G2005" s="21"/>
      <c r="H2005" s="21"/>
      <c r="N2005" s="21"/>
      <c r="O2005" s="21"/>
      <c r="T2005" s="21"/>
      <c r="AA2005" s="21"/>
    </row>
    <row r="2006" spans="7:27" x14ac:dyDescent="0.2">
      <c r="G2006" s="21"/>
      <c r="H2006" s="21"/>
      <c r="N2006" s="21"/>
      <c r="O2006" s="21"/>
      <c r="T2006" s="21"/>
      <c r="AA2006" s="21"/>
    </row>
    <row r="2007" spans="7:27" x14ac:dyDescent="0.2">
      <c r="G2007" s="21"/>
      <c r="H2007" s="21"/>
      <c r="N2007" s="21"/>
      <c r="O2007" s="21"/>
      <c r="T2007" s="21"/>
      <c r="AA2007" s="21"/>
    </row>
    <row r="2008" spans="7:27" x14ac:dyDescent="0.2">
      <c r="G2008" s="21"/>
      <c r="H2008" s="21"/>
      <c r="N2008" s="21"/>
      <c r="O2008" s="21"/>
      <c r="T2008" s="21"/>
      <c r="AA2008" s="21"/>
    </row>
    <row r="2009" spans="7:27" x14ac:dyDescent="0.2">
      <c r="G2009" s="21"/>
      <c r="H2009" s="21"/>
      <c r="N2009" s="21"/>
      <c r="O2009" s="21"/>
      <c r="T2009" s="21"/>
      <c r="AA2009" s="21"/>
    </row>
    <row r="2010" spans="7:27" x14ac:dyDescent="0.2">
      <c r="G2010" s="21"/>
      <c r="H2010" s="21"/>
      <c r="N2010" s="21"/>
      <c r="O2010" s="21"/>
      <c r="T2010" s="21"/>
      <c r="AA2010" s="21"/>
    </row>
    <row r="2011" spans="7:27" x14ac:dyDescent="0.2">
      <c r="G2011" s="21"/>
      <c r="H2011" s="21"/>
      <c r="N2011" s="21"/>
      <c r="O2011" s="21"/>
      <c r="T2011" s="21"/>
      <c r="AA2011" s="21"/>
    </row>
    <row r="2012" spans="7:27" x14ac:dyDescent="0.2">
      <c r="G2012" s="21"/>
      <c r="H2012" s="21"/>
      <c r="N2012" s="21"/>
      <c r="O2012" s="21"/>
      <c r="T2012" s="21"/>
      <c r="AA2012" s="21"/>
    </row>
    <row r="2013" spans="7:27" x14ac:dyDescent="0.2">
      <c r="G2013" s="21"/>
      <c r="H2013" s="21"/>
      <c r="N2013" s="21"/>
      <c r="O2013" s="21"/>
      <c r="T2013" s="21"/>
      <c r="AA2013" s="21"/>
    </row>
    <row r="2014" spans="7:27" x14ac:dyDescent="0.2">
      <c r="G2014" s="21"/>
      <c r="H2014" s="21"/>
      <c r="N2014" s="21"/>
      <c r="O2014" s="21"/>
      <c r="T2014" s="21"/>
      <c r="AA2014" s="21"/>
    </row>
    <row r="2015" spans="7:27" x14ac:dyDescent="0.2">
      <c r="G2015" s="21"/>
      <c r="H2015" s="21"/>
      <c r="N2015" s="21"/>
      <c r="O2015" s="21"/>
      <c r="T2015" s="21"/>
      <c r="AA2015" s="21"/>
    </row>
    <row r="2016" spans="7:27" x14ac:dyDescent="0.2">
      <c r="G2016" s="21"/>
      <c r="H2016" s="21"/>
      <c r="N2016" s="21"/>
      <c r="O2016" s="21"/>
      <c r="T2016" s="21"/>
      <c r="AA2016" s="21"/>
    </row>
    <row r="2017" spans="7:27" x14ac:dyDescent="0.2">
      <c r="G2017" s="21"/>
      <c r="H2017" s="21"/>
      <c r="N2017" s="21"/>
      <c r="O2017" s="21"/>
      <c r="T2017" s="21"/>
      <c r="AA2017" s="21"/>
    </row>
    <row r="2018" spans="7:27" x14ac:dyDescent="0.2">
      <c r="G2018" s="21"/>
      <c r="H2018" s="21"/>
      <c r="N2018" s="21"/>
      <c r="O2018" s="21"/>
      <c r="T2018" s="21"/>
      <c r="AA2018" s="21"/>
    </row>
    <row r="2019" spans="7:27" x14ac:dyDescent="0.2">
      <c r="G2019" s="21"/>
      <c r="H2019" s="21"/>
      <c r="N2019" s="21"/>
      <c r="O2019" s="21"/>
      <c r="T2019" s="21"/>
      <c r="AA2019" s="21"/>
    </row>
    <row r="2020" spans="7:27" x14ac:dyDescent="0.2">
      <c r="G2020" s="21"/>
      <c r="H2020" s="21"/>
      <c r="N2020" s="21"/>
      <c r="O2020" s="21"/>
      <c r="T2020" s="21"/>
      <c r="AA2020" s="21"/>
    </row>
    <row r="2021" spans="7:27" x14ac:dyDescent="0.2">
      <c r="G2021" s="21"/>
      <c r="H2021" s="21"/>
      <c r="N2021" s="21"/>
      <c r="O2021" s="21"/>
      <c r="T2021" s="21"/>
      <c r="AA2021" s="21"/>
    </row>
    <row r="2022" spans="7:27" x14ac:dyDescent="0.2">
      <c r="G2022" s="21"/>
      <c r="H2022" s="21"/>
      <c r="N2022" s="21"/>
      <c r="O2022" s="21"/>
      <c r="T2022" s="21"/>
      <c r="AA2022" s="21"/>
    </row>
    <row r="2023" spans="7:27" x14ac:dyDescent="0.2">
      <c r="G2023" s="21"/>
      <c r="H2023" s="21"/>
      <c r="N2023" s="21"/>
      <c r="O2023" s="21"/>
      <c r="T2023" s="21"/>
      <c r="AA2023" s="21"/>
    </row>
    <row r="2024" spans="7:27" x14ac:dyDescent="0.2">
      <c r="G2024" s="21"/>
      <c r="H2024" s="21"/>
      <c r="N2024" s="21"/>
      <c r="O2024" s="21"/>
      <c r="T2024" s="21"/>
      <c r="AA2024" s="21"/>
    </row>
    <row r="2025" spans="7:27" x14ac:dyDescent="0.2">
      <c r="G2025" s="21"/>
      <c r="H2025" s="21"/>
      <c r="N2025" s="21"/>
      <c r="O2025" s="21"/>
      <c r="T2025" s="21"/>
      <c r="AA2025" s="21"/>
    </row>
    <row r="2026" spans="7:27" x14ac:dyDescent="0.2">
      <c r="G2026" s="21"/>
      <c r="H2026" s="21"/>
      <c r="N2026" s="21"/>
      <c r="O2026" s="21"/>
      <c r="T2026" s="21"/>
      <c r="AA2026" s="21"/>
    </row>
    <row r="2027" spans="7:27" x14ac:dyDescent="0.2">
      <c r="G2027" s="21"/>
      <c r="H2027" s="21"/>
      <c r="N2027" s="21"/>
      <c r="O2027" s="21"/>
      <c r="T2027" s="21"/>
      <c r="AA2027" s="21"/>
    </row>
    <row r="2028" spans="7:27" x14ac:dyDescent="0.2">
      <c r="G2028" s="21"/>
      <c r="H2028" s="21"/>
      <c r="N2028" s="21"/>
      <c r="O2028" s="21"/>
      <c r="T2028" s="21"/>
      <c r="AA2028" s="21"/>
    </row>
    <row r="2029" spans="7:27" x14ac:dyDescent="0.2">
      <c r="G2029" s="21"/>
      <c r="H2029" s="21"/>
      <c r="N2029" s="21"/>
      <c r="O2029" s="21"/>
      <c r="T2029" s="21"/>
      <c r="AA2029" s="21"/>
    </row>
    <row r="2030" spans="7:27" x14ac:dyDescent="0.2">
      <c r="G2030" s="21"/>
      <c r="H2030" s="21"/>
      <c r="N2030" s="21"/>
      <c r="O2030" s="21"/>
      <c r="T2030" s="21"/>
      <c r="AA2030" s="21"/>
    </row>
    <row r="2031" spans="7:27" x14ac:dyDescent="0.2">
      <c r="G2031" s="21"/>
      <c r="H2031" s="21"/>
      <c r="N2031" s="21"/>
      <c r="O2031" s="21"/>
      <c r="T2031" s="21"/>
      <c r="AA2031" s="21"/>
    </row>
    <row r="2032" spans="7:27" x14ac:dyDescent="0.2">
      <c r="G2032" s="21"/>
      <c r="H2032" s="21"/>
      <c r="N2032" s="21"/>
      <c r="O2032" s="21"/>
      <c r="T2032" s="21"/>
      <c r="AA2032" s="21"/>
    </row>
    <row r="2033" spans="7:27" x14ac:dyDescent="0.2">
      <c r="G2033" s="21"/>
      <c r="H2033" s="21"/>
      <c r="N2033" s="21"/>
      <c r="O2033" s="21"/>
      <c r="T2033" s="21"/>
      <c r="AA2033" s="21"/>
    </row>
    <row r="2034" spans="7:27" x14ac:dyDescent="0.2">
      <c r="G2034" s="21"/>
      <c r="H2034" s="21"/>
      <c r="N2034" s="21"/>
      <c r="O2034" s="21"/>
      <c r="T2034" s="21"/>
      <c r="AA2034" s="21"/>
    </row>
    <row r="2035" spans="7:27" x14ac:dyDescent="0.2">
      <c r="G2035" s="21"/>
      <c r="H2035" s="21"/>
      <c r="N2035" s="21"/>
      <c r="O2035" s="21"/>
      <c r="T2035" s="21"/>
      <c r="AA2035" s="21"/>
    </row>
    <row r="2036" spans="7:27" x14ac:dyDescent="0.2">
      <c r="G2036" s="21"/>
      <c r="H2036" s="21"/>
      <c r="N2036" s="21"/>
      <c r="O2036" s="21"/>
      <c r="T2036" s="21"/>
      <c r="AA2036" s="21"/>
    </row>
    <row r="2037" spans="7:27" x14ac:dyDescent="0.2">
      <c r="G2037" s="21"/>
      <c r="H2037" s="21"/>
      <c r="N2037" s="21"/>
      <c r="O2037" s="21"/>
      <c r="T2037" s="21"/>
      <c r="AA2037" s="21"/>
    </row>
    <row r="2038" spans="7:27" x14ac:dyDescent="0.2">
      <c r="G2038" s="21"/>
      <c r="H2038" s="21"/>
      <c r="N2038" s="21"/>
      <c r="O2038" s="21"/>
      <c r="T2038" s="21"/>
      <c r="AA2038" s="21"/>
    </row>
    <row r="2039" spans="7:27" x14ac:dyDescent="0.2">
      <c r="G2039" s="21"/>
      <c r="H2039" s="21"/>
      <c r="N2039" s="21"/>
      <c r="O2039" s="21"/>
      <c r="T2039" s="21"/>
      <c r="AA2039" s="21"/>
    </row>
    <row r="2040" spans="7:27" x14ac:dyDescent="0.2">
      <c r="G2040" s="21"/>
      <c r="H2040" s="21"/>
      <c r="N2040" s="21"/>
      <c r="O2040" s="21"/>
      <c r="T2040" s="21"/>
      <c r="AA2040" s="21"/>
    </row>
    <row r="2041" spans="7:27" x14ac:dyDescent="0.2">
      <c r="G2041" s="21"/>
      <c r="H2041" s="21"/>
      <c r="N2041" s="21"/>
      <c r="O2041" s="21"/>
      <c r="T2041" s="21"/>
      <c r="AA2041" s="21"/>
    </row>
    <row r="2042" spans="7:27" x14ac:dyDescent="0.2">
      <c r="G2042" s="21"/>
      <c r="H2042" s="21"/>
      <c r="N2042" s="21"/>
      <c r="O2042" s="21"/>
      <c r="T2042" s="21"/>
      <c r="AA2042" s="21"/>
    </row>
    <row r="2043" spans="7:27" x14ac:dyDescent="0.2">
      <c r="G2043" s="21"/>
      <c r="H2043" s="21"/>
      <c r="N2043" s="21"/>
      <c r="O2043" s="21"/>
      <c r="T2043" s="21"/>
      <c r="AA2043" s="21"/>
    </row>
    <row r="2044" spans="7:27" x14ac:dyDescent="0.2">
      <c r="G2044" s="21"/>
      <c r="H2044" s="21"/>
      <c r="N2044" s="21"/>
      <c r="O2044" s="21"/>
      <c r="T2044" s="21"/>
      <c r="AA2044" s="21"/>
    </row>
    <row r="2045" spans="7:27" x14ac:dyDescent="0.2">
      <c r="G2045" s="21"/>
      <c r="H2045" s="21"/>
      <c r="N2045" s="21"/>
      <c r="O2045" s="21"/>
      <c r="T2045" s="21"/>
      <c r="AA2045" s="21"/>
    </row>
    <row r="2046" spans="7:27" x14ac:dyDescent="0.2">
      <c r="G2046" s="21"/>
      <c r="H2046" s="21"/>
      <c r="N2046" s="21"/>
      <c r="O2046" s="21"/>
      <c r="T2046" s="21"/>
      <c r="AA2046" s="21"/>
    </row>
    <row r="2047" spans="7:27" x14ac:dyDescent="0.2">
      <c r="G2047" s="21"/>
      <c r="H2047" s="21"/>
      <c r="N2047" s="21"/>
      <c r="O2047" s="21"/>
      <c r="T2047" s="21"/>
      <c r="AA2047" s="21"/>
    </row>
    <row r="2048" spans="7:27" x14ac:dyDescent="0.2">
      <c r="G2048" s="21"/>
      <c r="H2048" s="21"/>
      <c r="N2048" s="21"/>
      <c r="O2048" s="21"/>
      <c r="T2048" s="21"/>
      <c r="AA2048" s="21"/>
    </row>
    <row r="2049" spans="7:27" x14ac:dyDescent="0.2">
      <c r="G2049" s="21"/>
      <c r="H2049" s="21"/>
      <c r="N2049" s="21"/>
      <c r="O2049" s="21"/>
      <c r="T2049" s="21"/>
      <c r="AA2049" s="21"/>
    </row>
    <row r="2050" spans="7:27" x14ac:dyDescent="0.2">
      <c r="G2050" s="21"/>
      <c r="H2050" s="21"/>
      <c r="N2050" s="21"/>
      <c r="O2050" s="21"/>
      <c r="T2050" s="21"/>
      <c r="AA2050" s="21"/>
    </row>
    <row r="2051" spans="7:27" x14ac:dyDescent="0.2">
      <c r="G2051" s="21"/>
      <c r="H2051" s="21"/>
      <c r="N2051" s="21"/>
      <c r="O2051" s="21"/>
      <c r="T2051" s="21"/>
      <c r="AA2051" s="21"/>
    </row>
    <row r="2052" spans="7:27" x14ac:dyDescent="0.2">
      <c r="G2052" s="21"/>
      <c r="H2052" s="21"/>
      <c r="N2052" s="21"/>
      <c r="O2052" s="21"/>
      <c r="T2052" s="21"/>
      <c r="AA2052" s="21"/>
    </row>
    <row r="2053" spans="7:27" x14ac:dyDescent="0.2">
      <c r="G2053" s="21"/>
      <c r="H2053" s="21"/>
      <c r="N2053" s="21"/>
      <c r="O2053" s="21"/>
      <c r="T2053" s="21"/>
      <c r="AA2053" s="21"/>
    </row>
    <row r="2054" spans="7:27" x14ac:dyDescent="0.2">
      <c r="G2054" s="21"/>
      <c r="H2054" s="21"/>
      <c r="N2054" s="21"/>
      <c r="O2054" s="21"/>
      <c r="T2054" s="21"/>
      <c r="AA2054" s="21"/>
    </row>
    <row r="2055" spans="7:27" x14ac:dyDescent="0.2">
      <c r="G2055" s="21"/>
      <c r="H2055" s="21"/>
      <c r="N2055" s="21"/>
      <c r="O2055" s="21"/>
      <c r="T2055" s="21"/>
      <c r="AA2055" s="21"/>
    </row>
    <row r="2056" spans="7:27" x14ac:dyDescent="0.2">
      <c r="G2056" s="21"/>
      <c r="H2056" s="21"/>
      <c r="N2056" s="21"/>
      <c r="O2056" s="21"/>
      <c r="T2056" s="21"/>
      <c r="AA2056" s="21"/>
    </row>
    <row r="2057" spans="7:27" x14ac:dyDescent="0.2">
      <c r="G2057" s="21"/>
      <c r="H2057" s="21"/>
      <c r="N2057" s="21"/>
      <c r="O2057" s="21"/>
      <c r="T2057" s="21"/>
      <c r="AA2057" s="21"/>
    </row>
    <row r="2058" spans="7:27" x14ac:dyDescent="0.2">
      <c r="G2058" s="21"/>
      <c r="H2058" s="21"/>
      <c r="N2058" s="21"/>
      <c r="O2058" s="21"/>
      <c r="T2058" s="21"/>
      <c r="AA2058" s="21"/>
    </row>
    <row r="2059" spans="7:27" x14ac:dyDescent="0.2">
      <c r="G2059" s="21"/>
      <c r="H2059" s="21"/>
      <c r="N2059" s="21"/>
      <c r="O2059" s="21"/>
      <c r="T2059" s="21"/>
      <c r="AA2059" s="21"/>
    </row>
    <row r="2060" spans="7:27" x14ac:dyDescent="0.2">
      <c r="G2060" s="21"/>
      <c r="H2060" s="21"/>
      <c r="N2060" s="21"/>
      <c r="O2060" s="21"/>
      <c r="T2060" s="21"/>
      <c r="AA2060" s="21"/>
    </row>
    <row r="2061" spans="7:27" x14ac:dyDescent="0.2">
      <c r="G2061" s="21"/>
      <c r="H2061" s="21"/>
      <c r="N2061" s="21"/>
      <c r="O2061" s="21"/>
      <c r="T2061" s="21"/>
      <c r="AA2061" s="21"/>
    </row>
    <row r="2062" spans="7:27" x14ac:dyDescent="0.2">
      <c r="G2062" s="21"/>
      <c r="H2062" s="21"/>
      <c r="N2062" s="21"/>
      <c r="O2062" s="21"/>
      <c r="T2062" s="21"/>
      <c r="AA2062" s="21"/>
    </row>
    <row r="2063" spans="7:27" x14ac:dyDescent="0.2">
      <c r="G2063" s="21"/>
      <c r="H2063" s="21"/>
      <c r="N2063" s="21"/>
      <c r="O2063" s="21"/>
      <c r="T2063" s="21"/>
      <c r="AA2063" s="21"/>
    </row>
    <row r="2064" spans="7:27" x14ac:dyDescent="0.2">
      <c r="G2064" s="21"/>
      <c r="H2064" s="21"/>
      <c r="N2064" s="21"/>
      <c r="O2064" s="21"/>
      <c r="T2064" s="21"/>
      <c r="AA2064" s="21"/>
    </row>
    <row r="2065" spans="7:27" x14ac:dyDescent="0.2">
      <c r="G2065" s="21"/>
      <c r="H2065" s="21"/>
      <c r="N2065" s="21"/>
      <c r="O2065" s="21"/>
      <c r="T2065" s="21"/>
      <c r="AA2065" s="21"/>
    </row>
    <row r="2066" spans="7:27" x14ac:dyDescent="0.2">
      <c r="G2066" s="21"/>
      <c r="H2066" s="21"/>
      <c r="N2066" s="21"/>
      <c r="O2066" s="21"/>
      <c r="T2066" s="21"/>
      <c r="AA2066" s="21"/>
    </row>
    <row r="2067" spans="7:27" x14ac:dyDescent="0.2">
      <c r="G2067" s="21"/>
      <c r="H2067" s="21"/>
      <c r="N2067" s="21"/>
      <c r="O2067" s="21"/>
      <c r="T2067" s="21"/>
      <c r="AA2067" s="21"/>
    </row>
    <row r="2068" spans="7:27" x14ac:dyDescent="0.2">
      <c r="G2068" s="21"/>
      <c r="H2068" s="21"/>
      <c r="N2068" s="21"/>
      <c r="O2068" s="21"/>
      <c r="T2068" s="21"/>
      <c r="AA2068" s="21"/>
    </row>
    <row r="2069" spans="7:27" x14ac:dyDescent="0.2">
      <c r="G2069" s="21"/>
      <c r="H2069" s="21"/>
      <c r="N2069" s="21"/>
      <c r="O2069" s="21"/>
      <c r="T2069" s="21"/>
      <c r="AA2069" s="21"/>
    </row>
    <row r="2070" spans="7:27" x14ac:dyDescent="0.2">
      <c r="G2070" s="21"/>
      <c r="H2070" s="21"/>
      <c r="N2070" s="21"/>
      <c r="O2070" s="21"/>
      <c r="T2070" s="21"/>
      <c r="AA2070" s="21"/>
    </row>
    <row r="2071" spans="7:27" x14ac:dyDescent="0.2">
      <c r="G2071" s="21"/>
      <c r="H2071" s="21"/>
      <c r="N2071" s="21"/>
      <c r="O2071" s="21"/>
      <c r="T2071" s="21"/>
      <c r="AA2071" s="21"/>
    </row>
    <row r="2072" spans="7:27" x14ac:dyDescent="0.2">
      <c r="G2072" s="21"/>
      <c r="H2072" s="21"/>
      <c r="N2072" s="21"/>
      <c r="O2072" s="21"/>
      <c r="T2072" s="21"/>
      <c r="AA2072" s="21"/>
    </row>
    <row r="2073" spans="7:27" x14ac:dyDescent="0.2">
      <c r="G2073" s="21"/>
      <c r="H2073" s="21"/>
      <c r="N2073" s="21"/>
      <c r="O2073" s="21"/>
      <c r="T2073" s="21"/>
      <c r="AA2073" s="21"/>
    </row>
    <row r="2074" spans="7:27" x14ac:dyDescent="0.2">
      <c r="G2074" s="21"/>
      <c r="H2074" s="21"/>
      <c r="N2074" s="21"/>
      <c r="O2074" s="21"/>
      <c r="T2074" s="21"/>
      <c r="AA2074" s="21"/>
    </row>
    <row r="2075" spans="7:27" x14ac:dyDescent="0.2">
      <c r="G2075" s="21"/>
      <c r="H2075" s="21"/>
      <c r="N2075" s="21"/>
      <c r="O2075" s="21"/>
      <c r="T2075" s="21"/>
      <c r="AA2075" s="21"/>
    </row>
    <row r="2076" spans="7:27" x14ac:dyDescent="0.2">
      <c r="G2076" s="21"/>
      <c r="H2076" s="21"/>
      <c r="N2076" s="21"/>
      <c r="O2076" s="21"/>
      <c r="T2076" s="21"/>
      <c r="AA2076" s="21"/>
    </row>
    <row r="2077" spans="7:27" x14ac:dyDescent="0.2">
      <c r="G2077" s="21"/>
      <c r="H2077" s="21"/>
      <c r="N2077" s="21"/>
      <c r="O2077" s="21"/>
      <c r="T2077" s="21"/>
      <c r="AA2077" s="21"/>
    </row>
    <row r="2078" spans="7:27" x14ac:dyDescent="0.2">
      <c r="G2078" s="21"/>
      <c r="H2078" s="21"/>
      <c r="N2078" s="21"/>
      <c r="O2078" s="21"/>
      <c r="T2078" s="21"/>
      <c r="AA2078" s="21"/>
    </row>
    <row r="2079" spans="7:27" x14ac:dyDescent="0.2">
      <c r="G2079" s="21"/>
      <c r="H2079" s="21"/>
      <c r="N2079" s="21"/>
      <c r="O2079" s="21"/>
      <c r="T2079" s="21"/>
      <c r="AA2079" s="21"/>
    </row>
    <row r="2080" spans="7:27" x14ac:dyDescent="0.2">
      <c r="G2080" s="21"/>
      <c r="H2080" s="21"/>
      <c r="N2080" s="21"/>
      <c r="O2080" s="21"/>
      <c r="T2080" s="21"/>
      <c r="AA2080" s="21"/>
    </row>
    <row r="2081" spans="7:27" x14ac:dyDescent="0.2">
      <c r="G2081" s="21"/>
      <c r="H2081" s="21"/>
      <c r="N2081" s="21"/>
      <c r="O2081" s="21"/>
      <c r="T2081" s="21"/>
      <c r="AA2081" s="21"/>
    </row>
    <row r="2082" spans="7:27" x14ac:dyDescent="0.2">
      <c r="G2082" s="21"/>
      <c r="H2082" s="21"/>
      <c r="N2082" s="21"/>
      <c r="O2082" s="21"/>
      <c r="T2082" s="21"/>
      <c r="AA2082" s="21"/>
    </row>
    <row r="2083" spans="7:27" x14ac:dyDescent="0.2">
      <c r="G2083" s="21"/>
      <c r="H2083" s="21"/>
      <c r="N2083" s="21"/>
      <c r="O2083" s="21"/>
      <c r="T2083" s="21"/>
      <c r="AA2083" s="21"/>
    </row>
    <row r="2084" spans="7:27" x14ac:dyDescent="0.2">
      <c r="G2084" s="21"/>
      <c r="H2084" s="21"/>
      <c r="N2084" s="21"/>
      <c r="O2084" s="21"/>
      <c r="T2084" s="21"/>
      <c r="AA2084" s="21"/>
    </row>
    <row r="2085" spans="7:27" x14ac:dyDescent="0.2">
      <c r="G2085" s="21"/>
      <c r="H2085" s="21"/>
      <c r="N2085" s="21"/>
      <c r="O2085" s="21"/>
      <c r="T2085" s="21"/>
      <c r="AA2085" s="21"/>
    </row>
    <row r="2086" spans="7:27" x14ac:dyDescent="0.2">
      <c r="G2086" s="21"/>
      <c r="H2086" s="21"/>
      <c r="N2086" s="21"/>
      <c r="O2086" s="21"/>
      <c r="T2086" s="21"/>
      <c r="AA2086" s="21"/>
    </row>
    <row r="2087" spans="7:27" x14ac:dyDescent="0.2">
      <c r="G2087" s="21"/>
      <c r="H2087" s="21"/>
      <c r="N2087" s="21"/>
      <c r="O2087" s="21"/>
      <c r="T2087" s="21"/>
      <c r="AA2087" s="21"/>
    </row>
    <row r="2088" spans="7:27" x14ac:dyDescent="0.2">
      <c r="G2088" s="21"/>
      <c r="H2088" s="21"/>
      <c r="N2088" s="21"/>
      <c r="O2088" s="21"/>
      <c r="T2088" s="21"/>
      <c r="AA2088" s="21"/>
    </row>
    <row r="2089" spans="7:27" x14ac:dyDescent="0.2">
      <c r="G2089" s="21"/>
      <c r="H2089" s="21"/>
      <c r="N2089" s="21"/>
      <c r="O2089" s="21"/>
      <c r="T2089" s="21"/>
      <c r="AA2089" s="21"/>
    </row>
    <row r="2090" spans="7:27" x14ac:dyDescent="0.2">
      <c r="G2090" s="21"/>
      <c r="H2090" s="21"/>
      <c r="N2090" s="21"/>
      <c r="O2090" s="21"/>
      <c r="T2090" s="21"/>
      <c r="AA2090" s="21"/>
    </row>
    <row r="2091" spans="7:27" x14ac:dyDescent="0.2">
      <c r="G2091" s="21"/>
      <c r="H2091" s="21"/>
      <c r="N2091" s="21"/>
      <c r="O2091" s="21"/>
      <c r="T2091" s="21"/>
      <c r="AA2091" s="21"/>
    </row>
    <row r="2092" spans="7:27" x14ac:dyDescent="0.2">
      <c r="G2092" s="21"/>
      <c r="H2092" s="21"/>
      <c r="N2092" s="21"/>
      <c r="O2092" s="21"/>
      <c r="T2092" s="21"/>
      <c r="AA2092" s="21"/>
    </row>
    <row r="2093" spans="7:27" x14ac:dyDescent="0.2">
      <c r="G2093" s="21"/>
      <c r="H2093" s="21"/>
      <c r="N2093" s="21"/>
      <c r="O2093" s="21"/>
      <c r="T2093" s="21"/>
      <c r="AA2093" s="21"/>
    </row>
    <row r="2094" spans="7:27" x14ac:dyDescent="0.2">
      <c r="G2094" s="21"/>
      <c r="H2094" s="21"/>
      <c r="N2094" s="21"/>
      <c r="O2094" s="21"/>
      <c r="T2094" s="21"/>
      <c r="AA2094" s="21"/>
    </row>
    <row r="2095" spans="7:27" x14ac:dyDescent="0.2">
      <c r="G2095" s="21"/>
      <c r="H2095" s="21"/>
      <c r="N2095" s="21"/>
      <c r="O2095" s="21"/>
      <c r="T2095" s="21"/>
      <c r="AA2095" s="21"/>
    </row>
    <row r="2096" spans="7:27" x14ac:dyDescent="0.2">
      <c r="G2096" s="21"/>
      <c r="H2096" s="21"/>
      <c r="N2096" s="21"/>
      <c r="O2096" s="21"/>
      <c r="T2096" s="21"/>
      <c r="AA2096" s="21"/>
    </row>
    <row r="2097" spans="7:27" x14ac:dyDescent="0.2">
      <c r="G2097" s="21"/>
      <c r="H2097" s="21"/>
      <c r="N2097" s="21"/>
      <c r="O2097" s="21"/>
      <c r="T2097" s="21"/>
      <c r="AA2097" s="21"/>
    </row>
    <row r="2098" spans="7:27" x14ac:dyDescent="0.2">
      <c r="G2098" s="21"/>
      <c r="H2098" s="21"/>
      <c r="N2098" s="21"/>
      <c r="O2098" s="21"/>
      <c r="T2098" s="21"/>
      <c r="AA2098" s="21"/>
    </row>
    <row r="2099" spans="7:27" x14ac:dyDescent="0.2">
      <c r="G2099" s="21"/>
      <c r="H2099" s="21"/>
      <c r="N2099" s="21"/>
      <c r="O2099" s="21"/>
      <c r="T2099" s="21"/>
      <c r="AA2099" s="21"/>
    </row>
    <row r="2100" spans="7:27" x14ac:dyDescent="0.2">
      <c r="G2100" s="21"/>
      <c r="H2100" s="21"/>
      <c r="N2100" s="21"/>
      <c r="O2100" s="21"/>
      <c r="T2100" s="21"/>
      <c r="AA2100" s="21"/>
    </row>
    <row r="2101" spans="7:27" x14ac:dyDescent="0.2">
      <c r="G2101" s="21"/>
      <c r="H2101" s="21"/>
      <c r="N2101" s="21"/>
      <c r="O2101" s="21"/>
      <c r="T2101" s="21"/>
      <c r="AA2101" s="21"/>
    </row>
    <row r="2102" spans="7:27" x14ac:dyDescent="0.2">
      <c r="G2102" s="21"/>
      <c r="H2102" s="21"/>
      <c r="N2102" s="21"/>
      <c r="O2102" s="21"/>
      <c r="T2102" s="21"/>
      <c r="AA2102" s="21"/>
    </row>
    <row r="2103" spans="7:27" x14ac:dyDescent="0.2">
      <c r="G2103" s="21"/>
      <c r="H2103" s="21"/>
      <c r="N2103" s="21"/>
      <c r="O2103" s="21"/>
      <c r="T2103" s="21"/>
      <c r="AA2103" s="21"/>
    </row>
    <row r="2104" spans="7:27" x14ac:dyDescent="0.2">
      <c r="G2104" s="21"/>
      <c r="H2104" s="21"/>
      <c r="N2104" s="21"/>
      <c r="O2104" s="21"/>
      <c r="T2104" s="21"/>
      <c r="AA2104" s="21"/>
    </row>
    <row r="2105" spans="7:27" x14ac:dyDescent="0.2">
      <c r="G2105" s="21"/>
      <c r="H2105" s="21"/>
      <c r="N2105" s="21"/>
      <c r="O2105" s="21"/>
      <c r="T2105" s="21"/>
      <c r="AA2105" s="21"/>
    </row>
    <row r="2106" spans="7:27" x14ac:dyDescent="0.2">
      <c r="G2106" s="21"/>
      <c r="H2106" s="21"/>
      <c r="N2106" s="21"/>
      <c r="O2106" s="21"/>
      <c r="T2106" s="21"/>
      <c r="AA2106" s="21"/>
    </row>
    <row r="2107" spans="7:27" x14ac:dyDescent="0.2">
      <c r="G2107" s="21"/>
      <c r="H2107" s="21"/>
      <c r="N2107" s="21"/>
      <c r="O2107" s="21"/>
      <c r="T2107" s="21"/>
      <c r="AA2107" s="21"/>
    </row>
    <row r="2108" spans="7:27" x14ac:dyDescent="0.2">
      <c r="G2108" s="21"/>
      <c r="H2108" s="21"/>
      <c r="N2108" s="21"/>
      <c r="O2108" s="21"/>
      <c r="T2108" s="21"/>
      <c r="AA2108" s="21"/>
    </row>
    <row r="2109" spans="7:27" x14ac:dyDescent="0.2">
      <c r="G2109" s="21"/>
      <c r="H2109" s="21"/>
      <c r="N2109" s="21"/>
      <c r="O2109" s="21"/>
      <c r="T2109" s="21"/>
      <c r="AA2109" s="21"/>
    </row>
    <row r="2110" spans="7:27" x14ac:dyDescent="0.2">
      <c r="G2110" s="21"/>
      <c r="H2110" s="21"/>
      <c r="N2110" s="21"/>
      <c r="O2110" s="21"/>
      <c r="T2110" s="21"/>
      <c r="AA2110" s="21"/>
    </row>
    <row r="2111" spans="7:27" x14ac:dyDescent="0.2">
      <c r="G2111" s="21"/>
      <c r="H2111" s="21"/>
      <c r="N2111" s="21"/>
      <c r="O2111" s="21"/>
      <c r="T2111" s="21"/>
      <c r="AA2111" s="21"/>
    </row>
    <row r="2112" spans="7:27" x14ac:dyDescent="0.2">
      <c r="G2112" s="21"/>
      <c r="H2112" s="21"/>
      <c r="N2112" s="21"/>
      <c r="O2112" s="21"/>
      <c r="T2112" s="21"/>
      <c r="AA2112" s="21"/>
    </row>
    <row r="2113" spans="7:27" x14ac:dyDescent="0.2">
      <c r="G2113" s="21"/>
      <c r="H2113" s="21"/>
      <c r="N2113" s="21"/>
      <c r="O2113" s="21"/>
      <c r="T2113" s="21"/>
      <c r="AA2113" s="21"/>
    </row>
    <row r="2114" spans="7:27" x14ac:dyDescent="0.2">
      <c r="G2114" s="21"/>
      <c r="H2114" s="21"/>
      <c r="N2114" s="21"/>
      <c r="O2114" s="21"/>
      <c r="T2114" s="21"/>
      <c r="AA2114" s="21"/>
    </row>
    <row r="2115" spans="7:27" x14ac:dyDescent="0.2">
      <c r="G2115" s="21"/>
      <c r="H2115" s="21"/>
      <c r="N2115" s="21"/>
      <c r="O2115" s="21"/>
      <c r="T2115" s="21"/>
      <c r="AA2115" s="21"/>
    </row>
    <row r="2116" spans="7:27" x14ac:dyDescent="0.2">
      <c r="G2116" s="21"/>
      <c r="H2116" s="21"/>
      <c r="N2116" s="21"/>
      <c r="O2116" s="21"/>
      <c r="T2116" s="21"/>
      <c r="AA2116" s="21"/>
    </row>
    <row r="2117" spans="7:27" x14ac:dyDescent="0.2">
      <c r="G2117" s="21"/>
      <c r="H2117" s="21"/>
      <c r="N2117" s="21"/>
      <c r="O2117" s="21"/>
      <c r="T2117" s="21"/>
      <c r="AA2117" s="21"/>
    </row>
    <row r="2118" spans="7:27" x14ac:dyDescent="0.2">
      <c r="G2118" s="21"/>
      <c r="H2118" s="21"/>
      <c r="N2118" s="21"/>
      <c r="O2118" s="21"/>
      <c r="T2118" s="21"/>
      <c r="AA2118" s="21"/>
    </row>
    <row r="2119" spans="7:27" x14ac:dyDescent="0.2">
      <c r="G2119" s="21"/>
      <c r="H2119" s="21"/>
      <c r="N2119" s="21"/>
      <c r="O2119" s="21"/>
      <c r="T2119" s="21"/>
      <c r="AA2119" s="21"/>
    </row>
    <row r="2120" spans="7:27" x14ac:dyDescent="0.2">
      <c r="G2120" s="21"/>
      <c r="H2120" s="21"/>
      <c r="N2120" s="21"/>
      <c r="O2120" s="21"/>
      <c r="T2120" s="21"/>
      <c r="AA2120" s="21"/>
    </row>
    <row r="2121" spans="7:27" x14ac:dyDescent="0.2">
      <c r="G2121" s="21"/>
      <c r="H2121" s="21"/>
      <c r="N2121" s="21"/>
      <c r="O2121" s="21"/>
      <c r="T2121" s="21"/>
      <c r="AA2121" s="21"/>
    </row>
    <row r="2122" spans="7:27" x14ac:dyDescent="0.2">
      <c r="G2122" s="21"/>
      <c r="H2122" s="21"/>
      <c r="N2122" s="21"/>
      <c r="O2122" s="21"/>
      <c r="T2122" s="21"/>
      <c r="AA2122" s="21"/>
    </row>
    <row r="2123" spans="7:27" x14ac:dyDescent="0.2">
      <c r="G2123" s="21"/>
      <c r="H2123" s="21"/>
      <c r="N2123" s="21"/>
      <c r="O2123" s="21"/>
      <c r="T2123" s="21"/>
      <c r="AA2123" s="21"/>
    </row>
    <row r="2124" spans="7:27" x14ac:dyDescent="0.2">
      <c r="G2124" s="21"/>
      <c r="H2124" s="21"/>
      <c r="N2124" s="21"/>
      <c r="O2124" s="21"/>
      <c r="T2124" s="21"/>
      <c r="AA2124" s="21"/>
    </row>
    <row r="2125" spans="7:27" x14ac:dyDescent="0.2">
      <c r="G2125" s="21"/>
      <c r="H2125" s="21"/>
      <c r="N2125" s="21"/>
      <c r="O2125" s="21"/>
      <c r="T2125" s="21"/>
      <c r="AA2125" s="21"/>
    </row>
    <row r="2126" spans="7:27" x14ac:dyDescent="0.2">
      <c r="G2126" s="21"/>
      <c r="H2126" s="21"/>
      <c r="N2126" s="21"/>
      <c r="O2126" s="21"/>
      <c r="T2126" s="21"/>
      <c r="AA2126" s="21"/>
    </row>
    <row r="2127" spans="7:27" x14ac:dyDescent="0.2">
      <c r="G2127" s="21"/>
      <c r="H2127" s="21"/>
      <c r="N2127" s="21"/>
      <c r="O2127" s="21"/>
      <c r="T2127" s="21"/>
      <c r="AA2127" s="21"/>
    </row>
    <row r="2128" spans="7:27" x14ac:dyDescent="0.2">
      <c r="G2128" s="21"/>
      <c r="H2128" s="21"/>
      <c r="N2128" s="21"/>
      <c r="O2128" s="21"/>
      <c r="T2128" s="21"/>
      <c r="AA2128" s="21"/>
    </row>
    <row r="2129" spans="7:27" x14ac:dyDescent="0.2">
      <c r="G2129" s="21"/>
      <c r="H2129" s="21"/>
      <c r="N2129" s="21"/>
      <c r="O2129" s="21"/>
      <c r="T2129" s="21"/>
      <c r="AA2129" s="21"/>
    </row>
    <row r="2130" spans="7:27" x14ac:dyDescent="0.2">
      <c r="G2130" s="21"/>
      <c r="H2130" s="21"/>
      <c r="N2130" s="21"/>
      <c r="O2130" s="21"/>
      <c r="T2130" s="21"/>
      <c r="AA2130" s="21"/>
    </row>
    <row r="2131" spans="7:27" x14ac:dyDescent="0.2">
      <c r="G2131" s="21"/>
      <c r="H2131" s="21"/>
      <c r="N2131" s="21"/>
      <c r="O2131" s="21"/>
      <c r="T2131" s="21"/>
      <c r="AA2131" s="21"/>
    </row>
    <row r="2132" spans="7:27" x14ac:dyDescent="0.2">
      <c r="G2132" s="21"/>
      <c r="H2132" s="21"/>
      <c r="N2132" s="21"/>
      <c r="O2132" s="21"/>
      <c r="T2132" s="21"/>
      <c r="AA2132" s="21"/>
    </row>
    <row r="2133" spans="7:27" x14ac:dyDescent="0.2">
      <c r="G2133" s="21"/>
      <c r="H2133" s="21"/>
      <c r="N2133" s="21"/>
      <c r="O2133" s="21"/>
      <c r="T2133" s="21"/>
      <c r="AA2133" s="21"/>
    </row>
    <row r="2134" spans="7:27" x14ac:dyDescent="0.2">
      <c r="G2134" s="21"/>
      <c r="H2134" s="21"/>
      <c r="N2134" s="21"/>
      <c r="O2134" s="21"/>
      <c r="T2134" s="21"/>
      <c r="AA2134" s="21"/>
    </row>
    <row r="2135" spans="7:27" x14ac:dyDescent="0.2">
      <c r="G2135" s="21"/>
      <c r="H2135" s="21"/>
      <c r="N2135" s="21"/>
      <c r="O2135" s="21"/>
      <c r="T2135" s="21"/>
      <c r="AA2135" s="21"/>
    </row>
    <row r="2136" spans="7:27" x14ac:dyDescent="0.2">
      <c r="G2136" s="21"/>
      <c r="H2136" s="21"/>
      <c r="N2136" s="21"/>
      <c r="O2136" s="21"/>
      <c r="T2136" s="21"/>
      <c r="AA2136" s="21"/>
    </row>
    <row r="2137" spans="7:27" x14ac:dyDescent="0.2">
      <c r="G2137" s="21"/>
      <c r="H2137" s="21"/>
      <c r="N2137" s="21"/>
      <c r="O2137" s="21"/>
      <c r="T2137" s="21"/>
      <c r="AA2137" s="21"/>
    </row>
    <row r="2138" spans="7:27" x14ac:dyDescent="0.2">
      <c r="G2138" s="21"/>
      <c r="H2138" s="21"/>
      <c r="N2138" s="21"/>
      <c r="O2138" s="21"/>
      <c r="T2138" s="21"/>
      <c r="AA2138" s="21"/>
    </row>
    <row r="2139" spans="7:27" x14ac:dyDescent="0.2">
      <c r="G2139" s="21"/>
      <c r="H2139" s="21"/>
      <c r="N2139" s="21"/>
      <c r="O2139" s="21"/>
      <c r="T2139" s="21"/>
      <c r="AA2139" s="21"/>
    </row>
    <row r="2140" spans="7:27" x14ac:dyDescent="0.2">
      <c r="G2140" s="21"/>
      <c r="H2140" s="21"/>
      <c r="N2140" s="21"/>
      <c r="O2140" s="21"/>
      <c r="T2140" s="21"/>
      <c r="AA2140" s="21"/>
    </row>
    <row r="2141" spans="7:27" x14ac:dyDescent="0.2">
      <c r="G2141" s="21"/>
      <c r="H2141" s="21"/>
      <c r="N2141" s="21"/>
      <c r="O2141" s="21"/>
      <c r="T2141" s="21"/>
      <c r="AA2141" s="21"/>
    </row>
    <row r="2142" spans="7:27" x14ac:dyDescent="0.2">
      <c r="G2142" s="21"/>
      <c r="H2142" s="21"/>
      <c r="N2142" s="21"/>
      <c r="O2142" s="21"/>
      <c r="T2142" s="21"/>
      <c r="AA2142" s="21"/>
    </row>
    <row r="2143" spans="7:27" x14ac:dyDescent="0.2">
      <c r="G2143" s="21"/>
      <c r="H2143" s="21"/>
      <c r="N2143" s="21"/>
      <c r="O2143" s="21"/>
      <c r="T2143" s="21"/>
      <c r="AA2143" s="21"/>
    </row>
    <row r="2144" spans="7:27" x14ac:dyDescent="0.2">
      <c r="G2144" s="21"/>
      <c r="H2144" s="21"/>
      <c r="N2144" s="21"/>
      <c r="O2144" s="21"/>
      <c r="T2144" s="21"/>
      <c r="AA2144" s="21"/>
    </row>
    <row r="2145" spans="7:27" x14ac:dyDescent="0.2">
      <c r="G2145" s="21"/>
      <c r="H2145" s="21"/>
      <c r="N2145" s="21"/>
      <c r="O2145" s="21"/>
      <c r="T2145" s="21"/>
      <c r="AA2145" s="21"/>
    </row>
    <row r="2146" spans="7:27" x14ac:dyDescent="0.2">
      <c r="G2146" s="21"/>
      <c r="H2146" s="21"/>
      <c r="N2146" s="21"/>
      <c r="O2146" s="21"/>
      <c r="T2146" s="21"/>
      <c r="AA2146" s="21"/>
    </row>
    <row r="2147" spans="7:27" x14ac:dyDescent="0.2">
      <c r="G2147" s="21"/>
      <c r="H2147" s="21"/>
      <c r="N2147" s="21"/>
      <c r="O2147" s="21"/>
      <c r="T2147" s="21"/>
      <c r="AA2147" s="21"/>
    </row>
    <row r="2148" spans="7:27" x14ac:dyDescent="0.2">
      <c r="G2148" s="21"/>
      <c r="H2148" s="21"/>
      <c r="N2148" s="21"/>
      <c r="O2148" s="21"/>
      <c r="T2148" s="21"/>
      <c r="AA2148" s="21"/>
    </row>
    <row r="2149" spans="7:27" x14ac:dyDescent="0.2">
      <c r="G2149" s="21"/>
      <c r="H2149" s="21"/>
      <c r="N2149" s="21"/>
      <c r="O2149" s="21"/>
      <c r="T2149" s="21"/>
      <c r="AA2149" s="21"/>
    </row>
    <row r="2150" spans="7:27" x14ac:dyDescent="0.2">
      <c r="G2150" s="21"/>
      <c r="H2150" s="21"/>
      <c r="N2150" s="21"/>
      <c r="O2150" s="21"/>
      <c r="T2150" s="21"/>
      <c r="AA2150" s="21"/>
    </row>
    <row r="2151" spans="7:27" x14ac:dyDescent="0.2">
      <c r="G2151" s="21"/>
      <c r="H2151" s="21"/>
      <c r="N2151" s="21"/>
      <c r="O2151" s="21"/>
      <c r="T2151" s="21"/>
      <c r="AA2151" s="21"/>
    </row>
    <row r="2152" spans="7:27" x14ac:dyDescent="0.2">
      <c r="G2152" s="21"/>
      <c r="H2152" s="21"/>
      <c r="N2152" s="21"/>
      <c r="O2152" s="21"/>
      <c r="T2152" s="21"/>
      <c r="AA2152" s="21"/>
    </row>
    <row r="2153" spans="7:27" x14ac:dyDescent="0.2">
      <c r="G2153" s="21"/>
      <c r="H2153" s="21"/>
      <c r="N2153" s="21"/>
      <c r="O2153" s="21"/>
      <c r="T2153" s="21"/>
      <c r="AA2153" s="21"/>
    </row>
    <row r="2154" spans="7:27" x14ac:dyDescent="0.2">
      <c r="G2154" s="21"/>
      <c r="H2154" s="21"/>
      <c r="N2154" s="21"/>
      <c r="O2154" s="21"/>
      <c r="T2154" s="21"/>
      <c r="AA2154" s="21"/>
    </row>
    <row r="2155" spans="7:27" x14ac:dyDescent="0.2">
      <c r="G2155" s="21"/>
      <c r="H2155" s="21"/>
      <c r="N2155" s="21"/>
      <c r="O2155" s="21"/>
      <c r="T2155" s="21"/>
      <c r="AA2155" s="21"/>
    </row>
    <row r="2156" spans="7:27" x14ac:dyDescent="0.2">
      <c r="G2156" s="21"/>
      <c r="H2156" s="21"/>
      <c r="N2156" s="21"/>
      <c r="O2156" s="21"/>
      <c r="T2156" s="21"/>
      <c r="AA2156" s="21"/>
    </row>
    <row r="2157" spans="7:27" x14ac:dyDescent="0.2">
      <c r="G2157" s="21"/>
      <c r="H2157" s="21"/>
      <c r="N2157" s="21"/>
      <c r="O2157" s="21"/>
      <c r="T2157" s="21"/>
      <c r="AA2157" s="21"/>
    </row>
    <row r="2158" spans="7:27" x14ac:dyDescent="0.2">
      <c r="G2158" s="21"/>
      <c r="H2158" s="21"/>
      <c r="N2158" s="21"/>
      <c r="O2158" s="21"/>
      <c r="T2158" s="21"/>
      <c r="AA2158" s="21"/>
    </row>
    <row r="2159" spans="7:27" x14ac:dyDescent="0.2">
      <c r="G2159" s="21"/>
      <c r="H2159" s="21"/>
      <c r="N2159" s="21"/>
      <c r="O2159" s="21"/>
      <c r="T2159" s="21"/>
      <c r="AA2159" s="21"/>
    </row>
    <row r="2160" spans="7:27" x14ac:dyDescent="0.2">
      <c r="G2160" s="21"/>
      <c r="H2160" s="21"/>
      <c r="N2160" s="21"/>
      <c r="O2160" s="21"/>
      <c r="T2160" s="21"/>
      <c r="AA2160" s="21"/>
    </row>
    <row r="2161" spans="7:27" x14ac:dyDescent="0.2">
      <c r="G2161" s="21"/>
      <c r="H2161" s="21"/>
      <c r="N2161" s="21"/>
      <c r="O2161" s="21"/>
      <c r="T2161" s="21"/>
      <c r="AA2161" s="21"/>
    </row>
    <row r="2162" spans="7:27" x14ac:dyDescent="0.2">
      <c r="G2162" s="21"/>
      <c r="H2162" s="21"/>
      <c r="N2162" s="21"/>
      <c r="O2162" s="21"/>
      <c r="T2162" s="21"/>
      <c r="AA2162" s="21"/>
    </row>
    <row r="2163" spans="7:27" x14ac:dyDescent="0.2">
      <c r="G2163" s="21"/>
      <c r="H2163" s="21"/>
      <c r="N2163" s="21"/>
      <c r="O2163" s="21"/>
      <c r="T2163" s="21"/>
      <c r="AA2163" s="21"/>
    </row>
    <row r="2164" spans="7:27" x14ac:dyDescent="0.2">
      <c r="G2164" s="21"/>
      <c r="H2164" s="21"/>
      <c r="N2164" s="21"/>
      <c r="O2164" s="21"/>
      <c r="T2164" s="21"/>
      <c r="AA2164" s="21"/>
    </row>
    <row r="2165" spans="7:27" x14ac:dyDescent="0.2">
      <c r="G2165" s="21"/>
      <c r="H2165" s="21"/>
      <c r="N2165" s="21"/>
      <c r="O2165" s="21"/>
      <c r="T2165" s="21"/>
      <c r="AA2165" s="21"/>
    </row>
    <row r="2166" spans="7:27" x14ac:dyDescent="0.2">
      <c r="G2166" s="21"/>
      <c r="H2166" s="21"/>
      <c r="N2166" s="21"/>
      <c r="O2166" s="21"/>
      <c r="T2166" s="21"/>
      <c r="AA2166" s="21"/>
    </row>
    <row r="2167" spans="7:27" x14ac:dyDescent="0.2">
      <c r="G2167" s="21"/>
      <c r="H2167" s="21"/>
      <c r="N2167" s="21"/>
      <c r="O2167" s="21"/>
      <c r="T2167" s="21"/>
      <c r="AA2167" s="21"/>
    </row>
    <row r="2168" spans="7:27" x14ac:dyDescent="0.2">
      <c r="G2168" s="21"/>
      <c r="H2168" s="21"/>
      <c r="N2168" s="21"/>
      <c r="O2168" s="21"/>
      <c r="T2168" s="21"/>
      <c r="AA2168" s="21"/>
    </row>
    <row r="2169" spans="7:27" x14ac:dyDescent="0.2">
      <c r="G2169" s="21"/>
      <c r="H2169" s="21"/>
      <c r="N2169" s="21"/>
      <c r="O2169" s="21"/>
      <c r="T2169" s="21"/>
      <c r="AA2169" s="21"/>
    </row>
    <row r="2170" spans="7:27" x14ac:dyDescent="0.2">
      <c r="G2170" s="21"/>
      <c r="H2170" s="21"/>
      <c r="N2170" s="21"/>
      <c r="O2170" s="21"/>
      <c r="T2170" s="21"/>
      <c r="AA2170" s="21"/>
    </row>
    <row r="2171" spans="7:27" x14ac:dyDescent="0.2">
      <c r="G2171" s="21"/>
      <c r="H2171" s="21"/>
      <c r="N2171" s="21"/>
      <c r="O2171" s="21"/>
      <c r="T2171" s="21"/>
      <c r="AA2171" s="21"/>
    </row>
    <row r="2172" spans="7:27" x14ac:dyDescent="0.2">
      <c r="G2172" s="21"/>
      <c r="H2172" s="21"/>
      <c r="N2172" s="21"/>
      <c r="O2172" s="21"/>
      <c r="T2172" s="21"/>
      <c r="AA2172" s="21"/>
    </row>
    <row r="2173" spans="7:27" x14ac:dyDescent="0.2">
      <c r="G2173" s="21"/>
      <c r="H2173" s="21"/>
      <c r="N2173" s="21"/>
      <c r="O2173" s="21"/>
      <c r="T2173" s="21"/>
      <c r="AA2173" s="21"/>
    </row>
    <row r="2174" spans="7:27" x14ac:dyDescent="0.2">
      <c r="G2174" s="21"/>
      <c r="H2174" s="21"/>
      <c r="N2174" s="21"/>
      <c r="O2174" s="21"/>
      <c r="T2174" s="21"/>
      <c r="AA2174" s="21"/>
    </row>
    <row r="2175" spans="7:27" x14ac:dyDescent="0.2">
      <c r="G2175" s="21"/>
      <c r="H2175" s="21"/>
      <c r="N2175" s="21"/>
      <c r="O2175" s="21"/>
      <c r="T2175" s="21"/>
      <c r="AA2175" s="21"/>
    </row>
    <row r="2176" spans="7:27" x14ac:dyDescent="0.2">
      <c r="G2176" s="21"/>
      <c r="H2176" s="21"/>
      <c r="N2176" s="21"/>
      <c r="O2176" s="21"/>
      <c r="T2176" s="21"/>
      <c r="AA2176" s="21"/>
    </row>
    <row r="2177" spans="7:27" x14ac:dyDescent="0.2">
      <c r="G2177" s="21"/>
      <c r="H2177" s="21"/>
      <c r="N2177" s="21"/>
      <c r="O2177" s="21"/>
      <c r="T2177" s="21"/>
      <c r="AA2177" s="21"/>
    </row>
    <row r="2178" spans="7:27" x14ac:dyDescent="0.2">
      <c r="G2178" s="21"/>
      <c r="H2178" s="21"/>
      <c r="N2178" s="21"/>
      <c r="O2178" s="21"/>
      <c r="T2178" s="21"/>
      <c r="AA2178" s="21"/>
    </row>
    <row r="2179" spans="7:27" x14ac:dyDescent="0.2">
      <c r="G2179" s="21"/>
      <c r="H2179" s="21"/>
      <c r="N2179" s="21"/>
      <c r="O2179" s="21"/>
      <c r="T2179" s="21"/>
      <c r="AA2179" s="21"/>
    </row>
    <row r="2180" spans="7:27" x14ac:dyDescent="0.2">
      <c r="G2180" s="21"/>
      <c r="H2180" s="21"/>
      <c r="N2180" s="21"/>
      <c r="O2180" s="21"/>
      <c r="T2180" s="21"/>
      <c r="AA2180" s="21"/>
    </row>
    <row r="2181" spans="7:27" x14ac:dyDescent="0.2">
      <c r="G2181" s="21"/>
      <c r="H2181" s="21"/>
      <c r="N2181" s="21"/>
      <c r="O2181" s="21"/>
      <c r="T2181" s="21"/>
      <c r="AA2181" s="21"/>
    </row>
    <row r="2182" spans="7:27" x14ac:dyDescent="0.2">
      <c r="G2182" s="21"/>
      <c r="H2182" s="21"/>
      <c r="N2182" s="21"/>
      <c r="O2182" s="21"/>
      <c r="T2182" s="21"/>
      <c r="AA2182" s="21"/>
    </row>
    <row r="2183" spans="7:27" x14ac:dyDescent="0.2">
      <c r="G2183" s="21"/>
      <c r="H2183" s="21"/>
      <c r="N2183" s="21"/>
      <c r="O2183" s="21"/>
      <c r="T2183" s="21"/>
      <c r="AA2183" s="21"/>
    </row>
    <row r="2184" spans="7:27" x14ac:dyDescent="0.2">
      <c r="G2184" s="21"/>
      <c r="H2184" s="21"/>
      <c r="N2184" s="21"/>
      <c r="O2184" s="21"/>
      <c r="T2184" s="21"/>
      <c r="AA2184" s="21"/>
    </row>
    <row r="2185" spans="7:27" x14ac:dyDescent="0.2">
      <c r="G2185" s="21"/>
      <c r="H2185" s="21"/>
      <c r="N2185" s="21"/>
      <c r="O2185" s="21"/>
      <c r="T2185" s="21"/>
      <c r="AA2185" s="21"/>
    </row>
    <row r="2186" spans="7:27" x14ac:dyDescent="0.2">
      <c r="G2186" s="21"/>
      <c r="H2186" s="21"/>
      <c r="N2186" s="21"/>
      <c r="O2186" s="21"/>
      <c r="T2186" s="21"/>
      <c r="AA2186" s="21"/>
    </row>
    <row r="2187" spans="7:27" x14ac:dyDescent="0.2">
      <c r="G2187" s="21"/>
      <c r="H2187" s="21"/>
      <c r="N2187" s="21"/>
      <c r="O2187" s="21"/>
      <c r="T2187" s="21"/>
      <c r="AA2187" s="21"/>
    </row>
    <row r="2188" spans="7:27" x14ac:dyDescent="0.2">
      <c r="G2188" s="21"/>
      <c r="H2188" s="21"/>
      <c r="N2188" s="21"/>
      <c r="O2188" s="21"/>
      <c r="T2188" s="21"/>
      <c r="AA2188" s="21"/>
    </row>
    <row r="2189" spans="7:27" x14ac:dyDescent="0.2">
      <c r="G2189" s="21"/>
      <c r="H2189" s="21"/>
      <c r="N2189" s="21"/>
      <c r="O2189" s="21"/>
      <c r="T2189" s="21"/>
      <c r="AA2189" s="21"/>
    </row>
    <row r="2190" spans="7:27" x14ac:dyDescent="0.2">
      <c r="G2190" s="21"/>
      <c r="H2190" s="21"/>
      <c r="N2190" s="21"/>
      <c r="O2190" s="21"/>
      <c r="T2190" s="21"/>
      <c r="AA2190" s="21"/>
    </row>
    <row r="2191" spans="7:27" x14ac:dyDescent="0.2">
      <c r="G2191" s="21"/>
      <c r="H2191" s="21"/>
      <c r="N2191" s="21"/>
      <c r="O2191" s="21"/>
      <c r="T2191" s="21"/>
      <c r="AA2191" s="21"/>
    </row>
    <row r="2192" spans="7:27" x14ac:dyDescent="0.2">
      <c r="G2192" s="21"/>
      <c r="H2192" s="21"/>
      <c r="N2192" s="21"/>
      <c r="O2192" s="21"/>
      <c r="T2192" s="21"/>
      <c r="AA2192" s="21"/>
    </row>
    <row r="2193" spans="7:27" x14ac:dyDescent="0.2">
      <c r="G2193" s="21"/>
      <c r="H2193" s="21"/>
      <c r="N2193" s="21"/>
      <c r="O2193" s="21"/>
      <c r="T2193" s="21"/>
      <c r="AA2193" s="21"/>
    </row>
    <row r="2194" spans="7:27" x14ac:dyDescent="0.2">
      <c r="G2194" s="21"/>
      <c r="H2194" s="21"/>
      <c r="N2194" s="21"/>
      <c r="O2194" s="21"/>
      <c r="T2194" s="21"/>
      <c r="AA2194" s="21"/>
    </row>
    <row r="2195" spans="7:27" x14ac:dyDescent="0.2">
      <c r="G2195" s="21"/>
      <c r="H2195" s="21"/>
      <c r="N2195" s="21"/>
      <c r="O2195" s="21"/>
      <c r="T2195" s="21"/>
      <c r="AA2195" s="21"/>
    </row>
    <row r="2196" spans="7:27" x14ac:dyDescent="0.2">
      <c r="G2196" s="21"/>
      <c r="H2196" s="21"/>
      <c r="N2196" s="21"/>
      <c r="O2196" s="21"/>
      <c r="T2196" s="21"/>
      <c r="AA2196" s="21"/>
    </row>
    <row r="2197" spans="7:27" x14ac:dyDescent="0.2">
      <c r="G2197" s="21"/>
      <c r="H2197" s="21"/>
      <c r="N2197" s="21"/>
      <c r="O2197" s="21"/>
      <c r="T2197" s="21"/>
      <c r="AA2197" s="21"/>
    </row>
    <row r="2198" spans="7:27" x14ac:dyDescent="0.2">
      <c r="G2198" s="21"/>
      <c r="H2198" s="21"/>
      <c r="N2198" s="21"/>
      <c r="O2198" s="21"/>
      <c r="T2198" s="21"/>
      <c r="AA2198" s="21"/>
    </row>
    <row r="2199" spans="7:27" x14ac:dyDescent="0.2">
      <c r="G2199" s="21"/>
      <c r="H2199" s="21"/>
      <c r="N2199" s="21"/>
      <c r="O2199" s="21"/>
      <c r="T2199" s="21"/>
      <c r="AA2199" s="21"/>
    </row>
    <row r="2200" spans="7:27" x14ac:dyDescent="0.2">
      <c r="G2200" s="21"/>
      <c r="H2200" s="21"/>
      <c r="N2200" s="21"/>
      <c r="O2200" s="21"/>
      <c r="T2200" s="21"/>
      <c r="AA2200" s="21"/>
    </row>
    <row r="2201" spans="7:27" x14ac:dyDescent="0.2">
      <c r="G2201" s="21"/>
      <c r="H2201" s="21"/>
      <c r="N2201" s="21"/>
      <c r="O2201" s="21"/>
      <c r="T2201" s="21"/>
      <c r="AA2201" s="21"/>
    </row>
    <row r="2202" spans="7:27" x14ac:dyDescent="0.2">
      <c r="G2202" s="21"/>
      <c r="H2202" s="21"/>
      <c r="N2202" s="21"/>
      <c r="O2202" s="21"/>
      <c r="T2202" s="21"/>
      <c r="AA2202" s="21"/>
    </row>
    <row r="2203" spans="7:27" x14ac:dyDescent="0.2">
      <c r="G2203" s="21"/>
      <c r="H2203" s="21"/>
      <c r="N2203" s="21"/>
      <c r="O2203" s="21"/>
      <c r="T2203" s="21"/>
      <c r="AA2203" s="21"/>
    </row>
    <row r="2204" spans="7:27" x14ac:dyDescent="0.2">
      <c r="G2204" s="21"/>
      <c r="H2204" s="21"/>
      <c r="N2204" s="21"/>
      <c r="O2204" s="21"/>
      <c r="T2204" s="21"/>
      <c r="AA2204" s="21"/>
    </row>
    <row r="2205" spans="7:27" x14ac:dyDescent="0.2">
      <c r="G2205" s="21"/>
      <c r="H2205" s="21"/>
      <c r="N2205" s="21"/>
      <c r="O2205" s="21"/>
      <c r="T2205" s="21"/>
      <c r="AA2205" s="21"/>
    </row>
    <row r="2206" spans="7:27" x14ac:dyDescent="0.2">
      <c r="G2206" s="21"/>
      <c r="H2206" s="21"/>
      <c r="N2206" s="21"/>
      <c r="O2206" s="21"/>
      <c r="T2206" s="21"/>
      <c r="AA2206" s="21"/>
    </row>
    <row r="2207" spans="7:27" x14ac:dyDescent="0.2">
      <c r="G2207" s="21"/>
      <c r="H2207" s="21"/>
      <c r="N2207" s="21"/>
      <c r="O2207" s="21"/>
      <c r="T2207" s="21"/>
      <c r="AA2207" s="21"/>
    </row>
    <row r="2208" spans="7:27" x14ac:dyDescent="0.2">
      <c r="G2208" s="21"/>
      <c r="H2208" s="21"/>
      <c r="N2208" s="21"/>
      <c r="O2208" s="21"/>
      <c r="T2208" s="21"/>
      <c r="AA2208" s="21"/>
    </row>
    <row r="2209" spans="7:27" x14ac:dyDescent="0.2">
      <c r="G2209" s="21"/>
      <c r="H2209" s="21"/>
      <c r="N2209" s="21"/>
      <c r="O2209" s="21"/>
      <c r="T2209" s="21"/>
      <c r="AA2209" s="21"/>
    </row>
    <row r="2210" spans="7:27" x14ac:dyDescent="0.2">
      <c r="G2210" s="21"/>
      <c r="H2210" s="21"/>
      <c r="N2210" s="21"/>
      <c r="O2210" s="21"/>
      <c r="T2210" s="21"/>
      <c r="AA2210" s="21"/>
    </row>
    <row r="2211" spans="7:27" x14ac:dyDescent="0.2">
      <c r="G2211" s="21"/>
      <c r="H2211" s="21"/>
      <c r="N2211" s="21"/>
      <c r="O2211" s="21"/>
      <c r="T2211" s="21"/>
      <c r="AA2211" s="21"/>
    </row>
    <row r="2212" spans="7:27" x14ac:dyDescent="0.2">
      <c r="G2212" s="21"/>
      <c r="H2212" s="21"/>
      <c r="N2212" s="21"/>
      <c r="O2212" s="21"/>
      <c r="T2212" s="21"/>
      <c r="AA2212" s="21"/>
    </row>
    <row r="2213" spans="7:27" x14ac:dyDescent="0.2">
      <c r="G2213" s="21"/>
      <c r="H2213" s="21"/>
      <c r="N2213" s="21"/>
      <c r="O2213" s="21"/>
      <c r="T2213" s="21"/>
      <c r="AA2213" s="21"/>
    </row>
    <row r="2214" spans="7:27" x14ac:dyDescent="0.2">
      <c r="G2214" s="21"/>
      <c r="H2214" s="21"/>
      <c r="N2214" s="21"/>
      <c r="O2214" s="21"/>
      <c r="T2214" s="21"/>
      <c r="AA2214" s="21"/>
    </row>
    <row r="2215" spans="7:27" x14ac:dyDescent="0.2">
      <c r="G2215" s="21"/>
      <c r="H2215" s="21"/>
      <c r="N2215" s="21"/>
      <c r="O2215" s="21"/>
      <c r="T2215" s="21"/>
      <c r="AA2215" s="21"/>
    </row>
    <row r="2216" spans="7:27" x14ac:dyDescent="0.2">
      <c r="G2216" s="21"/>
      <c r="H2216" s="21"/>
      <c r="N2216" s="21"/>
      <c r="O2216" s="21"/>
      <c r="T2216" s="21"/>
      <c r="AA2216" s="21"/>
    </row>
    <row r="2217" spans="7:27" x14ac:dyDescent="0.2">
      <c r="G2217" s="21"/>
      <c r="H2217" s="21"/>
      <c r="N2217" s="21"/>
      <c r="O2217" s="21"/>
      <c r="T2217" s="21"/>
      <c r="AA2217" s="21"/>
    </row>
    <row r="2218" spans="7:27" x14ac:dyDescent="0.2">
      <c r="G2218" s="21"/>
      <c r="H2218" s="21"/>
      <c r="N2218" s="21"/>
      <c r="O2218" s="21"/>
      <c r="T2218" s="21"/>
      <c r="AA2218" s="21"/>
    </row>
    <row r="2219" spans="7:27" x14ac:dyDescent="0.2">
      <c r="G2219" s="21"/>
      <c r="H2219" s="21"/>
      <c r="N2219" s="21"/>
      <c r="O2219" s="21"/>
      <c r="T2219" s="21"/>
      <c r="AA2219" s="21"/>
    </row>
    <row r="2220" spans="7:27" x14ac:dyDescent="0.2">
      <c r="G2220" s="21"/>
      <c r="H2220" s="21"/>
      <c r="N2220" s="21"/>
      <c r="O2220" s="21"/>
      <c r="T2220" s="21"/>
      <c r="AA2220" s="21"/>
    </row>
    <row r="2221" spans="7:27" x14ac:dyDescent="0.2">
      <c r="G2221" s="21"/>
      <c r="H2221" s="21"/>
      <c r="N2221" s="21"/>
      <c r="O2221" s="21"/>
      <c r="T2221" s="21"/>
      <c r="AA2221" s="21"/>
    </row>
    <row r="2222" spans="7:27" x14ac:dyDescent="0.2">
      <c r="G2222" s="21"/>
      <c r="H2222" s="21"/>
      <c r="N2222" s="21"/>
      <c r="O2222" s="21"/>
      <c r="T2222" s="21"/>
      <c r="AA2222" s="21"/>
    </row>
    <row r="2223" spans="7:27" x14ac:dyDescent="0.2">
      <c r="G2223" s="21"/>
      <c r="H2223" s="21"/>
      <c r="N2223" s="21"/>
      <c r="O2223" s="21"/>
      <c r="T2223" s="21"/>
      <c r="AA2223" s="21"/>
    </row>
    <row r="2224" spans="7:27" x14ac:dyDescent="0.2">
      <c r="G2224" s="21"/>
      <c r="H2224" s="21"/>
      <c r="N2224" s="21"/>
      <c r="O2224" s="21"/>
      <c r="T2224" s="21"/>
      <c r="AA2224" s="21"/>
    </row>
    <row r="2225" spans="7:27" x14ac:dyDescent="0.2">
      <c r="G2225" s="21"/>
      <c r="H2225" s="21"/>
      <c r="N2225" s="21"/>
      <c r="O2225" s="21"/>
      <c r="T2225" s="21"/>
      <c r="AA2225" s="21"/>
    </row>
    <row r="2226" spans="7:27" x14ac:dyDescent="0.2">
      <c r="G2226" s="21"/>
      <c r="H2226" s="21"/>
      <c r="N2226" s="21"/>
      <c r="O2226" s="21"/>
      <c r="T2226" s="21"/>
      <c r="AA2226" s="21"/>
    </row>
    <row r="2227" spans="7:27" x14ac:dyDescent="0.2">
      <c r="G2227" s="21"/>
      <c r="H2227" s="21"/>
      <c r="N2227" s="21"/>
      <c r="O2227" s="21"/>
      <c r="T2227" s="21"/>
      <c r="AA2227" s="21"/>
    </row>
    <row r="2228" spans="7:27" x14ac:dyDescent="0.2">
      <c r="G2228" s="21"/>
      <c r="H2228" s="21"/>
      <c r="N2228" s="21"/>
      <c r="O2228" s="21"/>
      <c r="T2228" s="21"/>
      <c r="AA2228" s="21"/>
    </row>
    <row r="2229" spans="7:27" x14ac:dyDescent="0.2">
      <c r="G2229" s="21"/>
      <c r="H2229" s="21"/>
      <c r="N2229" s="21"/>
      <c r="O2229" s="21"/>
      <c r="T2229" s="21"/>
      <c r="AA2229" s="21"/>
    </row>
    <row r="2230" spans="7:27" x14ac:dyDescent="0.2">
      <c r="G2230" s="21"/>
      <c r="H2230" s="21"/>
      <c r="N2230" s="21"/>
      <c r="O2230" s="21"/>
      <c r="T2230" s="21"/>
      <c r="AA2230" s="21"/>
    </row>
    <row r="2231" spans="7:27" x14ac:dyDescent="0.2">
      <c r="G2231" s="21"/>
      <c r="H2231" s="21"/>
      <c r="N2231" s="21"/>
      <c r="O2231" s="21"/>
      <c r="T2231" s="21"/>
      <c r="AA2231" s="21"/>
    </row>
    <row r="2232" spans="7:27" x14ac:dyDescent="0.2">
      <c r="G2232" s="21"/>
      <c r="H2232" s="21"/>
      <c r="N2232" s="21"/>
      <c r="O2232" s="21"/>
      <c r="T2232" s="21"/>
      <c r="AA2232" s="21"/>
    </row>
    <row r="2233" spans="7:27" x14ac:dyDescent="0.2">
      <c r="G2233" s="21"/>
      <c r="H2233" s="21"/>
      <c r="N2233" s="21"/>
      <c r="O2233" s="21"/>
      <c r="T2233" s="21"/>
      <c r="AA2233" s="21"/>
    </row>
    <row r="2234" spans="7:27" x14ac:dyDescent="0.2">
      <c r="G2234" s="21"/>
      <c r="H2234" s="21"/>
      <c r="N2234" s="21"/>
      <c r="O2234" s="21"/>
      <c r="T2234" s="21"/>
      <c r="AA2234" s="21"/>
    </row>
    <row r="2235" spans="7:27" x14ac:dyDescent="0.2">
      <c r="G2235" s="21"/>
      <c r="H2235" s="21"/>
      <c r="N2235" s="21"/>
      <c r="O2235" s="21"/>
      <c r="T2235" s="21"/>
      <c r="AA2235" s="21"/>
    </row>
    <row r="2236" spans="7:27" x14ac:dyDescent="0.2">
      <c r="G2236" s="21"/>
      <c r="H2236" s="21"/>
      <c r="N2236" s="21"/>
      <c r="O2236" s="21"/>
      <c r="T2236" s="21"/>
      <c r="AA2236" s="21"/>
    </row>
    <row r="2237" spans="7:27" x14ac:dyDescent="0.2">
      <c r="G2237" s="21"/>
      <c r="H2237" s="21"/>
      <c r="N2237" s="21"/>
      <c r="O2237" s="21"/>
      <c r="T2237" s="21"/>
      <c r="AA2237" s="21"/>
    </row>
    <row r="2238" spans="7:27" x14ac:dyDescent="0.2">
      <c r="G2238" s="21"/>
      <c r="H2238" s="21"/>
      <c r="N2238" s="21"/>
      <c r="O2238" s="21"/>
      <c r="T2238" s="21"/>
      <c r="AA2238" s="21"/>
    </row>
    <row r="2239" spans="7:27" x14ac:dyDescent="0.2">
      <c r="G2239" s="21"/>
      <c r="H2239" s="21"/>
      <c r="N2239" s="21"/>
      <c r="O2239" s="21"/>
      <c r="T2239" s="21"/>
      <c r="AA2239" s="21"/>
    </row>
    <row r="2240" spans="7:27" x14ac:dyDescent="0.2">
      <c r="G2240" s="21"/>
      <c r="H2240" s="21"/>
      <c r="N2240" s="21"/>
      <c r="O2240" s="21"/>
      <c r="T2240" s="21"/>
      <c r="AA2240" s="21"/>
    </row>
    <row r="2241" spans="7:27" x14ac:dyDescent="0.2">
      <c r="G2241" s="21"/>
      <c r="H2241" s="21"/>
      <c r="N2241" s="21"/>
      <c r="O2241" s="21"/>
      <c r="T2241" s="21"/>
      <c r="AA2241" s="21"/>
    </row>
    <row r="2242" spans="7:27" x14ac:dyDescent="0.2">
      <c r="G2242" s="21"/>
      <c r="H2242" s="21"/>
      <c r="N2242" s="21"/>
      <c r="O2242" s="21"/>
      <c r="T2242" s="21"/>
      <c r="AA2242" s="21"/>
    </row>
    <row r="2243" spans="7:27" x14ac:dyDescent="0.2">
      <c r="G2243" s="21"/>
      <c r="H2243" s="21"/>
      <c r="N2243" s="21"/>
      <c r="O2243" s="21"/>
      <c r="T2243" s="21"/>
      <c r="AA2243" s="21"/>
    </row>
    <row r="2244" spans="7:27" x14ac:dyDescent="0.2">
      <c r="G2244" s="21"/>
      <c r="H2244" s="21"/>
      <c r="N2244" s="21"/>
      <c r="O2244" s="21"/>
      <c r="T2244" s="21"/>
      <c r="AA2244" s="21"/>
    </row>
    <row r="2245" spans="7:27" x14ac:dyDescent="0.2">
      <c r="G2245" s="21"/>
      <c r="H2245" s="21"/>
      <c r="N2245" s="21"/>
      <c r="O2245" s="21"/>
      <c r="T2245" s="21"/>
      <c r="AA2245" s="21"/>
    </row>
    <row r="2246" spans="7:27" x14ac:dyDescent="0.2">
      <c r="G2246" s="21"/>
      <c r="H2246" s="21"/>
      <c r="N2246" s="21"/>
      <c r="O2246" s="21"/>
      <c r="T2246" s="21"/>
      <c r="AA2246" s="21"/>
    </row>
    <row r="2247" spans="7:27" x14ac:dyDescent="0.2">
      <c r="G2247" s="21"/>
      <c r="H2247" s="21"/>
      <c r="N2247" s="21"/>
      <c r="O2247" s="21"/>
      <c r="T2247" s="21"/>
      <c r="AA2247" s="21"/>
    </row>
    <row r="2248" spans="7:27" x14ac:dyDescent="0.2">
      <c r="G2248" s="21"/>
      <c r="H2248" s="21"/>
      <c r="N2248" s="21"/>
      <c r="O2248" s="21"/>
      <c r="T2248" s="21"/>
      <c r="AA2248" s="21"/>
    </row>
    <row r="2249" spans="7:27" x14ac:dyDescent="0.2">
      <c r="G2249" s="21"/>
      <c r="H2249" s="21"/>
      <c r="N2249" s="21"/>
      <c r="O2249" s="21"/>
      <c r="T2249" s="21"/>
      <c r="AA2249" s="21"/>
    </row>
    <row r="2250" spans="7:27" x14ac:dyDescent="0.2">
      <c r="G2250" s="21"/>
      <c r="H2250" s="21"/>
      <c r="N2250" s="21"/>
      <c r="O2250" s="21"/>
      <c r="T2250" s="21"/>
      <c r="AA2250" s="21"/>
    </row>
    <row r="2251" spans="7:27" x14ac:dyDescent="0.2">
      <c r="G2251" s="21"/>
      <c r="H2251" s="21"/>
      <c r="N2251" s="21"/>
      <c r="O2251" s="21"/>
      <c r="T2251" s="21"/>
      <c r="AA2251" s="21"/>
    </row>
    <row r="2252" spans="7:27" x14ac:dyDescent="0.2">
      <c r="G2252" s="21"/>
      <c r="H2252" s="21"/>
      <c r="N2252" s="21"/>
      <c r="O2252" s="21"/>
      <c r="T2252" s="21"/>
      <c r="AA2252" s="21"/>
    </row>
    <row r="2253" spans="7:27" x14ac:dyDescent="0.2">
      <c r="G2253" s="21"/>
      <c r="H2253" s="21"/>
      <c r="N2253" s="21"/>
      <c r="O2253" s="21"/>
      <c r="T2253" s="21"/>
      <c r="AA2253" s="21"/>
    </row>
    <row r="2254" spans="7:27" x14ac:dyDescent="0.2">
      <c r="G2254" s="21"/>
      <c r="H2254" s="21"/>
      <c r="N2254" s="21"/>
      <c r="O2254" s="21"/>
      <c r="T2254" s="21"/>
      <c r="AA2254" s="21"/>
    </row>
    <row r="2255" spans="7:27" x14ac:dyDescent="0.2">
      <c r="G2255" s="21"/>
      <c r="H2255" s="21"/>
      <c r="N2255" s="21"/>
      <c r="O2255" s="21"/>
      <c r="T2255" s="21"/>
      <c r="AA2255" s="21"/>
    </row>
    <row r="2256" spans="7:27" x14ac:dyDescent="0.2">
      <c r="G2256" s="21"/>
      <c r="H2256" s="21"/>
      <c r="N2256" s="21"/>
      <c r="O2256" s="21"/>
      <c r="T2256" s="21"/>
      <c r="AA2256" s="21"/>
    </row>
    <row r="2257" spans="7:27" x14ac:dyDescent="0.2">
      <c r="G2257" s="21"/>
      <c r="H2257" s="21"/>
      <c r="N2257" s="21"/>
      <c r="O2257" s="21"/>
      <c r="T2257" s="21"/>
      <c r="AA2257" s="21"/>
    </row>
    <row r="2258" spans="7:27" x14ac:dyDescent="0.2">
      <c r="G2258" s="21"/>
      <c r="H2258" s="21"/>
      <c r="N2258" s="21"/>
      <c r="O2258" s="21"/>
      <c r="T2258" s="21"/>
      <c r="AA2258" s="21"/>
    </row>
    <row r="2259" spans="7:27" x14ac:dyDescent="0.2">
      <c r="G2259" s="21"/>
      <c r="H2259" s="21"/>
      <c r="N2259" s="21"/>
      <c r="O2259" s="21"/>
      <c r="T2259" s="21"/>
      <c r="AA2259" s="21"/>
    </row>
    <row r="2260" spans="7:27" x14ac:dyDescent="0.2">
      <c r="G2260" s="21"/>
      <c r="H2260" s="21"/>
      <c r="N2260" s="21"/>
      <c r="O2260" s="21"/>
      <c r="T2260" s="21"/>
      <c r="AA2260" s="21"/>
    </row>
    <row r="2261" spans="7:27" x14ac:dyDescent="0.2">
      <c r="G2261" s="21"/>
      <c r="H2261" s="21"/>
      <c r="N2261" s="21"/>
      <c r="O2261" s="21"/>
      <c r="T2261" s="21"/>
      <c r="AA2261" s="21"/>
    </row>
    <row r="2262" spans="7:27" x14ac:dyDescent="0.2">
      <c r="G2262" s="21"/>
      <c r="H2262" s="21"/>
      <c r="N2262" s="21"/>
      <c r="O2262" s="21"/>
      <c r="T2262" s="21"/>
      <c r="AA2262" s="21"/>
    </row>
    <row r="2263" spans="7:27" x14ac:dyDescent="0.2">
      <c r="G2263" s="21"/>
      <c r="H2263" s="21"/>
      <c r="N2263" s="21"/>
      <c r="O2263" s="21"/>
      <c r="T2263" s="21"/>
      <c r="AA2263" s="21"/>
    </row>
    <row r="2264" spans="7:27" x14ac:dyDescent="0.2">
      <c r="G2264" s="21"/>
      <c r="H2264" s="21"/>
      <c r="N2264" s="21"/>
      <c r="O2264" s="21"/>
      <c r="T2264" s="21"/>
      <c r="AA2264" s="21"/>
    </row>
    <row r="2265" spans="7:27" x14ac:dyDescent="0.2">
      <c r="G2265" s="21"/>
      <c r="H2265" s="21"/>
      <c r="N2265" s="21"/>
      <c r="O2265" s="21"/>
      <c r="T2265" s="21"/>
      <c r="AA2265" s="21"/>
    </row>
    <row r="2266" spans="7:27" x14ac:dyDescent="0.2">
      <c r="G2266" s="21"/>
      <c r="H2266" s="21"/>
      <c r="N2266" s="21"/>
      <c r="O2266" s="21"/>
      <c r="T2266" s="21"/>
      <c r="AA2266" s="21"/>
    </row>
    <row r="2267" spans="7:27" x14ac:dyDescent="0.2">
      <c r="G2267" s="21"/>
      <c r="H2267" s="21"/>
      <c r="N2267" s="21"/>
      <c r="O2267" s="21"/>
      <c r="T2267" s="21"/>
      <c r="AA2267" s="21"/>
    </row>
    <row r="2268" spans="7:27" x14ac:dyDescent="0.2">
      <c r="G2268" s="21"/>
      <c r="H2268" s="21"/>
      <c r="N2268" s="21"/>
      <c r="O2268" s="21"/>
      <c r="T2268" s="21"/>
      <c r="AA2268" s="21"/>
    </row>
    <row r="2269" spans="7:27" x14ac:dyDescent="0.2">
      <c r="G2269" s="21"/>
      <c r="H2269" s="21"/>
      <c r="N2269" s="21"/>
      <c r="O2269" s="21"/>
      <c r="T2269" s="21"/>
      <c r="AA2269" s="21"/>
    </row>
    <row r="2270" spans="7:27" x14ac:dyDescent="0.2">
      <c r="G2270" s="21"/>
      <c r="H2270" s="21"/>
      <c r="N2270" s="21"/>
      <c r="O2270" s="21"/>
      <c r="T2270" s="21"/>
      <c r="AA2270" s="21"/>
    </row>
    <row r="2271" spans="7:27" x14ac:dyDescent="0.2">
      <c r="G2271" s="21"/>
      <c r="H2271" s="21"/>
      <c r="N2271" s="21"/>
      <c r="O2271" s="21"/>
      <c r="T2271" s="21"/>
      <c r="AA2271" s="21"/>
    </row>
    <row r="2272" spans="7:27" x14ac:dyDescent="0.2">
      <c r="G2272" s="21"/>
      <c r="H2272" s="21"/>
      <c r="N2272" s="21"/>
      <c r="O2272" s="21"/>
      <c r="T2272" s="21"/>
      <c r="AA2272" s="21"/>
    </row>
    <row r="2273" spans="7:27" x14ac:dyDescent="0.2">
      <c r="G2273" s="21"/>
      <c r="H2273" s="21"/>
      <c r="N2273" s="21"/>
      <c r="O2273" s="21"/>
      <c r="T2273" s="21"/>
      <c r="AA2273" s="21"/>
    </row>
    <row r="2274" spans="7:27" x14ac:dyDescent="0.2">
      <c r="G2274" s="21"/>
      <c r="H2274" s="21"/>
      <c r="N2274" s="21"/>
      <c r="O2274" s="21"/>
      <c r="T2274" s="21"/>
      <c r="AA2274" s="21"/>
    </row>
    <row r="2275" spans="7:27" x14ac:dyDescent="0.2">
      <c r="G2275" s="21"/>
      <c r="H2275" s="21"/>
      <c r="N2275" s="21"/>
      <c r="O2275" s="21"/>
      <c r="T2275" s="21"/>
      <c r="AA2275" s="21"/>
    </row>
    <row r="2276" spans="7:27" x14ac:dyDescent="0.2">
      <c r="G2276" s="21"/>
      <c r="H2276" s="21"/>
      <c r="N2276" s="21"/>
      <c r="O2276" s="21"/>
      <c r="T2276" s="21"/>
      <c r="AA2276" s="21"/>
    </row>
    <row r="2277" spans="7:27" x14ac:dyDescent="0.2">
      <c r="G2277" s="21"/>
      <c r="H2277" s="21"/>
      <c r="N2277" s="21"/>
      <c r="O2277" s="21"/>
      <c r="T2277" s="21"/>
      <c r="AA2277" s="21"/>
    </row>
    <row r="2278" spans="7:27" x14ac:dyDescent="0.2">
      <c r="G2278" s="21"/>
      <c r="H2278" s="21"/>
      <c r="N2278" s="21"/>
      <c r="O2278" s="21"/>
      <c r="T2278" s="21"/>
      <c r="AA2278" s="21"/>
    </row>
    <row r="2279" spans="7:27" x14ac:dyDescent="0.2">
      <c r="G2279" s="21"/>
      <c r="H2279" s="21"/>
      <c r="N2279" s="21"/>
      <c r="O2279" s="21"/>
      <c r="T2279" s="21"/>
      <c r="AA2279" s="21"/>
    </row>
    <row r="2280" spans="7:27" x14ac:dyDescent="0.2">
      <c r="G2280" s="21"/>
      <c r="H2280" s="21"/>
      <c r="N2280" s="21"/>
      <c r="O2280" s="21"/>
      <c r="T2280" s="21"/>
      <c r="AA2280" s="21"/>
    </row>
    <row r="2281" spans="7:27" x14ac:dyDescent="0.2">
      <c r="G2281" s="21"/>
      <c r="H2281" s="21"/>
      <c r="N2281" s="21"/>
      <c r="O2281" s="21"/>
      <c r="T2281" s="21"/>
      <c r="AA2281" s="21"/>
    </row>
    <row r="2282" spans="7:27" x14ac:dyDescent="0.2">
      <c r="G2282" s="21"/>
      <c r="H2282" s="21"/>
      <c r="N2282" s="21"/>
      <c r="O2282" s="21"/>
      <c r="T2282" s="21"/>
      <c r="AA2282" s="21"/>
    </row>
    <row r="2283" spans="7:27" x14ac:dyDescent="0.2">
      <c r="G2283" s="21"/>
      <c r="H2283" s="21"/>
      <c r="N2283" s="21"/>
      <c r="O2283" s="21"/>
      <c r="T2283" s="21"/>
      <c r="AA2283" s="21"/>
    </row>
    <row r="2284" spans="7:27" x14ac:dyDescent="0.2">
      <c r="G2284" s="21"/>
      <c r="H2284" s="21"/>
      <c r="N2284" s="21"/>
      <c r="O2284" s="21"/>
      <c r="T2284" s="21"/>
      <c r="AA2284" s="21"/>
    </row>
    <row r="2285" spans="7:27" x14ac:dyDescent="0.2">
      <c r="G2285" s="21"/>
      <c r="H2285" s="21"/>
      <c r="N2285" s="21"/>
      <c r="O2285" s="21"/>
      <c r="T2285" s="21"/>
      <c r="AA2285" s="21"/>
    </row>
    <row r="2286" spans="7:27" x14ac:dyDescent="0.2">
      <c r="G2286" s="21"/>
      <c r="H2286" s="21"/>
      <c r="N2286" s="21"/>
      <c r="O2286" s="21"/>
      <c r="T2286" s="21"/>
      <c r="AA2286" s="21"/>
    </row>
    <row r="2287" spans="7:27" x14ac:dyDescent="0.2">
      <c r="G2287" s="21"/>
      <c r="H2287" s="21"/>
      <c r="N2287" s="21"/>
      <c r="O2287" s="21"/>
      <c r="T2287" s="21"/>
      <c r="AA2287" s="21"/>
    </row>
    <row r="2288" spans="7:27" x14ac:dyDescent="0.2">
      <c r="G2288" s="21"/>
      <c r="H2288" s="21"/>
      <c r="N2288" s="21"/>
      <c r="O2288" s="21"/>
      <c r="T2288" s="21"/>
      <c r="AA2288" s="21"/>
    </row>
    <row r="2289" spans="7:27" x14ac:dyDescent="0.2">
      <c r="G2289" s="21"/>
      <c r="H2289" s="21"/>
      <c r="N2289" s="21"/>
      <c r="O2289" s="21"/>
      <c r="T2289" s="21"/>
      <c r="AA2289" s="21"/>
    </row>
    <row r="2290" spans="7:27" x14ac:dyDescent="0.2">
      <c r="G2290" s="21"/>
      <c r="H2290" s="21"/>
      <c r="N2290" s="21"/>
      <c r="O2290" s="21"/>
      <c r="T2290" s="21"/>
      <c r="AA2290" s="21"/>
    </row>
    <row r="2291" spans="7:27" x14ac:dyDescent="0.2">
      <c r="G2291" s="21"/>
      <c r="H2291" s="21"/>
      <c r="N2291" s="21"/>
      <c r="O2291" s="21"/>
      <c r="T2291" s="21"/>
      <c r="AA2291" s="21"/>
    </row>
    <row r="2292" spans="7:27" x14ac:dyDescent="0.2">
      <c r="G2292" s="21"/>
      <c r="H2292" s="21"/>
      <c r="N2292" s="21"/>
      <c r="O2292" s="21"/>
      <c r="T2292" s="21"/>
      <c r="AA2292" s="21"/>
    </row>
    <row r="2293" spans="7:27" x14ac:dyDescent="0.2">
      <c r="G2293" s="21"/>
      <c r="H2293" s="21"/>
      <c r="N2293" s="21"/>
      <c r="O2293" s="21"/>
      <c r="T2293" s="21"/>
      <c r="AA2293" s="21"/>
    </row>
    <row r="2294" spans="7:27" x14ac:dyDescent="0.2">
      <c r="G2294" s="21"/>
      <c r="H2294" s="21"/>
      <c r="N2294" s="21"/>
      <c r="O2294" s="21"/>
      <c r="T2294" s="21"/>
      <c r="AA2294" s="21"/>
    </row>
    <row r="2295" spans="7:27" x14ac:dyDescent="0.2">
      <c r="G2295" s="21"/>
      <c r="H2295" s="21"/>
      <c r="N2295" s="21"/>
      <c r="O2295" s="21"/>
      <c r="T2295" s="21"/>
      <c r="AA2295" s="21"/>
    </row>
    <row r="2296" spans="7:27" x14ac:dyDescent="0.2">
      <c r="G2296" s="21"/>
      <c r="H2296" s="21"/>
      <c r="N2296" s="21"/>
      <c r="O2296" s="21"/>
      <c r="T2296" s="21"/>
      <c r="AA2296" s="21"/>
    </row>
    <row r="2297" spans="7:27" x14ac:dyDescent="0.2">
      <c r="G2297" s="21"/>
      <c r="H2297" s="21"/>
      <c r="N2297" s="21"/>
      <c r="O2297" s="21"/>
      <c r="T2297" s="21"/>
      <c r="AA2297" s="21"/>
    </row>
    <row r="2298" spans="7:27" x14ac:dyDescent="0.2">
      <c r="G2298" s="21"/>
      <c r="H2298" s="21"/>
      <c r="N2298" s="21"/>
      <c r="O2298" s="21"/>
      <c r="T2298" s="21"/>
      <c r="AA2298" s="21"/>
    </row>
    <row r="2299" spans="7:27" x14ac:dyDescent="0.2">
      <c r="G2299" s="21"/>
      <c r="H2299" s="21"/>
      <c r="N2299" s="21"/>
      <c r="O2299" s="21"/>
      <c r="T2299" s="21"/>
      <c r="AA2299" s="21"/>
    </row>
    <row r="2300" spans="7:27" x14ac:dyDescent="0.2">
      <c r="G2300" s="21"/>
      <c r="H2300" s="21"/>
      <c r="N2300" s="21"/>
      <c r="O2300" s="21"/>
      <c r="T2300" s="21"/>
      <c r="AA2300" s="21"/>
    </row>
    <row r="2301" spans="7:27" x14ac:dyDescent="0.2">
      <c r="G2301" s="21"/>
      <c r="H2301" s="21"/>
      <c r="N2301" s="21"/>
      <c r="O2301" s="21"/>
      <c r="T2301" s="21"/>
      <c r="AA2301" s="21"/>
    </row>
    <row r="2302" spans="7:27" x14ac:dyDescent="0.2">
      <c r="G2302" s="21"/>
      <c r="H2302" s="21"/>
      <c r="N2302" s="21"/>
      <c r="O2302" s="21"/>
      <c r="T2302" s="21"/>
      <c r="AA2302" s="21"/>
    </row>
    <row r="2303" spans="7:27" x14ac:dyDescent="0.2">
      <c r="G2303" s="21"/>
      <c r="H2303" s="21"/>
      <c r="N2303" s="21"/>
      <c r="O2303" s="21"/>
      <c r="T2303" s="21"/>
      <c r="AA2303" s="21"/>
    </row>
    <row r="2304" spans="7:27" x14ac:dyDescent="0.2">
      <c r="G2304" s="21"/>
      <c r="H2304" s="21"/>
      <c r="N2304" s="21"/>
      <c r="O2304" s="21"/>
      <c r="T2304" s="21"/>
      <c r="AA2304" s="21"/>
    </row>
    <row r="2305" spans="7:27" x14ac:dyDescent="0.2">
      <c r="G2305" s="21"/>
      <c r="H2305" s="21"/>
      <c r="N2305" s="21"/>
      <c r="O2305" s="21"/>
      <c r="T2305" s="21"/>
      <c r="AA2305" s="21"/>
    </row>
    <row r="2306" spans="7:27" x14ac:dyDescent="0.2">
      <c r="G2306" s="21"/>
      <c r="H2306" s="21"/>
      <c r="N2306" s="21"/>
      <c r="O2306" s="21"/>
      <c r="T2306" s="21"/>
      <c r="AA2306" s="21"/>
    </row>
    <row r="2307" spans="7:27" x14ac:dyDescent="0.2">
      <c r="G2307" s="21"/>
      <c r="H2307" s="21"/>
      <c r="N2307" s="21"/>
      <c r="O2307" s="21"/>
      <c r="T2307" s="21"/>
      <c r="AA2307" s="21"/>
    </row>
    <row r="2308" spans="7:27" x14ac:dyDescent="0.2">
      <c r="G2308" s="21"/>
      <c r="H2308" s="21"/>
      <c r="N2308" s="21"/>
      <c r="O2308" s="21"/>
      <c r="T2308" s="21"/>
      <c r="AA2308" s="21"/>
    </row>
    <row r="2309" spans="7:27" x14ac:dyDescent="0.2">
      <c r="G2309" s="21"/>
      <c r="H2309" s="21"/>
      <c r="N2309" s="21"/>
      <c r="O2309" s="21"/>
      <c r="T2309" s="21"/>
      <c r="AA2309" s="21"/>
    </row>
    <row r="2310" spans="7:27" x14ac:dyDescent="0.2">
      <c r="G2310" s="21"/>
      <c r="H2310" s="21"/>
      <c r="N2310" s="21"/>
      <c r="O2310" s="21"/>
      <c r="T2310" s="21"/>
      <c r="AA2310" s="21"/>
    </row>
    <row r="2311" spans="7:27" x14ac:dyDescent="0.2">
      <c r="G2311" s="21"/>
      <c r="H2311" s="21"/>
      <c r="N2311" s="21"/>
      <c r="O2311" s="21"/>
      <c r="T2311" s="21"/>
      <c r="AA2311" s="21"/>
    </row>
    <row r="2312" spans="7:27" x14ac:dyDescent="0.2">
      <c r="G2312" s="21"/>
      <c r="H2312" s="21"/>
      <c r="N2312" s="21"/>
      <c r="O2312" s="21"/>
      <c r="T2312" s="21"/>
      <c r="AA2312" s="21"/>
    </row>
    <row r="2313" spans="7:27" x14ac:dyDescent="0.2">
      <c r="G2313" s="21"/>
      <c r="H2313" s="21"/>
      <c r="N2313" s="21"/>
      <c r="O2313" s="21"/>
      <c r="T2313" s="21"/>
      <c r="AA2313" s="21"/>
    </row>
    <row r="2314" spans="7:27" x14ac:dyDescent="0.2">
      <c r="G2314" s="21"/>
      <c r="H2314" s="21"/>
      <c r="N2314" s="21"/>
      <c r="O2314" s="21"/>
      <c r="T2314" s="21"/>
      <c r="AA2314" s="21"/>
    </row>
    <row r="2315" spans="7:27" x14ac:dyDescent="0.2">
      <c r="G2315" s="21"/>
      <c r="H2315" s="21"/>
      <c r="N2315" s="21"/>
      <c r="O2315" s="21"/>
      <c r="T2315" s="21"/>
      <c r="AA2315" s="21"/>
    </row>
    <row r="2316" spans="7:27" x14ac:dyDescent="0.2">
      <c r="G2316" s="21"/>
      <c r="H2316" s="21"/>
      <c r="N2316" s="21"/>
      <c r="O2316" s="21"/>
      <c r="T2316" s="21"/>
      <c r="AA2316" s="21"/>
    </row>
    <row r="2317" spans="7:27" x14ac:dyDescent="0.2">
      <c r="G2317" s="21"/>
      <c r="H2317" s="21"/>
      <c r="N2317" s="21"/>
      <c r="O2317" s="21"/>
      <c r="T2317" s="21"/>
      <c r="AA2317" s="21"/>
    </row>
    <row r="2318" spans="7:27" x14ac:dyDescent="0.2">
      <c r="G2318" s="21"/>
      <c r="H2318" s="21"/>
      <c r="N2318" s="21"/>
      <c r="O2318" s="21"/>
      <c r="T2318" s="21"/>
      <c r="AA2318" s="21"/>
    </row>
    <row r="2319" spans="7:27" x14ac:dyDescent="0.2">
      <c r="G2319" s="21"/>
      <c r="H2319" s="21"/>
      <c r="N2319" s="21"/>
      <c r="O2319" s="21"/>
      <c r="T2319" s="21"/>
      <c r="AA2319" s="21"/>
    </row>
    <row r="2320" spans="7:27" x14ac:dyDescent="0.2">
      <c r="G2320" s="21"/>
      <c r="H2320" s="21"/>
      <c r="N2320" s="21"/>
      <c r="O2320" s="21"/>
      <c r="T2320" s="21"/>
      <c r="AA2320" s="21"/>
    </row>
    <row r="2321" spans="7:27" x14ac:dyDescent="0.2">
      <c r="G2321" s="21"/>
      <c r="H2321" s="21"/>
      <c r="N2321" s="21"/>
      <c r="O2321" s="21"/>
      <c r="T2321" s="21"/>
      <c r="AA2321" s="21"/>
    </row>
    <row r="2322" spans="7:27" x14ac:dyDescent="0.2">
      <c r="G2322" s="21"/>
      <c r="H2322" s="21"/>
      <c r="N2322" s="21"/>
      <c r="O2322" s="21"/>
      <c r="T2322" s="21"/>
      <c r="AA2322" s="21"/>
    </row>
    <row r="2323" spans="7:27" x14ac:dyDescent="0.2">
      <c r="G2323" s="21"/>
      <c r="H2323" s="21"/>
      <c r="N2323" s="21"/>
      <c r="O2323" s="21"/>
      <c r="T2323" s="21"/>
      <c r="AA2323" s="21"/>
    </row>
    <row r="2324" spans="7:27" x14ac:dyDescent="0.2">
      <c r="G2324" s="21"/>
      <c r="H2324" s="21"/>
      <c r="N2324" s="21"/>
      <c r="O2324" s="21"/>
      <c r="T2324" s="21"/>
      <c r="AA2324" s="21"/>
    </row>
    <row r="2325" spans="7:27" x14ac:dyDescent="0.2">
      <c r="G2325" s="21"/>
      <c r="H2325" s="21"/>
      <c r="N2325" s="21"/>
      <c r="O2325" s="21"/>
      <c r="T2325" s="21"/>
      <c r="AA2325" s="21"/>
    </row>
    <row r="2326" spans="7:27" x14ac:dyDescent="0.2">
      <c r="G2326" s="21"/>
      <c r="H2326" s="21"/>
      <c r="N2326" s="21"/>
      <c r="O2326" s="21"/>
      <c r="T2326" s="21"/>
      <c r="AA2326" s="21"/>
    </row>
    <row r="2327" spans="7:27" x14ac:dyDescent="0.2">
      <c r="G2327" s="21"/>
      <c r="H2327" s="21"/>
      <c r="N2327" s="21"/>
      <c r="O2327" s="21"/>
      <c r="T2327" s="21"/>
      <c r="AA2327" s="21"/>
    </row>
    <row r="2328" spans="7:27" x14ac:dyDescent="0.2">
      <c r="G2328" s="21"/>
      <c r="H2328" s="21"/>
      <c r="N2328" s="21"/>
      <c r="O2328" s="21"/>
      <c r="T2328" s="21"/>
      <c r="AA2328" s="21"/>
    </row>
    <row r="2329" spans="7:27" x14ac:dyDescent="0.2">
      <c r="G2329" s="21"/>
      <c r="H2329" s="21"/>
      <c r="N2329" s="21"/>
      <c r="O2329" s="21"/>
      <c r="T2329" s="21"/>
      <c r="AA2329" s="21"/>
    </row>
    <row r="2330" spans="7:27" x14ac:dyDescent="0.2">
      <c r="G2330" s="21"/>
      <c r="H2330" s="21"/>
      <c r="N2330" s="21"/>
      <c r="O2330" s="21"/>
      <c r="T2330" s="21"/>
      <c r="AA2330" s="21"/>
    </row>
    <row r="2331" spans="7:27" x14ac:dyDescent="0.2">
      <c r="G2331" s="21"/>
      <c r="H2331" s="21"/>
      <c r="N2331" s="21"/>
      <c r="O2331" s="21"/>
      <c r="T2331" s="21"/>
      <c r="AA2331" s="21"/>
    </row>
    <row r="2332" spans="7:27" x14ac:dyDescent="0.2">
      <c r="G2332" s="21"/>
      <c r="H2332" s="21"/>
      <c r="N2332" s="21"/>
      <c r="O2332" s="21"/>
      <c r="T2332" s="21"/>
      <c r="AA2332" s="21"/>
    </row>
    <row r="2333" spans="7:27" x14ac:dyDescent="0.2">
      <c r="G2333" s="21"/>
      <c r="H2333" s="21"/>
      <c r="N2333" s="21"/>
      <c r="O2333" s="21"/>
      <c r="T2333" s="21"/>
      <c r="AA2333" s="21"/>
    </row>
    <row r="2334" spans="7:27" x14ac:dyDescent="0.2">
      <c r="G2334" s="21"/>
      <c r="H2334" s="21"/>
      <c r="N2334" s="21"/>
      <c r="O2334" s="21"/>
      <c r="T2334" s="21"/>
      <c r="AA2334" s="21"/>
    </row>
    <row r="2335" spans="7:27" x14ac:dyDescent="0.2">
      <c r="G2335" s="21"/>
      <c r="H2335" s="21"/>
      <c r="N2335" s="21"/>
      <c r="O2335" s="21"/>
      <c r="T2335" s="21"/>
      <c r="AA2335" s="21"/>
    </row>
    <row r="2336" spans="7:27" x14ac:dyDescent="0.2">
      <c r="G2336" s="21"/>
      <c r="H2336" s="21"/>
      <c r="N2336" s="21"/>
      <c r="O2336" s="21"/>
      <c r="T2336" s="21"/>
      <c r="AA2336" s="21"/>
    </row>
    <row r="2337" spans="7:27" x14ac:dyDescent="0.2">
      <c r="G2337" s="21"/>
      <c r="H2337" s="21"/>
      <c r="N2337" s="21"/>
      <c r="O2337" s="21"/>
      <c r="T2337" s="21"/>
      <c r="AA2337" s="21"/>
    </row>
    <row r="2338" spans="7:27" x14ac:dyDescent="0.2">
      <c r="G2338" s="21"/>
      <c r="H2338" s="21"/>
      <c r="N2338" s="21"/>
      <c r="O2338" s="21"/>
      <c r="T2338" s="21"/>
      <c r="AA2338" s="21"/>
    </row>
    <row r="2339" spans="7:27" x14ac:dyDescent="0.2">
      <c r="G2339" s="21"/>
      <c r="H2339" s="21"/>
      <c r="N2339" s="21"/>
      <c r="O2339" s="21"/>
      <c r="T2339" s="21"/>
      <c r="AA2339" s="21"/>
    </row>
    <row r="2340" spans="7:27" x14ac:dyDescent="0.2">
      <c r="G2340" s="21"/>
      <c r="H2340" s="21"/>
      <c r="N2340" s="21"/>
      <c r="O2340" s="21"/>
      <c r="T2340" s="21"/>
      <c r="AA2340" s="21"/>
    </row>
    <row r="2341" spans="7:27" x14ac:dyDescent="0.2">
      <c r="G2341" s="21"/>
      <c r="H2341" s="21"/>
      <c r="N2341" s="21"/>
      <c r="O2341" s="21"/>
      <c r="T2341" s="21"/>
      <c r="AA2341" s="21"/>
    </row>
    <row r="2342" spans="7:27" x14ac:dyDescent="0.2">
      <c r="G2342" s="21"/>
      <c r="H2342" s="21"/>
      <c r="N2342" s="21"/>
      <c r="O2342" s="21"/>
      <c r="T2342" s="21"/>
      <c r="AA2342" s="21"/>
    </row>
    <row r="2343" spans="7:27" x14ac:dyDescent="0.2">
      <c r="G2343" s="21"/>
      <c r="H2343" s="21"/>
      <c r="N2343" s="21"/>
      <c r="O2343" s="21"/>
      <c r="T2343" s="21"/>
      <c r="AA2343" s="21"/>
    </row>
    <row r="2344" spans="7:27" x14ac:dyDescent="0.2">
      <c r="G2344" s="21"/>
      <c r="H2344" s="21"/>
      <c r="N2344" s="21"/>
      <c r="O2344" s="21"/>
      <c r="T2344" s="21"/>
      <c r="AA2344" s="21"/>
    </row>
    <row r="2345" spans="7:27" x14ac:dyDescent="0.2">
      <c r="G2345" s="21"/>
      <c r="H2345" s="21"/>
      <c r="N2345" s="21"/>
      <c r="O2345" s="21"/>
      <c r="T2345" s="21"/>
      <c r="AA2345" s="21"/>
    </row>
    <row r="2346" spans="7:27" x14ac:dyDescent="0.2">
      <c r="G2346" s="21"/>
      <c r="H2346" s="21"/>
      <c r="N2346" s="21"/>
      <c r="O2346" s="21"/>
      <c r="T2346" s="21"/>
      <c r="AA2346" s="21"/>
    </row>
    <row r="2347" spans="7:27" x14ac:dyDescent="0.2">
      <c r="G2347" s="21"/>
      <c r="H2347" s="21"/>
      <c r="N2347" s="21"/>
      <c r="O2347" s="21"/>
      <c r="T2347" s="21"/>
      <c r="AA2347" s="21"/>
    </row>
    <row r="2348" spans="7:27" x14ac:dyDescent="0.2">
      <c r="G2348" s="21"/>
      <c r="H2348" s="21"/>
      <c r="N2348" s="21"/>
      <c r="O2348" s="21"/>
      <c r="T2348" s="21"/>
      <c r="AA2348" s="21"/>
    </row>
    <row r="2349" spans="7:27" x14ac:dyDescent="0.2">
      <c r="G2349" s="21"/>
      <c r="H2349" s="21"/>
      <c r="N2349" s="21"/>
      <c r="O2349" s="21"/>
      <c r="T2349" s="21"/>
      <c r="AA2349" s="21"/>
    </row>
    <row r="2350" spans="7:27" x14ac:dyDescent="0.2">
      <c r="G2350" s="21"/>
      <c r="H2350" s="21"/>
      <c r="N2350" s="21"/>
      <c r="O2350" s="21"/>
      <c r="T2350" s="21"/>
      <c r="AA2350" s="21"/>
    </row>
    <row r="2351" spans="7:27" x14ac:dyDescent="0.2">
      <c r="G2351" s="21"/>
      <c r="H2351" s="21"/>
      <c r="N2351" s="21"/>
      <c r="O2351" s="21"/>
      <c r="T2351" s="21"/>
      <c r="AA2351" s="21"/>
    </row>
    <row r="2352" spans="7:27" x14ac:dyDescent="0.2">
      <c r="G2352" s="21"/>
      <c r="H2352" s="21"/>
      <c r="N2352" s="21"/>
      <c r="O2352" s="21"/>
      <c r="T2352" s="21"/>
      <c r="AA2352" s="21"/>
    </row>
    <row r="2353" spans="7:27" x14ac:dyDescent="0.2">
      <c r="G2353" s="21"/>
      <c r="H2353" s="21"/>
      <c r="N2353" s="21"/>
      <c r="O2353" s="21"/>
      <c r="T2353" s="21"/>
      <c r="AA2353" s="21"/>
    </row>
    <row r="2354" spans="7:27" x14ac:dyDescent="0.2">
      <c r="G2354" s="21"/>
      <c r="H2354" s="21"/>
      <c r="N2354" s="21"/>
      <c r="O2354" s="21"/>
      <c r="T2354" s="21"/>
      <c r="AA2354" s="21"/>
    </row>
    <row r="2355" spans="7:27" x14ac:dyDescent="0.2">
      <c r="G2355" s="21"/>
      <c r="H2355" s="21"/>
      <c r="N2355" s="21"/>
      <c r="O2355" s="21"/>
      <c r="T2355" s="21"/>
      <c r="AA2355" s="21"/>
    </row>
    <row r="2356" spans="7:27" x14ac:dyDescent="0.2">
      <c r="G2356" s="21"/>
      <c r="H2356" s="21"/>
      <c r="N2356" s="21"/>
      <c r="O2356" s="21"/>
      <c r="T2356" s="21"/>
      <c r="AA2356" s="21"/>
    </row>
    <row r="2357" spans="7:27" x14ac:dyDescent="0.2">
      <c r="G2357" s="21"/>
      <c r="H2357" s="21"/>
      <c r="N2357" s="21"/>
      <c r="O2357" s="21"/>
      <c r="T2357" s="21"/>
      <c r="AA2357" s="21"/>
    </row>
    <row r="2358" spans="7:27" x14ac:dyDescent="0.2">
      <c r="G2358" s="21"/>
      <c r="H2358" s="21"/>
      <c r="N2358" s="21"/>
      <c r="O2358" s="21"/>
      <c r="T2358" s="21"/>
      <c r="AA2358" s="21"/>
    </row>
    <row r="2359" spans="7:27" x14ac:dyDescent="0.2">
      <c r="G2359" s="21"/>
      <c r="H2359" s="21"/>
      <c r="N2359" s="21"/>
      <c r="O2359" s="21"/>
      <c r="T2359" s="21"/>
      <c r="AA2359" s="21"/>
    </row>
    <row r="2360" spans="7:27" x14ac:dyDescent="0.2">
      <c r="G2360" s="21"/>
      <c r="H2360" s="21"/>
      <c r="N2360" s="21"/>
      <c r="O2360" s="21"/>
      <c r="T2360" s="21"/>
      <c r="AA2360" s="21"/>
    </row>
    <row r="2361" spans="7:27" x14ac:dyDescent="0.2">
      <c r="G2361" s="21"/>
      <c r="H2361" s="21"/>
      <c r="N2361" s="21"/>
      <c r="O2361" s="21"/>
      <c r="T2361" s="21"/>
      <c r="AA2361" s="21"/>
    </row>
    <row r="2362" spans="7:27" x14ac:dyDescent="0.2">
      <c r="G2362" s="21"/>
      <c r="H2362" s="21"/>
      <c r="N2362" s="21"/>
      <c r="O2362" s="21"/>
      <c r="T2362" s="21"/>
      <c r="AA2362" s="21"/>
    </row>
    <row r="2363" spans="7:27" x14ac:dyDescent="0.2">
      <c r="G2363" s="21"/>
      <c r="H2363" s="21"/>
      <c r="N2363" s="21"/>
      <c r="O2363" s="21"/>
      <c r="T2363" s="21"/>
      <c r="AA2363" s="21"/>
    </row>
    <row r="2364" spans="7:27" x14ac:dyDescent="0.2">
      <c r="G2364" s="21"/>
      <c r="H2364" s="21"/>
      <c r="N2364" s="21"/>
      <c r="O2364" s="21"/>
      <c r="T2364" s="21"/>
      <c r="AA2364" s="21"/>
    </row>
    <row r="2365" spans="7:27" x14ac:dyDescent="0.2">
      <c r="G2365" s="21"/>
      <c r="H2365" s="21"/>
      <c r="N2365" s="21"/>
      <c r="O2365" s="21"/>
      <c r="T2365" s="21"/>
      <c r="AA2365" s="21"/>
    </row>
    <row r="2366" spans="7:27" x14ac:dyDescent="0.2">
      <c r="G2366" s="21"/>
      <c r="H2366" s="21"/>
      <c r="N2366" s="21"/>
      <c r="O2366" s="21"/>
      <c r="T2366" s="21"/>
      <c r="AA2366" s="21"/>
    </row>
    <row r="2367" spans="7:27" x14ac:dyDescent="0.2">
      <c r="G2367" s="21"/>
      <c r="H2367" s="21"/>
      <c r="N2367" s="21"/>
      <c r="O2367" s="21"/>
      <c r="T2367" s="21"/>
      <c r="AA2367" s="21"/>
    </row>
    <row r="2368" spans="7:27" x14ac:dyDescent="0.2">
      <c r="G2368" s="21"/>
      <c r="H2368" s="21"/>
      <c r="N2368" s="21"/>
      <c r="O2368" s="21"/>
      <c r="T2368" s="21"/>
      <c r="AA2368" s="21"/>
    </row>
    <row r="2369" spans="7:27" x14ac:dyDescent="0.2">
      <c r="G2369" s="21"/>
      <c r="H2369" s="21"/>
      <c r="N2369" s="21"/>
      <c r="O2369" s="21"/>
      <c r="T2369" s="21"/>
      <c r="AA2369" s="21"/>
    </row>
    <row r="2370" spans="7:27" x14ac:dyDescent="0.2">
      <c r="G2370" s="21"/>
      <c r="H2370" s="21"/>
      <c r="N2370" s="21"/>
      <c r="O2370" s="21"/>
      <c r="T2370" s="21"/>
      <c r="AA2370" s="21"/>
    </row>
    <row r="2371" spans="7:27" x14ac:dyDescent="0.2">
      <c r="G2371" s="21"/>
      <c r="H2371" s="21"/>
      <c r="N2371" s="21"/>
      <c r="O2371" s="21"/>
      <c r="T2371" s="21"/>
      <c r="AA2371" s="21"/>
    </row>
    <row r="2372" spans="7:27" x14ac:dyDescent="0.2">
      <c r="G2372" s="21"/>
      <c r="H2372" s="21"/>
      <c r="N2372" s="21"/>
      <c r="O2372" s="21"/>
      <c r="T2372" s="21"/>
      <c r="AA2372" s="21"/>
    </row>
    <row r="2373" spans="7:27" x14ac:dyDescent="0.2">
      <c r="G2373" s="21"/>
      <c r="H2373" s="21"/>
      <c r="N2373" s="21"/>
      <c r="O2373" s="21"/>
      <c r="T2373" s="21"/>
      <c r="AA2373" s="21"/>
    </row>
    <row r="2374" spans="7:27" x14ac:dyDescent="0.2">
      <c r="G2374" s="21"/>
      <c r="H2374" s="21"/>
      <c r="N2374" s="21"/>
      <c r="O2374" s="21"/>
      <c r="T2374" s="21"/>
      <c r="AA2374" s="21"/>
    </row>
    <row r="2375" spans="7:27" x14ac:dyDescent="0.2">
      <c r="G2375" s="21"/>
      <c r="H2375" s="21"/>
      <c r="N2375" s="21"/>
      <c r="O2375" s="21"/>
      <c r="T2375" s="21"/>
      <c r="AA2375" s="21"/>
    </row>
    <row r="2376" spans="7:27" x14ac:dyDescent="0.2">
      <c r="G2376" s="21"/>
      <c r="H2376" s="21"/>
      <c r="N2376" s="21"/>
      <c r="O2376" s="21"/>
      <c r="T2376" s="21"/>
      <c r="AA2376" s="21"/>
    </row>
    <row r="2377" spans="7:27" x14ac:dyDescent="0.2">
      <c r="G2377" s="21"/>
      <c r="H2377" s="21"/>
      <c r="N2377" s="21"/>
      <c r="O2377" s="21"/>
      <c r="T2377" s="21"/>
      <c r="AA2377" s="21"/>
    </row>
    <row r="2378" spans="7:27" x14ac:dyDescent="0.2">
      <c r="G2378" s="21"/>
      <c r="H2378" s="21"/>
      <c r="N2378" s="21"/>
      <c r="O2378" s="21"/>
      <c r="T2378" s="21"/>
      <c r="AA2378" s="21"/>
    </row>
    <row r="2379" spans="7:27" x14ac:dyDescent="0.2">
      <c r="G2379" s="21"/>
      <c r="H2379" s="21"/>
      <c r="N2379" s="21"/>
      <c r="O2379" s="21"/>
      <c r="T2379" s="21"/>
      <c r="AA2379" s="21"/>
    </row>
    <row r="2380" spans="7:27" x14ac:dyDescent="0.2">
      <c r="G2380" s="21"/>
      <c r="H2380" s="21"/>
      <c r="N2380" s="21"/>
      <c r="O2380" s="21"/>
      <c r="T2380" s="21"/>
      <c r="AA2380" s="21"/>
    </row>
    <row r="2381" spans="7:27" x14ac:dyDescent="0.2">
      <c r="G2381" s="21"/>
      <c r="H2381" s="21"/>
      <c r="N2381" s="21"/>
      <c r="O2381" s="21"/>
      <c r="T2381" s="21"/>
      <c r="AA2381" s="21"/>
    </row>
    <row r="2382" spans="7:27" x14ac:dyDescent="0.2">
      <c r="G2382" s="21"/>
      <c r="H2382" s="21"/>
      <c r="N2382" s="21"/>
      <c r="O2382" s="21"/>
      <c r="T2382" s="21"/>
      <c r="AA2382" s="21"/>
    </row>
    <row r="2383" spans="7:27" x14ac:dyDescent="0.2">
      <c r="G2383" s="21"/>
      <c r="H2383" s="21"/>
      <c r="N2383" s="21"/>
      <c r="O2383" s="21"/>
      <c r="T2383" s="21"/>
      <c r="AA2383" s="21"/>
    </row>
    <row r="2384" spans="7:27" x14ac:dyDescent="0.2">
      <c r="G2384" s="21"/>
      <c r="H2384" s="21"/>
      <c r="N2384" s="21"/>
      <c r="O2384" s="21"/>
      <c r="T2384" s="21"/>
      <c r="AA2384" s="21"/>
    </row>
    <row r="2385" spans="7:27" x14ac:dyDescent="0.2">
      <c r="G2385" s="21"/>
      <c r="H2385" s="21"/>
      <c r="N2385" s="21"/>
      <c r="O2385" s="21"/>
      <c r="T2385" s="21"/>
      <c r="AA2385" s="21"/>
    </row>
    <row r="2386" spans="7:27" x14ac:dyDescent="0.2">
      <c r="G2386" s="21"/>
      <c r="H2386" s="21"/>
      <c r="N2386" s="21"/>
      <c r="O2386" s="21"/>
      <c r="T2386" s="21"/>
      <c r="AA2386" s="21"/>
    </row>
    <row r="2387" spans="7:27" x14ac:dyDescent="0.2">
      <c r="G2387" s="21"/>
      <c r="H2387" s="21"/>
      <c r="N2387" s="21"/>
      <c r="O2387" s="21"/>
      <c r="T2387" s="21"/>
      <c r="AA2387" s="21"/>
    </row>
    <row r="2388" spans="7:27" x14ac:dyDescent="0.2">
      <c r="G2388" s="21"/>
      <c r="H2388" s="21"/>
      <c r="N2388" s="21"/>
      <c r="O2388" s="21"/>
      <c r="T2388" s="21"/>
      <c r="AA2388" s="21"/>
    </row>
    <row r="2389" spans="7:27" x14ac:dyDescent="0.2">
      <c r="G2389" s="21"/>
      <c r="H2389" s="21"/>
      <c r="N2389" s="21"/>
      <c r="O2389" s="21"/>
      <c r="T2389" s="21"/>
      <c r="AA2389" s="21"/>
    </row>
    <row r="2390" spans="7:27" x14ac:dyDescent="0.2">
      <c r="G2390" s="21"/>
      <c r="H2390" s="21"/>
      <c r="N2390" s="21"/>
      <c r="O2390" s="21"/>
      <c r="T2390" s="21"/>
      <c r="AA2390" s="21"/>
    </row>
    <row r="2391" spans="7:27" x14ac:dyDescent="0.2">
      <c r="G2391" s="21"/>
      <c r="H2391" s="21"/>
      <c r="N2391" s="21"/>
      <c r="O2391" s="21"/>
      <c r="T2391" s="21"/>
      <c r="AA2391" s="21"/>
    </row>
    <row r="2392" spans="7:27" x14ac:dyDescent="0.2">
      <c r="G2392" s="21"/>
      <c r="H2392" s="21"/>
      <c r="N2392" s="21"/>
      <c r="O2392" s="21"/>
      <c r="T2392" s="21"/>
      <c r="AA2392" s="21"/>
    </row>
    <row r="2393" spans="7:27" x14ac:dyDescent="0.2">
      <c r="G2393" s="21"/>
      <c r="H2393" s="21"/>
      <c r="N2393" s="21"/>
      <c r="O2393" s="21"/>
      <c r="T2393" s="21"/>
      <c r="AA2393" s="21"/>
    </row>
    <row r="2394" spans="7:27" x14ac:dyDescent="0.2">
      <c r="G2394" s="21"/>
      <c r="H2394" s="21"/>
      <c r="N2394" s="21"/>
      <c r="O2394" s="21"/>
      <c r="T2394" s="21"/>
      <c r="AA2394" s="21"/>
    </row>
    <row r="2395" spans="7:27" x14ac:dyDescent="0.2">
      <c r="G2395" s="21"/>
      <c r="H2395" s="21"/>
      <c r="N2395" s="21"/>
      <c r="O2395" s="21"/>
      <c r="T2395" s="21"/>
      <c r="AA2395" s="21"/>
    </row>
    <row r="2396" spans="7:27" x14ac:dyDescent="0.2">
      <c r="G2396" s="21"/>
      <c r="H2396" s="21"/>
      <c r="N2396" s="21"/>
      <c r="O2396" s="21"/>
      <c r="T2396" s="21"/>
      <c r="AA2396" s="21"/>
    </row>
    <row r="2397" spans="7:27" x14ac:dyDescent="0.2">
      <c r="G2397" s="21"/>
      <c r="H2397" s="21"/>
      <c r="N2397" s="21"/>
      <c r="O2397" s="21"/>
      <c r="T2397" s="21"/>
      <c r="AA2397" s="21"/>
    </row>
    <row r="2398" spans="7:27" x14ac:dyDescent="0.2">
      <c r="G2398" s="21"/>
      <c r="H2398" s="21"/>
      <c r="N2398" s="21"/>
      <c r="O2398" s="21"/>
      <c r="T2398" s="21"/>
      <c r="AA2398" s="21"/>
    </row>
    <row r="2399" spans="7:27" x14ac:dyDescent="0.2">
      <c r="G2399" s="21"/>
      <c r="H2399" s="21"/>
      <c r="N2399" s="21"/>
      <c r="O2399" s="21"/>
      <c r="T2399" s="21"/>
      <c r="AA2399" s="21"/>
    </row>
    <row r="2400" spans="7:27" x14ac:dyDescent="0.2">
      <c r="G2400" s="21"/>
      <c r="H2400" s="21"/>
      <c r="N2400" s="21"/>
      <c r="O2400" s="21"/>
      <c r="T2400" s="21"/>
      <c r="AA2400" s="21"/>
    </row>
    <row r="2401" spans="7:27" x14ac:dyDescent="0.2">
      <c r="G2401" s="21"/>
      <c r="H2401" s="21"/>
      <c r="N2401" s="21"/>
      <c r="O2401" s="21"/>
      <c r="T2401" s="21"/>
      <c r="AA2401" s="21"/>
    </row>
    <row r="2402" spans="7:27" x14ac:dyDescent="0.2">
      <c r="G2402" s="21"/>
      <c r="H2402" s="21"/>
      <c r="N2402" s="21"/>
      <c r="O2402" s="21"/>
      <c r="T2402" s="21"/>
      <c r="AA2402" s="21"/>
    </row>
    <row r="2403" spans="7:27" x14ac:dyDescent="0.2">
      <c r="G2403" s="21"/>
      <c r="H2403" s="21"/>
      <c r="N2403" s="21"/>
      <c r="O2403" s="21"/>
      <c r="T2403" s="21"/>
      <c r="AA2403" s="21"/>
    </row>
    <row r="2404" spans="7:27" x14ac:dyDescent="0.2">
      <c r="G2404" s="21"/>
      <c r="H2404" s="21"/>
      <c r="N2404" s="21"/>
      <c r="O2404" s="21"/>
      <c r="T2404" s="21"/>
      <c r="AA2404" s="21"/>
    </row>
    <row r="2405" spans="7:27" x14ac:dyDescent="0.2">
      <c r="G2405" s="21"/>
      <c r="H2405" s="21"/>
      <c r="N2405" s="21"/>
      <c r="O2405" s="21"/>
      <c r="T2405" s="21"/>
      <c r="AA2405" s="21"/>
    </row>
    <row r="2406" spans="7:27" x14ac:dyDescent="0.2">
      <c r="G2406" s="21"/>
      <c r="H2406" s="21"/>
      <c r="N2406" s="21"/>
      <c r="O2406" s="21"/>
      <c r="T2406" s="21"/>
      <c r="AA2406" s="21"/>
    </row>
    <row r="2407" spans="7:27" x14ac:dyDescent="0.2">
      <c r="G2407" s="21"/>
      <c r="H2407" s="21"/>
      <c r="N2407" s="21"/>
      <c r="O2407" s="21"/>
      <c r="T2407" s="21"/>
      <c r="AA2407" s="21"/>
    </row>
    <row r="2408" spans="7:27" x14ac:dyDescent="0.2">
      <c r="G2408" s="21"/>
      <c r="H2408" s="21"/>
      <c r="N2408" s="21"/>
      <c r="O2408" s="21"/>
      <c r="T2408" s="21"/>
      <c r="AA2408" s="21"/>
    </row>
    <row r="2409" spans="7:27" x14ac:dyDescent="0.2">
      <c r="G2409" s="21"/>
      <c r="H2409" s="21"/>
      <c r="N2409" s="21"/>
      <c r="O2409" s="21"/>
      <c r="T2409" s="21"/>
      <c r="AA2409" s="21"/>
    </row>
    <row r="2410" spans="7:27" x14ac:dyDescent="0.2">
      <c r="G2410" s="21"/>
      <c r="H2410" s="21"/>
      <c r="N2410" s="21"/>
      <c r="O2410" s="21"/>
      <c r="T2410" s="21"/>
      <c r="AA2410" s="21"/>
    </row>
    <row r="2411" spans="7:27" x14ac:dyDescent="0.2">
      <c r="G2411" s="21"/>
      <c r="H2411" s="21"/>
      <c r="N2411" s="21"/>
      <c r="O2411" s="21"/>
      <c r="T2411" s="21"/>
      <c r="AA2411" s="21"/>
    </row>
    <row r="2412" spans="7:27" x14ac:dyDescent="0.2">
      <c r="G2412" s="21"/>
      <c r="H2412" s="21"/>
      <c r="N2412" s="21"/>
      <c r="O2412" s="21"/>
      <c r="T2412" s="21"/>
      <c r="AA2412" s="21"/>
    </row>
    <row r="2413" spans="7:27" x14ac:dyDescent="0.2">
      <c r="G2413" s="21"/>
      <c r="H2413" s="21"/>
      <c r="N2413" s="21"/>
      <c r="O2413" s="21"/>
      <c r="T2413" s="21"/>
      <c r="AA2413" s="21"/>
    </row>
    <row r="2414" spans="7:27" x14ac:dyDescent="0.2">
      <c r="G2414" s="21"/>
      <c r="H2414" s="21"/>
      <c r="N2414" s="21"/>
      <c r="O2414" s="21"/>
      <c r="T2414" s="21"/>
      <c r="AA2414" s="21"/>
    </row>
    <row r="2415" spans="7:27" x14ac:dyDescent="0.2">
      <c r="G2415" s="21"/>
      <c r="H2415" s="21"/>
      <c r="N2415" s="21"/>
      <c r="O2415" s="21"/>
      <c r="T2415" s="21"/>
      <c r="AA2415" s="21"/>
    </row>
    <row r="2416" spans="7:27" x14ac:dyDescent="0.2">
      <c r="G2416" s="21"/>
      <c r="H2416" s="21"/>
      <c r="N2416" s="21"/>
      <c r="O2416" s="21"/>
      <c r="T2416" s="21"/>
      <c r="AA2416" s="21"/>
    </row>
    <row r="2417" spans="7:27" x14ac:dyDescent="0.2">
      <c r="G2417" s="21"/>
      <c r="H2417" s="21"/>
      <c r="N2417" s="21"/>
      <c r="O2417" s="21"/>
      <c r="T2417" s="21"/>
      <c r="AA2417" s="21"/>
    </row>
    <row r="2418" spans="7:27" x14ac:dyDescent="0.2">
      <c r="G2418" s="21"/>
      <c r="H2418" s="21"/>
      <c r="N2418" s="21"/>
      <c r="O2418" s="21"/>
      <c r="T2418" s="21"/>
      <c r="AA2418" s="21"/>
    </row>
    <row r="2419" spans="7:27" x14ac:dyDescent="0.2">
      <c r="G2419" s="21"/>
      <c r="H2419" s="21"/>
      <c r="N2419" s="21"/>
      <c r="O2419" s="21"/>
      <c r="T2419" s="21"/>
      <c r="AA2419" s="21"/>
    </row>
    <row r="2420" spans="7:27" x14ac:dyDescent="0.2">
      <c r="G2420" s="21"/>
      <c r="H2420" s="21"/>
      <c r="N2420" s="21"/>
      <c r="O2420" s="21"/>
      <c r="T2420" s="21"/>
      <c r="AA2420" s="21"/>
    </row>
    <row r="2421" spans="7:27" x14ac:dyDescent="0.2">
      <c r="G2421" s="21"/>
      <c r="H2421" s="21"/>
      <c r="N2421" s="21"/>
      <c r="O2421" s="21"/>
      <c r="T2421" s="21"/>
      <c r="AA2421" s="21"/>
    </row>
    <row r="2422" spans="7:27" x14ac:dyDescent="0.2">
      <c r="G2422" s="21"/>
      <c r="H2422" s="21"/>
      <c r="N2422" s="21"/>
      <c r="O2422" s="21"/>
      <c r="T2422" s="21"/>
      <c r="AA2422" s="21"/>
    </row>
    <row r="2423" spans="7:27" x14ac:dyDescent="0.2">
      <c r="G2423" s="21"/>
      <c r="H2423" s="21"/>
      <c r="N2423" s="21"/>
      <c r="O2423" s="21"/>
      <c r="T2423" s="21"/>
      <c r="AA2423" s="21"/>
    </row>
    <row r="2424" spans="7:27" x14ac:dyDescent="0.2">
      <c r="G2424" s="21"/>
      <c r="H2424" s="21"/>
      <c r="N2424" s="21"/>
      <c r="O2424" s="21"/>
      <c r="T2424" s="21"/>
      <c r="AA2424" s="21"/>
    </row>
    <row r="2425" spans="7:27" x14ac:dyDescent="0.2">
      <c r="G2425" s="21"/>
      <c r="H2425" s="21"/>
      <c r="N2425" s="21"/>
      <c r="O2425" s="21"/>
      <c r="T2425" s="21"/>
      <c r="AA2425" s="21"/>
    </row>
    <row r="2426" spans="7:27" x14ac:dyDescent="0.2">
      <c r="G2426" s="21"/>
      <c r="H2426" s="21"/>
      <c r="N2426" s="21"/>
      <c r="O2426" s="21"/>
      <c r="T2426" s="21"/>
      <c r="AA2426" s="21"/>
    </row>
    <row r="2427" spans="7:27" x14ac:dyDescent="0.2">
      <c r="G2427" s="21"/>
      <c r="H2427" s="21"/>
      <c r="N2427" s="21"/>
      <c r="O2427" s="21"/>
      <c r="T2427" s="21"/>
      <c r="AA2427" s="21"/>
    </row>
    <row r="2428" spans="7:27" x14ac:dyDescent="0.2">
      <c r="G2428" s="21"/>
      <c r="H2428" s="21"/>
      <c r="N2428" s="21"/>
      <c r="O2428" s="21"/>
      <c r="T2428" s="21"/>
      <c r="AA2428" s="21"/>
    </row>
    <row r="2429" spans="7:27" x14ac:dyDescent="0.2">
      <c r="G2429" s="21"/>
      <c r="H2429" s="21"/>
      <c r="N2429" s="21"/>
      <c r="O2429" s="21"/>
      <c r="T2429" s="21"/>
      <c r="AA2429" s="21"/>
    </row>
    <row r="2430" spans="7:27" x14ac:dyDescent="0.2">
      <c r="G2430" s="21"/>
      <c r="H2430" s="21"/>
      <c r="N2430" s="21"/>
      <c r="O2430" s="21"/>
      <c r="T2430" s="21"/>
      <c r="AA2430" s="21"/>
    </row>
    <row r="2431" spans="7:27" x14ac:dyDescent="0.2">
      <c r="G2431" s="21"/>
      <c r="H2431" s="21"/>
      <c r="N2431" s="21"/>
      <c r="O2431" s="21"/>
      <c r="T2431" s="21"/>
      <c r="AA2431" s="21"/>
    </row>
    <row r="2432" spans="7:27" x14ac:dyDescent="0.2">
      <c r="G2432" s="21"/>
      <c r="H2432" s="21"/>
      <c r="N2432" s="21"/>
      <c r="O2432" s="21"/>
      <c r="T2432" s="21"/>
      <c r="AA2432" s="21"/>
    </row>
    <row r="2433" spans="7:27" x14ac:dyDescent="0.2">
      <c r="G2433" s="21"/>
      <c r="H2433" s="21"/>
      <c r="N2433" s="21"/>
      <c r="O2433" s="21"/>
      <c r="T2433" s="21"/>
      <c r="AA2433" s="21"/>
    </row>
    <row r="2434" spans="7:27" x14ac:dyDescent="0.2">
      <c r="G2434" s="21"/>
      <c r="H2434" s="21"/>
      <c r="N2434" s="21"/>
      <c r="O2434" s="21"/>
      <c r="T2434" s="21"/>
      <c r="AA2434" s="21"/>
    </row>
    <row r="2435" spans="7:27" x14ac:dyDescent="0.2">
      <c r="G2435" s="21"/>
      <c r="H2435" s="21"/>
      <c r="N2435" s="21"/>
      <c r="O2435" s="21"/>
      <c r="T2435" s="21"/>
      <c r="AA2435" s="21"/>
    </row>
    <row r="2436" spans="7:27" x14ac:dyDescent="0.2">
      <c r="G2436" s="21"/>
      <c r="H2436" s="21"/>
      <c r="N2436" s="21"/>
      <c r="O2436" s="21"/>
      <c r="T2436" s="21"/>
      <c r="AA2436" s="21"/>
    </row>
    <row r="2437" spans="7:27" x14ac:dyDescent="0.2">
      <c r="G2437" s="21"/>
      <c r="H2437" s="21"/>
      <c r="N2437" s="21"/>
      <c r="O2437" s="21"/>
      <c r="T2437" s="21"/>
      <c r="AA2437" s="21"/>
    </row>
    <row r="2438" spans="7:27" x14ac:dyDescent="0.2">
      <c r="G2438" s="21"/>
      <c r="H2438" s="21"/>
      <c r="N2438" s="21"/>
      <c r="O2438" s="21"/>
      <c r="T2438" s="21"/>
      <c r="AA2438" s="21"/>
    </row>
    <row r="2439" spans="7:27" x14ac:dyDescent="0.2">
      <c r="G2439" s="21"/>
      <c r="H2439" s="21"/>
      <c r="N2439" s="21"/>
      <c r="O2439" s="21"/>
      <c r="T2439" s="21"/>
      <c r="AA2439" s="21"/>
    </row>
    <row r="2440" spans="7:27" x14ac:dyDescent="0.2">
      <c r="G2440" s="21"/>
      <c r="H2440" s="21"/>
      <c r="N2440" s="21"/>
      <c r="O2440" s="21"/>
      <c r="T2440" s="21"/>
      <c r="AA2440" s="21"/>
    </row>
    <row r="2441" spans="7:27" x14ac:dyDescent="0.2">
      <c r="G2441" s="21"/>
      <c r="H2441" s="21"/>
      <c r="N2441" s="21"/>
      <c r="O2441" s="21"/>
      <c r="T2441" s="21"/>
      <c r="AA2441" s="21"/>
    </row>
    <row r="2442" spans="7:27" x14ac:dyDescent="0.2">
      <c r="G2442" s="21"/>
      <c r="H2442" s="21"/>
      <c r="N2442" s="21"/>
      <c r="O2442" s="21"/>
      <c r="T2442" s="21"/>
      <c r="AA2442" s="21"/>
    </row>
    <row r="2443" spans="7:27" x14ac:dyDescent="0.2">
      <c r="G2443" s="21"/>
      <c r="H2443" s="21"/>
      <c r="N2443" s="21"/>
      <c r="O2443" s="21"/>
      <c r="T2443" s="21"/>
      <c r="AA2443" s="21"/>
    </row>
    <row r="2444" spans="7:27" x14ac:dyDescent="0.2">
      <c r="G2444" s="21"/>
      <c r="H2444" s="21"/>
      <c r="N2444" s="21"/>
      <c r="O2444" s="21"/>
      <c r="T2444" s="21"/>
      <c r="AA2444" s="21"/>
    </row>
    <row r="2445" spans="7:27" x14ac:dyDescent="0.2">
      <c r="G2445" s="21"/>
      <c r="H2445" s="21"/>
      <c r="N2445" s="21"/>
      <c r="O2445" s="21"/>
      <c r="T2445" s="21"/>
      <c r="AA2445" s="21"/>
    </row>
    <row r="2446" spans="7:27" x14ac:dyDescent="0.2">
      <c r="G2446" s="21"/>
      <c r="H2446" s="21"/>
      <c r="N2446" s="21"/>
      <c r="O2446" s="21"/>
      <c r="T2446" s="21"/>
      <c r="AA2446" s="21"/>
    </row>
    <row r="2447" spans="7:27" x14ac:dyDescent="0.2">
      <c r="G2447" s="21"/>
      <c r="H2447" s="21"/>
      <c r="N2447" s="21"/>
      <c r="O2447" s="21"/>
      <c r="T2447" s="21"/>
      <c r="AA2447" s="21"/>
    </row>
    <row r="2448" spans="7:27" x14ac:dyDescent="0.2">
      <c r="G2448" s="21"/>
      <c r="H2448" s="21"/>
      <c r="N2448" s="21"/>
      <c r="O2448" s="21"/>
      <c r="T2448" s="21"/>
      <c r="AA2448" s="21"/>
    </row>
    <row r="2449" spans="7:27" x14ac:dyDescent="0.2">
      <c r="G2449" s="21"/>
      <c r="H2449" s="21"/>
      <c r="N2449" s="21"/>
      <c r="O2449" s="21"/>
      <c r="T2449" s="21"/>
      <c r="AA2449" s="21"/>
    </row>
    <row r="2450" spans="7:27" x14ac:dyDescent="0.2">
      <c r="G2450" s="21"/>
      <c r="H2450" s="21"/>
      <c r="N2450" s="21"/>
      <c r="O2450" s="21"/>
      <c r="T2450" s="21"/>
      <c r="AA2450" s="21"/>
    </row>
    <row r="2451" spans="7:27" x14ac:dyDescent="0.2">
      <c r="G2451" s="21"/>
      <c r="H2451" s="21"/>
      <c r="N2451" s="21"/>
      <c r="O2451" s="21"/>
      <c r="T2451" s="21"/>
      <c r="AA2451" s="21"/>
    </row>
    <row r="2452" spans="7:27" x14ac:dyDescent="0.2">
      <c r="G2452" s="21"/>
      <c r="H2452" s="21"/>
      <c r="N2452" s="21"/>
      <c r="O2452" s="21"/>
      <c r="T2452" s="21"/>
      <c r="AA2452" s="21"/>
    </row>
    <row r="2453" spans="7:27" x14ac:dyDescent="0.2">
      <c r="G2453" s="21"/>
      <c r="H2453" s="21"/>
      <c r="N2453" s="21"/>
      <c r="O2453" s="21"/>
      <c r="T2453" s="21"/>
      <c r="AA2453" s="21"/>
    </row>
    <row r="2454" spans="7:27" x14ac:dyDescent="0.2">
      <c r="G2454" s="21"/>
      <c r="H2454" s="21"/>
      <c r="N2454" s="21"/>
      <c r="O2454" s="21"/>
      <c r="T2454" s="21"/>
      <c r="AA2454" s="21"/>
    </row>
    <row r="2455" spans="7:27" x14ac:dyDescent="0.2">
      <c r="G2455" s="21"/>
      <c r="H2455" s="21"/>
      <c r="N2455" s="21"/>
      <c r="O2455" s="21"/>
      <c r="T2455" s="21"/>
      <c r="AA2455" s="21"/>
    </row>
    <row r="2456" spans="7:27" x14ac:dyDescent="0.2">
      <c r="G2456" s="21"/>
      <c r="H2456" s="21"/>
      <c r="N2456" s="21"/>
      <c r="O2456" s="21"/>
      <c r="T2456" s="21"/>
      <c r="AA2456" s="21"/>
    </row>
    <row r="2457" spans="7:27" x14ac:dyDescent="0.2">
      <c r="G2457" s="21"/>
      <c r="H2457" s="21"/>
      <c r="N2457" s="21"/>
      <c r="O2457" s="21"/>
      <c r="T2457" s="21"/>
      <c r="AA2457" s="21"/>
    </row>
    <row r="2458" spans="7:27" x14ac:dyDescent="0.2">
      <c r="G2458" s="21"/>
      <c r="H2458" s="21"/>
      <c r="N2458" s="21"/>
      <c r="O2458" s="21"/>
      <c r="T2458" s="21"/>
      <c r="AA2458" s="21"/>
    </row>
    <row r="2459" spans="7:27" x14ac:dyDescent="0.2">
      <c r="G2459" s="21"/>
      <c r="H2459" s="21"/>
      <c r="N2459" s="21"/>
      <c r="O2459" s="21"/>
      <c r="T2459" s="21"/>
      <c r="AA2459" s="21"/>
    </row>
    <row r="2460" spans="7:27" x14ac:dyDescent="0.2">
      <c r="G2460" s="21"/>
      <c r="H2460" s="21"/>
      <c r="N2460" s="21"/>
      <c r="O2460" s="21"/>
      <c r="T2460" s="21"/>
      <c r="AA2460" s="21"/>
    </row>
    <row r="2461" spans="7:27" x14ac:dyDescent="0.2">
      <c r="G2461" s="21"/>
      <c r="H2461" s="21"/>
      <c r="N2461" s="21"/>
      <c r="O2461" s="21"/>
      <c r="T2461" s="21"/>
      <c r="AA2461" s="21"/>
    </row>
    <row r="2462" spans="7:27" x14ac:dyDescent="0.2">
      <c r="G2462" s="21"/>
      <c r="H2462" s="21"/>
      <c r="N2462" s="21"/>
      <c r="O2462" s="21"/>
      <c r="T2462" s="21"/>
      <c r="AA2462" s="21"/>
    </row>
    <row r="2463" spans="7:27" x14ac:dyDescent="0.2">
      <c r="G2463" s="21"/>
      <c r="H2463" s="21"/>
      <c r="N2463" s="21"/>
      <c r="O2463" s="21"/>
      <c r="T2463" s="21"/>
      <c r="AA2463" s="21"/>
    </row>
    <row r="2464" spans="7:27" x14ac:dyDescent="0.2">
      <c r="G2464" s="21"/>
      <c r="H2464" s="21"/>
      <c r="N2464" s="21"/>
      <c r="O2464" s="21"/>
      <c r="T2464" s="21"/>
      <c r="AA2464" s="21"/>
    </row>
    <row r="2465" spans="7:27" x14ac:dyDescent="0.2">
      <c r="G2465" s="21"/>
      <c r="H2465" s="21"/>
      <c r="N2465" s="21"/>
      <c r="O2465" s="21"/>
      <c r="T2465" s="21"/>
      <c r="AA2465" s="21"/>
    </row>
    <row r="2466" spans="7:27" x14ac:dyDescent="0.2">
      <c r="G2466" s="21"/>
      <c r="H2466" s="21"/>
      <c r="N2466" s="21"/>
      <c r="O2466" s="21"/>
      <c r="T2466" s="21"/>
      <c r="AA2466" s="21"/>
    </row>
    <row r="2467" spans="7:27" x14ac:dyDescent="0.2">
      <c r="G2467" s="21"/>
      <c r="H2467" s="21"/>
      <c r="N2467" s="21"/>
      <c r="O2467" s="21"/>
      <c r="T2467" s="21"/>
      <c r="AA2467" s="21"/>
    </row>
    <row r="2468" spans="7:27" x14ac:dyDescent="0.2">
      <c r="G2468" s="21"/>
      <c r="H2468" s="21"/>
      <c r="N2468" s="21"/>
      <c r="O2468" s="21"/>
      <c r="T2468" s="21"/>
      <c r="AA2468" s="21"/>
    </row>
    <row r="2469" spans="7:27" x14ac:dyDescent="0.2">
      <c r="G2469" s="21"/>
      <c r="H2469" s="21"/>
      <c r="N2469" s="21"/>
      <c r="O2469" s="21"/>
      <c r="T2469" s="21"/>
      <c r="AA2469" s="21"/>
    </row>
    <row r="2470" spans="7:27" x14ac:dyDescent="0.2">
      <c r="G2470" s="21"/>
      <c r="H2470" s="21"/>
      <c r="N2470" s="21"/>
      <c r="O2470" s="21"/>
      <c r="T2470" s="21"/>
      <c r="AA2470" s="21"/>
    </row>
    <row r="2471" spans="7:27" x14ac:dyDescent="0.2">
      <c r="G2471" s="21"/>
      <c r="H2471" s="21"/>
      <c r="N2471" s="21"/>
      <c r="O2471" s="21"/>
      <c r="T2471" s="21"/>
      <c r="AA2471" s="21"/>
    </row>
    <row r="2472" spans="7:27" x14ac:dyDescent="0.2">
      <c r="G2472" s="21"/>
      <c r="H2472" s="21"/>
      <c r="N2472" s="21"/>
      <c r="O2472" s="21"/>
      <c r="T2472" s="21"/>
      <c r="AA2472" s="21"/>
    </row>
    <row r="2473" spans="7:27" x14ac:dyDescent="0.2">
      <c r="G2473" s="21"/>
      <c r="H2473" s="21"/>
      <c r="N2473" s="21"/>
      <c r="O2473" s="21"/>
      <c r="T2473" s="21"/>
      <c r="AA2473" s="21"/>
    </row>
    <row r="2474" spans="7:27" x14ac:dyDescent="0.2">
      <c r="G2474" s="21"/>
      <c r="H2474" s="21"/>
      <c r="N2474" s="21"/>
      <c r="O2474" s="21"/>
      <c r="T2474" s="21"/>
      <c r="AA2474" s="21"/>
    </row>
    <row r="2475" spans="7:27" x14ac:dyDescent="0.2">
      <c r="G2475" s="21"/>
      <c r="H2475" s="21"/>
      <c r="N2475" s="21"/>
      <c r="O2475" s="21"/>
      <c r="T2475" s="21"/>
      <c r="AA2475" s="21"/>
    </row>
    <row r="2476" spans="7:27" x14ac:dyDescent="0.2">
      <c r="G2476" s="21"/>
      <c r="H2476" s="21"/>
      <c r="N2476" s="21"/>
      <c r="O2476" s="21"/>
      <c r="T2476" s="21"/>
      <c r="AA2476" s="21"/>
    </row>
    <row r="2477" spans="7:27" x14ac:dyDescent="0.2">
      <c r="G2477" s="21"/>
      <c r="H2477" s="21"/>
      <c r="N2477" s="21"/>
      <c r="O2477" s="21"/>
      <c r="T2477" s="21"/>
      <c r="AA2477" s="21"/>
    </row>
    <row r="2478" spans="7:27" x14ac:dyDescent="0.2">
      <c r="G2478" s="21"/>
      <c r="H2478" s="21"/>
      <c r="N2478" s="21"/>
      <c r="O2478" s="21"/>
      <c r="T2478" s="21"/>
      <c r="AA2478" s="21"/>
    </row>
    <row r="2479" spans="7:27" x14ac:dyDescent="0.2">
      <c r="G2479" s="21"/>
      <c r="H2479" s="21"/>
      <c r="N2479" s="21"/>
      <c r="O2479" s="21"/>
      <c r="T2479" s="21"/>
      <c r="AA2479" s="21"/>
    </row>
    <row r="2480" spans="7:27" x14ac:dyDescent="0.2">
      <c r="G2480" s="21"/>
      <c r="H2480" s="21"/>
      <c r="N2480" s="21"/>
      <c r="O2480" s="21"/>
      <c r="T2480" s="21"/>
      <c r="AA2480" s="21"/>
    </row>
    <row r="2481" spans="7:27" x14ac:dyDescent="0.2">
      <c r="G2481" s="21"/>
      <c r="H2481" s="21"/>
      <c r="N2481" s="21"/>
      <c r="O2481" s="21"/>
      <c r="T2481" s="21"/>
      <c r="AA2481" s="21"/>
    </row>
    <row r="2482" spans="7:27" x14ac:dyDescent="0.2">
      <c r="G2482" s="21"/>
      <c r="H2482" s="21"/>
      <c r="N2482" s="21"/>
      <c r="O2482" s="21"/>
      <c r="T2482" s="21"/>
      <c r="AA2482" s="21"/>
    </row>
    <row r="2483" spans="7:27" x14ac:dyDescent="0.2">
      <c r="G2483" s="21"/>
      <c r="H2483" s="21"/>
      <c r="N2483" s="21"/>
      <c r="O2483" s="21"/>
      <c r="T2483" s="21"/>
      <c r="AA2483" s="21"/>
    </row>
    <row r="2484" spans="7:27" x14ac:dyDescent="0.2">
      <c r="G2484" s="21"/>
      <c r="H2484" s="21"/>
      <c r="N2484" s="21"/>
      <c r="O2484" s="21"/>
      <c r="T2484" s="21"/>
      <c r="AA2484" s="21"/>
    </row>
    <row r="2485" spans="7:27" x14ac:dyDescent="0.2">
      <c r="G2485" s="21"/>
      <c r="H2485" s="21"/>
      <c r="N2485" s="21"/>
      <c r="O2485" s="21"/>
      <c r="T2485" s="21"/>
      <c r="AA2485" s="21"/>
    </row>
    <row r="2486" spans="7:27" x14ac:dyDescent="0.2">
      <c r="G2486" s="21"/>
      <c r="H2486" s="21"/>
      <c r="N2486" s="21"/>
      <c r="O2486" s="21"/>
      <c r="T2486" s="21"/>
      <c r="AA2486" s="21"/>
    </row>
    <row r="2487" spans="7:27" x14ac:dyDescent="0.2">
      <c r="G2487" s="21"/>
      <c r="H2487" s="21"/>
      <c r="N2487" s="21"/>
      <c r="O2487" s="21"/>
      <c r="T2487" s="21"/>
      <c r="AA2487" s="21"/>
    </row>
    <row r="2488" spans="7:27" x14ac:dyDescent="0.2">
      <c r="G2488" s="21"/>
      <c r="H2488" s="21"/>
      <c r="N2488" s="21"/>
      <c r="O2488" s="21"/>
      <c r="T2488" s="21"/>
      <c r="AA2488" s="21"/>
    </row>
    <row r="2489" spans="7:27" x14ac:dyDescent="0.2">
      <c r="G2489" s="21"/>
      <c r="H2489" s="21"/>
      <c r="N2489" s="21"/>
      <c r="O2489" s="21"/>
      <c r="T2489" s="21"/>
      <c r="AA2489" s="21"/>
    </row>
    <row r="2490" spans="7:27" x14ac:dyDescent="0.2">
      <c r="G2490" s="21"/>
      <c r="H2490" s="21"/>
      <c r="N2490" s="21"/>
      <c r="O2490" s="21"/>
      <c r="T2490" s="21"/>
      <c r="AA2490" s="21"/>
    </row>
    <row r="2491" spans="7:27" x14ac:dyDescent="0.2">
      <c r="G2491" s="21"/>
      <c r="H2491" s="21"/>
      <c r="N2491" s="21"/>
      <c r="O2491" s="21"/>
      <c r="T2491" s="21"/>
      <c r="AA2491" s="21"/>
    </row>
    <row r="2492" spans="7:27" x14ac:dyDescent="0.2">
      <c r="G2492" s="21"/>
      <c r="H2492" s="21"/>
      <c r="N2492" s="21"/>
      <c r="O2492" s="21"/>
      <c r="T2492" s="21"/>
      <c r="AA2492" s="21"/>
    </row>
    <row r="2493" spans="7:27" x14ac:dyDescent="0.2">
      <c r="G2493" s="21"/>
      <c r="H2493" s="21"/>
      <c r="N2493" s="21"/>
      <c r="O2493" s="21"/>
      <c r="T2493" s="21"/>
      <c r="AA2493" s="21"/>
    </row>
    <row r="2494" spans="7:27" x14ac:dyDescent="0.2">
      <c r="G2494" s="21"/>
      <c r="H2494" s="21"/>
      <c r="N2494" s="21"/>
      <c r="O2494" s="21"/>
      <c r="T2494" s="21"/>
      <c r="AA2494" s="21"/>
    </row>
    <row r="2495" spans="7:27" x14ac:dyDescent="0.2">
      <c r="G2495" s="21"/>
      <c r="H2495" s="21"/>
      <c r="N2495" s="21"/>
      <c r="O2495" s="21"/>
      <c r="T2495" s="21"/>
      <c r="AA2495" s="21"/>
    </row>
    <row r="2496" spans="7:27" x14ac:dyDescent="0.2">
      <c r="G2496" s="21"/>
      <c r="H2496" s="21"/>
      <c r="N2496" s="21"/>
      <c r="O2496" s="21"/>
      <c r="T2496" s="21"/>
      <c r="AA2496" s="21"/>
    </row>
    <row r="2497" spans="7:27" x14ac:dyDescent="0.2">
      <c r="G2497" s="21"/>
      <c r="H2497" s="21"/>
      <c r="N2497" s="21"/>
      <c r="O2497" s="21"/>
      <c r="T2497" s="21"/>
      <c r="AA2497" s="21"/>
    </row>
    <row r="2498" spans="7:27" x14ac:dyDescent="0.2">
      <c r="G2498" s="21"/>
      <c r="H2498" s="21"/>
      <c r="N2498" s="21"/>
      <c r="O2498" s="21"/>
      <c r="T2498" s="21"/>
      <c r="AA2498" s="21"/>
    </row>
    <row r="2499" spans="7:27" x14ac:dyDescent="0.2">
      <c r="G2499" s="21"/>
      <c r="H2499" s="21"/>
      <c r="N2499" s="21"/>
      <c r="O2499" s="21"/>
      <c r="T2499" s="21"/>
      <c r="AA2499" s="21"/>
    </row>
    <row r="2500" spans="7:27" x14ac:dyDescent="0.2">
      <c r="G2500" s="21"/>
      <c r="H2500" s="21"/>
      <c r="N2500" s="21"/>
      <c r="O2500" s="21"/>
      <c r="T2500" s="21"/>
      <c r="AA2500" s="21"/>
    </row>
    <row r="2501" spans="7:27" x14ac:dyDescent="0.2">
      <c r="G2501" s="21"/>
      <c r="H2501" s="21"/>
      <c r="N2501" s="21"/>
      <c r="O2501" s="21"/>
      <c r="T2501" s="21"/>
      <c r="AA2501" s="21"/>
    </row>
    <row r="2502" spans="7:27" x14ac:dyDescent="0.2">
      <c r="G2502" s="21"/>
      <c r="H2502" s="21"/>
      <c r="N2502" s="21"/>
      <c r="O2502" s="21"/>
      <c r="T2502" s="21"/>
      <c r="AA2502" s="21"/>
    </row>
    <row r="2503" spans="7:27" x14ac:dyDescent="0.2">
      <c r="G2503" s="21"/>
      <c r="H2503" s="21"/>
      <c r="N2503" s="21"/>
      <c r="O2503" s="21"/>
      <c r="T2503" s="21"/>
      <c r="AA2503" s="21"/>
    </row>
    <row r="2504" spans="7:27" x14ac:dyDescent="0.2">
      <c r="G2504" s="21"/>
      <c r="H2504" s="21"/>
      <c r="N2504" s="21"/>
      <c r="O2504" s="21"/>
      <c r="T2504" s="21"/>
      <c r="AA2504" s="21"/>
    </row>
    <row r="2505" spans="7:27" x14ac:dyDescent="0.2">
      <c r="G2505" s="21"/>
      <c r="H2505" s="21"/>
      <c r="N2505" s="21"/>
      <c r="O2505" s="21"/>
      <c r="T2505" s="21"/>
      <c r="AA2505" s="21"/>
    </row>
    <row r="2506" spans="7:27" x14ac:dyDescent="0.2">
      <c r="G2506" s="21"/>
      <c r="H2506" s="21"/>
      <c r="N2506" s="21"/>
      <c r="O2506" s="21"/>
      <c r="T2506" s="21"/>
      <c r="AA2506" s="21"/>
    </row>
    <row r="2507" spans="7:27" x14ac:dyDescent="0.2">
      <c r="G2507" s="21"/>
      <c r="H2507" s="21"/>
      <c r="N2507" s="21"/>
      <c r="O2507" s="21"/>
      <c r="T2507" s="21"/>
      <c r="AA2507" s="21"/>
    </row>
    <row r="2508" spans="7:27" x14ac:dyDescent="0.2">
      <c r="G2508" s="21"/>
      <c r="H2508" s="21"/>
      <c r="N2508" s="21"/>
      <c r="O2508" s="21"/>
      <c r="T2508" s="21"/>
      <c r="AA2508" s="21"/>
    </row>
    <row r="2509" spans="7:27" x14ac:dyDescent="0.2">
      <c r="G2509" s="21"/>
      <c r="H2509" s="21"/>
      <c r="N2509" s="21"/>
      <c r="O2509" s="21"/>
      <c r="T2509" s="21"/>
      <c r="AA2509" s="21"/>
    </row>
    <row r="2510" spans="7:27" x14ac:dyDescent="0.2">
      <c r="G2510" s="21"/>
      <c r="H2510" s="21"/>
      <c r="N2510" s="21"/>
      <c r="O2510" s="21"/>
      <c r="T2510" s="21"/>
      <c r="AA2510" s="21"/>
    </row>
    <row r="2511" spans="7:27" x14ac:dyDescent="0.2">
      <c r="G2511" s="21"/>
      <c r="H2511" s="21"/>
      <c r="N2511" s="21"/>
      <c r="O2511" s="21"/>
      <c r="T2511" s="21"/>
      <c r="AA2511" s="21"/>
    </row>
    <row r="2512" spans="7:27" x14ac:dyDescent="0.2">
      <c r="G2512" s="21"/>
      <c r="H2512" s="21"/>
      <c r="N2512" s="21"/>
      <c r="O2512" s="21"/>
      <c r="T2512" s="21"/>
      <c r="AA2512" s="21"/>
    </row>
    <row r="2513" spans="7:27" x14ac:dyDescent="0.2">
      <c r="G2513" s="21"/>
      <c r="H2513" s="21"/>
      <c r="N2513" s="21"/>
      <c r="O2513" s="21"/>
      <c r="T2513" s="21"/>
      <c r="AA2513" s="21"/>
    </row>
    <row r="2514" spans="7:27" x14ac:dyDescent="0.2">
      <c r="G2514" s="21"/>
      <c r="H2514" s="21"/>
      <c r="N2514" s="21"/>
      <c r="O2514" s="21"/>
      <c r="T2514" s="21"/>
      <c r="AA2514" s="21"/>
    </row>
    <row r="2515" spans="7:27" x14ac:dyDescent="0.2">
      <c r="G2515" s="21"/>
      <c r="H2515" s="21"/>
      <c r="N2515" s="21"/>
      <c r="O2515" s="21"/>
      <c r="T2515" s="21"/>
      <c r="AA2515" s="21"/>
    </row>
    <row r="2516" spans="7:27" x14ac:dyDescent="0.2">
      <c r="G2516" s="21"/>
      <c r="H2516" s="21"/>
      <c r="N2516" s="21"/>
      <c r="O2516" s="21"/>
      <c r="T2516" s="21"/>
      <c r="AA2516" s="21"/>
    </row>
    <row r="2517" spans="7:27" x14ac:dyDescent="0.2">
      <c r="G2517" s="21"/>
      <c r="H2517" s="21"/>
      <c r="N2517" s="21"/>
      <c r="O2517" s="21"/>
      <c r="T2517" s="21"/>
      <c r="AA2517" s="21"/>
    </row>
    <row r="2518" spans="7:27" x14ac:dyDescent="0.2">
      <c r="G2518" s="21"/>
      <c r="H2518" s="21"/>
      <c r="N2518" s="21"/>
      <c r="O2518" s="21"/>
      <c r="T2518" s="21"/>
      <c r="AA2518" s="21"/>
    </row>
    <row r="2519" spans="7:27" x14ac:dyDescent="0.2">
      <c r="G2519" s="21"/>
      <c r="H2519" s="21"/>
      <c r="N2519" s="21"/>
      <c r="O2519" s="21"/>
      <c r="T2519" s="21"/>
      <c r="AA2519" s="21"/>
    </row>
    <row r="2520" spans="7:27" x14ac:dyDescent="0.2">
      <c r="G2520" s="21"/>
      <c r="H2520" s="21"/>
      <c r="N2520" s="21"/>
      <c r="O2520" s="21"/>
      <c r="T2520" s="21"/>
      <c r="AA2520" s="21"/>
    </row>
    <row r="2521" spans="7:27" x14ac:dyDescent="0.2">
      <c r="G2521" s="21"/>
      <c r="H2521" s="21"/>
      <c r="N2521" s="21"/>
      <c r="O2521" s="21"/>
      <c r="T2521" s="21"/>
      <c r="AA2521" s="21"/>
    </row>
    <row r="2522" spans="7:27" x14ac:dyDescent="0.2">
      <c r="G2522" s="21"/>
      <c r="H2522" s="21"/>
      <c r="N2522" s="21"/>
      <c r="O2522" s="21"/>
      <c r="T2522" s="21"/>
      <c r="AA2522" s="21"/>
    </row>
    <row r="2523" spans="7:27" x14ac:dyDescent="0.2">
      <c r="G2523" s="21"/>
      <c r="H2523" s="21"/>
      <c r="N2523" s="21"/>
      <c r="O2523" s="21"/>
      <c r="T2523" s="21"/>
      <c r="AA2523" s="21"/>
    </row>
    <row r="2524" spans="7:27" x14ac:dyDescent="0.2">
      <c r="G2524" s="21"/>
      <c r="H2524" s="21"/>
      <c r="N2524" s="21"/>
      <c r="O2524" s="21"/>
      <c r="T2524" s="21"/>
      <c r="AA2524" s="21"/>
    </row>
    <row r="2525" spans="7:27" x14ac:dyDescent="0.2">
      <c r="G2525" s="21"/>
      <c r="H2525" s="21"/>
      <c r="N2525" s="21"/>
      <c r="O2525" s="21"/>
      <c r="T2525" s="21"/>
      <c r="AA2525" s="21"/>
    </row>
    <row r="2526" spans="7:27" x14ac:dyDescent="0.2">
      <c r="G2526" s="21"/>
      <c r="H2526" s="21"/>
      <c r="N2526" s="21"/>
      <c r="O2526" s="21"/>
      <c r="T2526" s="21"/>
      <c r="AA2526" s="21"/>
    </row>
    <row r="2527" spans="7:27" x14ac:dyDescent="0.2">
      <c r="G2527" s="21"/>
      <c r="H2527" s="21"/>
      <c r="N2527" s="21"/>
      <c r="O2527" s="21"/>
      <c r="T2527" s="21"/>
      <c r="AA2527" s="21"/>
    </row>
    <row r="2528" spans="7:27" x14ac:dyDescent="0.2">
      <c r="G2528" s="21"/>
      <c r="H2528" s="21"/>
      <c r="N2528" s="21"/>
      <c r="O2528" s="21"/>
      <c r="T2528" s="21"/>
      <c r="AA2528" s="21"/>
    </row>
    <row r="2529" spans="7:27" x14ac:dyDescent="0.2">
      <c r="G2529" s="21"/>
      <c r="H2529" s="21"/>
      <c r="N2529" s="21"/>
      <c r="O2529" s="21"/>
      <c r="T2529" s="21"/>
      <c r="AA2529" s="21"/>
    </row>
    <row r="2530" spans="7:27" x14ac:dyDescent="0.2">
      <c r="G2530" s="21"/>
      <c r="H2530" s="21"/>
      <c r="N2530" s="21"/>
      <c r="O2530" s="21"/>
      <c r="T2530" s="21"/>
      <c r="AA2530" s="21"/>
    </row>
    <row r="2531" spans="7:27" x14ac:dyDescent="0.2">
      <c r="G2531" s="21"/>
      <c r="H2531" s="21"/>
      <c r="N2531" s="21"/>
      <c r="O2531" s="21"/>
      <c r="T2531" s="21"/>
      <c r="AA2531" s="21"/>
    </row>
    <row r="2532" spans="7:27" x14ac:dyDescent="0.2">
      <c r="G2532" s="21"/>
      <c r="H2532" s="21"/>
      <c r="N2532" s="21"/>
      <c r="O2532" s="21"/>
      <c r="T2532" s="21"/>
      <c r="AA2532" s="21"/>
    </row>
    <row r="2533" spans="7:27" x14ac:dyDescent="0.2">
      <c r="G2533" s="21"/>
      <c r="H2533" s="21"/>
      <c r="N2533" s="21"/>
      <c r="O2533" s="21"/>
      <c r="T2533" s="21"/>
      <c r="AA2533" s="21"/>
    </row>
    <row r="2534" spans="7:27" x14ac:dyDescent="0.2">
      <c r="G2534" s="21"/>
      <c r="H2534" s="21"/>
      <c r="N2534" s="21"/>
      <c r="O2534" s="21"/>
      <c r="T2534" s="21"/>
      <c r="AA2534" s="21"/>
    </row>
    <row r="2535" spans="7:27" x14ac:dyDescent="0.2">
      <c r="G2535" s="21"/>
      <c r="H2535" s="21"/>
      <c r="N2535" s="21"/>
      <c r="O2535" s="21"/>
      <c r="T2535" s="21"/>
      <c r="AA2535" s="21"/>
    </row>
    <row r="2536" spans="7:27" x14ac:dyDescent="0.2">
      <c r="G2536" s="21"/>
      <c r="H2536" s="21"/>
      <c r="N2536" s="21"/>
      <c r="O2536" s="21"/>
      <c r="T2536" s="21"/>
      <c r="AA2536" s="21"/>
    </row>
    <row r="2537" spans="7:27" x14ac:dyDescent="0.2">
      <c r="G2537" s="21"/>
      <c r="H2537" s="21"/>
      <c r="N2537" s="21"/>
      <c r="O2537" s="21"/>
      <c r="T2537" s="21"/>
      <c r="AA2537" s="21"/>
    </row>
    <row r="2538" spans="7:27" x14ac:dyDescent="0.2">
      <c r="G2538" s="21"/>
      <c r="H2538" s="21"/>
      <c r="N2538" s="21"/>
      <c r="O2538" s="21"/>
      <c r="T2538" s="21"/>
      <c r="AA2538" s="21"/>
    </row>
    <row r="2539" spans="7:27" x14ac:dyDescent="0.2">
      <c r="G2539" s="21"/>
      <c r="H2539" s="21"/>
      <c r="N2539" s="21"/>
      <c r="O2539" s="21"/>
      <c r="T2539" s="21"/>
      <c r="AA2539" s="21"/>
    </row>
    <row r="2540" spans="7:27" x14ac:dyDescent="0.2">
      <c r="G2540" s="21"/>
      <c r="H2540" s="21"/>
      <c r="N2540" s="21"/>
      <c r="O2540" s="21"/>
      <c r="T2540" s="21"/>
      <c r="AA2540" s="21"/>
    </row>
    <row r="2541" spans="7:27" x14ac:dyDescent="0.2">
      <c r="G2541" s="21"/>
      <c r="H2541" s="21"/>
      <c r="N2541" s="21"/>
      <c r="O2541" s="21"/>
      <c r="T2541" s="21"/>
      <c r="AA2541" s="21"/>
    </row>
    <row r="2542" spans="7:27" x14ac:dyDescent="0.2">
      <c r="G2542" s="21"/>
      <c r="H2542" s="21"/>
      <c r="N2542" s="21"/>
      <c r="O2542" s="21"/>
      <c r="T2542" s="21"/>
      <c r="AA2542" s="21"/>
    </row>
    <row r="2543" spans="7:27" x14ac:dyDescent="0.2">
      <c r="G2543" s="21"/>
      <c r="H2543" s="21"/>
      <c r="N2543" s="21"/>
      <c r="O2543" s="21"/>
      <c r="T2543" s="21"/>
      <c r="AA2543" s="21"/>
    </row>
    <row r="2544" spans="7:27" x14ac:dyDescent="0.2">
      <c r="G2544" s="21"/>
      <c r="H2544" s="21"/>
      <c r="N2544" s="21"/>
      <c r="O2544" s="21"/>
      <c r="T2544" s="21"/>
      <c r="AA2544" s="21"/>
    </row>
    <row r="2545" spans="7:27" x14ac:dyDescent="0.2">
      <c r="G2545" s="21"/>
      <c r="H2545" s="21"/>
      <c r="N2545" s="21"/>
      <c r="O2545" s="21"/>
      <c r="T2545" s="21"/>
      <c r="AA2545" s="21"/>
    </row>
    <row r="2546" spans="7:27" x14ac:dyDescent="0.2">
      <c r="G2546" s="21"/>
      <c r="H2546" s="21"/>
      <c r="N2546" s="21"/>
      <c r="O2546" s="21"/>
      <c r="T2546" s="21"/>
      <c r="AA2546" s="21"/>
    </row>
    <row r="2547" spans="7:27" x14ac:dyDescent="0.2">
      <c r="G2547" s="21"/>
      <c r="H2547" s="21"/>
      <c r="N2547" s="21"/>
      <c r="O2547" s="21"/>
      <c r="T2547" s="21"/>
      <c r="AA2547" s="21"/>
    </row>
    <row r="2548" spans="7:27" x14ac:dyDescent="0.2">
      <c r="G2548" s="21"/>
      <c r="H2548" s="21"/>
      <c r="N2548" s="21"/>
      <c r="O2548" s="21"/>
      <c r="T2548" s="21"/>
      <c r="AA2548" s="21"/>
    </row>
    <row r="2549" spans="7:27" x14ac:dyDescent="0.2">
      <c r="G2549" s="21"/>
      <c r="H2549" s="21"/>
      <c r="N2549" s="21"/>
      <c r="O2549" s="21"/>
      <c r="T2549" s="21"/>
      <c r="AA2549" s="21"/>
    </row>
    <row r="2550" spans="7:27" x14ac:dyDescent="0.2">
      <c r="G2550" s="21"/>
      <c r="H2550" s="21"/>
      <c r="N2550" s="21"/>
      <c r="O2550" s="21"/>
      <c r="T2550" s="21"/>
      <c r="AA2550" s="21"/>
    </row>
    <row r="2551" spans="7:27" x14ac:dyDescent="0.2">
      <c r="G2551" s="21"/>
      <c r="H2551" s="21"/>
      <c r="N2551" s="21"/>
      <c r="O2551" s="21"/>
      <c r="T2551" s="21"/>
      <c r="AA2551" s="21"/>
    </row>
    <row r="2552" spans="7:27" x14ac:dyDescent="0.2">
      <c r="G2552" s="21"/>
      <c r="H2552" s="21"/>
      <c r="N2552" s="21"/>
      <c r="O2552" s="21"/>
      <c r="T2552" s="21"/>
      <c r="AA2552" s="21"/>
    </row>
    <row r="2553" spans="7:27" x14ac:dyDescent="0.2">
      <c r="G2553" s="21"/>
      <c r="H2553" s="21"/>
      <c r="N2553" s="21"/>
      <c r="O2553" s="21"/>
      <c r="T2553" s="21"/>
      <c r="AA2553" s="21"/>
    </row>
    <row r="2554" spans="7:27" x14ac:dyDescent="0.2">
      <c r="G2554" s="21"/>
      <c r="H2554" s="21"/>
      <c r="N2554" s="21"/>
      <c r="O2554" s="21"/>
      <c r="T2554" s="21"/>
      <c r="AA2554" s="21"/>
    </row>
    <row r="2555" spans="7:27" x14ac:dyDescent="0.2">
      <c r="G2555" s="21"/>
      <c r="H2555" s="21"/>
      <c r="N2555" s="21"/>
      <c r="O2555" s="21"/>
      <c r="T2555" s="21"/>
      <c r="AA2555" s="21"/>
    </row>
    <row r="2556" spans="7:27" x14ac:dyDescent="0.2">
      <c r="G2556" s="21"/>
      <c r="H2556" s="21"/>
      <c r="N2556" s="21"/>
      <c r="O2556" s="21"/>
      <c r="T2556" s="21"/>
      <c r="AA2556" s="21"/>
    </row>
    <row r="2557" spans="7:27" x14ac:dyDescent="0.2">
      <c r="G2557" s="21"/>
      <c r="H2557" s="21"/>
      <c r="N2557" s="21"/>
      <c r="O2557" s="21"/>
      <c r="T2557" s="21"/>
      <c r="AA2557" s="21"/>
    </row>
    <row r="2558" spans="7:27" x14ac:dyDescent="0.2">
      <c r="G2558" s="21"/>
      <c r="H2558" s="21"/>
      <c r="N2558" s="21"/>
      <c r="O2558" s="21"/>
      <c r="T2558" s="21"/>
      <c r="AA2558" s="21"/>
    </row>
    <row r="2559" spans="7:27" x14ac:dyDescent="0.2">
      <c r="G2559" s="21"/>
      <c r="H2559" s="21"/>
      <c r="N2559" s="21"/>
      <c r="O2559" s="21"/>
      <c r="T2559" s="21"/>
      <c r="AA2559" s="21"/>
    </row>
    <row r="2560" spans="7:27" x14ac:dyDescent="0.2">
      <c r="G2560" s="21"/>
      <c r="H2560" s="21"/>
      <c r="N2560" s="21"/>
      <c r="O2560" s="21"/>
      <c r="T2560" s="21"/>
      <c r="AA2560" s="21"/>
    </row>
    <row r="2561" spans="7:27" x14ac:dyDescent="0.2">
      <c r="G2561" s="21"/>
      <c r="H2561" s="21"/>
      <c r="N2561" s="21"/>
      <c r="O2561" s="21"/>
      <c r="T2561" s="21"/>
      <c r="AA2561" s="21"/>
    </row>
    <row r="2562" spans="7:27" x14ac:dyDescent="0.2">
      <c r="G2562" s="21"/>
      <c r="H2562" s="21"/>
      <c r="N2562" s="21"/>
      <c r="O2562" s="21"/>
      <c r="T2562" s="21"/>
      <c r="AA2562" s="21"/>
    </row>
    <row r="2563" spans="7:27" x14ac:dyDescent="0.2">
      <c r="G2563" s="21"/>
      <c r="H2563" s="21"/>
      <c r="N2563" s="21"/>
      <c r="O2563" s="21"/>
      <c r="T2563" s="21"/>
      <c r="AA2563" s="21"/>
    </row>
    <row r="2564" spans="7:27" x14ac:dyDescent="0.2">
      <c r="G2564" s="21"/>
      <c r="H2564" s="21"/>
      <c r="N2564" s="21"/>
      <c r="O2564" s="21"/>
      <c r="T2564" s="21"/>
      <c r="AA2564" s="21"/>
    </row>
    <row r="2565" spans="7:27" x14ac:dyDescent="0.2">
      <c r="G2565" s="21"/>
      <c r="H2565" s="21"/>
      <c r="N2565" s="21"/>
      <c r="O2565" s="21"/>
      <c r="T2565" s="21"/>
      <c r="AA2565" s="21"/>
    </row>
    <row r="2566" spans="7:27" x14ac:dyDescent="0.2">
      <c r="G2566" s="21"/>
      <c r="H2566" s="21"/>
      <c r="N2566" s="21"/>
      <c r="O2566" s="21"/>
      <c r="T2566" s="21"/>
      <c r="AA2566" s="21"/>
    </row>
    <row r="2567" spans="7:27" x14ac:dyDescent="0.2">
      <c r="G2567" s="21"/>
      <c r="H2567" s="21"/>
      <c r="N2567" s="21"/>
      <c r="O2567" s="21"/>
      <c r="T2567" s="21"/>
      <c r="AA2567" s="21"/>
    </row>
    <row r="2568" spans="7:27" x14ac:dyDescent="0.2">
      <c r="G2568" s="21"/>
      <c r="H2568" s="21"/>
      <c r="N2568" s="21"/>
      <c r="O2568" s="21"/>
      <c r="T2568" s="21"/>
      <c r="AA2568" s="21"/>
    </row>
    <row r="2569" spans="7:27" x14ac:dyDescent="0.2">
      <c r="G2569" s="21"/>
      <c r="H2569" s="21"/>
      <c r="N2569" s="21"/>
      <c r="O2569" s="21"/>
      <c r="T2569" s="21"/>
      <c r="AA2569" s="21"/>
    </row>
    <row r="2570" spans="7:27" x14ac:dyDescent="0.2">
      <c r="G2570" s="21"/>
      <c r="H2570" s="21"/>
      <c r="N2570" s="21"/>
      <c r="O2570" s="21"/>
      <c r="T2570" s="21"/>
      <c r="AA2570" s="21"/>
    </row>
    <row r="2571" spans="7:27" x14ac:dyDescent="0.2">
      <c r="G2571" s="21"/>
      <c r="H2571" s="21"/>
      <c r="N2571" s="21"/>
      <c r="O2571" s="21"/>
      <c r="T2571" s="21"/>
      <c r="AA2571" s="21"/>
    </row>
    <row r="2572" spans="7:27" x14ac:dyDescent="0.2">
      <c r="G2572" s="21"/>
      <c r="H2572" s="21"/>
      <c r="N2572" s="21"/>
      <c r="O2572" s="21"/>
      <c r="T2572" s="21"/>
      <c r="AA2572" s="21"/>
    </row>
    <row r="2573" spans="7:27" x14ac:dyDescent="0.2">
      <c r="G2573" s="21"/>
      <c r="H2573" s="21"/>
      <c r="N2573" s="21"/>
      <c r="O2573" s="21"/>
      <c r="T2573" s="21"/>
      <c r="AA2573" s="21"/>
    </row>
    <row r="2574" spans="7:27" x14ac:dyDescent="0.2">
      <c r="G2574" s="21"/>
      <c r="H2574" s="21"/>
      <c r="N2574" s="21"/>
      <c r="O2574" s="21"/>
      <c r="T2574" s="21"/>
      <c r="AA2574" s="21"/>
    </row>
    <row r="2575" spans="7:27" x14ac:dyDescent="0.2">
      <c r="G2575" s="21"/>
      <c r="H2575" s="21"/>
      <c r="N2575" s="21"/>
      <c r="O2575" s="21"/>
      <c r="T2575" s="21"/>
      <c r="AA2575" s="21"/>
    </row>
    <row r="2576" spans="7:27" x14ac:dyDescent="0.2">
      <c r="G2576" s="21"/>
      <c r="H2576" s="21"/>
      <c r="N2576" s="21"/>
      <c r="O2576" s="21"/>
      <c r="T2576" s="21"/>
      <c r="AA2576" s="21"/>
    </row>
    <row r="2577" spans="7:27" x14ac:dyDescent="0.2">
      <c r="G2577" s="21"/>
      <c r="H2577" s="21"/>
      <c r="N2577" s="21"/>
      <c r="O2577" s="21"/>
      <c r="T2577" s="21"/>
      <c r="AA2577" s="21"/>
    </row>
    <row r="2578" spans="7:27" x14ac:dyDescent="0.2">
      <c r="G2578" s="21"/>
      <c r="H2578" s="21"/>
      <c r="N2578" s="21"/>
      <c r="O2578" s="21"/>
      <c r="T2578" s="21"/>
      <c r="AA2578" s="21"/>
    </row>
    <row r="2579" spans="7:27" x14ac:dyDescent="0.2">
      <c r="G2579" s="21"/>
      <c r="H2579" s="21"/>
      <c r="N2579" s="21"/>
      <c r="O2579" s="21"/>
      <c r="T2579" s="21"/>
      <c r="AA2579" s="21"/>
    </row>
    <row r="2580" spans="7:27" x14ac:dyDescent="0.2">
      <c r="G2580" s="21"/>
      <c r="H2580" s="21"/>
      <c r="N2580" s="21"/>
      <c r="O2580" s="21"/>
      <c r="T2580" s="21"/>
      <c r="AA2580" s="21"/>
    </row>
    <row r="2581" spans="7:27" x14ac:dyDescent="0.2">
      <c r="G2581" s="21"/>
      <c r="H2581" s="21"/>
      <c r="N2581" s="21"/>
      <c r="O2581" s="21"/>
      <c r="T2581" s="21"/>
      <c r="AA2581" s="21"/>
    </row>
    <row r="2582" spans="7:27" x14ac:dyDescent="0.2">
      <c r="G2582" s="21"/>
      <c r="H2582" s="21"/>
      <c r="N2582" s="21"/>
      <c r="O2582" s="21"/>
      <c r="T2582" s="21"/>
      <c r="AA2582" s="21"/>
    </row>
    <row r="2583" spans="7:27" x14ac:dyDescent="0.2">
      <c r="G2583" s="21"/>
      <c r="H2583" s="21"/>
      <c r="N2583" s="21"/>
      <c r="O2583" s="21"/>
      <c r="T2583" s="21"/>
      <c r="AA2583" s="21"/>
    </row>
    <row r="2584" spans="7:27" x14ac:dyDescent="0.2">
      <c r="G2584" s="21"/>
      <c r="H2584" s="21"/>
      <c r="N2584" s="21"/>
      <c r="O2584" s="21"/>
      <c r="T2584" s="21"/>
      <c r="AA2584" s="21"/>
    </row>
    <row r="2585" spans="7:27" x14ac:dyDescent="0.2">
      <c r="G2585" s="21"/>
      <c r="H2585" s="21"/>
      <c r="N2585" s="21"/>
      <c r="O2585" s="21"/>
      <c r="T2585" s="21"/>
      <c r="AA2585" s="21"/>
    </row>
    <row r="2586" spans="7:27" x14ac:dyDescent="0.2">
      <c r="G2586" s="21"/>
      <c r="H2586" s="21"/>
      <c r="N2586" s="21"/>
      <c r="O2586" s="21"/>
      <c r="T2586" s="21"/>
      <c r="AA2586" s="21"/>
    </row>
    <row r="2587" spans="7:27" x14ac:dyDescent="0.2">
      <c r="G2587" s="21"/>
      <c r="H2587" s="21"/>
      <c r="N2587" s="21"/>
      <c r="O2587" s="21"/>
      <c r="T2587" s="21"/>
      <c r="AA2587" s="21"/>
    </row>
    <row r="2588" spans="7:27" x14ac:dyDescent="0.2">
      <c r="G2588" s="21"/>
      <c r="H2588" s="21"/>
      <c r="N2588" s="21"/>
      <c r="O2588" s="21"/>
      <c r="T2588" s="21"/>
      <c r="AA2588" s="21"/>
    </row>
    <row r="2589" spans="7:27" x14ac:dyDescent="0.2">
      <c r="G2589" s="21"/>
      <c r="H2589" s="21"/>
      <c r="N2589" s="21"/>
      <c r="O2589" s="21"/>
      <c r="T2589" s="21"/>
      <c r="AA2589" s="21"/>
    </row>
    <row r="2590" spans="7:27" x14ac:dyDescent="0.2">
      <c r="G2590" s="21"/>
      <c r="H2590" s="21"/>
      <c r="N2590" s="21"/>
      <c r="O2590" s="21"/>
      <c r="T2590" s="21"/>
      <c r="AA2590" s="21"/>
    </row>
    <row r="2591" spans="7:27" x14ac:dyDescent="0.2">
      <c r="G2591" s="21"/>
      <c r="H2591" s="21"/>
      <c r="N2591" s="21"/>
      <c r="O2591" s="21"/>
      <c r="T2591" s="21"/>
      <c r="AA2591" s="21"/>
    </row>
    <row r="2592" spans="7:27" x14ac:dyDescent="0.2">
      <c r="G2592" s="21"/>
      <c r="H2592" s="21"/>
      <c r="N2592" s="21"/>
      <c r="O2592" s="21"/>
      <c r="T2592" s="21"/>
      <c r="AA2592" s="21"/>
    </row>
    <row r="2593" spans="7:27" x14ac:dyDescent="0.2">
      <c r="G2593" s="21"/>
      <c r="H2593" s="21"/>
      <c r="N2593" s="21"/>
      <c r="O2593" s="21"/>
      <c r="T2593" s="21"/>
      <c r="AA2593" s="21"/>
    </row>
    <row r="2594" spans="7:27" x14ac:dyDescent="0.2">
      <c r="G2594" s="21"/>
      <c r="H2594" s="21"/>
      <c r="N2594" s="21"/>
      <c r="O2594" s="21"/>
      <c r="T2594" s="21"/>
      <c r="AA2594" s="21"/>
    </row>
    <row r="2595" spans="7:27" x14ac:dyDescent="0.2">
      <c r="G2595" s="21"/>
      <c r="H2595" s="21"/>
      <c r="N2595" s="21"/>
      <c r="O2595" s="21"/>
      <c r="T2595" s="21"/>
      <c r="AA2595" s="21"/>
    </row>
    <row r="2596" spans="7:27" x14ac:dyDescent="0.2">
      <c r="G2596" s="21"/>
      <c r="H2596" s="21"/>
      <c r="N2596" s="21"/>
      <c r="O2596" s="21"/>
      <c r="T2596" s="21"/>
      <c r="AA2596" s="21"/>
    </row>
    <row r="2597" spans="7:27" x14ac:dyDescent="0.2">
      <c r="G2597" s="21"/>
      <c r="H2597" s="21"/>
      <c r="N2597" s="21"/>
      <c r="O2597" s="21"/>
      <c r="T2597" s="21"/>
      <c r="AA2597" s="21"/>
    </row>
    <row r="2598" spans="7:27" x14ac:dyDescent="0.2">
      <c r="G2598" s="21"/>
      <c r="H2598" s="21"/>
      <c r="N2598" s="21"/>
      <c r="O2598" s="21"/>
      <c r="T2598" s="21"/>
      <c r="AA2598" s="21"/>
    </row>
    <row r="2599" spans="7:27" x14ac:dyDescent="0.2">
      <c r="G2599" s="21"/>
      <c r="H2599" s="21"/>
      <c r="N2599" s="21"/>
      <c r="O2599" s="21"/>
      <c r="T2599" s="21"/>
      <c r="AA2599" s="21"/>
    </row>
    <row r="2600" spans="7:27" x14ac:dyDescent="0.2">
      <c r="G2600" s="21"/>
      <c r="H2600" s="21"/>
      <c r="N2600" s="21"/>
      <c r="O2600" s="21"/>
      <c r="T2600" s="21"/>
      <c r="AA2600" s="21"/>
    </row>
    <row r="2601" spans="7:27" x14ac:dyDescent="0.2">
      <c r="G2601" s="21"/>
      <c r="H2601" s="21"/>
      <c r="N2601" s="21"/>
      <c r="O2601" s="21"/>
      <c r="T2601" s="21"/>
      <c r="AA2601" s="21"/>
    </row>
    <row r="2602" spans="7:27" x14ac:dyDescent="0.2">
      <c r="G2602" s="21"/>
      <c r="H2602" s="21"/>
      <c r="N2602" s="21"/>
      <c r="O2602" s="21"/>
      <c r="T2602" s="21"/>
      <c r="AA2602" s="21"/>
    </row>
    <row r="2603" spans="7:27" x14ac:dyDescent="0.2">
      <c r="G2603" s="21"/>
      <c r="H2603" s="21"/>
      <c r="N2603" s="21"/>
      <c r="O2603" s="21"/>
      <c r="T2603" s="21"/>
      <c r="AA2603" s="21"/>
    </row>
    <row r="2604" spans="7:27" x14ac:dyDescent="0.2">
      <c r="G2604" s="21"/>
      <c r="H2604" s="21"/>
      <c r="N2604" s="21"/>
      <c r="O2604" s="21"/>
      <c r="T2604" s="21"/>
      <c r="AA2604" s="21"/>
    </row>
    <row r="2605" spans="7:27" x14ac:dyDescent="0.2">
      <c r="G2605" s="21"/>
      <c r="H2605" s="21"/>
      <c r="N2605" s="21"/>
      <c r="O2605" s="21"/>
      <c r="T2605" s="21"/>
      <c r="AA2605" s="21"/>
    </row>
    <row r="2606" spans="7:27" x14ac:dyDescent="0.2">
      <c r="G2606" s="21"/>
      <c r="H2606" s="21"/>
      <c r="N2606" s="21"/>
      <c r="O2606" s="21"/>
      <c r="T2606" s="21"/>
      <c r="AA2606" s="21"/>
    </row>
    <row r="2607" spans="7:27" x14ac:dyDescent="0.2">
      <c r="G2607" s="21"/>
      <c r="H2607" s="21"/>
      <c r="N2607" s="21"/>
      <c r="O2607" s="21"/>
      <c r="T2607" s="21"/>
      <c r="AA2607" s="21"/>
    </row>
    <row r="2608" spans="7:27" x14ac:dyDescent="0.2">
      <c r="G2608" s="21"/>
      <c r="H2608" s="21"/>
      <c r="N2608" s="21"/>
      <c r="O2608" s="21"/>
      <c r="T2608" s="21"/>
      <c r="AA2608" s="21"/>
    </row>
    <row r="2609" spans="7:27" x14ac:dyDescent="0.2">
      <c r="G2609" s="21"/>
      <c r="H2609" s="21"/>
      <c r="N2609" s="21"/>
      <c r="O2609" s="21"/>
      <c r="T2609" s="21"/>
      <c r="AA2609" s="21"/>
    </row>
    <row r="2610" spans="7:27" x14ac:dyDescent="0.2">
      <c r="G2610" s="21"/>
      <c r="H2610" s="21"/>
      <c r="N2610" s="21"/>
      <c r="O2610" s="21"/>
      <c r="T2610" s="21"/>
      <c r="AA2610" s="21"/>
    </row>
    <row r="2611" spans="7:27" x14ac:dyDescent="0.2">
      <c r="G2611" s="21"/>
      <c r="H2611" s="21"/>
      <c r="N2611" s="21"/>
      <c r="O2611" s="21"/>
      <c r="T2611" s="21"/>
      <c r="AA2611" s="21"/>
    </row>
    <row r="2612" spans="7:27" x14ac:dyDescent="0.2">
      <c r="G2612" s="21"/>
      <c r="H2612" s="21"/>
      <c r="N2612" s="21"/>
      <c r="O2612" s="21"/>
      <c r="T2612" s="21"/>
      <c r="AA2612" s="21"/>
    </row>
    <row r="2613" spans="7:27" x14ac:dyDescent="0.2">
      <c r="G2613" s="21"/>
      <c r="H2613" s="21"/>
      <c r="N2613" s="21"/>
      <c r="O2613" s="21"/>
      <c r="T2613" s="21"/>
      <c r="AA2613" s="21"/>
    </row>
    <row r="2614" spans="7:27" x14ac:dyDescent="0.2">
      <c r="G2614" s="21"/>
      <c r="H2614" s="21"/>
      <c r="N2614" s="21"/>
      <c r="O2614" s="21"/>
      <c r="T2614" s="21"/>
      <c r="AA2614" s="21"/>
    </row>
    <row r="2615" spans="7:27" x14ac:dyDescent="0.2">
      <c r="G2615" s="21"/>
      <c r="H2615" s="21"/>
      <c r="N2615" s="21"/>
      <c r="O2615" s="21"/>
      <c r="T2615" s="21"/>
      <c r="AA2615" s="21"/>
    </row>
    <row r="2616" spans="7:27" x14ac:dyDescent="0.2">
      <c r="G2616" s="21"/>
      <c r="H2616" s="21"/>
      <c r="N2616" s="21"/>
      <c r="O2616" s="21"/>
      <c r="T2616" s="21"/>
      <c r="AA2616" s="21"/>
    </row>
    <row r="2617" spans="7:27" x14ac:dyDescent="0.2">
      <c r="G2617" s="21"/>
      <c r="H2617" s="21"/>
      <c r="N2617" s="21"/>
      <c r="O2617" s="21"/>
      <c r="T2617" s="21"/>
      <c r="AA2617" s="21"/>
    </row>
    <row r="2618" spans="7:27" x14ac:dyDescent="0.2">
      <c r="G2618" s="21"/>
      <c r="H2618" s="21"/>
      <c r="N2618" s="21"/>
      <c r="O2618" s="21"/>
      <c r="T2618" s="21"/>
      <c r="AA2618" s="21"/>
    </row>
    <row r="2619" spans="7:27" x14ac:dyDescent="0.2">
      <c r="G2619" s="21"/>
      <c r="H2619" s="21"/>
      <c r="N2619" s="21"/>
      <c r="O2619" s="21"/>
      <c r="T2619" s="21"/>
      <c r="AA2619" s="21"/>
    </row>
    <row r="2620" spans="7:27" x14ac:dyDescent="0.2">
      <c r="G2620" s="21"/>
      <c r="H2620" s="21"/>
      <c r="N2620" s="21"/>
      <c r="O2620" s="21"/>
      <c r="T2620" s="21"/>
      <c r="AA2620" s="21"/>
    </row>
    <row r="2621" spans="7:27" x14ac:dyDescent="0.2">
      <c r="G2621" s="21"/>
      <c r="H2621" s="21"/>
      <c r="N2621" s="21"/>
      <c r="O2621" s="21"/>
      <c r="T2621" s="21"/>
      <c r="AA2621" s="21"/>
    </row>
    <row r="2622" spans="7:27" x14ac:dyDescent="0.2">
      <c r="G2622" s="21"/>
      <c r="H2622" s="21"/>
      <c r="N2622" s="21"/>
      <c r="O2622" s="21"/>
      <c r="T2622" s="21"/>
      <c r="AA2622" s="21"/>
    </row>
    <row r="2623" spans="7:27" x14ac:dyDescent="0.2">
      <c r="G2623" s="21"/>
      <c r="H2623" s="21"/>
      <c r="N2623" s="21"/>
      <c r="O2623" s="21"/>
      <c r="T2623" s="21"/>
      <c r="AA2623" s="21"/>
    </row>
    <row r="2624" spans="7:27" x14ac:dyDescent="0.2">
      <c r="G2624" s="21"/>
      <c r="H2624" s="21"/>
      <c r="N2624" s="21"/>
      <c r="O2624" s="21"/>
      <c r="T2624" s="21"/>
      <c r="AA2624" s="21"/>
    </row>
    <row r="2625" spans="7:27" x14ac:dyDescent="0.2">
      <c r="G2625" s="21"/>
      <c r="H2625" s="21"/>
      <c r="N2625" s="21"/>
      <c r="O2625" s="21"/>
      <c r="T2625" s="21"/>
      <c r="AA2625" s="21"/>
    </row>
    <row r="2626" spans="7:27" x14ac:dyDescent="0.2">
      <c r="G2626" s="21"/>
      <c r="H2626" s="21"/>
      <c r="N2626" s="21"/>
      <c r="O2626" s="21"/>
      <c r="T2626" s="21"/>
      <c r="AA2626" s="21"/>
    </row>
    <row r="2627" spans="7:27" x14ac:dyDescent="0.2">
      <c r="G2627" s="21"/>
      <c r="H2627" s="21"/>
      <c r="N2627" s="21"/>
      <c r="O2627" s="21"/>
      <c r="T2627" s="21"/>
      <c r="AA2627" s="21"/>
    </row>
    <row r="2628" spans="7:27" x14ac:dyDescent="0.2">
      <c r="G2628" s="21"/>
      <c r="H2628" s="21"/>
      <c r="N2628" s="21"/>
      <c r="O2628" s="21"/>
      <c r="T2628" s="21"/>
      <c r="AA2628" s="21"/>
    </row>
    <row r="2629" spans="7:27" x14ac:dyDescent="0.2">
      <c r="G2629" s="21"/>
      <c r="H2629" s="21"/>
      <c r="N2629" s="21"/>
      <c r="O2629" s="21"/>
      <c r="T2629" s="21"/>
      <c r="AA2629" s="21"/>
    </row>
    <row r="2630" spans="7:27" x14ac:dyDescent="0.2">
      <c r="G2630" s="21"/>
      <c r="H2630" s="21"/>
      <c r="N2630" s="21"/>
      <c r="O2630" s="21"/>
      <c r="T2630" s="21"/>
      <c r="AA2630" s="21"/>
    </row>
    <row r="2631" spans="7:27" x14ac:dyDescent="0.2">
      <c r="G2631" s="21"/>
      <c r="H2631" s="21"/>
      <c r="N2631" s="21"/>
      <c r="O2631" s="21"/>
      <c r="T2631" s="21"/>
      <c r="AA2631" s="21"/>
    </row>
    <row r="2632" spans="7:27" x14ac:dyDescent="0.2">
      <c r="G2632" s="21"/>
      <c r="H2632" s="21"/>
      <c r="N2632" s="21"/>
      <c r="O2632" s="21"/>
      <c r="T2632" s="21"/>
      <c r="AA2632" s="21"/>
    </row>
    <row r="2633" spans="7:27" x14ac:dyDescent="0.2">
      <c r="G2633" s="21"/>
      <c r="H2633" s="21"/>
      <c r="N2633" s="21"/>
      <c r="O2633" s="21"/>
      <c r="T2633" s="21"/>
      <c r="AA2633" s="21"/>
    </row>
    <row r="2634" spans="7:27" x14ac:dyDescent="0.2">
      <c r="G2634" s="21"/>
      <c r="H2634" s="21"/>
      <c r="N2634" s="21"/>
      <c r="O2634" s="21"/>
      <c r="T2634" s="21"/>
      <c r="AA2634" s="21"/>
    </row>
    <row r="2635" spans="7:27" x14ac:dyDescent="0.2">
      <c r="G2635" s="21"/>
      <c r="H2635" s="21"/>
      <c r="N2635" s="21"/>
      <c r="O2635" s="21"/>
      <c r="T2635" s="21"/>
      <c r="AA2635" s="21"/>
    </row>
    <row r="2636" spans="7:27" x14ac:dyDescent="0.2">
      <c r="G2636" s="21"/>
      <c r="H2636" s="21"/>
      <c r="N2636" s="21"/>
      <c r="O2636" s="21"/>
      <c r="T2636" s="21"/>
      <c r="AA2636" s="21"/>
    </row>
    <row r="2637" spans="7:27" x14ac:dyDescent="0.2">
      <c r="G2637" s="21"/>
      <c r="H2637" s="21"/>
      <c r="N2637" s="21"/>
      <c r="O2637" s="21"/>
      <c r="T2637" s="21"/>
      <c r="AA2637" s="21"/>
    </row>
    <row r="2638" spans="7:27" x14ac:dyDescent="0.2">
      <c r="G2638" s="21"/>
      <c r="H2638" s="21"/>
      <c r="N2638" s="21"/>
      <c r="O2638" s="21"/>
      <c r="T2638" s="21"/>
      <c r="AA2638" s="21"/>
    </row>
    <row r="2639" spans="7:27" x14ac:dyDescent="0.2">
      <c r="G2639" s="21"/>
      <c r="H2639" s="21"/>
      <c r="N2639" s="21"/>
      <c r="O2639" s="21"/>
      <c r="T2639" s="21"/>
      <c r="AA2639" s="21"/>
    </row>
    <row r="2640" spans="7:27" x14ac:dyDescent="0.2">
      <c r="G2640" s="21"/>
      <c r="H2640" s="21"/>
      <c r="N2640" s="21"/>
      <c r="O2640" s="21"/>
      <c r="T2640" s="21"/>
      <c r="AA2640" s="21"/>
    </row>
    <row r="2641" spans="7:27" x14ac:dyDescent="0.2">
      <c r="G2641" s="21"/>
      <c r="H2641" s="21"/>
      <c r="N2641" s="21"/>
      <c r="O2641" s="21"/>
      <c r="T2641" s="21"/>
      <c r="AA2641" s="21"/>
    </row>
    <row r="2642" spans="7:27" x14ac:dyDescent="0.2">
      <c r="G2642" s="21"/>
      <c r="H2642" s="21"/>
      <c r="N2642" s="21"/>
      <c r="O2642" s="21"/>
      <c r="T2642" s="21"/>
      <c r="AA2642" s="21"/>
    </row>
    <row r="2643" spans="7:27" x14ac:dyDescent="0.2">
      <c r="G2643" s="21"/>
      <c r="H2643" s="21"/>
      <c r="N2643" s="21"/>
      <c r="O2643" s="21"/>
      <c r="T2643" s="21"/>
      <c r="AA2643" s="21"/>
    </row>
    <row r="2644" spans="7:27" x14ac:dyDescent="0.2">
      <c r="G2644" s="21"/>
      <c r="H2644" s="21"/>
      <c r="N2644" s="21"/>
      <c r="O2644" s="21"/>
      <c r="T2644" s="21"/>
      <c r="AA2644" s="21"/>
    </row>
    <row r="2645" spans="7:27" x14ac:dyDescent="0.2">
      <c r="G2645" s="21"/>
      <c r="H2645" s="21"/>
      <c r="N2645" s="21"/>
      <c r="O2645" s="21"/>
      <c r="T2645" s="21"/>
      <c r="AA2645" s="21"/>
    </row>
    <row r="2646" spans="7:27" x14ac:dyDescent="0.2">
      <c r="G2646" s="21"/>
      <c r="H2646" s="21"/>
      <c r="N2646" s="21"/>
      <c r="O2646" s="21"/>
      <c r="T2646" s="21"/>
      <c r="AA2646" s="21"/>
    </row>
    <row r="2647" spans="7:27" x14ac:dyDescent="0.2">
      <c r="G2647" s="21"/>
      <c r="H2647" s="21"/>
      <c r="N2647" s="21"/>
      <c r="O2647" s="21"/>
      <c r="T2647" s="21"/>
      <c r="AA2647" s="21"/>
    </row>
    <row r="2648" spans="7:27" x14ac:dyDescent="0.2">
      <c r="G2648" s="21"/>
      <c r="H2648" s="21"/>
      <c r="N2648" s="21"/>
      <c r="O2648" s="21"/>
      <c r="T2648" s="21"/>
      <c r="AA2648" s="21"/>
    </row>
    <row r="2649" spans="7:27" x14ac:dyDescent="0.2">
      <c r="G2649" s="21"/>
      <c r="H2649" s="21"/>
      <c r="N2649" s="21"/>
      <c r="O2649" s="21"/>
      <c r="T2649" s="21"/>
      <c r="AA2649" s="21"/>
    </row>
    <row r="2650" spans="7:27" x14ac:dyDescent="0.2">
      <c r="G2650" s="21"/>
      <c r="H2650" s="21"/>
      <c r="N2650" s="21"/>
      <c r="O2650" s="21"/>
      <c r="T2650" s="21"/>
      <c r="AA2650" s="21"/>
    </row>
    <row r="2651" spans="7:27" x14ac:dyDescent="0.2">
      <c r="G2651" s="21"/>
      <c r="H2651" s="21"/>
      <c r="N2651" s="21"/>
      <c r="O2651" s="21"/>
      <c r="T2651" s="21"/>
      <c r="AA2651" s="21"/>
    </row>
    <row r="2652" spans="7:27" x14ac:dyDescent="0.2">
      <c r="G2652" s="21"/>
      <c r="H2652" s="21"/>
      <c r="N2652" s="21"/>
      <c r="O2652" s="21"/>
      <c r="T2652" s="21"/>
      <c r="AA2652" s="21"/>
    </row>
    <row r="2653" spans="7:27" x14ac:dyDescent="0.2">
      <c r="G2653" s="21"/>
      <c r="H2653" s="21"/>
      <c r="N2653" s="21"/>
      <c r="O2653" s="21"/>
      <c r="T2653" s="21"/>
      <c r="AA2653" s="21"/>
    </row>
    <row r="2654" spans="7:27" x14ac:dyDescent="0.2">
      <c r="G2654" s="21"/>
      <c r="H2654" s="21"/>
      <c r="N2654" s="21"/>
      <c r="O2654" s="21"/>
      <c r="T2654" s="21"/>
      <c r="AA2654" s="21"/>
    </row>
    <row r="2655" spans="7:27" x14ac:dyDescent="0.2">
      <c r="G2655" s="21"/>
      <c r="H2655" s="21"/>
      <c r="N2655" s="21"/>
      <c r="O2655" s="21"/>
      <c r="T2655" s="21"/>
      <c r="AA2655" s="21"/>
    </row>
    <row r="2656" spans="7:27" x14ac:dyDescent="0.2">
      <c r="G2656" s="21"/>
      <c r="H2656" s="21"/>
      <c r="N2656" s="21"/>
      <c r="O2656" s="21"/>
      <c r="T2656" s="21"/>
      <c r="AA2656" s="21"/>
    </row>
    <row r="2657" spans="7:27" x14ac:dyDescent="0.2">
      <c r="G2657" s="21"/>
      <c r="H2657" s="21"/>
      <c r="N2657" s="21"/>
      <c r="O2657" s="21"/>
      <c r="T2657" s="21"/>
      <c r="AA2657" s="21"/>
    </row>
    <row r="2658" spans="7:27" x14ac:dyDescent="0.2">
      <c r="G2658" s="21"/>
      <c r="H2658" s="21"/>
      <c r="N2658" s="21"/>
      <c r="O2658" s="21"/>
      <c r="T2658" s="21"/>
      <c r="AA2658" s="21"/>
    </row>
    <row r="2659" spans="7:27" x14ac:dyDescent="0.2">
      <c r="G2659" s="21"/>
      <c r="H2659" s="21"/>
      <c r="N2659" s="21"/>
      <c r="O2659" s="21"/>
      <c r="T2659" s="21"/>
      <c r="AA2659" s="21"/>
    </row>
    <row r="2660" spans="7:27" x14ac:dyDescent="0.2">
      <c r="G2660" s="21"/>
      <c r="H2660" s="21"/>
      <c r="N2660" s="21"/>
      <c r="O2660" s="21"/>
      <c r="T2660" s="21"/>
      <c r="AA2660" s="21"/>
    </row>
    <row r="2661" spans="7:27" x14ac:dyDescent="0.2">
      <c r="G2661" s="21"/>
      <c r="H2661" s="21"/>
      <c r="N2661" s="21"/>
      <c r="O2661" s="21"/>
      <c r="T2661" s="21"/>
      <c r="AA2661" s="21"/>
    </row>
    <row r="2662" spans="7:27" x14ac:dyDescent="0.2">
      <c r="G2662" s="21"/>
      <c r="H2662" s="21"/>
      <c r="N2662" s="21"/>
      <c r="O2662" s="21"/>
      <c r="T2662" s="21"/>
      <c r="AA2662" s="21"/>
    </row>
    <row r="2663" spans="7:27" x14ac:dyDescent="0.2">
      <c r="G2663" s="21"/>
      <c r="H2663" s="21"/>
      <c r="N2663" s="21"/>
      <c r="O2663" s="21"/>
      <c r="T2663" s="21"/>
      <c r="AA2663" s="21"/>
    </row>
    <row r="2664" spans="7:27" x14ac:dyDescent="0.2">
      <c r="G2664" s="21"/>
      <c r="H2664" s="21"/>
      <c r="N2664" s="21"/>
      <c r="O2664" s="21"/>
      <c r="T2664" s="21"/>
      <c r="AA2664" s="21"/>
    </row>
    <row r="2665" spans="7:27" x14ac:dyDescent="0.2">
      <c r="G2665" s="21"/>
      <c r="H2665" s="21"/>
      <c r="N2665" s="21"/>
      <c r="O2665" s="21"/>
      <c r="T2665" s="21"/>
      <c r="AA2665" s="21"/>
    </row>
    <row r="2666" spans="7:27" x14ac:dyDescent="0.2">
      <c r="G2666" s="21"/>
      <c r="H2666" s="21"/>
      <c r="N2666" s="21"/>
      <c r="O2666" s="21"/>
      <c r="T2666" s="21"/>
      <c r="AA2666" s="21"/>
    </row>
    <row r="2667" spans="7:27" x14ac:dyDescent="0.2">
      <c r="G2667" s="21"/>
      <c r="H2667" s="21"/>
      <c r="N2667" s="21"/>
      <c r="O2667" s="21"/>
      <c r="T2667" s="21"/>
      <c r="AA2667" s="21"/>
    </row>
    <row r="2668" spans="7:27" x14ac:dyDescent="0.2">
      <c r="G2668" s="21"/>
      <c r="H2668" s="21"/>
      <c r="N2668" s="21"/>
      <c r="O2668" s="21"/>
      <c r="T2668" s="21"/>
      <c r="AA2668" s="21"/>
    </row>
    <row r="2669" spans="7:27" x14ac:dyDescent="0.2">
      <c r="G2669" s="21"/>
      <c r="H2669" s="21"/>
      <c r="N2669" s="21"/>
      <c r="O2669" s="21"/>
      <c r="T2669" s="21"/>
      <c r="AA2669" s="21"/>
    </row>
    <row r="2670" spans="7:27" x14ac:dyDescent="0.2">
      <c r="G2670" s="21"/>
      <c r="H2670" s="21"/>
      <c r="N2670" s="21"/>
      <c r="O2670" s="21"/>
      <c r="T2670" s="21"/>
      <c r="AA2670" s="21"/>
    </row>
    <row r="2671" spans="7:27" x14ac:dyDescent="0.2">
      <c r="G2671" s="21"/>
      <c r="H2671" s="21"/>
      <c r="N2671" s="21"/>
      <c r="O2671" s="21"/>
      <c r="T2671" s="21"/>
      <c r="AA2671" s="21"/>
    </row>
    <row r="2672" spans="7:27" x14ac:dyDescent="0.2">
      <c r="G2672" s="21"/>
      <c r="H2672" s="21"/>
      <c r="N2672" s="21"/>
      <c r="O2672" s="21"/>
      <c r="T2672" s="21"/>
      <c r="AA2672" s="21"/>
    </row>
    <row r="2673" spans="7:27" x14ac:dyDescent="0.2">
      <c r="G2673" s="21"/>
      <c r="H2673" s="21"/>
      <c r="N2673" s="21"/>
      <c r="O2673" s="21"/>
      <c r="T2673" s="21"/>
      <c r="AA2673" s="21"/>
    </row>
    <row r="2674" spans="7:27" x14ac:dyDescent="0.2">
      <c r="G2674" s="21"/>
      <c r="H2674" s="21"/>
      <c r="N2674" s="21"/>
      <c r="O2674" s="21"/>
      <c r="T2674" s="21"/>
      <c r="AA2674" s="21"/>
    </row>
    <row r="2675" spans="7:27" x14ac:dyDescent="0.2">
      <c r="G2675" s="21"/>
      <c r="H2675" s="21"/>
      <c r="N2675" s="21"/>
      <c r="O2675" s="21"/>
      <c r="T2675" s="21"/>
      <c r="AA2675" s="21"/>
    </row>
    <row r="2676" spans="7:27" x14ac:dyDescent="0.2">
      <c r="G2676" s="21"/>
      <c r="H2676" s="21"/>
      <c r="N2676" s="21"/>
      <c r="O2676" s="21"/>
      <c r="T2676" s="21"/>
      <c r="AA2676" s="21"/>
    </row>
    <row r="2677" spans="7:27" x14ac:dyDescent="0.2">
      <c r="G2677" s="21"/>
      <c r="H2677" s="21"/>
      <c r="N2677" s="21"/>
      <c r="O2677" s="21"/>
      <c r="T2677" s="21"/>
      <c r="AA2677" s="21"/>
    </row>
    <row r="2678" spans="7:27" x14ac:dyDescent="0.2">
      <c r="G2678" s="21"/>
      <c r="H2678" s="21"/>
      <c r="N2678" s="21"/>
      <c r="O2678" s="21"/>
      <c r="T2678" s="21"/>
      <c r="AA2678" s="21"/>
    </row>
    <row r="2679" spans="7:27" x14ac:dyDescent="0.2">
      <c r="G2679" s="21"/>
      <c r="H2679" s="21"/>
      <c r="N2679" s="21"/>
      <c r="O2679" s="21"/>
      <c r="T2679" s="21"/>
      <c r="AA2679" s="21"/>
    </row>
    <row r="2680" spans="7:27" x14ac:dyDescent="0.2">
      <c r="G2680" s="21"/>
      <c r="H2680" s="21"/>
      <c r="N2680" s="21"/>
      <c r="O2680" s="21"/>
      <c r="T2680" s="21"/>
      <c r="AA2680" s="21"/>
    </row>
    <row r="2681" spans="7:27" x14ac:dyDescent="0.2">
      <c r="G2681" s="21"/>
      <c r="H2681" s="21"/>
      <c r="N2681" s="21"/>
      <c r="O2681" s="21"/>
      <c r="T2681" s="21"/>
      <c r="AA2681" s="21"/>
    </row>
    <row r="2682" spans="7:27" x14ac:dyDescent="0.2">
      <c r="G2682" s="21"/>
      <c r="H2682" s="21"/>
      <c r="N2682" s="21"/>
      <c r="O2682" s="21"/>
      <c r="T2682" s="21"/>
      <c r="AA2682" s="21"/>
    </row>
    <row r="2683" spans="7:27" x14ac:dyDescent="0.2">
      <c r="G2683" s="21"/>
      <c r="H2683" s="21"/>
      <c r="N2683" s="21"/>
      <c r="O2683" s="21"/>
      <c r="T2683" s="21"/>
      <c r="AA2683" s="21"/>
    </row>
    <row r="2684" spans="7:27" x14ac:dyDescent="0.2">
      <c r="G2684" s="21"/>
      <c r="H2684" s="21"/>
      <c r="N2684" s="21"/>
      <c r="O2684" s="21"/>
      <c r="T2684" s="21"/>
      <c r="AA2684" s="21"/>
    </row>
    <row r="2685" spans="7:27" x14ac:dyDescent="0.2">
      <c r="G2685" s="21"/>
      <c r="H2685" s="21"/>
      <c r="N2685" s="21"/>
      <c r="O2685" s="21"/>
      <c r="T2685" s="21"/>
      <c r="AA2685" s="21"/>
    </row>
    <row r="2686" spans="7:27" x14ac:dyDescent="0.2">
      <c r="G2686" s="21"/>
      <c r="H2686" s="21"/>
      <c r="N2686" s="21"/>
      <c r="O2686" s="21"/>
      <c r="T2686" s="21"/>
      <c r="AA2686" s="21"/>
    </row>
    <row r="2687" spans="7:27" x14ac:dyDescent="0.2">
      <c r="G2687" s="21"/>
      <c r="H2687" s="21"/>
      <c r="N2687" s="21"/>
      <c r="O2687" s="21"/>
      <c r="T2687" s="21"/>
      <c r="AA2687" s="21"/>
    </row>
    <row r="2688" spans="7:27" x14ac:dyDescent="0.2">
      <c r="G2688" s="21"/>
      <c r="H2688" s="21"/>
      <c r="N2688" s="21"/>
      <c r="O2688" s="21"/>
      <c r="T2688" s="21"/>
      <c r="AA2688" s="21"/>
    </row>
    <row r="2689" spans="7:27" x14ac:dyDescent="0.2">
      <c r="G2689" s="21"/>
      <c r="H2689" s="21"/>
      <c r="N2689" s="21"/>
      <c r="O2689" s="21"/>
      <c r="T2689" s="21"/>
      <c r="AA2689" s="21"/>
    </row>
    <row r="2690" spans="7:27" x14ac:dyDescent="0.2">
      <c r="G2690" s="21"/>
      <c r="H2690" s="21"/>
      <c r="N2690" s="21"/>
      <c r="O2690" s="21"/>
      <c r="T2690" s="21"/>
      <c r="AA2690" s="21"/>
    </row>
    <row r="2691" spans="7:27" x14ac:dyDescent="0.2">
      <c r="G2691" s="21"/>
      <c r="H2691" s="21"/>
      <c r="N2691" s="21"/>
      <c r="O2691" s="21"/>
      <c r="T2691" s="21"/>
      <c r="AA2691" s="21"/>
    </row>
    <row r="2692" spans="7:27" x14ac:dyDescent="0.2">
      <c r="G2692" s="21"/>
      <c r="H2692" s="21"/>
      <c r="N2692" s="21"/>
      <c r="O2692" s="21"/>
      <c r="T2692" s="21"/>
      <c r="AA2692" s="21"/>
    </row>
    <row r="2693" spans="7:27" x14ac:dyDescent="0.2">
      <c r="G2693" s="21"/>
      <c r="H2693" s="21"/>
      <c r="N2693" s="21"/>
      <c r="O2693" s="21"/>
      <c r="T2693" s="21"/>
      <c r="AA2693" s="21"/>
    </row>
    <row r="2694" spans="7:27" x14ac:dyDescent="0.2">
      <c r="G2694" s="21"/>
      <c r="H2694" s="21"/>
      <c r="N2694" s="21"/>
      <c r="O2694" s="21"/>
      <c r="T2694" s="21"/>
      <c r="AA2694" s="21"/>
    </row>
    <row r="2695" spans="7:27" x14ac:dyDescent="0.2">
      <c r="G2695" s="21"/>
      <c r="H2695" s="21"/>
      <c r="N2695" s="21"/>
      <c r="O2695" s="21"/>
      <c r="T2695" s="21"/>
      <c r="AA2695" s="21"/>
    </row>
    <row r="2696" spans="7:27" x14ac:dyDescent="0.2">
      <c r="G2696" s="21"/>
      <c r="H2696" s="21"/>
      <c r="N2696" s="21"/>
      <c r="O2696" s="21"/>
      <c r="T2696" s="21"/>
      <c r="AA2696" s="21"/>
    </row>
    <row r="2697" spans="7:27" x14ac:dyDescent="0.2">
      <c r="G2697" s="21"/>
      <c r="H2697" s="21"/>
      <c r="N2697" s="21"/>
      <c r="O2697" s="21"/>
      <c r="T2697" s="21"/>
      <c r="AA2697" s="21"/>
    </row>
    <row r="2698" spans="7:27" x14ac:dyDescent="0.2">
      <c r="G2698" s="21"/>
      <c r="H2698" s="21"/>
      <c r="N2698" s="21"/>
      <c r="O2698" s="21"/>
      <c r="T2698" s="21"/>
      <c r="AA2698" s="21"/>
    </row>
    <row r="2699" spans="7:27" x14ac:dyDescent="0.2">
      <c r="G2699" s="21"/>
      <c r="H2699" s="21"/>
      <c r="N2699" s="21"/>
      <c r="O2699" s="21"/>
      <c r="T2699" s="21"/>
      <c r="AA2699" s="21"/>
    </row>
    <row r="2700" spans="7:27" x14ac:dyDescent="0.2">
      <c r="G2700" s="21"/>
      <c r="H2700" s="21"/>
      <c r="N2700" s="21"/>
      <c r="O2700" s="21"/>
      <c r="T2700" s="21"/>
      <c r="AA2700" s="21"/>
    </row>
    <row r="2701" spans="7:27" x14ac:dyDescent="0.2">
      <c r="G2701" s="21"/>
      <c r="H2701" s="21"/>
      <c r="N2701" s="21"/>
      <c r="O2701" s="21"/>
      <c r="T2701" s="21"/>
      <c r="AA2701" s="21"/>
    </row>
    <row r="2702" spans="7:27" x14ac:dyDescent="0.2">
      <c r="G2702" s="21"/>
      <c r="H2702" s="21"/>
      <c r="N2702" s="21"/>
      <c r="O2702" s="21"/>
      <c r="T2702" s="21"/>
      <c r="AA2702" s="21"/>
    </row>
    <row r="2703" spans="7:27" x14ac:dyDescent="0.2">
      <c r="G2703" s="21"/>
      <c r="H2703" s="21"/>
      <c r="N2703" s="21"/>
      <c r="O2703" s="21"/>
      <c r="T2703" s="21"/>
      <c r="AA2703" s="21"/>
    </row>
    <row r="2704" spans="7:27" x14ac:dyDescent="0.2">
      <c r="G2704" s="21"/>
      <c r="H2704" s="21"/>
      <c r="N2704" s="21"/>
      <c r="O2704" s="21"/>
      <c r="T2704" s="21"/>
      <c r="AA2704" s="21"/>
    </row>
    <row r="2705" spans="7:27" x14ac:dyDescent="0.2">
      <c r="G2705" s="21"/>
      <c r="H2705" s="21"/>
      <c r="N2705" s="21"/>
      <c r="O2705" s="21"/>
      <c r="T2705" s="21"/>
      <c r="AA2705" s="21"/>
    </row>
    <row r="2706" spans="7:27" x14ac:dyDescent="0.2">
      <c r="G2706" s="21"/>
      <c r="H2706" s="21"/>
      <c r="N2706" s="21"/>
      <c r="O2706" s="21"/>
      <c r="T2706" s="21"/>
      <c r="AA2706" s="21"/>
    </row>
    <row r="2707" spans="7:27" x14ac:dyDescent="0.2">
      <c r="G2707" s="21"/>
      <c r="H2707" s="21"/>
      <c r="N2707" s="21"/>
      <c r="O2707" s="21"/>
      <c r="T2707" s="21"/>
      <c r="AA2707" s="21"/>
    </row>
    <row r="2708" spans="7:27" x14ac:dyDescent="0.2">
      <c r="G2708" s="21"/>
      <c r="H2708" s="21"/>
      <c r="N2708" s="21"/>
      <c r="O2708" s="21"/>
      <c r="T2708" s="21"/>
      <c r="AA2708" s="21"/>
    </row>
    <row r="2709" spans="7:27" x14ac:dyDescent="0.2">
      <c r="G2709" s="21"/>
      <c r="H2709" s="21"/>
      <c r="N2709" s="21"/>
      <c r="O2709" s="21"/>
      <c r="T2709" s="21"/>
      <c r="AA2709" s="21"/>
    </row>
    <row r="2710" spans="7:27" x14ac:dyDescent="0.2">
      <c r="G2710" s="21"/>
      <c r="H2710" s="21"/>
      <c r="N2710" s="21"/>
      <c r="O2710" s="21"/>
      <c r="T2710" s="21"/>
      <c r="AA2710" s="21"/>
    </row>
    <row r="2711" spans="7:27" x14ac:dyDescent="0.2">
      <c r="G2711" s="21"/>
      <c r="H2711" s="21"/>
      <c r="N2711" s="21"/>
      <c r="O2711" s="21"/>
      <c r="T2711" s="21"/>
      <c r="AA2711" s="21"/>
    </row>
    <row r="2712" spans="7:27" x14ac:dyDescent="0.2">
      <c r="G2712" s="21"/>
      <c r="H2712" s="21"/>
      <c r="N2712" s="21"/>
      <c r="O2712" s="21"/>
      <c r="T2712" s="21"/>
      <c r="AA2712" s="21"/>
    </row>
    <row r="2713" spans="7:27" x14ac:dyDescent="0.2">
      <c r="G2713" s="21"/>
      <c r="H2713" s="21"/>
      <c r="N2713" s="21"/>
      <c r="O2713" s="21"/>
      <c r="T2713" s="21"/>
      <c r="AA2713" s="21"/>
    </row>
    <row r="2714" spans="7:27" x14ac:dyDescent="0.2">
      <c r="G2714" s="21"/>
      <c r="H2714" s="21"/>
      <c r="N2714" s="21"/>
      <c r="O2714" s="21"/>
      <c r="T2714" s="21"/>
      <c r="AA2714" s="21"/>
    </row>
    <row r="2715" spans="7:27" x14ac:dyDescent="0.2">
      <c r="G2715" s="21"/>
      <c r="H2715" s="21"/>
      <c r="N2715" s="21"/>
      <c r="O2715" s="21"/>
      <c r="T2715" s="21"/>
      <c r="AA2715" s="21"/>
    </row>
    <row r="2716" spans="7:27" x14ac:dyDescent="0.2">
      <c r="G2716" s="21"/>
      <c r="H2716" s="21"/>
      <c r="N2716" s="21"/>
      <c r="O2716" s="21"/>
      <c r="T2716" s="21"/>
      <c r="AA2716" s="21"/>
    </row>
    <row r="2717" spans="7:27" x14ac:dyDescent="0.2">
      <c r="G2717" s="21"/>
      <c r="H2717" s="21"/>
      <c r="N2717" s="21"/>
      <c r="O2717" s="21"/>
      <c r="T2717" s="21"/>
      <c r="AA2717" s="21"/>
    </row>
    <row r="2718" spans="7:27" x14ac:dyDescent="0.2">
      <c r="G2718" s="21"/>
      <c r="H2718" s="21"/>
      <c r="N2718" s="21"/>
      <c r="O2718" s="21"/>
      <c r="T2718" s="21"/>
      <c r="AA2718" s="21"/>
    </row>
    <row r="2719" spans="7:27" x14ac:dyDescent="0.2">
      <c r="G2719" s="21"/>
      <c r="H2719" s="21"/>
      <c r="N2719" s="21"/>
      <c r="O2719" s="21"/>
      <c r="T2719" s="21"/>
      <c r="AA2719" s="21"/>
    </row>
    <row r="2720" spans="7:27" x14ac:dyDescent="0.2">
      <c r="G2720" s="21"/>
      <c r="H2720" s="21"/>
      <c r="N2720" s="21"/>
      <c r="O2720" s="21"/>
      <c r="T2720" s="21"/>
      <c r="AA2720" s="21"/>
    </row>
    <row r="2721" spans="7:27" x14ac:dyDescent="0.2">
      <c r="G2721" s="21"/>
      <c r="H2721" s="21"/>
      <c r="N2721" s="21"/>
      <c r="O2721" s="21"/>
      <c r="T2721" s="21"/>
      <c r="AA2721" s="21"/>
    </row>
    <row r="2722" spans="7:27" x14ac:dyDescent="0.2">
      <c r="G2722" s="21"/>
      <c r="H2722" s="21"/>
      <c r="N2722" s="21"/>
      <c r="O2722" s="21"/>
      <c r="T2722" s="21"/>
      <c r="AA2722" s="21"/>
    </row>
    <row r="2723" spans="7:27" x14ac:dyDescent="0.2">
      <c r="G2723" s="21"/>
      <c r="H2723" s="21"/>
      <c r="N2723" s="21"/>
      <c r="O2723" s="21"/>
      <c r="T2723" s="21"/>
      <c r="AA2723" s="21"/>
    </row>
    <row r="2724" spans="7:27" x14ac:dyDescent="0.2">
      <c r="G2724" s="21"/>
      <c r="H2724" s="21"/>
      <c r="N2724" s="21"/>
      <c r="O2724" s="21"/>
      <c r="T2724" s="21"/>
      <c r="AA2724" s="21"/>
    </row>
    <row r="2725" spans="7:27" x14ac:dyDescent="0.2">
      <c r="G2725" s="21"/>
      <c r="H2725" s="21"/>
      <c r="N2725" s="21"/>
      <c r="O2725" s="21"/>
      <c r="T2725" s="21"/>
      <c r="AA2725" s="21"/>
    </row>
    <row r="2726" spans="7:27" x14ac:dyDescent="0.2">
      <c r="G2726" s="21"/>
      <c r="H2726" s="21"/>
      <c r="N2726" s="21"/>
      <c r="O2726" s="21"/>
      <c r="T2726" s="21"/>
      <c r="AA2726" s="21"/>
    </row>
    <row r="2727" spans="7:27" x14ac:dyDescent="0.2">
      <c r="G2727" s="21"/>
      <c r="H2727" s="21"/>
      <c r="N2727" s="21"/>
      <c r="O2727" s="21"/>
      <c r="T2727" s="21"/>
      <c r="AA2727" s="21"/>
    </row>
    <row r="2728" spans="7:27" x14ac:dyDescent="0.2">
      <c r="G2728" s="21"/>
      <c r="H2728" s="21"/>
      <c r="N2728" s="21"/>
      <c r="O2728" s="21"/>
      <c r="T2728" s="21"/>
      <c r="AA2728" s="21"/>
    </row>
    <row r="2729" spans="7:27" x14ac:dyDescent="0.2">
      <c r="G2729" s="21"/>
      <c r="H2729" s="21"/>
      <c r="N2729" s="21"/>
      <c r="O2729" s="21"/>
      <c r="T2729" s="21"/>
      <c r="AA2729" s="21"/>
    </row>
    <row r="2730" spans="7:27" x14ac:dyDescent="0.2">
      <c r="G2730" s="21"/>
      <c r="H2730" s="21"/>
      <c r="N2730" s="21"/>
      <c r="O2730" s="21"/>
      <c r="T2730" s="21"/>
      <c r="AA2730" s="21"/>
    </row>
    <row r="2731" spans="7:27" x14ac:dyDescent="0.2">
      <c r="G2731" s="21"/>
      <c r="H2731" s="21"/>
      <c r="N2731" s="21"/>
      <c r="O2731" s="21"/>
      <c r="T2731" s="21"/>
      <c r="AA2731" s="21"/>
    </row>
    <row r="2732" spans="7:27" x14ac:dyDescent="0.2">
      <c r="G2732" s="21"/>
      <c r="H2732" s="21"/>
      <c r="N2732" s="21"/>
      <c r="O2732" s="21"/>
      <c r="T2732" s="21"/>
      <c r="AA2732" s="21"/>
    </row>
    <row r="2733" spans="7:27" x14ac:dyDescent="0.2">
      <c r="G2733" s="21"/>
      <c r="H2733" s="21"/>
      <c r="N2733" s="21"/>
      <c r="O2733" s="21"/>
      <c r="T2733" s="21"/>
      <c r="AA2733" s="21"/>
    </row>
    <row r="2734" spans="7:27" x14ac:dyDescent="0.2">
      <c r="G2734" s="21"/>
      <c r="H2734" s="21"/>
      <c r="N2734" s="21"/>
      <c r="O2734" s="21"/>
      <c r="T2734" s="21"/>
      <c r="AA2734" s="21"/>
    </row>
    <row r="2735" spans="7:27" x14ac:dyDescent="0.2">
      <c r="G2735" s="21"/>
      <c r="H2735" s="21"/>
      <c r="N2735" s="21"/>
      <c r="O2735" s="21"/>
      <c r="T2735" s="21"/>
      <c r="AA2735" s="21"/>
    </row>
    <row r="2736" spans="7:27" x14ac:dyDescent="0.2">
      <c r="G2736" s="21"/>
      <c r="H2736" s="21"/>
      <c r="N2736" s="21"/>
      <c r="O2736" s="21"/>
      <c r="T2736" s="21"/>
      <c r="AA2736" s="21"/>
    </row>
    <row r="2737" spans="7:27" x14ac:dyDescent="0.2">
      <c r="G2737" s="21"/>
      <c r="H2737" s="21"/>
      <c r="N2737" s="21"/>
      <c r="O2737" s="21"/>
      <c r="T2737" s="21"/>
      <c r="AA2737" s="21"/>
    </row>
    <row r="2738" spans="7:27" x14ac:dyDescent="0.2">
      <c r="G2738" s="21"/>
      <c r="H2738" s="21"/>
      <c r="N2738" s="21"/>
      <c r="O2738" s="21"/>
      <c r="T2738" s="21"/>
      <c r="AA2738" s="21"/>
    </row>
    <row r="2739" spans="7:27" x14ac:dyDescent="0.2">
      <c r="G2739" s="21"/>
      <c r="H2739" s="21"/>
      <c r="N2739" s="21"/>
      <c r="O2739" s="21"/>
      <c r="T2739" s="21"/>
      <c r="AA2739" s="21"/>
    </row>
    <row r="2740" spans="7:27" x14ac:dyDescent="0.2">
      <c r="G2740" s="21"/>
      <c r="H2740" s="21"/>
      <c r="N2740" s="21"/>
      <c r="O2740" s="21"/>
      <c r="T2740" s="21"/>
      <c r="AA2740" s="21"/>
    </row>
    <row r="2741" spans="7:27" x14ac:dyDescent="0.2">
      <c r="G2741" s="21"/>
      <c r="H2741" s="21"/>
      <c r="N2741" s="21"/>
      <c r="O2741" s="21"/>
      <c r="T2741" s="21"/>
      <c r="AA2741" s="21"/>
    </row>
    <row r="2742" spans="7:27" x14ac:dyDescent="0.2">
      <c r="G2742" s="21"/>
      <c r="H2742" s="21"/>
      <c r="N2742" s="21"/>
      <c r="O2742" s="21"/>
      <c r="T2742" s="21"/>
      <c r="AA2742" s="21"/>
    </row>
    <row r="2743" spans="7:27" x14ac:dyDescent="0.2">
      <c r="G2743" s="21"/>
      <c r="H2743" s="21"/>
      <c r="N2743" s="21"/>
      <c r="O2743" s="21"/>
      <c r="T2743" s="21"/>
      <c r="AA2743" s="21"/>
    </row>
    <row r="2744" spans="7:27" x14ac:dyDescent="0.2">
      <c r="G2744" s="21"/>
      <c r="H2744" s="21"/>
      <c r="N2744" s="21"/>
      <c r="O2744" s="21"/>
      <c r="T2744" s="21"/>
      <c r="AA2744" s="21"/>
    </row>
    <row r="2745" spans="7:27" x14ac:dyDescent="0.2">
      <c r="G2745" s="21"/>
      <c r="H2745" s="21"/>
      <c r="N2745" s="21"/>
      <c r="O2745" s="21"/>
      <c r="T2745" s="21"/>
      <c r="AA2745" s="21"/>
    </row>
    <row r="2746" spans="7:27" x14ac:dyDescent="0.2">
      <c r="G2746" s="21"/>
      <c r="H2746" s="21"/>
      <c r="N2746" s="21"/>
      <c r="O2746" s="21"/>
      <c r="T2746" s="21"/>
      <c r="AA2746" s="21"/>
    </row>
    <row r="2747" spans="7:27" x14ac:dyDescent="0.2">
      <c r="G2747" s="21"/>
      <c r="H2747" s="21"/>
      <c r="N2747" s="21"/>
      <c r="O2747" s="21"/>
      <c r="T2747" s="21"/>
      <c r="AA2747" s="21"/>
    </row>
    <row r="2748" spans="7:27" x14ac:dyDescent="0.2">
      <c r="G2748" s="21"/>
      <c r="H2748" s="21"/>
      <c r="N2748" s="21"/>
      <c r="O2748" s="21"/>
      <c r="T2748" s="21"/>
      <c r="AA2748" s="21"/>
    </row>
    <row r="2749" spans="7:27" x14ac:dyDescent="0.2">
      <c r="G2749" s="21"/>
      <c r="H2749" s="21"/>
      <c r="N2749" s="21"/>
      <c r="O2749" s="21"/>
      <c r="T2749" s="21"/>
      <c r="AA2749" s="21"/>
    </row>
    <row r="2750" spans="7:27" x14ac:dyDescent="0.2">
      <c r="G2750" s="21"/>
      <c r="H2750" s="21"/>
      <c r="N2750" s="21"/>
      <c r="O2750" s="21"/>
      <c r="T2750" s="21"/>
      <c r="AA2750" s="21"/>
    </row>
    <row r="2751" spans="7:27" x14ac:dyDescent="0.2">
      <c r="G2751" s="21"/>
      <c r="H2751" s="21"/>
      <c r="N2751" s="21"/>
      <c r="O2751" s="21"/>
      <c r="T2751" s="21"/>
      <c r="AA2751" s="21"/>
    </row>
    <row r="2752" spans="7:27" x14ac:dyDescent="0.2">
      <c r="G2752" s="21"/>
      <c r="H2752" s="21"/>
      <c r="N2752" s="21"/>
      <c r="O2752" s="21"/>
      <c r="T2752" s="21"/>
      <c r="AA2752" s="21"/>
    </row>
    <row r="2753" spans="7:27" x14ac:dyDescent="0.2">
      <c r="G2753" s="21"/>
      <c r="H2753" s="21"/>
      <c r="N2753" s="21"/>
      <c r="O2753" s="21"/>
      <c r="T2753" s="21"/>
      <c r="AA2753" s="21"/>
    </row>
    <row r="2754" spans="7:27" x14ac:dyDescent="0.2">
      <c r="G2754" s="21"/>
      <c r="H2754" s="21"/>
      <c r="N2754" s="21"/>
      <c r="O2754" s="21"/>
      <c r="T2754" s="21"/>
      <c r="AA2754" s="21"/>
    </row>
    <row r="2755" spans="7:27" x14ac:dyDescent="0.2">
      <c r="G2755" s="21"/>
      <c r="H2755" s="21"/>
      <c r="N2755" s="21"/>
      <c r="O2755" s="21"/>
      <c r="T2755" s="21"/>
      <c r="AA2755" s="21"/>
    </row>
    <row r="2756" spans="7:27" x14ac:dyDescent="0.2">
      <c r="G2756" s="21"/>
      <c r="H2756" s="21"/>
      <c r="N2756" s="21"/>
      <c r="O2756" s="21"/>
      <c r="T2756" s="21"/>
      <c r="AA2756" s="21"/>
    </row>
    <row r="2757" spans="7:27" x14ac:dyDescent="0.2">
      <c r="G2757" s="21"/>
      <c r="H2757" s="21"/>
      <c r="N2757" s="21"/>
      <c r="O2757" s="21"/>
      <c r="T2757" s="21"/>
      <c r="AA2757" s="21"/>
    </row>
    <row r="2758" spans="7:27" x14ac:dyDescent="0.2">
      <c r="G2758" s="21"/>
      <c r="H2758" s="21"/>
      <c r="N2758" s="21"/>
      <c r="O2758" s="21"/>
      <c r="T2758" s="21"/>
      <c r="AA2758" s="21"/>
    </row>
    <row r="2759" spans="7:27" x14ac:dyDescent="0.2">
      <c r="G2759" s="21"/>
      <c r="H2759" s="21"/>
      <c r="N2759" s="21"/>
      <c r="O2759" s="21"/>
      <c r="T2759" s="21"/>
      <c r="AA2759" s="21"/>
    </row>
    <row r="2760" spans="7:27" x14ac:dyDescent="0.2">
      <c r="G2760" s="21"/>
      <c r="H2760" s="21"/>
      <c r="N2760" s="21"/>
      <c r="O2760" s="21"/>
      <c r="T2760" s="21"/>
      <c r="AA2760" s="21"/>
    </row>
    <row r="2761" spans="7:27" x14ac:dyDescent="0.2">
      <c r="G2761" s="21"/>
      <c r="H2761" s="21"/>
      <c r="N2761" s="21"/>
      <c r="O2761" s="21"/>
      <c r="T2761" s="21"/>
      <c r="AA2761" s="21"/>
    </row>
    <row r="2762" spans="7:27" x14ac:dyDescent="0.2">
      <c r="G2762" s="21"/>
      <c r="H2762" s="21"/>
      <c r="N2762" s="21"/>
      <c r="O2762" s="21"/>
      <c r="T2762" s="21"/>
      <c r="AA2762" s="21"/>
    </row>
    <row r="2763" spans="7:27" x14ac:dyDescent="0.2">
      <c r="G2763" s="21"/>
      <c r="H2763" s="21"/>
      <c r="N2763" s="21"/>
      <c r="O2763" s="21"/>
      <c r="T2763" s="21"/>
      <c r="AA2763" s="21"/>
    </row>
    <row r="2764" spans="7:27" x14ac:dyDescent="0.2">
      <c r="G2764" s="21"/>
      <c r="H2764" s="21"/>
      <c r="N2764" s="21"/>
      <c r="O2764" s="21"/>
      <c r="T2764" s="21"/>
      <c r="AA2764" s="21"/>
    </row>
    <row r="2765" spans="7:27" x14ac:dyDescent="0.2">
      <c r="G2765" s="21"/>
      <c r="H2765" s="21"/>
      <c r="N2765" s="21"/>
      <c r="O2765" s="21"/>
      <c r="T2765" s="21"/>
      <c r="AA2765" s="21"/>
    </row>
    <row r="2766" spans="7:27" x14ac:dyDescent="0.2">
      <c r="G2766" s="21"/>
      <c r="H2766" s="21"/>
      <c r="N2766" s="21"/>
      <c r="O2766" s="21"/>
      <c r="T2766" s="21"/>
      <c r="AA2766" s="21"/>
    </row>
    <row r="2767" spans="7:27" x14ac:dyDescent="0.2">
      <c r="G2767" s="21"/>
      <c r="H2767" s="21"/>
      <c r="N2767" s="21"/>
      <c r="O2767" s="21"/>
      <c r="T2767" s="21"/>
      <c r="AA2767" s="21"/>
    </row>
    <row r="2768" spans="7:27" x14ac:dyDescent="0.2">
      <c r="G2768" s="21"/>
      <c r="H2768" s="21"/>
      <c r="N2768" s="21"/>
      <c r="O2768" s="21"/>
      <c r="T2768" s="21"/>
      <c r="AA2768" s="21"/>
    </row>
    <row r="2769" spans="7:27" x14ac:dyDescent="0.2">
      <c r="G2769" s="21"/>
      <c r="H2769" s="21"/>
      <c r="N2769" s="21"/>
      <c r="O2769" s="21"/>
      <c r="T2769" s="21"/>
      <c r="AA2769" s="21"/>
    </row>
    <row r="2770" spans="7:27" x14ac:dyDescent="0.2">
      <c r="G2770" s="21"/>
      <c r="H2770" s="21"/>
      <c r="N2770" s="21"/>
      <c r="O2770" s="21"/>
      <c r="T2770" s="21"/>
      <c r="AA2770" s="21"/>
    </row>
    <row r="2771" spans="7:27" x14ac:dyDescent="0.2">
      <c r="G2771" s="21"/>
      <c r="H2771" s="21"/>
      <c r="N2771" s="21"/>
      <c r="O2771" s="21"/>
      <c r="T2771" s="21"/>
      <c r="AA2771" s="21"/>
    </row>
    <row r="2772" spans="7:27" x14ac:dyDescent="0.2">
      <c r="G2772" s="21"/>
      <c r="H2772" s="21"/>
      <c r="N2772" s="21"/>
      <c r="O2772" s="21"/>
      <c r="T2772" s="21"/>
      <c r="AA2772" s="21"/>
    </row>
    <row r="2773" spans="7:27" x14ac:dyDescent="0.2">
      <c r="G2773" s="21"/>
      <c r="H2773" s="21"/>
      <c r="N2773" s="21"/>
      <c r="O2773" s="21"/>
      <c r="T2773" s="21"/>
      <c r="AA2773" s="21"/>
    </row>
    <row r="2774" spans="7:27" x14ac:dyDescent="0.2">
      <c r="G2774" s="21"/>
      <c r="H2774" s="21"/>
      <c r="N2774" s="21"/>
      <c r="O2774" s="21"/>
      <c r="T2774" s="21"/>
      <c r="AA2774" s="21"/>
    </row>
    <row r="2775" spans="7:27" x14ac:dyDescent="0.2">
      <c r="G2775" s="21"/>
      <c r="H2775" s="21"/>
      <c r="N2775" s="21"/>
      <c r="O2775" s="21"/>
      <c r="T2775" s="21"/>
      <c r="AA2775" s="21"/>
    </row>
    <row r="2776" spans="7:27" x14ac:dyDescent="0.2">
      <c r="G2776" s="21"/>
      <c r="H2776" s="21"/>
      <c r="N2776" s="21"/>
      <c r="O2776" s="21"/>
      <c r="T2776" s="21"/>
      <c r="AA2776" s="21"/>
    </row>
    <row r="2777" spans="7:27" x14ac:dyDescent="0.2">
      <c r="G2777" s="21"/>
      <c r="H2777" s="21"/>
      <c r="N2777" s="21"/>
      <c r="O2777" s="21"/>
      <c r="T2777" s="21"/>
      <c r="AA2777" s="21"/>
    </row>
    <row r="2778" spans="7:27" x14ac:dyDescent="0.2">
      <c r="G2778" s="21"/>
      <c r="H2778" s="21"/>
      <c r="N2778" s="21"/>
      <c r="O2778" s="21"/>
      <c r="T2778" s="21"/>
      <c r="AA2778" s="21"/>
    </row>
    <row r="2779" spans="7:27" x14ac:dyDescent="0.2">
      <c r="G2779" s="21"/>
      <c r="H2779" s="21"/>
      <c r="N2779" s="21"/>
      <c r="O2779" s="21"/>
      <c r="T2779" s="21"/>
      <c r="AA2779" s="21"/>
    </row>
    <row r="2780" spans="7:27" x14ac:dyDescent="0.2">
      <c r="G2780" s="21"/>
      <c r="H2780" s="21"/>
      <c r="N2780" s="21"/>
      <c r="O2780" s="21"/>
      <c r="T2780" s="21"/>
      <c r="AA2780" s="21"/>
    </row>
    <row r="2781" spans="7:27" x14ac:dyDescent="0.2">
      <c r="G2781" s="21"/>
      <c r="H2781" s="21"/>
      <c r="N2781" s="21"/>
      <c r="O2781" s="21"/>
      <c r="T2781" s="21"/>
      <c r="AA2781" s="21"/>
    </row>
    <row r="2782" spans="7:27" x14ac:dyDescent="0.2">
      <c r="G2782" s="21"/>
      <c r="H2782" s="21"/>
      <c r="N2782" s="21"/>
      <c r="O2782" s="21"/>
      <c r="T2782" s="21"/>
      <c r="AA2782" s="21"/>
    </row>
    <row r="2783" spans="7:27" x14ac:dyDescent="0.2">
      <c r="G2783" s="21"/>
      <c r="H2783" s="21"/>
      <c r="N2783" s="21"/>
      <c r="O2783" s="21"/>
      <c r="T2783" s="21"/>
      <c r="AA2783" s="21"/>
    </row>
    <row r="2784" spans="7:27" x14ac:dyDescent="0.2">
      <c r="G2784" s="21"/>
      <c r="H2784" s="21"/>
      <c r="N2784" s="21"/>
      <c r="O2784" s="21"/>
      <c r="T2784" s="21"/>
      <c r="AA2784" s="21"/>
    </row>
    <row r="2785" spans="7:27" x14ac:dyDescent="0.2">
      <c r="G2785" s="21"/>
      <c r="H2785" s="21"/>
      <c r="N2785" s="21"/>
      <c r="O2785" s="21"/>
      <c r="T2785" s="21"/>
      <c r="AA2785" s="21"/>
    </row>
    <row r="2786" spans="7:27" x14ac:dyDescent="0.2">
      <c r="G2786" s="21"/>
      <c r="H2786" s="21"/>
      <c r="N2786" s="21"/>
      <c r="O2786" s="21"/>
      <c r="T2786" s="21"/>
      <c r="AA2786" s="21"/>
    </row>
    <row r="2787" spans="7:27" x14ac:dyDescent="0.2">
      <c r="G2787" s="21"/>
      <c r="H2787" s="21"/>
      <c r="N2787" s="21"/>
      <c r="O2787" s="21"/>
      <c r="T2787" s="21"/>
      <c r="AA2787" s="21"/>
    </row>
    <row r="2788" spans="7:27" x14ac:dyDescent="0.2">
      <c r="G2788" s="21"/>
      <c r="H2788" s="21"/>
      <c r="N2788" s="21"/>
      <c r="O2788" s="21"/>
      <c r="T2788" s="21"/>
      <c r="AA2788" s="21"/>
    </row>
    <row r="2789" spans="7:27" x14ac:dyDescent="0.2">
      <c r="G2789" s="21"/>
      <c r="H2789" s="21"/>
      <c r="N2789" s="21"/>
      <c r="O2789" s="21"/>
      <c r="T2789" s="21"/>
      <c r="AA2789" s="21"/>
    </row>
    <row r="2790" spans="7:27" x14ac:dyDescent="0.2">
      <c r="G2790" s="21"/>
      <c r="H2790" s="21"/>
      <c r="N2790" s="21"/>
      <c r="O2790" s="21"/>
      <c r="T2790" s="21"/>
      <c r="AA2790" s="21"/>
    </row>
    <row r="2791" spans="7:27" x14ac:dyDescent="0.2">
      <c r="G2791" s="21"/>
      <c r="H2791" s="21"/>
      <c r="N2791" s="21"/>
      <c r="O2791" s="21"/>
      <c r="T2791" s="21"/>
      <c r="AA2791" s="21"/>
    </row>
    <row r="2792" spans="7:27" x14ac:dyDescent="0.2">
      <c r="G2792" s="21"/>
      <c r="H2792" s="21"/>
      <c r="N2792" s="21"/>
      <c r="O2792" s="21"/>
      <c r="T2792" s="21"/>
      <c r="AA2792" s="21"/>
    </row>
    <row r="2793" spans="7:27" x14ac:dyDescent="0.2">
      <c r="G2793" s="21"/>
      <c r="H2793" s="21"/>
      <c r="N2793" s="21"/>
      <c r="O2793" s="21"/>
      <c r="T2793" s="21"/>
      <c r="AA2793" s="21"/>
    </row>
    <row r="2794" spans="7:27" x14ac:dyDescent="0.2">
      <c r="G2794" s="21"/>
      <c r="H2794" s="21"/>
      <c r="N2794" s="21"/>
      <c r="O2794" s="21"/>
      <c r="T2794" s="21"/>
      <c r="AA2794" s="21"/>
    </row>
    <row r="2795" spans="7:27" x14ac:dyDescent="0.2">
      <c r="G2795" s="21"/>
      <c r="H2795" s="21"/>
      <c r="N2795" s="21"/>
      <c r="O2795" s="21"/>
      <c r="T2795" s="21"/>
      <c r="AA2795" s="21"/>
    </row>
    <row r="2796" spans="7:27" x14ac:dyDescent="0.2">
      <c r="G2796" s="21"/>
      <c r="H2796" s="21"/>
      <c r="N2796" s="21"/>
      <c r="O2796" s="21"/>
      <c r="T2796" s="21"/>
      <c r="AA2796" s="21"/>
    </row>
    <row r="2797" spans="7:27" x14ac:dyDescent="0.2">
      <c r="G2797" s="21"/>
      <c r="H2797" s="21"/>
      <c r="N2797" s="21"/>
      <c r="O2797" s="21"/>
      <c r="T2797" s="21"/>
      <c r="AA2797" s="21"/>
    </row>
    <row r="2798" spans="7:27" x14ac:dyDescent="0.2">
      <c r="G2798" s="21"/>
      <c r="H2798" s="21"/>
      <c r="N2798" s="21"/>
      <c r="O2798" s="21"/>
      <c r="T2798" s="21"/>
      <c r="AA2798" s="21"/>
    </row>
    <row r="2799" spans="7:27" x14ac:dyDescent="0.2">
      <c r="G2799" s="21"/>
      <c r="H2799" s="21"/>
      <c r="N2799" s="21"/>
      <c r="O2799" s="21"/>
      <c r="T2799" s="21"/>
      <c r="AA2799" s="21"/>
    </row>
    <row r="2800" spans="7:27" x14ac:dyDescent="0.2">
      <c r="G2800" s="21"/>
      <c r="H2800" s="21"/>
      <c r="N2800" s="21"/>
      <c r="O2800" s="21"/>
      <c r="T2800" s="21"/>
      <c r="AA2800" s="21"/>
    </row>
    <row r="2801" spans="7:27" x14ac:dyDescent="0.2">
      <c r="G2801" s="21"/>
      <c r="H2801" s="21"/>
      <c r="N2801" s="21"/>
      <c r="O2801" s="21"/>
      <c r="T2801" s="21"/>
      <c r="AA2801" s="21"/>
    </row>
    <row r="2802" spans="7:27" x14ac:dyDescent="0.2">
      <c r="G2802" s="21"/>
      <c r="H2802" s="21"/>
      <c r="N2802" s="21"/>
      <c r="O2802" s="21"/>
      <c r="T2802" s="21"/>
      <c r="AA2802" s="21"/>
    </row>
    <row r="2803" spans="7:27" x14ac:dyDescent="0.2">
      <c r="G2803" s="21"/>
      <c r="H2803" s="21"/>
      <c r="N2803" s="21"/>
      <c r="O2803" s="21"/>
      <c r="T2803" s="21"/>
      <c r="AA2803" s="21"/>
    </row>
    <row r="2804" spans="7:27" x14ac:dyDescent="0.2">
      <c r="G2804" s="21"/>
      <c r="H2804" s="21"/>
      <c r="N2804" s="21"/>
      <c r="O2804" s="21"/>
      <c r="T2804" s="21"/>
      <c r="AA2804" s="21"/>
    </row>
    <row r="2805" spans="7:27" x14ac:dyDescent="0.2">
      <c r="G2805" s="21"/>
      <c r="H2805" s="21"/>
      <c r="N2805" s="21"/>
      <c r="O2805" s="21"/>
      <c r="T2805" s="21"/>
      <c r="AA2805" s="21"/>
    </row>
    <row r="2806" spans="7:27" x14ac:dyDescent="0.2">
      <c r="G2806" s="21"/>
      <c r="H2806" s="21"/>
      <c r="N2806" s="21"/>
      <c r="O2806" s="21"/>
      <c r="T2806" s="21"/>
      <c r="AA2806" s="21"/>
    </row>
    <row r="2807" spans="7:27" x14ac:dyDescent="0.2">
      <c r="G2807" s="21"/>
      <c r="H2807" s="21"/>
      <c r="N2807" s="21"/>
      <c r="O2807" s="21"/>
      <c r="T2807" s="21"/>
      <c r="AA2807" s="21"/>
    </row>
    <row r="2808" spans="7:27" x14ac:dyDescent="0.2">
      <c r="G2808" s="21"/>
      <c r="H2808" s="21"/>
      <c r="N2808" s="21"/>
      <c r="O2808" s="21"/>
      <c r="T2808" s="21"/>
      <c r="AA2808" s="21"/>
    </row>
    <row r="2809" spans="7:27" x14ac:dyDescent="0.2">
      <c r="G2809" s="21"/>
      <c r="H2809" s="21"/>
      <c r="N2809" s="21"/>
      <c r="O2809" s="21"/>
      <c r="T2809" s="21"/>
      <c r="AA2809" s="21"/>
    </row>
    <row r="2810" spans="7:27" x14ac:dyDescent="0.2">
      <c r="G2810" s="21"/>
      <c r="H2810" s="21"/>
      <c r="N2810" s="21"/>
      <c r="O2810" s="21"/>
      <c r="T2810" s="21"/>
      <c r="AA2810" s="21"/>
    </row>
    <row r="2811" spans="7:27" x14ac:dyDescent="0.2">
      <c r="G2811" s="21"/>
      <c r="H2811" s="21"/>
      <c r="N2811" s="21"/>
      <c r="O2811" s="21"/>
      <c r="T2811" s="21"/>
      <c r="AA2811" s="21"/>
    </row>
    <row r="2812" spans="7:27" x14ac:dyDescent="0.2">
      <c r="G2812" s="21"/>
      <c r="H2812" s="21"/>
      <c r="N2812" s="21"/>
      <c r="O2812" s="21"/>
      <c r="T2812" s="21"/>
      <c r="AA2812" s="21"/>
    </row>
    <row r="2813" spans="7:27" x14ac:dyDescent="0.2">
      <c r="G2813" s="21"/>
      <c r="H2813" s="21"/>
      <c r="N2813" s="21"/>
      <c r="O2813" s="21"/>
      <c r="T2813" s="21"/>
      <c r="AA2813" s="21"/>
    </row>
    <row r="2814" spans="7:27" x14ac:dyDescent="0.2">
      <c r="G2814" s="21"/>
      <c r="H2814" s="21"/>
      <c r="N2814" s="21"/>
      <c r="O2814" s="21"/>
      <c r="T2814" s="21"/>
      <c r="AA2814" s="21"/>
    </row>
    <row r="2815" spans="7:27" x14ac:dyDescent="0.2">
      <c r="G2815" s="21"/>
      <c r="H2815" s="21"/>
      <c r="N2815" s="21"/>
      <c r="O2815" s="21"/>
      <c r="T2815" s="21"/>
      <c r="AA2815" s="21"/>
    </row>
    <row r="2816" spans="7:27" x14ac:dyDescent="0.2">
      <c r="G2816" s="21"/>
      <c r="H2816" s="21"/>
      <c r="N2816" s="21"/>
      <c r="O2816" s="21"/>
      <c r="T2816" s="21"/>
      <c r="AA2816" s="21"/>
    </row>
    <row r="2817" spans="7:27" x14ac:dyDescent="0.2">
      <c r="G2817" s="21"/>
      <c r="H2817" s="21"/>
      <c r="N2817" s="21"/>
      <c r="O2817" s="21"/>
      <c r="T2817" s="21"/>
      <c r="AA2817" s="21"/>
    </row>
    <row r="2818" spans="7:27" x14ac:dyDescent="0.2">
      <c r="G2818" s="21"/>
      <c r="H2818" s="21"/>
      <c r="N2818" s="21"/>
      <c r="O2818" s="21"/>
      <c r="T2818" s="21"/>
      <c r="AA2818" s="21"/>
    </row>
    <row r="2819" spans="7:27" x14ac:dyDescent="0.2">
      <c r="G2819" s="21"/>
      <c r="H2819" s="21"/>
      <c r="N2819" s="21"/>
      <c r="O2819" s="21"/>
      <c r="T2819" s="21"/>
      <c r="AA2819" s="21"/>
    </row>
    <row r="2820" spans="7:27" x14ac:dyDescent="0.2">
      <c r="G2820" s="21"/>
      <c r="H2820" s="21"/>
      <c r="N2820" s="21"/>
      <c r="O2820" s="21"/>
      <c r="T2820" s="21"/>
      <c r="AA2820" s="21"/>
    </row>
    <row r="2821" spans="7:27" x14ac:dyDescent="0.2">
      <c r="G2821" s="21"/>
      <c r="H2821" s="21"/>
      <c r="N2821" s="21"/>
      <c r="O2821" s="21"/>
      <c r="T2821" s="21"/>
      <c r="AA2821" s="21"/>
    </row>
    <row r="2822" spans="7:27" x14ac:dyDescent="0.2">
      <c r="G2822" s="21"/>
      <c r="H2822" s="21"/>
      <c r="N2822" s="21"/>
      <c r="O2822" s="21"/>
      <c r="T2822" s="21"/>
      <c r="AA2822" s="21"/>
    </row>
    <row r="2823" spans="7:27" x14ac:dyDescent="0.2">
      <c r="G2823" s="21"/>
      <c r="H2823" s="21"/>
      <c r="N2823" s="21"/>
      <c r="O2823" s="21"/>
      <c r="T2823" s="21"/>
      <c r="AA2823" s="21"/>
    </row>
    <row r="2824" spans="7:27" x14ac:dyDescent="0.2">
      <c r="G2824" s="21"/>
      <c r="H2824" s="21"/>
      <c r="N2824" s="21"/>
      <c r="O2824" s="21"/>
      <c r="T2824" s="21"/>
      <c r="AA2824" s="21"/>
    </row>
    <row r="2825" spans="7:27" x14ac:dyDescent="0.2">
      <c r="G2825" s="21"/>
      <c r="H2825" s="21"/>
      <c r="N2825" s="21"/>
      <c r="O2825" s="21"/>
      <c r="T2825" s="21"/>
      <c r="AA2825" s="21"/>
    </row>
    <row r="2826" spans="7:27" x14ac:dyDescent="0.2">
      <c r="G2826" s="21"/>
      <c r="H2826" s="21"/>
      <c r="N2826" s="21"/>
      <c r="O2826" s="21"/>
      <c r="T2826" s="21"/>
      <c r="AA2826" s="21"/>
    </row>
    <row r="2827" spans="7:27" x14ac:dyDescent="0.2">
      <c r="G2827" s="21"/>
      <c r="H2827" s="21"/>
      <c r="N2827" s="21"/>
      <c r="O2827" s="21"/>
      <c r="T2827" s="21"/>
      <c r="AA2827" s="21"/>
    </row>
    <row r="2828" spans="7:27" x14ac:dyDescent="0.2">
      <c r="G2828" s="21"/>
      <c r="H2828" s="21"/>
      <c r="N2828" s="21"/>
      <c r="O2828" s="21"/>
      <c r="T2828" s="21"/>
      <c r="AA2828" s="21"/>
    </row>
    <row r="2829" spans="7:27" x14ac:dyDescent="0.2">
      <c r="G2829" s="21"/>
      <c r="H2829" s="21"/>
      <c r="N2829" s="21"/>
      <c r="O2829" s="21"/>
      <c r="T2829" s="21"/>
      <c r="AA2829" s="21"/>
    </row>
    <row r="2830" spans="7:27" x14ac:dyDescent="0.2">
      <c r="G2830" s="21"/>
      <c r="H2830" s="21"/>
      <c r="N2830" s="21"/>
      <c r="O2830" s="21"/>
      <c r="T2830" s="21"/>
      <c r="AA2830" s="21"/>
    </row>
    <row r="2831" spans="7:27" x14ac:dyDescent="0.2">
      <c r="G2831" s="21"/>
      <c r="H2831" s="21"/>
      <c r="N2831" s="21"/>
      <c r="O2831" s="21"/>
      <c r="T2831" s="21"/>
      <c r="AA2831" s="21"/>
    </row>
    <row r="2832" spans="7:27" x14ac:dyDescent="0.2">
      <c r="G2832" s="21"/>
      <c r="H2832" s="21"/>
      <c r="N2832" s="21"/>
      <c r="O2832" s="21"/>
      <c r="T2832" s="21"/>
      <c r="AA2832" s="21"/>
    </row>
    <row r="2833" spans="7:27" x14ac:dyDescent="0.2">
      <c r="G2833" s="21"/>
      <c r="H2833" s="21"/>
      <c r="N2833" s="21"/>
      <c r="O2833" s="21"/>
      <c r="T2833" s="21"/>
      <c r="AA2833" s="21"/>
    </row>
    <row r="2834" spans="7:27" x14ac:dyDescent="0.2">
      <c r="G2834" s="21"/>
      <c r="H2834" s="21"/>
      <c r="N2834" s="21"/>
      <c r="O2834" s="21"/>
      <c r="T2834" s="21"/>
      <c r="AA2834" s="21"/>
    </row>
    <row r="2835" spans="7:27" x14ac:dyDescent="0.2">
      <c r="G2835" s="21"/>
      <c r="H2835" s="21"/>
      <c r="N2835" s="21"/>
      <c r="O2835" s="21"/>
      <c r="T2835" s="21"/>
      <c r="AA2835" s="21"/>
    </row>
    <row r="2836" spans="7:27" x14ac:dyDescent="0.2">
      <c r="G2836" s="21"/>
      <c r="H2836" s="21"/>
      <c r="N2836" s="21"/>
      <c r="O2836" s="21"/>
      <c r="T2836" s="21"/>
      <c r="AA2836" s="21"/>
    </row>
    <row r="2837" spans="7:27" x14ac:dyDescent="0.2">
      <c r="G2837" s="21"/>
      <c r="H2837" s="21"/>
      <c r="N2837" s="21"/>
      <c r="O2837" s="21"/>
      <c r="T2837" s="21"/>
      <c r="AA2837" s="21"/>
    </row>
    <row r="2838" spans="7:27" x14ac:dyDescent="0.2">
      <c r="G2838" s="21"/>
      <c r="H2838" s="21"/>
      <c r="N2838" s="21"/>
      <c r="O2838" s="21"/>
      <c r="T2838" s="21"/>
      <c r="AA2838" s="21"/>
    </row>
    <row r="2839" spans="7:27" x14ac:dyDescent="0.2">
      <c r="G2839" s="21"/>
      <c r="H2839" s="21"/>
      <c r="N2839" s="21"/>
      <c r="O2839" s="21"/>
      <c r="T2839" s="21"/>
      <c r="AA2839" s="21"/>
    </row>
    <row r="2840" spans="7:27" x14ac:dyDescent="0.2">
      <c r="G2840" s="21"/>
      <c r="H2840" s="21"/>
      <c r="N2840" s="21"/>
      <c r="O2840" s="21"/>
      <c r="T2840" s="21"/>
      <c r="AA2840" s="21"/>
    </row>
    <row r="2841" spans="7:27" x14ac:dyDescent="0.2">
      <c r="G2841" s="21"/>
      <c r="H2841" s="21"/>
      <c r="N2841" s="21"/>
      <c r="O2841" s="21"/>
      <c r="T2841" s="21"/>
      <c r="AA2841" s="21"/>
    </row>
    <row r="2842" spans="7:27" x14ac:dyDescent="0.2">
      <c r="G2842" s="21"/>
      <c r="H2842" s="21"/>
      <c r="N2842" s="21"/>
      <c r="O2842" s="21"/>
      <c r="T2842" s="21"/>
      <c r="AA2842" s="21"/>
    </row>
    <row r="2843" spans="7:27" x14ac:dyDescent="0.2">
      <c r="G2843" s="21"/>
      <c r="H2843" s="21"/>
      <c r="N2843" s="21"/>
      <c r="O2843" s="21"/>
      <c r="T2843" s="21"/>
      <c r="AA2843" s="21"/>
    </row>
    <row r="2844" spans="7:27" x14ac:dyDescent="0.2">
      <c r="G2844" s="21"/>
      <c r="H2844" s="21"/>
      <c r="N2844" s="21"/>
      <c r="O2844" s="21"/>
      <c r="T2844" s="21"/>
      <c r="AA2844" s="21"/>
    </row>
    <row r="2845" spans="7:27" x14ac:dyDescent="0.2">
      <c r="G2845" s="21"/>
      <c r="H2845" s="21"/>
      <c r="N2845" s="21"/>
      <c r="O2845" s="21"/>
      <c r="T2845" s="21"/>
      <c r="AA2845" s="21"/>
    </row>
    <row r="2846" spans="7:27" x14ac:dyDescent="0.2">
      <c r="G2846" s="21"/>
      <c r="H2846" s="21"/>
      <c r="N2846" s="21"/>
      <c r="O2846" s="21"/>
      <c r="T2846" s="21"/>
      <c r="AA2846" s="21"/>
    </row>
    <row r="2847" spans="7:27" x14ac:dyDescent="0.2">
      <c r="G2847" s="21"/>
      <c r="H2847" s="21"/>
      <c r="N2847" s="21"/>
      <c r="O2847" s="21"/>
      <c r="T2847" s="21"/>
      <c r="AA2847" s="21"/>
    </row>
    <row r="2848" spans="7:27" x14ac:dyDescent="0.2">
      <c r="G2848" s="21"/>
      <c r="H2848" s="21"/>
      <c r="N2848" s="21"/>
      <c r="O2848" s="21"/>
      <c r="T2848" s="21"/>
      <c r="AA2848" s="21"/>
    </row>
    <row r="2849" spans="7:27" x14ac:dyDescent="0.2">
      <c r="G2849" s="21"/>
      <c r="H2849" s="21"/>
      <c r="N2849" s="21"/>
      <c r="O2849" s="21"/>
      <c r="T2849" s="21"/>
      <c r="AA2849" s="21"/>
    </row>
    <row r="2850" spans="7:27" x14ac:dyDescent="0.2">
      <c r="G2850" s="21"/>
      <c r="H2850" s="21"/>
      <c r="N2850" s="21"/>
      <c r="O2850" s="21"/>
      <c r="T2850" s="21"/>
      <c r="AA2850" s="21"/>
    </row>
    <row r="2851" spans="7:27" x14ac:dyDescent="0.2">
      <c r="G2851" s="21"/>
      <c r="H2851" s="21"/>
      <c r="N2851" s="21"/>
      <c r="O2851" s="21"/>
      <c r="T2851" s="21"/>
      <c r="AA2851" s="21"/>
    </row>
    <row r="2852" spans="7:27" x14ac:dyDescent="0.2">
      <c r="G2852" s="21"/>
      <c r="H2852" s="21"/>
      <c r="N2852" s="21"/>
      <c r="O2852" s="21"/>
      <c r="T2852" s="21"/>
      <c r="AA2852" s="21"/>
    </row>
    <row r="2853" spans="7:27" x14ac:dyDescent="0.2">
      <c r="G2853" s="21"/>
      <c r="H2853" s="21"/>
      <c r="N2853" s="21"/>
      <c r="O2853" s="21"/>
      <c r="T2853" s="21"/>
      <c r="AA2853" s="21"/>
    </row>
    <row r="2854" spans="7:27" x14ac:dyDescent="0.2">
      <c r="G2854" s="21"/>
      <c r="H2854" s="21"/>
      <c r="N2854" s="21"/>
      <c r="O2854" s="21"/>
      <c r="T2854" s="21"/>
      <c r="AA2854" s="21"/>
    </row>
    <row r="2855" spans="7:27" x14ac:dyDescent="0.2">
      <c r="G2855" s="21"/>
      <c r="H2855" s="21"/>
      <c r="N2855" s="21"/>
      <c r="O2855" s="21"/>
      <c r="T2855" s="21"/>
      <c r="AA2855" s="21"/>
    </row>
    <row r="2856" spans="7:27" x14ac:dyDescent="0.2">
      <c r="G2856" s="21"/>
      <c r="H2856" s="21"/>
      <c r="N2856" s="21"/>
      <c r="O2856" s="21"/>
      <c r="T2856" s="21"/>
      <c r="AA2856" s="21"/>
    </row>
    <row r="2857" spans="7:27" x14ac:dyDescent="0.2">
      <c r="G2857" s="21"/>
      <c r="H2857" s="21"/>
      <c r="N2857" s="21"/>
      <c r="O2857" s="21"/>
      <c r="T2857" s="21"/>
      <c r="AA2857" s="21"/>
    </row>
    <row r="2858" spans="7:27" x14ac:dyDescent="0.2">
      <c r="G2858" s="21"/>
      <c r="H2858" s="21"/>
      <c r="N2858" s="21"/>
      <c r="O2858" s="21"/>
      <c r="T2858" s="21"/>
      <c r="AA2858" s="21"/>
    </row>
    <row r="2859" spans="7:27" x14ac:dyDescent="0.2">
      <c r="G2859" s="21"/>
      <c r="H2859" s="21"/>
      <c r="N2859" s="21"/>
      <c r="O2859" s="21"/>
      <c r="T2859" s="21"/>
      <c r="AA2859" s="21"/>
    </row>
    <row r="2860" spans="7:27" x14ac:dyDescent="0.2">
      <c r="G2860" s="21"/>
      <c r="H2860" s="21"/>
      <c r="N2860" s="21"/>
      <c r="O2860" s="21"/>
      <c r="T2860" s="21"/>
      <c r="AA2860" s="21"/>
    </row>
    <row r="2861" spans="7:27" x14ac:dyDescent="0.2">
      <c r="G2861" s="21"/>
      <c r="H2861" s="21"/>
      <c r="N2861" s="21"/>
      <c r="O2861" s="21"/>
      <c r="T2861" s="21"/>
      <c r="AA2861" s="21"/>
    </row>
    <row r="2862" spans="7:27" x14ac:dyDescent="0.2">
      <c r="G2862" s="21"/>
      <c r="H2862" s="21"/>
      <c r="N2862" s="21"/>
      <c r="O2862" s="21"/>
      <c r="T2862" s="21"/>
      <c r="AA2862" s="21"/>
    </row>
    <row r="2863" spans="7:27" x14ac:dyDescent="0.2">
      <c r="G2863" s="21"/>
      <c r="H2863" s="21"/>
      <c r="N2863" s="21"/>
      <c r="O2863" s="21"/>
      <c r="T2863" s="21"/>
      <c r="AA2863" s="21"/>
    </row>
    <row r="2864" spans="7:27" x14ac:dyDescent="0.2">
      <c r="G2864" s="21"/>
      <c r="H2864" s="21"/>
      <c r="N2864" s="21"/>
      <c r="O2864" s="21"/>
      <c r="T2864" s="21"/>
      <c r="AA2864" s="21"/>
    </row>
    <row r="2865" spans="7:27" x14ac:dyDescent="0.2">
      <c r="G2865" s="21"/>
      <c r="H2865" s="21"/>
      <c r="N2865" s="21"/>
      <c r="O2865" s="21"/>
      <c r="T2865" s="21"/>
      <c r="AA2865" s="21"/>
    </row>
    <row r="2866" spans="7:27" x14ac:dyDescent="0.2">
      <c r="G2866" s="21"/>
      <c r="H2866" s="21"/>
      <c r="N2866" s="21"/>
      <c r="O2866" s="21"/>
      <c r="T2866" s="21"/>
      <c r="AA2866" s="21"/>
    </row>
    <row r="2867" spans="7:27" x14ac:dyDescent="0.2">
      <c r="G2867" s="21"/>
      <c r="H2867" s="21"/>
      <c r="N2867" s="21"/>
      <c r="O2867" s="21"/>
      <c r="T2867" s="21"/>
      <c r="AA2867" s="21"/>
    </row>
    <row r="2868" spans="7:27" x14ac:dyDescent="0.2">
      <c r="G2868" s="21"/>
      <c r="H2868" s="21"/>
      <c r="N2868" s="21"/>
      <c r="O2868" s="21"/>
      <c r="T2868" s="21"/>
      <c r="AA2868" s="21"/>
    </row>
    <row r="2869" spans="7:27" x14ac:dyDescent="0.2">
      <c r="G2869" s="21"/>
      <c r="H2869" s="21"/>
      <c r="N2869" s="21"/>
      <c r="O2869" s="21"/>
      <c r="T2869" s="21"/>
      <c r="AA2869" s="21"/>
    </row>
    <row r="2870" spans="7:27" x14ac:dyDescent="0.2">
      <c r="G2870" s="21"/>
      <c r="H2870" s="21"/>
      <c r="N2870" s="21"/>
      <c r="O2870" s="21"/>
      <c r="T2870" s="21"/>
      <c r="AA2870" s="21"/>
    </row>
    <row r="2871" spans="7:27" x14ac:dyDescent="0.2">
      <c r="G2871" s="21"/>
      <c r="H2871" s="21"/>
      <c r="N2871" s="21"/>
      <c r="O2871" s="21"/>
      <c r="T2871" s="21"/>
      <c r="AA2871" s="21"/>
    </row>
    <row r="2872" spans="7:27" x14ac:dyDescent="0.2">
      <c r="G2872" s="21"/>
      <c r="H2872" s="21"/>
      <c r="N2872" s="21"/>
      <c r="O2872" s="21"/>
      <c r="T2872" s="21"/>
      <c r="AA2872" s="21"/>
    </row>
    <row r="2873" spans="7:27" x14ac:dyDescent="0.2">
      <c r="G2873" s="21"/>
      <c r="H2873" s="21"/>
      <c r="N2873" s="21"/>
      <c r="O2873" s="21"/>
      <c r="T2873" s="21"/>
      <c r="AA2873" s="21"/>
    </row>
    <row r="2874" spans="7:27" x14ac:dyDescent="0.2">
      <c r="G2874" s="21"/>
      <c r="H2874" s="21"/>
      <c r="N2874" s="21"/>
      <c r="O2874" s="21"/>
      <c r="T2874" s="21"/>
      <c r="AA2874" s="21"/>
    </row>
    <row r="2875" spans="7:27" x14ac:dyDescent="0.2">
      <c r="G2875" s="21"/>
      <c r="H2875" s="21"/>
      <c r="N2875" s="21"/>
      <c r="O2875" s="21"/>
      <c r="T2875" s="21"/>
      <c r="AA2875" s="21"/>
    </row>
    <row r="2876" spans="7:27" x14ac:dyDescent="0.2">
      <c r="G2876" s="21"/>
      <c r="H2876" s="21"/>
      <c r="N2876" s="21"/>
      <c r="O2876" s="21"/>
      <c r="T2876" s="21"/>
      <c r="AA2876" s="21"/>
    </row>
    <row r="2877" spans="7:27" x14ac:dyDescent="0.2">
      <c r="G2877" s="21"/>
      <c r="H2877" s="21"/>
      <c r="N2877" s="21"/>
      <c r="O2877" s="21"/>
      <c r="T2877" s="21"/>
      <c r="AA2877" s="21"/>
    </row>
    <row r="2878" spans="7:27" x14ac:dyDescent="0.2">
      <c r="G2878" s="21"/>
      <c r="H2878" s="21"/>
      <c r="N2878" s="21"/>
      <c r="O2878" s="21"/>
      <c r="T2878" s="21"/>
      <c r="AA2878" s="21"/>
    </row>
    <row r="2879" spans="7:27" x14ac:dyDescent="0.2">
      <c r="G2879" s="21"/>
      <c r="H2879" s="21"/>
      <c r="N2879" s="21"/>
      <c r="O2879" s="21"/>
      <c r="T2879" s="21"/>
      <c r="AA2879" s="21"/>
    </row>
    <row r="2880" spans="7:27" x14ac:dyDescent="0.2">
      <c r="G2880" s="21"/>
      <c r="H2880" s="21"/>
      <c r="N2880" s="21"/>
      <c r="O2880" s="21"/>
      <c r="T2880" s="21"/>
      <c r="AA2880" s="21"/>
    </row>
    <row r="2881" spans="7:27" x14ac:dyDescent="0.2">
      <c r="G2881" s="21"/>
      <c r="H2881" s="21"/>
      <c r="N2881" s="21"/>
      <c r="O2881" s="21"/>
      <c r="T2881" s="21"/>
      <c r="AA2881" s="21"/>
    </row>
    <row r="2882" spans="7:27" x14ac:dyDescent="0.2">
      <c r="G2882" s="21"/>
      <c r="H2882" s="21"/>
      <c r="N2882" s="21"/>
      <c r="O2882" s="21"/>
      <c r="T2882" s="21"/>
      <c r="AA2882" s="21"/>
    </row>
    <row r="2883" spans="7:27" x14ac:dyDescent="0.2">
      <c r="G2883" s="21"/>
      <c r="H2883" s="21"/>
      <c r="N2883" s="21"/>
      <c r="O2883" s="21"/>
      <c r="T2883" s="21"/>
      <c r="AA2883" s="21"/>
    </row>
    <row r="2884" spans="7:27" x14ac:dyDescent="0.2">
      <c r="G2884" s="21"/>
      <c r="H2884" s="21"/>
      <c r="N2884" s="21"/>
      <c r="O2884" s="21"/>
      <c r="T2884" s="21"/>
      <c r="AA2884" s="21"/>
    </row>
    <row r="2885" spans="7:27" x14ac:dyDescent="0.2">
      <c r="G2885" s="21"/>
      <c r="H2885" s="21"/>
      <c r="N2885" s="21"/>
      <c r="O2885" s="21"/>
      <c r="T2885" s="21"/>
      <c r="AA2885" s="21"/>
    </row>
    <row r="2886" spans="7:27" x14ac:dyDescent="0.2">
      <c r="G2886" s="21"/>
      <c r="H2886" s="21"/>
      <c r="N2886" s="21"/>
      <c r="O2886" s="21"/>
      <c r="T2886" s="21"/>
      <c r="AA2886" s="21"/>
    </row>
    <row r="2887" spans="7:27" x14ac:dyDescent="0.2">
      <c r="G2887" s="21"/>
      <c r="H2887" s="21"/>
      <c r="N2887" s="21"/>
      <c r="O2887" s="21"/>
      <c r="T2887" s="21"/>
      <c r="AA2887" s="21"/>
    </row>
    <row r="2888" spans="7:27" x14ac:dyDescent="0.2">
      <c r="G2888" s="21"/>
      <c r="H2888" s="21"/>
      <c r="N2888" s="21"/>
      <c r="O2888" s="21"/>
      <c r="T2888" s="21"/>
      <c r="AA2888" s="21"/>
    </row>
    <row r="2889" spans="7:27" x14ac:dyDescent="0.2">
      <c r="G2889" s="21"/>
      <c r="H2889" s="21"/>
      <c r="N2889" s="21"/>
      <c r="O2889" s="21"/>
      <c r="T2889" s="21"/>
      <c r="AA2889" s="21"/>
    </row>
    <row r="2890" spans="7:27" x14ac:dyDescent="0.2">
      <c r="G2890" s="21"/>
      <c r="H2890" s="21"/>
      <c r="N2890" s="21"/>
      <c r="O2890" s="21"/>
      <c r="T2890" s="21"/>
      <c r="AA2890" s="21"/>
    </row>
    <row r="2891" spans="7:27" x14ac:dyDescent="0.2">
      <c r="G2891" s="21"/>
      <c r="H2891" s="21"/>
      <c r="N2891" s="21"/>
      <c r="O2891" s="21"/>
      <c r="T2891" s="21"/>
      <c r="AA2891" s="21"/>
    </row>
    <row r="2892" spans="7:27" x14ac:dyDescent="0.2">
      <c r="G2892" s="21"/>
      <c r="H2892" s="21"/>
      <c r="N2892" s="21"/>
      <c r="O2892" s="21"/>
      <c r="T2892" s="21"/>
      <c r="AA2892" s="21"/>
    </row>
    <row r="2893" spans="7:27" x14ac:dyDescent="0.2">
      <c r="G2893" s="21"/>
      <c r="H2893" s="21"/>
      <c r="N2893" s="21"/>
      <c r="O2893" s="21"/>
      <c r="T2893" s="21"/>
      <c r="AA2893" s="21"/>
    </row>
    <row r="2894" spans="7:27" x14ac:dyDescent="0.2">
      <c r="G2894" s="21"/>
      <c r="H2894" s="21"/>
      <c r="N2894" s="21"/>
      <c r="O2894" s="21"/>
      <c r="T2894" s="21"/>
      <c r="AA2894" s="21"/>
    </row>
    <row r="2895" spans="7:27" x14ac:dyDescent="0.2">
      <c r="G2895" s="21"/>
      <c r="H2895" s="21"/>
      <c r="N2895" s="21"/>
      <c r="O2895" s="21"/>
      <c r="T2895" s="21"/>
      <c r="AA2895" s="21"/>
    </row>
    <row r="2896" spans="7:27" x14ac:dyDescent="0.2">
      <c r="G2896" s="21"/>
      <c r="H2896" s="21"/>
      <c r="N2896" s="21"/>
      <c r="O2896" s="21"/>
      <c r="T2896" s="21"/>
      <c r="AA2896" s="21"/>
    </row>
    <row r="2897" spans="7:27" x14ac:dyDescent="0.2">
      <c r="G2897" s="21"/>
      <c r="H2897" s="21"/>
      <c r="N2897" s="21"/>
      <c r="O2897" s="21"/>
      <c r="T2897" s="21"/>
      <c r="AA2897" s="21"/>
    </row>
    <row r="2898" spans="7:27" x14ac:dyDescent="0.2">
      <c r="G2898" s="21"/>
      <c r="H2898" s="21"/>
      <c r="N2898" s="21"/>
      <c r="O2898" s="21"/>
      <c r="T2898" s="21"/>
      <c r="AA2898" s="21"/>
    </row>
    <row r="2899" spans="7:27" x14ac:dyDescent="0.2">
      <c r="G2899" s="21"/>
      <c r="H2899" s="21"/>
      <c r="N2899" s="21"/>
      <c r="O2899" s="21"/>
      <c r="T2899" s="21"/>
      <c r="AA2899" s="21"/>
    </row>
    <row r="2900" spans="7:27" x14ac:dyDescent="0.2">
      <c r="G2900" s="21"/>
      <c r="H2900" s="21"/>
      <c r="N2900" s="21"/>
      <c r="O2900" s="21"/>
      <c r="T2900" s="21"/>
      <c r="AA2900" s="21"/>
    </row>
    <row r="2901" spans="7:27" x14ac:dyDescent="0.2">
      <c r="G2901" s="21"/>
      <c r="H2901" s="21"/>
      <c r="N2901" s="21"/>
      <c r="O2901" s="21"/>
      <c r="T2901" s="21"/>
      <c r="AA2901" s="21"/>
    </row>
    <row r="2902" spans="7:27" x14ac:dyDescent="0.2">
      <c r="G2902" s="21"/>
      <c r="H2902" s="21"/>
      <c r="N2902" s="21"/>
      <c r="O2902" s="21"/>
      <c r="T2902" s="21"/>
      <c r="AA2902" s="21"/>
    </row>
    <row r="2903" spans="7:27" x14ac:dyDescent="0.2">
      <c r="G2903" s="21"/>
      <c r="H2903" s="21"/>
      <c r="N2903" s="21"/>
      <c r="O2903" s="21"/>
      <c r="T2903" s="21"/>
      <c r="AA2903" s="21"/>
    </row>
    <row r="2904" spans="7:27" x14ac:dyDescent="0.2">
      <c r="G2904" s="21"/>
      <c r="H2904" s="21"/>
      <c r="N2904" s="21"/>
      <c r="O2904" s="21"/>
      <c r="T2904" s="21"/>
      <c r="AA2904" s="21"/>
    </row>
    <row r="2905" spans="7:27" x14ac:dyDescent="0.2">
      <c r="G2905" s="21"/>
      <c r="H2905" s="21"/>
      <c r="N2905" s="21"/>
      <c r="O2905" s="21"/>
      <c r="T2905" s="21"/>
      <c r="AA2905" s="21"/>
    </row>
    <row r="2906" spans="7:27" x14ac:dyDescent="0.2">
      <c r="G2906" s="21"/>
      <c r="H2906" s="21"/>
      <c r="N2906" s="21"/>
      <c r="O2906" s="21"/>
      <c r="T2906" s="21"/>
      <c r="AA2906" s="21"/>
    </row>
    <row r="2907" spans="7:27" x14ac:dyDescent="0.2">
      <c r="G2907" s="21"/>
      <c r="H2907" s="21"/>
      <c r="N2907" s="21"/>
      <c r="O2907" s="21"/>
      <c r="T2907" s="21"/>
      <c r="AA2907" s="21"/>
    </row>
    <row r="2908" spans="7:27" x14ac:dyDescent="0.2">
      <c r="G2908" s="21"/>
      <c r="H2908" s="21"/>
      <c r="N2908" s="21"/>
      <c r="O2908" s="21"/>
      <c r="T2908" s="21"/>
      <c r="AA2908" s="21"/>
    </row>
    <row r="2909" spans="7:27" x14ac:dyDescent="0.2">
      <c r="G2909" s="21"/>
      <c r="H2909" s="21"/>
      <c r="N2909" s="21"/>
      <c r="O2909" s="21"/>
      <c r="T2909" s="21"/>
      <c r="AA2909" s="21"/>
    </row>
    <row r="2910" spans="7:27" x14ac:dyDescent="0.2">
      <c r="G2910" s="21"/>
      <c r="H2910" s="21"/>
      <c r="N2910" s="21"/>
      <c r="O2910" s="21"/>
      <c r="T2910" s="21"/>
      <c r="AA2910" s="21"/>
    </row>
    <row r="2911" spans="7:27" x14ac:dyDescent="0.2">
      <c r="G2911" s="21"/>
      <c r="H2911" s="21"/>
      <c r="N2911" s="21"/>
      <c r="O2911" s="21"/>
      <c r="T2911" s="21"/>
      <c r="AA2911" s="21"/>
    </row>
    <row r="2912" spans="7:27" x14ac:dyDescent="0.2">
      <c r="G2912" s="21"/>
      <c r="H2912" s="21"/>
      <c r="N2912" s="21"/>
      <c r="O2912" s="21"/>
      <c r="T2912" s="21"/>
      <c r="AA2912" s="21"/>
    </row>
    <row r="2913" spans="7:27" x14ac:dyDescent="0.2">
      <c r="G2913" s="21"/>
      <c r="H2913" s="21"/>
      <c r="N2913" s="21"/>
      <c r="O2913" s="21"/>
      <c r="T2913" s="21"/>
      <c r="AA2913" s="21"/>
    </row>
    <row r="2914" spans="7:27" x14ac:dyDescent="0.2">
      <c r="G2914" s="21"/>
      <c r="H2914" s="21"/>
      <c r="N2914" s="21"/>
      <c r="O2914" s="21"/>
      <c r="T2914" s="21"/>
      <c r="AA2914" s="21"/>
    </row>
    <row r="2915" spans="7:27" x14ac:dyDescent="0.2">
      <c r="G2915" s="21"/>
      <c r="H2915" s="21"/>
      <c r="N2915" s="21"/>
      <c r="O2915" s="21"/>
      <c r="T2915" s="21"/>
      <c r="AA2915" s="21"/>
    </row>
    <row r="2916" spans="7:27" x14ac:dyDescent="0.2">
      <c r="G2916" s="21"/>
      <c r="H2916" s="21"/>
      <c r="N2916" s="21"/>
      <c r="O2916" s="21"/>
      <c r="T2916" s="21"/>
      <c r="AA2916" s="21"/>
    </row>
    <row r="2917" spans="7:27" x14ac:dyDescent="0.2">
      <c r="G2917" s="21"/>
      <c r="H2917" s="21"/>
      <c r="N2917" s="21"/>
      <c r="O2917" s="21"/>
      <c r="T2917" s="21"/>
      <c r="AA2917" s="21"/>
    </row>
    <row r="2918" spans="7:27" x14ac:dyDescent="0.2">
      <c r="G2918" s="21"/>
      <c r="H2918" s="21"/>
      <c r="N2918" s="21"/>
      <c r="O2918" s="21"/>
      <c r="T2918" s="21"/>
      <c r="AA2918" s="21"/>
    </row>
    <row r="2919" spans="7:27" x14ac:dyDescent="0.2">
      <c r="G2919" s="21"/>
      <c r="H2919" s="21"/>
      <c r="N2919" s="21"/>
      <c r="O2919" s="21"/>
      <c r="T2919" s="21"/>
      <c r="AA2919" s="21"/>
    </row>
    <row r="2920" spans="7:27" x14ac:dyDescent="0.2">
      <c r="G2920" s="21"/>
      <c r="H2920" s="21"/>
      <c r="N2920" s="21"/>
      <c r="O2920" s="21"/>
      <c r="T2920" s="21"/>
      <c r="AA2920" s="21"/>
    </row>
    <row r="2921" spans="7:27" x14ac:dyDescent="0.2">
      <c r="G2921" s="21"/>
      <c r="H2921" s="21"/>
      <c r="N2921" s="21"/>
      <c r="O2921" s="21"/>
      <c r="T2921" s="21"/>
      <c r="AA2921" s="21"/>
    </row>
    <row r="2922" spans="7:27" x14ac:dyDescent="0.2">
      <c r="G2922" s="21"/>
      <c r="H2922" s="21"/>
      <c r="N2922" s="21"/>
      <c r="O2922" s="21"/>
      <c r="T2922" s="21"/>
      <c r="AA2922" s="21"/>
    </row>
    <row r="2923" spans="7:27" x14ac:dyDescent="0.2">
      <c r="G2923" s="21"/>
      <c r="H2923" s="21"/>
      <c r="N2923" s="21"/>
      <c r="O2923" s="21"/>
      <c r="T2923" s="21"/>
      <c r="AA2923" s="21"/>
    </row>
    <row r="2924" spans="7:27" x14ac:dyDescent="0.2">
      <c r="G2924" s="21"/>
      <c r="H2924" s="21"/>
      <c r="N2924" s="21"/>
      <c r="O2924" s="21"/>
      <c r="T2924" s="21"/>
      <c r="AA2924" s="21"/>
    </row>
    <row r="2925" spans="7:27" x14ac:dyDescent="0.2">
      <c r="G2925" s="21"/>
      <c r="H2925" s="21"/>
      <c r="N2925" s="21"/>
      <c r="O2925" s="21"/>
      <c r="T2925" s="21"/>
      <c r="AA2925" s="21"/>
    </row>
    <row r="2926" spans="7:27" x14ac:dyDescent="0.2">
      <c r="G2926" s="21"/>
      <c r="H2926" s="21"/>
      <c r="N2926" s="21"/>
      <c r="O2926" s="21"/>
      <c r="T2926" s="21"/>
      <c r="AA2926" s="21"/>
    </row>
    <row r="2927" spans="7:27" x14ac:dyDescent="0.2">
      <c r="G2927" s="21"/>
      <c r="H2927" s="21"/>
      <c r="N2927" s="21"/>
      <c r="O2927" s="21"/>
      <c r="T2927" s="21"/>
      <c r="AA2927" s="21"/>
    </row>
    <row r="2928" spans="7:27" x14ac:dyDescent="0.2">
      <c r="G2928" s="21"/>
      <c r="H2928" s="21"/>
      <c r="N2928" s="21"/>
      <c r="O2928" s="21"/>
      <c r="T2928" s="21"/>
      <c r="AA2928" s="21"/>
    </row>
    <row r="2929" spans="7:27" x14ac:dyDescent="0.2">
      <c r="G2929" s="21"/>
      <c r="H2929" s="21"/>
      <c r="N2929" s="21"/>
      <c r="O2929" s="21"/>
      <c r="T2929" s="21"/>
      <c r="AA2929" s="21"/>
    </row>
    <row r="2930" spans="7:27" x14ac:dyDescent="0.2">
      <c r="G2930" s="21"/>
      <c r="H2930" s="21"/>
      <c r="N2930" s="21"/>
      <c r="O2930" s="21"/>
      <c r="T2930" s="21"/>
      <c r="AA2930" s="21"/>
    </row>
    <row r="2931" spans="7:27" x14ac:dyDescent="0.2">
      <c r="G2931" s="21"/>
      <c r="H2931" s="21"/>
      <c r="N2931" s="21"/>
      <c r="O2931" s="21"/>
      <c r="T2931" s="21"/>
      <c r="AA2931" s="21"/>
    </row>
    <row r="2932" spans="7:27" x14ac:dyDescent="0.2">
      <c r="G2932" s="21"/>
      <c r="H2932" s="21"/>
      <c r="N2932" s="21"/>
      <c r="O2932" s="21"/>
      <c r="T2932" s="21"/>
      <c r="AA2932" s="21"/>
    </row>
    <row r="2933" spans="7:27" x14ac:dyDescent="0.2">
      <c r="G2933" s="21"/>
      <c r="H2933" s="21"/>
      <c r="N2933" s="21"/>
      <c r="O2933" s="21"/>
      <c r="T2933" s="21"/>
      <c r="AA2933" s="21"/>
    </row>
    <row r="2934" spans="7:27" x14ac:dyDescent="0.2">
      <c r="G2934" s="21"/>
      <c r="H2934" s="21"/>
      <c r="N2934" s="21"/>
      <c r="O2934" s="21"/>
      <c r="T2934" s="21"/>
      <c r="AA2934" s="21"/>
    </row>
    <row r="2935" spans="7:27" x14ac:dyDescent="0.2">
      <c r="G2935" s="21"/>
      <c r="H2935" s="21"/>
      <c r="N2935" s="21"/>
      <c r="O2935" s="21"/>
      <c r="T2935" s="21"/>
      <c r="AA2935" s="21"/>
    </row>
    <row r="2936" spans="7:27" x14ac:dyDescent="0.2">
      <c r="G2936" s="21"/>
      <c r="H2936" s="21"/>
      <c r="N2936" s="21"/>
      <c r="O2936" s="21"/>
      <c r="T2936" s="21"/>
      <c r="AA2936" s="21"/>
    </row>
    <row r="2937" spans="7:27" x14ac:dyDescent="0.2">
      <c r="G2937" s="21"/>
      <c r="H2937" s="21"/>
      <c r="N2937" s="21"/>
      <c r="O2937" s="21"/>
      <c r="T2937" s="21"/>
      <c r="AA2937" s="21"/>
    </row>
    <row r="2938" spans="7:27" x14ac:dyDescent="0.2">
      <c r="G2938" s="21"/>
      <c r="H2938" s="21"/>
      <c r="N2938" s="21"/>
      <c r="O2938" s="21"/>
      <c r="T2938" s="21"/>
      <c r="AA2938" s="21"/>
    </row>
    <row r="2939" spans="7:27" x14ac:dyDescent="0.2">
      <c r="G2939" s="21"/>
      <c r="H2939" s="21"/>
      <c r="N2939" s="21"/>
      <c r="O2939" s="21"/>
      <c r="T2939" s="21"/>
      <c r="AA2939" s="21"/>
    </row>
    <row r="2940" spans="7:27" x14ac:dyDescent="0.2">
      <c r="G2940" s="21"/>
      <c r="H2940" s="21"/>
      <c r="N2940" s="21"/>
      <c r="O2940" s="21"/>
      <c r="T2940" s="21"/>
      <c r="AA2940" s="21"/>
    </row>
    <row r="2941" spans="7:27" x14ac:dyDescent="0.2">
      <c r="G2941" s="21"/>
      <c r="H2941" s="21"/>
      <c r="N2941" s="21"/>
      <c r="O2941" s="21"/>
      <c r="T2941" s="21"/>
      <c r="AA2941" s="21"/>
    </row>
    <row r="2942" spans="7:27" x14ac:dyDescent="0.2">
      <c r="G2942" s="21"/>
      <c r="H2942" s="21"/>
      <c r="N2942" s="21"/>
      <c r="O2942" s="21"/>
      <c r="T2942" s="21"/>
      <c r="AA2942" s="21"/>
    </row>
    <row r="2943" spans="7:27" x14ac:dyDescent="0.2">
      <c r="G2943" s="21"/>
      <c r="H2943" s="21"/>
      <c r="N2943" s="21"/>
      <c r="O2943" s="21"/>
      <c r="T2943" s="21"/>
      <c r="AA2943" s="21"/>
    </row>
    <row r="2944" spans="7:27" x14ac:dyDescent="0.2">
      <c r="G2944" s="21"/>
      <c r="H2944" s="21"/>
      <c r="N2944" s="21"/>
      <c r="O2944" s="21"/>
      <c r="T2944" s="21"/>
      <c r="AA2944" s="21"/>
    </row>
    <row r="2945" spans="7:27" x14ac:dyDescent="0.2">
      <c r="G2945" s="21"/>
      <c r="H2945" s="21"/>
      <c r="N2945" s="21"/>
      <c r="O2945" s="21"/>
      <c r="T2945" s="21"/>
      <c r="AA2945" s="21"/>
    </row>
    <row r="2946" spans="7:27" x14ac:dyDescent="0.2">
      <c r="G2946" s="21"/>
      <c r="H2946" s="21"/>
      <c r="N2946" s="21"/>
      <c r="O2946" s="21"/>
      <c r="T2946" s="21"/>
      <c r="AA2946" s="21"/>
    </row>
    <row r="2947" spans="7:27" x14ac:dyDescent="0.2">
      <c r="G2947" s="21"/>
      <c r="H2947" s="21"/>
      <c r="N2947" s="21"/>
      <c r="O2947" s="21"/>
      <c r="T2947" s="21"/>
      <c r="AA2947" s="21"/>
    </row>
    <row r="2948" spans="7:27" x14ac:dyDescent="0.2">
      <c r="G2948" s="21"/>
      <c r="H2948" s="21"/>
      <c r="N2948" s="21"/>
      <c r="O2948" s="21"/>
      <c r="T2948" s="21"/>
      <c r="AA2948" s="21"/>
    </row>
    <row r="2949" spans="7:27" x14ac:dyDescent="0.2">
      <c r="G2949" s="21"/>
      <c r="H2949" s="21"/>
      <c r="N2949" s="21"/>
      <c r="O2949" s="21"/>
      <c r="T2949" s="21"/>
      <c r="AA2949" s="21"/>
    </row>
    <row r="2950" spans="7:27" x14ac:dyDescent="0.2">
      <c r="G2950" s="21"/>
      <c r="H2950" s="21"/>
      <c r="N2950" s="21"/>
      <c r="O2950" s="21"/>
      <c r="T2950" s="21"/>
      <c r="AA2950" s="21"/>
    </row>
    <row r="2951" spans="7:27" x14ac:dyDescent="0.2">
      <c r="G2951" s="21"/>
      <c r="H2951" s="21"/>
      <c r="N2951" s="21"/>
      <c r="O2951" s="21"/>
      <c r="T2951" s="21"/>
      <c r="AA2951" s="21"/>
    </row>
    <row r="2952" spans="7:27" x14ac:dyDescent="0.2">
      <c r="G2952" s="21"/>
      <c r="H2952" s="21"/>
      <c r="N2952" s="21"/>
      <c r="O2952" s="21"/>
      <c r="T2952" s="21"/>
      <c r="AA2952" s="21"/>
    </row>
    <row r="2953" spans="7:27" x14ac:dyDescent="0.2">
      <c r="G2953" s="21"/>
      <c r="H2953" s="21"/>
      <c r="N2953" s="21"/>
      <c r="O2953" s="21"/>
      <c r="T2953" s="21"/>
      <c r="AA2953" s="21"/>
    </row>
    <row r="2954" spans="7:27" x14ac:dyDescent="0.2">
      <c r="G2954" s="21"/>
      <c r="H2954" s="21"/>
      <c r="N2954" s="21"/>
      <c r="O2954" s="21"/>
      <c r="T2954" s="21"/>
      <c r="AA2954" s="21"/>
    </row>
    <row r="2955" spans="7:27" x14ac:dyDescent="0.2">
      <c r="G2955" s="21"/>
      <c r="H2955" s="21"/>
      <c r="N2955" s="21"/>
      <c r="O2955" s="21"/>
      <c r="T2955" s="21"/>
      <c r="AA2955" s="21"/>
    </row>
    <row r="2956" spans="7:27" x14ac:dyDescent="0.2">
      <c r="G2956" s="21"/>
      <c r="H2956" s="21"/>
      <c r="N2956" s="21"/>
      <c r="O2956" s="21"/>
      <c r="T2956" s="21"/>
      <c r="AA2956" s="21"/>
    </row>
    <row r="2957" spans="7:27" x14ac:dyDescent="0.2">
      <c r="G2957" s="21"/>
      <c r="H2957" s="21"/>
      <c r="N2957" s="21"/>
      <c r="O2957" s="21"/>
      <c r="T2957" s="21"/>
      <c r="AA2957" s="21"/>
    </row>
    <row r="2958" spans="7:27" x14ac:dyDescent="0.2">
      <c r="G2958" s="21"/>
      <c r="H2958" s="21"/>
      <c r="N2958" s="21"/>
      <c r="O2958" s="21"/>
      <c r="T2958" s="21"/>
      <c r="AA2958" s="21"/>
    </row>
    <row r="2959" spans="7:27" x14ac:dyDescent="0.2">
      <c r="G2959" s="21"/>
      <c r="H2959" s="21"/>
      <c r="N2959" s="21"/>
      <c r="O2959" s="21"/>
      <c r="T2959" s="21"/>
      <c r="AA2959" s="21"/>
    </row>
    <row r="2960" spans="7:27" x14ac:dyDescent="0.2">
      <c r="G2960" s="21"/>
      <c r="H2960" s="21"/>
      <c r="N2960" s="21"/>
      <c r="O2960" s="21"/>
      <c r="T2960" s="21"/>
      <c r="AA2960" s="21"/>
    </row>
    <row r="2961" spans="7:27" x14ac:dyDescent="0.2">
      <c r="G2961" s="21"/>
      <c r="H2961" s="21"/>
      <c r="N2961" s="21"/>
      <c r="O2961" s="21"/>
      <c r="T2961" s="21"/>
      <c r="AA2961" s="21"/>
    </row>
    <row r="2962" spans="7:27" x14ac:dyDescent="0.2">
      <c r="G2962" s="21"/>
      <c r="H2962" s="21"/>
      <c r="N2962" s="21"/>
      <c r="O2962" s="21"/>
      <c r="T2962" s="21"/>
      <c r="AA2962" s="21"/>
    </row>
    <row r="2963" spans="7:27" x14ac:dyDescent="0.2">
      <c r="G2963" s="21"/>
      <c r="H2963" s="21"/>
      <c r="N2963" s="21"/>
      <c r="O2963" s="21"/>
      <c r="T2963" s="21"/>
      <c r="AA2963" s="21"/>
    </row>
    <row r="2964" spans="7:27" x14ac:dyDescent="0.2">
      <c r="G2964" s="21"/>
      <c r="H2964" s="21"/>
      <c r="N2964" s="21"/>
      <c r="O2964" s="21"/>
      <c r="T2964" s="21"/>
      <c r="AA2964" s="21"/>
    </row>
    <row r="2965" spans="7:27" x14ac:dyDescent="0.2">
      <c r="G2965" s="21"/>
      <c r="H2965" s="21"/>
      <c r="N2965" s="21"/>
      <c r="O2965" s="21"/>
      <c r="T2965" s="21"/>
      <c r="AA2965" s="21"/>
    </row>
    <row r="2966" spans="7:27" x14ac:dyDescent="0.2">
      <c r="G2966" s="21"/>
      <c r="H2966" s="21"/>
      <c r="N2966" s="21"/>
      <c r="O2966" s="21"/>
      <c r="T2966" s="21"/>
      <c r="AA2966" s="21"/>
    </row>
    <row r="2967" spans="7:27" x14ac:dyDescent="0.2">
      <c r="G2967" s="21"/>
      <c r="H2967" s="21"/>
      <c r="N2967" s="21"/>
      <c r="O2967" s="21"/>
      <c r="T2967" s="21"/>
      <c r="AA2967" s="21"/>
    </row>
    <row r="2968" spans="7:27" x14ac:dyDescent="0.2">
      <c r="G2968" s="21"/>
      <c r="H2968" s="21"/>
      <c r="N2968" s="21"/>
      <c r="O2968" s="21"/>
      <c r="T2968" s="21"/>
      <c r="AA2968" s="21"/>
    </row>
    <row r="2969" spans="7:27" x14ac:dyDescent="0.2">
      <c r="G2969" s="21"/>
      <c r="H2969" s="21"/>
      <c r="N2969" s="21"/>
      <c r="O2969" s="21"/>
      <c r="T2969" s="21"/>
      <c r="AA2969" s="21"/>
    </row>
    <row r="2970" spans="7:27" x14ac:dyDescent="0.2">
      <c r="G2970" s="21"/>
      <c r="H2970" s="21"/>
      <c r="N2970" s="21"/>
      <c r="O2970" s="21"/>
      <c r="T2970" s="21"/>
      <c r="AA2970" s="21"/>
    </row>
    <row r="2971" spans="7:27" x14ac:dyDescent="0.2">
      <c r="G2971" s="21"/>
      <c r="H2971" s="21"/>
      <c r="N2971" s="21"/>
      <c r="O2971" s="21"/>
      <c r="T2971" s="21"/>
      <c r="AA2971" s="21"/>
    </row>
    <row r="2972" spans="7:27" x14ac:dyDescent="0.2">
      <c r="G2972" s="21"/>
      <c r="H2972" s="21"/>
      <c r="N2972" s="21"/>
      <c r="O2972" s="21"/>
      <c r="T2972" s="21"/>
      <c r="AA2972" s="21"/>
    </row>
    <row r="2973" spans="7:27" x14ac:dyDescent="0.2">
      <c r="G2973" s="21"/>
      <c r="H2973" s="21"/>
      <c r="N2973" s="21"/>
      <c r="O2973" s="21"/>
      <c r="T2973" s="21"/>
      <c r="AA2973" s="21"/>
    </row>
    <row r="2974" spans="7:27" x14ac:dyDescent="0.2">
      <c r="G2974" s="21"/>
      <c r="H2974" s="21"/>
      <c r="N2974" s="21"/>
      <c r="O2974" s="21"/>
      <c r="T2974" s="21"/>
      <c r="AA2974" s="21"/>
    </row>
    <row r="2975" spans="7:27" x14ac:dyDescent="0.2">
      <c r="G2975" s="21"/>
      <c r="H2975" s="21"/>
      <c r="N2975" s="21"/>
      <c r="O2975" s="21"/>
      <c r="T2975" s="21"/>
      <c r="AA2975" s="21"/>
    </row>
    <row r="2976" spans="7:27" x14ac:dyDescent="0.2">
      <c r="G2976" s="21"/>
      <c r="H2976" s="21"/>
      <c r="N2976" s="21"/>
      <c r="O2976" s="21"/>
      <c r="T2976" s="21"/>
      <c r="AA2976" s="21"/>
    </row>
    <row r="2977" spans="7:27" x14ac:dyDescent="0.2">
      <c r="G2977" s="21"/>
      <c r="H2977" s="21"/>
      <c r="N2977" s="21"/>
      <c r="O2977" s="21"/>
      <c r="T2977" s="21"/>
      <c r="AA2977" s="21"/>
    </row>
    <row r="2978" spans="7:27" x14ac:dyDescent="0.2">
      <c r="G2978" s="21"/>
      <c r="H2978" s="21"/>
      <c r="N2978" s="21"/>
      <c r="O2978" s="21"/>
      <c r="T2978" s="21"/>
      <c r="AA2978" s="21"/>
    </row>
    <row r="2979" spans="7:27" x14ac:dyDescent="0.2">
      <c r="G2979" s="21"/>
      <c r="H2979" s="21"/>
      <c r="N2979" s="21"/>
      <c r="O2979" s="21"/>
      <c r="T2979" s="21"/>
      <c r="AA2979" s="21"/>
    </row>
    <row r="2980" spans="7:27" x14ac:dyDescent="0.2">
      <c r="G2980" s="21"/>
      <c r="H2980" s="21"/>
      <c r="N2980" s="21"/>
      <c r="O2980" s="21"/>
      <c r="T2980" s="21"/>
      <c r="AA2980" s="21"/>
    </row>
    <row r="2981" spans="7:27" x14ac:dyDescent="0.2">
      <c r="G2981" s="21"/>
      <c r="H2981" s="21"/>
      <c r="N2981" s="21"/>
      <c r="O2981" s="21"/>
      <c r="T2981" s="21"/>
      <c r="AA2981" s="21"/>
    </row>
    <row r="2982" spans="7:27" x14ac:dyDescent="0.2">
      <c r="G2982" s="21"/>
      <c r="H2982" s="21"/>
      <c r="N2982" s="21"/>
      <c r="O2982" s="21"/>
      <c r="T2982" s="21"/>
      <c r="AA2982" s="21"/>
    </row>
    <row r="2983" spans="7:27" x14ac:dyDescent="0.2">
      <c r="G2983" s="21"/>
      <c r="H2983" s="21"/>
      <c r="N2983" s="21"/>
      <c r="O2983" s="21"/>
      <c r="T2983" s="21"/>
      <c r="AA2983" s="21"/>
    </row>
    <row r="2984" spans="7:27" x14ac:dyDescent="0.2">
      <c r="G2984" s="21"/>
      <c r="H2984" s="21"/>
      <c r="N2984" s="21"/>
      <c r="O2984" s="21"/>
      <c r="T2984" s="21"/>
      <c r="AA2984" s="21"/>
    </row>
    <row r="2985" spans="7:27" x14ac:dyDescent="0.2">
      <c r="G2985" s="21"/>
      <c r="H2985" s="21"/>
      <c r="N2985" s="21"/>
      <c r="O2985" s="21"/>
      <c r="T2985" s="21"/>
      <c r="AA2985" s="21"/>
    </row>
    <row r="2986" spans="7:27" x14ac:dyDescent="0.2">
      <c r="G2986" s="21"/>
      <c r="H2986" s="21"/>
      <c r="N2986" s="21"/>
      <c r="O2986" s="21"/>
      <c r="T2986" s="21"/>
      <c r="AA2986" s="21"/>
    </row>
    <row r="2987" spans="7:27" x14ac:dyDescent="0.2">
      <c r="G2987" s="21"/>
      <c r="H2987" s="21"/>
      <c r="N2987" s="21"/>
      <c r="O2987" s="21"/>
      <c r="T2987" s="21"/>
      <c r="AA2987" s="21"/>
    </row>
    <row r="2988" spans="7:27" x14ac:dyDescent="0.2">
      <c r="G2988" s="21"/>
      <c r="H2988" s="21"/>
      <c r="N2988" s="21"/>
      <c r="O2988" s="21"/>
      <c r="T2988" s="21"/>
      <c r="AA2988" s="21"/>
    </row>
    <row r="2989" spans="7:27" x14ac:dyDescent="0.2">
      <c r="G2989" s="21"/>
      <c r="H2989" s="21"/>
      <c r="N2989" s="21"/>
      <c r="O2989" s="21"/>
      <c r="T2989" s="21"/>
      <c r="AA2989" s="21"/>
    </row>
    <row r="2990" spans="7:27" x14ac:dyDescent="0.2">
      <c r="G2990" s="21"/>
      <c r="H2990" s="21"/>
      <c r="N2990" s="21"/>
      <c r="O2990" s="21"/>
      <c r="T2990" s="21"/>
      <c r="AA2990" s="21"/>
    </row>
    <row r="2991" spans="7:27" x14ac:dyDescent="0.2">
      <c r="G2991" s="21"/>
      <c r="H2991" s="21"/>
      <c r="N2991" s="21"/>
      <c r="O2991" s="21"/>
      <c r="T2991" s="21"/>
      <c r="AA2991" s="21"/>
    </row>
    <row r="2992" spans="7:27" x14ac:dyDescent="0.2">
      <c r="G2992" s="21"/>
      <c r="H2992" s="21"/>
      <c r="N2992" s="21"/>
      <c r="O2992" s="21"/>
      <c r="T2992" s="21"/>
      <c r="AA2992" s="21"/>
    </row>
    <row r="2993" spans="7:27" x14ac:dyDescent="0.2">
      <c r="G2993" s="21"/>
      <c r="H2993" s="21"/>
      <c r="N2993" s="21"/>
      <c r="O2993" s="21"/>
      <c r="T2993" s="21"/>
      <c r="AA2993" s="21"/>
    </row>
    <row r="2994" spans="7:27" x14ac:dyDescent="0.2">
      <c r="G2994" s="21"/>
      <c r="H2994" s="21"/>
      <c r="N2994" s="21"/>
      <c r="O2994" s="21"/>
      <c r="T2994" s="21"/>
      <c r="AA2994" s="21"/>
    </row>
    <row r="2995" spans="7:27" x14ac:dyDescent="0.2">
      <c r="G2995" s="21"/>
      <c r="H2995" s="21"/>
      <c r="N2995" s="21"/>
      <c r="O2995" s="21"/>
      <c r="T2995" s="21"/>
      <c r="AA2995" s="21"/>
    </row>
    <row r="2996" spans="7:27" x14ac:dyDescent="0.2">
      <c r="G2996" s="21"/>
      <c r="H2996" s="21"/>
      <c r="N2996" s="21"/>
      <c r="O2996" s="21"/>
      <c r="T2996" s="21"/>
      <c r="AA2996" s="21"/>
    </row>
    <row r="2997" spans="7:27" x14ac:dyDescent="0.2">
      <c r="G2997" s="21"/>
      <c r="H2997" s="21"/>
      <c r="N2997" s="21"/>
      <c r="O2997" s="21"/>
      <c r="T2997" s="21"/>
      <c r="AA2997" s="21"/>
    </row>
    <row r="2998" spans="7:27" x14ac:dyDescent="0.2">
      <c r="G2998" s="21"/>
      <c r="H2998" s="21"/>
      <c r="N2998" s="21"/>
      <c r="O2998" s="21"/>
      <c r="T2998" s="21"/>
      <c r="AA2998" s="21"/>
    </row>
    <row r="2999" spans="7:27" x14ac:dyDescent="0.2">
      <c r="G2999" s="21"/>
      <c r="H2999" s="21"/>
      <c r="N2999" s="21"/>
      <c r="O2999" s="21"/>
      <c r="T2999" s="21"/>
      <c r="AA2999" s="21"/>
    </row>
    <row r="3000" spans="7:27" x14ac:dyDescent="0.2">
      <c r="G3000" s="21"/>
      <c r="H3000" s="21"/>
      <c r="N3000" s="21"/>
      <c r="O3000" s="21"/>
      <c r="T3000" s="21"/>
      <c r="AA3000" s="21"/>
    </row>
    <row r="3001" spans="7:27" x14ac:dyDescent="0.2">
      <c r="G3001" s="21"/>
      <c r="H3001" s="21"/>
      <c r="N3001" s="21"/>
      <c r="O3001" s="21"/>
      <c r="T3001" s="21"/>
      <c r="AA3001" s="21"/>
    </row>
    <row r="3002" spans="7:27" x14ac:dyDescent="0.2">
      <c r="G3002" s="21"/>
      <c r="H3002" s="21"/>
      <c r="N3002" s="21"/>
      <c r="O3002" s="21"/>
      <c r="T3002" s="21"/>
      <c r="AA3002" s="21"/>
    </row>
    <row r="3003" spans="7:27" x14ac:dyDescent="0.2">
      <c r="G3003" s="21"/>
      <c r="H3003" s="21"/>
      <c r="N3003" s="21"/>
      <c r="O3003" s="21"/>
      <c r="T3003" s="21"/>
      <c r="AA3003" s="21"/>
    </row>
    <row r="3004" spans="7:27" x14ac:dyDescent="0.2">
      <c r="G3004" s="21"/>
      <c r="H3004" s="21"/>
      <c r="N3004" s="21"/>
      <c r="O3004" s="21"/>
      <c r="T3004" s="21"/>
      <c r="AA3004" s="21"/>
    </row>
    <row r="3005" spans="7:27" x14ac:dyDescent="0.2">
      <c r="G3005" s="21"/>
      <c r="H3005" s="21"/>
      <c r="N3005" s="21"/>
      <c r="O3005" s="21"/>
      <c r="T3005" s="21"/>
      <c r="AA3005" s="21"/>
    </row>
    <row r="3006" spans="7:27" x14ac:dyDescent="0.2">
      <c r="G3006" s="21"/>
      <c r="H3006" s="21"/>
      <c r="N3006" s="21"/>
      <c r="O3006" s="21"/>
      <c r="T3006" s="21"/>
      <c r="AA3006" s="21"/>
    </row>
    <row r="3007" spans="7:27" x14ac:dyDescent="0.2">
      <c r="G3007" s="21"/>
      <c r="H3007" s="21"/>
      <c r="N3007" s="21"/>
      <c r="O3007" s="21"/>
      <c r="T3007" s="21"/>
      <c r="AA3007" s="21"/>
    </row>
    <row r="3008" spans="7:27" x14ac:dyDescent="0.2">
      <c r="G3008" s="21"/>
      <c r="H3008" s="21"/>
      <c r="N3008" s="21"/>
      <c r="O3008" s="21"/>
      <c r="T3008" s="21"/>
      <c r="AA3008" s="21"/>
    </row>
    <row r="3009" spans="7:27" x14ac:dyDescent="0.2">
      <c r="G3009" s="21"/>
      <c r="H3009" s="21"/>
      <c r="N3009" s="21"/>
      <c r="O3009" s="21"/>
      <c r="T3009" s="21"/>
      <c r="AA3009" s="21"/>
    </row>
    <row r="3010" spans="7:27" x14ac:dyDescent="0.2">
      <c r="G3010" s="21"/>
      <c r="H3010" s="21"/>
      <c r="N3010" s="21"/>
      <c r="O3010" s="21"/>
      <c r="T3010" s="21"/>
      <c r="AA3010" s="21"/>
    </row>
    <row r="3011" spans="7:27" x14ac:dyDescent="0.2">
      <c r="G3011" s="21"/>
      <c r="H3011" s="21"/>
      <c r="N3011" s="21"/>
      <c r="O3011" s="21"/>
      <c r="T3011" s="21"/>
      <c r="AA3011" s="21"/>
    </row>
    <row r="3012" spans="7:27" x14ac:dyDescent="0.2">
      <c r="G3012" s="21"/>
      <c r="H3012" s="21"/>
      <c r="N3012" s="21"/>
      <c r="O3012" s="21"/>
      <c r="T3012" s="21"/>
      <c r="AA3012" s="21"/>
    </row>
    <row r="3013" spans="7:27" x14ac:dyDescent="0.2">
      <c r="G3013" s="21"/>
      <c r="H3013" s="21"/>
      <c r="N3013" s="21"/>
      <c r="O3013" s="21"/>
      <c r="T3013" s="21"/>
      <c r="AA3013" s="21"/>
    </row>
    <row r="3014" spans="7:27" x14ac:dyDescent="0.2">
      <c r="G3014" s="21"/>
      <c r="H3014" s="21"/>
      <c r="N3014" s="21"/>
      <c r="O3014" s="21"/>
      <c r="T3014" s="21"/>
      <c r="AA3014" s="21"/>
    </row>
    <row r="3015" spans="7:27" x14ac:dyDescent="0.2">
      <c r="G3015" s="21"/>
      <c r="H3015" s="21"/>
      <c r="N3015" s="21"/>
      <c r="O3015" s="21"/>
      <c r="T3015" s="21"/>
      <c r="AA3015" s="21"/>
    </row>
    <row r="3016" spans="7:27" x14ac:dyDescent="0.2">
      <c r="G3016" s="21"/>
      <c r="H3016" s="21"/>
      <c r="N3016" s="21"/>
      <c r="O3016" s="21"/>
      <c r="T3016" s="21"/>
      <c r="AA3016" s="21"/>
    </row>
    <row r="3017" spans="7:27" x14ac:dyDescent="0.2">
      <c r="G3017" s="21"/>
      <c r="H3017" s="21"/>
      <c r="N3017" s="21"/>
      <c r="O3017" s="21"/>
      <c r="T3017" s="21"/>
      <c r="AA3017" s="21"/>
    </row>
    <row r="3018" spans="7:27" x14ac:dyDescent="0.2">
      <c r="G3018" s="21"/>
      <c r="H3018" s="21"/>
      <c r="N3018" s="21"/>
      <c r="O3018" s="21"/>
      <c r="T3018" s="21"/>
      <c r="AA3018" s="21"/>
    </row>
    <row r="3019" spans="7:27" x14ac:dyDescent="0.2">
      <c r="G3019" s="21"/>
      <c r="H3019" s="21"/>
      <c r="N3019" s="21"/>
      <c r="O3019" s="21"/>
      <c r="T3019" s="21"/>
      <c r="AA3019" s="21"/>
    </row>
    <row r="3020" spans="7:27" x14ac:dyDescent="0.2">
      <c r="G3020" s="21"/>
      <c r="H3020" s="21"/>
      <c r="N3020" s="21"/>
      <c r="O3020" s="21"/>
      <c r="T3020" s="21"/>
      <c r="AA3020" s="21"/>
    </row>
    <row r="3021" spans="7:27" x14ac:dyDescent="0.2">
      <c r="G3021" s="21"/>
      <c r="H3021" s="21"/>
      <c r="N3021" s="21"/>
      <c r="O3021" s="21"/>
      <c r="T3021" s="21"/>
      <c r="AA3021" s="21"/>
    </row>
    <row r="3022" spans="7:27" x14ac:dyDescent="0.2">
      <c r="G3022" s="21"/>
      <c r="H3022" s="21"/>
      <c r="N3022" s="21"/>
      <c r="O3022" s="21"/>
      <c r="T3022" s="21"/>
      <c r="AA3022" s="21"/>
    </row>
    <row r="3023" spans="7:27" x14ac:dyDescent="0.2">
      <c r="G3023" s="21"/>
      <c r="H3023" s="21"/>
      <c r="N3023" s="21"/>
      <c r="O3023" s="21"/>
      <c r="T3023" s="21"/>
      <c r="AA3023" s="21"/>
    </row>
    <row r="3024" spans="7:27" x14ac:dyDescent="0.2">
      <c r="G3024" s="21"/>
      <c r="H3024" s="21"/>
      <c r="N3024" s="21"/>
      <c r="O3024" s="21"/>
      <c r="T3024" s="21"/>
      <c r="AA3024" s="21"/>
    </row>
    <row r="3025" spans="7:27" x14ac:dyDescent="0.2">
      <c r="G3025" s="21"/>
      <c r="H3025" s="21"/>
      <c r="N3025" s="21"/>
      <c r="O3025" s="21"/>
      <c r="T3025" s="21"/>
      <c r="AA3025" s="21"/>
    </row>
    <row r="3026" spans="7:27" x14ac:dyDescent="0.2">
      <c r="G3026" s="21"/>
      <c r="H3026" s="21"/>
      <c r="N3026" s="21"/>
      <c r="O3026" s="21"/>
      <c r="T3026" s="21"/>
      <c r="AA3026" s="21"/>
    </row>
    <row r="3027" spans="7:27" x14ac:dyDescent="0.2">
      <c r="G3027" s="21"/>
      <c r="H3027" s="21"/>
      <c r="N3027" s="21"/>
      <c r="O3027" s="21"/>
      <c r="T3027" s="21"/>
      <c r="AA3027" s="21"/>
    </row>
    <row r="3028" spans="7:27" x14ac:dyDescent="0.2">
      <c r="G3028" s="21"/>
      <c r="H3028" s="21"/>
      <c r="N3028" s="21"/>
      <c r="O3028" s="21"/>
      <c r="T3028" s="21"/>
      <c r="AA3028" s="21"/>
    </row>
    <row r="3029" spans="7:27" x14ac:dyDescent="0.2">
      <c r="G3029" s="21"/>
      <c r="H3029" s="21"/>
      <c r="N3029" s="21"/>
      <c r="O3029" s="21"/>
      <c r="T3029" s="21"/>
      <c r="AA3029" s="21"/>
    </row>
    <row r="3030" spans="7:27" x14ac:dyDescent="0.2">
      <c r="G3030" s="21"/>
      <c r="H3030" s="21"/>
      <c r="N3030" s="21"/>
      <c r="O3030" s="21"/>
      <c r="T3030" s="21"/>
      <c r="AA3030" s="21"/>
    </row>
    <row r="3031" spans="7:27" x14ac:dyDescent="0.2">
      <c r="G3031" s="21"/>
      <c r="H3031" s="21"/>
      <c r="N3031" s="21"/>
      <c r="O3031" s="21"/>
      <c r="T3031" s="21"/>
      <c r="AA3031" s="21"/>
    </row>
    <row r="3032" spans="7:27" x14ac:dyDescent="0.2">
      <c r="G3032" s="21"/>
      <c r="H3032" s="21"/>
      <c r="N3032" s="21"/>
      <c r="O3032" s="21"/>
      <c r="T3032" s="21"/>
      <c r="AA3032" s="21"/>
    </row>
    <row r="3033" spans="7:27" x14ac:dyDescent="0.2">
      <c r="G3033" s="21"/>
      <c r="H3033" s="21"/>
      <c r="N3033" s="21"/>
      <c r="O3033" s="21"/>
      <c r="T3033" s="21"/>
      <c r="AA3033" s="21"/>
    </row>
    <row r="3034" spans="7:27" x14ac:dyDescent="0.2">
      <c r="G3034" s="21"/>
      <c r="H3034" s="21"/>
      <c r="N3034" s="21"/>
      <c r="O3034" s="21"/>
      <c r="T3034" s="21"/>
      <c r="AA3034" s="21"/>
    </row>
    <row r="3035" spans="7:27" x14ac:dyDescent="0.2">
      <c r="G3035" s="21"/>
      <c r="H3035" s="21"/>
      <c r="N3035" s="21"/>
      <c r="O3035" s="21"/>
      <c r="T3035" s="21"/>
      <c r="AA3035" s="21"/>
    </row>
    <row r="3036" spans="7:27" x14ac:dyDescent="0.2">
      <c r="G3036" s="21"/>
      <c r="H3036" s="21"/>
      <c r="N3036" s="21"/>
      <c r="O3036" s="21"/>
      <c r="T3036" s="21"/>
      <c r="AA3036" s="21"/>
    </row>
    <row r="3037" spans="7:27" x14ac:dyDescent="0.2">
      <c r="G3037" s="21"/>
      <c r="H3037" s="21"/>
      <c r="N3037" s="21"/>
      <c r="O3037" s="21"/>
      <c r="T3037" s="21"/>
      <c r="AA3037" s="21"/>
    </row>
    <row r="3038" spans="7:27" x14ac:dyDescent="0.2">
      <c r="G3038" s="21"/>
      <c r="H3038" s="21"/>
      <c r="N3038" s="21"/>
      <c r="O3038" s="21"/>
      <c r="T3038" s="21"/>
      <c r="AA3038" s="21"/>
    </row>
    <row r="3039" spans="7:27" x14ac:dyDescent="0.2">
      <c r="G3039" s="21"/>
      <c r="H3039" s="21"/>
      <c r="N3039" s="21"/>
      <c r="O3039" s="21"/>
      <c r="T3039" s="21"/>
      <c r="AA3039" s="21"/>
    </row>
    <row r="3040" spans="7:27" x14ac:dyDescent="0.2">
      <c r="G3040" s="21"/>
      <c r="H3040" s="21"/>
      <c r="N3040" s="21"/>
      <c r="O3040" s="21"/>
      <c r="T3040" s="21"/>
      <c r="AA3040" s="21"/>
    </row>
    <row r="3041" spans="7:27" x14ac:dyDescent="0.2">
      <c r="G3041" s="21"/>
      <c r="H3041" s="21"/>
      <c r="N3041" s="21"/>
      <c r="O3041" s="21"/>
      <c r="T3041" s="21"/>
      <c r="AA3041" s="21"/>
    </row>
    <row r="3042" spans="7:27" x14ac:dyDescent="0.2">
      <c r="G3042" s="21"/>
      <c r="H3042" s="21"/>
      <c r="N3042" s="21"/>
      <c r="O3042" s="21"/>
      <c r="T3042" s="21"/>
      <c r="AA3042" s="21"/>
    </row>
    <row r="3043" spans="7:27" x14ac:dyDescent="0.2">
      <c r="G3043" s="21"/>
      <c r="H3043" s="21"/>
      <c r="N3043" s="21"/>
      <c r="O3043" s="21"/>
      <c r="T3043" s="21"/>
      <c r="AA3043" s="21"/>
    </row>
    <row r="3044" spans="7:27" x14ac:dyDescent="0.2">
      <c r="G3044" s="21"/>
      <c r="H3044" s="21"/>
      <c r="N3044" s="21"/>
      <c r="O3044" s="21"/>
      <c r="T3044" s="21"/>
      <c r="AA3044" s="21"/>
    </row>
    <row r="3045" spans="7:27" x14ac:dyDescent="0.2">
      <c r="G3045" s="21"/>
      <c r="H3045" s="21"/>
      <c r="N3045" s="21"/>
      <c r="O3045" s="21"/>
      <c r="T3045" s="21"/>
      <c r="AA3045" s="21"/>
    </row>
    <row r="3046" spans="7:27" x14ac:dyDescent="0.2">
      <c r="G3046" s="21"/>
      <c r="H3046" s="21"/>
      <c r="N3046" s="21"/>
      <c r="O3046" s="21"/>
      <c r="T3046" s="21"/>
      <c r="AA3046" s="21"/>
    </row>
    <row r="3047" spans="7:27" x14ac:dyDescent="0.2">
      <c r="G3047" s="21"/>
      <c r="H3047" s="21"/>
      <c r="N3047" s="21"/>
      <c r="O3047" s="21"/>
      <c r="T3047" s="21"/>
      <c r="AA3047" s="21"/>
    </row>
    <row r="3048" spans="7:27" x14ac:dyDescent="0.2">
      <c r="G3048" s="21"/>
      <c r="H3048" s="21"/>
      <c r="N3048" s="21"/>
      <c r="O3048" s="21"/>
      <c r="T3048" s="21"/>
      <c r="AA3048" s="21"/>
    </row>
    <row r="3049" spans="7:27" x14ac:dyDescent="0.2">
      <c r="G3049" s="21"/>
      <c r="H3049" s="21"/>
      <c r="N3049" s="21"/>
      <c r="O3049" s="21"/>
      <c r="T3049" s="21"/>
      <c r="AA3049" s="21"/>
    </row>
    <row r="3050" spans="7:27" x14ac:dyDescent="0.2">
      <c r="G3050" s="21"/>
      <c r="H3050" s="21"/>
      <c r="N3050" s="21"/>
      <c r="O3050" s="21"/>
      <c r="T3050" s="21"/>
      <c r="AA3050" s="21"/>
    </row>
    <row r="3051" spans="7:27" x14ac:dyDescent="0.2">
      <c r="G3051" s="21"/>
      <c r="H3051" s="21"/>
      <c r="N3051" s="21"/>
      <c r="O3051" s="21"/>
      <c r="T3051" s="21"/>
      <c r="AA3051" s="21"/>
    </row>
    <row r="3052" spans="7:27" x14ac:dyDescent="0.2">
      <c r="G3052" s="21"/>
      <c r="H3052" s="21"/>
      <c r="N3052" s="21"/>
      <c r="O3052" s="21"/>
      <c r="T3052" s="21"/>
      <c r="AA3052" s="21"/>
    </row>
    <row r="3053" spans="7:27" x14ac:dyDescent="0.2">
      <c r="G3053" s="21"/>
      <c r="H3053" s="21"/>
      <c r="N3053" s="21"/>
      <c r="O3053" s="21"/>
      <c r="T3053" s="21"/>
      <c r="AA3053" s="21"/>
    </row>
    <row r="3054" spans="7:27" x14ac:dyDescent="0.2">
      <c r="G3054" s="21"/>
      <c r="H3054" s="21"/>
      <c r="N3054" s="21"/>
      <c r="O3054" s="21"/>
      <c r="T3054" s="21"/>
      <c r="AA3054" s="21"/>
    </row>
    <row r="3055" spans="7:27" x14ac:dyDescent="0.2">
      <c r="G3055" s="21"/>
      <c r="H3055" s="21"/>
      <c r="N3055" s="21"/>
      <c r="O3055" s="21"/>
      <c r="T3055" s="21"/>
      <c r="AA3055" s="21"/>
    </row>
    <row r="3056" spans="7:27" x14ac:dyDescent="0.2">
      <c r="G3056" s="21"/>
      <c r="H3056" s="21"/>
      <c r="N3056" s="21"/>
      <c r="O3056" s="21"/>
      <c r="T3056" s="21"/>
      <c r="AA3056" s="21"/>
    </row>
    <row r="3057" spans="7:27" x14ac:dyDescent="0.2">
      <c r="G3057" s="21"/>
      <c r="H3057" s="21"/>
      <c r="N3057" s="21"/>
      <c r="O3057" s="21"/>
      <c r="T3057" s="21"/>
      <c r="AA3057" s="21"/>
    </row>
    <row r="3058" spans="7:27" x14ac:dyDescent="0.2">
      <c r="G3058" s="21"/>
      <c r="H3058" s="21"/>
      <c r="N3058" s="21"/>
      <c r="O3058" s="21"/>
      <c r="T3058" s="21"/>
      <c r="AA3058" s="21"/>
    </row>
    <row r="3059" spans="7:27" x14ac:dyDescent="0.2">
      <c r="G3059" s="21"/>
      <c r="H3059" s="21"/>
      <c r="N3059" s="21"/>
      <c r="O3059" s="21"/>
      <c r="T3059" s="21"/>
      <c r="AA3059" s="21"/>
    </row>
    <row r="3060" spans="7:27" x14ac:dyDescent="0.2">
      <c r="G3060" s="21"/>
      <c r="H3060" s="21"/>
      <c r="N3060" s="21"/>
      <c r="O3060" s="21"/>
      <c r="T3060" s="21"/>
      <c r="AA3060" s="21"/>
    </row>
    <row r="3061" spans="7:27" x14ac:dyDescent="0.2">
      <c r="G3061" s="21"/>
      <c r="H3061" s="21"/>
      <c r="N3061" s="21"/>
      <c r="O3061" s="21"/>
      <c r="T3061" s="21"/>
      <c r="AA3061" s="21"/>
    </row>
    <row r="3062" spans="7:27" x14ac:dyDescent="0.2">
      <c r="G3062" s="21"/>
      <c r="H3062" s="21"/>
      <c r="N3062" s="21"/>
      <c r="O3062" s="21"/>
      <c r="T3062" s="21"/>
      <c r="AA3062" s="21"/>
    </row>
    <row r="3063" spans="7:27" x14ac:dyDescent="0.2">
      <c r="G3063" s="21"/>
      <c r="H3063" s="21"/>
      <c r="N3063" s="21"/>
      <c r="O3063" s="21"/>
      <c r="T3063" s="21"/>
      <c r="AA3063" s="21"/>
    </row>
    <row r="3064" spans="7:27" x14ac:dyDescent="0.2">
      <c r="G3064" s="21"/>
      <c r="H3064" s="21"/>
      <c r="N3064" s="21"/>
      <c r="O3064" s="21"/>
      <c r="T3064" s="21"/>
      <c r="AA3064" s="21"/>
    </row>
    <row r="3065" spans="7:27" x14ac:dyDescent="0.2">
      <c r="G3065" s="21"/>
      <c r="H3065" s="21"/>
      <c r="N3065" s="21"/>
      <c r="O3065" s="21"/>
      <c r="T3065" s="21"/>
      <c r="AA3065" s="21"/>
    </row>
    <row r="3066" spans="7:27" x14ac:dyDescent="0.2">
      <c r="G3066" s="21"/>
      <c r="H3066" s="21"/>
      <c r="N3066" s="21"/>
      <c r="O3066" s="21"/>
      <c r="T3066" s="21"/>
      <c r="AA3066" s="21"/>
    </row>
    <row r="3067" spans="7:27" x14ac:dyDescent="0.2">
      <c r="G3067" s="21"/>
      <c r="H3067" s="21"/>
      <c r="N3067" s="21"/>
      <c r="O3067" s="21"/>
      <c r="T3067" s="21"/>
      <c r="AA3067" s="21"/>
    </row>
    <row r="3068" spans="7:27" x14ac:dyDescent="0.2">
      <c r="G3068" s="21"/>
      <c r="H3068" s="21"/>
      <c r="N3068" s="21"/>
      <c r="O3068" s="21"/>
      <c r="T3068" s="21"/>
      <c r="AA3068" s="21"/>
    </row>
    <row r="3069" spans="7:27" x14ac:dyDescent="0.2">
      <c r="G3069" s="21"/>
      <c r="H3069" s="21"/>
      <c r="N3069" s="21"/>
      <c r="O3069" s="21"/>
      <c r="T3069" s="21"/>
      <c r="AA3069" s="21"/>
    </row>
    <row r="3070" spans="7:27" x14ac:dyDescent="0.2">
      <c r="G3070" s="21"/>
      <c r="H3070" s="21"/>
      <c r="N3070" s="21"/>
      <c r="O3070" s="21"/>
      <c r="T3070" s="21"/>
      <c r="AA3070" s="21"/>
    </row>
    <row r="3071" spans="7:27" x14ac:dyDescent="0.2">
      <c r="G3071" s="21"/>
      <c r="H3071" s="21"/>
      <c r="N3071" s="21"/>
      <c r="O3071" s="21"/>
      <c r="T3071" s="21"/>
      <c r="AA3071" s="21"/>
    </row>
    <row r="3072" spans="7:27" x14ac:dyDescent="0.2">
      <c r="G3072" s="21"/>
      <c r="H3072" s="21"/>
      <c r="N3072" s="21"/>
      <c r="O3072" s="21"/>
      <c r="T3072" s="21"/>
      <c r="AA3072" s="21"/>
    </row>
    <row r="3073" spans="7:27" x14ac:dyDescent="0.2">
      <c r="G3073" s="21"/>
      <c r="H3073" s="21"/>
      <c r="N3073" s="21"/>
      <c r="O3073" s="21"/>
      <c r="T3073" s="21"/>
      <c r="AA3073" s="21"/>
    </row>
    <row r="3074" spans="7:27" x14ac:dyDescent="0.2">
      <c r="G3074" s="21"/>
      <c r="H3074" s="21"/>
      <c r="N3074" s="21"/>
      <c r="O3074" s="21"/>
      <c r="T3074" s="21"/>
      <c r="AA3074" s="21"/>
    </row>
    <row r="3075" spans="7:27" x14ac:dyDescent="0.2">
      <c r="G3075" s="21"/>
      <c r="H3075" s="21"/>
      <c r="N3075" s="21"/>
      <c r="O3075" s="21"/>
      <c r="T3075" s="21"/>
      <c r="AA3075" s="21"/>
    </row>
    <row r="3076" spans="7:27" x14ac:dyDescent="0.2">
      <c r="G3076" s="21"/>
      <c r="H3076" s="21"/>
      <c r="N3076" s="21"/>
      <c r="O3076" s="21"/>
      <c r="T3076" s="21"/>
      <c r="AA3076" s="21"/>
    </row>
    <row r="3077" spans="7:27" x14ac:dyDescent="0.2">
      <c r="G3077" s="21"/>
      <c r="H3077" s="21"/>
      <c r="N3077" s="21"/>
      <c r="O3077" s="21"/>
      <c r="T3077" s="21"/>
      <c r="AA3077" s="21"/>
    </row>
    <row r="3078" spans="7:27" x14ac:dyDescent="0.2">
      <c r="G3078" s="21"/>
      <c r="H3078" s="21"/>
      <c r="N3078" s="21"/>
      <c r="O3078" s="21"/>
      <c r="T3078" s="21"/>
      <c r="AA3078" s="21"/>
    </row>
    <row r="3079" spans="7:27" x14ac:dyDescent="0.2">
      <c r="G3079" s="21"/>
      <c r="H3079" s="21"/>
      <c r="N3079" s="21"/>
      <c r="O3079" s="21"/>
      <c r="T3079" s="21"/>
      <c r="AA3079" s="21"/>
    </row>
    <row r="3080" spans="7:27" x14ac:dyDescent="0.2">
      <c r="G3080" s="21"/>
      <c r="H3080" s="21"/>
      <c r="N3080" s="21"/>
      <c r="O3080" s="21"/>
      <c r="T3080" s="21"/>
      <c r="AA3080" s="21"/>
    </row>
    <row r="3081" spans="7:27" x14ac:dyDescent="0.2">
      <c r="G3081" s="21"/>
      <c r="H3081" s="21"/>
      <c r="N3081" s="21"/>
      <c r="O3081" s="21"/>
      <c r="T3081" s="21"/>
      <c r="AA3081" s="21"/>
    </row>
    <row r="3082" spans="7:27" x14ac:dyDescent="0.2">
      <c r="G3082" s="21"/>
      <c r="H3082" s="21"/>
      <c r="N3082" s="21"/>
      <c r="O3082" s="21"/>
      <c r="T3082" s="21"/>
      <c r="AA3082" s="21"/>
    </row>
    <row r="3083" spans="7:27" x14ac:dyDescent="0.2">
      <c r="G3083" s="21"/>
      <c r="H3083" s="21"/>
      <c r="N3083" s="21"/>
      <c r="O3083" s="21"/>
      <c r="T3083" s="21"/>
      <c r="AA3083" s="21"/>
    </row>
    <row r="3084" spans="7:27" x14ac:dyDescent="0.2">
      <c r="G3084" s="21"/>
      <c r="H3084" s="21"/>
      <c r="N3084" s="21"/>
      <c r="O3084" s="21"/>
      <c r="T3084" s="21"/>
      <c r="AA3084" s="21"/>
    </row>
    <row r="3085" spans="7:27" x14ac:dyDescent="0.2">
      <c r="G3085" s="21"/>
      <c r="H3085" s="21"/>
      <c r="N3085" s="21"/>
      <c r="O3085" s="21"/>
      <c r="T3085" s="21"/>
      <c r="AA3085" s="21"/>
    </row>
    <row r="3086" spans="7:27" x14ac:dyDescent="0.2">
      <c r="G3086" s="21"/>
      <c r="H3086" s="21"/>
      <c r="N3086" s="21"/>
      <c r="O3086" s="21"/>
      <c r="T3086" s="21"/>
      <c r="AA3086" s="21"/>
    </row>
    <row r="3087" spans="7:27" x14ac:dyDescent="0.2">
      <c r="G3087" s="21"/>
      <c r="H3087" s="21"/>
      <c r="N3087" s="21"/>
      <c r="O3087" s="21"/>
      <c r="T3087" s="21"/>
      <c r="AA3087" s="21"/>
    </row>
    <row r="3088" spans="7:27" x14ac:dyDescent="0.2">
      <c r="G3088" s="21"/>
      <c r="H3088" s="21"/>
      <c r="N3088" s="21"/>
      <c r="O3088" s="21"/>
      <c r="T3088" s="21"/>
      <c r="AA3088" s="21"/>
    </row>
    <row r="3089" spans="7:27" x14ac:dyDescent="0.2">
      <c r="G3089" s="21"/>
      <c r="H3089" s="21"/>
      <c r="N3089" s="21"/>
      <c r="O3089" s="21"/>
      <c r="T3089" s="21"/>
      <c r="AA3089" s="21"/>
    </row>
    <row r="3090" spans="7:27" x14ac:dyDescent="0.2">
      <c r="G3090" s="21"/>
      <c r="H3090" s="21"/>
      <c r="N3090" s="21"/>
      <c r="O3090" s="21"/>
      <c r="T3090" s="21"/>
      <c r="AA3090" s="21"/>
    </row>
    <row r="3091" spans="7:27" x14ac:dyDescent="0.2">
      <c r="G3091" s="21"/>
      <c r="H3091" s="21"/>
      <c r="N3091" s="21"/>
      <c r="O3091" s="21"/>
      <c r="T3091" s="21"/>
      <c r="AA3091" s="21"/>
    </row>
    <row r="3092" spans="7:27" x14ac:dyDescent="0.2">
      <c r="G3092" s="21"/>
      <c r="H3092" s="21"/>
      <c r="N3092" s="21"/>
      <c r="O3092" s="21"/>
      <c r="T3092" s="21"/>
      <c r="AA3092" s="21"/>
    </row>
    <row r="3093" spans="7:27" x14ac:dyDescent="0.2">
      <c r="G3093" s="21"/>
      <c r="H3093" s="21"/>
      <c r="N3093" s="21"/>
      <c r="O3093" s="21"/>
      <c r="T3093" s="21"/>
      <c r="AA3093" s="21"/>
    </row>
    <row r="3094" spans="7:27" x14ac:dyDescent="0.2">
      <c r="G3094" s="21"/>
      <c r="H3094" s="21"/>
      <c r="N3094" s="21"/>
      <c r="O3094" s="21"/>
      <c r="T3094" s="21"/>
      <c r="AA3094" s="21"/>
    </row>
    <row r="3095" spans="7:27" x14ac:dyDescent="0.2">
      <c r="G3095" s="21"/>
      <c r="H3095" s="21"/>
      <c r="N3095" s="21"/>
      <c r="O3095" s="21"/>
      <c r="T3095" s="21"/>
      <c r="AA3095" s="21"/>
    </row>
    <row r="3096" spans="7:27" x14ac:dyDescent="0.2">
      <c r="G3096" s="21"/>
      <c r="H3096" s="21"/>
      <c r="N3096" s="21"/>
      <c r="O3096" s="21"/>
      <c r="T3096" s="21"/>
      <c r="AA3096" s="21"/>
    </row>
    <row r="3097" spans="7:27" x14ac:dyDescent="0.2">
      <c r="G3097" s="21"/>
      <c r="H3097" s="21"/>
      <c r="N3097" s="21"/>
      <c r="O3097" s="21"/>
      <c r="T3097" s="21"/>
      <c r="AA3097" s="21"/>
    </row>
    <row r="3098" spans="7:27" x14ac:dyDescent="0.2">
      <c r="G3098" s="21"/>
      <c r="H3098" s="21"/>
      <c r="N3098" s="21"/>
      <c r="O3098" s="21"/>
      <c r="T3098" s="21"/>
      <c r="AA3098" s="21"/>
    </row>
    <row r="3099" spans="7:27" x14ac:dyDescent="0.2">
      <c r="G3099" s="21"/>
      <c r="H3099" s="21"/>
      <c r="N3099" s="21"/>
      <c r="O3099" s="21"/>
      <c r="T3099" s="21"/>
      <c r="AA3099" s="21"/>
    </row>
    <row r="3100" spans="7:27" x14ac:dyDescent="0.2">
      <c r="G3100" s="21"/>
      <c r="H3100" s="21"/>
      <c r="N3100" s="21"/>
      <c r="O3100" s="21"/>
      <c r="T3100" s="21"/>
      <c r="AA3100" s="21"/>
    </row>
    <row r="3101" spans="7:27" x14ac:dyDescent="0.2">
      <c r="G3101" s="21"/>
      <c r="H3101" s="21"/>
      <c r="N3101" s="21"/>
      <c r="O3101" s="21"/>
      <c r="T3101" s="21"/>
      <c r="AA3101" s="21"/>
    </row>
    <row r="3102" spans="7:27" x14ac:dyDescent="0.2">
      <c r="G3102" s="21"/>
      <c r="H3102" s="21"/>
      <c r="N3102" s="21"/>
      <c r="O3102" s="21"/>
      <c r="T3102" s="21"/>
      <c r="AA3102" s="21"/>
    </row>
    <row r="3103" spans="7:27" x14ac:dyDescent="0.2">
      <c r="G3103" s="21"/>
      <c r="H3103" s="21"/>
      <c r="N3103" s="21"/>
      <c r="O3103" s="21"/>
      <c r="T3103" s="21"/>
      <c r="AA3103" s="21"/>
    </row>
    <row r="3104" spans="7:27" x14ac:dyDescent="0.2">
      <c r="G3104" s="21"/>
      <c r="H3104" s="21"/>
      <c r="N3104" s="21"/>
      <c r="O3104" s="21"/>
      <c r="T3104" s="21"/>
      <c r="AA3104" s="21"/>
    </row>
    <row r="3105" spans="7:27" x14ac:dyDescent="0.2">
      <c r="G3105" s="21"/>
      <c r="H3105" s="21"/>
      <c r="N3105" s="21"/>
      <c r="O3105" s="21"/>
      <c r="T3105" s="21"/>
      <c r="AA3105" s="21"/>
    </row>
    <row r="3106" spans="7:27" x14ac:dyDescent="0.2">
      <c r="G3106" s="21"/>
      <c r="H3106" s="21"/>
      <c r="N3106" s="21"/>
      <c r="O3106" s="21"/>
      <c r="T3106" s="21"/>
      <c r="AA3106" s="21"/>
    </row>
    <row r="3107" spans="7:27" x14ac:dyDescent="0.2">
      <c r="G3107" s="21"/>
      <c r="H3107" s="21"/>
      <c r="N3107" s="21"/>
      <c r="O3107" s="21"/>
      <c r="T3107" s="21"/>
      <c r="AA3107" s="21"/>
    </row>
    <row r="3108" spans="7:27" x14ac:dyDescent="0.2">
      <c r="G3108" s="21"/>
      <c r="H3108" s="21"/>
      <c r="N3108" s="21"/>
      <c r="O3108" s="21"/>
      <c r="T3108" s="21"/>
      <c r="AA3108" s="21"/>
    </row>
    <row r="3109" spans="7:27" x14ac:dyDescent="0.2">
      <c r="G3109" s="21"/>
      <c r="H3109" s="21"/>
      <c r="N3109" s="21"/>
      <c r="O3109" s="21"/>
      <c r="T3109" s="21"/>
      <c r="AA3109" s="21"/>
    </row>
    <row r="3110" spans="7:27" x14ac:dyDescent="0.2">
      <c r="G3110" s="21"/>
      <c r="H3110" s="21"/>
      <c r="N3110" s="21"/>
      <c r="O3110" s="21"/>
      <c r="T3110" s="21"/>
      <c r="AA3110" s="21"/>
    </row>
    <row r="3111" spans="7:27" x14ac:dyDescent="0.2">
      <c r="G3111" s="21"/>
      <c r="H3111" s="21"/>
      <c r="N3111" s="21"/>
      <c r="O3111" s="21"/>
      <c r="T3111" s="21"/>
      <c r="AA3111" s="21"/>
    </row>
    <row r="3112" spans="7:27" x14ac:dyDescent="0.2">
      <c r="G3112" s="21"/>
      <c r="H3112" s="21"/>
      <c r="N3112" s="21"/>
      <c r="O3112" s="21"/>
      <c r="T3112" s="21"/>
      <c r="AA3112" s="21"/>
    </row>
    <row r="3113" spans="7:27" x14ac:dyDescent="0.2">
      <c r="G3113" s="21"/>
      <c r="H3113" s="21"/>
      <c r="N3113" s="21"/>
      <c r="O3113" s="21"/>
      <c r="T3113" s="21"/>
      <c r="AA3113" s="21"/>
    </row>
    <row r="3114" spans="7:27" x14ac:dyDescent="0.2">
      <c r="G3114" s="21"/>
      <c r="H3114" s="21"/>
      <c r="N3114" s="21"/>
      <c r="O3114" s="21"/>
      <c r="T3114" s="21"/>
      <c r="AA3114" s="21"/>
    </row>
    <row r="3115" spans="7:27" x14ac:dyDescent="0.2">
      <c r="G3115" s="21"/>
      <c r="H3115" s="21"/>
      <c r="N3115" s="21"/>
      <c r="O3115" s="21"/>
      <c r="T3115" s="21"/>
      <c r="AA3115" s="21"/>
    </row>
    <row r="3116" spans="7:27" x14ac:dyDescent="0.2">
      <c r="G3116" s="21"/>
      <c r="H3116" s="21"/>
      <c r="N3116" s="21"/>
      <c r="O3116" s="21"/>
      <c r="T3116" s="21"/>
      <c r="AA3116" s="21"/>
    </row>
    <row r="3117" spans="7:27" x14ac:dyDescent="0.2">
      <c r="G3117" s="21"/>
      <c r="H3117" s="21"/>
      <c r="N3117" s="21"/>
      <c r="O3117" s="21"/>
      <c r="T3117" s="21"/>
      <c r="AA3117" s="21"/>
    </row>
    <row r="3118" spans="7:27" x14ac:dyDescent="0.2">
      <c r="G3118" s="21"/>
      <c r="H3118" s="21"/>
      <c r="N3118" s="21"/>
      <c r="O3118" s="21"/>
      <c r="T3118" s="21"/>
      <c r="AA3118" s="21"/>
    </row>
    <row r="3119" spans="7:27" x14ac:dyDescent="0.2">
      <c r="G3119" s="21"/>
      <c r="H3119" s="21"/>
      <c r="N3119" s="21"/>
      <c r="O3119" s="21"/>
      <c r="T3119" s="21"/>
      <c r="AA3119" s="21"/>
    </row>
    <row r="3120" spans="7:27" x14ac:dyDescent="0.2">
      <c r="G3120" s="21"/>
      <c r="H3120" s="21"/>
      <c r="N3120" s="21"/>
      <c r="O3120" s="21"/>
      <c r="T3120" s="21"/>
      <c r="AA3120" s="21"/>
    </row>
    <row r="3121" spans="7:27" x14ac:dyDescent="0.2">
      <c r="G3121" s="21"/>
      <c r="H3121" s="21"/>
      <c r="N3121" s="21"/>
      <c r="O3121" s="21"/>
      <c r="T3121" s="21"/>
      <c r="AA3121" s="21"/>
    </row>
    <row r="3122" spans="7:27" x14ac:dyDescent="0.2">
      <c r="G3122" s="21"/>
      <c r="H3122" s="21"/>
      <c r="N3122" s="21"/>
      <c r="O3122" s="21"/>
      <c r="T3122" s="21"/>
      <c r="AA3122" s="21"/>
    </row>
    <row r="3123" spans="7:27" x14ac:dyDescent="0.2">
      <c r="G3123" s="21"/>
      <c r="H3123" s="21"/>
      <c r="N3123" s="21"/>
      <c r="O3123" s="21"/>
      <c r="T3123" s="21"/>
      <c r="AA3123" s="21"/>
    </row>
    <row r="3124" spans="7:27" x14ac:dyDescent="0.2">
      <c r="G3124" s="21"/>
      <c r="H3124" s="21"/>
      <c r="N3124" s="21"/>
      <c r="O3124" s="21"/>
      <c r="T3124" s="21"/>
      <c r="AA3124" s="21"/>
    </row>
    <row r="3125" spans="7:27" x14ac:dyDescent="0.2">
      <c r="G3125" s="21"/>
      <c r="H3125" s="21"/>
      <c r="N3125" s="21"/>
      <c r="O3125" s="21"/>
      <c r="T3125" s="21"/>
      <c r="AA3125" s="21"/>
    </row>
    <row r="3126" spans="7:27" x14ac:dyDescent="0.2">
      <c r="G3126" s="21"/>
      <c r="H3126" s="21"/>
      <c r="N3126" s="21"/>
      <c r="O3126" s="21"/>
      <c r="T3126" s="21"/>
      <c r="AA3126" s="21"/>
    </row>
    <row r="3127" spans="7:27" x14ac:dyDescent="0.2">
      <c r="G3127" s="21"/>
      <c r="H3127" s="21"/>
      <c r="N3127" s="21"/>
      <c r="O3127" s="21"/>
      <c r="T3127" s="21"/>
      <c r="AA3127" s="21"/>
    </row>
    <row r="3128" spans="7:27" x14ac:dyDescent="0.2">
      <c r="G3128" s="21"/>
      <c r="H3128" s="21"/>
      <c r="N3128" s="21"/>
      <c r="O3128" s="21"/>
      <c r="T3128" s="21"/>
      <c r="AA3128" s="21"/>
    </row>
    <row r="3129" spans="7:27" x14ac:dyDescent="0.2">
      <c r="G3129" s="21"/>
      <c r="H3129" s="21"/>
      <c r="N3129" s="21"/>
      <c r="O3129" s="21"/>
      <c r="T3129" s="21"/>
      <c r="AA3129" s="21"/>
    </row>
    <row r="3130" spans="7:27" x14ac:dyDescent="0.2">
      <c r="G3130" s="21"/>
      <c r="H3130" s="21"/>
      <c r="N3130" s="21"/>
      <c r="O3130" s="21"/>
      <c r="T3130" s="21"/>
      <c r="AA3130" s="21"/>
    </row>
    <row r="3131" spans="7:27" x14ac:dyDescent="0.2">
      <c r="G3131" s="21"/>
      <c r="H3131" s="21"/>
      <c r="N3131" s="21"/>
      <c r="O3131" s="21"/>
      <c r="T3131" s="21"/>
      <c r="AA3131" s="21"/>
    </row>
    <row r="3132" spans="7:27" x14ac:dyDescent="0.2">
      <c r="G3132" s="21"/>
      <c r="H3132" s="21"/>
      <c r="N3132" s="21"/>
      <c r="O3132" s="21"/>
      <c r="T3132" s="21"/>
      <c r="AA3132" s="21"/>
    </row>
    <row r="3133" spans="7:27" x14ac:dyDescent="0.2">
      <c r="G3133" s="21"/>
      <c r="H3133" s="21"/>
      <c r="N3133" s="21"/>
      <c r="O3133" s="21"/>
      <c r="T3133" s="21"/>
      <c r="AA3133" s="21"/>
    </row>
    <row r="3134" spans="7:27" x14ac:dyDescent="0.2">
      <c r="G3134" s="21"/>
      <c r="H3134" s="21"/>
      <c r="N3134" s="21"/>
      <c r="O3134" s="21"/>
      <c r="T3134" s="21"/>
      <c r="AA3134" s="21"/>
    </row>
    <row r="3135" spans="7:27" x14ac:dyDescent="0.2">
      <c r="G3135" s="21"/>
      <c r="H3135" s="21"/>
      <c r="N3135" s="21"/>
      <c r="O3135" s="21"/>
      <c r="T3135" s="21"/>
      <c r="AA3135" s="21"/>
    </row>
    <row r="3136" spans="7:27" x14ac:dyDescent="0.2">
      <c r="G3136" s="21"/>
      <c r="H3136" s="21"/>
      <c r="N3136" s="21"/>
      <c r="O3136" s="21"/>
      <c r="T3136" s="21"/>
      <c r="AA3136" s="21"/>
    </row>
    <row r="3137" spans="7:27" x14ac:dyDescent="0.2">
      <c r="G3137" s="21"/>
      <c r="H3137" s="21"/>
      <c r="N3137" s="21"/>
      <c r="O3137" s="21"/>
      <c r="T3137" s="21"/>
      <c r="AA3137" s="21"/>
    </row>
    <row r="3138" spans="7:27" x14ac:dyDescent="0.2">
      <c r="G3138" s="21"/>
      <c r="H3138" s="21"/>
      <c r="N3138" s="21"/>
      <c r="O3138" s="21"/>
      <c r="T3138" s="21"/>
      <c r="AA3138" s="21"/>
    </row>
    <row r="3139" spans="7:27" x14ac:dyDescent="0.2">
      <c r="G3139" s="21"/>
      <c r="H3139" s="21"/>
      <c r="N3139" s="21"/>
      <c r="O3139" s="21"/>
      <c r="T3139" s="21"/>
      <c r="AA3139" s="21"/>
    </row>
    <row r="3140" spans="7:27" x14ac:dyDescent="0.2">
      <c r="G3140" s="21"/>
      <c r="H3140" s="21"/>
      <c r="N3140" s="21"/>
      <c r="O3140" s="21"/>
      <c r="T3140" s="21"/>
      <c r="AA3140" s="21"/>
    </row>
    <row r="3141" spans="7:27" x14ac:dyDescent="0.2">
      <c r="G3141" s="21"/>
      <c r="H3141" s="21"/>
      <c r="N3141" s="21"/>
      <c r="O3141" s="21"/>
      <c r="T3141" s="21"/>
      <c r="AA3141" s="21"/>
    </row>
    <row r="3142" spans="7:27" x14ac:dyDescent="0.2">
      <c r="G3142" s="21"/>
      <c r="H3142" s="21"/>
      <c r="N3142" s="21"/>
      <c r="O3142" s="21"/>
      <c r="T3142" s="21"/>
      <c r="AA3142" s="21"/>
    </row>
    <row r="3143" spans="7:27" x14ac:dyDescent="0.2">
      <c r="G3143" s="21"/>
      <c r="H3143" s="21"/>
      <c r="N3143" s="21"/>
      <c r="O3143" s="21"/>
      <c r="T3143" s="21"/>
      <c r="AA3143" s="21"/>
    </row>
    <row r="3144" spans="7:27" x14ac:dyDescent="0.2">
      <c r="G3144" s="21"/>
      <c r="H3144" s="21"/>
      <c r="N3144" s="21"/>
      <c r="O3144" s="21"/>
      <c r="T3144" s="21"/>
      <c r="AA3144" s="21"/>
    </row>
    <row r="3145" spans="7:27" x14ac:dyDescent="0.2">
      <c r="G3145" s="21"/>
      <c r="H3145" s="21"/>
      <c r="N3145" s="21"/>
      <c r="O3145" s="21"/>
      <c r="T3145" s="21"/>
      <c r="AA3145" s="21"/>
    </row>
    <row r="3146" spans="7:27" x14ac:dyDescent="0.2">
      <c r="G3146" s="21"/>
      <c r="H3146" s="21"/>
      <c r="N3146" s="21"/>
      <c r="O3146" s="21"/>
      <c r="T3146" s="21"/>
      <c r="AA3146" s="21"/>
    </row>
    <row r="3147" spans="7:27" x14ac:dyDescent="0.2">
      <c r="G3147" s="21"/>
      <c r="H3147" s="21"/>
      <c r="N3147" s="21"/>
      <c r="O3147" s="21"/>
      <c r="T3147" s="21"/>
      <c r="AA3147" s="21"/>
    </row>
    <row r="3148" spans="7:27" x14ac:dyDescent="0.2">
      <c r="G3148" s="21"/>
      <c r="H3148" s="21"/>
      <c r="N3148" s="21"/>
      <c r="O3148" s="21"/>
      <c r="T3148" s="21"/>
      <c r="AA3148" s="21"/>
    </row>
    <row r="3149" spans="7:27" x14ac:dyDescent="0.2">
      <c r="G3149" s="21"/>
      <c r="H3149" s="21"/>
      <c r="N3149" s="21"/>
      <c r="O3149" s="21"/>
      <c r="T3149" s="21"/>
      <c r="AA3149" s="21"/>
    </row>
    <row r="3150" spans="7:27" x14ac:dyDescent="0.2">
      <c r="G3150" s="21"/>
      <c r="H3150" s="21"/>
      <c r="N3150" s="21"/>
      <c r="O3150" s="21"/>
      <c r="T3150" s="21"/>
      <c r="AA3150" s="21"/>
    </row>
    <row r="3151" spans="7:27" x14ac:dyDescent="0.2">
      <c r="G3151" s="21"/>
      <c r="H3151" s="21"/>
      <c r="N3151" s="21"/>
      <c r="O3151" s="21"/>
      <c r="T3151" s="21"/>
      <c r="AA3151" s="21"/>
    </row>
    <row r="3152" spans="7:27" x14ac:dyDescent="0.2">
      <c r="G3152" s="21"/>
      <c r="H3152" s="21"/>
      <c r="N3152" s="21"/>
      <c r="O3152" s="21"/>
      <c r="T3152" s="21"/>
      <c r="AA3152" s="21"/>
    </row>
    <row r="3153" spans="7:27" x14ac:dyDescent="0.2">
      <c r="G3153" s="21"/>
      <c r="H3153" s="21"/>
      <c r="N3153" s="21"/>
      <c r="O3153" s="21"/>
      <c r="T3153" s="21"/>
      <c r="AA3153" s="21"/>
    </row>
    <row r="3154" spans="7:27" x14ac:dyDescent="0.2">
      <c r="G3154" s="21"/>
      <c r="H3154" s="21"/>
      <c r="N3154" s="21"/>
      <c r="O3154" s="21"/>
      <c r="T3154" s="21"/>
      <c r="AA3154" s="21"/>
    </row>
    <row r="3155" spans="7:27" x14ac:dyDescent="0.2">
      <c r="G3155" s="21"/>
      <c r="H3155" s="21"/>
      <c r="N3155" s="21"/>
      <c r="O3155" s="21"/>
      <c r="T3155" s="21"/>
      <c r="AA3155" s="21"/>
    </row>
    <row r="3156" spans="7:27" x14ac:dyDescent="0.2">
      <c r="G3156" s="21"/>
      <c r="H3156" s="21"/>
      <c r="N3156" s="21"/>
      <c r="O3156" s="21"/>
      <c r="T3156" s="21"/>
      <c r="AA3156" s="21"/>
    </row>
    <row r="3157" spans="7:27" x14ac:dyDescent="0.2">
      <c r="G3157" s="21"/>
      <c r="H3157" s="21"/>
      <c r="N3157" s="21"/>
      <c r="O3157" s="21"/>
      <c r="T3157" s="21"/>
      <c r="AA3157" s="21"/>
    </row>
    <row r="3158" spans="7:27" x14ac:dyDescent="0.2">
      <c r="G3158" s="21"/>
      <c r="H3158" s="21"/>
      <c r="N3158" s="21"/>
      <c r="O3158" s="21"/>
      <c r="T3158" s="21"/>
      <c r="AA3158" s="21"/>
    </row>
    <row r="3159" spans="7:27" x14ac:dyDescent="0.2">
      <c r="G3159" s="21"/>
      <c r="H3159" s="21"/>
      <c r="N3159" s="21"/>
      <c r="O3159" s="21"/>
      <c r="T3159" s="21"/>
      <c r="AA3159" s="21"/>
    </row>
    <row r="3160" spans="7:27" x14ac:dyDescent="0.2">
      <c r="G3160" s="21"/>
      <c r="H3160" s="21"/>
      <c r="N3160" s="21"/>
      <c r="O3160" s="21"/>
      <c r="T3160" s="21"/>
      <c r="AA3160" s="21"/>
    </row>
    <row r="3161" spans="7:27" x14ac:dyDescent="0.2">
      <c r="G3161" s="21"/>
      <c r="H3161" s="21"/>
      <c r="N3161" s="21"/>
      <c r="O3161" s="21"/>
      <c r="T3161" s="21"/>
      <c r="AA3161" s="21"/>
    </row>
    <row r="3162" spans="7:27" x14ac:dyDescent="0.2">
      <c r="G3162" s="21"/>
      <c r="H3162" s="21"/>
      <c r="N3162" s="21"/>
      <c r="O3162" s="21"/>
      <c r="T3162" s="21"/>
      <c r="AA3162" s="21"/>
    </row>
    <row r="3163" spans="7:27" x14ac:dyDescent="0.2">
      <c r="G3163" s="21"/>
      <c r="H3163" s="21"/>
      <c r="N3163" s="21"/>
      <c r="O3163" s="21"/>
      <c r="T3163" s="21"/>
      <c r="AA3163" s="21"/>
    </row>
    <row r="3164" spans="7:27" x14ac:dyDescent="0.2">
      <c r="G3164" s="21"/>
      <c r="H3164" s="21"/>
      <c r="N3164" s="21"/>
      <c r="O3164" s="21"/>
      <c r="T3164" s="21"/>
      <c r="AA3164" s="21"/>
    </row>
    <row r="3165" spans="7:27" x14ac:dyDescent="0.2">
      <c r="G3165" s="21"/>
      <c r="H3165" s="21"/>
      <c r="N3165" s="21"/>
      <c r="O3165" s="21"/>
      <c r="T3165" s="21"/>
      <c r="AA3165" s="21"/>
    </row>
    <row r="3166" spans="7:27" x14ac:dyDescent="0.2">
      <c r="G3166" s="21"/>
      <c r="H3166" s="21"/>
      <c r="N3166" s="21"/>
      <c r="O3166" s="21"/>
      <c r="T3166" s="21"/>
      <c r="AA3166" s="21"/>
    </row>
    <row r="3167" spans="7:27" x14ac:dyDescent="0.2">
      <c r="G3167" s="21"/>
      <c r="H3167" s="21"/>
      <c r="N3167" s="21"/>
      <c r="O3167" s="21"/>
      <c r="T3167" s="21"/>
      <c r="AA3167" s="21"/>
    </row>
    <row r="3168" spans="7:27" x14ac:dyDescent="0.2">
      <c r="G3168" s="21"/>
      <c r="H3168" s="21"/>
      <c r="N3168" s="21"/>
      <c r="O3168" s="21"/>
      <c r="T3168" s="21"/>
      <c r="AA3168" s="21"/>
    </row>
    <row r="3169" spans="7:27" x14ac:dyDescent="0.2">
      <c r="G3169" s="21"/>
      <c r="H3169" s="21"/>
      <c r="N3169" s="21"/>
      <c r="O3169" s="21"/>
      <c r="T3169" s="21"/>
      <c r="AA3169" s="21"/>
    </row>
    <row r="3170" spans="7:27" x14ac:dyDescent="0.2">
      <c r="G3170" s="21"/>
      <c r="H3170" s="21"/>
      <c r="N3170" s="21"/>
      <c r="O3170" s="21"/>
      <c r="T3170" s="21"/>
      <c r="AA3170" s="21"/>
    </row>
    <row r="3171" spans="7:27" x14ac:dyDescent="0.2">
      <c r="G3171" s="21"/>
      <c r="H3171" s="21"/>
      <c r="N3171" s="21"/>
      <c r="O3171" s="21"/>
      <c r="T3171" s="21"/>
      <c r="AA3171" s="21"/>
    </row>
    <row r="3172" spans="7:27" x14ac:dyDescent="0.2">
      <c r="G3172" s="21"/>
      <c r="H3172" s="21"/>
      <c r="N3172" s="21"/>
      <c r="O3172" s="21"/>
      <c r="T3172" s="21"/>
      <c r="AA3172" s="21"/>
    </row>
    <row r="3173" spans="7:27" x14ac:dyDescent="0.2">
      <c r="G3173" s="21"/>
      <c r="H3173" s="21"/>
      <c r="N3173" s="21"/>
      <c r="O3173" s="21"/>
      <c r="T3173" s="21"/>
      <c r="AA3173" s="21"/>
    </row>
    <row r="3174" spans="7:27" x14ac:dyDescent="0.2">
      <c r="G3174" s="21"/>
      <c r="H3174" s="21"/>
      <c r="N3174" s="21"/>
      <c r="O3174" s="21"/>
      <c r="T3174" s="21"/>
      <c r="AA3174" s="21"/>
    </row>
    <row r="3175" spans="7:27" x14ac:dyDescent="0.2">
      <c r="G3175" s="21"/>
      <c r="H3175" s="21"/>
      <c r="N3175" s="21"/>
      <c r="O3175" s="21"/>
      <c r="T3175" s="21"/>
      <c r="AA3175" s="21"/>
    </row>
    <row r="3176" spans="7:27" x14ac:dyDescent="0.2">
      <c r="G3176" s="21"/>
      <c r="H3176" s="21"/>
      <c r="N3176" s="21"/>
      <c r="O3176" s="21"/>
      <c r="T3176" s="21"/>
      <c r="AA3176" s="21"/>
    </row>
    <row r="3177" spans="7:27" x14ac:dyDescent="0.2">
      <c r="G3177" s="21"/>
      <c r="H3177" s="21"/>
      <c r="N3177" s="21"/>
      <c r="O3177" s="21"/>
      <c r="T3177" s="21"/>
      <c r="AA3177" s="21"/>
    </row>
    <row r="3178" spans="7:27" x14ac:dyDescent="0.2">
      <c r="G3178" s="21"/>
      <c r="H3178" s="21"/>
      <c r="N3178" s="21"/>
      <c r="O3178" s="21"/>
      <c r="T3178" s="21"/>
      <c r="AA3178" s="21"/>
    </row>
    <row r="3179" spans="7:27" x14ac:dyDescent="0.2">
      <c r="G3179" s="21"/>
      <c r="H3179" s="21"/>
      <c r="N3179" s="21"/>
      <c r="O3179" s="21"/>
      <c r="T3179" s="21"/>
      <c r="AA3179" s="21"/>
    </row>
    <row r="3180" spans="7:27" x14ac:dyDescent="0.2">
      <c r="G3180" s="21"/>
      <c r="H3180" s="21"/>
      <c r="N3180" s="21"/>
      <c r="O3180" s="21"/>
      <c r="T3180" s="21"/>
      <c r="AA3180" s="21"/>
    </row>
    <row r="3181" spans="7:27" x14ac:dyDescent="0.2">
      <c r="G3181" s="21"/>
      <c r="H3181" s="21"/>
      <c r="N3181" s="21"/>
      <c r="O3181" s="21"/>
      <c r="T3181" s="21"/>
      <c r="AA3181" s="21"/>
    </row>
    <row r="3182" spans="7:27" x14ac:dyDescent="0.2">
      <c r="G3182" s="21"/>
      <c r="H3182" s="21"/>
      <c r="N3182" s="21"/>
      <c r="O3182" s="21"/>
      <c r="T3182" s="21"/>
      <c r="AA3182" s="21"/>
    </row>
    <row r="3183" spans="7:27" x14ac:dyDescent="0.2">
      <c r="G3183" s="21"/>
      <c r="H3183" s="21"/>
      <c r="N3183" s="21"/>
      <c r="O3183" s="21"/>
      <c r="T3183" s="21"/>
      <c r="AA3183" s="21"/>
    </row>
    <row r="3184" spans="7:27" x14ac:dyDescent="0.2">
      <c r="G3184" s="21"/>
      <c r="H3184" s="21"/>
      <c r="N3184" s="21"/>
      <c r="O3184" s="21"/>
      <c r="T3184" s="21"/>
      <c r="AA3184" s="21"/>
    </row>
    <row r="3185" spans="7:27" x14ac:dyDescent="0.2">
      <c r="G3185" s="21"/>
      <c r="H3185" s="21"/>
      <c r="N3185" s="21"/>
      <c r="O3185" s="21"/>
      <c r="T3185" s="21"/>
      <c r="AA3185" s="21"/>
    </row>
    <row r="3186" spans="7:27" x14ac:dyDescent="0.2">
      <c r="G3186" s="21"/>
      <c r="H3186" s="21"/>
      <c r="N3186" s="21"/>
      <c r="O3186" s="21"/>
      <c r="T3186" s="21"/>
      <c r="AA3186" s="21"/>
    </row>
    <row r="3187" spans="7:27" x14ac:dyDescent="0.2">
      <c r="G3187" s="21"/>
      <c r="H3187" s="21"/>
      <c r="N3187" s="21"/>
      <c r="O3187" s="21"/>
      <c r="T3187" s="21"/>
      <c r="AA3187" s="21"/>
    </row>
    <row r="3188" spans="7:27" x14ac:dyDescent="0.2">
      <c r="G3188" s="21"/>
      <c r="H3188" s="21"/>
      <c r="N3188" s="21"/>
      <c r="O3188" s="21"/>
      <c r="T3188" s="21"/>
      <c r="AA3188" s="21"/>
    </row>
    <row r="3189" spans="7:27" x14ac:dyDescent="0.2">
      <c r="G3189" s="21"/>
      <c r="H3189" s="21"/>
      <c r="N3189" s="21"/>
      <c r="O3189" s="21"/>
      <c r="T3189" s="21"/>
      <c r="AA3189" s="21"/>
    </row>
    <row r="3190" spans="7:27" x14ac:dyDescent="0.2">
      <c r="G3190" s="21"/>
      <c r="H3190" s="21"/>
      <c r="N3190" s="21"/>
      <c r="O3190" s="21"/>
      <c r="T3190" s="21"/>
      <c r="AA3190" s="21"/>
    </row>
    <row r="3191" spans="7:27" x14ac:dyDescent="0.2">
      <c r="G3191" s="21"/>
      <c r="H3191" s="21"/>
      <c r="N3191" s="21"/>
      <c r="O3191" s="21"/>
      <c r="T3191" s="21"/>
      <c r="AA3191" s="21"/>
    </row>
    <row r="3192" spans="7:27" x14ac:dyDescent="0.2">
      <c r="G3192" s="21"/>
      <c r="H3192" s="21"/>
      <c r="N3192" s="21"/>
      <c r="O3192" s="21"/>
      <c r="T3192" s="21"/>
      <c r="AA3192" s="21"/>
    </row>
    <row r="3193" spans="7:27" x14ac:dyDescent="0.2">
      <c r="G3193" s="21"/>
      <c r="H3193" s="21"/>
      <c r="N3193" s="21"/>
      <c r="O3193" s="21"/>
      <c r="T3193" s="21"/>
      <c r="AA3193" s="21"/>
    </row>
    <row r="3194" spans="7:27" x14ac:dyDescent="0.2">
      <c r="G3194" s="21"/>
      <c r="H3194" s="21"/>
      <c r="N3194" s="21"/>
      <c r="O3194" s="21"/>
      <c r="T3194" s="21"/>
      <c r="AA3194" s="21"/>
    </row>
    <row r="3195" spans="7:27" x14ac:dyDescent="0.2">
      <c r="G3195" s="21"/>
      <c r="H3195" s="21"/>
      <c r="N3195" s="21"/>
      <c r="O3195" s="21"/>
      <c r="T3195" s="21"/>
      <c r="AA3195" s="21"/>
    </row>
    <row r="3196" spans="7:27" x14ac:dyDescent="0.2">
      <c r="G3196" s="21"/>
      <c r="H3196" s="21"/>
      <c r="N3196" s="21"/>
      <c r="O3196" s="21"/>
      <c r="T3196" s="21"/>
      <c r="AA3196" s="21"/>
    </row>
    <row r="3197" spans="7:27" x14ac:dyDescent="0.2">
      <c r="G3197" s="21"/>
      <c r="H3197" s="21"/>
      <c r="N3197" s="21"/>
      <c r="O3197" s="21"/>
      <c r="T3197" s="21"/>
      <c r="AA3197" s="21"/>
    </row>
    <row r="3198" spans="7:27" x14ac:dyDescent="0.2">
      <c r="G3198" s="21"/>
      <c r="H3198" s="21"/>
      <c r="N3198" s="21"/>
      <c r="O3198" s="21"/>
      <c r="T3198" s="21"/>
      <c r="AA3198" s="21"/>
    </row>
    <row r="3199" spans="7:27" x14ac:dyDescent="0.2">
      <c r="G3199" s="21"/>
      <c r="H3199" s="21"/>
      <c r="N3199" s="21"/>
      <c r="O3199" s="21"/>
      <c r="T3199" s="21"/>
      <c r="AA3199" s="21"/>
    </row>
    <row r="3200" spans="7:27" x14ac:dyDescent="0.2">
      <c r="G3200" s="21"/>
      <c r="H3200" s="21"/>
      <c r="N3200" s="21"/>
      <c r="O3200" s="21"/>
      <c r="T3200" s="21"/>
      <c r="AA3200" s="21"/>
    </row>
    <row r="3201" spans="7:27" x14ac:dyDescent="0.2">
      <c r="G3201" s="21"/>
      <c r="H3201" s="21"/>
      <c r="N3201" s="21"/>
      <c r="O3201" s="21"/>
      <c r="T3201" s="21"/>
      <c r="AA3201" s="21"/>
    </row>
    <row r="3202" spans="7:27" x14ac:dyDescent="0.2">
      <c r="G3202" s="21"/>
      <c r="H3202" s="21"/>
      <c r="N3202" s="21"/>
      <c r="O3202" s="21"/>
      <c r="T3202" s="21"/>
      <c r="AA3202" s="21"/>
    </row>
    <row r="3203" spans="7:27" x14ac:dyDescent="0.2">
      <c r="G3203" s="21"/>
      <c r="H3203" s="21"/>
      <c r="N3203" s="21"/>
      <c r="O3203" s="21"/>
      <c r="T3203" s="21"/>
      <c r="AA3203" s="21"/>
    </row>
    <row r="3204" spans="7:27" x14ac:dyDescent="0.2">
      <c r="G3204" s="21"/>
      <c r="H3204" s="21"/>
      <c r="N3204" s="21"/>
      <c r="O3204" s="21"/>
      <c r="T3204" s="21"/>
      <c r="AA3204" s="21"/>
    </row>
    <row r="3205" spans="7:27" x14ac:dyDescent="0.2">
      <c r="G3205" s="21"/>
      <c r="H3205" s="21"/>
      <c r="N3205" s="21"/>
      <c r="O3205" s="21"/>
      <c r="T3205" s="21"/>
      <c r="AA3205" s="21"/>
    </row>
    <row r="3206" spans="7:27" x14ac:dyDescent="0.2">
      <c r="G3206" s="21"/>
      <c r="H3206" s="21"/>
      <c r="N3206" s="21"/>
      <c r="O3206" s="21"/>
      <c r="T3206" s="21"/>
      <c r="AA3206" s="21"/>
    </row>
    <row r="3207" spans="7:27" x14ac:dyDescent="0.2">
      <c r="G3207" s="21"/>
      <c r="H3207" s="21"/>
      <c r="N3207" s="21"/>
      <c r="O3207" s="21"/>
      <c r="T3207" s="21"/>
      <c r="AA3207" s="21"/>
    </row>
    <row r="3208" spans="7:27" x14ac:dyDescent="0.2">
      <c r="G3208" s="21"/>
      <c r="H3208" s="21"/>
      <c r="N3208" s="21"/>
      <c r="O3208" s="21"/>
      <c r="T3208" s="21"/>
      <c r="AA3208" s="21"/>
    </row>
    <row r="3209" spans="7:27" x14ac:dyDescent="0.2">
      <c r="G3209" s="21"/>
      <c r="H3209" s="21"/>
      <c r="N3209" s="21"/>
      <c r="O3209" s="21"/>
      <c r="T3209" s="21"/>
      <c r="AA3209" s="21"/>
    </row>
    <row r="3210" spans="7:27" x14ac:dyDescent="0.2">
      <c r="G3210" s="21"/>
      <c r="H3210" s="21"/>
      <c r="N3210" s="21"/>
      <c r="O3210" s="21"/>
      <c r="T3210" s="21"/>
      <c r="AA3210" s="21"/>
    </row>
    <row r="3211" spans="7:27" x14ac:dyDescent="0.2">
      <c r="G3211" s="21"/>
      <c r="H3211" s="21"/>
      <c r="N3211" s="21"/>
      <c r="O3211" s="21"/>
      <c r="T3211" s="21"/>
      <c r="AA3211" s="21"/>
    </row>
    <row r="3212" spans="7:27" x14ac:dyDescent="0.2">
      <c r="G3212" s="21"/>
      <c r="H3212" s="21"/>
      <c r="N3212" s="21"/>
      <c r="O3212" s="21"/>
      <c r="T3212" s="21"/>
      <c r="AA3212" s="21"/>
    </row>
    <row r="3213" spans="7:27" x14ac:dyDescent="0.2">
      <c r="G3213" s="21"/>
      <c r="H3213" s="21"/>
      <c r="N3213" s="21"/>
      <c r="O3213" s="21"/>
      <c r="T3213" s="21"/>
      <c r="AA3213" s="21"/>
    </row>
    <row r="3214" spans="7:27" x14ac:dyDescent="0.2">
      <c r="G3214" s="21"/>
      <c r="H3214" s="21"/>
      <c r="N3214" s="21"/>
      <c r="O3214" s="21"/>
      <c r="T3214" s="21"/>
      <c r="AA3214" s="21"/>
    </row>
    <row r="3215" spans="7:27" x14ac:dyDescent="0.2">
      <c r="G3215" s="21"/>
      <c r="H3215" s="21"/>
      <c r="N3215" s="21"/>
      <c r="O3215" s="21"/>
      <c r="T3215" s="21"/>
      <c r="AA3215" s="21"/>
    </row>
    <row r="3216" spans="7:27" x14ac:dyDescent="0.2">
      <c r="G3216" s="21"/>
      <c r="H3216" s="21"/>
      <c r="N3216" s="21"/>
      <c r="O3216" s="21"/>
      <c r="T3216" s="21"/>
      <c r="AA3216" s="21"/>
    </row>
    <row r="3217" spans="7:27" x14ac:dyDescent="0.2">
      <c r="G3217" s="21"/>
      <c r="H3217" s="21"/>
      <c r="N3217" s="21"/>
      <c r="O3217" s="21"/>
      <c r="T3217" s="21"/>
      <c r="AA3217" s="21"/>
    </row>
    <row r="3218" spans="7:27" x14ac:dyDescent="0.2">
      <c r="G3218" s="21"/>
      <c r="H3218" s="21"/>
      <c r="N3218" s="21"/>
      <c r="O3218" s="21"/>
      <c r="T3218" s="21"/>
      <c r="AA3218" s="21"/>
    </row>
    <row r="3219" spans="7:27" x14ac:dyDescent="0.2">
      <c r="G3219" s="21"/>
      <c r="H3219" s="21"/>
      <c r="N3219" s="21"/>
      <c r="O3219" s="21"/>
      <c r="T3219" s="21"/>
      <c r="AA3219" s="21"/>
    </row>
    <row r="3220" spans="7:27" x14ac:dyDescent="0.2">
      <c r="G3220" s="21"/>
      <c r="H3220" s="21"/>
      <c r="N3220" s="21"/>
      <c r="O3220" s="21"/>
      <c r="T3220" s="21"/>
      <c r="AA3220" s="21"/>
    </row>
    <row r="3221" spans="7:27" x14ac:dyDescent="0.2">
      <c r="G3221" s="21"/>
      <c r="H3221" s="21"/>
      <c r="N3221" s="21"/>
      <c r="O3221" s="21"/>
      <c r="T3221" s="21"/>
      <c r="AA3221" s="21"/>
    </row>
    <row r="3222" spans="7:27" x14ac:dyDescent="0.2">
      <c r="G3222" s="21"/>
      <c r="H3222" s="21"/>
      <c r="N3222" s="21"/>
      <c r="O3222" s="21"/>
      <c r="T3222" s="21"/>
      <c r="AA3222" s="21"/>
    </row>
    <row r="3223" spans="7:27" x14ac:dyDescent="0.2">
      <c r="G3223" s="21"/>
      <c r="H3223" s="21"/>
      <c r="N3223" s="21"/>
      <c r="O3223" s="21"/>
      <c r="T3223" s="21"/>
      <c r="AA3223" s="21"/>
    </row>
    <row r="3224" spans="7:27" x14ac:dyDescent="0.2">
      <c r="G3224" s="21"/>
      <c r="H3224" s="21"/>
      <c r="N3224" s="21"/>
      <c r="O3224" s="21"/>
      <c r="T3224" s="21"/>
      <c r="AA3224" s="21"/>
    </row>
    <row r="3225" spans="7:27" x14ac:dyDescent="0.2">
      <c r="G3225" s="21"/>
      <c r="H3225" s="21"/>
      <c r="N3225" s="21"/>
      <c r="O3225" s="21"/>
      <c r="T3225" s="21"/>
      <c r="AA3225" s="21"/>
    </row>
    <row r="3226" spans="7:27" x14ac:dyDescent="0.2">
      <c r="G3226" s="21"/>
      <c r="H3226" s="21"/>
      <c r="N3226" s="21"/>
      <c r="O3226" s="21"/>
      <c r="T3226" s="21"/>
      <c r="AA3226" s="21"/>
    </row>
    <row r="3227" spans="7:27" x14ac:dyDescent="0.2">
      <c r="G3227" s="21"/>
      <c r="H3227" s="21"/>
      <c r="N3227" s="21"/>
      <c r="O3227" s="21"/>
      <c r="T3227" s="21"/>
      <c r="AA3227" s="21"/>
    </row>
    <row r="3228" spans="7:27" x14ac:dyDescent="0.2">
      <c r="G3228" s="21"/>
      <c r="H3228" s="21"/>
      <c r="N3228" s="21"/>
      <c r="O3228" s="21"/>
      <c r="T3228" s="21"/>
      <c r="AA3228" s="21"/>
    </row>
    <row r="3229" spans="7:27" x14ac:dyDescent="0.2">
      <c r="G3229" s="21"/>
      <c r="H3229" s="21"/>
      <c r="N3229" s="21"/>
      <c r="O3229" s="21"/>
      <c r="T3229" s="21"/>
      <c r="AA3229" s="21"/>
    </row>
    <row r="3230" spans="7:27" x14ac:dyDescent="0.2">
      <c r="G3230" s="21"/>
      <c r="H3230" s="21"/>
      <c r="N3230" s="21"/>
      <c r="O3230" s="21"/>
      <c r="T3230" s="21"/>
      <c r="AA3230" s="21"/>
    </row>
    <row r="3231" spans="7:27" x14ac:dyDescent="0.2">
      <c r="G3231" s="21"/>
      <c r="H3231" s="21"/>
      <c r="N3231" s="21"/>
      <c r="O3231" s="21"/>
      <c r="T3231" s="21"/>
      <c r="AA3231" s="21"/>
    </row>
    <row r="3232" spans="7:27" x14ac:dyDescent="0.2">
      <c r="G3232" s="21"/>
      <c r="H3232" s="21"/>
      <c r="N3232" s="21"/>
      <c r="O3232" s="21"/>
      <c r="T3232" s="21"/>
      <c r="AA3232" s="21"/>
    </row>
    <row r="3233" spans="7:27" x14ac:dyDescent="0.2">
      <c r="G3233" s="21"/>
      <c r="H3233" s="21"/>
      <c r="N3233" s="21"/>
      <c r="O3233" s="21"/>
      <c r="T3233" s="21"/>
      <c r="AA3233" s="21"/>
    </row>
    <row r="3234" spans="7:27" x14ac:dyDescent="0.2">
      <c r="G3234" s="21"/>
      <c r="H3234" s="21"/>
      <c r="N3234" s="21"/>
      <c r="O3234" s="21"/>
      <c r="T3234" s="21"/>
      <c r="AA3234" s="21"/>
    </row>
    <row r="3235" spans="7:27" x14ac:dyDescent="0.2">
      <c r="G3235" s="21"/>
      <c r="H3235" s="21"/>
      <c r="N3235" s="21"/>
      <c r="O3235" s="21"/>
      <c r="T3235" s="21"/>
      <c r="AA3235" s="21"/>
    </row>
    <row r="3236" spans="7:27" x14ac:dyDescent="0.2">
      <c r="G3236" s="21"/>
      <c r="H3236" s="21"/>
      <c r="N3236" s="21"/>
      <c r="O3236" s="21"/>
      <c r="T3236" s="21"/>
      <c r="AA3236" s="21"/>
    </row>
    <row r="3237" spans="7:27" x14ac:dyDescent="0.2">
      <c r="G3237" s="21"/>
      <c r="H3237" s="21"/>
      <c r="N3237" s="21"/>
      <c r="O3237" s="21"/>
      <c r="T3237" s="21"/>
      <c r="AA3237" s="21"/>
    </row>
    <row r="3238" spans="7:27" x14ac:dyDescent="0.2">
      <c r="G3238" s="21"/>
      <c r="H3238" s="21"/>
      <c r="N3238" s="21"/>
      <c r="O3238" s="21"/>
      <c r="T3238" s="21"/>
      <c r="AA3238" s="21"/>
    </row>
    <row r="3239" spans="7:27" x14ac:dyDescent="0.2">
      <c r="G3239" s="21"/>
      <c r="H3239" s="21"/>
      <c r="N3239" s="21"/>
      <c r="O3239" s="21"/>
      <c r="T3239" s="21"/>
      <c r="AA3239" s="21"/>
    </row>
    <row r="3240" spans="7:27" x14ac:dyDescent="0.2">
      <c r="G3240" s="21"/>
      <c r="H3240" s="21"/>
      <c r="N3240" s="21"/>
      <c r="O3240" s="21"/>
      <c r="T3240" s="21"/>
      <c r="AA3240" s="21"/>
    </row>
    <row r="3241" spans="7:27" x14ac:dyDescent="0.2">
      <c r="G3241" s="21"/>
      <c r="H3241" s="21"/>
      <c r="N3241" s="21"/>
      <c r="O3241" s="21"/>
      <c r="T3241" s="21"/>
      <c r="AA3241" s="21"/>
    </row>
    <row r="3242" spans="7:27" x14ac:dyDescent="0.2">
      <c r="G3242" s="21"/>
      <c r="H3242" s="21"/>
      <c r="N3242" s="21"/>
      <c r="O3242" s="21"/>
      <c r="T3242" s="21"/>
      <c r="AA3242" s="21"/>
    </row>
    <row r="3243" spans="7:27" x14ac:dyDescent="0.2">
      <c r="G3243" s="21"/>
      <c r="H3243" s="21"/>
      <c r="N3243" s="21"/>
      <c r="O3243" s="21"/>
      <c r="T3243" s="21"/>
      <c r="AA3243" s="21"/>
    </row>
    <row r="3244" spans="7:27" x14ac:dyDescent="0.2">
      <c r="G3244" s="21"/>
      <c r="H3244" s="21"/>
      <c r="N3244" s="21"/>
      <c r="O3244" s="21"/>
      <c r="T3244" s="21"/>
      <c r="AA3244" s="21"/>
    </row>
    <row r="3245" spans="7:27" x14ac:dyDescent="0.2">
      <c r="G3245" s="21"/>
      <c r="H3245" s="21"/>
      <c r="N3245" s="21"/>
      <c r="O3245" s="21"/>
      <c r="T3245" s="21"/>
      <c r="AA3245" s="21"/>
    </row>
    <row r="3246" spans="7:27" x14ac:dyDescent="0.2">
      <c r="G3246" s="21"/>
      <c r="H3246" s="21"/>
      <c r="N3246" s="21"/>
      <c r="O3246" s="21"/>
      <c r="T3246" s="21"/>
      <c r="AA3246" s="21"/>
    </row>
    <row r="3247" spans="7:27" x14ac:dyDescent="0.2">
      <c r="G3247" s="21"/>
      <c r="H3247" s="21"/>
      <c r="N3247" s="21"/>
      <c r="O3247" s="21"/>
      <c r="T3247" s="21"/>
      <c r="AA3247" s="21"/>
    </row>
    <row r="3248" spans="7:27" x14ac:dyDescent="0.2">
      <c r="G3248" s="21"/>
      <c r="H3248" s="21"/>
      <c r="N3248" s="21"/>
      <c r="O3248" s="21"/>
      <c r="T3248" s="21"/>
      <c r="AA3248" s="21"/>
    </row>
    <row r="3249" spans="7:27" x14ac:dyDescent="0.2">
      <c r="G3249" s="21"/>
      <c r="H3249" s="21"/>
      <c r="N3249" s="21"/>
      <c r="O3249" s="21"/>
      <c r="T3249" s="21"/>
      <c r="AA3249" s="21"/>
    </row>
    <row r="3250" spans="7:27" x14ac:dyDescent="0.2">
      <c r="G3250" s="21"/>
      <c r="H3250" s="21"/>
      <c r="N3250" s="21"/>
      <c r="O3250" s="21"/>
      <c r="T3250" s="21"/>
      <c r="AA3250" s="21"/>
    </row>
    <row r="3251" spans="7:27" x14ac:dyDescent="0.2">
      <c r="G3251" s="21"/>
      <c r="H3251" s="21"/>
      <c r="N3251" s="21"/>
      <c r="O3251" s="21"/>
      <c r="T3251" s="21"/>
      <c r="AA3251" s="21"/>
    </row>
    <row r="3252" spans="7:27" x14ac:dyDescent="0.2">
      <c r="G3252" s="21"/>
      <c r="H3252" s="21"/>
      <c r="N3252" s="21"/>
      <c r="O3252" s="21"/>
      <c r="T3252" s="21"/>
      <c r="AA3252" s="21"/>
    </row>
    <row r="3253" spans="7:27" x14ac:dyDescent="0.2">
      <c r="G3253" s="21"/>
      <c r="H3253" s="21"/>
      <c r="N3253" s="21"/>
      <c r="O3253" s="21"/>
      <c r="T3253" s="21"/>
      <c r="AA3253" s="21"/>
    </row>
    <row r="3254" spans="7:27" x14ac:dyDescent="0.2">
      <c r="G3254" s="21"/>
      <c r="H3254" s="21"/>
      <c r="N3254" s="21"/>
      <c r="O3254" s="21"/>
      <c r="T3254" s="21"/>
      <c r="AA3254" s="21"/>
    </row>
    <row r="3255" spans="7:27" x14ac:dyDescent="0.2">
      <c r="G3255" s="21"/>
      <c r="H3255" s="21"/>
      <c r="N3255" s="21"/>
      <c r="O3255" s="21"/>
      <c r="T3255" s="21"/>
      <c r="AA3255" s="21"/>
    </row>
    <row r="3256" spans="7:27" x14ac:dyDescent="0.2">
      <c r="G3256" s="21"/>
      <c r="H3256" s="21"/>
      <c r="N3256" s="21"/>
      <c r="O3256" s="21"/>
      <c r="T3256" s="21"/>
      <c r="AA3256" s="21"/>
    </row>
    <row r="3257" spans="7:27" x14ac:dyDescent="0.2">
      <c r="G3257" s="21"/>
      <c r="H3257" s="21"/>
      <c r="N3257" s="21"/>
      <c r="O3257" s="21"/>
      <c r="T3257" s="21"/>
      <c r="AA3257" s="21"/>
    </row>
    <row r="3258" spans="7:27" x14ac:dyDescent="0.2">
      <c r="G3258" s="21"/>
      <c r="H3258" s="21"/>
      <c r="N3258" s="21"/>
      <c r="O3258" s="21"/>
      <c r="T3258" s="21"/>
      <c r="AA3258" s="21"/>
    </row>
    <row r="3259" spans="7:27" x14ac:dyDescent="0.2">
      <c r="G3259" s="21"/>
      <c r="H3259" s="21"/>
      <c r="N3259" s="21"/>
      <c r="O3259" s="21"/>
      <c r="T3259" s="21"/>
      <c r="AA3259" s="21"/>
    </row>
    <row r="3260" spans="7:27" x14ac:dyDescent="0.2">
      <c r="G3260" s="21"/>
      <c r="H3260" s="21"/>
      <c r="N3260" s="21"/>
      <c r="O3260" s="21"/>
      <c r="T3260" s="21"/>
      <c r="AA3260" s="21"/>
    </row>
    <row r="3261" spans="7:27" x14ac:dyDescent="0.2">
      <c r="G3261" s="21"/>
      <c r="H3261" s="21"/>
      <c r="N3261" s="21"/>
      <c r="O3261" s="21"/>
      <c r="T3261" s="21"/>
      <c r="AA3261" s="21"/>
    </row>
    <row r="3262" spans="7:27" x14ac:dyDescent="0.2">
      <c r="G3262" s="21"/>
      <c r="H3262" s="21"/>
      <c r="N3262" s="21"/>
      <c r="O3262" s="21"/>
      <c r="T3262" s="21"/>
      <c r="AA3262" s="21"/>
    </row>
    <row r="3263" spans="7:27" x14ac:dyDescent="0.2">
      <c r="G3263" s="21"/>
      <c r="H3263" s="21"/>
      <c r="N3263" s="21"/>
      <c r="O3263" s="21"/>
      <c r="T3263" s="21"/>
      <c r="AA3263" s="21"/>
    </row>
    <row r="3264" spans="7:27" x14ac:dyDescent="0.2">
      <c r="G3264" s="21"/>
      <c r="H3264" s="21"/>
      <c r="N3264" s="21"/>
      <c r="O3264" s="21"/>
      <c r="T3264" s="21"/>
      <c r="AA3264" s="21"/>
    </row>
    <row r="3265" spans="7:27" x14ac:dyDescent="0.2">
      <c r="G3265" s="21"/>
      <c r="H3265" s="21"/>
      <c r="N3265" s="21"/>
      <c r="O3265" s="21"/>
      <c r="T3265" s="21"/>
      <c r="AA3265" s="21"/>
    </row>
    <row r="3266" spans="7:27" x14ac:dyDescent="0.2">
      <c r="G3266" s="21"/>
      <c r="H3266" s="21"/>
      <c r="N3266" s="21"/>
      <c r="O3266" s="21"/>
      <c r="T3266" s="21"/>
      <c r="AA3266" s="21"/>
    </row>
    <row r="3267" spans="7:27" x14ac:dyDescent="0.2">
      <c r="G3267" s="21"/>
      <c r="H3267" s="21"/>
      <c r="N3267" s="21"/>
      <c r="O3267" s="21"/>
      <c r="T3267" s="21"/>
      <c r="AA3267" s="21"/>
    </row>
    <row r="3268" spans="7:27" x14ac:dyDescent="0.2">
      <c r="G3268" s="21"/>
      <c r="H3268" s="21"/>
      <c r="N3268" s="21"/>
      <c r="O3268" s="21"/>
      <c r="T3268" s="21"/>
      <c r="AA3268" s="21"/>
    </row>
    <row r="3269" spans="7:27" x14ac:dyDescent="0.2">
      <c r="G3269" s="21"/>
      <c r="H3269" s="21"/>
      <c r="N3269" s="21"/>
      <c r="O3269" s="21"/>
      <c r="T3269" s="21"/>
      <c r="AA3269" s="21"/>
    </row>
    <row r="3270" spans="7:27" x14ac:dyDescent="0.2">
      <c r="G3270" s="21"/>
      <c r="H3270" s="21"/>
      <c r="N3270" s="21"/>
      <c r="O3270" s="21"/>
      <c r="T3270" s="21"/>
      <c r="AA3270" s="21"/>
    </row>
    <row r="3271" spans="7:27" x14ac:dyDescent="0.2">
      <c r="G3271" s="21"/>
      <c r="H3271" s="21"/>
      <c r="N3271" s="21"/>
      <c r="O3271" s="21"/>
      <c r="T3271" s="21"/>
      <c r="AA3271" s="21"/>
    </row>
    <row r="3272" spans="7:27" x14ac:dyDescent="0.2">
      <c r="G3272" s="21"/>
      <c r="H3272" s="21"/>
      <c r="N3272" s="21"/>
      <c r="O3272" s="21"/>
      <c r="T3272" s="21"/>
      <c r="AA3272" s="21"/>
    </row>
    <row r="3273" spans="7:27" x14ac:dyDescent="0.2">
      <c r="G3273" s="21"/>
      <c r="H3273" s="21"/>
      <c r="N3273" s="21"/>
      <c r="O3273" s="21"/>
      <c r="T3273" s="21"/>
      <c r="AA3273" s="21"/>
    </row>
    <row r="3274" spans="7:27" x14ac:dyDescent="0.2">
      <c r="G3274" s="21"/>
      <c r="H3274" s="21"/>
      <c r="N3274" s="21"/>
      <c r="O3274" s="21"/>
      <c r="T3274" s="21"/>
      <c r="AA3274" s="21"/>
    </row>
    <row r="3275" spans="7:27" x14ac:dyDescent="0.2">
      <c r="G3275" s="21"/>
      <c r="H3275" s="21"/>
      <c r="N3275" s="21"/>
      <c r="O3275" s="21"/>
      <c r="T3275" s="21"/>
      <c r="AA3275" s="21"/>
    </row>
    <row r="3276" spans="7:27" x14ac:dyDescent="0.2">
      <c r="G3276" s="21"/>
      <c r="H3276" s="21"/>
      <c r="N3276" s="21"/>
      <c r="O3276" s="21"/>
      <c r="T3276" s="21"/>
      <c r="AA3276" s="21"/>
    </row>
    <row r="3277" spans="7:27" x14ac:dyDescent="0.2">
      <c r="G3277" s="21"/>
      <c r="H3277" s="21"/>
      <c r="N3277" s="21"/>
      <c r="O3277" s="21"/>
      <c r="T3277" s="21"/>
      <c r="AA3277" s="21"/>
    </row>
    <row r="3278" spans="7:27" x14ac:dyDescent="0.2">
      <c r="G3278" s="21"/>
      <c r="H3278" s="21"/>
      <c r="N3278" s="21"/>
      <c r="O3278" s="21"/>
      <c r="T3278" s="21"/>
      <c r="AA3278" s="21"/>
    </row>
    <row r="3279" spans="7:27" x14ac:dyDescent="0.2">
      <c r="G3279" s="21"/>
      <c r="H3279" s="21"/>
      <c r="N3279" s="21"/>
      <c r="O3279" s="21"/>
      <c r="T3279" s="21"/>
      <c r="AA3279" s="21"/>
    </row>
    <row r="3280" spans="7:27" x14ac:dyDescent="0.2">
      <c r="G3280" s="21"/>
      <c r="H3280" s="21"/>
      <c r="N3280" s="21"/>
      <c r="O3280" s="21"/>
      <c r="T3280" s="21"/>
      <c r="AA3280" s="21"/>
    </row>
    <row r="3281" spans="7:27" x14ac:dyDescent="0.2">
      <c r="G3281" s="21"/>
      <c r="H3281" s="21"/>
      <c r="N3281" s="21"/>
      <c r="O3281" s="21"/>
      <c r="T3281" s="21"/>
      <c r="AA3281" s="21"/>
    </row>
    <row r="3282" spans="7:27" x14ac:dyDescent="0.2">
      <c r="G3282" s="21"/>
      <c r="H3282" s="21"/>
      <c r="N3282" s="21"/>
      <c r="O3282" s="21"/>
      <c r="T3282" s="21"/>
      <c r="AA3282" s="21"/>
    </row>
    <row r="3283" spans="7:27" x14ac:dyDescent="0.2">
      <c r="G3283" s="21"/>
      <c r="H3283" s="21"/>
      <c r="N3283" s="21"/>
      <c r="O3283" s="21"/>
      <c r="T3283" s="21"/>
      <c r="AA3283" s="21"/>
    </row>
    <row r="3284" spans="7:27" x14ac:dyDescent="0.2">
      <c r="G3284" s="21"/>
      <c r="H3284" s="21"/>
      <c r="N3284" s="21"/>
      <c r="O3284" s="21"/>
      <c r="T3284" s="21"/>
      <c r="AA3284" s="21"/>
    </row>
    <row r="3285" spans="7:27" x14ac:dyDescent="0.2">
      <c r="G3285" s="21"/>
      <c r="H3285" s="21"/>
      <c r="N3285" s="21"/>
      <c r="O3285" s="21"/>
      <c r="T3285" s="21"/>
      <c r="AA3285" s="21"/>
    </row>
    <row r="3286" spans="7:27" x14ac:dyDescent="0.2">
      <c r="G3286" s="21"/>
      <c r="H3286" s="21"/>
      <c r="N3286" s="21"/>
      <c r="O3286" s="21"/>
      <c r="T3286" s="21"/>
      <c r="AA3286" s="21"/>
    </row>
    <row r="3287" spans="7:27" x14ac:dyDescent="0.2">
      <c r="G3287" s="21"/>
      <c r="H3287" s="21"/>
      <c r="N3287" s="21"/>
      <c r="O3287" s="21"/>
      <c r="T3287" s="21"/>
      <c r="AA3287" s="21"/>
    </row>
    <row r="3288" spans="7:27" x14ac:dyDescent="0.2">
      <c r="G3288" s="21"/>
      <c r="H3288" s="21"/>
      <c r="N3288" s="21"/>
      <c r="O3288" s="21"/>
      <c r="T3288" s="21"/>
      <c r="AA3288" s="21"/>
    </row>
    <row r="3289" spans="7:27" x14ac:dyDescent="0.2">
      <c r="G3289" s="21"/>
      <c r="H3289" s="21"/>
      <c r="N3289" s="21"/>
      <c r="O3289" s="21"/>
      <c r="T3289" s="21"/>
      <c r="AA3289" s="21"/>
    </row>
    <row r="3290" spans="7:27" x14ac:dyDescent="0.2">
      <c r="G3290" s="21"/>
      <c r="H3290" s="21"/>
      <c r="N3290" s="21"/>
      <c r="O3290" s="21"/>
      <c r="T3290" s="21"/>
      <c r="AA3290" s="21"/>
    </row>
    <row r="3291" spans="7:27" x14ac:dyDescent="0.2">
      <c r="G3291" s="21"/>
      <c r="H3291" s="21"/>
      <c r="N3291" s="21"/>
      <c r="O3291" s="21"/>
      <c r="T3291" s="21"/>
      <c r="AA3291" s="21"/>
    </row>
    <row r="3292" spans="7:27" x14ac:dyDescent="0.2">
      <c r="G3292" s="21"/>
      <c r="H3292" s="21"/>
      <c r="N3292" s="21"/>
      <c r="O3292" s="21"/>
      <c r="T3292" s="21"/>
      <c r="AA3292" s="21"/>
    </row>
    <row r="3293" spans="7:27" x14ac:dyDescent="0.2">
      <c r="G3293" s="21"/>
      <c r="H3293" s="21"/>
      <c r="N3293" s="21"/>
      <c r="O3293" s="21"/>
      <c r="T3293" s="21"/>
      <c r="AA3293" s="21"/>
    </row>
    <row r="3294" spans="7:27" x14ac:dyDescent="0.2">
      <c r="G3294" s="21"/>
      <c r="H3294" s="21"/>
      <c r="N3294" s="21"/>
      <c r="O3294" s="21"/>
      <c r="T3294" s="21"/>
      <c r="AA3294" s="21"/>
    </row>
    <row r="3295" spans="7:27" x14ac:dyDescent="0.2">
      <c r="G3295" s="21"/>
      <c r="H3295" s="21"/>
      <c r="N3295" s="21"/>
      <c r="O3295" s="21"/>
      <c r="T3295" s="21"/>
      <c r="AA3295" s="21"/>
    </row>
    <row r="3296" spans="7:27" x14ac:dyDescent="0.2">
      <c r="G3296" s="21"/>
      <c r="H3296" s="21"/>
      <c r="N3296" s="21"/>
      <c r="O3296" s="21"/>
      <c r="T3296" s="21"/>
      <c r="AA3296" s="21"/>
    </row>
    <row r="3297" spans="7:27" x14ac:dyDescent="0.2">
      <c r="G3297" s="21"/>
      <c r="H3297" s="21"/>
      <c r="N3297" s="21"/>
      <c r="O3297" s="21"/>
      <c r="T3297" s="21"/>
      <c r="AA3297" s="21"/>
    </row>
    <row r="3298" spans="7:27" x14ac:dyDescent="0.2">
      <c r="G3298" s="21"/>
      <c r="H3298" s="21"/>
      <c r="N3298" s="21"/>
      <c r="O3298" s="21"/>
      <c r="T3298" s="21"/>
      <c r="AA3298" s="21"/>
    </row>
    <row r="3299" spans="7:27" x14ac:dyDescent="0.2">
      <c r="G3299" s="21"/>
      <c r="H3299" s="21"/>
      <c r="N3299" s="21"/>
      <c r="O3299" s="21"/>
      <c r="T3299" s="21"/>
      <c r="AA3299" s="21"/>
    </row>
    <row r="3300" spans="7:27" x14ac:dyDescent="0.2">
      <c r="G3300" s="21"/>
      <c r="H3300" s="21"/>
      <c r="N3300" s="21"/>
      <c r="O3300" s="21"/>
      <c r="T3300" s="21"/>
      <c r="AA3300" s="21"/>
    </row>
    <row r="3301" spans="7:27" x14ac:dyDescent="0.2">
      <c r="G3301" s="21"/>
      <c r="H3301" s="21"/>
      <c r="N3301" s="21"/>
      <c r="O3301" s="21"/>
      <c r="T3301" s="21"/>
      <c r="AA3301" s="21"/>
    </row>
    <row r="3302" spans="7:27" x14ac:dyDescent="0.2">
      <c r="G3302" s="21"/>
      <c r="H3302" s="21"/>
      <c r="N3302" s="21"/>
      <c r="O3302" s="21"/>
      <c r="T3302" s="21"/>
      <c r="AA3302" s="21"/>
    </row>
    <row r="3303" spans="7:27" x14ac:dyDescent="0.2">
      <c r="G3303" s="21"/>
      <c r="H3303" s="21"/>
      <c r="N3303" s="21"/>
      <c r="O3303" s="21"/>
      <c r="T3303" s="21"/>
      <c r="AA3303" s="21"/>
    </row>
    <row r="3304" spans="7:27" x14ac:dyDescent="0.2">
      <c r="G3304" s="21"/>
      <c r="H3304" s="21"/>
      <c r="N3304" s="21"/>
      <c r="O3304" s="21"/>
      <c r="T3304" s="21"/>
      <c r="AA3304" s="21"/>
    </row>
    <row r="3305" spans="7:27" x14ac:dyDescent="0.2">
      <c r="G3305" s="21"/>
      <c r="H3305" s="21"/>
      <c r="N3305" s="21"/>
      <c r="O3305" s="21"/>
      <c r="T3305" s="21"/>
      <c r="AA3305" s="21"/>
    </row>
    <row r="3306" spans="7:27" x14ac:dyDescent="0.2">
      <c r="G3306" s="21"/>
      <c r="H3306" s="21"/>
      <c r="N3306" s="21"/>
      <c r="O3306" s="21"/>
      <c r="T3306" s="21"/>
      <c r="AA3306" s="21"/>
    </row>
    <row r="3307" spans="7:27" x14ac:dyDescent="0.2">
      <c r="G3307" s="21"/>
      <c r="H3307" s="21"/>
      <c r="N3307" s="21"/>
      <c r="O3307" s="21"/>
      <c r="T3307" s="21"/>
      <c r="AA3307" s="21"/>
    </row>
    <row r="3308" spans="7:27" x14ac:dyDescent="0.2">
      <c r="G3308" s="21"/>
      <c r="H3308" s="21"/>
      <c r="N3308" s="21"/>
      <c r="O3308" s="21"/>
      <c r="T3308" s="21"/>
      <c r="AA3308" s="21"/>
    </row>
    <row r="3309" spans="7:27" x14ac:dyDescent="0.2">
      <c r="G3309" s="21"/>
      <c r="H3309" s="21"/>
      <c r="N3309" s="21"/>
      <c r="O3309" s="21"/>
      <c r="T3309" s="21"/>
      <c r="AA3309" s="21"/>
    </row>
    <row r="3310" spans="7:27" x14ac:dyDescent="0.2">
      <c r="G3310" s="21"/>
      <c r="H3310" s="21"/>
      <c r="N3310" s="21"/>
      <c r="O3310" s="21"/>
      <c r="T3310" s="21"/>
      <c r="AA3310" s="21"/>
    </row>
    <row r="3311" spans="7:27" x14ac:dyDescent="0.2">
      <c r="G3311" s="21"/>
      <c r="H3311" s="21"/>
      <c r="N3311" s="21"/>
      <c r="O3311" s="21"/>
      <c r="T3311" s="21"/>
      <c r="AA3311" s="21"/>
    </row>
    <row r="3312" spans="7:27" x14ac:dyDescent="0.2">
      <c r="G3312" s="21"/>
      <c r="H3312" s="21"/>
      <c r="N3312" s="21"/>
      <c r="O3312" s="21"/>
      <c r="T3312" s="21"/>
      <c r="AA3312" s="21"/>
    </row>
    <row r="3313" spans="7:27" x14ac:dyDescent="0.2">
      <c r="G3313" s="21"/>
      <c r="H3313" s="21"/>
      <c r="N3313" s="21"/>
      <c r="O3313" s="21"/>
      <c r="T3313" s="21"/>
      <c r="AA3313" s="21"/>
    </row>
    <row r="3314" spans="7:27" x14ac:dyDescent="0.2">
      <c r="G3314" s="21"/>
      <c r="H3314" s="21"/>
      <c r="N3314" s="21"/>
      <c r="O3314" s="21"/>
      <c r="T3314" s="21"/>
      <c r="AA3314" s="21"/>
    </row>
    <row r="3315" spans="7:27" x14ac:dyDescent="0.2">
      <c r="G3315" s="21"/>
      <c r="H3315" s="21"/>
      <c r="N3315" s="21"/>
      <c r="O3315" s="21"/>
      <c r="T3315" s="21"/>
      <c r="AA3315" s="21"/>
    </row>
    <row r="3316" spans="7:27" x14ac:dyDescent="0.2">
      <c r="G3316" s="21"/>
      <c r="H3316" s="21"/>
      <c r="N3316" s="21"/>
      <c r="O3316" s="21"/>
      <c r="T3316" s="21"/>
      <c r="AA3316" s="21"/>
    </row>
    <row r="3317" spans="7:27" x14ac:dyDescent="0.2">
      <c r="G3317" s="21"/>
      <c r="H3317" s="21"/>
      <c r="N3317" s="21"/>
      <c r="O3317" s="21"/>
      <c r="T3317" s="21"/>
      <c r="AA3317" s="21"/>
    </row>
    <row r="3318" spans="7:27" x14ac:dyDescent="0.2">
      <c r="G3318" s="21"/>
      <c r="H3318" s="21"/>
      <c r="N3318" s="21"/>
      <c r="O3318" s="21"/>
      <c r="T3318" s="21"/>
      <c r="AA3318" s="21"/>
    </row>
    <row r="3319" spans="7:27" x14ac:dyDescent="0.2">
      <c r="G3319" s="21"/>
      <c r="H3319" s="21"/>
      <c r="N3319" s="21"/>
      <c r="O3319" s="21"/>
      <c r="T3319" s="21"/>
      <c r="AA3319" s="21"/>
    </row>
    <row r="3320" spans="7:27" x14ac:dyDescent="0.2">
      <c r="G3320" s="21"/>
      <c r="H3320" s="21"/>
      <c r="N3320" s="21"/>
      <c r="O3320" s="21"/>
      <c r="T3320" s="21"/>
      <c r="AA3320" s="21"/>
    </row>
    <row r="3321" spans="7:27" x14ac:dyDescent="0.2">
      <c r="G3321" s="21"/>
      <c r="H3321" s="21"/>
      <c r="N3321" s="21"/>
      <c r="O3321" s="21"/>
      <c r="T3321" s="21"/>
      <c r="AA3321" s="21"/>
    </row>
    <row r="3322" spans="7:27" x14ac:dyDescent="0.2">
      <c r="G3322" s="21"/>
      <c r="H3322" s="21"/>
      <c r="N3322" s="21"/>
      <c r="O3322" s="21"/>
      <c r="T3322" s="21"/>
      <c r="AA3322" s="21"/>
    </row>
    <row r="3323" spans="7:27" x14ac:dyDescent="0.2">
      <c r="G3323" s="21"/>
      <c r="H3323" s="21"/>
      <c r="N3323" s="21"/>
      <c r="O3323" s="21"/>
      <c r="T3323" s="21"/>
      <c r="AA3323" s="21"/>
    </row>
    <row r="3324" spans="7:27" x14ac:dyDescent="0.2">
      <c r="G3324" s="21"/>
      <c r="H3324" s="21"/>
      <c r="N3324" s="21"/>
      <c r="O3324" s="21"/>
      <c r="T3324" s="21"/>
      <c r="AA3324" s="21"/>
    </row>
    <row r="3325" spans="7:27" x14ac:dyDescent="0.2">
      <c r="G3325" s="21"/>
      <c r="H3325" s="21"/>
      <c r="N3325" s="21"/>
      <c r="O3325" s="21"/>
      <c r="T3325" s="21"/>
      <c r="AA3325" s="21"/>
    </row>
    <row r="3326" spans="7:27" x14ac:dyDescent="0.2">
      <c r="G3326" s="21"/>
      <c r="H3326" s="21"/>
      <c r="N3326" s="21"/>
      <c r="O3326" s="21"/>
      <c r="T3326" s="21"/>
      <c r="AA3326" s="21"/>
    </row>
    <row r="3327" spans="7:27" x14ac:dyDescent="0.2">
      <c r="G3327" s="21"/>
      <c r="H3327" s="21"/>
      <c r="N3327" s="21"/>
      <c r="O3327" s="21"/>
      <c r="T3327" s="21"/>
      <c r="AA3327" s="21"/>
    </row>
    <row r="3328" spans="7:27" x14ac:dyDescent="0.2">
      <c r="G3328" s="21"/>
      <c r="H3328" s="21"/>
      <c r="N3328" s="21"/>
      <c r="O3328" s="21"/>
      <c r="T3328" s="21"/>
      <c r="AA3328" s="21"/>
    </row>
    <row r="3329" spans="7:27" x14ac:dyDescent="0.2">
      <c r="G3329" s="21"/>
      <c r="H3329" s="21"/>
      <c r="N3329" s="21"/>
      <c r="O3329" s="21"/>
      <c r="T3329" s="21"/>
      <c r="AA3329" s="21"/>
    </row>
    <row r="3330" spans="7:27" x14ac:dyDescent="0.2">
      <c r="G3330" s="21"/>
      <c r="H3330" s="21"/>
      <c r="N3330" s="21"/>
      <c r="O3330" s="21"/>
      <c r="T3330" s="21"/>
      <c r="AA3330" s="21"/>
    </row>
    <row r="3331" spans="7:27" x14ac:dyDescent="0.2">
      <c r="G3331" s="21"/>
      <c r="H3331" s="21"/>
      <c r="N3331" s="21"/>
      <c r="O3331" s="21"/>
      <c r="T3331" s="21"/>
      <c r="AA3331" s="21"/>
    </row>
    <row r="3332" spans="7:27" x14ac:dyDescent="0.2">
      <c r="G3332" s="21"/>
      <c r="H3332" s="21"/>
      <c r="N3332" s="21"/>
      <c r="O3332" s="21"/>
      <c r="T3332" s="21"/>
      <c r="AA3332" s="21"/>
    </row>
    <row r="3333" spans="7:27" x14ac:dyDescent="0.2">
      <c r="G3333" s="21"/>
      <c r="H3333" s="21"/>
      <c r="N3333" s="21"/>
      <c r="O3333" s="21"/>
      <c r="T3333" s="21"/>
      <c r="AA3333" s="21"/>
    </row>
    <row r="3334" spans="7:27" x14ac:dyDescent="0.2">
      <c r="G3334" s="21"/>
      <c r="H3334" s="21"/>
      <c r="N3334" s="21"/>
      <c r="O3334" s="21"/>
      <c r="T3334" s="21"/>
      <c r="AA3334" s="21"/>
    </row>
    <row r="3335" spans="7:27" x14ac:dyDescent="0.2">
      <c r="G3335" s="21"/>
      <c r="H3335" s="21"/>
      <c r="N3335" s="21"/>
      <c r="O3335" s="21"/>
      <c r="T3335" s="21"/>
      <c r="AA3335" s="21"/>
    </row>
    <row r="3336" spans="7:27" x14ac:dyDescent="0.2">
      <c r="G3336" s="21"/>
      <c r="H3336" s="21"/>
      <c r="N3336" s="21"/>
      <c r="O3336" s="21"/>
      <c r="T3336" s="21"/>
      <c r="AA3336" s="21"/>
    </row>
    <row r="3337" spans="7:27" x14ac:dyDescent="0.2">
      <c r="G3337" s="21"/>
      <c r="H3337" s="21"/>
      <c r="N3337" s="21"/>
      <c r="O3337" s="21"/>
      <c r="T3337" s="21"/>
      <c r="AA3337" s="21"/>
    </row>
    <row r="3338" spans="7:27" x14ac:dyDescent="0.2">
      <c r="G3338" s="21"/>
      <c r="H3338" s="21"/>
      <c r="N3338" s="21"/>
      <c r="O3338" s="21"/>
      <c r="T3338" s="21"/>
      <c r="AA3338" s="21"/>
    </row>
    <row r="3339" spans="7:27" x14ac:dyDescent="0.2">
      <c r="G3339" s="21"/>
      <c r="H3339" s="21"/>
      <c r="N3339" s="21"/>
      <c r="O3339" s="21"/>
      <c r="T3339" s="21"/>
      <c r="AA3339" s="21"/>
    </row>
    <row r="3340" spans="7:27" x14ac:dyDescent="0.2">
      <c r="G3340" s="21"/>
      <c r="H3340" s="21"/>
      <c r="N3340" s="21"/>
      <c r="O3340" s="21"/>
      <c r="T3340" s="21"/>
      <c r="AA3340" s="21"/>
    </row>
    <row r="3341" spans="7:27" x14ac:dyDescent="0.2">
      <c r="G3341" s="21"/>
      <c r="H3341" s="21"/>
      <c r="N3341" s="21"/>
      <c r="O3341" s="21"/>
      <c r="T3341" s="21"/>
      <c r="AA3341" s="21"/>
    </row>
    <row r="3342" spans="7:27" x14ac:dyDescent="0.2">
      <c r="G3342" s="21"/>
      <c r="H3342" s="21"/>
      <c r="N3342" s="21"/>
      <c r="O3342" s="21"/>
      <c r="T3342" s="21"/>
      <c r="AA3342" s="21"/>
    </row>
    <row r="3343" spans="7:27" x14ac:dyDescent="0.2">
      <c r="G3343" s="21"/>
      <c r="H3343" s="21"/>
      <c r="N3343" s="21"/>
      <c r="O3343" s="21"/>
      <c r="T3343" s="21"/>
      <c r="AA3343" s="21"/>
    </row>
    <row r="3344" spans="7:27" x14ac:dyDescent="0.2">
      <c r="G3344" s="21"/>
      <c r="H3344" s="21"/>
      <c r="N3344" s="21"/>
      <c r="O3344" s="21"/>
      <c r="T3344" s="21"/>
      <c r="AA3344" s="21"/>
    </row>
    <row r="3345" spans="7:27" x14ac:dyDescent="0.2">
      <c r="G3345" s="21"/>
      <c r="H3345" s="21"/>
      <c r="N3345" s="21"/>
      <c r="O3345" s="21"/>
      <c r="T3345" s="21"/>
      <c r="AA3345" s="21"/>
    </row>
    <row r="3346" spans="7:27" x14ac:dyDescent="0.2">
      <c r="G3346" s="21"/>
      <c r="H3346" s="21"/>
      <c r="N3346" s="21"/>
      <c r="O3346" s="21"/>
      <c r="T3346" s="21"/>
      <c r="AA3346" s="21"/>
    </row>
    <row r="3347" spans="7:27" x14ac:dyDescent="0.2">
      <c r="G3347" s="21"/>
      <c r="H3347" s="21"/>
      <c r="N3347" s="21"/>
      <c r="O3347" s="21"/>
      <c r="T3347" s="21"/>
      <c r="AA3347" s="21"/>
    </row>
    <row r="3348" spans="7:27" x14ac:dyDescent="0.2">
      <c r="G3348" s="21"/>
      <c r="H3348" s="21"/>
      <c r="N3348" s="21"/>
      <c r="O3348" s="21"/>
      <c r="T3348" s="21"/>
      <c r="AA3348" s="21"/>
    </row>
    <row r="3349" spans="7:27" x14ac:dyDescent="0.2">
      <c r="G3349" s="21"/>
      <c r="H3349" s="21"/>
      <c r="N3349" s="21"/>
      <c r="O3349" s="21"/>
      <c r="T3349" s="21"/>
      <c r="AA3349" s="21"/>
    </row>
    <row r="3350" spans="7:27" x14ac:dyDescent="0.2">
      <c r="G3350" s="21"/>
      <c r="H3350" s="21"/>
      <c r="N3350" s="21"/>
      <c r="O3350" s="21"/>
      <c r="T3350" s="21"/>
      <c r="AA3350" s="21"/>
    </row>
    <row r="3351" spans="7:27" x14ac:dyDescent="0.2">
      <c r="G3351" s="21"/>
      <c r="H3351" s="21"/>
      <c r="N3351" s="21"/>
      <c r="O3351" s="21"/>
      <c r="T3351" s="21"/>
      <c r="AA3351" s="21"/>
    </row>
    <row r="3352" spans="7:27" x14ac:dyDescent="0.2">
      <c r="G3352" s="21"/>
      <c r="H3352" s="21"/>
      <c r="N3352" s="21"/>
      <c r="O3352" s="21"/>
      <c r="T3352" s="21"/>
      <c r="AA3352" s="21"/>
    </row>
    <row r="3353" spans="7:27" x14ac:dyDescent="0.2">
      <c r="G3353" s="21"/>
      <c r="H3353" s="21"/>
      <c r="N3353" s="21"/>
      <c r="O3353" s="21"/>
      <c r="T3353" s="21"/>
      <c r="AA3353" s="21"/>
    </row>
    <row r="3354" spans="7:27" x14ac:dyDescent="0.2">
      <c r="G3354" s="21"/>
      <c r="H3354" s="21"/>
      <c r="N3354" s="21"/>
      <c r="O3354" s="21"/>
      <c r="T3354" s="21"/>
      <c r="AA3354" s="21"/>
    </row>
    <row r="3355" spans="7:27" x14ac:dyDescent="0.2">
      <c r="G3355" s="21"/>
      <c r="H3355" s="21"/>
      <c r="N3355" s="21"/>
      <c r="O3355" s="21"/>
      <c r="T3355" s="21"/>
      <c r="AA3355" s="21"/>
    </row>
    <row r="3356" spans="7:27" x14ac:dyDescent="0.2">
      <c r="G3356" s="21"/>
      <c r="H3356" s="21"/>
      <c r="N3356" s="21"/>
      <c r="O3356" s="21"/>
      <c r="T3356" s="21"/>
      <c r="AA3356" s="21"/>
    </row>
    <row r="3357" spans="7:27" x14ac:dyDescent="0.2">
      <c r="G3357" s="21"/>
      <c r="H3357" s="21"/>
      <c r="N3357" s="21"/>
      <c r="O3357" s="21"/>
      <c r="T3357" s="21"/>
      <c r="AA3357" s="21"/>
    </row>
    <row r="3358" spans="7:27" x14ac:dyDescent="0.2">
      <c r="G3358" s="21"/>
      <c r="H3358" s="21"/>
      <c r="N3358" s="21"/>
      <c r="O3358" s="21"/>
      <c r="T3358" s="21"/>
      <c r="AA3358" s="21"/>
    </row>
    <row r="3359" spans="7:27" x14ac:dyDescent="0.2">
      <c r="G3359" s="21"/>
      <c r="H3359" s="21"/>
      <c r="N3359" s="21"/>
      <c r="O3359" s="21"/>
      <c r="T3359" s="21"/>
      <c r="AA3359" s="21"/>
    </row>
    <row r="3360" spans="7:27" x14ac:dyDescent="0.2">
      <c r="G3360" s="21"/>
      <c r="H3360" s="21"/>
      <c r="N3360" s="21"/>
      <c r="O3360" s="21"/>
      <c r="T3360" s="21"/>
      <c r="AA3360" s="21"/>
    </row>
    <row r="3361" spans="7:27" x14ac:dyDescent="0.2">
      <c r="G3361" s="21"/>
      <c r="H3361" s="21"/>
      <c r="N3361" s="21"/>
      <c r="O3361" s="21"/>
      <c r="T3361" s="21"/>
      <c r="AA3361" s="21"/>
    </row>
    <row r="3362" spans="7:27" x14ac:dyDescent="0.2">
      <c r="G3362" s="21"/>
      <c r="H3362" s="21"/>
      <c r="N3362" s="21"/>
      <c r="O3362" s="21"/>
      <c r="T3362" s="21"/>
      <c r="AA3362" s="21"/>
    </row>
    <row r="3363" spans="7:27" x14ac:dyDescent="0.2">
      <c r="G3363" s="21"/>
      <c r="H3363" s="21"/>
      <c r="N3363" s="21"/>
      <c r="O3363" s="21"/>
      <c r="T3363" s="21"/>
      <c r="AA3363" s="21"/>
    </row>
    <row r="3364" spans="7:27" x14ac:dyDescent="0.2">
      <c r="G3364" s="21"/>
      <c r="H3364" s="21"/>
      <c r="N3364" s="21"/>
      <c r="O3364" s="21"/>
      <c r="T3364" s="21"/>
      <c r="AA3364" s="21"/>
    </row>
    <row r="3365" spans="7:27" x14ac:dyDescent="0.2">
      <c r="G3365" s="21"/>
      <c r="H3365" s="21"/>
      <c r="N3365" s="21"/>
      <c r="O3365" s="21"/>
      <c r="T3365" s="21"/>
      <c r="AA3365" s="21"/>
    </row>
    <row r="3366" spans="7:27" x14ac:dyDescent="0.2">
      <c r="G3366" s="21"/>
      <c r="H3366" s="21"/>
      <c r="N3366" s="21"/>
      <c r="O3366" s="21"/>
      <c r="T3366" s="21"/>
      <c r="AA3366" s="21"/>
    </row>
    <row r="3367" spans="7:27" x14ac:dyDescent="0.2">
      <c r="G3367" s="21"/>
      <c r="H3367" s="21"/>
      <c r="N3367" s="21"/>
      <c r="O3367" s="21"/>
      <c r="T3367" s="21"/>
      <c r="AA3367" s="21"/>
    </row>
    <row r="3368" spans="7:27" x14ac:dyDescent="0.2">
      <c r="G3368" s="21"/>
      <c r="H3368" s="21"/>
      <c r="N3368" s="21"/>
      <c r="O3368" s="21"/>
      <c r="T3368" s="21"/>
      <c r="AA3368" s="21"/>
    </row>
    <row r="3369" spans="7:27" x14ac:dyDescent="0.2">
      <c r="G3369" s="21"/>
      <c r="H3369" s="21"/>
      <c r="N3369" s="21"/>
      <c r="O3369" s="21"/>
      <c r="T3369" s="21"/>
      <c r="AA3369" s="21"/>
    </row>
    <row r="3370" spans="7:27" x14ac:dyDescent="0.2">
      <c r="G3370" s="21"/>
      <c r="H3370" s="21"/>
      <c r="N3370" s="21"/>
      <c r="O3370" s="21"/>
      <c r="T3370" s="21"/>
      <c r="AA3370" s="21"/>
    </row>
    <row r="3371" spans="7:27" x14ac:dyDescent="0.2">
      <c r="G3371" s="21"/>
      <c r="H3371" s="21"/>
      <c r="N3371" s="21"/>
      <c r="O3371" s="21"/>
      <c r="T3371" s="21"/>
      <c r="AA3371" s="21"/>
    </row>
    <row r="3372" spans="7:27" x14ac:dyDescent="0.2">
      <c r="G3372" s="21"/>
      <c r="H3372" s="21"/>
      <c r="N3372" s="21"/>
      <c r="O3372" s="21"/>
      <c r="T3372" s="21"/>
      <c r="AA3372" s="21"/>
    </row>
    <row r="3373" spans="7:27" x14ac:dyDescent="0.2">
      <c r="G3373" s="21"/>
      <c r="H3373" s="21"/>
      <c r="N3373" s="21"/>
      <c r="O3373" s="21"/>
      <c r="T3373" s="21"/>
      <c r="AA3373" s="21"/>
    </row>
    <row r="3374" spans="7:27" x14ac:dyDescent="0.2">
      <c r="G3374" s="21"/>
      <c r="H3374" s="21"/>
      <c r="N3374" s="21"/>
      <c r="O3374" s="21"/>
      <c r="T3374" s="21"/>
      <c r="AA3374" s="21"/>
    </row>
    <row r="3375" spans="7:27" x14ac:dyDescent="0.2">
      <c r="G3375" s="21"/>
      <c r="H3375" s="21"/>
      <c r="N3375" s="21"/>
      <c r="O3375" s="21"/>
      <c r="T3375" s="21"/>
      <c r="AA3375" s="21"/>
    </row>
    <row r="3376" spans="7:27" x14ac:dyDescent="0.2">
      <c r="G3376" s="21"/>
      <c r="H3376" s="21"/>
      <c r="N3376" s="21"/>
      <c r="O3376" s="21"/>
      <c r="T3376" s="21"/>
      <c r="AA3376" s="21"/>
    </row>
    <row r="3377" spans="7:27" x14ac:dyDescent="0.2">
      <c r="G3377" s="21"/>
      <c r="H3377" s="21"/>
      <c r="N3377" s="21"/>
      <c r="O3377" s="21"/>
      <c r="T3377" s="21"/>
      <c r="AA3377" s="21"/>
    </row>
    <row r="3378" spans="7:27" x14ac:dyDescent="0.2">
      <c r="G3378" s="21"/>
      <c r="H3378" s="21"/>
      <c r="N3378" s="21"/>
      <c r="O3378" s="21"/>
      <c r="T3378" s="21"/>
      <c r="AA3378" s="21"/>
    </row>
    <row r="3379" spans="7:27" x14ac:dyDescent="0.2">
      <c r="G3379" s="21"/>
      <c r="H3379" s="21"/>
      <c r="N3379" s="21"/>
      <c r="O3379" s="21"/>
      <c r="T3379" s="21"/>
      <c r="AA3379" s="21"/>
    </row>
    <row r="3380" spans="7:27" x14ac:dyDescent="0.2">
      <c r="G3380" s="21"/>
      <c r="H3380" s="21"/>
      <c r="N3380" s="21"/>
      <c r="O3380" s="21"/>
      <c r="T3380" s="21"/>
      <c r="AA3380" s="21"/>
    </row>
    <row r="3381" spans="7:27" x14ac:dyDescent="0.2">
      <c r="G3381" s="21"/>
      <c r="H3381" s="21"/>
      <c r="N3381" s="21"/>
      <c r="O3381" s="21"/>
      <c r="T3381" s="21"/>
      <c r="AA3381" s="21"/>
    </row>
    <row r="3382" spans="7:27" x14ac:dyDescent="0.2">
      <c r="G3382" s="21"/>
      <c r="H3382" s="21"/>
      <c r="N3382" s="21"/>
      <c r="O3382" s="21"/>
      <c r="T3382" s="21"/>
      <c r="AA3382" s="21"/>
    </row>
    <row r="3383" spans="7:27" x14ac:dyDescent="0.2">
      <c r="G3383" s="21"/>
      <c r="H3383" s="21"/>
      <c r="N3383" s="21"/>
      <c r="O3383" s="21"/>
      <c r="T3383" s="21"/>
      <c r="AA3383" s="21"/>
    </row>
    <row r="3384" spans="7:27" x14ac:dyDescent="0.2">
      <c r="G3384" s="21"/>
      <c r="H3384" s="21"/>
      <c r="N3384" s="21"/>
      <c r="O3384" s="21"/>
      <c r="T3384" s="21"/>
      <c r="AA3384" s="21"/>
    </row>
    <row r="3385" spans="7:27" x14ac:dyDescent="0.2">
      <c r="G3385" s="21"/>
      <c r="H3385" s="21"/>
      <c r="N3385" s="21"/>
      <c r="O3385" s="21"/>
      <c r="T3385" s="21"/>
      <c r="AA3385" s="21"/>
    </row>
    <row r="3386" spans="7:27" x14ac:dyDescent="0.2">
      <c r="G3386" s="21"/>
      <c r="H3386" s="21"/>
      <c r="N3386" s="21"/>
      <c r="O3386" s="21"/>
      <c r="T3386" s="21"/>
      <c r="AA3386" s="21"/>
    </row>
    <row r="3387" spans="7:27" x14ac:dyDescent="0.2">
      <c r="G3387" s="21"/>
      <c r="H3387" s="21"/>
      <c r="N3387" s="21"/>
      <c r="O3387" s="21"/>
      <c r="T3387" s="21"/>
      <c r="AA3387" s="21"/>
    </row>
    <row r="3388" spans="7:27" x14ac:dyDescent="0.2">
      <c r="G3388" s="21"/>
      <c r="H3388" s="21"/>
      <c r="N3388" s="21"/>
      <c r="O3388" s="21"/>
      <c r="T3388" s="21"/>
      <c r="AA3388" s="21"/>
    </row>
    <row r="3389" spans="7:27" x14ac:dyDescent="0.2">
      <c r="G3389" s="21"/>
      <c r="H3389" s="21"/>
      <c r="N3389" s="21"/>
      <c r="O3389" s="21"/>
      <c r="T3389" s="21"/>
      <c r="AA3389" s="21"/>
    </row>
    <row r="3390" spans="7:27" x14ac:dyDescent="0.2">
      <c r="G3390" s="21"/>
      <c r="H3390" s="21"/>
      <c r="N3390" s="21"/>
      <c r="O3390" s="21"/>
      <c r="T3390" s="21"/>
      <c r="AA3390" s="21"/>
    </row>
    <row r="3391" spans="7:27" x14ac:dyDescent="0.2">
      <c r="G3391" s="21"/>
      <c r="H3391" s="21"/>
      <c r="N3391" s="21"/>
      <c r="O3391" s="21"/>
      <c r="T3391" s="21"/>
      <c r="AA3391" s="21"/>
    </row>
    <row r="3392" spans="7:27" x14ac:dyDescent="0.2">
      <c r="G3392" s="21"/>
      <c r="H3392" s="21"/>
      <c r="N3392" s="21"/>
      <c r="O3392" s="21"/>
      <c r="T3392" s="21"/>
      <c r="AA3392" s="21"/>
    </row>
    <row r="3393" spans="7:27" x14ac:dyDescent="0.2">
      <c r="G3393" s="21"/>
      <c r="H3393" s="21"/>
      <c r="N3393" s="21"/>
      <c r="O3393" s="21"/>
      <c r="T3393" s="21"/>
      <c r="AA3393" s="21"/>
    </row>
    <row r="3394" spans="7:27" x14ac:dyDescent="0.2">
      <c r="G3394" s="21"/>
      <c r="H3394" s="21"/>
      <c r="N3394" s="21"/>
      <c r="O3394" s="21"/>
      <c r="T3394" s="21"/>
      <c r="AA3394" s="21"/>
    </row>
    <row r="3395" spans="7:27" x14ac:dyDescent="0.2">
      <c r="G3395" s="21"/>
      <c r="H3395" s="21"/>
      <c r="N3395" s="21"/>
      <c r="O3395" s="21"/>
      <c r="T3395" s="21"/>
      <c r="AA3395" s="21"/>
    </row>
    <row r="3396" spans="7:27" x14ac:dyDescent="0.2">
      <c r="G3396" s="21"/>
      <c r="H3396" s="21"/>
      <c r="N3396" s="21"/>
      <c r="O3396" s="21"/>
      <c r="T3396" s="21"/>
      <c r="AA3396" s="21"/>
    </row>
    <row r="3397" spans="7:27" x14ac:dyDescent="0.2">
      <c r="G3397" s="21"/>
      <c r="H3397" s="21"/>
      <c r="N3397" s="21"/>
      <c r="O3397" s="21"/>
      <c r="T3397" s="21"/>
      <c r="AA3397" s="21"/>
    </row>
    <row r="3398" spans="7:27" x14ac:dyDescent="0.2">
      <c r="G3398" s="21"/>
      <c r="H3398" s="21"/>
      <c r="N3398" s="21"/>
      <c r="O3398" s="21"/>
      <c r="T3398" s="21"/>
      <c r="AA3398" s="21"/>
    </row>
    <row r="3399" spans="7:27" x14ac:dyDescent="0.2">
      <c r="G3399" s="21"/>
      <c r="H3399" s="21"/>
      <c r="N3399" s="21"/>
      <c r="O3399" s="21"/>
      <c r="T3399" s="21"/>
      <c r="AA3399" s="21"/>
    </row>
    <row r="3400" spans="7:27" x14ac:dyDescent="0.2">
      <c r="G3400" s="21"/>
      <c r="H3400" s="21"/>
      <c r="N3400" s="21"/>
      <c r="O3400" s="21"/>
      <c r="T3400" s="21"/>
      <c r="AA3400" s="21"/>
    </row>
    <row r="3401" spans="7:27" x14ac:dyDescent="0.2">
      <c r="G3401" s="21"/>
      <c r="H3401" s="21"/>
      <c r="N3401" s="21"/>
      <c r="O3401" s="21"/>
      <c r="T3401" s="21"/>
      <c r="AA3401" s="21"/>
    </row>
    <row r="3402" spans="7:27" x14ac:dyDescent="0.2">
      <c r="G3402" s="21"/>
      <c r="H3402" s="21"/>
      <c r="N3402" s="21"/>
      <c r="O3402" s="21"/>
      <c r="T3402" s="21"/>
      <c r="AA3402" s="21"/>
    </row>
    <row r="3403" spans="7:27" x14ac:dyDescent="0.2">
      <c r="G3403" s="21"/>
      <c r="H3403" s="21"/>
      <c r="N3403" s="21"/>
      <c r="O3403" s="21"/>
      <c r="T3403" s="21"/>
      <c r="AA3403" s="21"/>
    </row>
    <row r="3404" spans="7:27" x14ac:dyDescent="0.2">
      <c r="G3404" s="21"/>
      <c r="H3404" s="21"/>
      <c r="N3404" s="21"/>
      <c r="O3404" s="21"/>
      <c r="T3404" s="21"/>
      <c r="AA3404" s="21"/>
    </row>
    <row r="3405" spans="7:27" x14ac:dyDescent="0.2">
      <c r="G3405" s="21"/>
      <c r="H3405" s="21"/>
      <c r="N3405" s="21"/>
      <c r="O3405" s="21"/>
      <c r="T3405" s="21"/>
      <c r="AA3405" s="21"/>
    </row>
    <row r="3406" spans="7:27" x14ac:dyDescent="0.2">
      <c r="G3406" s="21"/>
      <c r="H3406" s="21"/>
      <c r="N3406" s="21"/>
      <c r="O3406" s="21"/>
      <c r="T3406" s="21"/>
      <c r="AA3406" s="21"/>
    </row>
    <row r="3407" spans="7:27" x14ac:dyDescent="0.2">
      <c r="G3407" s="21"/>
      <c r="H3407" s="21"/>
      <c r="N3407" s="21"/>
      <c r="O3407" s="21"/>
      <c r="T3407" s="21"/>
      <c r="AA3407" s="21"/>
    </row>
    <row r="3408" spans="7:27" x14ac:dyDescent="0.2">
      <c r="G3408" s="21"/>
      <c r="H3408" s="21"/>
      <c r="N3408" s="21"/>
      <c r="O3408" s="21"/>
      <c r="T3408" s="21"/>
      <c r="AA3408" s="21"/>
    </row>
    <row r="3409" spans="7:27" x14ac:dyDescent="0.2">
      <c r="G3409" s="21"/>
      <c r="H3409" s="21"/>
      <c r="N3409" s="21"/>
      <c r="O3409" s="21"/>
      <c r="T3409" s="21"/>
      <c r="AA3409" s="21"/>
    </row>
    <row r="3410" spans="7:27" x14ac:dyDescent="0.2">
      <c r="G3410" s="21"/>
      <c r="H3410" s="21"/>
      <c r="N3410" s="21"/>
      <c r="O3410" s="21"/>
      <c r="T3410" s="21"/>
      <c r="AA3410" s="21"/>
    </row>
    <row r="3411" spans="7:27" x14ac:dyDescent="0.2">
      <c r="G3411" s="21"/>
      <c r="H3411" s="21"/>
      <c r="N3411" s="21"/>
      <c r="O3411" s="21"/>
      <c r="T3411" s="21"/>
      <c r="AA3411" s="21"/>
    </row>
    <row r="3412" spans="7:27" x14ac:dyDescent="0.2">
      <c r="G3412" s="21"/>
      <c r="H3412" s="21"/>
      <c r="N3412" s="21"/>
      <c r="O3412" s="21"/>
      <c r="T3412" s="21"/>
      <c r="AA3412" s="21"/>
    </row>
    <row r="3413" spans="7:27" x14ac:dyDescent="0.2">
      <c r="G3413" s="21"/>
      <c r="H3413" s="21"/>
      <c r="N3413" s="21"/>
      <c r="O3413" s="21"/>
      <c r="T3413" s="21"/>
      <c r="AA3413" s="21"/>
    </row>
    <row r="3414" spans="7:27" x14ac:dyDescent="0.2">
      <c r="G3414" s="21"/>
      <c r="H3414" s="21"/>
      <c r="N3414" s="21"/>
      <c r="O3414" s="21"/>
      <c r="T3414" s="21"/>
      <c r="AA3414" s="21"/>
    </row>
    <row r="3415" spans="7:27" x14ac:dyDescent="0.2">
      <c r="G3415" s="21"/>
      <c r="H3415" s="21"/>
      <c r="N3415" s="21"/>
      <c r="O3415" s="21"/>
      <c r="T3415" s="21"/>
      <c r="AA3415" s="21"/>
    </row>
    <row r="3416" spans="7:27" x14ac:dyDescent="0.2">
      <c r="G3416" s="21"/>
      <c r="H3416" s="21"/>
      <c r="N3416" s="21"/>
      <c r="O3416" s="21"/>
      <c r="T3416" s="21"/>
      <c r="AA3416" s="21"/>
    </row>
    <row r="3417" spans="7:27" x14ac:dyDescent="0.2">
      <c r="G3417" s="21"/>
      <c r="H3417" s="21"/>
      <c r="N3417" s="21"/>
      <c r="O3417" s="21"/>
      <c r="T3417" s="21"/>
      <c r="AA3417" s="21"/>
    </row>
    <row r="3418" spans="7:27" x14ac:dyDescent="0.2">
      <c r="G3418" s="21"/>
      <c r="H3418" s="21"/>
      <c r="N3418" s="21"/>
      <c r="O3418" s="21"/>
      <c r="T3418" s="21"/>
      <c r="AA3418" s="21"/>
    </row>
    <row r="3419" spans="7:27" x14ac:dyDescent="0.2">
      <c r="G3419" s="21"/>
      <c r="H3419" s="21"/>
      <c r="N3419" s="21"/>
      <c r="O3419" s="21"/>
      <c r="T3419" s="21"/>
      <c r="AA3419" s="21"/>
    </row>
    <row r="3420" spans="7:27" x14ac:dyDescent="0.2">
      <c r="G3420" s="21"/>
      <c r="H3420" s="21"/>
      <c r="N3420" s="21"/>
      <c r="O3420" s="21"/>
      <c r="T3420" s="21"/>
      <c r="AA3420" s="21"/>
    </row>
    <row r="3421" spans="7:27" x14ac:dyDescent="0.2">
      <c r="G3421" s="21"/>
      <c r="H3421" s="21"/>
      <c r="N3421" s="21"/>
      <c r="O3421" s="21"/>
      <c r="T3421" s="21"/>
      <c r="AA3421" s="21"/>
    </row>
    <row r="3422" spans="7:27" x14ac:dyDescent="0.2">
      <c r="G3422" s="21"/>
      <c r="H3422" s="21"/>
      <c r="N3422" s="21"/>
      <c r="O3422" s="21"/>
      <c r="T3422" s="21"/>
      <c r="AA3422" s="21"/>
    </row>
    <row r="3423" spans="7:27" x14ac:dyDescent="0.2">
      <c r="G3423" s="21"/>
      <c r="H3423" s="21"/>
      <c r="N3423" s="21"/>
      <c r="O3423" s="21"/>
      <c r="T3423" s="21"/>
      <c r="AA3423" s="21"/>
    </row>
    <row r="3424" spans="7:27" x14ac:dyDescent="0.2">
      <c r="G3424" s="21"/>
      <c r="H3424" s="21"/>
      <c r="N3424" s="21"/>
      <c r="O3424" s="21"/>
      <c r="T3424" s="21"/>
      <c r="AA3424" s="21"/>
    </row>
    <row r="3425" spans="7:27" x14ac:dyDescent="0.2">
      <c r="G3425" s="21"/>
      <c r="H3425" s="21"/>
      <c r="N3425" s="21"/>
      <c r="O3425" s="21"/>
      <c r="T3425" s="21"/>
      <c r="AA3425" s="21"/>
    </row>
    <row r="3426" spans="7:27" x14ac:dyDescent="0.2">
      <c r="G3426" s="21"/>
      <c r="H3426" s="21"/>
      <c r="N3426" s="21"/>
      <c r="O3426" s="21"/>
      <c r="T3426" s="21"/>
      <c r="AA3426" s="21"/>
    </row>
    <row r="3427" spans="7:27" x14ac:dyDescent="0.2">
      <c r="G3427" s="21"/>
      <c r="H3427" s="21"/>
      <c r="N3427" s="21"/>
      <c r="O3427" s="21"/>
      <c r="T3427" s="21"/>
      <c r="AA3427" s="21"/>
    </row>
    <row r="3428" spans="7:27" x14ac:dyDescent="0.2">
      <c r="G3428" s="21"/>
      <c r="H3428" s="21"/>
      <c r="N3428" s="21"/>
      <c r="O3428" s="21"/>
      <c r="T3428" s="21"/>
      <c r="AA3428" s="21"/>
    </row>
    <row r="3429" spans="7:27" x14ac:dyDescent="0.2">
      <c r="G3429" s="21"/>
      <c r="H3429" s="21"/>
      <c r="N3429" s="21"/>
      <c r="O3429" s="21"/>
      <c r="T3429" s="21"/>
      <c r="AA3429" s="21"/>
    </row>
    <row r="3430" spans="7:27" x14ac:dyDescent="0.2">
      <c r="G3430" s="21"/>
      <c r="H3430" s="21"/>
      <c r="N3430" s="21"/>
      <c r="O3430" s="21"/>
      <c r="T3430" s="21"/>
      <c r="AA3430" s="21"/>
    </row>
    <row r="3431" spans="7:27" x14ac:dyDescent="0.2">
      <c r="G3431" s="21"/>
      <c r="H3431" s="21"/>
      <c r="N3431" s="21"/>
      <c r="O3431" s="21"/>
      <c r="T3431" s="21"/>
      <c r="AA3431" s="21"/>
    </row>
    <row r="3432" spans="7:27" x14ac:dyDescent="0.2">
      <c r="G3432" s="21"/>
      <c r="H3432" s="21"/>
      <c r="N3432" s="21"/>
      <c r="O3432" s="21"/>
      <c r="T3432" s="21"/>
      <c r="AA3432" s="21"/>
    </row>
    <row r="3433" spans="7:27" x14ac:dyDescent="0.2">
      <c r="G3433" s="21"/>
      <c r="H3433" s="21"/>
      <c r="N3433" s="21"/>
      <c r="O3433" s="21"/>
      <c r="T3433" s="21"/>
      <c r="AA3433" s="21"/>
    </row>
    <row r="3434" spans="7:27" x14ac:dyDescent="0.2">
      <c r="G3434" s="21"/>
      <c r="H3434" s="21"/>
      <c r="N3434" s="21"/>
      <c r="O3434" s="21"/>
      <c r="T3434" s="21"/>
      <c r="AA3434" s="21"/>
    </row>
    <row r="3435" spans="7:27" x14ac:dyDescent="0.2">
      <c r="G3435" s="21"/>
      <c r="H3435" s="21"/>
      <c r="N3435" s="21"/>
      <c r="O3435" s="21"/>
      <c r="T3435" s="21"/>
      <c r="AA3435" s="21"/>
    </row>
    <row r="3436" spans="7:27" x14ac:dyDescent="0.2">
      <c r="G3436" s="21"/>
      <c r="H3436" s="21"/>
      <c r="N3436" s="21"/>
      <c r="O3436" s="21"/>
      <c r="T3436" s="21"/>
      <c r="AA3436" s="21"/>
    </row>
    <row r="3437" spans="7:27" x14ac:dyDescent="0.2">
      <c r="G3437" s="21"/>
      <c r="H3437" s="21"/>
      <c r="N3437" s="21"/>
      <c r="O3437" s="21"/>
      <c r="T3437" s="21"/>
      <c r="AA3437" s="21"/>
    </row>
    <row r="3438" spans="7:27" x14ac:dyDescent="0.2">
      <c r="G3438" s="21"/>
      <c r="H3438" s="21"/>
      <c r="N3438" s="21"/>
      <c r="O3438" s="21"/>
      <c r="T3438" s="21"/>
      <c r="AA3438" s="21"/>
    </row>
    <row r="3439" spans="7:27" x14ac:dyDescent="0.2">
      <c r="G3439" s="21"/>
      <c r="H3439" s="21"/>
      <c r="N3439" s="21"/>
      <c r="O3439" s="21"/>
      <c r="T3439" s="21"/>
      <c r="AA3439" s="21"/>
    </row>
    <row r="3440" spans="7:27" x14ac:dyDescent="0.2">
      <c r="G3440" s="21"/>
      <c r="H3440" s="21"/>
      <c r="N3440" s="21"/>
      <c r="O3440" s="21"/>
      <c r="T3440" s="21"/>
      <c r="AA3440" s="21"/>
    </row>
    <row r="3441" spans="7:27" x14ac:dyDescent="0.2">
      <c r="G3441" s="21"/>
      <c r="H3441" s="21"/>
      <c r="N3441" s="21"/>
      <c r="O3441" s="21"/>
      <c r="T3441" s="21"/>
      <c r="AA3441" s="21"/>
    </row>
    <row r="3442" spans="7:27" x14ac:dyDescent="0.2">
      <c r="G3442" s="21"/>
      <c r="H3442" s="21"/>
      <c r="N3442" s="21"/>
      <c r="O3442" s="21"/>
      <c r="T3442" s="21"/>
      <c r="AA3442" s="21"/>
    </row>
    <row r="3443" spans="7:27" x14ac:dyDescent="0.2">
      <c r="G3443" s="21"/>
      <c r="H3443" s="21"/>
      <c r="N3443" s="21"/>
      <c r="O3443" s="21"/>
      <c r="T3443" s="21"/>
      <c r="AA3443" s="21"/>
    </row>
    <row r="3444" spans="7:27" x14ac:dyDescent="0.2">
      <c r="G3444" s="21"/>
      <c r="H3444" s="21"/>
      <c r="N3444" s="21"/>
      <c r="O3444" s="21"/>
      <c r="T3444" s="21"/>
      <c r="AA3444" s="21"/>
    </row>
    <row r="3445" spans="7:27" x14ac:dyDescent="0.2">
      <c r="G3445" s="21"/>
      <c r="H3445" s="21"/>
      <c r="N3445" s="21"/>
      <c r="O3445" s="21"/>
      <c r="T3445" s="21"/>
      <c r="AA3445" s="21"/>
    </row>
    <row r="3446" spans="7:27" x14ac:dyDescent="0.2">
      <c r="G3446" s="21"/>
      <c r="H3446" s="21"/>
      <c r="N3446" s="21"/>
      <c r="O3446" s="21"/>
      <c r="T3446" s="21"/>
      <c r="AA3446" s="21"/>
    </row>
    <row r="3447" spans="7:27" x14ac:dyDescent="0.2">
      <c r="G3447" s="21"/>
      <c r="H3447" s="21"/>
      <c r="N3447" s="21"/>
      <c r="O3447" s="21"/>
      <c r="T3447" s="21"/>
      <c r="AA3447" s="21"/>
    </row>
    <row r="3448" spans="7:27" x14ac:dyDescent="0.2">
      <c r="G3448" s="21"/>
      <c r="H3448" s="21"/>
      <c r="N3448" s="21"/>
      <c r="O3448" s="21"/>
      <c r="T3448" s="21"/>
      <c r="AA3448" s="21"/>
    </row>
    <row r="3449" spans="7:27" x14ac:dyDescent="0.2">
      <c r="G3449" s="21"/>
      <c r="H3449" s="21"/>
      <c r="N3449" s="21"/>
      <c r="O3449" s="21"/>
      <c r="T3449" s="21"/>
      <c r="AA3449" s="21"/>
    </row>
    <row r="3450" spans="7:27" x14ac:dyDescent="0.2">
      <c r="G3450" s="21"/>
      <c r="H3450" s="21"/>
      <c r="N3450" s="21"/>
      <c r="O3450" s="21"/>
      <c r="T3450" s="21"/>
      <c r="AA3450" s="21"/>
    </row>
    <row r="3451" spans="7:27" x14ac:dyDescent="0.2">
      <c r="G3451" s="21"/>
      <c r="H3451" s="21"/>
      <c r="N3451" s="21"/>
      <c r="O3451" s="21"/>
      <c r="T3451" s="21"/>
      <c r="AA3451" s="21"/>
    </row>
    <row r="3452" spans="7:27" x14ac:dyDescent="0.2">
      <c r="G3452" s="21"/>
      <c r="H3452" s="21"/>
      <c r="N3452" s="21"/>
      <c r="O3452" s="21"/>
      <c r="T3452" s="21"/>
      <c r="AA3452" s="21"/>
    </row>
    <row r="3453" spans="7:27" x14ac:dyDescent="0.2">
      <c r="G3453" s="21"/>
      <c r="H3453" s="21"/>
      <c r="N3453" s="21"/>
      <c r="O3453" s="21"/>
      <c r="T3453" s="21"/>
      <c r="AA3453" s="21"/>
    </row>
    <row r="3454" spans="7:27" x14ac:dyDescent="0.2">
      <c r="G3454" s="21"/>
      <c r="H3454" s="21"/>
      <c r="N3454" s="21"/>
      <c r="O3454" s="21"/>
      <c r="T3454" s="21"/>
      <c r="AA3454" s="21"/>
    </row>
    <row r="3455" spans="7:27" x14ac:dyDescent="0.2">
      <c r="G3455" s="21"/>
      <c r="H3455" s="21"/>
      <c r="N3455" s="21"/>
      <c r="O3455" s="21"/>
      <c r="T3455" s="21"/>
      <c r="AA3455" s="21"/>
    </row>
    <row r="3456" spans="7:27" x14ac:dyDescent="0.2">
      <c r="G3456" s="21"/>
      <c r="H3456" s="21"/>
      <c r="N3456" s="21"/>
      <c r="O3456" s="21"/>
      <c r="T3456" s="21"/>
      <c r="AA3456" s="21"/>
    </row>
    <row r="3457" spans="7:27" x14ac:dyDescent="0.2">
      <c r="G3457" s="21"/>
      <c r="H3457" s="21"/>
      <c r="N3457" s="21"/>
      <c r="O3457" s="21"/>
      <c r="T3457" s="21"/>
      <c r="AA3457" s="21"/>
    </row>
    <row r="3458" spans="7:27" x14ac:dyDescent="0.2">
      <c r="G3458" s="21"/>
      <c r="H3458" s="21"/>
      <c r="N3458" s="21"/>
      <c r="O3458" s="21"/>
      <c r="T3458" s="21"/>
      <c r="AA3458" s="21"/>
    </row>
    <row r="3459" spans="7:27" x14ac:dyDescent="0.2">
      <c r="G3459" s="21"/>
      <c r="H3459" s="21"/>
      <c r="N3459" s="21"/>
      <c r="O3459" s="21"/>
      <c r="T3459" s="21"/>
      <c r="AA3459" s="21"/>
    </row>
    <row r="3460" spans="7:27" x14ac:dyDescent="0.2">
      <c r="G3460" s="21"/>
      <c r="H3460" s="21"/>
      <c r="N3460" s="21"/>
      <c r="O3460" s="21"/>
      <c r="T3460" s="21"/>
      <c r="AA3460" s="21"/>
    </row>
    <row r="3461" spans="7:27" x14ac:dyDescent="0.2">
      <c r="G3461" s="21"/>
      <c r="H3461" s="21"/>
      <c r="N3461" s="21"/>
      <c r="O3461" s="21"/>
      <c r="T3461" s="21"/>
      <c r="AA3461" s="21"/>
    </row>
    <row r="3462" spans="7:27" x14ac:dyDescent="0.2">
      <c r="G3462" s="21"/>
      <c r="H3462" s="21"/>
      <c r="N3462" s="21"/>
      <c r="O3462" s="21"/>
      <c r="T3462" s="21"/>
      <c r="AA3462" s="21"/>
    </row>
    <row r="3463" spans="7:27" x14ac:dyDescent="0.2">
      <c r="G3463" s="21"/>
      <c r="H3463" s="21"/>
      <c r="N3463" s="21"/>
      <c r="O3463" s="21"/>
      <c r="T3463" s="21"/>
      <c r="AA3463" s="21"/>
    </row>
    <row r="3464" spans="7:27" x14ac:dyDescent="0.2">
      <c r="G3464" s="21"/>
      <c r="H3464" s="21"/>
      <c r="N3464" s="21"/>
      <c r="O3464" s="21"/>
      <c r="T3464" s="21"/>
      <c r="AA3464" s="21"/>
    </row>
    <row r="3465" spans="7:27" x14ac:dyDescent="0.2">
      <c r="G3465" s="21"/>
      <c r="H3465" s="21"/>
      <c r="N3465" s="21"/>
      <c r="O3465" s="21"/>
      <c r="T3465" s="21"/>
      <c r="AA3465" s="21"/>
    </row>
    <row r="3466" spans="7:27" x14ac:dyDescent="0.2">
      <c r="G3466" s="21"/>
      <c r="H3466" s="21"/>
      <c r="N3466" s="21"/>
      <c r="O3466" s="21"/>
      <c r="T3466" s="21"/>
      <c r="AA3466" s="21"/>
    </row>
    <row r="3467" spans="7:27" x14ac:dyDescent="0.2">
      <c r="G3467" s="21"/>
      <c r="H3467" s="21"/>
      <c r="N3467" s="21"/>
      <c r="O3467" s="21"/>
      <c r="T3467" s="21"/>
      <c r="AA3467" s="21"/>
    </row>
    <row r="3468" spans="7:27" x14ac:dyDescent="0.2">
      <c r="G3468" s="21"/>
      <c r="H3468" s="21"/>
      <c r="N3468" s="21"/>
      <c r="O3468" s="21"/>
      <c r="T3468" s="21"/>
      <c r="AA3468" s="21"/>
    </row>
    <row r="3469" spans="7:27" x14ac:dyDescent="0.2">
      <c r="G3469" s="21"/>
      <c r="H3469" s="21"/>
      <c r="N3469" s="21"/>
      <c r="O3469" s="21"/>
      <c r="T3469" s="21"/>
      <c r="AA3469" s="21"/>
    </row>
    <row r="3470" spans="7:27" x14ac:dyDescent="0.2">
      <c r="G3470" s="21"/>
      <c r="H3470" s="21"/>
      <c r="N3470" s="21"/>
      <c r="O3470" s="21"/>
      <c r="T3470" s="21"/>
      <c r="AA3470" s="21"/>
    </row>
    <row r="3471" spans="7:27" x14ac:dyDescent="0.2">
      <c r="G3471" s="21"/>
      <c r="H3471" s="21"/>
      <c r="N3471" s="21"/>
      <c r="O3471" s="21"/>
      <c r="T3471" s="21"/>
      <c r="AA3471" s="21"/>
    </row>
    <row r="3472" spans="7:27" x14ac:dyDescent="0.2">
      <c r="G3472" s="21"/>
      <c r="H3472" s="21"/>
      <c r="N3472" s="21"/>
      <c r="O3472" s="21"/>
      <c r="T3472" s="21"/>
      <c r="AA3472" s="21"/>
    </row>
    <row r="3473" spans="7:27" x14ac:dyDescent="0.2">
      <c r="G3473" s="21"/>
      <c r="H3473" s="21"/>
      <c r="N3473" s="21"/>
      <c r="O3473" s="21"/>
      <c r="T3473" s="21"/>
      <c r="AA3473" s="21"/>
    </row>
    <row r="3474" spans="7:27" x14ac:dyDescent="0.2">
      <c r="G3474" s="21"/>
      <c r="H3474" s="21"/>
      <c r="N3474" s="21"/>
      <c r="O3474" s="21"/>
      <c r="T3474" s="21"/>
      <c r="AA3474" s="21"/>
    </row>
    <row r="3475" spans="7:27" x14ac:dyDescent="0.2">
      <c r="G3475" s="21"/>
      <c r="H3475" s="21"/>
      <c r="N3475" s="21"/>
      <c r="O3475" s="21"/>
      <c r="T3475" s="21"/>
      <c r="AA3475" s="21"/>
    </row>
    <row r="3476" spans="7:27" x14ac:dyDescent="0.2">
      <c r="G3476" s="21"/>
      <c r="H3476" s="21"/>
      <c r="N3476" s="21"/>
      <c r="O3476" s="21"/>
      <c r="T3476" s="21"/>
      <c r="AA3476" s="21"/>
    </row>
    <row r="3477" spans="7:27" x14ac:dyDescent="0.2">
      <c r="G3477" s="21"/>
      <c r="H3477" s="21"/>
      <c r="N3477" s="21"/>
      <c r="O3477" s="21"/>
      <c r="T3477" s="21"/>
      <c r="AA3477" s="21"/>
    </row>
    <row r="3478" spans="7:27" x14ac:dyDescent="0.2">
      <c r="G3478" s="21"/>
      <c r="H3478" s="21"/>
      <c r="N3478" s="21"/>
      <c r="O3478" s="21"/>
      <c r="T3478" s="21"/>
      <c r="AA3478" s="21"/>
    </row>
    <row r="3479" spans="7:27" x14ac:dyDescent="0.2">
      <c r="G3479" s="21"/>
      <c r="H3479" s="21"/>
      <c r="N3479" s="21"/>
      <c r="O3479" s="21"/>
      <c r="T3479" s="21"/>
      <c r="AA3479" s="21"/>
    </row>
    <row r="3480" spans="7:27" x14ac:dyDescent="0.2">
      <c r="G3480" s="21"/>
      <c r="H3480" s="21"/>
      <c r="N3480" s="21"/>
      <c r="O3480" s="21"/>
      <c r="T3480" s="21"/>
      <c r="AA3480" s="21"/>
    </row>
    <row r="3481" spans="7:27" x14ac:dyDescent="0.2">
      <c r="G3481" s="21"/>
      <c r="H3481" s="21"/>
      <c r="N3481" s="21"/>
      <c r="O3481" s="21"/>
      <c r="T3481" s="21"/>
      <c r="AA3481" s="21"/>
    </row>
    <row r="3482" spans="7:27" x14ac:dyDescent="0.2">
      <c r="G3482" s="21"/>
      <c r="H3482" s="21"/>
      <c r="N3482" s="21"/>
      <c r="O3482" s="21"/>
      <c r="T3482" s="21"/>
      <c r="AA3482" s="21"/>
    </row>
    <row r="3483" spans="7:27" x14ac:dyDescent="0.2">
      <c r="G3483" s="21"/>
      <c r="H3483" s="21"/>
      <c r="N3483" s="21"/>
      <c r="O3483" s="21"/>
      <c r="T3483" s="21"/>
      <c r="AA3483" s="21"/>
    </row>
    <row r="3484" spans="7:27" x14ac:dyDescent="0.2">
      <c r="G3484" s="21"/>
      <c r="H3484" s="21"/>
      <c r="N3484" s="21"/>
      <c r="O3484" s="21"/>
      <c r="T3484" s="21"/>
      <c r="AA3484" s="21"/>
    </row>
    <row r="3485" spans="7:27" x14ac:dyDescent="0.2">
      <c r="G3485" s="21"/>
      <c r="H3485" s="21"/>
      <c r="N3485" s="21"/>
      <c r="O3485" s="21"/>
      <c r="T3485" s="21"/>
      <c r="AA3485" s="21"/>
    </row>
    <row r="3486" spans="7:27" x14ac:dyDescent="0.2">
      <c r="G3486" s="21"/>
      <c r="H3486" s="21"/>
      <c r="N3486" s="21"/>
      <c r="O3486" s="21"/>
      <c r="T3486" s="21"/>
      <c r="AA3486" s="21"/>
    </row>
    <row r="3487" spans="7:27" x14ac:dyDescent="0.2">
      <c r="G3487" s="21"/>
      <c r="H3487" s="21"/>
      <c r="N3487" s="21"/>
      <c r="O3487" s="21"/>
      <c r="T3487" s="21"/>
      <c r="AA3487" s="21"/>
    </row>
    <row r="3488" spans="7:27" x14ac:dyDescent="0.2">
      <c r="G3488" s="21"/>
      <c r="H3488" s="21"/>
      <c r="N3488" s="21"/>
      <c r="O3488" s="21"/>
      <c r="T3488" s="21"/>
      <c r="AA3488" s="21"/>
    </row>
    <row r="3489" spans="7:27" x14ac:dyDescent="0.2">
      <c r="G3489" s="21"/>
      <c r="H3489" s="21"/>
      <c r="N3489" s="21"/>
      <c r="O3489" s="21"/>
      <c r="T3489" s="21"/>
      <c r="AA3489" s="21"/>
    </row>
    <row r="3490" spans="7:27" x14ac:dyDescent="0.2">
      <c r="G3490" s="21"/>
      <c r="H3490" s="21"/>
      <c r="N3490" s="21"/>
      <c r="O3490" s="21"/>
      <c r="T3490" s="21"/>
      <c r="AA3490" s="21"/>
    </row>
    <row r="3491" spans="7:27" x14ac:dyDescent="0.2">
      <c r="G3491" s="21"/>
      <c r="H3491" s="21"/>
      <c r="N3491" s="21"/>
      <c r="O3491" s="21"/>
      <c r="T3491" s="21"/>
      <c r="AA3491" s="21"/>
    </row>
    <row r="3492" spans="7:27" x14ac:dyDescent="0.2">
      <c r="G3492" s="21"/>
      <c r="H3492" s="21"/>
      <c r="N3492" s="21"/>
      <c r="O3492" s="21"/>
      <c r="T3492" s="21"/>
      <c r="AA3492" s="21"/>
    </row>
    <row r="3493" spans="7:27" x14ac:dyDescent="0.2">
      <c r="G3493" s="21"/>
      <c r="H3493" s="21"/>
      <c r="N3493" s="21"/>
      <c r="O3493" s="21"/>
      <c r="T3493" s="21"/>
      <c r="AA3493" s="21"/>
    </row>
    <row r="3494" spans="7:27" x14ac:dyDescent="0.2">
      <c r="G3494" s="21"/>
      <c r="H3494" s="21"/>
      <c r="N3494" s="21"/>
      <c r="O3494" s="21"/>
      <c r="T3494" s="21"/>
      <c r="AA3494" s="21"/>
    </row>
    <row r="3495" spans="7:27" x14ac:dyDescent="0.2">
      <c r="G3495" s="21"/>
      <c r="H3495" s="21"/>
      <c r="N3495" s="21"/>
      <c r="O3495" s="21"/>
      <c r="T3495" s="21"/>
      <c r="AA3495" s="21"/>
    </row>
    <row r="3496" spans="7:27" x14ac:dyDescent="0.2">
      <c r="G3496" s="21"/>
      <c r="H3496" s="21"/>
      <c r="N3496" s="21"/>
      <c r="O3496" s="21"/>
      <c r="T3496" s="21"/>
      <c r="AA3496" s="21"/>
    </row>
    <row r="3497" spans="7:27" x14ac:dyDescent="0.2">
      <c r="G3497" s="21"/>
      <c r="H3497" s="21"/>
      <c r="N3497" s="21"/>
      <c r="O3497" s="21"/>
      <c r="T3497" s="21"/>
      <c r="AA3497" s="21"/>
    </row>
    <row r="3498" spans="7:27" x14ac:dyDescent="0.2">
      <c r="G3498" s="21"/>
      <c r="H3498" s="21"/>
      <c r="N3498" s="21"/>
      <c r="O3498" s="21"/>
      <c r="T3498" s="21"/>
      <c r="AA3498" s="21"/>
    </row>
    <row r="3499" spans="7:27" x14ac:dyDescent="0.2">
      <c r="G3499" s="21"/>
      <c r="H3499" s="21"/>
      <c r="N3499" s="21"/>
      <c r="O3499" s="21"/>
      <c r="T3499" s="21"/>
      <c r="AA3499" s="21"/>
    </row>
    <row r="3500" spans="7:27" x14ac:dyDescent="0.2">
      <c r="G3500" s="21"/>
      <c r="H3500" s="21"/>
      <c r="N3500" s="21"/>
      <c r="O3500" s="21"/>
      <c r="T3500" s="21"/>
      <c r="AA3500" s="21"/>
    </row>
    <row r="3501" spans="7:27" x14ac:dyDescent="0.2">
      <c r="G3501" s="21"/>
      <c r="H3501" s="21"/>
      <c r="N3501" s="21"/>
      <c r="O3501" s="21"/>
      <c r="T3501" s="21"/>
      <c r="AA3501" s="21"/>
    </row>
    <row r="3502" spans="7:27" x14ac:dyDescent="0.2">
      <c r="G3502" s="21"/>
      <c r="H3502" s="21"/>
      <c r="N3502" s="21"/>
      <c r="O3502" s="21"/>
      <c r="T3502" s="21"/>
      <c r="AA3502" s="21"/>
    </row>
    <row r="3503" spans="7:27" x14ac:dyDescent="0.2">
      <c r="G3503" s="21"/>
      <c r="H3503" s="21"/>
      <c r="N3503" s="21"/>
      <c r="O3503" s="21"/>
      <c r="T3503" s="21"/>
      <c r="AA3503" s="21"/>
    </row>
    <row r="3504" spans="7:27" x14ac:dyDescent="0.2">
      <c r="G3504" s="21"/>
      <c r="H3504" s="21"/>
      <c r="N3504" s="21"/>
      <c r="O3504" s="21"/>
      <c r="T3504" s="21"/>
      <c r="AA3504" s="21"/>
    </row>
    <row r="3505" spans="7:27" x14ac:dyDescent="0.2">
      <c r="G3505" s="21"/>
      <c r="H3505" s="21"/>
      <c r="N3505" s="21"/>
      <c r="O3505" s="21"/>
      <c r="T3505" s="21"/>
      <c r="AA3505" s="21"/>
    </row>
    <row r="3506" spans="7:27" x14ac:dyDescent="0.2">
      <c r="G3506" s="21"/>
      <c r="H3506" s="21"/>
      <c r="N3506" s="21"/>
      <c r="O3506" s="21"/>
      <c r="T3506" s="21"/>
      <c r="AA3506" s="21"/>
    </row>
    <row r="3507" spans="7:27" x14ac:dyDescent="0.2">
      <c r="G3507" s="21"/>
      <c r="H3507" s="21"/>
      <c r="N3507" s="21"/>
      <c r="O3507" s="21"/>
      <c r="T3507" s="21"/>
      <c r="AA3507" s="21"/>
    </row>
    <row r="3508" spans="7:27" x14ac:dyDescent="0.2">
      <c r="G3508" s="21"/>
      <c r="H3508" s="21"/>
      <c r="N3508" s="21"/>
      <c r="O3508" s="21"/>
      <c r="T3508" s="21"/>
      <c r="AA3508" s="21"/>
    </row>
    <row r="3509" spans="7:27" x14ac:dyDescent="0.2">
      <c r="G3509" s="21"/>
      <c r="H3509" s="21"/>
      <c r="N3509" s="21"/>
      <c r="O3509" s="21"/>
      <c r="T3509" s="21"/>
      <c r="AA3509" s="21"/>
    </row>
    <row r="3510" spans="7:27" x14ac:dyDescent="0.2">
      <c r="G3510" s="21"/>
      <c r="H3510" s="21"/>
      <c r="N3510" s="21"/>
      <c r="O3510" s="21"/>
      <c r="T3510" s="21"/>
      <c r="AA3510" s="21"/>
    </row>
    <row r="3511" spans="7:27" x14ac:dyDescent="0.2">
      <c r="G3511" s="21"/>
      <c r="H3511" s="21"/>
      <c r="N3511" s="21"/>
      <c r="O3511" s="21"/>
      <c r="T3511" s="21"/>
      <c r="AA3511" s="21"/>
    </row>
    <row r="3512" spans="7:27" x14ac:dyDescent="0.2">
      <c r="G3512" s="21"/>
      <c r="H3512" s="21"/>
      <c r="N3512" s="21"/>
      <c r="O3512" s="21"/>
      <c r="T3512" s="21"/>
      <c r="AA3512" s="21"/>
    </row>
    <row r="3513" spans="7:27" x14ac:dyDescent="0.2">
      <c r="G3513" s="21"/>
      <c r="H3513" s="21"/>
      <c r="N3513" s="21"/>
      <c r="O3513" s="21"/>
      <c r="T3513" s="21"/>
      <c r="AA3513" s="21"/>
    </row>
    <row r="3514" spans="7:27" x14ac:dyDescent="0.2">
      <c r="G3514" s="21"/>
      <c r="H3514" s="21"/>
      <c r="N3514" s="21"/>
      <c r="O3514" s="21"/>
      <c r="T3514" s="21"/>
      <c r="AA3514" s="21"/>
    </row>
    <row r="3515" spans="7:27" x14ac:dyDescent="0.2">
      <c r="G3515" s="21"/>
      <c r="H3515" s="21"/>
      <c r="N3515" s="21"/>
      <c r="O3515" s="21"/>
      <c r="T3515" s="21"/>
      <c r="AA3515" s="21"/>
    </row>
    <row r="3516" spans="7:27" x14ac:dyDescent="0.2">
      <c r="G3516" s="21"/>
      <c r="H3516" s="21"/>
      <c r="N3516" s="21"/>
      <c r="O3516" s="21"/>
      <c r="T3516" s="21"/>
      <c r="AA3516" s="21"/>
    </row>
    <row r="3517" spans="7:27" x14ac:dyDescent="0.2">
      <c r="G3517" s="21"/>
      <c r="H3517" s="21"/>
      <c r="N3517" s="21"/>
      <c r="O3517" s="21"/>
      <c r="T3517" s="21"/>
      <c r="AA3517" s="21"/>
    </row>
    <row r="3518" spans="7:27" x14ac:dyDescent="0.2">
      <c r="G3518" s="21"/>
      <c r="H3518" s="21"/>
      <c r="N3518" s="21"/>
      <c r="O3518" s="21"/>
      <c r="T3518" s="21"/>
      <c r="AA3518" s="21"/>
    </row>
    <row r="3519" spans="7:27" x14ac:dyDescent="0.2">
      <c r="G3519" s="21"/>
      <c r="H3519" s="21"/>
      <c r="N3519" s="21"/>
      <c r="O3519" s="21"/>
      <c r="T3519" s="21"/>
      <c r="AA3519" s="21"/>
    </row>
    <row r="3520" spans="7:27" x14ac:dyDescent="0.2">
      <c r="G3520" s="21"/>
      <c r="H3520" s="21"/>
      <c r="N3520" s="21"/>
      <c r="O3520" s="21"/>
      <c r="T3520" s="21"/>
      <c r="AA3520" s="21"/>
    </row>
    <row r="3521" spans="7:27" x14ac:dyDescent="0.2">
      <c r="G3521" s="21"/>
      <c r="H3521" s="21"/>
      <c r="N3521" s="21"/>
      <c r="O3521" s="21"/>
      <c r="T3521" s="21"/>
      <c r="AA3521" s="21"/>
    </row>
    <row r="3522" spans="7:27" x14ac:dyDescent="0.2">
      <c r="G3522" s="21"/>
      <c r="H3522" s="21"/>
      <c r="N3522" s="21"/>
      <c r="O3522" s="21"/>
      <c r="T3522" s="21"/>
      <c r="AA3522" s="21"/>
    </row>
    <row r="3523" spans="7:27" x14ac:dyDescent="0.2">
      <c r="G3523" s="21"/>
      <c r="H3523" s="21"/>
      <c r="N3523" s="21"/>
      <c r="O3523" s="21"/>
      <c r="T3523" s="21"/>
      <c r="AA3523" s="21"/>
    </row>
    <row r="3524" spans="7:27" x14ac:dyDescent="0.2">
      <c r="G3524" s="21"/>
      <c r="H3524" s="21"/>
      <c r="N3524" s="21"/>
      <c r="O3524" s="21"/>
      <c r="T3524" s="21"/>
      <c r="AA3524" s="21"/>
    </row>
    <row r="3525" spans="7:27" x14ac:dyDescent="0.2">
      <c r="G3525" s="21"/>
      <c r="H3525" s="21"/>
      <c r="N3525" s="21"/>
      <c r="O3525" s="21"/>
      <c r="T3525" s="21"/>
      <c r="AA3525" s="21"/>
    </row>
    <row r="3526" spans="7:27" x14ac:dyDescent="0.2">
      <c r="G3526" s="21"/>
      <c r="H3526" s="21"/>
      <c r="N3526" s="21"/>
      <c r="O3526" s="21"/>
      <c r="T3526" s="21"/>
      <c r="AA3526" s="21"/>
    </row>
    <row r="3527" spans="7:27" x14ac:dyDescent="0.2">
      <c r="G3527" s="21"/>
      <c r="H3527" s="21"/>
      <c r="N3527" s="21"/>
      <c r="O3527" s="21"/>
      <c r="T3527" s="21"/>
      <c r="AA3527" s="21"/>
    </row>
    <row r="3528" spans="7:27" x14ac:dyDescent="0.2">
      <c r="G3528" s="21"/>
      <c r="H3528" s="21"/>
      <c r="N3528" s="21"/>
      <c r="O3528" s="21"/>
      <c r="T3528" s="21"/>
      <c r="AA3528" s="21"/>
    </row>
    <row r="3529" spans="7:27" x14ac:dyDescent="0.2">
      <c r="G3529" s="21"/>
      <c r="H3529" s="21"/>
      <c r="N3529" s="21"/>
      <c r="O3529" s="21"/>
      <c r="T3529" s="21"/>
      <c r="AA3529" s="21"/>
    </row>
    <row r="3530" spans="7:27" x14ac:dyDescent="0.2">
      <c r="G3530" s="21"/>
      <c r="H3530" s="21"/>
      <c r="N3530" s="21"/>
      <c r="O3530" s="21"/>
      <c r="T3530" s="21"/>
      <c r="AA3530" s="21"/>
    </row>
    <row r="3531" spans="7:27" x14ac:dyDescent="0.2">
      <c r="G3531" s="21"/>
      <c r="H3531" s="21"/>
      <c r="N3531" s="21"/>
      <c r="O3531" s="21"/>
      <c r="T3531" s="21"/>
      <c r="AA3531" s="21"/>
    </row>
    <row r="3532" spans="7:27" x14ac:dyDescent="0.2">
      <c r="G3532" s="21"/>
      <c r="H3532" s="21"/>
      <c r="N3532" s="21"/>
      <c r="O3532" s="21"/>
      <c r="T3532" s="21"/>
      <c r="AA3532" s="21"/>
    </row>
    <row r="3533" spans="7:27" x14ac:dyDescent="0.2">
      <c r="G3533" s="21"/>
      <c r="H3533" s="21"/>
      <c r="N3533" s="21"/>
      <c r="O3533" s="21"/>
      <c r="T3533" s="21"/>
      <c r="AA3533" s="21"/>
    </row>
    <row r="3534" spans="7:27" x14ac:dyDescent="0.2">
      <c r="G3534" s="21"/>
      <c r="H3534" s="21"/>
      <c r="N3534" s="21"/>
      <c r="O3534" s="21"/>
      <c r="T3534" s="21"/>
      <c r="AA3534" s="21"/>
    </row>
    <row r="3535" spans="7:27" x14ac:dyDescent="0.2">
      <c r="G3535" s="21"/>
      <c r="H3535" s="21"/>
      <c r="N3535" s="21"/>
      <c r="O3535" s="21"/>
      <c r="T3535" s="21"/>
      <c r="AA3535" s="21"/>
    </row>
    <row r="3536" spans="7:27" x14ac:dyDescent="0.2">
      <c r="G3536" s="21"/>
      <c r="H3536" s="21"/>
      <c r="N3536" s="21"/>
      <c r="O3536" s="21"/>
      <c r="T3536" s="21"/>
      <c r="AA3536" s="21"/>
    </row>
    <row r="3537" spans="7:27" x14ac:dyDescent="0.2">
      <c r="G3537" s="21"/>
      <c r="H3537" s="21"/>
      <c r="N3537" s="21"/>
      <c r="O3537" s="21"/>
      <c r="T3537" s="21"/>
      <c r="AA3537" s="21"/>
    </row>
    <row r="3538" spans="7:27" x14ac:dyDescent="0.2">
      <c r="G3538" s="21"/>
      <c r="H3538" s="21"/>
      <c r="N3538" s="21"/>
      <c r="O3538" s="21"/>
      <c r="T3538" s="21"/>
      <c r="AA3538" s="21"/>
    </row>
    <row r="3539" spans="7:27" x14ac:dyDescent="0.2">
      <c r="G3539" s="21"/>
      <c r="H3539" s="21"/>
      <c r="N3539" s="21"/>
      <c r="O3539" s="21"/>
      <c r="T3539" s="21"/>
      <c r="AA3539" s="21"/>
    </row>
    <row r="3540" spans="7:27" x14ac:dyDescent="0.2">
      <c r="G3540" s="21"/>
      <c r="H3540" s="21"/>
      <c r="N3540" s="21"/>
      <c r="O3540" s="21"/>
      <c r="T3540" s="21"/>
      <c r="AA3540" s="21"/>
    </row>
    <row r="3541" spans="7:27" x14ac:dyDescent="0.2">
      <c r="G3541" s="21"/>
      <c r="H3541" s="21"/>
      <c r="N3541" s="21"/>
      <c r="O3541" s="21"/>
      <c r="T3541" s="21"/>
      <c r="AA3541" s="21"/>
    </row>
    <row r="3542" spans="7:27" x14ac:dyDescent="0.2">
      <c r="G3542" s="21"/>
      <c r="H3542" s="21"/>
      <c r="N3542" s="21"/>
      <c r="O3542" s="21"/>
      <c r="T3542" s="21"/>
      <c r="AA3542" s="21"/>
    </row>
    <row r="3543" spans="7:27" x14ac:dyDescent="0.2">
      <c r="G3543" s="21"/>
      <c r="H3543" s="21"/>
      <c r="N3543" s="21"/>
      <c r="O3543" s="21"/>
      <c r="T3543" s="21"/>
      <c r="AA3543" s="21"/>
    </row>
    <row r="3544" spans="7:27" x14ac:dyDescent="0.2">
      <c r="G3544" s="21"/>
      <c r="H3544" s="21"/>
      <c r="N3544" s="21"/>
      <c r="O3544" s="21"/>
      <c r="T3544" s="21"/>
      <c r="AA3544" s="21"/>
    </row>
    <row r="3545" spans="7:27" x14ac:dyDescent="0.2">
      <c r="G3545" s="21"/>
      <c r="H3545" s="21"/>
      <c r="N3545" s="21"/>
      <c r="O3545" s="21"/>
      <c r="T3545" s="21"/>
      <c r="AA3545" s="21"/>
    </row>
    <row r="3546" spans="7:27" x14ac:dyDescent="0.2">
      <c r="G3546" s="21"/>
      <c r="H3546" s="21"/>
      <c r="N3546" s="21"/>
      <c r="O3546" s="21"/>
      <c r="T3546" s="21"/>
      <c r="AA3546" s="21"/>
    </row>
    <row r="3547" spans="7:27" x14ac:dyDescent="0.2">
      <c r="G3547" s="21"/>
      <c r="H3547" s="21"/>
      <c r="N3547" s="21"/>
      <c r="O3547" s="21"/>
      <c r="T3547" s="21"/>
      <c r="AA3547" s="21"/>
    </row>
    <row r="3548" spans="7:27" x14ac:dyDescent="0.2">
      <c r="G3548" s="21"/>
      <c r="H3548" s="21"/>
      <c r="N3548" s="21"/>
      <c r="O3548" s="21"/>
      <c r="T3548" s="21"/>
      <c r="AA3548" s="21"/>
    </row>
    <row r="3549" spans="7:27" x14ac:dyDescent="0.2">
      <c r="G3549" s="21"/>
      <c r="H3549" s="21"/>
      <c r="N3549" s="21"/>
      <c r="O3549" s="21"/>
      <c r="T3549" s="21"/>
      <c r="AA3549" s="21"/>
    </row>
    <row r="3550" spans="7:27" x14ac:dyDescent="0.2">
      <c r="G3550" s="21"/>
      <c r="H3550" s="21"/>
      <c r="N3550" s="21"/>
      <c r="O3550" s="21"/>
      <c r="T3550" s="21"/>
      <c r="AA3550" s="21"/>
    </row>
    <row r="3551" spans="7:27" x14ac:dyDescent="0.2">
      <c r="G3551" s="21"/>
      <c r="H3551" s="21"/>
      <c r="N3551" s="21"/>
      <c r="O3551" s="21"/>
      <c r="T3551" s="21"/>
      <c r="AA3551" s="21"/>
    </row>
    <row r="3552" spans="7:27" x14ac:dyDescent="0.2">
      <c r="G3552" s="21"/>
      <c r="H3552" s="21"/>
      <c r="N3552" s="21"/>
      <c r="O3552" s="21"/>
      <c r="T3552" s="21"/>
      <c r="AA3552" s="21"/>
    </row>
    <row r="3553" spans="7:27" x14ac:dyDescent="0.2">
      <c r="G3553" s="21"/>
      <c r="H3553" s="21"/>
      <c r="N3553" s="21"/>
      <c r="O3553" s="21"/>
      <c r="T3553" s="21"/>
      <c r="AA3553" s="21"/>
    </row>
    <row r="3554" spans="7:27" x14ac:dyDescent="0.2">
      <c r="G3554" s="21"/>
      <c r="H3554" s="21"/>
      <c r="N3554" s="21"/>
      <c r="O3554" s="21"/>
      <c r="T3554" s="21"/>
      <c r="AA3554" s="21"/>
    </row>
    <row r="3555" spans="7:27" x14ac:dyDescent="0.2">
      <c r="G3555" s="21"/>
      <c r="H3555" s="21"/>
      <c r="N3555" s="21"/>
      <c r="O3555" s="21"/>
      <c r="T3555" s="21"/>
      <c r="AA3555" s="21"/>
    </row>
    <row r="3556" spans="7:27" x14ac:dyDescent="0.2">
      <c r="G3556" s="21"/>
      <c r="H3556" s="21"/>
      <c r="N3556" s="21"/>
      <c r="O3556" s="21"/>
      <c r="T3556" s="21"/>
      <c r="AA3556" s="21"/>
    </row>
    <row r="3557" spans="7:27" x14ac:dyDescent="0.2">
      <c r="G3557" s="21"/>
      <c r="H3557" s="21"/>
      <c r="N3557" s="21"/>
      <c r="O3557" s="21"/>
      <c r="T3557" s="21"/>
      <c r="AA3557" s="21"/>
    </row>
    <row r="3558" spans="7:27" x14ac:dyDescent="0.2">
      <c r="G3558" s="21"/>
      <c r="H3558" s="21"/>
      <c r="N3558" s="21"/>
      <c r="O3558" s="21"/>
      <c r="T3558" s="21"/>
      <c r="AA3558" s="21"/>
    </row>
    <row r="3559" spans="7:27" x14ac:dyDescent="0.2">
      <c r="G3559" s="21"/>
      <c r="H3559" s="21"/>
      <c r="N3559" s="21"/>
      <c r="O3559" s="21"/>
      <c r="T3559" s="21"/>
      <c r="AA3559" s="21"/>
    </row>
    <row r="3560" spans="7:27" x14ac:dyDescent="0.2">
      <c r="G3560" s="21"/>
      <c r="H3560" s="21"/>
      <c r="N3560" s="21"/>
      <c r="O3560" s="21"/>
      <c r="T3560" s="21"/>
      <c r="AA3560" s="21"/>
    </row>
    <row r="3561" spans="7:27" x14ac:dyDescent="0.2">
      <c r="G3561" s="21"/>
      <c r="H3561" s="21"/>
      <c r="N3561" s="21"/>
      <c r="O3561" s="21"/>
      <c r="T3561" s="21"/>
      <c r="AA3561" s="21"/>
    </row>
    <row r="3562" spans="7:27" x14ac:dyDescent="0.2">
      <c r="G3562" s="21"/>
      <c r="H3562" s="21"/>
      <c r="N3562" s="21"/>
      <c r="O3562" s="21"/>
      <c r="T3562" s="21"/>
      <c r="AA3562" s="21"/>
    </row>
    <row r="3563" spans="7:27" x14ac:dyDescent="0.2">
      <c r="G3563" s="21"/>
      <c r="H3563" s="21"/>
      <c r="N3563" s="21"/>
      <c r="O3563" s="21"/>
      <c r="T3563" s="21"/>
      <c r="AA3563" s="21"/>
    </row>
    <row r="3564" spans="7:27" x14ac:dyDescent="0.2">
      <c r="G3564" s="21"/>
      <c r="H3564" s="21"/>
      <c r="N3564" s="21"/>
      <c r="O3564" s="21"/>
      <c r="T3564" s="21"/>
      <c r="AA3564" s="21"/>
    </row>
    <row r="3565" spans="7:27" x14ac:dyDescent="0.2">
      <c r="G3565" s="21"/>
      <c r="H3565" s="21"/>
      <c r="N3565" s="21"/>
      <c r="O3565" s="21"/>
      <c r="T3565" s="21"/>
      <c r="AA3565" s="21"/>
    </row>
    <row r="3566" spans="7:27" x14ac:dyDescent="0.2">
      <c r="G3566" s="21"/>
      <c r="H3566" s="21"/>
      <c r="N3566" s="21"/>
      <c r="O3566" s="21"/>
      <c r="T3566" s="21"/>
      <c r="AA3566" s="21"/>
    </row>
    <row r="3567" spans="7:27" x14ac:dyDescent="0.2">
      <c r="G3567" s="21"/>
      <c r="H3567" s="21"/>
      <c r="N3567" s="21"/>
      <c r="O3567" s="21"/>
      <c r="T3567" s="21"/>
      <c r="AA3567" s="21"/>
    </row>
    <row r="3568" spans="7:27" x14ac:dyDescent="0.2">
      <c r="G3568" s="21"/>
      <c r="H3568" s="21"/>
      <c r="N3568" s="21"/>
      <c r="O3568" s="21"/>
      <c r="T3568" s="21"/>
      <c r="AA3568" s="21"/>
    </row>
    <row r="3569" spans="7:27" x14ac:dyDescent="0.2">
      <c r="G3569" s="21"/>
      <c r="H3569" s="21"/>
      <c r="N3569" s="21"/>
      <c r="O3569" s="21"/>
      <c r="T3569" s="21"/>
      <c r="AA3569" s="21"/>
    </row>
    <row r="3570" spans="7:27" x14ac:dyDescent="0.2">
      <c r="G3570" s="21"/>
      <c r="H3570" s="21"/>
      <c r="N3570" s="21"/>
      <c r="O3570" s="21"/>
      <c r="T3570" s="21"/>
      <c r="AA3570" s="21"/>
    </row>
    <row r="3571" spans="7:27" x14ac:dyDescent="0.2">
      <c r="G3571" s="21"/>
      <c r="H3571" s="21"/>
      <c r="N3571" s="21"/>
      <c r="O3571" s="21"/>
      <c r="T3571" s="21"/>
      <c r="AA3571" s="21"/>
    </row>
    <row r="3572" spans="7:27" x14ac:dyDescent="0.2">
      <c r="G3572" s="21"/>
      <c r="H3572" s="21"/>
      <c r="N3572" s="21"/>
      <c r="O3572" s="21"/>
      <c r="T3572" s="21"/>
      <c r="AA3572" s="21"/>
    </row>
    <row r="3573" spans="7:27" x14ac:dyDescent="0.2">
      <c r="G3573" s="21"/>
      <c r="H3573" s="21"/>
      <c r="N3573" s="21"/>
      <c r="O3573" s="21"/>
      <c r="T3573" s="21"/>
      <c r="AA3573" s="21"/>
    </row>
    <row r="3574" spans="7:27" x14ac:dyDescent="0.2">
      <c r="G3574" s="21"/>
      <c r="H3574" s="21"/>
      <c r="N3574" s="21"/>
      <c r="O3574" s="21"/>
      <c r="T3574" s="21"/>
      <c r="AA3574" s="21"/>
    </row>
    <row r="3575" spans="7:27" x14ac:dyDescent="0.2">
      <c r="G3575" s="21"/>
      <c r="H3575" s="21"/>
      <c r="N3575" s="21"/>
      <c r="O3575" s="21"/>
      <c r="T3575" s="21"/>
      <c r="AA3575" s="21"/>
    </row>
    <row r="3576" spans="7:27" x14ac:dyDescent="0.2">
      <c r="G3576" s="21"/>
      <c r="H3576" s="21"/>
      <c r="N3576" s="21"/>
      <c r="O3576" s="21"/>
      <c r="T3576" s="21"/>
      <c r="AA3576" s="21"/>
    </row>
    <row r="3577" spans="7:27" x14ac:dyDescent="0.2">
      <c r="G3577" s="21"/>
      <c r="H3577" s="21"/>
      <c r="N3577" s="21"/>
      <c r="O3577" s="21"/>
      <c r="T3577" s="21"/>
      <c r="AA3577" s="21"/>
    </row>
    <row r="3578" spans="7:27" x14ac:dyDescent="0.2">
      <c r="G3578" s="21"/>
      <c r="H3578" s="21"/>
      <c r="N3578" s="21"/>
      <c r="O3578" s="21"/>
      <c r="T3578" s="21"/>
      <c r="AA3578" s="21"/>
    </row>
    <row r="3579" spans="7:27" x14ac:dyDescent="0.2">
      <c r="G3579" s="21"/>
      <c r="H3579" s="21"/>
      <c r="N3579" s="21"/>
      <c r="O3579" s="21"/>
      <c r="T3579" s="21"/>
      <c r="AA3579" s="21"/>
    </row>
    <row r="3580" spans="7:27" x14ac:dyDescent="0.2">
      <c r="G3580" s="21"/>
      <c r="H3580" s="21"/>
      <c r="N3580" s="21"/>
      <c r="O3580" s="21"/>
      <c r="T3580" s="21"/>
      <c r="AA3580" s="21"/>
    </row>
    <row r="3581" spans="7:27" x14ac:dyDescent="0.2">
      <c r="G3581" s="21"/>
      <c r="H3581" s="21"/>
      <c r="N3581" s="21"/>
      <c r="O3581" s="21"/>
      <c r="T3581" s="21"/>
      <c r="AA3581" s="21"/>
    </row>
    <row r="3582" spans="7:27" x14ac:dyDescent="0.2">
      <c r="G3582" s="21"/>
      <c r="H3582" s="21"/>
      <c r="N3582" s="21"/>
      <c r="O3582" s="21"/>
      <c r="T3582" s="21"/>
      <c r="AA3582" s="21"/>
    </row>
    <row r="3583" spans="7:27" x14ac:dyDescent="0.2">
      <c r="G3583" s="21"/>
      <c r="H3583" s="21"/>
      <c r="N3583" s="21"/>
      <c r="O3583" s="21"/>
      <c r="T3583" s="21"/>
      <c r="AA3583" s="21"/>
    </row>
    <row r="3584" spans="7:27" x14ac:dyDescent="0.2">
      <c r="G3584" s="21"/>
      <c r="H3584" s="21"/>
      <c r="N3584" s="21"/>
      <c r="O3584" s="21"/>
      <c r="T3584" s="21"/>
      <c r="AA3584" s="21"/>
    </row>
    <row r="3585" spans="7:27" x14ac:dyDescent="0.2">
      <c r="G3585" s="21"/>
      <c r="H3585" s="21"/>
      <c r="N3585" s="21"/>
      <c r="O3585" s="21"/>
      <c r="T3585" s="21"/>
      <c r="AA3585" s="21"/>
    </row>
    <row r="3586" spans="7:27" x14ac:dyDescent="0.2">
      <c r="G3586" s="21"/>
      <c r="H3586" s="21"/>
      <c r="N3586" s="21"/>
      <c r="O3586" s="21"/>
      <c r="T3586" s="21"/>
      <c r="AA3586" s="21"/>
    </row>
    <row r="3587" spans="7:27" x14ac:dyDescent="0.2">
      <c r="G3587" s="21"/>
      <c r="H3587" s="21"/>
      <c r="N3587" s="21"/>
      <c r="O3587" s="21"/>
      <c r="T3587" s="21"/>
      <c r="AA3587" s="21"/>
    </row>
    <row r="3588" spans="7:27" x14ac:dyDescent="0.2">
      <c r="G3588" s="21"/>
      <c r="H3588" s="21"/>
      <c r="N3588" s="21"/>
      <c r="O3588" s="21"/>
      <c r="T3588" s="21"/>
      <c r="AA3588" s="21"/>
    </row>
    <row r="3589" spans="7:27" x14ac:dyDescent="0.2">
      <c r="G3589" s="21"/>
      <c r="H3589" s="21"/>
      <c r="N3589" s="21"/>
      <c r="O3589" s="21"/>
      <c r="T3589" s="21"/>
      <c r="AA3589" s="21"/>
    </row>
    <row r="3590" spans="7:27" x14ac:dyDescent="0.2">
      <c r="G3590" s="21"/>
      <c r="H3590" s="21"/>
      <c r="N3590" s="21"/>
      <c r="O3590" s="21"/>
      <c r="T3590" s="21"/>
      <c r="AA3590" s="21"/>
    </row>
    <row r="3591" spans="7:27" x14ac:dyDescent="0.2">
      <c r="G3591" s="21"/>
      <c r="H3591" s="21"/>
      <c r="N3591" s="21"/>
      <c r="O3591" s="21"/>
      <c r="T3591" s="21"/>
      <c r="AA3591" s="21"/>
    </row>
    <row r="3592" spans="7:27" x14ac:dyDescent="0.2">
      <c r="G3592" s="21"/>
      <c r="H3592" s="21"/>
      <c r="N3592" s="21"/>
      <c r="O3592" s="21"/>
      <c r="T3592" s="21"/>
      <c r="AA3592" s="21"/>
    </row>
    <row r="3593" spans="7:27" x14ac:dyDescent="0.2">
      <c r="G3593" s="21"/>
      <c r="H3593" s="21"/>
      <c r="N3593" s="21"/>
      <c r="O3593" s="21"/>
      <c r="T3593" s="21"/>
      <c r="AA3593" s="21"/>
    </row>
    <row r="3594" spans="7:27" x14ac:dyDescent="0.2">
      <c r="G3594" s="21"/>
      <c r="H3594" s="21"/>
      <c r="N3594" s="21"/>
      <c r="O3594" s="21"/>
      <c r="T3594" s="21"/>
      <c r="AA3594" s="21"/>
    </row>
    <row r="3595" spans="7:27" x14ac:dyDescent="0.2">
      <c r="G3595" s="21"/>
      <c r="H3595" s="21"/>
      <c r="N3595" s="21"/>
      <c r="O3595" s="21"/>
      <c r="T3595" s="21"/>
      <c r="AA3595" s="21"/>
    </row>
    <row r="3596" spans="7:27" x14ac:dyDescent="0.2">
      <c r="G3596" s="21"/>
      <c r="H3596" s="21"/>
      <c r="N3596" s="21"/>
      <c r="O3596" s="21"/>
      <c r="T3596" s="21"/>
      <c r="AA3596" s="21"/>
    </row>
    <row r="3597" spans="7:27" x14ac:dyDescent="0.2">
      <c r="G3597" s="21"/>
      <c r="H3597" s="21"/>
      <c r="N3597" s="21"/>
      <c r="O3597" s="21"/>
      <c r="T3597" s="21"/>
      <c r="AA3597" s="21"/>
    </row>
    <row r="3598" spans="7:27" x14ac:dyDescent="0.2">
      <c r="G3598" s="21"/>
      <c r="H3598" s="21"/>
      <c r="N3598" s="21"/>
      <c r="O3598" s="21"/>
      <c r="T3598" s="21"/>
      <c r="AA3598" s="21"/>
    </row>
    <row r="3599" spans="7:27" x14ac:dyDescent="0.2">
      <c r="G3599" s="21"/>
      <c r="H3599" s="21"/>
      <c r="N3599" s="21"/>
      <c r="O3599" s="21"/>
      <c r="T3599" s="21"/>
      <c r="AA3599" s="21"/>
    </row>
    <row r="3600" spans="7:27" x14ac:dyDescent="0.2">
      <c r="G3600" s="21"/>
      <c r="H3600" s="21"/>
      <c r="N3600" s="21"/>
      <c r="O3600" s="21"/>
      <c r="T3600" s="21"/>
      <c r="AA3600" s="21"/>
    </row>
    <row r="3601" spans="7:27" x14ac:dyDescent="0.2">
      <c r="G3601" s="21"/>
      <c r="H3601" s="21"/>
      <c r="N3601" s="21"/>
      <c r="O3601" s="21"/>
      <c r="T3601" s="21"/>
      <c r="AA3601" s="21"/>
    </row>
    <row r="3602" spans="7:27" x14ac:dyDescent="0.2">
      <c r="G3602" s="21"/>
      <c r="H3602" s="21"/>
      <c r="N3602" s="21"/>
      <c r="O3602" s="21"/>
      <c r="T3602" s="21"/>
      <c r="AA3602" s="21"/>
    </row>
    <row r="3603" spans="7:27" x14ac:dyDescent="0.2">
      <c r="G3603" s="21"/>
      <c r="H3603" s="21"/>
      <c r="N3603" s="21"/>
      <c r="O3603" s="21"/>
      <c r="T3603" s="21"/>
      <c r="AA3603" s="21"/>
    </row>
    <row r="3604" spans="7:27" x14ac:dyDescent="0.2">
      <c r="G3604" s="21"/>
      <c r="H3604" s="21"/>
      <c r="N3604" s="21"/>
      <c r="O3604" s="21"/>
      <c r="T3604" s="21"/>
      <c r="AA3604" s="21"/>
    </row>
    <row r="3605" spans="7:27" x14ac:dyDescent="0.2">
      <c r="G3605" s="21"/>
      <c r="H3605" s="21"/>
      <c r="N3605" s="21"/>
      <c r="O3605" s="21"/>
      <c r="T3605" s="21"/>
      <c r="AA3605" s="21"/>
    </row>
    <row r="3606" spans="7:27" x14ac:dyDescent="0.2">
      <c r="G3606" s="21"/>
      <c r="H3606" s="21"/>
      <c r="N3606" s="21"/>
      <c r="O3606" s="21"/>
      <c r="T3606" s="21"/>
      <c r="AA3606" s="21"/>
    </row>
    <row r="3607" spans="7:27" x14ac:dyDescent="0.2">
      <c r="G3607" s="21"/>
      <c r="H3607" s="21"/>
      <c r="N3607" s="21"/>
      <c r="O3607" s="21"/>
      <c r="T3607" s="21"/>
      <c r="AA3607" s="21"/>
    </row>
    <row r="3608" spans="7:27" x14ac:dyDescent="0.2">
      <c r="G3608" s="21"/>
      <c r="H3608" s="21"/>
      <c r="N3608" s="21"/>
      <c r="O3608" s="21"/>
      <c r="T3608" s="21"/>
      <c r="AA3608" s="21"/>
    </row>
    <row r="3609" spans="7:27" x14ac:dyDescent="0.2">
      <c r="G3609" s="21"/>
      <c r="H3609" s="21"/>
      <c r="N3609" s="21"/>
      <c r="O3609" s="21"/>
      <c r="T3609" s="21"/>
      <c r="AA3609" s="21"/>
    </row>
    <row r="3610" spans="7:27" x14ac:dyDescent="0.2">
      <c r="G3610" s="21"/>
      <c r="H3610" s="21"/>
      <c r="N3610" s="21"/>
      <c r="O3610" s="21"/>
      <c r="T3610" s="21"/>
      <c r="AA3610" s="21"/>
    </row>
    <row r="3611" spans="7:27" x14ac:dyDescent="0.2">
      <c r="G3611" s="21"/>
      <c r="H3611" s="21"/>
      <c r="N3611" s="21"/>
      <c r="O3611" s="21"/>
      <c r="T3611" s="21"/>
      <c r="AA3611" s="21"/>
    </row>
    <row r="3612" spans="7:27" x14ac:dyDescent="0.2">
      <c r="G3612" s="21"/>
      <c r="H3612" s="21"/>
      <c r="N3612" s="21"/>
      <c r="O3612" s="21"/>
      <c r="T3612" s="21"/>
      <c r="AA3612" s="21"/>
    </row>
    <row r="3613" spans="7:27" x14ac:dyDescent="0.2">
      <c r="G3613" s="21"/>
      <c r="H3613" s="21"/>
      <c r="N3613" s="21"/>
      <c r="O3613" s="21"/>
      <c r="T3613" s="21"/>
      <c r="AA3613" s="21"/>
    </row>
    <row r="3614" spans="7:27" x14ac:dyDescent="0.2">
      <c r="G3614" s="21"/>
      <c r="H3614" s="21"/>
      <c r="N3614" s="21"/>
      <c r="O3614" s="21"/>
      <c r="T3614" s="21"/>
      <c r="AA3614" s="21"/>
    </row>
    <row r="3615" spans="7:27" x14ac:dyDescent="0.2">
      <c r="G3615" s="21"/>
      <c r="H3615" s="21"/>
      <c r="N3615" s="21"/>
      <c r="O3615" s="21"/>
      <c r="T3615" s="21"/>
      <c r="AA3615" s="21"/>
    </row>
    <row r="3616" spans="7:27" x14ac:dyDescent="0.2">
      <c r="G3616" s="21"/>
      <c r="H3616" s="21"/>
      <c r="N3616" s="21"/>
      <c r="O3616" s="21"/>
      <c r="T3616" s="21"/>
      <c r="AA3616" s="21"/>
    </row>
    <row r="3617" spans="7:27" x14ac:dyDescent="0.2">
      <c r="G3617" s="21"/>
      <c r="H3617" s="21"/>
      <c r="N3617" s="21"/>
      <c r="O3617" s="21"/>
      <c r="T3617" s="21"/>
      <c r="AA3617" s="21"/>
    </row>
    <row r="3618" spans="7:27" x14ac:dyDescent="0.2">
      <c r="G3618" s="21"/>
      <c r="H3618" s="21"/>
      <c r="N3618" s="21"/>
      <c r="O3618" s="21"/>
      <c r="T3618" s="21"/>
      <c r="AA3618" s="21"/>
    </row>
    <row r="3619" spans="7:27" x14ac:dyDescent="0.2">
      <c r="G3619" s="21"/>
      <c r="H3619" s="21"/>
      <c r="N3619" s="21"/>
      <c r="O3619" s="21"/>
      <c r="T3619" s="21"/>
      <c r="AA3619" s="21"/>
    </row>
    <row r="3620" spans="7:27" x14ac:dyDescent="0.2">
      <c r="G3620" s="21"/>
      <c r="H3620" s="21"/>
      <c r="N3620" s="21"/>
      <c r="O3620" s="21"/>
      <c r="T3620" s="21"/>
      <c r="AA3620" s="21"/>
    </row>
    <row r="3621" spans="7:27" x14ac:dyDescent="0.2">
      <c r="G3621" s="21"/>
      <c r="H3621" s="21"/>
      <c r="N3621" s="21"/>
      <c r="O3621" s="21"/>
      <c r="T3621" s="21"/>
      <c r="AA3621" s="21"/>
    </row>
    <row r="3622" spans="7:27" x14ac:dyDescent="0.2">
      <c r="G3622" s="21"/>
      <c r="H3622" s="21"/>
      <c r="N3622" s="21"/>
      <c r="O3622" s="21"/>
      <c r="T3622" s="21"/>
      <c r="AA3622" s="21"/>
    </row>
    <row r="3623" spans="7:27" x14ac:dyDescent="0.2">
      <c r="G3623" s="21"/>
      <c r="H3623" s="21"/>
      <c r="N3623" s="21"/>
      <c r="O3623" s="21"/>
      <c r="T3623" s="21"/>
      <c r="AA3623" s="21"/>
    </row>
    <row r="3624" spans="7:27" x14ac:dyDescent="0.2">
      <c r="G3624" s="21"/>
      <c r="H3624" s="21"/>
      <c r="N3624" s="21"/>
      <c r="O3624" s="21"/>
      <c r="T3624" s="21"/>
      <c r="AA3624" s="21"/>
    </row>
    <row r="3625" spans="7:27" x14ac:dyDescent="0.2">
      <c r="G3625" s="21"/>
      <c r="H3625" s="21"/>
      <c r="N3625" s="21"/>
      <c r="O3625" s="21"/>
      <c r="T3625" s="21"/>
      <c r="AA3625" s="21"/>
    </row>
    <row r="3626" spans="7:27" x14ac:dyDescent="0.2">
      <c r="G3626" s="21"/>
      <c r="H3626" s="21"/>
      <c r="N3626" s="21"/>
      <c r="O3626" s="21"/>
      <c r="T3626" s="21"/>
      <c r="AA3626" s="21"/>
    </row>
    <row r="3627" spans="7:27" x14ac:dyDescent="0.2">
      <c r="G3627" s="21"/>
      <c r="H3627" s="21"/>
      <c r="N3627" s="21"/>
      <c r="O3627" s="21"/>
      <c r="T3627" s="21"/>
      <c r="AA3627" s="21"/>
    </row>
    <row r="3628" spans="7:27" x14ac:dyDescent="0.2">
      <c r="G3628" s="21"/>
      <c r="H3628" s="21"/>
      <c r="N3628" s="21"/>
      <c r="O3628" s="21"/>
      <c r="T3628" s="21"/>
      <c r="AA3628" s="21"/>
    </row>
    <row r="3629" spans="7:27" x14ac:dyDescent="0.2">
      <c r="G3629" s="21"/>
      <c r="H3629" s="21"/>
      <c r="N3629" s="21"/>
      <c r="O3629" s="21"/>
      <c r="T3629" s="21"/>
      <c r="AA3629" s="21"/>
    </row>
    <row r="3630" spans="7:27" x14ac:dyDescent="0.2">
      <c r="G3630" s="21"/>
      <c r="H3630" s="21"/>
      <c r="N3630" s="21"/>
      <c r="O3630" s="21"/>
      <c r="T3630" s="21"/>
      <c r="AA3630" s="21"/>
    </row>
    <row r="3631" spans="7:27" x14ac:dyDescent="0.2">
      <c r="G3631" s="21"/>
      <c r="H3631" s="21"/>
      <c r="N3631" s="21"/>
      <c r="O3631" s="21"/>
      <c r="T3631" s="21"/>
      <c r="AA3631" s="21"/>
    </row>
    <row r="3632" spans="7:27" x14ac:dyDescent="0.2">
      <c r="G3632" s="21"/>
      <c r="H3632" s="21"/>
      <c r="N3632" s="21"/>
      <c r="O3632" s="21"/>
      <c r="T3632" s="21"/>
      <c r="AA3632" s="21"/>
    </row>
    <row r="3633" spans="7:27" x14ac:dyDescent="0.2">
      <c r="G3633" s="21"/>
      <c r="H3633" s="21"/>
      <c r="N3633" s="21"/>
      <c r="O3633" s="21"/>
      <c r="T3633" s="21"/>
      <c r="AA3633" s="21"/>
    </row>
    <row r="3634" spans="7:27" x14ac:dyDescent="0.2">
      <c r="G3634" s="21"/>
      <c r="H3634" s="21"/>
      <c r="N3634" s="21"/>
      <c r="O3634" s="21"/>
      <c r="T3634" s="21"/>
      <c r="AA3634" s="21"/>
    </row>
    <row r="3635" spans="7:27" x14ac:dyDescent="0.2">
      <c r="G3635" s="21"/>
      <c r="H3635" s="21"/>
      <c r="N3635" s="21"/>
      <c r="O3635" s="21"/>
      <c r="T3635" s="21"/>
      <c r="AA3635" s="21"/>
    </row>
    <row r="3636" spans="7:27" x14ac:dyDescent="0.2">
      <c r="G3636" s="21"/>
      <c r="H3636" s="21"/>
      <c r="N3636" s="21"/>
      <c r="O3636" s="21"/>
      <c r="T3636" s="21"/>
      <c r="AA3636" s="21"/>
    </row>
    <row r="3637" spans="7:27" x14ac:dyDescent="0.2">
      <c r="G3637" s="21"/>
      <c r="H3637" s="21"/>
      <c r="N3637" s="21"/>
      <c r="O3637" s="21"/>
      <c r="T3637" s="21"/>
      <c r="AA3637" s="21"/>
    </row>
    <row r="3638" spans="7:27" x14ac:dyDescent="0.2">
      <c r="G3638" s="21"/>
      <c r="H3638" s="21"/>
      <c r="N3638" s="21"/>
      <c r="O3638" s="21"/>
      <c r="T3638" s="21"/>
      <c r="AA3638" s="21"/>
    </row>
    <row r="3639" spans="7:27" x14ac:dyDescent="0.2">
      <c r="G3639" s="21"/>
      <c r="H3639" s="21"/>
      <c r="N3639" s="21"/>
      <c r="O3639" s="21"/>
      <c r="T3639" s="21"/>
      <c r="AA3639" s="21"/>
    </row>
    <row r="3640" spans="7:27" x14ac:dyDescent="0.2">
      <c r="G3640" s="21"/>
      <c r="H3640" s="21"/>
      <c r="N3640" s="21"/>
      <c r="O3640" s="21"/>
      <c r="T3640" s="21"/>
      <c r="AA3640" s="21"/>
    </row>
    <row r="3641" spans="7:27" x14ac:dyDescent="0.2">
      <c r="G3641" s="21"/>
      <c r="H3641" s="21"/>
      <c r="N3641" s="21"/>
      <c r="O3641" s="21"/>
      <c r="T3641" s="21"/>
      <c r="AA3641" s="21"/>
    </row>
    <row r="3642" spans="7:27" x14ac:dyDescent="0.2">
      <c r="G3642" s="21"/>
      <c r="H3642" s="21"/>
      <c r="N3642" s="21"/>
      <c r="O3642" s="21"/>
      <c r="T3642" s="21"/>
      <c r="AA3642" s="21"/>
    </row>
    <row r="3643" spans="7:27" x14ac:dyDescent="0.2">
      <c r="G3643" s="21"/>
      <c r="H3643" s="21"/>
      <c r="N3643" s="21"/>
      <c r="O3643" s="21"/>
      <c r="T3643" s="21"/>
      <c r="AA3643" s="21"/>
    </row>
    <row r="3644" spans="7:27" x14ac:dyDescent="0.2">
      <c r="G3644" s="21"/>
      <c r="H3644" s="21"/>
      <c r="N3644" s="21"/>
      <c r="O3644" s="21"/>
      <c r="T3644" s="21"/>
      <c r="AA3644" s="21"/>
    </row>
    <row r="3645" spans="7:27" x14ac:dyDescent="0.2">
      <c r="G3645" s="21"/>
      <c r="H3645" s="21"/>
      <c r="N3645" s="21"/>
      <c r="O3645" s="21"/>
      <c r="T3645" s="21"/>
      <c r="AA3645" s="21"/>
    </row>
    <row r="3646" spans="7:27" x14ac:dyDescent="0.2">
      <c r="G3646" s="21"/>
      <c r="H3646" s="21"/>
      <c r="N3646" s="21"/>
      <c r="O3646" s="21"/>
      <c r="T3646" s="21"/>
      <c r="AA3646" s="21"/>
    </row>
    <row r="3647" spans="7:27" x14ac:dyDescent="0.2">
      <c r="G3647" s="21"/>
      <c r="H3647" s="21"/>
      <c r="N3647" s="21"/>
      <c r="O3647" s="21"/>
      <c r="T3647" s="21"/>
      <c r="AA3647" s="21"/>
    </row>
    <row r="3648" spans="7:27" x14ac:dyDescent="0.2">
      <c r="G3648" s="21"/>
      <c r="H3648" s="21"/>
      <c r="N3648" s="21"/>
      <c r="O3648" s="21"/>
      <c r="T3648" s="21"/>
      <c r="AA3648" s="21"/>
    </row>
    <row r="3649" spans="7:27" x14ac:dyDescent="0.2">
      <c r="G3649" s="21"/>
      <c r="H3649" s="21"/>
      <c r="N3649" s="21"/>
      <c r="O3649" s="21"/>
      <c r="T3649" s="21"/>
      <c r="AA3649" s="21"/>
    </row>
    <row r="3650" spans="7:27" x14ac:dyDescent="0.2">
      <c r="G3650" s="21"/>
      <c r="H3650" s="21"/>
      <c r="N3650" s="21"/>
      <c r="O3650" s="21"/>
      <c r="T3650" s="21"/>
      <c r="AA3650" s="21"/>
    </row>
    <row r="3651" spans="7:27" x14ac:dyDescent="0.2">
      <c r="G3651" s="21"/>
      <c r="H3651" s="21"/>
      <c r="N3651" s="21"/>
      <c r="O3651" s="21"/>
      <c r="T3651" s="21"/>
      <c r="AA3651" s="21"/>
    </row>
    <row r="3652" spans="7:27" x14ac:dyDescent="0.2">
      <c r="G3652" s="21"/>
      <c r="H3652" s="21"/>
      <c r="N3652" s="21"/>
      <c r="O3652" s="21"/>
      <c r="T3652" s="21"/>
      <c r="AA3652" s="21"/>
    </row>
    <row r="3653" spans="7:27" x14ac:dyDescent="0.2">
      <c r="G3653" s="21"/>
      <c r="H3653" s="21"/>
      <c r="N3653" s="21"/>
      <c r="O3653" s="21"/>
      <c r="T3653" s="21"/>
      <c r="AA3653" s="21"/>
    </row>
    <row r="3654" spans="7:27" x14ac:dyDescent="0.2">
      <c r="G3654" s="21"/>
      <c r="H3654" s="21"/>
      <c r="N3654" s="21"/>
      <c r="O3654" s="21"/>
      <c r="T3654" s="21"/>
      <c r="AA3654" s="21"/>
    </row>
    <row r="3655" spans="7:27" x14ac:dyDescent="0.2">
      <c r="G3655" s="21"/>
      <c r="H3655" s="21"/>
      <c r="N3655" s="21"/>
      <c r="O3655" s="21"/>
      <c r="T3655" s="21"/>
      <c r="AA3655" s="21"/>
    </row>
    <row r="3656" spans="7:27" x14ac:dyDescent="0.2">
      <c r="G3656" s="21"/>
      <c r="H3656" s="21"/>
      <c r="N3656" s="21"/>
      <c r="O3656" s="21"/>
      <c r="T3656" s="21"/>
      <c r="AA3656" s="21"/>
    </row>
    <row r="3657" spans="7:27" x14ac:dyDescent="0.2">
      <c r="G3657" s="21"/>
      <c r="H3657" s="21"/>
      <c r="N3657" s="21"/>
      <c r="O3657" s="21"/>
      <c r="T3657" s="21"/>
      <c r="AA3657" s="21"/>
    </row>
    <row r="3658" spans="7:27" x14ac:dyDescent="0.2">
      <c r="G3658" s="21"/>
      <c r="H3658" s="21"/>
      <c r="N3658" s="21"/>
      <c r="O3658" s="21"/>
      <c r="T3658" s="21"/>
      <c r="AA3658" s="21"/>
    </row>
    <row r="3659" spans="7:27" x14ac:dyDescent="0.2">
      <c r="G3659" s="21"/>
      <c r="H3659" s="21"/>
      <c r="N3659" s="21"/>
      <c r="O3659" s="21"/>
      <c r="T3659" s="21"/>
      <c r="AA3659" s="21"/>
    </row>
    <row r="3660" spans="7:27" x14ac:dyDescent="0.2">
      <c r="G3660" s="21"/>
      <c r="H3660" s="21"/>
      <c r="N3660" s="21"/>
      <c r="O3660" s="21"/>
      <c r="T3660" s="21"/>
      <c r="AA3660" s="21"/>
    </row>
    <row r="3661" spans="7:27" x14ac:dyDescent="0.2">
      <c r="G3661" s="21"/>
      <c r="H3661" s="21"/>
      <c r="N3661" s="21"/>
      <c r="O3661" s="21"/>
      <c r="T3661" s="21"/>
      <c r="AA3661" s="21"/>
    </row>
    <row r="3662" spans="7:27" x14ac:dyDescent="0.2">
      <c r="G3662" s="21"/>
      <c r="H3662" s="21"/>
      <c r="N3662" s="21"/>
      <c r="O3662" s="21"/>
      <c r="T3662" s="21"/>
      <c r="AA3662" s="21"/>
    </row>
    <row r="3663" spans="7:27" x14ac:dyDescent="0.2">
      <c r="G3663" s="21"/>
      <c r="H3663" s="21"/>
      <c r="N3663" s="21"/>
      <c r="O3663" s="21"/>
      <c r="T3663" s="21"/>
      <c r="AA3663" s="21"/>
    </row>
    <row r="3664" spans="7:27" x14ac:dyDescent="0.2">
      <c r="G3664" s="21"/>
      <c r="H3664" s="21"/>
      <c r="N3664" s="21"/>
      <c r="O3664" s="21"/>
      <c r="T3664" s="21"/>
      <c r="AA3664" s="21"/>
    </row>
    <row r="3665" spans="7:27" x14ac:dyDescent="0.2">
      <c r="G3665" s="21"/>
      <c r="H3665" s="21"/>
      <c r="N3665" s="21"/>
      <c r="O3665" s="21"/>
      <c r="T3665" s="21"/>
      <c r="AA3665" s="21"/>
    </row>
    <row r="3666" spans="7:27" x14ac:dyDescent="0.2">
      <c r="G3666" s="21"/>
      <c r="H3666" s="21"/>
      <c r="N3666" s="21"/>
      <c r="O3666" s="21"/>
      <c r="T3666" s="21"/>
      <c r="AA3666" s="21"/>
    </row>
    <row r="3667" spans="7:27" x14ac:dyDescent="0.2">
      <c r="G3667" s="21"/>
      <c r="H3667" s="21"/>
      <c r="N3667" s="21"/>
      <c r="O3667" s="21"/>
      <c r="T3667" s="21"/>
      <c r="AA3667" s="21"/>
    </row>
    <row r="3668" spans="7:27" x14ac:dyDescent="0.2">
      <c r="G3668" s="21"/>
      <c r="H3668" s="21"/>
      <c r="N3668" s="21"/>
      <c r="O3668" s="21"/>
      <c r="T3668" s="21"/>
      <c r="AA3668" s="21"/>
    </row>
    <row r="3669" spans="7:27" x14ac:dyDescent="0.2">
      <c r="G3669" s="21"/>
      <c r="H3669" s="21"/>
      <c r="N3669" s="21"/>
      <c r="O3669" s="21"/>
      <c r="T3669" s="21"/>
      <c r="AA3669" s="21"/>
    </row>
    <row r="3670" spans="7:27" x14ac:dyDescent="0.2">
      <c r="G3670" s="21"/>
      <c r="H3670" s="21"/>
      <c r="N3670" s="21"/>
      <c r="O3670" s="21"/>
      <c r="T3670" s="21"/>
      <c r="AA3670" s="21"/>
    </row>
    <row r="3671" spans="7:27" x14ac:dyDescent="0.2">
      <c r="G3671" s="21"/>
      <c r="H3671" s="21"/>
      <c r="N3671" s="21"/>
      <c r="O3671" s="21"/>
      <c r="T3671" s="21"/>
      <c r="AA3671" s="21"/>
    </row>
    <row r="3672" spans="7:27" x14ac:dyDescent="0.2">
      <c r="G3672" s="21"/>
      <c r="H3672" s="21"/>
      <c r="N3672" s="21"/>
      <c r="O3672" s="21"/>
      <c r="T3672" s="21"/>
      <c r="AA3672" s="21"/>
    </row>
    <row r="3673" spans="7:27" x14ac:dyDescent="0.2">
      <c r="G3673" s="21"/>
      <c r="H3673" s="21"/>
      <c r="N3673" s="21"/>
      <c r="O3673" s="21"/>
      <c r="T3673" s="21"/>
      <c r="AA3673" s="21"/>
    </row>
    <row r="3674" spans="7:27" x14ac:dyDescent="0.2">
      <c r="G3674" s="21"/>
      <c r="H3674" s="21"/>
      <c r="N3674" s="21"/>
      <c r="O3674" s="21"/>
      <c r="T3674" s="21"/>
      <c r="AA3674" s="21"/>
    </row>
    <row r="3675" spans="7:27" x14ac:dyDescent="0.2">
      <c r="G3675" s="21"/>
      <c r="H3675" s="21"/>
      <c r="N3675" s="21"/>
      <c r="O3675" s="21"/>
      <c r="T3675" s="21"/>
      <c r="AA3675" s="21"/>
    </row>
    <row r="3676" spans="7:27" x14ac:dyDescent="0.2">
      <c r="G3676" s="21"/>
      <c r="H3676" s="21"/>
      <c r="N3676" s="21"/>
      <c r="O3676" s="21"/>
      <c r="T3676" s="21"/>
      <c r="AA3676" s="21"/>
    </row>
    <row r="3677" spans="7:27" x14ac:dyDescent="0.2">
      <c r="G3677" s="21"/>
      <c r="H3677" s="21"/>
      <c r="N3677" s="21"/>
      <c r="O3677" s="21"/>
      <c r="T3677" s="21"/>
      <c r="AA3677" s="21"/>
    </row>
    <row r="3678" spans="7:27" x14ac:dyDescent="0.2">
      <c r="G3678" s="21"/>
      <c r="H3678" s="21"/>
      <c r="N3678" s="21"/>
      <c r="O3678" s="21"/>
      <c r="T3678" s="21"/>
      <c r="AA3678" s="21"/>
    </row>
    <row r="3679" spans="7:27" x14ac:dyDescent="0.2">
      <c r="G3679" s="21"/>
      <c r="H3679" s="21"/>
      <c r="N3679" s="21"/>
      <c r="O3679" s="21"/>
      <c r="T3679" s="21"/>
      <c r="AA3679" s="21"/>
    </row>
    <row r="3680" spans="7:27" x14ac:dyDescent="0.2">
      <c r="G3680" s="21"/>
      <c r="H3680" s="21"/>
      <c r="N3680" s="21"/>
      <c r="O3680" s="21"/>
      <c r="T3680" s="21"/>
      <c r="AA3680" s="21"/>
    </row>
    <row r="3681" spans="7:27" x14ac:dyDescent="0.2">
      <c r="G3681" s="21"/>
      <c r="H3681" s="21"/>
      <c r="N3681" s="21"/>
      <c r="O3681" s="21"/>
      <c r="T3681" s="21"/>
      <c r="AA3681" s="21"/>
    </row>
    <row r="3682" spans="7:27" x14ac:dyDescent="0.2">
      <c r="G3682" s="21"/>
      <c r="H3682" s="21"/>
      <c r="N3682" s="21"/>
      <c r="O3682" s="21"/>
      <c r="T3682" s="21"/>
      <c r="AA3682" s="21"/>
    </row>
    <row r="3683" spans="7:27" x14ac:dyDescent="0.2">
      <c r="G3683" s="21"/>
      <c r="H3683" s="21"/>
      <c r="N3683" s="21"/>
      <c r="O3683" s="21"/>
      <c r="T3683" s="21"/>
      <c r="AA3683" s="21"/>
    </row>
    <row r="3684" spans="7:27" x14ac:dyDescent="0.2">
      <c r="G3684" s="21"/>
      <c r="H3684" s="21"/>
      <c r="N3684" s="21"/>
      <c r="O3684" s="21"/>
      <c r="T3684" s="21"/>
      <c r="AA3684" s="21"/>
    </row>
    <row r="3685" spans="7:27" x14ac:dyDescent="0.2">
      <c r="G3685" s="21"/>
      <c r="H3685" s="21"/>
      <c r="N3685" s="21"/>
      <c r="O3685" s="21"/>
      <c r="T3685" s="21"/>
      <c r="AA3685" s="21"/>
    </row>
    <row r="3686" spans="7:27" x14ac:dyDescent="0.2">
      <c r="G3686" s="21"/>
      <c r="H3686" s="21"/>
      <c r="N3686" s="21"/>
      <c r="O3686" s="21"/>
      <c r="T3686" s="21"/>
      <c r="AA3686" s="21"/>
    </row>
    <row r="3687" spans="7:27" x14ac:dyDescent="0.2">
      <c r="G3687" s="21"/>
      <c r="H3687" s="21"/>
      <c r="N3687" s="21"/>
      <c r="O3687" s="21"/>
      <c r="T3687" s="21"/>
      <c r="AA3687" s="21"/>
    </row>
    <row r="3688" spans="7:27" x14ac:dyDescent="0.2">
      <c r="G3688" s="21"/>
      <c r="H3688" s="21"/>
      <c r="N3688" s="21"/>
      <c r="O3688" s="21"/>
      <c r="T3688" s="21"/>
      <c r="AA3688" s="21"/>
    </row>
    <row r="3689" spans="7:27" x14ac:dyDescent="0.2">
      <c r="G3689" s="21"/>
      <c r="H3689" s="21"/>
      <c r="N3689" s="21"/>
      <c r="O3689" s="21"/>
      <c r="T3689" s="21"/>
      <c r="AA3689" s="21"/>
    </row>
    <row r="3690" spans="7:27" x14ac:dyDescent="0.2">
      <c r="G3690" s="21"/>
      <c r="H3690" s="21"/>
      <c r="N3690" s="21"/>
      <c r="O3690" s="21"/>
      <c r="T3690" s="21"/>
      <c r="AA3690" s="21"/>
    </row>
    <row r="3691" spans="7:27" x14ac:dyDescent="0.2">
      <c r="G3691" s="21"/>
      <c r="H3691" s="21"/>
      <c r="N3691" s="21"/>
      <c r="O3691" s="21"/>
      <c r="T3691" s="21"/>
      <c r="AA3691" s="21"/>
    </row>
    <row r="3692" spans="7:27" x14ac:dyDescent="0.2">
      <c r="G3692" s="21"/>
      <c r="H3692" s="21"/>
      <c r="N3692" s="21"/>
      <c r="O3692" s="21"/>
      <c r="T3692" s="21"/>
      <c r="AA3692" s="21"/>
    </row>
    <row r="3693" spans="7:27" x14ac:dyDescent="0.2">
      <c r="G3693" s="21"/>
      <c r="H3693" s="21"/>
      <c r="N3693" s="21"/>
      <c r="O3693" s="21"/>
      <c r="T3693" s="21"/>
      <c r="AA3693" s="21"/>
    </row>
    <row r="3694" spans="7:27" x14ac:dyDescent="0.2">
      <c r="G3694" s="21"/>
      <c r="H3694" s="21"/>
      <c r="N3694" s="21"/>
      <c r="O3694" s="21"/>
      <c r="T3694" s="21"/>
      <c r="AA3694" s="21"/>
    </row>
    <row r="3695" spans="7:27" x14ac:dyDescent="0.2">
      <c r="G3695" s="21"/>
      <c r="H3695" s="21"/>
      <c r="N3695" s="21"/>
      <c r="O3695" s="21"/>
      <c r="T3695" s="21"/>
      <c r="AA3695" s="21"/>
    </row>
    <row r="3696" spans="7:27" x14ac:dyDescent="0.2">
      <c r="G3696" s="21"/>
      <c r="H3696" s="21"/>
      <c r="N3696" s="21"/>
      <c r="O3696" s="21"/>
      <c r="T3696" s="21"/>
      <c r="AA3696" s="21"/>
    </row>
    <row r="3697" spans="7:27" x14ac:dyDescent="0.2">
      <c r="G3697" s="21"/>
      <c r="H3697" s="21"/>
      <c r="N3697" s="21"/>
      <c r="O3697" s="21"/>
      <c r="T3697" s="21"/>
      <c r="AA3697" s="21"/>
    </row>
    <row r="3698" spans="7:27" x14ac:dyDescent="0.2">
      <c r="G3698" s="21"/>
      <c r="H3698" s="21"/>
      <c r="N3698" s="21"/>
      <c r="O3698" s="21"/>
      <c r="T3698" s="21"/>
      <c r="AA3698" s="21"/>
    </row>
    <row r="3699" spans="7:27" x14ac:dyDescent="0.2">
      <c r="G3699" s="21"/>
      <c r="H3699" s="21"/>
      <c r="N3699" s="21"/>
      <c r="O3699" s="21"/>
      <c r="T3699" s="21"/>
      <c r="AA3699" s="21"/>
    </row>
    <row r="3700" spans="7:27" x14ac:dyDescent="0.2">
      <c r="G3700" s="21"/>
      <c r="H3700" s="21"/>
      <c r="N3700" s="21"/>
      <c r="O3700" s="21"/>
      <c r="T3700" s="21"/>
      <c r="AA3700" s="21"/>
    </row>
    <row r="3701" spans="7:27" x14ac:dyDescent="0.2">
      <c r="G3701" s="21"/>
      <c r="H3701" s="21"/>
      <c r="N3701" s="21"/>
      <c r="O3701" s="21"/>
      <c r="T3701" s="21"/>
      <c r="AA3701" s="21"/>
    </row>
    <row r="3702" spans="7:27" x14ac:dyDescent="0.2">
      <c r="G3702" s="21"/>
      <c r="H3702" s="21"/>
      <c r="N3702" s="21"/>
      <c r="O3702" s="21"/>
      <c r="T3702" s="21"/>
      <c r="AA3702" s="21"/>
    </row>
    <row r="3703" spans="7:27" x14ac:dyDescent="0.2">
      <c r="G3703" s="21"/>
      <c r="H3703" s="21"/>
      <c r="N3703" s="21"/>
      <c r="O3703" s="21"/>
      <c r="T3703" s="21"/>
      <c r="AA3703" s="21"/>
    </row>
    <row r="3704" spans="7:27" x14ac:dyDescent="0.2">
      <c r="G3704" s="21"/>
      <c r="H3704" s="21"/>
      <c r="N3704" s="21"/>
      <c r="O3704" s="21"/>
      <c r="T3704" s="21"/>
      <c r="AA3704" s="21"/>
    </row>
    <row r="3705" spans="7:27" x14ac:dyDescent="0.2">
      <c r="G3705" s="21"/>
      <c r="H3705" s="21"/>
      <c r="N3705" s="21"/>
      <c r="O3705" s="21"/>
      <c r="T3705" s="21"/>
      <c r="AA3705" s="21"/>
    </row>
    <row r="3706" spans="7:27" x14ac:dyDescent="0.2">
      <c r="G3706" s="21"/>
      <c r="H3706" s="21"/>
      <c r="N3706" s="21"/>
      <c r="O3706" s="21"/>
      <c r="T3706" s="21"/>
      <c r="AA3706" s="21"/>
    </row>
    <row r="3707" spans="7:27" x14ac:dyDescent="0.2">
      <c r="G3707" s="21"/>
      <c r="H3707" s="21"/>
      <c r="N3707" s="21"/>
      <c r="O3707" s="21"/>
      <c r="T3707" s="21"/>
      <c r="AA3707" s="21"/>
    </row>
    <row r="3708" spans="7:27" x14ac:dyDescent="0.2">
      <c r="G3708" s="21"/>
      <c r="H3708" s="21"/>
      <c r="N3708" s="21"/>
      <c r="O3708" s="21"/>
      <c r="T3708" s="21"/>
      <c r="AA3708" s="21"/>
    </row>
    <row r="3709" spans="7:27" x14ac:dyDescent="0.2">
      <c r="G3709" s="21"/>
      <c r="H3709" s="21"/>
      <c r="N3709" s="21"/>
      <c r="O3709" s="21"/>
      <c r="T3709" s="21"/>
      <c r="AA3709" s="21"/>
    </row>
    <row r="3710" spans="7:27" x14ac:dyDescent="0.2">
      <c r="G3710" s="21"/>
      <c r="H3710" s="21"/>
      <c r="N3710" s="21"/>
      <c r="O3710" s="21"/>
      <c r="T3710" s="21"/>
      <c r="AA3710" s="21"/>
    </row>
    <row r="3711" spans="7:27" x14ac:dyDescent="0.2">
      <c r="G3711" s="21"/>
      <c r="H3711" s="21"/>
      <c r="N3711" s="21"/>
      <c r="O3711" s="21"/>
      <c r="T3711" s="21"/>
      <c r="AA3711" s="21"/>
    </row>
    <row r="3712" spans="7:27" x14ac:dyDescent="0.2">
      <c r="G3712" s="21"/>
      <c r="H3712" s="21"/>
      <c r="N3712" s="21"/>
      <c r="O3712" s="21"/>
      <c r="T3712" s="21"/>
      <c r="AA3712" s="21"/>
    </row>
    <row r="3713" spans="7:27" x14ac:dyDescent="0.2">
      <c r="G3713" s="21"/>
      <c r="H3713" s="21"/>
      <c r="N3713" s="21"/>
      <c r="O3713" s="21"/>
      <c r="T3713" s="21"/>
      <c r="AA3713" s="21"/>
    </row>
    <row r="3714" spans="7:27" x14ac:dyDescent="0.2">
      <c r="G3714" s="21"/>
      <c r="H3714" s="21"/>
      <c r="N3714" s="21"/>
      <c r="O3714" s="21"/>
      <c r="T3714" s="21"/>
      <c r="AA3714" s="21"/>
    </row>
    <row r="3715" spans="7:27" x14ac:dyDescent="0.2">
      <c r="G3715" s="21"/>
      <c r="H3715" s="21"/>
      <c r="N3715" s="21"/>
      <c r="O3715" s="21"/>
      <c r="T3715" s="21"/>
      <c r="AA3715" s="21"/>
    </row>
    <row r="3716" spans="7:27" x14ac:dyDescent="0.2">
      <c r="G3716" s="21"/>
      <c r="H3716" s="21"/>
      <c r="N3716" s="21"/>
      <c r="O3716" s="21"/>
      <c r="T3716" s="21"/>
      <c r="AA3716" s="21"/>
    </row>
    <row r="3717" spans="7:27" x14ac:dyDescent="0.2">
      <c r="G3717" s="21"/>
      <c r="H3717" s="21"/>
      <c r="N3717" s="21"/>
      <c r="O3717" s="21"/>
      <c r="T3717" s="21"/>
      <c r="AA3717" s="21"/>
    </row>
    <row r="3718" spans="7:27" x14ac:dyDescent="0.2">
      <c r="G3718" s="21"/>
      <c r="H3718" s="21"/>
      <c r="N3718" s="21"/>
      <c r="O3718" s="21"/>
      <c r="T3718" s="21"/>
      <c r="AA3718" s="21"/>
    </row>
    <row r="3719" spans="7:27" x14ac:dyDescent="0.2">
      <c r="G3719" s="21"/>
      <c r="H3719" s="21"/>
      <c r="N3719" s="21"/>
      <c r="O3719" s="21"/>
      <c r="T3719" s="21"/>
      <c r="AA3719" s="21"/>
    </row>
    <row r="3720" spans="7:27" x14ac:dyDescent="0.2">
      <c r="G3720" s="21"/>
      <c r="H3720" s="21"/>
      <c r="N3720" s="21"/>
      <c r="O3720" s="21"/>
      <c r="T3720" s="21"/>
      <c r="AA3720" s="21"/>
    </row>
    <row r="3721" spans="7:27" x14ac:dyDescent="0.2">
      <c r="G3721" s="21"/>
      <c r="H3721" s="21"/>
      <c r="N3721" s="21"/>
      <c r="O3721" s="21"/>
      <c r="T3721" s="21"/>
      <c r="AA3721" s="21"/>
    </row>
    <row r="3722" spans="7:27" x14ac:dyDescent="0.2">
      <c r="G3722" s="21"/>
      <c r="H3722" s="21"/>
      <c r="N3722" s="21"/>
      <c r="O3722" s="21"/>
      <c r="T3722" s="21"/>
      <c r="AA3722" s="21"/>
    </row>
    <row r="3723" spans="7:27" x14ac:dyDescent="0.2">
      <c r="G3723" s="21"/>
      <c r="H3723" s="21"/>
      <c r="N3723" s="21"/>
      <c r="O3723" s="21"/>
      <c r="T3723" s="21"/>
      <c r="AA3723" s="21"/>
    </row>
    <row r="3724" spans="7:27" x14ac:dyDescent="0.2">
      <c r="G3724" s="21"/>
      <c r="H3724" s="21"/>
      <c r="N3724" s="21"/>
      <c r="O3724" s="21"/>
      <c r="T3724" s="21"/>
      <c r="AA3724" s="21"/>
    </row>
    <row r="3725" spans="7:27" x14ac:dyDescent="0.2">
      <c r="G3725" s="21"/>
      <c r="H3725" s="21"/>
      <c r="N3725" s="21"/>
      <c r="O3725" s="21"/>
      <c r="T3725" s="21"/>
      <c r="AA3725" s="21"/>
    </row>
    <row r="3726" spans="7:27" x14ac:dyDescent="0.2">
      <c r="G3726" s="21"/>
      <c r="H3726" s="21"/>
      <c r="N3726" s="21"/>
      <c r="O3726" s="21"/>
      <c r="T3726" s="21"/>
      <c r="AA3726" s="21"/>
    </row>
    <row r="3727" spans="7:27" x14ac:dyDescent="0.2">
      <c r="G3727" s="21"/>
      <c r="H3727" s="21"/>
      <c r="N3727" s="21"/>
      <c r="O3727" s="21"/>
      <c r="T3727" s="21"/>
      <c r="AA3727" s="21"/>
    </row>
    <row r="3728" spans="7:27" x14ac:dyDescent="0.2">
      <c r="G3728" s="21"/>
      <c r="H3728" s="21"/>
      <c r="N3728" s="21"/>
      <c r="O3728" s="21"/>
      <c r="T3728" s="21"/>
      <c r="AA3728" s="21"/>
    </row>
    <row r="3729" spans="7:27" x14ac:dyDescent="0.2">
      <c r="G3729" s="21"/>
      <c r="H3729" s="21"/>
      <c r="N3729" s="21"/>
      <c r="O3729" s="21"/>
      <c r="T3729" s="21"/>
      <c r="AA3729" s="21"/>
    </row>
    <row r="3730" spans="7:27" x14ac:dyDescent="0.2">
      <c r="G3730" s="21"/>
      <c r="H3730" s="21"/>
      <c r="N3730" s="21"/>
      <c r="O3730" s="21"/>
      <c r="T3730" s="21"/>
      <c r="AA3730" s="21"/>
    </row>
    <row r="3731" spans="7:27" x14ac:dyDescent="0.2">
      <c r="G3731" s="21"/>
      <c r="H3731" s="21"/>
      <c r="N3731" s="21"/>
      <c r="O3731" s="21"/>
      <c r="T3731" s="21"/>
      <c r="AA3731" s="21"/>
    </row>
    <row r="3732" spans="7:27" x14ac:dyDescent="0.2">
      <c r="G3732" s="21"/>
      <c r="H3732" s="21"/>
      <c r="N3732" s="21"/>
      <c r="O3732" s="21"/>
      <c r="T3732" s="21"/>
      <c r="AA3732" s="21"/>
    </row>
    <row r="3733" spans="7:27" x14ac:dyDescent="0.2">
      <c r="G3733" s="21"/>
      <c r="H3733" s="21"/>
      <c r="N3733" s="21"/>
      <c r="O3733" s="21"/>
      <c r="T3733" s="21"/>
      <c r="AA3733" s="21"/>
    </row>
    <row r="3734" spans="7:27" x14ac:dyDescent="0.2">
      <c r="G3734" s="21"/>
      <c r="H3734" s="21"/>
      <c r="N3734" s="21"/>
      <c r="O3734" s="21"/>
      <c r="T3734" s="21"/>
      <c r="AA3734" s="21"/>
    </row>
    <row r="3735" spans="7:27" x14ac:dyDescent="0.2">
      <c r="G3735" s="21"/>
      <c r="H3735" s="21"/>
      <c r="N3735" s="21"/>
      <c r="O3735" s="21"/>
      <c r="T3735" s="21"/>
      <c r="AA3735" s="21"/>
    </row>
    <row r="3736" spans="7:27" x14ac:dyDescent="0.2">
      <c r="G3736" s="21"/>
      <c r="H3736" s="21"/>
      <c r="N3736" s="21"/>
      <c r="O3736" s="21"/>
      <c r="T3736" s="21"/>
      <c r="AA3736" s="21"/>
    </row>
    <row r="3737" spans="7:27" x14ac:dyDescent="0.2">
      <c r="G3737" s="21"/>
      <c r="H3737" s="21"/>
      <c r="N3737" s="21"/>
      <c r="O3737" s="21"/>
      <c r="T3737" s="21"/>
      <c r="AA3737" s="21"/>
    </row>
    <row r="3738" spans="7:27" x14ac:dyDescent="0.2">
      <c r="G3738" s="21"/>
      <c r="H3738" s="21"/>
      <c r="N3738" s="21"/>
      <c r="O3738" s="21"/>
      <c r="T3738" s="21"/>
      <c r="AA3738" s="21"/>
    </row>
    <row r="3739" spans="7:27" x14ac:dyDescent="0.2">
      <c r="G3739" s="21"/>
      <c r="H3739" s="21"/>
      <c r="N3739" s="21"/>
      <c r="O3739" s="21"/>
      <c r="T3739" s="21"/>
      <c r="AA3739" s="21"/>
    </row>
    <row r="3740" spans="7:27" x14ac:dyDescent="0.2">
      <c r="G3740" s="21"/>
      <c r="H3740" s="21"/>
      <c r="N3740" s="21"/>
      <c r="O3740" s="21"/>
      <c r="T3740" s="21"/>
      <c r="AA3740" s="21"/>
    </row>
    <row r="3741" spans="7:27" x14ac:dyDescent="0.2">
      <c r="G3741" s="21"/>
      <c r="H3741" s="21"/>
      <c r="N3741" s="21"/>
      <c r="O3741" s="21"/>
      <c r="T3741" s="21"/>
      <c r="AA3741" s="21"/>
    </row>
    <row r="3742" spans="7:27" x14ac:dyDescent="0.2">
      <c r="G3742" s="21"/>
      <c r="H3742" s="21"/>
      <c r="N3742" s="21"/>
      <c r="O3742" s="21"/>
      <c r="T3742" s="21"/>
      <c r="AA3742" s="21"/>
    </row>
    <row r="3743" spans="7:27" x14ac:dyDescent="0.2">
      <c r="G3743" s="21"/>
      <c r="H3743" s="21"/>
      <c r="N3743" s="21"/>
      <c r="O3743" s="21"/>
      <c r="T3743" s="21"/>
      <c r="AA3743" s="21"/>
    </row>
    <row r="3744" spans="7:27" x14ac:dyDescent="0.2">
      <c r="G3744" s="21"/>
      <c r="H3744" s="21"/>
      <c r="N3744" s="21"/>
      <c r="O3744" s="21"/>
      <c r="T3744" s="21"/>
      <c r="AA3744" s="21"/>
    </row>
    <row r="3745" spans="7:27" x14ac:dyDescent="0.2">
      <c r="G3745" s="21"/>
      <c r="H3745" s="21"/>
      <c r="N3745" s="21"/>
      <c r="O3745" s="21"/>
      <c r="T3745" s="21"/>
      <c r="AA3745" s="21"/>
    </row>
    <row r="3746" spans="7:27" x14ac:dyDescent="0.2">
      <c r="G3746" s="21"/>
      <c r="H3746" s="21"/>
      <c r="N3746" s="21"/>
      <c r="O3746" s="21"/>
      <c r="T3746" s="21"/>
      <c r="AA3746" s="21"/>
    </row>
    <row r="3747" spans="7:27" x14ac:dyDescent="0.2">
      <c r="G3747" s="21"/>
      <c r="H3747" s="21"/>
      <c r="N3747" s="21"/>
      <c r="O3747" s="21"/>
      <c r="T3747" s="21"/>
      <c r="AA3747" s="21"/>
    </row>
    <row r="3748" spans="7:27" x14ac:dyDescent="0.2">
      <c r="G3748" s="21"/>
      <c r="H3748" s="21"/>
      <c r="N3748" s="21"/>
      <c r="O3748" s="21"/>
      <c r="T3748" s="21"/>
      <c r="AA3748" s="21"/>
    </row>
    <row r="3749" spans="7:27" x14ac:dyDescent="0.2">
      <c r="G3749" s="21"/>
      <c r="H3749" s="21"/>
      <c r="N3749" s="21"/>
      <c r="O3749" s="21"/>
      <c r="T3749" s="21"/>
      <c r="AA3749" s="21"/>
    </row>
    <row r="3750" spans="7:27" x14ac:dyDescent="0.2">
      <c r="G3750" s="21"/>
      <c r="H3750" s="21"/>
      <c r="N3750" s="21"/>
      <c r="O3750" s="21"/>
      <c r="T3750" s="21"/>
      <c r="AA3750" s="21"/>
    </row>
    <row r="3751" spans="7:27" x14ac:dyDescent="0.2">
      <c r="G3751" s="21"/>
      <c r="H3751" s="21"/>
      <c r="N3751" s="21"/>
      <c r="O3751" s="21"/>
      <c r="T3751" s="21"/>
      <c r="AA3751" s="21"/>
    </row>
    <row r="3752" spans="7:27" x14ac:dyDescent="0.2">
      <c r="G3752" s="21"/>
      <c r="H3752" s="21"/>
      <c r="N3752" s="21"/>
      <c r="O3752" s="21"/>
      <c r="T3752" s="21"/>
      <c r="AA3752" s="21"/>
    </row>
    <row r="3753" spans="7:27" x14ac:dyDescent="0.2">
      <c r="G3753" s="21"/>
      <c r="H3753" s="21"/>
      <c r="N3753" s="21"/>
      <c r="O3753" s="21"/>
      <c r="T3753" s="21"/>
      <c r="AA3753" s="21"/>
    </row>
    <row r="3754" spans="7:27" x14ac:dyDescent="0.2">
      <c r="G3754" s="21"/>
      <c r="H3754" s="21"/>
      <c r="N3754" s="21"/>
      <c r="O3754" s="21"/>
      <c r="T3754" s="21"/>
      <c r="AA3754" s="21"/>
    </row>
    <row r="3755" spans="7:27" x14ac:dyDescent="0.2">
      <c r="G3755" s="21"/>
      <c r="H3755" s="21"/>
      <c r="N3755" s="21"/>
      <c r="O3755" s="21"/>
      <c r="T3755" s="21"/>
      <c r="AA3755" s="21"/>
    </row>
    <row r="3756" spans="7:27" x14ac:dyDescent="0.2">
      <c r="G3756" s="21"/>
      <c r="H3756" s="21"/>
      <c r="N3756" s="21"/>
      <c r="O3756" s="21"/>
      <c r="T3756" s="21"/>
      <c r="AA3756" s="21"/>
    </row>
    <row r="3757" spans="7:27" x14ac:dyDescent="0.2">
      <c r="G3757" s="21"/>
      <c r="H3757" s="21"/>
      <c r="N3757" s="21"/>
      <c r="O3757" s="21"/>
      <c r="T3757" s="21"/>
      <c r="AA3757" s="21"/>
    </row>
    <row r="3758" spans="7:27" x14ac:dyDescent="0.2">
      <c r="G3758" s="21"/>
      <c r="H3758" s="21"/>
      <c r="N3758" s="21"/>
      <c r="O3758" s="21"/>
      <c r="T3758" s="21"/>
      <c r="AA3758" s="21"/>
    </row>
    <row r="3759" spans="7:27" x14ac:dyDescent="0.2">
      <c r="G3759" s="21"/>
      <c r="H3759" s="21"/>
      <c r="N3759" s="21"/>
      <c r="O3759" s="21"/>
      <c r="T3759" s="21"/>
      <c r="AA3759" s="21"/>
    </row>
    <row r="3760" spans="7:27" x14ac:dyDescent="0.2">
      <c r="G3760" s="21"/>
      <c r="H3760" s="21"/>
      <c r="N3760" s="21"/>
      <c r="O3760" s="21"/>
      <c r="T3760" s="21"/>
      <c r="AA3760" s="21"/>
    </row>
    <row r="3761" spans="7:27" x14ac:dyDescent="0.2">
      <c r="G3761" s="21"/>
      <c r="H3761" s="21"/>
      <c r="N3761" s="21"/>
      <c r="O3761" s="21"/>
      <c r="T3761" s="21"/>
      <c r="AA3761" s="21"/>
    </row>
    <row r="3762" spans="7:27" x14ac:dyDescent="0.2">
      <c r="G3762" s="21"/>
      <c r="H3762" s="21"/>
      <c r="N3762" s="21"/>
      <c r="O3762" s="21"/>
      <c r="T3762" s="21"/>
      <c r="AA3762" s="21"/>
    </row>
    <row r="3763" spans="7:27" x14ac:dyDescent="0.2">
      <c r="G3763" s="21"/>
      <c r="H3763" s="21"/>
      <c r="N3763" s="21"/>
      <c r="O3763" s="21"/>
      <c r="T3763" s="21"/>
      <c r="AA3763" s="21"/>
    </row>
    <row r="3764" spans="7:27" x14ac:dyDescent="0.2">
      <c r="G3764" s="21"/>
      <c r="H3764" s="21"/>
      <c r="N3764" s="21"/>
      <c r="O3764" s="21"/>
      <c r="T3764" s="21"/>
      <c r="AA3764" s="21"/>
    </row>
    <row r="3765" spans="7:27" x14ac:dyDescent="0.2">
      <c r="G3765" s="21"/>
      <c r="H3765" s="21"/>
      <c r="N3765" s="21"/>
      <c r="O3765" s="21"/>
      <c r="T3765" s="21"/>
      <c r="AA3765" s="21"/>
    </row>
    <row r="3766" spans="7:27" x14ac:dyDescent="0.2">
      <c r="G3766" s="21"/>
      <c r="H3766" s="21"/>
      <c r="N3766" s="21"/>
      <c r="O3766" s="21"/>
      <c r="T3766" s="21"/>
      <c r="AA3766" s="21"/>
    </row>
    <row r="3767" spans="7:27" x14ac:dyDescent="0.2">
      <c r="G3767" s="21"/>
      <c r="H3767" s="21"/>
      <c r="N3767" s="21"/>
      <c r="O3767" s="21"/>
      <c r="T3767" s="21"/>
      <c r="AA3767" s="21"/>
    </row>
    <row r="3768" spans="7:27" x14ac:dyDescent="0.2">
      <c r="G3768" s="21"/>
      <c r="H3768" s="21"/>
      <c r="N3768" s="21"/>
      <c r="O3768" s="21"/>
      <c r="T3768" s="21"/>
      <c r="AA3768" s="21"/>
    </row>
    <row r="3769" spans="7:27" x14ac:dyDescent="0.2">
      <c r="G3769" s="21"/>
      <c r="H3769" s="21"/>
      <c r="N3769" s="21"/>
      <c r="O3769" s="21"/>
      <c r="T3769" s="21"/>
      <c r="AA3769" s="21"/>
    </row>
    <row r="3770" spans="7:27" x14ac:dyDescent="0.2">
      <c r="G3770" s="21"/>
      <c r="H3770" s="21"/>
      <c r="N3770" s="21"/>
      <c r="O3770" s="21"/>
      <c r="T3770" s="21"/>
      <c r="AA3770" s="21"/>
    </row>
    <row r="3771" spans="7:27" x14ac:dyDescent="0.2">
      <c r="G3771" s="21"/>
      <c r="H3771" s="21"/>
      <c r="N3771" s="21"/>
      <c r="O3771" s="21"/>
      <c r="T3771" s="21"/>
      <c r="AA3771" s="21"/>
    </row>
    <row r="3772" spans="7:27" x14ac:dyDescent="0.2">
      <c r="G3772" s="21"/>
      <c r="H3772" s="21"/>
      <c r="N3772" s="21"/>
      <c r="O3772" s="21"/>
      <c r="T3772" s="21"/>
      <c r="AA3772" s="21"/>
    </row>
    <row r="3773" spans="7:27" x14ac:dyDescent="0.2">
      <c r="G3773" s="21"/>
      <c r="H3773" s="21"/>
      <c r="N3773" s="21"/>
      <c r="O3773" s="21"/>
      <c r="T3773" s="21"/>
      <c r="AA3773" s="21"/>
    </row>
    <row r="3774" spans="7:27" x14ac:dyDescent="0.2">
      <c r="G3774" s="21"/>
      <c r="H3774" s="21"/>
      <c r="N3774" s="21"/>
      <c r="O3774" s="21"/>
      <c r="T3774" s="21"/>
      <c r="AA3774" s="21"/>
    </row>
    <row r="3775" spans="7:27" x14ac:dyDescent="0.2">
      <c r="G3775" s="21"/>
      <c r="H3775" s="21"/>
      <c r="N3775" s="21"/>
      <c r="O3775" s="21"/>
      <c r="T3775" s="21"/>
      <c r="AA3775" s="21"/>
    </row>
    <row r="3776" spans="7:27" x14ac:dyDescent="0.2">
      <c r="G3776" s="21"/>
      <c r="H3776" s="21"/>
      <c r="N3776" s="21"/>
      <c r="O3776" s="21"/>
      <c r="T3776" s="21"/>
      <c r="AA3776" s="21"/>
    </row>
    <row r="3777" spans="7:27" x14ac:dyDescent="0.2">
      <c r="G3777" s="21"/>
      <c r="H3777" s="21"/>
      <c r="N3777" s="21"/>
      <c r="O3777" s="21"/>
      <c r="T3777" s="21"/>
      <c r="AA3777" s="21"/>
    </row>
    <row r="3778" spans="7:27" x14ac:dyDescent="0.2">
      <c r="G3778" s="21"/>
      <c r="H3778" s="21"/>
      <c r="N3778" s="21"/>
      <c r="O3778" s="21"/>
      <c r="T3778" s="21"/>
      <c r="AA3778" s="21"/>
    </row>
    <row r="3779" spans="7:27" x14ac:dyDescent="0.2">
      <c r="G3779" s="21"/>
      <c r="H3779" s="21"/>
      <c r="N3779" s="21"/>
      <c r="O3779" s="21"/>
      <c r="T3779" s="21"/>
      <c r="AA3779" s="21"/>
    </row>
    <row r="3780" spans="7:27" x14ac:dyDescent="0.2">
      <c r="G3780" s="21"/>
      <c r="H3780" s="21"/>
      <c r="N3780" s="21"/>
      <c r="O3780" s="21"/>
      <c r="T3780" s="21"/>
      <c r="AA3780" s="21"/>
    </row>
    <row r="3781" spans="7:27" x14ac:dyDescent="0.2">
      <c r="G3781" s="21"/>
      <c r="H3781" s="21"/>
      <c r="N3781" s="21"/>
      <c r="O3781" s="21"/>
      <c r="T3781" s="21"/>
      <c r="AA3781" s="21"/>
    </row>
    <row r="3782" spans="7:27" x14ac:dyDescent="0.2">
      <c r="G3782" s="21"/>
      <c r="H3782" s="21"/>
      <c r="N3782" s="21"/>
      <c r="O3782" s="21"/>
      <c r="T3782" s="21"/>
      <c r="AA3782" s="21"/>
    </row>
    <row r="3783" spans="7:27" x14ac:dyDescent="0.2">
      <c r="G3783" s="21"/>
      <c r="H3783" s="21"/>
      <c r="N3783" s="21"/>
      <c r="O3783" s="21"/>
      <c r="T3783" s="21"/>
      <c r="AA3783" s="21"/>
    </row>
    <row r="3784" spans="7:27" x14ac:dyDescent="0.2">
      <c r="G3784" s="21"/>
      <c r="H3784" s="21"/>
      <c r="N3784" s="21"/>
      <c r="O3784" s="21"/>
      <c r="T3784" s="21"/>
      <c r="AA3784" s="21"/>
    </row>
    <row r="3785" spans="7:27" x14ac:dyDescent="0.2">
      <c r="G3785" s="21"/>
      <c r="H3785" s="21"/>
      <c r="N3785" s="21"/>
      <c r="O3785" s="21"/>
      <c r="T3785" s="21"/>
      <c r="AA3785" s="21"/>
    </row>
    <row r="3786" spans="7:27" x14ac:dyDescent="0.2">
      <c r="G3786" s="21"/>
      <c r="H3786" s="21"/>
      <c r="N3786" s="21"/>
      <c r="O3786" s="21"/>
      <c r="T3786" s="21"/>
      <c r="AA3786" s="21"/>
    </row>
    <row r="3787" spans="7:27" x14ac:dyDescent="0.2">
      <c r="G3787" s="21"/>
      <c r="H3787" s="21"/>
      <c r="N3787" s="21"/>
      <c r="O3787" s="21"/>
      <c r="T3787" s="21"/>
      <c r="AA3787" s="21"/>
    </row>
    <row r="3788" spans="7:27" x14ac:dyDescent="0.2">
      <c r="G3788" s="21"/>
      <c r="H3788" s="21"/>
      <c r="N3788" s="21"/>
      <c r="O3788" s="21"/>
      <c r="T3788" s="21"/>
      <c r="AA3788" s="21"/>
    </row>
    <row r="3789" spans="7:27" x14ac:dyDescent="0.2">
      <c r="G3789" s="21"/>
      <c r="H3789" s="21"/>
      <c r="N3789" s="21"/>
      <c r="O3789" s="21"/>
      <c r="T3789" s="21"/>
      <c r="AA3789" s="21"/>
    </row>
    <row r="3790" spans="7:27" x14ac:dyDescent="0.2">
      <c r="G3790" s="21"/>
      <c r="H3790" s="21"/>
      <c r="N3790" s="21"/>
      <c r="O3790" s="21"/>
      <c r="T3790" s="21"/>
      <c r="AA3790" s="21"/>
    </row>
    <row r="3791" spans="7:27" x14ac:dyDescent="0.2">
      <c r="G3791" s="21"/>
      <c r="H3791" s="21"/>
      <c r="N3791" s="21"/>
      <c r="O3791" s="21"/>
      <c r="T3791" s="21"/>
      <c r="AA3791" s="21"/>
    </row>
    <row r="3792" spans="7:27" x14ac:dyDescent="0.2">
      <c r="G3792" s="21"/>
      <c r="H3792" s="21"/>
      <c r="N3792" s="21"/>
      <c r="O3792" s="21"/>
      <c r="T3792" s="21"/>
      <c r="AA3792" s="21"/>
    </row>
    <row r="3793" spans="7:27" x14ac:dyDescent="0.2">
      <c r="G3793" s="21"/>
      <c r="H3793" s="21"/>
      <c r="N3793" s="21"/>
      <c r="O3793" s="21"/>
      <c r="T3793" s="21"/>
      <c r="AA3793" s="21"/>
    </row>
    <row r="3794" spans="7:27" x14ac:dyDescent="0.2">
      <c r="G3794" s="21"/>
      <c r="H3794" s="21"/>
      <c r="N3794" s="21"/>
      <c r="O3794" s="21"/>
      <c r="T3794" s="21"/>
      <c r="AA3794" s="21"/>
    </row>
    <row r="3795" spans="7:27" x14ac:dyDescent="0.2">
      <c r="G3795" s="21"/>
      <c r="H3795" s="21"/>
      <c r="N3795" s="21"/>
      <c r="O3795" s="21"/>
      <c r="T3795" s="21"/>
      <c r="AA3795" s="21"/>
    </row>
    <row r="3796" spans="7:27" x14ac:dyDescent="0.2">
      <c r="G3796" s="21"/>
      <c r="H3796" s="21"/>
      <c r="N3796" s="21"/>
      <c r="O3796" s="21"/>
      <c r="T3796" s="21"/>
      <c r="AA3796" s="21"/>
    </row>
    <row r="3797" spans="7:27" x14ac:dyDescent="0.2">
      <c r="G3797" s="21"/>
      <c r="H3797" s="21"/>
      <c r="N3797" s="21"/>
      <c r="O3797" s="21"/>
      <c r="T3797" s="21"/>
      <c r="AA3797" s="21"/>
    </row>
    <row r="3798" spans="7:27" x14ac:dyDescent="0.2">
      <c r="G3798" s="21"/>
      <c r="H3798" s="21"/>
      <c r="N3798" s="21"/>
      <c r="O3798" s="21"/>
      <c r="T3798" s="21"/>
      <c r="AA3798" s="21"/>
    </row>
    <row r="3799" spans="7:27" x14ac:dyDescent="0.2">
      <c r="G3799" s="21"/>
      <c r="H3799" s="21"/>
      <c r="N3799" s="21"/>
      <c r="O3799" s="21"/>
      <c r="T3799" s="21"/>
      <c r="AA3799" s="21"/>
    </row>
    <row r="3800" spans="7:27" x14ac:dyDescent="0.2">
      <c r="G3800" s="21"/>
      <c r="H3800" s="21"/>
      <c r="N3800" s="21"/>
      <c r="O3800" s="21"/>
      <c r="T3800" s="21"/>
      <c r="AA3800" s="21"/>
    </row>
    <row r="3801" spans="7:27" x14ac:dyDescent="0.2">
      <c r="G3801" s="21"/>
      <c r="H3801" s="21"/>
      <c r="N3801" s="21"/>
      <c r="O3801" s="21"/>
      <c r="T3801" s="21"/>
      <c r="AA3801" s="21"/>
    </row>
    <row r="3802" spans="7:27" x14ac:dyDescent="0.2">
      <c r="G3802" s="21"/>
      <c r="H3802" s="21"/>
      <c r="N3802" s="21"/>
      <c r="O3802" s="21"/>
      <c r="T3802" s="21"/>
      <c r="AA3802" s="21"/>
    </row>
    <row r="3803" spans="7:27" x14ac:dyDescent="0.2">
      <c r="G3803" s="21"/>
      <c r="H3803" s="21"/>
      <c r="N3803" s="21"/>
      <c r="O3803" s="21"/>
      <c r="T3803" s="21"/>
      <c r="AA3803" s="21"/>
    </row>
    <row r="3804" spans="7:27" x14ac:dyDescent="0.2">
      <c r="G3804" s="21"/>
      <c r="H3804" s="21"/>
      <c r="N3804" s="21"/>
      <c r="O3804" s="21"/>
      <c r="T3804" s="21"/>
      <c r="AA3804" s="21"/>
    </row>
    <row r="3805" spans="7:27" x14ac:dyDescent="0.2">
      <c r="G3805" s="21"/>
      <c r="H3805" s="21"/>
      <c r="N3805" s="21"/>
      <c r="O3805" s="21"/>
      <c r="T3805" s="21"/>
      <c r="AA3805" s="21"/>
    </row>
    <row r="3806" spans="7:27" x14ac:dyDescent="0.2">
      <c r="G3806" s="21"/>
      <c r="H3806" s="21"/>
      <c r="N3806" s="21"/>
      <c r="O3806" s="21"/>
      <c r="T3806" s="21"/>
      <c r="AA3806" s="21"/>
    </row>
    <row r="3807" spans="7:27" x14ac:dyDescent="0.2">
      <c r="G3807" s="21"/>
      <c r="H3807" s="21"/>
      <c r="N3807" s="21"/>
      <c r="O3807" s="21"/>
      <c r="T3807" s="21"/>
      <c r="AA3807" s="21"/>
    </row>
    <row r="3808" spans="7:27" x14ac:dyDescent="0.2">
      <c r="G3808" s="21"/>
      <c r="H3808" s="21"/>
      <c r="N3808" s="21"/>
      <c r="O3808" s="21"/>
      <c r="T3808" s="21"/>
      <c r="AA3808" s="21"/>
    </row>
    <row r="3809" spans="7:27" x14ac:dyDescent="0.2">
      <c r="G3809" s="21"/>
      <c r="H3809" s="21"/>
      <c r="N3809" s="21"/>
      <c r="O3809" s="21"/>
      <c r="T3809" s="21"/>
      <c r="AA3809" s="21"/>
    </row>
    <row r="3810" spans="7:27" x14ac:dyDescent="0.2">
      <c r="G3810" s="21"/>
      <c r="H3810" s="21"/>
      <c r="N3810" s="21"/>
      <c r="O3810" s="21"/>
      <c r="T3810" s="21"/>
      <c r="AA3810" s="21"/>
    </row>
    <row r="3811" spans="7:27" x14ac:dyDescent="0.2">
      <c r="G3811" s="21"/>
      <c r="H3811" s="21"/>
      <c r="N3811" s="21"/>
      <c r="O3811" s="21"/>
      <c r="T3811" s="21"/>
      <c r="AA3811" s="21"/>
    </row>
    <row r="3812" spans="7:27" x14ac:dyDescent="0.2">
      <c r="G3812" s="21"/>
      <c r="H3812" s="21"/>
      <c r="N3812" s="21"/>
      <c r="O3812" s="21"/>
      <c r="T3812" s="21"/>
      <c r="AA3812" s="21"/>
    </row>
    <row r="3813" spans="7:27" x14ac:dyDescent="0.2">
      <c r="G3813" s="21"/>
      <c r="H3813" s="21"/>
      <c r="N3813" s="21"/>
      <c r="O3813" s="21"/>
      <c r="T3813" s="21"/>
      <c r="AA3813" s="21"/>
    </row>
    <row r="3814" spans="7:27" x14ac:dyDescent="0.2">
      <c r="G3814" s="21"/>
      <c r="H3814" s="21"/>
      <c r="N3814" s="21"/>
      <c r="O3814" s="21"/>
      <c r="T3814" s="21"/>
      <c r="AA3814" s="21"/>
    </row>
    <row r="3815" spans="7:27" x14ac:dyDescent="0.2">
      <c r="G3815" s="21"/>
      <c r="H3815" s="21"/>
      <c r="N3815" s="21"/>
      <c r="O3815" s="21"/>
      <c r="T3815" s="21"/>
      <c r="AA3815" s="21"/>
    </row>
    <row r="3816" spans="7:27" x14ac:dyDescent="0.2">
      <c r="G3816" s="21"/>
      <c r="H3816" s="21"/>
      <c r="N3816" s="21"/>
      <c r="O3816" s="21"/>
      <c r="T3816" s="21"/>
      <c r="AA3816" s="21"/>
    </row>
    <row r="3817" spans="7:27" x14ac:dyDescent="0.2">
      <c r="G3817" s="21"/>
      <c r="H3817" s="21"/>
      <c r="N3817" s="21"/>
      <c r="O3817" s="21"/>
      <c r="T3817" s="21"/>
      <c r="AA3817" s="21"/>
    </row>
    <row r="3818" spans="7:27" x14ac:dyDescent="0.2">
      <c r="G3818" s="21"/>
      <c r="H3818" s="21"/>
      <c r="N3818" s="21"/>
      <c r="O3818" s="21"/>
      <c r="T3818" s="21"/>
      <c r="AA3818" s="21"/>
    </row>
    <row r="3819" spans="7:27" x14ac:dyDescent="0.2">
      <c r="G3819" s="21"/>
      <c r="H3819" s="21"/>
      <c r="N3819" s="21"/>
      <c r="O3819" s="21"/>
      <c r="T3819" s="21"/>
      <c r="AA3819" s="21"/>
    </row>
    <row r="3820" spans="7:27" x14ac:dyDescent="0.2">
      <c r="G3820" s="21"/>
      <c r="H3820" s="21"/>
      <c r="N3820" s="21"/>
      <c r="O3820" s="21"/>
      <c r="T3820" s="21"/>
      <c r="AA3820" s="21"/>
    </row>
    <row r="3821" spans="7:27" x14ac:dyDescent="0.2">
      <c r="G3821" s="21"/>
      <c r="H3821" s="21"/>
      <c r="N3821" s="21"/>
      <c r="O3821" s="21"/>
      <c r="T3821" s="21"/>
      <c r="AA3821" s="21"/>
    </row>
    <row r="3822" spans="7:27" x14ac:dyDescent="0.2">
      <c r="G3822" s="21"/>
      <c r="H3822" s="21"/>
      <c r="N3822" s="21"/>
      <c r="O3822" s="21"/>
      <c r="T3822" s="21"/>
      <c r="AA3822" s="21"/>
    </row>
    <row r="3823" spans="7:27" x14ac:dyDescent="0.2">
      <c r="G3823" s="21"/>
      <c r="H3823" s="21"/>
      <c r="N3823" s="21"/>
      <c r="O3823" s="21"/>
      <c r="T3823" s="21"/>
      <c r="AA3823" s="21"/>
    </row>
    <row r="3824" spans="7:27" x14ac:dyDescent="0.2">
      <c r="G3824" s="21"/>
      <c r="H3824" s="21"/>
      <c r="N3824" s="21"/>
      <c r="O3824" s="21"/>
      <c r="T3824" s="21"/>
      <c r="AA3824" s="21"/>
    </row>
    <row r="3825" spans="7:27" x14ac:dyDescent="0.2">
      <c r="G3825" s="21"/>
      <c r="H3825" s="21"/>
      <c r="N3825" s="21"/>
      <c r="O3825" s="21"/>
      <c r="T3825" s="21"/>
      <c r="AA3825" s="21"/>
    </row>
    <row r="3826" spans="7:27" x14ac:dyDescent="0.2">
      <c r="G3826" s="21"/>
      <c r="H3826" s="21"/>
      <c r="N3826" s="21"/>
      <c r="O3826" s="21"/>
      <c r="T3826" s="21"/>
      <c r="AA3826" s="21"/>
    </row>
    <row r="3827" spans="7:27" x14ac:dyDescent="0.2">
      <c r="G3827" s="21"/>
      <c r="H3827" s="21"/>
      <c r="N3827" s="21"/>
      <c r="O3827" s="21"/>
      <c r="T3827" s="21"/>
      <c r="AA3827" s="21"/>
    </row>
    <row r="3828" spans="7:27" x14ac:dyDescent="0.2">
      <c r="G3828" s="21"/>
      <c r="H3828" s="21"/>
      <c r="N3828" s="21"/>
      <c r="O3828" s="21"/>
      <c r="T3828" s="21"/>
      <c r="AA3828" s="21"/>
    </row>
    <row r="3829" spans="7:27" x14ac:dyDescent="0.2">
      <c r="G3829" s="21"/>
      <c r="H3829" s="21"/>
      <c r="N3829" s="21"/>
      <c r="O3829" s="21"/>
      <c r="T3829" s="21"/>
      <c r="AA3829" s="21"/>
    </row>
    <row r="3830" spans="7:27" x14ac:dyDescent="0.2">
      <c r="G3830" s="21"/>
      <c r="H3830" s="21"/>
      <c r="N3830" s="21"/>
      <c r="O3830" s="21"/>
      <c r="T3830" s="21"/>
      <c r="AA3830" s="21"/>
    </row>
    <row r="3831" spans="7:27" x14ac:dyDescent="0.2">
      <c r="G3831" s="21"/>
      <c r="H3831" s="21"/>
      <c r="N3831" s="21"/>
      <c r="O3831" s="21"/>
      <c r="T3831" s="21"/>
      <c r="AA3831" s="21"/>
    </row>
    <row r="3832" spans="7:27" x14ac:dyDescent="0.2">
      <c r="G3832" s="21"/>
      <c r="H3832" s="21"/>
      <c r="N3832" s="21"/>
      <c r="O3832" s="21"/>
      <c r="T3832" s="21"/>
      <c r="AA3832" s="21"/>
    </row>
    <row r="3833" spans="7:27" x14ac:dyDescent="0.2">
      <c r="G3833" s="21"/>
      <c r="H3833" s="21"/>
      <c r="N3833" s="21"/>
      <c r="O3833" s="21"/>
      <c r="T3833" s="21"/>
      <c r="AA3833" s="21"/>
    </row>
    <row r="3834" spans="7:27" x14ac:dyDescent="0.2">
      <c r="G3834" s="21"/>
      <c r="H3834" s="21"/>
      <c r="N3834" s="21"/>
      <c r="O3834" s="21"/>
      <c r="T3834" s="21"/>
      <c r="AA3834" s="21"/>
    </row>
    <row r="3835" spans="7:27" x14ac:dyDescent="0.2">
      <c r="G3835" s="21"/>
      <c r="H3835" s="21"/>
      <c r="N3835" s="21"/>
      <c r="O3835" s="21"/>
      <c r="T3835" s="21"/>
      <c r="AA3835" s="21"/>
    </row>
    <row r="3836" spans="7:27" x14ac:dyDescent="0.2">
      <c r="G3836" s="21"/>
      <c r="H3836" s="21"/>
      <c r="N3836" s="21"/>
      <c r="O3836" s="21"/>
      <c r="T3836" s="21"/>
      <c r="AA3836" s="21"/>
    </row>
    <row r="3837" spans="7:27" x14ac:dyDescent="0.2">
      <c r="G3837" s="21"/>
      <c r="H3837" s="21"/>
      <c r="N3837" s="21"/>
      <c r="O3837" s="21"/>
      <c r="T3837" s="21"/>
      <c r="AA3837" s="21"/>
    </row>
    <row r="3838" spans="7:27" x14ac:dyDescent="0.2">
      <c r="G3838" s="21"/>
      <c r="H3838" s="21"/>
      <c r="N3838" s="21"/>
      <c r="O3838" s="21"/>
      <c r="T3838" s="21"/>
      <c r="AA3838" s="21"/>
    </row>
    <row r="3839" spans="7:27" x14ac:dyDescent="0.2">
      <c r="G3839" s="21"/>
      <c r="H3839" s="21"/>
      <c r="N3839" s="21"/>
      <c r="O3839" s="21"/>
      <c r="T3839" s="21"/>
      <c r="AA3839" s="21"/>
    </row>
    <row r="3840" spans="7:27" x14ac:dyDescent="0.2">
      <c r="G3840" s="21"/>
      <c r="H3840" s="21"/>
      <c r="N3840" s="21"/>
      <c r="O3840" s="21"/>
      <c r="T3840" s="21"/>
      <c r="AA3840" s="21"/>
    </row>
    <row r="3841" spans="7:27" x14ac:dyDescent="0.2">
      <c r="G3841" s="21"/>
      <c r="H3841" s="21"/>
      <c r="N3841" s="21"/>
      <c r="O3841" s="21"/>
      <c r="T3841" s="21"/>
      <c r="AA3841" s="21"/>
    </row>
    <row r="3842" spans="7:27" x14ac:dyDescent="0.2">
      <c r="G3842" s="21"/>
      <c r="H3842" s="21"/>
      <c r="N3842" s="21"/>
      <c r="O3842" s="21"/>
      <c r="T3842" s="21"/>
      <c r="AA3842" s="21"/>
    </row>
    <row r="3843" spans="7:27" x14ac:dyDescent="0.2">
      <c r="G3843" s="21"/>
      <c r="H3843" s="21"/>
      <c r="N3843" s="21"/>
      <c r="O3843" s="21"/>
      <c r="T3843" s="21"/>
      <c r="AA3843" s="21"/>
    </row>
    <row r="3844" spans="7:27" x14ac:dyDescent="0.2">
      <c r="G3844" s="21"/>
      <c r="H3844" s="21"/>
      <c r="N3844" s="21"/>
      <c r="O3844" s="21"/>
      <c r="T3844" s="21"/>
      <c r="AA3844" s="21"/>
    </row>
    <row r="3845" spans="7:27" x14ac:dyDescent="0.2">
      <c r="G3845" s="21"/>
      <c r="H3845" s="21"/>
      <c r="N3845" s="21"/>
      <c r="O3845" s="21"/>
      <c r="T3845" s="21"/>
      <c r="AA3845" s="21"/>
    </row>
    <row r="3846" spans="7:27" x14ac:dyDescent="0.2">
      <c r="G3846" s="21"/>
      <c r="H3846" s="21"/>
      <c r="N3846" s="21"/>
      <c r="O3846" s="21"/>
      <c r="T3846" s="21"/>
      <c r="AA3846" s="21"/>
    </row>
    <row r="3847" spans="7:27" x14ac:dyDescent="0.2">
      <c r="G3847" s="21"/>
      <c r="H3847" s="21"/>
      <c r="N3847" s="21"/>
      <c r="O3847" s="21"/>
      <c r="T3847" s="21"/>
      <c r="AA3847" s="21"/>
    </row>
    <row r="3848" spans="7:27" x14ac:dyDescent="0.2">
      <c r="G3848" s="21"/>
      <c r="H3848" s="21"/>
      <c r="N3848" s="21"/>
      <c r="O3848" s="21"/>
      <c r="T3848" s="21"/>
      <c r="AA3848" s="21"/>
    </row>
    <row r="3849" spans="7:27" x14ac:dyDescent="0.2">
      <c r="G3849" s="21"/>
      <c r="H3849" s="21"/>
      <c r="N3849" s="21"/>
      <c r="O3849" s="21"/>
      <c r="T3849" s="21"/>
      <c r="AA3849" s="21"/>
    </row>
    <row r="3850" spans="7:27" x14ac:dyDescent="0.2">
      <c r="G3850" s="21"/>
      <c r="H3850" s="21"/>
      <c r="N3850" s="21"/>
      <c r="O3850" s="21"/>
      <c r="T3850" s="21"/>
      <c r="AA3850" s="21"/>
    </row>
    <row r="3851" spans="7:27" x14ac:dyDescent="0.2">
      <c r="G3851" s="21"/>
      <c r="H3851" s="21"/>
      <c r="N3851" s="21"/>
      <c r="O3851" s="21"/>
      <c r="T3851" s="21"/>
      <c r="AA3851" s="21"/>
    </row>
    <row r="3852" spans="7:27" x14ac:dyDescent="0.2">
      <c r="G3852" s="21"/>
      <c r="H3852" s="21"/>
      <c r="N3852" s="21"/>
      <c r="O3852" s="21"/>
      <c r="T3852" s="21"/>
      <c r="AA3852" s="21"/>
    </row>
    <row r="3853" spans="7:27" x14ac:dyDescent="0.2">
      <c r="G3853" s="21"/>
      <c r="H3853" s="21"/>
      <c r="N3853" s="21"/>
      <c r="O3853" s="21"/>
      <c r="T3853" s="21"/>
      <c r="AA3853" s="21"/>
    </row>
    <row r="3854" spans="7:27" x14ac:dyDescent="0.2">
      <c r="G3854" s="21"/>
      <c r="H3854" s="21"/>
      <c r="N3854" s="21"/>
      <c r="O3854" s="21"/>
      <c r="T3854" s="21"/>
      <c r="AA3854" s="21"/>
    </row>
    <row r="3855" spans="7:27" x14ac:dyDescent="0.2">
      <c r="G3855" s="21"/>
      <c r="H3855" s="21"/>
      <c r="N3855" s="21"/>
      <c r="O3855" s="21"/>
      <c r="T3855" s="21"/>
      <c r="AA3855" s="21"/>
    </row>
    <row r="3856" spans="7:27" x14ac:dyDescent="0.2">
      <c r="G3856" s="21"/>
      <c r="H3856" s="21"/>
      <c r="N3856" s="21"/>
      <c r="O3856" s="21"/>
      <c r="T3856" s="21"/>
      <c r="AA3856" s="21"/>
    </row>
    <row r="3857" spans="7:27" x14ac:dyDescent="0.2">
      <c r="G3857" s="21"/>
      <c r="H3857" s="21"/>
      <c r="N3857" s="21"/>
      <c r="O3857" s="21"/>
      <c r="T3857" s="21"/>
      <c r="AA3857" s="21"/>
    </row>
    <row r="3858" spans="7:27" x14ac:dyDescent="0.2">
      <c r="G3858" s="21"/>
      <c r="H3858" s="21"/>
      <c r="N3858" s="21"/>
      <c r="O3858" s="21"/>
      <c r="T3858" s="21"/>
      <c r="AA3858" s="21"/>
    </row>
    <row r="3859" spans="7:27" x14ac:dyDescent="0.2">
      <c r="G3859" s="21"/>
      <c r="H3859" s="21"/>
      <c r="N3859" s="21"/>
      <c r="O3859" s="21"/>
      <c r="T3859" s="21"/>
      <c r="AA3859" s="21"/>
    </row>
    <row r="3860" spans="7:27" x14ac:dyDescent="0.2">
      <c r="G3860" s="21"/>
      <c r="H3860" s="21"/>
      <c r="N3860" s="21"/>
      <c r="O3860" s="21"/>
      <c r="T3860" s="21"/>
      <c r="AA3860" s="21"/>
    </row>
    <row r="3861" spans="7:27" x14ac:dyDescent="0.2">
      <c r="G3861" s="21"/>
      <c r="H3861" s="21"/>
      <c r="N3861" s="21"/>
      <c r="O3861" s="21"/>
      <c r="T3861" s="21"/>
      <c r="AA3861" s="21"/>
    </row>
    <row r="3862" spans="7:27" x14ac:dyDescent="0.2">
      <c r="G3862" s="21"/>
      <c r="H3862" s="21"/>
      <c r="N3862" s="21"/>
      <c r="O3862" s="21"/>
      <c r="T3862" s="21"/>
      <c r="AA3862" s="21"/>
    </row>
    <row r="3863" spans="7:27" x14ac:dyDescent="0.2">
      <c r="G3863" s="21"/>
      <c r="H3863" s="21"/>
      <c r="N3863" s="21"/>
      <c r="O3863" s="21"/>
      <c r="T3863" s="21"/>
      <c r="AA3863" s="21"/>
    </row>
    <row r="3864" spans="7:27" x14ac:dyDescent="0.2">
      <c r="G3864" s="21"/>
      <c r="H3864" s="21"/>
      <c r="N3864" s="21"/>
      <c r="O3864" s="21"/>
      <c r="T3864" s="21"/>
      <c r="AA3864" s="21"/>
    </row>
    <row r="3865" spans="7:27" x14ac:dyDescent="0.2">
      <c r="G3865" s="21"/>
      <c r="H3865" s="21"/>
      <c r="N3865" s="21"/>
      <c r="O3865" s="21"/>
      <c r="T3865" s="21"/>
      <c r="AA3865" s="21"/>
    </row>
    <row r="3866" spans="7:27" x14ac:dyDescent="0.2">
      <c r="G3866" s="21"/>
      <c r="H3866" s="21"/>
      <c r="N3866" s="21"/>
      <c r="O3866" s="21"/>
      <c r="T3866" s="21"/>
      <c r="AA3866" s="21"/>
    </row>
    <row r="3867" spans="7:27" x14ac:dyDescent="0.2">
      <c r="G3867" s="21"/>
      <c r="H3867" s="21"/>
      <c r="N3867" s="21"/>
      <c r="O3867" s="21"/>
      <c r="T3867" s="21"/>
      <c r="AA3867" s="21"/>
    </row>
    <row r="3868" spans="7:27" x14ac:dyDescent="0.2">
      <c r="G3868" s="21"/>
      <c r="H3868" s="21"/>
      <c r="N3868" s="21"/>
      <c r="O3868" s="21"/>
      <c r="T3868" s="21"/>
      <c r="AA3868" s="21"/>
    </row>
    <row r="3869" spans="7:27" x14ac:dyDescent="0.2">
      <c r="G3869" s="21"/>
      <c r="H3869" s="21"/>
      <c r="N3869" s="21"/>
      <c r="O3869" s="21"/>
      <c r="T3869" s="21"/>
      <c r="AA3869" s="21"/>
    </row>
    <row r="3870" spans="7:27" x14ac:dyDescent="0.2">
      <c r="G3870" s="21"/>
      <c r="H3870" s="21"/>
      <c r="N3870" s="21"/>
      <c r="O3870" s="21"/>
      <c r="T3870" s="21"/>
      <c r="AA3870" s="21"/>
    </row>
    <row r="3871" spans="7:27" x14ac:dyDescent="0.2">
      <c r="G3871" s="21"/>
      <c r="H3871" s="21"/>
      <c r="N3871" s="21"/>
      <c r="O3871" s="21"/>
      <c r="T3871" s="21"/>
      <c r="AA3871" s="21"/>
    </row>
    <row r="3872" spans="7:27" x14ac:dyDescent="0.2">
      <c r="G3872" s="21"/>
      <c r="H3872" s="21"/>
      <c r="N3872" s="21"/>
      <c r="O3872" s="21"/>
      <c r="T3872" s="21"/>
      <c r="AA3872" s="21"/>
    </row>
    <row r="3873" spans="7:27" x14ac:dyDescent="0.2">
      <c r="G3873" s="21"/>
      <c r="H3873" s="21"/>
      <c r="N3873" s="21"/>
      <c r="O3873" s="21"/>
      <c r="T3873" s="21"/>
      <c r="AA3873" s="21"/>
    </row>
    <row r="3874" spans="7:27" x14ac:dyDescent="0.2">
      <c r="G3874" s="21"/>
      <c r="H3874" s="21"/>
      <c r="N3874" s="21"/>
      <c r="O3874" s="21"/>
      <c r="T3874" s="21"/>
      <c r="AA3874" s="21"/>
    </row>
    <row r="3875" spans="7:27" x14ac:dyDescent="0.2">
      <c r="G3875" s="21"/>
      <c r="H3875" s="21"/>
      <c r="N3875" s="21"/>
      <c r="O3875" s="21"/>
      <c r="T3875" s="21"/>
      <c r="AA3875" s="21"/>
    </row>
    <row r="3876" spans="7:27" x14ac:dyDescent="0.2">
      <c r="G3876" s="21"/>
      <c r="H3876" s="21"/>
      <c r="N3876" s="21"/>
      <c r="O3876" s="21"/>
      <c r="T3876" s="21"/>
      <c r="AA3876" s="21"/>
    </row>
    <row r="3877" spans="7:27" x14ac:dyDescent="0.2">
      <c r="G3877" s="21"/>
      <c r="H3877" s="21"/>
      <c r="N3877" s="21"/>
      <c r="O3877" s="21"/>
      <c r="T3877" s="21"/>
      <c r="AA3877" s="21"/>
    </row>
    <row r="3878" spans="7:27" x14ac:dyDescent="0.2">
      <c r="G3878" s="21"/>
      <c r="H3878" s="21"/>
      <c r="N3878" s="21"/>
      <c r="O3878" s="21"/>
      <c r="T3878" s="21"/>
      <c r="AA3878" s="21"/>
    </row>
    <row r="3879" spans="7:27" x14ac:dyDescent="0.2">
      <c r="G3879" s="21"/>
      <c r="H3879" s="21"/>
      <c r="N3879" s="21"/>
      <c r="O3879" s="21"/>
      <c r="T3879" s="21"/>
      <c r="AA3879" s="21"/>
    </row>
    <row r="3880" spans="7:27" x14ac:dyDescent="0.2">
      <c r="G3880" s="21"/>
      <c r="H3880" s="21"/>
      <c r="N3880" s="21"/>
      <c r="O3880" s="21"/>
      <c r="T3880" s="21"/>
      <c r="AA3880" s="21"/>
    </row>
    <row r="3881" spans="7:27" x14ac:dyDescent="0.2">
      <c r="G3881" s="21"/>
      <c r="H3881" s="21"/>
      <c r="N3881" s="21"/>
      <c r="O3881" s="21"/>
      <c r="T3881" s="21"/>
      <c r="AA3881" s="21"/>
    </row>
    <row r="3882" spans="7:27" x14ac:dyDescent="0.2">
      <c r="G3882" s="21"/>
      <c r="H3882" s="21"/>
      <c r="N3882" s="21"/>
      <c r="O3882" s="21"/>
      <c r="T3882" s="21"/>
      <c r="AA3882" s="21"/>
    </row>
    <row r="3883" spans="7:27" x14ac:dyDescent="0.2">
      <c r="G3883" s="21"/>
      <c r="H3883" s="21"/>
      <c r="N3883" s="21"/>
      <c r="O3883" s="21"/>
      <c r="T3883" s="21"/>
      <c r="AA3883" s="21"/>
    </row>
    <row r="3884" spans="7:27" x14ac:dyDescent="0.2">
      <c r="G3884" s="21"/>
      <c r="H3884" s="21"/>
      <c r="N3884" s="21"/>
      <c r="O3884" s="21"/>
      <c r="T3884" s="21"/>
      <c r="AA3884" s="21"/>
    </row>
    <row r="3885" spans="7:27" x14ac:dyDescent="0.2">
      <c r="G3885" s="21"/>
      <c r="H3885" s="21"/>
      <c r="N3885" s="21"/>
      <c r="O3885" s="21"/>
      <c r="T3885" s="21"/>
      <c r="AA3885" s="21"/>
    </row>
    <row r="3886" spans="7:27" x14ac:dyDescent="0.2">
      <c r="G3886" s="21"/>
      <c r="H3886" s="21"/>
      <c r="N3886" s="21"/>
      <c r="O3886" s="21"/>
      <c r="T3886" s="21"/>
      <c r="AA3886" s="21"/>
    </row>
    <row r="3887" spans="7:27" x14ac:dyDescent="0.2">
      <c r="G3887" s="21"/>
      <c r="H3887" s="21"/>
      <c r="N3887" s="21"/>
      <c r="O3887" s="21"/>
      <c r="T3887" s="21"/>
      <c r="AA3887" s="21"/>
    </row>
    <row r="3888" spans="7:27" x14ac:dyDescent="0.2">
      <c r="G3888" s="21"/>
      <c r="H3888" s="21"/>
      <c r="N3888" s="21"/>
      <c r="O3888" s="21"/>
      <c r="T3888" s="21"/>
      <c r="AA3888" s="21"/>
    </row>
    <row r="3889" spans="7:27" x14ac:dyDescent="0.2">
      <c r="G3889" s="21"/>
      <c r="H3889" s="21"/>
      <c r="N3889" s="21"/>
      <c r="O3889" s="21"/>
      <c r="T3889" s="21"/>
      <c r="AA3889" s="21"/>
    </row>
    <row r="3890" spans="7:27" x14ac:dyDescent="0.2">
      <c r="G3890" s="21"/>
      <c r="H3890" s="21"/>
      <c r="N3890" s="21"/>
      <c r="O3890" s="21"/>
      <c r="T3890" s="21"/>
      <c r="AA3890" s="21"/>
    </row>
    <row r="3891" spans="7:27" x14ac:dyDescent="0.2">
      <c r="G3891" s="21"/>
      <c r="H3891" s="21"/>
      <c r="N3891" s="21"/>
      <c r="O3891" s="21"/>
      <c r="T3891" s="21"/>
      <c r="AA3891" s="21"/>
    </row>
    <row r="3892" spans="7:27" x14ac:dyDescent="0.2">
      <c r="G3892" s="21"/>
      <c r="H3892" s="21"/>
      <c r="N3892" s="21"/>
      <c r="O3892" s="21"/>
      <c r="T3892" s="21"/>
      <c r="AA3892" s="21"/>
    </row>
    <row r="3893" spans="7:27" x14ac:dyDescent="0.2">
      <c r="G3893" s="21"/>
      <c r="H3893" s="21"/>
      <c r="N3893" s="21"/>
      <c r="O3893" s="21"/>
      <c r="T3893" s="21"/>
      <c r="AA3893" s="21"/>
    </row>
    <row r="3894" spans="7:27" x14ac:dyDescent="0.2">
      <c r="G3894" s="21"/>
      <c r="H3894" s="21"/>
      <c r="N3894" s="21"/>
      <c r="O3894" s="21"/>
      <c r="T3894" s="21"/>
      <c r="AA3894" s="21"/>
    </row>
    <row r="3895" spans="7:27" x14ac:dyDescent="0.2">
      <c r="G3895" s="21"/>
      <c r="H3895" s="21"/>
      <c r="N3895" s="21"/>
      <c r="O3895" s="21"/>
      <c r="T3895" s="21"/>
      <c r="AA3895" s="21"/>
    </row>
    <row r="3896" spans="7:27" x14ac:dyDescent="0.2">
      <c r="G3896" s="21"/>
      <c r="H3896" s="21"/>
      <c r="N3896" s="21"/>
      <c r="O3896" s="21"/>
      <c r="T3896" s="21"/>
      <c r="AA3896" s="21"/>
    </row>
    <row r="3897" spans="7:27" x14ac:dyDescent="0.2">
      <c r="G3897" s="21"/>
      <c r="H3897" s="21"/>
      <c r="N3897" s="21"/>
      <c r="O3897" s="21"/>
      <c r="T3897" s="21"/>
      <c r="AA3897" s="21"/>
    </row>
    <row r="3898" spans="7:27" x14ac:dyDescent="0.2">
      <c r="G3898" s="21"/>
      <c r="H3898" s="21"/>
      <c r="N3898" s="21"/>
      <c r="O3898" s="21"/>
      <c r="T3898" s="21"/>
      <c r="AA3898" s="21"/>
    </row>
    <row r="3899" spans="7:27" x14ac:dyDescent="0.2">
      <c r="G3899" s="21"/>
      <c r="H3899" s="21"/>
      <c r="N3899" s="21"/>
      <c r="O3899" s="21"/>
      <c r="T3899" s="21"/>
      <c r="AA3899" s="21"/>
    </row>
    <row r="3900" spans="7:27" x14ac:dyDescent="0.2">
      <c r="G3900" s="21"/>
      <c r="H3900" s="21"/>
      <c r="N3900" s="21"/>
      <c r="O3900" s="21"/>
      <c r="T3900" s="21"/>
      <c r="AA3900" s="21"/>
    </row>
    <row r="3901" spans="7:27" x14ac:dyDescent="0.2">
      <c r="G3901" s="21"/>
      <c r="H3901" s="21"/>
      <c r="N3901" s="21"/>
      <c r="O3901" s="21"/>
      <c r="T3901" s="21"/>
      <c r="AA3901" s="21"/>
    </row>
    <row r="3902" spans="7:27" x14ac:dyDescent="0.2">
      <c r="G3902" s="21"/>
      <c r="H3902" s="21"/>
      <c r="N3902" s="21"/>
      <c r="O3902" s="21"/>
      <c r="T3902" s="21"/>
      <c r="AA3902" s="21"/>
    </row>
    <row r="3903" spans="7:27" x14ac:dyDescent="0.2">
      <c r="G3903" s="21"/>
      <c r="H3903" s="21"/>
      <c r="N3903" s="21"/>
      <c r="O3903" s="21"/>
      <c r="T3903" s="21"/>
      <c r="AA3903" s="21"/>
    </row>
    <row r="3904" spans="7:27" x14ac:dyDescent="0.2">
      <c r="G3904" s="21"/>
      <c r="H3904" s="21"/>
      <c r="N3904" s="21"/>
      <c r="O3904" s="21"/>
      <c r="T3904" s="21"/>
      <c r="AA3904" s="21"/>
    </row>
    <row r="3905" spans="7:27" x14ac:dyDescent="0.2">
      <c r="G3905" s="21"/>
      <c r="H3905" s="21"/>
      <c r="N3905" s="21"/>
      <c r="O3905" s="21"/>
      <c r="T3905" s="21"/>
      <c r="AA3905" s="21"/>
    </row>
    <row r="3906" spans="7:27" x14ac:dyDescent="0.2">
      <c r="G3906" s="21"/>
      <c r="H3906" s="21"/>
      <c r="N3906" s="21"/>
      <c r="O3906" s="21"/>
      <c r="T3906" s="21"/>
      <c r="AA3906" s="21"/>
    </row>
    <row r="3907" spans="7:27" x14ac:dyDescent="0.2">
      <c r="G3907" s="21"/>
      <c r="H3907" s="21"/>
      <c r="N3907" s="21"/>
      <c r="O3907" s="21"/>
      <c r="T3907" s="21"/>
      <c r="AA3907" s="21"/>
    </row>
    <row r="3908" spans="7:27" x14ac:dyDescent="0.2">
      <c r="G3908" s="21"/>
      <c r="H3908" s="21"/>
      <c r="N3908" s="21"/>
      <c r="O3908" s="21"/>
      <c r="T3908" s="21"/>
      <c r="AA3908" s="21"/>
    </row>
    <row r="3909" spans="7:27" x14ac:dyDescent="0.2">
      <c r="G3909" s="21"/>
      <c r="H3909" s="21"/>
      <c r="N3909" s="21"/>
      <c r="O3909" s="21"/>
      <c r="T3909" s="21"/>
      <c r="AA3909" s="21"/>
    </row>
    <row r="3910" spans="7:27" x14ac:dyDescent="0.2">
      <c r="G3910" s="21"/>
      <c r="H3910" s="21"/>
      <c r="N3910" s="21"/>
      <c r="O3910" s="21"/>
      <c r="T3910" s="21"/>
      <c r="AA3910" s="21"/>
    </row>
    <row r="3911" spans="7:27" x14ac:dyDescent="0.2">
      <c r="G3911" s="21"/>
      <c r="H3911" s="21"/>
      <c r="N3911" s="21"/>
      <c r="O3911" s="21"/>
      <c r="T3911" s="21"/>
      <c r="AA3911" s="21"/>
    </row>
    <row r="3912" spans="7:27" x14ac:dyDescent="0.2">
      <c r="G3912" s="21"/>
      <c r="H3912" s="21"/>
      <c r="N3912" s="21"/>
      <c r="O3912" s="21"/>
      <c r="T3912" s="21"/>
      <c r="AA3912" s="21"/>
    </row>
    <row r="3913" spans="7:27" x14ac:dyDescent="0.2">
      <c r="G3913" s="21"/>
      <c r="H3913" s="21"/>
      <c r="N3913" s="21"/>
      <c r="O3913" s="21"/>
      <c r="T3913" s="21"/>
      <c r="AA3913" s="21"/>
    </row>
    <row r="3914" spans="7:27" x14ac:dyDescent="0.2">
      <c r="G3914" s="21"/>
      <c r="H3914" s="21"/>
      <c r="N3914" s="21"/>
      <c r="O3914" s="21"/>
      <c r="T3914" s="21"/>
      <c r="AA3914" s="21"/>
    </row>
    <row r="3915" spans="7:27" x14ac:dyDescent="0.2">
      <c r="G3915" s="21"/>
      <c r="H3915" s="21"/>
      <c r="N3915" s="21"/>
      <c r="O3915" s="21"/>
      <c r="T3915" s="21"/>
      <c r="AA3915" s="21"/>
    </row>
    <row r="3916" spans="7:27" x14ac:dyDescent="0.2">
      <c r="G3916" s="21"/>
      <c r="H3916" s="21"/>
      <c r="N3916" s="21"/>
      <c r="O3916" s="21"/>
      <c r="T3916" s="21"/>
      <c r="AA3916" s="21"/>
    </row>
    <row r="3917" spans="7:27" x14ac:dyDescent="0.2">
      <c r="G3917" s="21"/>
      <c r="H3917" s="21"/>
      <c r="N3917" s="21"/>
      <c r="O3917" s="21"/>
      <c r="T3917" s="21"/>
      <c r="AA3917" s="21"/>
    </row>
    <row r="3918" spans="7:27" x14ac:dyDescent="0.2">
      <c r="G3918" s="21"/>
      <c r="H3918" s="21"/>
      <c r="N3918" s="21"/>
      <c r="O3918" s="21"/>
      <c r="T3918" s="21"/>
      <c r="AA3918" s="21"/>
    </row>
    <row r="3919" spans="7:27" x14ac:dyDescent="0.2">
      <c r="G3919" s="21"/>
      <c r="H3919" s="21"/>
      <c r="N3919" s="21"/>
      <c r="O3919" s="21"/>
      <c r="T3919" s="21"/>
      <c r="AA3919" s="21"/>
    </row>
    <row r="3920" spans="7:27" x14ac:dyDescent="0.2">
      <c r="G3920" s="21"/>
      <c r="H3920" s="21"/>
      <c r="N3920" s="21"/>
      <c r="O3920" s="21"/>
      <c r="T3920" s="21"/>
      <c r="AA3920" s="21"/>
    </row>
    <row r="3921" spans="7:27" x14ac:dyDescent="0.2">
      <c r="G3921" s="21"/>
      <c r="H3921" s="21"/>
      <c r="N3921" s="21"/>
      <c r="O3921" s="21"/>
      <c r="T3921" s="21"/>
      <c r="AA3921" s="21"/>
    </row>
    <row r="3922" spans="7:27" x14ac:dyDescent="0.2">
      <c r="G3922" s="21"/>
      <c r="H3922" s="21"/>
      <c r="N3922" s="21"/>
      <c r="O3922" s="21"/>
      <c r="T3922" s="21"/>
      <c r="AA3922" s="21"/>
    </row>
    <row r="3923" spans="7:27" x14ac:dyDescent="0.2">
      <c r="G3923" s="21"/>
      <c r="H3923" s="21"/>
      <c r="N3923" s="21"/>
      <c r="O3923" s="21"/>
      <c r="T3923" s="21"/>
      <c r="AA3923" s="21"/>
    </row>
    <row r="3924" spans="7:27" x14ac:dyDescent="0.2">
      <c r="G3924" s="21"/>
      <c r="H3924" s="21"/>
      <c r="N3924" s="21"/>
      <c r="O3924" s="21"/>
      <c r="T3924" s="21"/>
      <c r="AA3924" s="21"/>
    </row>
    <row r="3925" spans="7:27" x14ac:dyDescent="0.2">
      <c r="G3925" s="21"/>
      <c r="H3925" s="21"/>
      <c r="N3925" s="21"/>
      <c r="O3925" s="21"/>
      <c r="T3925" s="21"/>
      <c r="AA3925" s="21"/>
    </row>
    <row r="3926" spans="7:27" x14ac:dyDescent="0.2">
      <c r="G3926" s="21"/>
      <c r="H3926" s="21"/>
      <c r="N3926" s="21"/>
      <c r="O3926" s="21"/>
      <c r="T3926" s="21"/>
      <c r="AA3926" s="21"/>
    </row>
    <row r="3927" spans="7:27" x14ac:dyDescent="0.2">
      <c r="G3927" s="21"/>
      <c r="H3927" s="21"/>
      <c r="N3927" s="21"/>
      <c r="O3927" s="21"/>
      <c r="T3927" s="21"/>
      <c r="AA3927" s="21"/>
    </row>
    <row r="3928" spans="7:27" x14ac:dyDescent="0.2">
      <c r="G3928" s="21"/>
      <c r="H3928" s="21"/>
      <c r="N3928" s="21"/>
      <c r="O3928" s="21"/>
      <c r="T3928" s="21"/>
      <c r="AA3928" s="21"/>
    </row>
    <row r="3929" spans="7:27" x14ac:dyDescent="0.2">
      <c r="G3929" s="21"/>
      <c r="H3929" s="21"/>
      <c r="N3929" s="21"/>
      <c r="O3929" s="21"/>
      <c r="T3929" s="21"/>
      <c r="AA3929" s="21"/>
    </row>
    <row r="3930" spans="7:27" x14ac:dyDescent="0.2">
      <c r="G3930" s="21"/>
      <c r="H3930" s="21"/>
      <c r="N3930" s="21"/>
      <c r="O3930" s="21"/>
      <c r="T3930" s="21"/>
      <c r="AA3930" s="21"/>
    </row>
    <row r="3931" spans="7:27" x14ac:dyDescent="0.2">
      <c r="G3931" s="21"/>
      <c r="H3931" s="21"/>
      <c r="N3931" s="21"/>
      <c r="O3931" s="21"/>
      <c r="T3931" s="21"/>
      <c r="AA3931" s="21"/>
    </row>
    <row r="3932" spans="7:27" x14ac:dyDescent="0.2">
      <c r="G3932" s="21"/>
      <c r="H3932" s="21"/>
      <c r="N3932" s="21"/>
      <c r="O3932" s="21"/>
      <c r="T3932" s="21"/>
      <c r="AA3932" s="21"/>
    </row>
    <row r="3933" spans="7:27" x14ac:dyDescent="0.2">
      <c r="G3933" s="21"/>
      <c r="H3933" s="21"/>
      <c r="N3933" s="21"/>
      <c r="O3933" s="21"/>
      <c r="T3933" s="21"/>
      <c r="AA3933" s="21"/>
    </row>
    <row r="3934" spans="7:27" x14ac:dyDescent="0.2">
      <c r="G3934" s="21"/>
      <c r="H3934" s="21"/>
      <c r="N3934" s="21"/>
      <c r="O3934" s="21"/>
      <c r="T3934" s="21"/>
      <c r="AA3934" s="21"/>
    </row>
    <row r="3935" spans="7:27" x14ac:dyDescent="0.2">
      <c r="G3935" s="21"/>
      <c r="H3935" s="21"/>
      <c r="N3935" s="21"/>
      <c r="O3935" s="21"/>
      <c r="T3935" s="21"/>
      <c r="AA3935" s="21"/>
    </row>
    <row r="3936" spans="7:27" x14ac:dyDescent="0.2">
      <c r="G3936" s="21"/>
      <c r="H3936" s="21"/>
      <c r="N3936" s="21"/>
      <c r="O3936" s="21"/>
      <c r="T3936" s="21"/>
      <c r="AA3936" s="21"/>
    </row>
    <row r="3937" spans="7:27" x14ac:dyDescent="0.2">
      <c r="G3937" s="21"/>
      <c r="H3937" s="21"/>
      <c r="N3937" s="21"/>
      <c r="O3937" s="21"/>
      <c r="T3937" s="21"/>
      <c r="AA3937" s="21"/>
    </row>
    <row r="3938" spans="7:27" x14ac:dyDescent="0.2">
      <c r="G3938" s="21"/>
      <c r="H3938" s="21"/>
      <c r="N3938" s="21"/>
      <c r="O3938" s="21"/>
      <c r="T3938" s="21"/>
      <c r="AA3938" s="21"/>
    </row>
    <row r="3939" spans="7:27" x14ac:dyDescent="0.2">
      <c r="G3939" s="21"/>
      <c r="H3939" s="21"/>
      <c r="N3939" s="21"/>
      <c r="O3939" s="21"/>
      <c r="T3939" s="21"/>
      <c r="AA3939" s="21"/>
    </row>
    <row r="3940" spans="7:27" x14ac:dyDescent="0.2">
      <c r="G3940" s="21"/>
      <c r="H3940" s="21"/>
      <c r="N3940" s="21"/>
      <c r="O3940" s="21"/>
      <c r="T3940" s="21"/>
      <c r="AA3940" s="21"/>
    </row>
    <row r="3941" spans="7:27" x14ac:dyDescent="0.2">
      <c r="G3941" s="21"/>
      <c r="H3941" s="21"/>
      <c r="N3941" s="21"/>
      <c r="O3941" s="21"/>
      <c r="T3941" s="21"/>
      <c r="AA3941" s="21"/>
    </row>
    <row r="3942" spans="7:27" x14ac:dyDescent="0.2">
      <c r="G3942" s="21"/>
      <c r="H3942" s="21"/>
      <c r="N3942" s="21"/>
      <c r="O3942" s="21"/>
      <c r="T3942" s="21"/>
      <c r="AA3942" s="21"/>
    </row>
    <row r="3943" spans="7:27" x14ac:dyDescent="0.2">
      <c r="G3943" s="21"/>
      <c r="H3943" s="21"/>
      <c r="N3943" s="21"/>
      <c r="O3943" s="21"/>
      <c r="T3943" s="21"/>
      <c r="AA3943" s="21"/>
    </row>
    <row r="3944" spans="7:27" x14ac:dyDescent="0.2">
      <c r="G3944" s="21"/>
      <c r="H3944" s="21"/>
      <c r="N3944" s="21"/>
      <c r="O3944" s="21"/>
      <c r="T3944" s="21"/>
      <c r="AA3944" s="21"/>
    </row>
    <row r="3945" spans="7:27" x14ac:dyDescent="0.2">
      <c r="G3945" s="21"/>
      <c r="H3945" s="21"/>
      <c r="N3945" s="21"/>
      <c r="O3945" s="21"/>
      <c r="T3945" s="21"/>
      <c r="AA3945" s="21"/>
    </row>
    <row r="3946" spans="7:27" x14ac:dyDescent="0.2">
      <c r="G3946" s="21"/>
      <c r="H3946" s="21"/>
      <c r="N3946" s="21"/>
      <c r="O3946" s="21"/>
      <c r="T3946" s="21"/>
      <c r="AA3946" s="21"/>
    </row>
    <row r="3947" spans="7:27" x14ac:dyDescent="0.2">
      <c r="G3947" s="21"/>
      <c r="H3947" s="21"/>
      <c r="N3947" s="21"/>
      <c r="O3947" s="21"/>
      <c r="T3947" s="21"/>
      <c r="AA3947" s="21"/>
    </row>
    <row r="3948" spans="7:27" x14ac:dyDescent="0.2">
      <c r="G3948" s="21"/>
      <c r="H3948" s="21"/>
      <c r="N3948" s="21"/>
      <c r="O3948" s="21"/>
      <c r="T3948" s="21"/>
      <c r="AA3948" s="21"/>
    </row>
    <row r="3949" spans="7:27" x14ac:dyDescent="0.2">
      <c r="G3949" s="21"/>
      <c r="H3949" s="21"/>
      <c r="N3949" s="21"/>
      <c r="O3949" s="21"/>
      <c r="T3949" s="21"/>
      <c r="AA3949" s="21"/>
    </row>
    <row r="3950" spans="7:27" x14ac:dyDescent="0.2">
      <c r="G3950" s="21"/>
      <c r="H3950" s="21"/>
      <c r="N3950" s="21"/>
      <c r="O3950" s="21"/>
      <c r="T3950" s="21"/>
      <c r="AA3950" s="21"/>
    </row>
    <row r="3951" spans="7:27" x14ac:dyDescent="0.2">
      <c r="G3951" s="21"/>
      <c r="H3951" s="21"/>
      <c r="N3951" s="21"/>
      <c r="O3951" s="21"/>
      <c r="T3951" s="21"/>
      <c r="AA3951" s="21"/>
    </row>
    <row r="3952" spans="7:27" x14ac:dyDescent="0.2">
      <c r="G3952" s="21"/>
      <c r="H3952" s="21"/>
      <c r="N3952" s="21"/>
      <c r="O3952" s="21"/>
      <c r="T3952" s="21"/>
      <c r="AA3952" s="21"/>
    </row>
    <row r="3953" spans="7:27" x14ac:dyDescent="0.2">
      <c r="G3953" s="21"/>
      <c r="H3953" s="21"/>
      <c r="N3953" s="21"/>
      <c r="O3953" s="21"/>
      <c r="T3953" s="21"/>
      <c r="AA3953" s="21"/>
    </row>
    <row r="3954" spans="7:27" x14ac:dyDescent="0.2">
      <c r="G3954" s="21"/>
      <c r="H3954" s="21"/>
      <c r="N3954" s="21"/>
      <c r="O3954" s="21"/>
      <c r="T3954" s="21"/>
      <c r="AA3954" s="21"/>
    </row>
    <row r="3955" spans="7:27" x14ac:dyDescent="0.2">
      <c r="G3955" s="21"/>
      <c r="H3955" s="21"/>
      <c r="N3955" s="21"/>
      <c r="O3955" s="21"/>
      <c r="T3955" s="21"/>
      <c r="AA3955" s="21"/>
    </row>
    <row r="3956" spans="7:27" x14ac:dyDescent="0.2">
      <c r="G3956" s="21"/>
      <c r="H3956" s="21"/>
      <c r="N3956" s="21"/>
      <c r="O3956" s="21"/>
      <c r="T3956" s="21"/>
      <c r="AA3956" s="21"/>
    </row>
    <row r="3957" spans="7:27" x14ac:dyDescent="0.2">
      <c r="G3957" s="21"/>
      <c r="H3957" s="21"/>
      <c r="N3957" s="21"/>
      <c r="O3957" s="21"/>
      <c r="T3957" s="21"/>
      <c r="AA3957" s="21"/>
    </row>
    <row r="3958" spans="7:27" x14ac:dyDescent="0.2">
      <c r="G3958" s="21"/>
      <c r="H3958" s="21"/>
      <c r="N3958" s="21"/>
      <c r="O3958" s="21"/>
      <c r="T3958" s="21"/>
      <c r="AA3958" s="21"/>
    </row>
    <row r="3959" spans="7:27" x14ac:dyDescent="0.2">
      <c r="G3959" s="21"/>
      <c r="H3959" s="21"/>
      <c r="N3959" s="21"/>
      <c r="O3959" s="21"/>
      <c r="T3959" s="21"/>
      <c r="AA3959" s="21"/>
    </row>
    <row r="3960" spans="7:27" x14ac:dyDescent="0.2">
      <c r="G3960" s="21"/>
      <c r="H3960" s="21"/>
      <c r="N3960" s="21"/>
      <c r="O3960" s="21"/>
      <c r="T3960" s="21"/>
      <c r="AA3960" s="21"/>
    </row>
    <row r="3961" spans="7:27" x14ac:dyDescent="0.2">
      <c r="G3961" s="21"/>
      <c r="H3961" s="21"/>
      <c r="N3961" s="21"/>
      <c r="O3961" s="21"/>
      <c r="T3961" s="21"/>
      <c r="AA3961" s="21"/>
    </row>
    <row r="3962" spans="7:27" x14ac:dyDescent="0.2">
      <c r="G3962" s="21"/>
      <c r="H3962" s="21"/>
      <c r="N3962" s="21"/>
      <c r="O3962" s="21"/>
      <c r="T3962" s="21"/>
      <c r="AA3962" s="21"/>
    </row>
    <row r="3963" spans="7:27" x14ac:dyDescent="0.2">
      <c r="G3963" s="21"/>
      <c r="H3963" s="21"/>
      <c r="N3963" s="21"/>
      <c r="O3963" s="21"/>
      <c r="T3963" s="21"/>
      <c r="AA3963" s="21"/>
    </row>
    <row r="3964" spans="7:27" x14ac:dyDescent="0.2">
      <c r="G3964" s="21"/>
      <c r="H3964" s="21"/>
      <c r="N3964" s="21"/>
      <c r="O3964" s="21"/>
      <c r="T3964" s="21"/>
      <c r="AA3964" s="21"/>
    </row>
    <row r="3965" spans="7:27" x14ac:dyDescent="0.2">
      <c r="G3965" s="21"/>
      <c r="H3965" s="21"/>
      <c r="N3965" s="21"/>
      <c r="O3965" s="21"/>
      <c r="T3965" s="21"/>
      <c r="AA3965" s="21"/>
    </row>
    <row r="3966" spans="7:27" x14ac:dyDescent="0.2">
      <c r="G3966" s="21"/>
      <c r="H3966" s="21"/>
      <c r="N3966" s="21"/>
      <c r="O3966" s="21"/>
      <c r="T3966" s="21"/>
      <c r="AA3966" s="21"/>
    </row>
    <row r="3967" spans="7:27" x14ac:dyDescent="0.2">
      <c r="G3967" s="21"/>
      <c r="H3967" s="21"/>
      <c r="N3967" s="21"/>
      <c r="O3967" s="21"/>
      <c r="T3967" s="21"/>
      <c r="AA3967" s="21"/>
    </row>
    <row r="3968" spans="7:27" x14ac:dyDescent="0.2">
      <c r="G3968" s="21"/>
      <c r="H3968" s="21"/>
      <c r="N3968" s="21"/>
      <c r="O3968" s="21"/>
      <c r="T3968" s="21"/>
      <c r="AA3968" s="21"/>
    </row>
    <row r="3969" spans="7:27" x14ac:dyDescent="0.2">
      <c r="G3969" s="21"/>
      <c r="H3969" s="21"/>
      <c r="N3969" s="21"/>
      <c r="O3969" s="21"/>
      <c r="T3969" s="21"/>
      <c r="AA3969" s="21"/>
    </row>
    <row r="3970" spans="7:27" x14ac:dyDescent="0.2">
      <c r="G3970" s="21"/>
      <c r="H3970" s="21"/>
      <c r="N3970" s="21"/>
      <c r="O3970" s="21"/>
      <c r="T3970" s="21"/>
      <c r="AA3970" s="21"/>
    </row>
    <row r="3971" spans="7:27" x14ac:dyDescent="0.2">
      <c r="G3971" s="21"/>
      <c r="H3971" s="21"/>
      <c r="N3971" s="21"/>
      <c r="O3971" s="21"/>
      <c r="T3971" s="21"/>
      <c r="AA3971" s="21"/>
    </row>
    <row r="3972" spans="7:27" x14ac:dyDescent="0.2">
      <c r="G3972" s="21"/>
      <c r="H3972" s="21"/>
      <c r="N3972" s="21"/>
      <c r="O3972" s="21"/>
      <c r="T3972" s="21"/>
      <c r="AA3972" s="21"/>
    </row>
    <row r="3973" spans="7:27" x14ac:dyDescent="0.2">
      <c r="G3973" s="21"/>
      <c r="H3973" s="21"/>
      <c r="N3973" s="21"/>
      <c r="O3973" s="21"/>
      <c r="T3973" s="21"/>
      <c r="AA3973" s="21"/>
    </row>
    <row r="3974" spans="7:27" x14ac:dyDescent="0.2">
      <c r="G3974" s="21"/>
      <c r="H3974" s="21"/>
      <c r="N3974" s="21"/>
      <c r="O3974" s="21"/>
      <c r="T3974" s="21"/>
      <c r="AA3974" s="21"/>
    </row>
    <row r="3975" spans="7:27" x14ac:dyDescent="0.2">
      <c r="G3975" s="21"/>
      <c r="H3975" s="21"/>
      <c r="N3975" s="21"/>
      <c r="O3975" s="21"/>
      <c r="T3975" s="21"/>
      <c r="AA3975" s="21"/>
    </row>
    <row r="3976" spans="7:27" x14ac:dyDescent="0.2">
      <c r="G3976" s="21"/>
      <c r="H3976" s="21"/>
      <c r="N3976" s="21"/>
      <c r="O3976" s="21"/>
      <c r="T3976" s="21"/>
      <c r="AA3976" s="21"/>
    </row>
    <row r="3977" spans="7:27" x14ac:dyDescent="0.2">
      <c r="G3977" s="21"/>
      <c r="H3977" s="21"/>
      <c r="N3977" s="21"/>
      <c r="O3977" s="21"/>
      <c r="T3977" s="21"/>
      <c r="AA3977" s="21"/>
    </row>
    <row r="3978" spans="7:27" x14ac:dyDescent="0.2">
      <c r="G3978" s="21"/>
      <c r="H3978" s="21"/>
      <c r="N3978" s="21"/>
      <c r="O3978" s="21"/>
      <c r="T3978" s="21"/>
      <c r="AA3978" s="21"/>
    </row>
    <row r="3979" spans="7:27" x14ac:dyDescent="0.2">
      <c r="G3979" s="21"/>
      <c r="H3979" s="21"/>
      <c r="N3979" s="21"/>
      <c r="O3979" s="21"/>
      <c r="T3979" s="21"/>
      <c r="AA3979" s="21"/>
    </row>
    <row r="3980" spans="7:27" x14ac:dyDescent="0.2">
      <c r="G3980" s="21"/>
      <c r="H3980" s="21"/>
      <c r="N3980" s="21"/>
      <c r="O3980" s="21"/>
      <c r="T3980" s="21"/>
      <c r="AA3980" s="21"/>
    </row>
    <row r="3981" spans="7:27" x14ac:dyDescent="0.2">
      <c r="G3981" s="21"/>
      <c r="H3981" s="21"/>
      <c r="N3981" s="21"/>
      <c r="O3981" s="21"/>
      <c r="T3981" s="21"/>
      <c r="AA3981" s="21"/>
    </row>
    <row r="3982" spans="7:27" x14ac:dyDescent="0.2">
      <c r="G3982" s="21"/>
      <c r="H3982" s="21"/>
      <c r="N3982" s="21"/>
      <c r="O3982" s="21"/>
      <c r="T3982" s="21"/>
      <c r="AA3982" s="21"/>
    </row>
    <row r="3983" spans="7:27" x14ac:dyDescent="0.2">
      <c r="G3983" s="21"/>
      <c r="H3983" s="21"/>
      <c r="N3983" s="21"/>
      <c r="O3983" s="21"/>
      <c r="T3983" s="21"/>
      <c r="AA3983" s="21"/>
    </row>
    <row r="3984" spans="7:27" x14ac:dyDescent="0.2">
      <c r="G3984" s="21"/>
      <c r="H3984" s="21"/>
      <c r="N3984" s="21"/>
      <c r="O3984" s="21"/>
      <c r="T3984" s="21"/>
      <c r="AA3984" s="21"/>
    </row>
    <row r="3985" spans="7:27" x14ac:dyDescent="0.2">
      <c r="G3985" s="21"/>
      <c r="H3985" s="21"/>
      <c r="N3985" s="21"/>
      <c r="O3985" s="21"/>
      <c r="T3985" s="21"/>
      <c r="AA3985" s="21"/>
    </row>
    <row r="3986" spans="7:27" x14ac:dyDescent="0.2">
      <c r="G3986" s="21"/>
      <c r="H3986" s="21"/>
      <c r="N3986" s="21"/>
      <c r="O3986" s="21"/>
      <c r="T3986" s="21"/>
      <c r="AA3986" s="21"/>
    </row>
    <row r="3987" spans="7:27" x14ac:dyDescent="0.2">
      <c r="G3987" s="21"/>
      <c r="H3987" s="21"/>
      <c r="N3987" s="21"/>
      <c r="O3987" s="21"/>
      <c r="T3987" s="21"/>
      <c r="AA3987" s="21"/>
    </row>
    <row r="3988" spans="7:27" x14ac:dyDescent="0.2">
      <c r="G3988" s="21"/>
      <c r="H3988" s="21"/>
      <c r="N3988" s="21"/>
      <c r="O3988" s="21"/>
      <c r="T3988" s="21"/>
      <c r="AA3988" s="21"/>
    </row>
    <row r="3989" spans="7:27" x14ac:dyDescent="0.2">
      <c r="G3989" s="21"/>
      <c r="H3989" s="21"/>
      <c r="N3989" s="21"/>
      <c r="O3989" s="21"/>
      <c r="T3989" s="21"/>
      <c r="AA3989" s="21"/>
    </row>
    <row r="3990" spans="7:27" x14ac:dyDescent="0.2">
      <c r="G3990" s="21"/>
      <c r="H3990" s="21"/>
      <c r="N3990" s="21"/>
      <c r="O3990" s="21"/>
      <c r="T3990" s="21"/>
      <c r="AA3990" s="21"/>
    </row>
    <row r="3991" spans="7:27" x14ac:dyDescent="0.2">
      <c r="G3991" s="21"/>
      <c r="H3991" s="21"/>
      <c r="N3991" s="21"/>
      <c r="O3991" s="21"/>
      <c r="T3991" s="21"/>
      <c r="AA3991" s="21"/>
    </row>
    <row r="3992" spans="7:27" x14ac:dyDescent="0.2">
      <c r="G3992" s="21"/>
      <c r="H3992" s="21"/>
      <c r="N3992" s="21"/>
      <c r="O3992" s="21"/>
      <c r="T3992" s="21"/>
      <c r="AA3992" s="21"/>
    </row>
    <row r="3993" spans="7:27" x14ac:dyDescent="0.2">
      <c r="G3993" s="21"/>
      <c r="H3993" s="21"/>
      <c r="N3993" s="21"/>
      <c r="O3993" s="21"/>
      <c r="T3993" s="21"/>
      <c r="AA3993" s="21"/>
    </row>
    <row r="3994" spans="7:27" x14ac:dyDescent="0.2">
      <c r="G3994" s="21"/>
      <c r="H3994" s="21"/>
      <c r="N3994" s="21"/>
      <c r="O3994" s="21"/>
      <c r="T3994" s="21"/>
      <c r="AA3994" s="21"/>
    </row>
    <row r="3995" spans="7:27" x14ac:dyDescent="0.2">
      <c r="G3995" s="21"/>
      <c r="H3995" s="21"/>
      <c r="N3995" s="21"/>
      <c r="O3995" s="21"/>
      <c r="T3995" s="21"/>
      <c r="AA3995" s="21"/>
    </row>
    <row r="3996" spans="7:27" x14ac:dyDescent="0.2">
      <c r="G3996" s="21"/>
      <c r="H3996" s="21"/>
      <c r="N3996" s="21"/>
      <c r="O3996" s="21"/>
      <c r="T3996" s="21"/>
      <c r="AA3996" s="21"/>
    </row>
    <row r="3997" spans="7:27" x14ac:dyDescent="0.2">
      <c r="G3997" s="21"/>
      <c r="H3997" s="21"/>
      <c r="N3997" s="21"/>
      <c r="O3997" s="21"/>
      <c r="T3997" s="21"/>
      <c r="AA3997" s="21"/>
    </row>
    <row r="3998" spans="7:27" x14ac:dyDescent="0.2">
      <c r="G3998" s="21"/>
      <c r="H3998" s="21"/>
      <c r="N3998" s="21"/>
      <c r="O3998" s="21"/>
      <c r="T3998" s="21"/>
      <c r="AA3998" s="21"/>
    </row>
    <row r="3999" spans="7:27" x14ac:dyDescent="0.2">
      <c r="G3999" s="21"/>
      <c r="H3999" s="21"/>
      <c r="N3999" s="21"/>
      <c r="O3999" s="21"/>
      <c r="T3999" s="21"/>
      <c r="AA3999" s="21"/>
    </row>
    <row r="4000" spans="7:27" x14ac:dyDescent="0.2">
      <c r="G4000" s="21"/>
      <c r="H4000" s="21"/>
      <c r="N4000" s="21"/>
      <c r="O4000" s="21"/>
      <c r="T4000" s="21"/>
      <c r="AA4000" s="21"/>
    </row>
    <row r="4001" spans="7:27" x14ac:dyDescent="0.2">
      <c r="G4001" s="21"/>
      <c r="H4001" s="21"/>
      <c r="N4001" s="21"/>
      <c r="O4001" s="21"/>
      <c r="T4001" s="21"/>
      <c r="AA4001" s="21"/>
    </row>
    <row r="4002" spans="7:27" x14ac:dyDescent="0.2">
      <c r="G4002" s="21"/>
      <c r="H4002" s="21"/>
      <c r="N4002" s="21"/>
      <c r="O4002" s="21"/>
      <c r="T4002" s="21"/>
      <c r="AA4002" s="21"/>
    </row>
    <row r="4003" spans="7:27" x14ac:dyDescent="0.2">
      <c r="G4003" s="21"/>
      <c r="H4003" s="21"/>
      <c r="N4003" s="21"/>
      <c r="O4003" s="21"/>
      <c r="T4003" s="21"/>
      <c r="AA4003" s="21"/>
    </row>
    <row r="4004" spans="7:27" x14ac:dyDescent="0.2">
      <c r="G4004" s="21"/>
      <c r="H4004" s="21"/>
      <c r="N4004" s="21"/>
      <c r="O4004" s="21"/>
      <c r="T4004" s="21"/>
      <c r="AA4004" s="21"/>
    </row>
    <row r="4005" spans="7:27" x14ac:dyDescent="0.2">
      <c r="G4005" s="21"/>
      <c r="H4005" s="21"/>
      <c r="N4005" s="21"/>
      <c r="O4005" s="21"/>
      <c r="T4005" s="21"/>
      <c r="AA4005" s="21"/>
    </row>
    <row r="4006" spans="7:27" x14ac:dyDescent="0.2">
      <c r="G4006" s="21"/>
      <c r="H4006" s="21"/>
      <c r="N4006" s="21"/>
      <c r="O4006" s="21"/>
      <c r="T4006" s="21"/>
      <c r="AA4006" s="21"/>
    </row>
    <row r="4007" spans="7:27" x14ac:dyDescent="0.2">
      <c r="G4007" s="21"/>
      <c r="H4007" s="21"/>
      <c r="N4007" s="21"/>
      <c r="O4007" s="21"/>
      <c r="T4007" s="21"/>
      <c r="AA4007" s="21"/>
    </row>
    <row r="4008" spans="7:27" x14ac:dyDescent="0.2">
      <c r="G4008" s="21"/>
      <c r="H4008" s="21"/>
      <c r="N4008" s="21"/>
      <c r="O4008" s="21"/>
      <c r="T4008" s="21"/>
      <c r="AA4008" s="21"/>
    </row>
    <row r="4009" spans="7:27" x14ac:dyDescent="0.2">
      <c r="G4009" s="21"/>
      <c r="H4009" s="21"/>
      <c r="N4009" s="21"/>
      <c r="O4009" s="21"/>
      <c r="T4009" s="21"/>
      <c r="AA4009" s="21"/>
    </row>
    <row r="4010" spans="7:27" x14ac:dyDescent="0.2">
      <c r="G4010" s="21"/>
      <c r="H4010" s="21"/>
      <c r="N4010" s="21"/>
      <c r="O4010" s="21"/>
      <c r="T4010" s="21"/>
      <c r="AA4010" s="21"/>
    </row>
    <row r="4011" spans="7:27" x14ac:dyDescent="0.2">
      <c r="G4011" s="21"/>
      <c r="H4011" s="21"/>
      <c r="N4011" s="21"/>
      <c r="O4011" s="21"/>
      <c r="T4011" s="21"/>
      <c r="AA4011" s="21"/>
    </row>
    <row r="4012" spans="7:27" x14ac:dyDescent="0.2">
      <c r="G4012" s="21"/>
      <c r="H4012" s="21"/>
      <c r="N4012" s="21"/>
      <c r="O4012" s="21"/>
      <c r="T4012" s="21"/>
      <c r="AA4012" s="21"/>
    </row>
    <row r="4013" spans="7:27" x14ac:dyDescent="0.2">
      <c r="G4013" s="21"/>
      <c r="H4013" s="21"/>
      <c r="N4013" s="21"/>
      <c r="O4013" s="21"/>
      <c r="T4013" s="21"/>
      <c r="AA4013" s="21"/>
    </row>
    <row r="4014" spans="7:27" x14ac:dyDescent="0.2">
      <c r="G4014" s="21"/>
      <c r="H4014" s="21"/>
      <c r="N4014" s="21"/>
      <c r="O4014" s="21"/>
      <c r="T4014" s="21"/>
      <c r="AA4014" s="21"/>
    </row>
    <row r="4015" spans="7:27" x14ac:dyDescent="0.2">
      <c r="G4015" s="21"/>
      <c r="H4015" s="21"/>
      <c r="N4015" s="21"/>
      <c r="O4015" s="21"/>
      <c r="T4015" s="21"/>
      <c r="AA4015" s="21"/>
    </row>
    <row r="4016" spans="7:27" x14ac:dyDescent="0.2">
      <c r="G4016" s="21"/>
      <c r="H4016" s="21"/>
      <c r="N4016" s="21"/>
      <c r="O4016" s="21"/>
      <c r="T4016" s="21"/>
      <c r="AA4016" s="21"/>
    </row>
    <row r="4017" spans="7:27" x14ac:dyDescent="0.2">
      <c r="G4017" s="21"/>
      <c r="H4017" s="21"/>
      <c r="N4017" s="21"/>
      <c r="O4017" s="21"/>
      <c r="T4017" s="21"/>
      <c r="AA4017" s="21"/>
    </row>
    <row r="4018" spans="7:27" x14ac:dyDescent="0.2">
      <c r="G4018" s="21"/>
      <c r="H4018" s="21"/>
      <c r="N4018" s="21"/>
      <c r="O4018" s="21"/>
      <c r="T4018" s="21"/>
      <c r="AA4018" s="21"/>
    </row>
    <row r="4019" spans="7:27" x14ac:dyDescent="0.2">
      <c r="G4019" s="21"/>
      <c r="H4019" s="21"/>
      <c r="N4019" s="21"/>
      <c r="O4019" s="21"/>
      <c r="T4019" s="21"/>
      <c r="AA4019" s="21"/>
    </row>
    <row r="4020" spans="7:27" x14ac:dyDescent="0.2">
      <c r="G4020" s="21"/>
      <c r="H4020" s="21"/>
      <c r="N4020" s="21"/>
      <c r="O4020" s="21"/>
      <c r="T4020" s="21"/>
      <c r="AA4020" s="21"/>
    </row>
    <row r="4021" spans="7:27" x14ac:dyDescent="0.2">
      <c r="G4021" s="21"/>
      <c r="H4021" s="21"/>
      <c r="N4021" s="21"/>
      <c r="O4021" s="21"/>
      <c r="T4021" s="21"/>
      <c r="AA4021" s="21"/>
    </row>
    <row r="4022" spans="7:27" x14ac:dyDescent="0.2">
      <c r="G4022" s="21"/>
      <c r="H4022" s="21"/>
      <c r="N4022" s="21"/>
      <c r="O4022" s="21"/>
      <c r="T4022" s="21"/>
      <c r="AA4022" s="21"/>
    </row>
    <row r="4023" spans="7:27" x14ac:dyDescent="0.2">
      <c r="G4023" s="21"/>
      <c r="H4023" s="21"/>
      <c r="N4023" s="21"/>
      <c r="O4023" s="21"/>
      <c r="T4023" s="21"/>
      <c r="AA4023" s="21"/>
    </row>
    <row r="4024" spans="7:27" x14ac:dyDescent="0.2">
      <c r="G4024" s="21"/>
      <c r="H4024" s="21"/>
      <c r="N4024" s="21"/>
      <c r="O4024" s="21"/>
      <c r="T4024" s="21"/>
      <c r="AA4024" s="21"/>
    </row>
    <row r="4025" spans="7:27" x14ac:dyDescent="0.2">
      <c r="G4025" s="21"/>
      <c r="H4025" s="21"/>
      <c r="N4025" s="21"/>
      <c r="O4025" s="21"/>
      <c r="T4025" s="21"/>
      <c r="AA4025" s="21"/>
    </row>
    <row r="4026" spans="7:27" x14ac:dyDescent="0.2">
      <c r="G4026" s="21"/>
      <c r="H4026" s="21"/>
      <c r="N4026" s="21"/>
      <c r="O4026" s="21"/>
      <c r="T4026" s="21"/>
      <c r="AA4026" s="21"/>
    </row>
    <row r="4027" spans="7:27" x14ac:dyDescent="0.2">
      <c r="G4027" s="21"/>
      <c r="H4027" s="21"/>
      <c r="N4027" s="21"/>
      <c r="O4027" s="21"/>
      <c r="T4027" s="21"/>
      <c r="AA4027" s="21"/>
    </row>
    <row r="4028" spans="7:27" x14ac:dyDescent="0.2">
      <c r="G4028" s="21"/>
      <c r="H4028" s="21"/>
      <c r="N4028" s="21"/>
      <c r="O4028" s="21"/>
      <c r="T4028" s="21"/>
      <c r="AA4028" s="21"/>
    </row>
    <row r="4029" spans="7:27" x14ac:dyDescent="0.2">
      <c r="G4029" s="21"/>
      <c r="H4029" s="21"/>
      <c r="N4029" s="21"/>
      <c r="O4029" s="21"/>
      <c r="T4029" s="21"/>
      <c r="AA4029" s="21"/>
    </row>
    <row r="4030" spans="7:27" x14ac:dyDescent="0.2">
      <c r="G4030" s="21"/>
      <c r="H4030" s="21"/>
      <c r="N4030" s="21"/>
      <c r="O4030" s="21"/>
      <c r="T4030" s="21"/>
      <c r="AA4030" s="21"/>
    </row>
    <row r="4031" spans="7:27" x14ac:dyDescent="0.2">
      <c r="G4031" s="21"/>
      <c r="H4031" s="21"/>
      <c r="N4031" s="21"/>
      <c r="O4031" s="21"/>
      <c r="T4031" s="21"/>
      <c r="AA4031" s="21"/>
    </row>
    <row r="4032" spans="7:27" x14ac:dyDescent="0.2">
      <c r="G4032" s="21"/>
      <c r="H4032" s="21"/>
      <c r="N4032" s="21"/>
      <c r="O4032" s="21"/>
      <c r="T4032" s="21"/>
      <c r="AA4032" s="21"/>
    </row>
    <row r="4033" spans="7:27" x14ac:dyDescent="0.2">
      <c r="G4033" s="21"/>
      <c r="H4033" s="21"/>
      <c r="N4033" s="21"/>
      <c r="O4033" s="21"/>
      <c r="T4033" s="21"/>
      <c r="AA4033" s="21"/>
    </row>
    <row r="4034" spans="7:27" x14ac:dyDescent="0.2">
      <c r="G4034" s="21"/>
      <c r="H4034" s="21"/>
      <c r="N4034" s="21"/>
      <c r="O4034" s="21"/>
      <c r="T4034" s="21"/>
      <c r="AA4034" s="21"/>
    </row>
    <row r="4035" spans="7:27" x14ac:dyDescent="0.2">
      <c r="G4035" s="21"/>
      <c r="H4035" s="21"/>
      <c r="N4035" s="21"/>
      <c r="O4035" s="21"/>
      <c r="T4035" s="21"/>
      <c r="AA4035" s="21"/>
    </row>
    <row r="4036" spans="7:27" x14ac:dyDescent="0.2">
      <c r="G4036" s="21"/>
      <c r="H4036" s="21"/>
      <c r="N4036" s="21"/>
      <c r="O4036" s="21"/>
      <c r="T4036" s="21"/>
      <c r="AA4036" s="21"/>
    </row>
    <row r="4037" spans="7:27" x14ac:dyDescent="0.2">
      <c r="G4037" s="21"/>
      <c r="H4037" s="21"/>
      <c r="N4037" s="21"/>
      <c r="O4037" s="21"/>
      <c r="T4037" s="21"/>
      <c r="AA4037" s="21"/>
    </row>
    <row r="4038" spans="7:27" x14ac:dyDescent="0.2">
      <c r="G4038" s="21"/>
      <c r="H4038" s="21"/>
      <c r="N4038" s="21"/>
      <c r="O4038" s="21"/>
      <c r="T4038" s="21"/>
      <c r="AA4038" s="21"/>
    </row>
    <row r="4039" spans="7:27" x14ac:dyDescent="0.2">
      <c r="G4039" s="21"/>
      <c r="H4039" s="21"/>
      <c r="N4039" s="21"/>
      <c r="O4039" s="21"/>
      <c r="T4039" s="21"/>
      <c r="AA4039" s="21"/>
    </row>
    <row r="4040" spans="7:27" x14ac:dyDescent="0.2">
      <c r="G4040" s="21"/>
      <c r="H4040" s="21"/>
      <c r="N4040" s="21"/>
      <c r="O4040" s="21"/>
      <c r="T4040" s="21"/>
      <c r="AA4040" s="21"/>
    </row>
    <row r="4041" spans="7:27" x14ac:dyDescent="0.2">
      <c r="G4041" s="21"/>
      <c r="H4041" s="21"/>
      <c r="N4041" s="21"/>
      <c r="O4041" s="21"/>
      <c r="T4041" s="21"/>
      <c r="AA4041" s="21"/>
    </row>
    <row r="4042" spans="7:27" x14ac:dyDescent="0.2">
      <c r="G4042" s="21"/>
      <c r="H4042" s="21"/>
      <c r="N4042" s="21"/>
      <c r="O4042" s="21"/>
      <c r="T4042" s="21"/>
      <c r="AA4042" s="21"/>
    </row>
    <row r="4043" spans="7:27" x14ac:dyDescent="0.2">
      <c r="G4043" s="21"/>
      <c r="H4043" s="21"/>
      <c r="N4043" s="21"/>
      <c r="O4043" s="21"/>
      <c r="T4043" s="21"/>
      <c r="AA4043" s="21"/>
    </row>
    <row r="4044" spans="7:27" x14ac:dyDescent="0.2">
      <c r="G4044" s="21"/>
      <c r="H4044" s="21"/>
      <c r="N4044" s="21"/>
      <c r="O4044" s="21"/>
      <c r="T4044" s="21"/>
      <c r="AA4044" s="21"/>
    </row>
    <row r="4045" spans="7:27" x14ac:dyDescent="0.2">
      <c r="G4045" s="21"/>
      <c r="H4045" s="21"/>
      <c r="N4045" s="21"/>
      <c r="O4045" s="21"/>
      <c r="T4045" s="21"/>
      <c r="AA4045" s="21"/>
    </row>
    <row r="4046" spans="7:27" x14ac:dyDescent="0.2">
      <c r="G4046" s="21"/>
      <c r="H4046" s="21"/>
      <c r="N4046" s="21"/>
      <c r="O4046" s="21"/>
      <c r="T4046" s="21"/>
      <c r="AA4046" s="21"/>
    </row>
    <row r="4047" spans="7:27" x14ac:dyDescent="0.2">
      <c r="G4047" s="21"/>
      <c r="H4047" s="21"/>
      <c r="N4047" s="21"/>
      <c r="O4047" s="21"/>
      <c r="T4047" s="21"/>
      <c r="AA4047" s="21"/>
    </row>
    <row r="4048" spans="7:27" x14ac:dyDescent="0.2">
      <c r="G4048" s="21"/>
      <c r="H4048" s="21"/>
      <c r="N4048" s="21"/>
      <c r="O4048" s="21"/>
      <c r="T4048" s="21"/>
      <c r="AA4048" s="21"/>
    </row>
    <row r="4049" spans="7:27" x14ac:dyDescent="0.2">
      <c r="G4049" s="21"/>
      <c r="H4049" s="21"/>
      <c r="N4049" s="21"/>
      <c r="O4049" s="21"/>
      <c r="T4049" s="21"/>
      <c r="AA4049" s="21"/>
    </row>
    <row r="4050" spans="7:27" x14ac:dyDescent="0.2">
      <c r="G4050" s="21"/>
      <c r="H4050" s="21"/>
      <c r="N4050" s="21"/>
      <c r="O4050" s="21"/>
      <c r="T4050" s="21"/>
      <c r="AA4050" s="21"/>
    </row>
    <row r="4051" spans="7:27" x14ac:dyDescent="0.2">
      <c r="G4051" s="21"/>
      <c r="H4051" s="21"/>
      <c r="N4051" s="21"/>
      <c r="O4051" s="21"/>
      <c r="T4051" s="21"/>
      <c r="AA4051" s="21"/>
    </row>
    <row r="4052" spans="7:27" x14ac:dyDescent="0.2">
      <c r="G4052" s="21"/>
      <c r="H4052" s="21"/>
      <c r="N4052" s="21"/>
      <c r="O4052" s="21"/>
      <c r="T4052" s="21"/>
      <c r="AA4052" s="21"/>
    </row>
    <row r="4053" spans="7:27" x14ac:dyDescent="0.2">
      <c r="G4053" s="21"/>
      <c r="H4053" s="21"/>
      <c r="N4053" s="21"/>
      <c r="O4053" s="21"/>
      <c r="T4053" s="21"/>
      <c r="AA4053" s="21"/>
    </row>
    <row r="4054" spans="7:27" x14ac:dyDescent="0.2">
      <c r="G4054" s="21"/>
      <c r="H4054" s="21"/>
      <c r="N4054" s="21"/>
      <c r="O4054" s="21"/>
      <c r="T4054" s="21"/>
      <c r="AA4054" s="21"/>
    </row>
    <row r="4055" spans="7:27" x14ac:dyDescent="0.2">
      <c r="G4055" s="21"/>
      <c r="H4055" s="21"/>
      <c r="N4055" s="21"/>
      <c r="O4055" s="21"/>
      <c r="T4055" s="21"/>
      <c r="AA4055" s="21"/>
    </row>
    <row r="4056" spans="7:27" x14ac:dyDescent="0.2">
      <c r="G4056" s="21"/>
      <c r="H4056" s="21"/>
      <c r="N4056" s="21"/>
      <c r="O4056" s="21"/>
      <c r="T4056" s="21"/>
      <c r="AA4056" s="21"/>
    </row>
    <row r="4057" spans="7:27" x14ac:dyDescent="0.2">
      <c r="G4057" s="21"/>
      <c r="H4057" s="21"/>
      <c r="N4057" s="21"/>
      <c r="O4057" s="21"/>
      <c r="T4057" s="21"/>
      <c r="AA4057" s="21"/>
    </row>
    <row r="4058" spans="7:27" x14ac:dyDescent="0.2">
      <c r="G4058" s="21"/>
      <c r="H4058" s="21"/>
      <c r="N4058" s="21"/>
      <c r="O4058" s="21"/>
      <c r="T4058" s="21"/>
      <c r="AA4058" s="21"/>
    </row>
    <row r="4059" spans="7:27" x14ac:dyDescent="0.2">
      <c r="G4059" s="21"/>
      <c r="H4059" s="21"/>
      <c r="N4059" s="21"/>
      <c r="O4059" s="21"/>
      <c r="T4059" s="21"/>
      <c r="AA4059" s="21"/>
    </row>
    <row r="4060" spans="7:27" x14ac:dyDescent="0.2">
      <c r="G4060" s="21"/>
      <c r="H4060" s="21"/>
      <c r="N4060" s="21"/>
      <c r="O4060" s="21"/>
      <c r="T4060" s="21"/>
      <c r="AA4060" s="21"/>
    </row>
    <row r="4061" spans="7:27" x14ac:dyDescent="0.2">
      <c r="G4061" s="21"/>
      <c r="H4061" s="21"/>
      <c r="N4061" s="21"/>
      <c r="O4061" s="21"/>
      <c r="T4061" s="21"/>
      <c r="AA4061" s="21"/>
    </row>
    <row r="4062" spans="7:27" x14ac:dyDescent="0.2">
      <c r="G4062" s="21"/>
      <c r="H4062" s="21"/>
      <c r="N4062" s="21"/>
      <c r="O4062" s="21"/>
      <c r="T4062" s="21"/>
      <c r="AA4062" s="21"/>
    </row>
    <row r="4063" spans="7:27" x14ac:dyDescent="0.2">
      <c r="G4063" s="21"/>
      <c r="H4063" s="21"/>
      <c r="N4063" s="21"/>
      <c r="O4063" s="21"/>
      <c r="T4063" s="21"/>
      <c r="AA4063" s="21"/>
    </row>
    <row r="4064" spans="7:27" x14ac:dyDescent="0.2">
      <c r="G4064" s="21"/>
      <c r="H4064" s="21"/>
      <c r="N4064" s="21"/>
      <c r="O4064" s="21"/>
      <c r="T4064" s="21"/>
      <c r="AA4064" s="21"/>
    </row>
    <row r="4065" spans="7:27" x14ac:dyDescent="0.2">
      <c r="G4065" s="21"/>
      <c r="H4065" s="21"/>
      <c r="N4065" s="21"/>
      <c r="O4065" s="21"/>
      <c r="T4065" s="21"/>
      <c r="AA4065" s="21"/>
    </row>
    <row r="4066" spans="7:27" x14ac:dyDescent="0.2">
      <c r="G4066" s="21"/>
      <c r="H4066" s="21"/>
      <c r="N4066" s="21"/>
      <c r="O4066" s="21"/>
      <c r="T4066" s="21"/>
      <c r="AA4066" s="21"/>
    </row>
    <row r="4067" spans="7:27" x14ac:dyDescent="0.2">
      <c r="G4067" s="21"/>
      <c r="H4067" s="21"/>
      <c r="N4067" s="21"/>
      <c r="O4067" s="21"/>
      <c r="T4067" s="21"/>
      <c r="AA4067" s="21"/>
    </row>
    <row r="4068" spans="7:27" x14ac:dyDescent="0.2">
      <c r="G4068" s="21"/>
      <c r="H4068" s="21"/>
      <c r="N4068" s="21"/>
      <c r="O4068" s="21"/>
      <c r="T4068" s="21"/>
      <c r="AA4068" s="21"/>
    </row>
    <row r="4069" spans="7:27" x14ac:dyDescent="0.2">
      <c r="G4069" s="21"/>
      <c r="H4069" s="21"/>
      <c r="N4069" s="21"/>
      <c r="O4069" s="21"/>
      <c r="T4069" s="21"/>
      <c r="AA4069" s="21"/>
    </row>
    <row r="4070" spans="7:27" x14ac:dyDescent="0.2">
      <c r="G4070" s="21"/>
      <c r="H4070" s="21"/>
      <c r="N4070" s="21"/>
      <c r="O4070" s="21"/>
      <c r="T4070" s="21"/>
      <c r="AA4070" s="21"/>
    </row>
    <row r="4071" spans="7:27" x14ac:dyDescent="0.2">
      <c r="G4071" s="21"/>
      <c r="H4071" s="21"/>
      <c r="N4071" s="21"/>
      <c r="O4071" s="21"/>
      <c r="T4071" s="21"/>
      <c r="AA4071" s="21"/>
    </row>
    <row r="4072" spans="7:27" x14ac:dyDescent="0.2">
      <c r="G4072" s="21"/>
      <c r="H4072" s="21"/>
      <c r="N4072" s="21"/>
      <c r="O4072" s="21"/>
      <c r="T4072" s="21"/>
      <c r="AA4072" s="21"/>
    </row>
    <row r="4073" spans="7:27" x14ac:dyDescent="0.2">
      <c r="G4073" s="21"/>
      <c r="H4073" s="21"/>
      <c r="N4073" s="21"/>
      <c r="O4073" s="21"/>
      <c r="T4073" s="21"/>
      <c r="AA4073" s="21"/>
    </row>
    <row r="4074" spans="7:27" x14ac:dyDescent="0.2">
      <c r="G4074" s="21"/>
      <c r="H4074" s="21"/>
      <c r="N4074" s="21"/>
      <c r="O4074" s="21"/>
      <c r="T4074" s="21"/>
      <c r="AA4074" s="21"/>
    </row>
    <row r="4075" spans="7:27" x14ac:dyDescent="0.2">
      <c r="G4075" s="21"/>
      <c r="H4075" s="21"/>
      <c r="N4075" s="21"/>
      <c r="O4075" s="21"/>
      <c r="T4075" s="21"/>
      <c r="AA4075" s="21"/>
    </row>
    <row r="4076" spans="7:27" x14ac:dyDescent="0.2">
      <c r="G4076" s="21"/>
      <c r="H4076" s="21"/>
      <c r="N4076" s="21"/>
      <c r="O4076" s="21"/>
      <c r="T4076" s="21"/>
      <c r="AA4076" s="21"/>
    </row>
    <row r="4077" spans="7:27" x14ac:dyDescent="0.2">
      <c r="G4077" s="21"/>
      <c r="H4077" s="21"/>
      <c r="N4077" s="21"/>
      <c r="O4077" s="21"/>
      <c r="T4077" s="21"/>
      <c r="AA4077" s="21"/>
    </row>
    <row r="4078" spans="7:27" x14ac:dyDescent="0.2">
      <c r="G4078" s="21"/>
      <c r="H4078" s="21"/>
      <c r="N4078" s="21"/>
      <c r="O4078" s="21"/>
      <c r="T4078" s="21"/>
      <c r="AA4078" s="21"/>
    </row>
    <row r="4079" spans="7:27" x14ac:dyDescent="0.2">
      <c r="G4079" s="21"/>
      <c r="H4079" s="21"/>
      <c r="N4079" s="21"/>
      <c r="O4079" s="21"/>
      <c r="T4079" s="21"/>
      <c r="AA4079" s="21"/>
    </row>
    <row r="4080" spans="7:27" x14ac:dyDescent="0.2">
      <c r="G4080" s="21"/>
      <c r="H4080" s="21"/>
      <c r="N4080" s="21"/>
      <c r="O4080" s="21"/>
      <c r="T4080" s="21"/>
      <c r="AA4080" s="21"/>
    </row>
    <row r="4081" spans="7:27" x14ac:dyDescent="0.2">
      <c r="G4081" s="21"/>
      <c r="H4081" s="21"/>
      <c r="N4081" s="21"/>
      <c r="O4081" s="21"/>
      <c r="T4081" s="21"/>
      <c r="AA4081" s="21"/>
    </row>
    <row r="4082" spans="7:27" x14ac:dyDescent="0.2">
      <c r="G4082" s="21"/>
      <c r="H4082" s="21"/>
      <c r="N4082" s="21"/>
      <c r="O4082" s="21"/>
      <c r="T4082" s="21"/>
      <c r="AA4082" s="21"/>
    </row>
    <row r="4083" spans="7:27" x14ac:dyDescent="0.2">
      <c r="G4083" s="21"/>
      <c r="H4083" s="21"/>
      <c r="N4083" s="21"/>
      <c r="O4083" s="21"/>
      <c r="T4083" s="21"/>
      <c r="AA4083" s="21"/>
    </row>
    <row r="4084" spans="7:27" x14ac:dyDescent="0.2">
      <c r="G4084" s="21"/>
      <c r="H4084" s="21"/>
      <c r="N4084" s="21"/>
      <c r="O4084" s="21"/>
      <c r="T4084" s="21"/>
      <c r="AA4084" s="21"/>
    </row>
    <row r="4085" spans="7:27" x14ac:dyDescent="0.2">
      <c r="G4085" s="21"/>
      <c r="H4085" s="21"/>
      <c r="N4085" s="21"/>
      <c r="O4085" s="21"/>
      <c r="T4085" s="21"/>
      <c r="AA4085" s="21"/>
    </row>
    <row r="4086" spans="7:27" x14ac:dyDescent="0.2">
      <c r="G4086" s="21"/>
      <c r="H4086" s="21"/>
      <c r="N4086" s="21"/>
      <c r="O4086" s="21"/>
      <c r="T4086" s="21"/>
      <c r="AA4086" s="21"/>
    </row>
    <row r="4087" spans="7:27" x14ac:dyDescent="0.2">
      <c r="G4087" s="21"/>
      <c r="H4087" s="21"/>
      <c r="N4087" s="21"/>
      <c r="O4087" s="21"/>
      <c r="T4087" s="21"/>
      <c r="AA4087" s="21"/>
    </row>
    <row r="4088" spans="7:27" x14ac:dyDescent="0.2">
      <c r="G4088" s="21"/>
      <c r="H4088" s="21"/>
      <c r="N4088" s="21"/>
      <c r="O4088" s="21"/>
      <c r="T4088" s="21"/>
      <c r="AA4088" s="21"/>
    </row>
    <row r="4089" spans="7:27" x14ac:dyDescent="0.2">
      <c r="G4089" s="21"/>
      <c r="H4089" s="21"/>
      <c r="N4089" s="21"/>
      <c r="O4089" s="21"/>
      <c r="T4089" s="21"/>
      <c r="AA4089" s="21"/>
    </row>
    <row r="4090" spans="7:27" x14ac:dyDescent="0.2">
      <c r="G4090" s="21"/>
      <c r="H4090" s="21"/>
      <c r="N4090" s="21"/>
      <c r="O4090" s="21"/>
      <c r="T4090" s="21"/>
      <c r="AA4090" s="21"/>
    </row>
    <row r="4091" spans="7:27" x14ac:dyDescent="0.2">
      <c r="G4091" s="21"/>
      <c r="H4091" s="21"/>
      <c r="N4091" s="21"/>
      <c r="O4091" s="21"/>
      <c r="T4091" s="21"/>
      <c r="AA4091" s="21"/>
    </row>
    <row r="4092" spans="7:27" x14ac:dyDescent="0.2">
      <c r="G4092" s="21"/>
      <c r="H4092" s="21"/>
      <c r="N4092" s="21"/>
      <c r="O4092" s="21"/>
      <c r="T4092" s="21"/>
      <c r="AA4092" s="21"/>
    </row>
    <row r="4093" spans="7:27" x14ac:dyDescent="0.2">
      <c r="G4093" s="21"/>
      <c r="H4093" s="21"/>
      <c r="N4093" s="21"/>
      <c r="O4093" s="21"/>
      <c r="T4093" s="21"/>
      <c r="AA4093" s="21"/>
    </row>
    <row r="4094" spans="7:27" x14ac:dyDescent="0.2">
      <c r="G4094" s="21"/>
      <c r="H4094" s="21"/>
      <c r="N4094" s="21"/>
      <c r="O4094" s="21"/>
      <c r="T4094" s="21"/>
      <c r="AA4094" s="21"/>
    </row>
    <row r="4095" spans="7:27" x14ac:dyDescent="0.2">
      <c r="G4095" s="21"/>
      <c r="H4095" s="21"/>
      <c r="N4095" s="21"/>
      <c r="O4095" s="21"/>
      <c r="T4095" s="21"/>
      <c r="AA4095" s="21"/>
    </row>
    <row r="4096" spans="7:27" x14ac:dyDescent="0.2">
      <c r="G4096" s="21"/>
      <c r="H4096" s="21"/>
      <c r="N4096" s="21"/>
      <c r="O4096" s="21"/>
      <c r="T4096" s="21"/>
      <c r="AA4096" s="21"/>
    </row>
    <row r="4097" spans="7:27" x14ac:dyDescent="0.2">
      <c r="G4097" s="21"/>
      <c r="H4097" s="21"/>
      <c r="N4097" s="21"/>
      <c r="O4097" s="21"/>
      <c r="T4097" s="21"/>
      <c r="AA4097" s="21"/>
    </row>
    <row r="4098" spans="7:27" x14ac:dyDescent="0.2">
      <c r="G4098" s="21"/>
      <c r="H4098" s="21"/>
      <c r="N4098" s="21"/>
      <c r="O4098" s="21"/>
      <c r="T4098" s="21"/>
      <c r="AA4098" s="21"/>
    </row>
    <row r="4099" spans="7:27" x14ac:dyDescent="0.2">
      <c r="G4099" s="21"/>
      <c r="H4099" s="21"/>
      <c r="N4099" s="21"/>
      <c r="O4099" s="21"/>
      <c r="T4099" s="21"/>
      <c r="AA4099" s="21"/>
    </row>
    <row r="4100" spans="7:27" x14ac:dyDescent="0.2">
      <c r="G4100" s="21"/>
      <c r="H4100" s="21"/>
      <c r="N4100" s="21"/>
      <c r="O4100" s="21"/>
      <c r="T4100" s="21"/>
      <c r="AA4100" s="21"/>
    </row>
    <row r="4101" spans="7:27" x14ac:dyDescent="0.2">
      <c r="G4101" s="21"/>
      <c r="H4101" s="21"/>
      <c r="N4101" s="21"/>
      <c r="O4101" s="21"/>
      <c r="T4101" s="21"/>
      <c r="AA4101" s="21"/>
    </row>
    <row r="4102" spans="7:27" x14ac:dyDescent="0.2">
      <c r="G4102" s="21"/>
      <c r="H4102" s="21"/>
      <c r="N4102" s="21"/>
      <c r="O4102" s="21"/>
      <c r="T4102" s="21"/>
      <c r="AA4102" s="21"/>
    </row>
    <row r="4103" spans="7:27" x14ac:dyDescent="0.2">
      <c r="G4103" s="21"/>
      <c r="H4103" s="21"/>
      <c r="N4103" s="21"/>
      <c r="O4103" s="21"/>
      <c r="T4103" s="21"/>
      <c r="AA4103" s="21"/>
    </row>
    <row r="4104" spans="7:27" x14ac:dyDescent="0.2">
      <c r="G4104" s="21"/>
      <c r="H4104" s="21"/>
      <c r="N4104" s="21"/>
      <c r="O4104" s="21"/>
      <c r="T4104" s="21"/>
      <c r="AA4104" s="21"/>
    </row>
    <row r="4105" spans="7:27" x14ac:dyDescent="0.2">
      <c r="G4105" s="21"/>
      <c r="H4105" s="21"/>
      <c r="N4105" s="21"/>
      <c r="O4105" s="21"/>
      <c r="T4105" s="21"/>
      <c r="AA4105" s="21"/>
    </row>
    <row r="4106" spans="7:27" x14ac:dyDescent="0.2">
      <c r="G4106" s="21"/>
      <c r="H4106" s="21"/>
      <c r="N4106" s="21"/>
      <c r="O4106" s="21"/>
      <c r="T4106" s="21"/>
      <c r="AA4106" s="21"/>
    </row>
    <row r="4107" spans="7:27" x14ac:dyDescent="0.2">
      <c r="G4107" s="21"/>
      <c r="H4107" s="21"/>
      <c r="N4107" s="21"/>
      <c r="O4107" s="21"/>
      <c r="T4107" s="21"/>
      <c r="AA4107" s="21"/>
    </row>
    <row r="4108" spans="7:27" x14ac:dyDescent="0.2">
      <c r="G4108" s="21"/>
      <c r="H4108" s="21"/>
      <c r="N4108" s="21"/>
      <c r="O4108" s="21"/>
      <c r="T4108" s="21"/>
      <c r="AA4108" s="21"/>
    </row>
    <row r="4109" spans="7:27" x14ac:dyDescent="0.2">
      <c r="G4109" s="21"/>
      <c r="H4109" s="21"/>
      <c r="N4109" s="21"/>
      <c r="O4109" s="21"/>
      <c r="T4109" s="21"/>
      <c r="AA4109" s="21"/>
    </row>
    <row r="4110" spans="7:27" x14ac:dyDescent="0.2">
      <c r="G4110" s="21"/>
      <c r="H4110" s="21"/>
      <c r="N4110" s="21"/>
      <c r="O4110" s="21"/>
      <c r="T4110" s="21"/>
      <c r="AA4110" s="21"/>
    </row>
    <row r="4111" spans="7:27" x14ac:dyDescent="0.2">
      <c r="G4111" s="21"/>
      <c r="H4111" s="21"/>
      <c r="N4111" s="21"/>
      <c r="O4111" s="21"/>
      <c r="T4111" s="21"/>
      <c r="AA4111" s="21"/>
    </row>
    <row r="4112" spans="7:27" x14ac:dyDescent="0.2">
      <c r="G4112" s="21"/>
      <c r="H4112" s="21"/>
      <c r="N4112" s="21"/>
      <c r="O4112" s="21"/>
      <c r="T4112" s="21"/>
      <c r="AA4112" s="21"/>
    </row>
    <row r="4113" spans="7:27" x14ac:dyDescent="0.2">
      <c r="G4113" s="21"/>
      <c r="H4113" s="21"/>
      <c r="N4113" s="21"/>
      <c r="O4113" s="21"/>
      <c r="T4113" s="21"/>
      <c r="AA4113" s="21"/>
    </row>
    <row r="4114" spans="7:27" x14ac:dyDescent="0.2">
      <c r="G4114" s="21"/>
      <c r="H4114" s="21"/>
      <c r="N4114" s="21"/>
      <c r="O4114" s="21"/>
      <c r="T4114" s="21"/>
      <c r="AA4114" s="21"/>
    </row>
    <row r="4115" spans="7:27" x14ac:dyDescent="0.2">
      <c r="G4115" s="21"/>
      <c r="H4115" s="21"/>
      <c r="N4115" s="21"/>
      <c r="O4115" s="21"/>
      <c r="T4115" s="21"/>
      <c r="AA4115" s="21"/>
    </row>
    <row r="4116" spans="7:27" x14ac:dyDescent="0.2">
      <c r="G4116" s="21"/>
      <c r="H4116" s="21"/>
      <c r="N4116" s="21"/>
      <c r="O4116" s="21"/>
      <c r="T4116" s="21"/>
      <c r="AA4116" s="21"/>
    </row>
    <row r="4117" spans="7:27" x14ac:dyDescent="0.2">
      <c r="G4117" s="21"/>
      <c r="H4117" s="21"/>
      <c r="N4117" s="21"/>
      <c r="O4117" s="21"/>
      <c r="T4117" s="21"/>
      <c r="AA4117" s="21"/>
    </row>
    <row r="4118" spans="7:27" x14ac:dyDescent="0.2">
      <c r="G4118" s="21"/>
      <c r="H4118" s="21"/>
      <c r="N4118" s="21"/>
      <c r="O4118" s="21"/>
      <c r="T4118" s="21"/>
      <c r="AA4118" s="21"/>
    </row>
    <row r="4119" spans="7:27" x14ac:dyDescent="0.2">
      <c r="G4119" s="21"/>
      <c r="H4119" s="21"/>
      <c r="N4119" s="21"/>
      <c r="O4119" s="21"/>
      <c r="T4119" s="21"/>
      <c r="AA4119" s="21"/>
    </row>
    <row r="4120" spans="7:27" x14ac:dyDescent="0.2">
      <c r="G4120" s="21"/>
      <c r="H4120" s="21"/>
      <c r="N4120" s="21"/>
      <c r="O4120" s="21"/>
      <c r="T4120" s="21"/>
      <c r="AA4120" s="21"/>
    </row>
    <row r="4121" spans="7:27" x14ac:dyDescent="0.2">
      <c r="G4121" s="21"/>
      <c r="H4121" s="21"/>
      <c r="N4121" s="21"/>
      <c r="O4121" s="21"/>
      <c r="T4121" s="21"/>
      <c r="AA4121" s="21"/>
    </row>
    <row r="4122" spans="7:27" x14ac:dyDescent="0.2">
      <c r="G4122" s="21"/>
      <c r="H4122" s="21"/>
      <c r="N4122" s="21"/>
      <c r="O4122" s="21"/>
      <c r="T4122" s="21"/>
      <c r="AA4122" s="21"/>
    </row>
    <row r="4123" spans="7:27" x14ac:dyDescent="0.2">
      <c r="G4123" s="21"/>
      <c r="H4123" s="21"/>
      <c r="N4123" s="21"/>
      <c r="O4123" s="21"/>
      <c r="T4123" s="21"/>
      <c r="AA4123" s="21"/>
    </row>
    <row r="4124" spans="7:27" x14ac:dyDescent="0.2">
      <c r="G4124" s="21"/>
      <c r="H4124" s="21"/>
      <c r="N4124" s="21"/>
      <c r="O4124" s="21"/>
      <c r="T4124" s="21"/>
      <c r="AA4124" s="21"/>
    </row>
    <row r="4125" spans="7:27" x14ac:dyDescent="0.2">
      <c r="G4125" s="21"/>
      <c r="H4125" s="21"/>
      <c r="N4125" s="21"/>
      <c r="O4125" s="21"/>
      <c r="T4125" s="21"/>
      <c r="AA4125" s="21"/>
    </row>
    <row r="4126" spans="7:27" x14ac:dyDescent="0.2">
      <c r="G4126" s="21"/>
      <c r="H4126" s="21"/>
      <c r="N4126" s="21"/>
      <c r="O4126" s="21"/>
      <c r="T4126" s="21"/>
      <c r="AA4126" s="21"/>
    </row>
    <row r="4127" spans="7:27" x14ac:dyDescent="0.2">
      <c r="G4127" s="21"/>
      <c r="H4127" s="21"/>
      <c r="N4127" s="21"/>
      <c r="O4127" s="21"/>
      <c r="T4127" s="21"/>
      <c r="AA4127" s="21"/>
    </row>
    <row r="4128" spans="7:27" x14ac:dyDescent="0.2">
      <c r="G4128" s="21"/>
      <c r="H4128" s="21"/>
      <c r="N4128" s="21"/>
      <c r="O4128" s="21"/>
      <c r="T4128" s="21"/>
      <c r="AA4128" s="21"/>
    </row>
    <row r="4129" spans="7:27" x14ac:dyDescent="0.2">
      <c r="G4129" s="21"/>
      <c r="H4129" s="21"/>
      <c r="N4129" s="21"/>
      <c r="O4129" s="21"/>
      <c r="T4129" s="21"/>
      <c r="AA4129" s="21"/>
    </row>
    <row r="4130" spans="7:27" x14ac:dyDescent="0.2">
      <c r="G4130" s="21"/>
      <c r="H4130" s="21"/>
      <c r="N4130" s="21"/>
      <c r="O4130" s="21"/>
      <c r="T4130" s="21"/>
      <c r="AA4130" s="21"/>
    </row>
    <row r="4131" spans="7:27" x14ac:dyDescent="0.2">
      <c r="G4131" s="21"/>
      <c r="H4131" s="21"/>
      <c r="N4131" s="21"/>
      <c r="O4131" s="21"/>
      <c r="T4131" s="21"/>
      <c r="AA4131" s="21"/>
    </row>
    <row r="4132" spans="7:27" x14ac:dyDescent="0.2">
      <c r="G4132" s="21"/>
      <c r="H4132" s="21"/>
      <c r="N4132" s="21"/>
      <c r="O4132" s="21"/>
      <c r="T4132" s="21"/>
      <c r="AA4132" s="21"/>
    </row>
    <row r="4133" spans="7:27" x14ac:dyDescent="0.2">
      <c r="G4133" s="21"/>
      <c r="H4133" s="21"/>
      <c r="N4133" s="21"/>
      <c r="O4133" s="21"/>
      <c r="T4133" s="21"/>
      <c r="AA4133" s="21"/>
    </row>
    <row r="4134" spans="7:27" x14ac:dyDescent="0.2">
      <c r="G4134" s="21"/>
      <c r="H4134" s="21"/>
      <c r="N4134" s="21"/>
      <c r="O4134" s="21"/>
      <c r="T4134" s="21"/>
      <c r="AA4134" s="21"/>
    </row>
    <row r="4135" spans="7:27" x14ac:dyDescent="0.2">
      <c r="G4135" s="21"/>
      <c r="H4135" s="21"/>
      <c r="N4135" s="21"/>
      <c r="O4135" s="21"/>
      <c r="T4135" s="21"/>
      <c r="AA4135" s="21"/>
    </row>
    <row r="4136" spans="7:27" x14ac:dyDescent="0.2">
      <c r="G4136" s="21"/>
      <c r="H4136" s="21"/>
      <c r="N4136" s="21"/>
      <c r="O4136" s="21"/>
      <c r="T4136" s="21"/>
      <c r="AA4136" s="21"/>
    </row>
    <row r="4137" spans="7:27" x14ac:dyDescent="0.2">
      <c r="G4137" s="21"/>
      <c r="H4137" s="21"/>
      <c r="N4137" s="21"/>
      <c r="O4137" s="21"/>
      <c r="T4137" s="21"/>
      <c r="AA4137" s="21"/>
    </row>
    <row r="4138" spans="7:27" x14ac:dyDescent="0.2">
      <c r="G4138" s="21"/>
      <c r="H4138" s="21"/>
      <c r="N4138" s="21"/>
      <c r="O4138" s="21"/>
      <c r="T4138" s="21"/>
      <c r="AA4138" s="21"/>
    </row>
    <row r="4139" spans="7:27" x14ac:dyDescent="0.2">
      <c r="G4139" s="21"/>
      <c r="H4139" s="21"/>
      <c r="N4139" s="21"/>
      <c r="O4139" s="21"/>
      <c r="T4139" s="21"/>
      <c r="AA4139" s="21"/>
    </row>
    <row r="4140" spans="7:27" x14ac:dyDescent="0.2">
      <c r="G4140" s="21"/>
      <c r="H4140" s="21"/>
      <c r="N4140" s="21"/>
      <c r="O4140" s="21"/>
      <c r="T4140" s="21"/>
      <c r="AA4140" s="21"/>
    </row>
    <row r="4141" spans="7:27" x14ac:dyDescent="0.2">
      <c r="G4141" s="21"/>
      <c r="H4141" s="21"/>
      <c r="N4141" s="21"/>
      <c r="O4141" s="21"/>
      <c r="T4141" s="21"/>
      <c r="AA4141" s="21"/>
    </row>
    <row r="4142" spans="7:27" x14ac:dyDescent="0.2">
      <c r="G4142" s="21"/>
      <c r="H4142" s="21"/>
      <c r="N4142" s="21"/>
      <c r="O4142" s="21"/>
      <c r="T4142" s="21"/>
      <c r="AA4142" s="21"/>
    </row>
    <row r="4143" spans="7:27" x14ac:dyDescent="0.2">
      <c r="G4143" s="21"/>
      <c r="H4143" s="21"/>
      <c r="N4143" s="21"/>
      <c r="O4143" s="21"/>
      <c r="T4143" s="21"/>
      <c r="AA4143" s="21"/>
    </row>
    <row r="4144" spans="7:27" x14ac:dyDescent="0.2">
      <c r="G4144" s="21"/>
      <c r="H4144" s="21"/>
      <c r="N4144" s="21"/>
      <c r="O4144" s="21"/>
      <c r="T4144" s="21"/>
      <c r="AA4144" s="21"/>
    </row>
    <row r="4145" spans="7:27" x14ac:dyDescent="0.2">
      <c r="G4145" s="21"/>
      <c r="H4145" s="21"/>
      <c r="N4145" s="21"/>
      <c r="O4145" s="21"/>
      <c r="T4145" s="21"/>
      <c r="AA4145" s="21"/>
    </row>
    <row r="4146" spans="7:27" x14ac:dyDescent="0.2">
      <c r="G4146" s="21"/>
      <c r="H4146" s="21"/>
      <c r="N4146" s="21"/>
      <c r="O4146" s="21"/>
      <c r="T4146" s="21"/>
      <c r="AA4146" s="21"/>
    </row>
    <row r="4147" spans="7:27" x14ac:dyDescent="0.2">
      <c r="G4147" s="21"/>
      <c r="H4147" s="21"/>
      <c r="N4147" s="21"/>
      <c r="O4147" s="21"/>
      <c r="T4147" s="21"/>
      <c r="AA4147" s="21"/>
    </row>
    <row r="4148" spans="7:27" x14ac:dyDescent="0.2">
      <c r="G4148" s="21"/>
      <c r="H4148" s="21"/>
      <c r="N4148" s="21"/>
      <c r="O4148" s="21"/>
      <c r="T4148" s="21"/>
      <c r="AA4148" s="21"/>
    </row>
    <row r="4149" spans="7:27" x14ac:dyDescent="0.2">
      <c r="G4149" s="21"/>
      <c r="H4149" s="21"/>
      <c r="N4149" s="21"/>
      <c r="O4149" s="21"/>
      <c r="T4149" s="21"/>
      <c r="AA4149" s="21"/>
    </row>
    <row r="4150" spans="7:27" x14ac:dyDescent="0.2">
      <c r="G4150" s="21"/>
      <c r="H4150" s="21"/>
      <c r="N4150" s="21"/>
      <c r="O4150" s="21"/>
      <c r="T4150" s="21"/>
      <c r="AA4150" s="21"/>
    </row>
    <row r="4151" spans="7:27" x14ac:dyDescent="0.2">
      <c r="G4151" s="21"/>
      <c r="H4151" s="21"/>
      <c r="N4151" s="21"/>
      <c r="O4151" s="21"/>
      <c r="T4151" s="21"/>
      <c r="AA4151" s="21"/>
    </row>
    <row r="4152" spans="7:27" x14ac:dyDescent="0.2">
      <c r="G4152" s="21"/>
      <c r="H4152" s="21"/>
      <c r="N4152" s="21"/>
      <c r="O4152" s="21"/>
      <c r="T4152" s="21"/>
      <c r="AA4152" s="21"/>
    </row>
    <row r="4153" spans="7:27" x14ac:dyDescent="0.2">
      <c r="G4153" s="21"/>
      <c r="H4153" s="21"/>
      <c r="N4153" s="21"/>
      <c r="O4153" s="21"/>
      <c r="T4153" s="21"/>
      <c r="AA4153" s="21"/>
    </row>
    <row r="4154" spans="7:27" x14ac:dyDescent="0.2">
      <c r="G4154" s="21"/>
      <c r="H4154" s="21"/>
      <c r="N4154" s="21"/>
      <c r="O4154" s="21"/>
      <c r="T4154" s="21"/>
      <c r="AA4154" s="21"/>
    </row>
    <row r="4155" spans="7:27" x14ac:dyDescent="0.2">
      <c r="G4155" s="21"/>
      <c r="H4155" s="21"/>
      <c r="N4155" s="21"/>
      <c r="O4155" s="21"/>
      <c r="T4155" s="21"/>
      <c r="AA4155" s="21"/>
    </row>
    <row r="4156" spans="7:27" x14ac:dyDescent="0.2">
      <c r="G4156" s="21"/>
      <c r="H4156" s="21"/>
      <c r="N4156" s="21"/>
      <c r="O4156" s="21"/>
      <c r="T4156" s="21"/>
      <c r="AA4156" s="21"/>
    </row>
    <row r="4157" spans="7:27" x14ac:dyDescent="0.2">
      <c r="G4157" s="21"/>
      <c r="H4157" s="21"/>
      <c r="N4157" s="21"/>
      <c r="O4157" s="21"/>
      <c r="T4157" s="21"/>
      <c r="AA4157" s="21"/>
    </row>
    <row r="4158" spans="7:27" x14ac:dyDescent="0.2">
      <c r="G4158" s="21"/>
      <c r="H4158" s="21"/>
      <c r="N4158" s="21"/>
      <c r="O4158" s="21"/>
      <c r="T4158" s="21"/>
      <c r="AA4158" s="21"/>
    </row>
    <row r="4159" spans="7:27" x14ac:dyDescent="0.2">
      <c r="G4159" s="21"/>
      <c r="H4159" s="21"/>
      <c r="N4159" s="21"/>
      <c r="O4159" s="21"/>
      <c r="T4159" s="21"/>
      <c r="AA4159" s="21"/>
    </row>
    <row r="4160" spans="7:27" x14ac:dyDescent="0.2">
      <c r="G4160" s="21"/>
      <c r="H4160" s="21"/>
      <c r="N4160" s="21"/>
      <c r="O4160" s="21"/>
      <c r="T4160" s="21"/>
      <c r="AA4160" s="21"/>
    </row>
    <row r="4161" spans="7:27" x14ac:dyDescent="0.2">
      <c r="G4161" s="21"/>
      <c r="H4161" s="21"/>
      <c r="N4161" s="21"/>
      <c r="O4161" s="21"/>
      <c r="T4161" s="21"/>
      <c r="AA4161" s="21"/>
    </row>
    <row r="4162" spans="7:27" x14ac:dyDescent="0.2">
      <c r="G4162" s="21"/>
      <c r="H4162" s="21"/>
      <c r="N4162" s="21"/>
      <c r="O4162" s="21"/>
      <c r="T4162" s="21"/>
      <c r="AA4162" s="21"/>
    </row>
    <row r="4163" spans="7:27" x14ac:dyDescent="0.2">
      <c r="G4163" s="21"/>
      <c r="H4163" s="21"/>
      <c r="N4163" s="21"/>
      <c r="O4163" s="21"/>
      <c r="T4163" s="21"/>
      <c r="AA4163" s="21"/>
    </row>
    <row r="4164" spans="7:27" x14ac:dyDescent="0.2">
      <c r="G4164" s="21"/>
      <c r="H4164" s="21"/>
      <c r="N4164" s="21"/>
      <c r="O4164" s="21"/>
      <c r="T4164" s="21"/>
      <c r="AA4164" s="21"/>
    </row>
    <row r="4165" spans="7:27" x14ac:dyDescent="0.2">
      <c r="G4165" s="21"/>
      <c r="H4165" s="21"/>
      <c r="N4165" s="21"/>
      <c r="O4165" s="21"/>
      <c r="T4165" s="21"/>
      <c r="AA4165" s="21"/>
    </row>
    <row r="4166" spans="7:27" x14ac:dyDescent="0.2">
      <c r="G4166" s="21"/>
      <c r="H4166" s="21"/>
      <c r="N4166" s="21"/>
      <c r="O4166" s="21"/>
      <c r="T4166" s="21"/>
      <c r="AA4166" s="21"/>
    </row>
    <row r="4167" spans="7:27" x14ac:dyDescent="0.2">
      <c r="G4167" s="21"/>
      <c r="H4167" s="21"/>
      <c r="N4167" s="21"/>
      <c r="O4167" s="21"/>
      <c r="T4167" s="21"/>
      <c r="AA4167" s="21"/>
    </row>
    <row r="4168" spans="7:27" x14ac:dyDescent="0.2">
      <c r="G4168" s="21"/>
      <c r="H4168" s="21"/>
      <c r="N4168" s="21"/>
      <c r="O4168" s="21"/>
      <c r="T4168" s="21"/>
      <c r="AA4168" s="21"/>
    </row>
    <row r="4169" spans="7:27" x14ac:dyDescent="0.2">
      <c r="G4169" s="21"/>
      <c r="H4169" s="21"/>
      <c r="N4169" s="21"/>
      <c r="O4169" s="21"/>
      <c r="T4169" s="21"/>
      <c r="AA4169" s="21"/>
    </row>
    <row r="4170" spans="7:27" x14ac:dyDescent="0.2">
      <c r="G4170" s="21"/>
      <c r="H4170" s="21"/>
      <c r="N4170" s="21"/>
      <c r="O4170" s="21"/>
      <c r="T4170" s="21"/>
      <c r="AA4170" s="21"/>
    </row>
    <row r="4171" spans="7:27" x14ac:dyDescent="0.2">
      <c r="G4171" s="21"/>
      <c r="H4171" s="21"/>
      <c r="N4171" s="21"/>
      <c r="O4171" s="21"/>
      <c r="T4171" s="21"/>
      <c r="AA4171" s="21"/>
    </row>
    <row r="4172" spans="7:27" x14ac:dyDescent="0.2">
      <c r="G4172" s="21"/>
      <c r="H4172" s="21"/>
      <c r="N4172" s="21"/>
      <c r="O4172" s="21"/>
      <c r="T4172" s="21"/>
      <c r="AA4172" s="21"/>
    </row>
    <row r="4173" spans="7:27" x14ac:dyDescent="0.2">
      <c r="G4173" s="21"/>
      <c r="H4173" s="21"/>
      <c r="N4173" s="21"/>
      <c r="O4173" s="21"/>
      <c r="T4173" s="21"/>
      <c r="AA4173" s="21"/>
    </row>
    <row r="4174" spans="7:27" x14ac:dyDescent="0.2">
      <c r="G4174" s="21"/>
      <c r="H4174" s="21"/>
      <c r="N4174" s="21"/>
      <c r="O4174" s="21"/>
      <c r="T4174" s="21"/>
      <c r="AA4174" s="21"/>
    </row>
    <row r="4175" spans="7:27" x14ac:dyDescent="0.2">
      <c r="G4175" s="21"/>
      <c r="H4175" s="21"/>
      <c r="N4175" s="21"/>
      <c r="O4175" s="21"/>
      <c r="T4175" s="21"/>
      <c r="AA4175" s="21"/>
    </row>
    <row r="4176" spans="7:27" x14ac:dyDescent="0.2">
      <c r="G4176" s="21"/>
      <c r="H4176" s="21"/>
      <c r="N4176" s="21"/>
      <c r="O4176" s="21"/>
      <c r="T4176" s="21"/>
      <c r="AA4176" s="21"/>
    </row>
    <row r="4177" spans="7:27" x14ac:dyDescent="0.2">
      <c r="G4177" s="21"/>
      <c r="H4177" s="21"/>
      <c r="N4177" s="21"/>
      <c r="O4177" s="21"/>
      <c r="T4177" s="21"/>
      <c r="AA4177" s="21"/>
    </row>
    <row r="4178" spans="7:27" x14ac:dyDescent="0.2">
      <c r="G4178" s="21"/>
      <c r="H4178" s="21"/>
      <c r="N4178" s="21"/>
      <c r="O4178" s="21"/>
      <c r="T4178" s="21"/>
      <c r="AA4178" s="21"/>
    </row>
    <row r="4179" spans="7:27" x14ac:dyDescent="0.2">
      <c r="G4179" s="21"/>
      <c r="H4179" s="21"/>
      <c r="N4179" s="21"/>
      <c r="O4179" s="21"/>
      <c r="T4179" s="21"/>
      <c r="AA4179" s="21"/>
    </row>
    <row r="4180" spans="7:27" x14ac:dyDescent="0.2">
      <c r="G4180" s="21"/>
      <c r="H4180" s="21"/>
      <c r="N4180" s="21"/>
      <c r="O4180" s="21"/>
      <c r="T4180" s="21"/>
      <c r="AA4180" s="21"/>
    </row>
    <row r="4181" spans="7:27" x14ac:dyDescent="0.2">
      <c r="G4181" s="21"/>
      <c r="H4181" s="21"/>
      <c r="N4181" s="21"/>
      <c r="O4181" s="21"/>
      <c r="T4181" s="21"/>
      <c r="AA4181" s="21"/>
    </row>
    <row r="4182" spans="7:27" x14ac:dyDescent="0.2">
      <c r="G4182" s="21"/>
      <c r="H4182" s="21"/>
      <c r="N4182" s="21"/>
      <c r="O4182" s="21"/>
      <c r="T4182" s="21"/>
      <c r="AA4182" s="21"/>
    </row>
    <row r="4183" spans="7:27" x14ac:dyDescent="0.2">
      <c r="G4183" s="21"/>
      <c r="H4183" s="21"/>
      <c r="N4183" s="21"/>
      <c r="O4183" s="21"/>
      <c r="T4183" s="21"/>
      <c r="AA4183" s="21"/>
    </row>
    <row r="4184" spans="7:27" x14ac:dyDescent="0.2">
      <c r="G4184" s="21"/>
      <c r="H4184" s="21"/>
      <c r="N4184" s="21"/>
      <c r="O4184" s="21"/>
      <c r="T4184" s="21"/>
      <c r="AA4184" s="21"/>
    </row>
    <row r="4185" spans="7:27" x14ac:dyDescent="0.2">
      <c r="G4185" s="21"/>
      <c r="H4185" s="21"/>
      <c r="N4185" s="21"/>
      <c r="O4185" s="21"/>
      <c r="T4185" s="21"/>
      <c r="AA4185" s="21"/>
    </row>
    <row r="4186" spans="7:27" x14ac:dyDescent="0.2">
      <c r="G4186" s="21"/>
      <c r="H4186" s="21"/>
      <c r="N4186" s="21"/>
      <c r="O4186" s="21"/>
      <c r="T4186" s="21"/>
      <c r="AA4186" s="21"/>
    </row>
    <row r="4187" spans="7:27" x14ac:dyDescent="0.2">
      <c r="G4187" s="21"/>
      <c r="H4187" s="21"/>
      <c r="N4187" s="21"/>
      <c r="O4187" s="21"/>
      <c r="T4187" s="21"/>
      <c r="AA4187" s="21"/>
    </row>
    <row r="4188" spans="7:27" x14ac:dyDescent="0.2">
      <c r="G4188" s="21"/>
      <c r="H4188" s="21"/>
      <c r="N4188" s="21"/>
      <c r="O4188" s="21"/>
      <c r="T4188" s="21"/>
      <c r="AA4188" s="21"/>
    </row>
    <row r="4189" spans="7:27" x14ac:dyDescent="0.2">
      <c r="G4189" s="21"/>
      <c r="H4189" s="21"/>
      <c r="N4189" s="21"/>
      <c r="O4189" s="21"/>
      <c r="T4189" s="21"/>
      <c r="AA4189" s="21"/>
    </row>
    <row r="4190" spans="7:27" x14ac:dyDescent="0.2">
      <c r="G4190" s="21"/>
      <c r="H4190" s="21"/>
      <c r="N4190" s="21"/>
      <c r="O4190" s="21"/>
      <c r="T4190" s="21"/>
      <c r="AA4190" s="21"/>
    </row>
    <row r="4191" spans="7:27" x14ac:dyDescent="0.2">
      <c r="G4191" s="21"/>
      <c r="H4191" s="21"/>
      <c r="N4191" s="21"/>
      <c r="O4191" s="21"/>
      <c r="T4191" s="21"/>
      <c r="AA4191" s="21"/>
    </row>
    <row r="4192" spans="7:27" x14ac:dyDescent="0.2">
      <c r="G4192" s="21"/>
      <c r="H4192" s="21"/>
      <c r="N4192" s="21"/>
      <c r="O4192" s="21"/>
      <c r="T4192" s="21"/>
      <c r="AA4192" s="21"/>
    </row>
    <row r="4193" spans="7:27" x14ac:dyDescent="0.2">
      <c r="G4193" s="21"/>
      <c r="H4193" s="21"/>
      <c r="N4193" s="21"/>
      <c r="O4193" s="21"/>
      <c r="T4193" s="21"/>
      <c r="AA4193" s="21"/>
    </row>
    <row r="4194" spans="7:27" x14ac:dyDescent="0.2">
      <c r="G4194" s="21"/>
      <c r="H4194" s="21"/>
      <c r="N4194" s="21"/>
      <c r="O4194" s="21"/>
      <c r="T4194" s="21"/>
      <c r="AA4194" s="21"/>
    </row>
    <row r="4195" spans="7:27" x14ac:dyDescent="0.2">
      <c r="G4195" s="21"/>
      <c r="H4195" s="21"/>
      <c r="N4195" s="21"/>
      <c r="O4195" s="21"/>
      <c r="T4195" s="21"/>
      <c r="AA4195" s="21"/>
    </row>
    <row r="4196" spans="7:27" x14ac:dyDescent="0.2">
      <c r="G4196" s="21"/>
      <c r="H4196" s="21"/>
      <c r="N4196" s="21"/>
      <c r="O4196" s="21"/>
      <c r="T4196" s="21"/>
      <c r="AA4196" s="21"/>
    </row>
    <row r="4197" spans="7:27" x14ac:dyDescent="0.2">
      <c r="G4197" s="21"/>
      <c r="H4197" s="21"/>
      <c r="N4197" s="21"/>
      <c r="O4197" s="21"/>
      <c r="T4197" s="21"/>
      <c r="AA4197" s="21"/>
    </row>
    <row r="4198" spans="7:27" x14ac:dyDescent="0.2">
      <c r="G4198" s="21"/>
      <c r="H4198" s="21"/>
      <c r="N4198" s="21"/>
      <c r="O4198" s="21"/>
      <c r="T4198" s="21"/>
      <c r="AA4198" s="21"/>
    </row>
    <row r="4199" spans="7:27" x14ac:dyDescent="0.2">
      <c r="G4199" s="21"/>
      <c r="H4199" s="21"/>
      <c r="N4199" s="21"/>
      <c r="O4199" s="21"/>
      <c r="T4199" s="21"/>
      <c r="AA4199" s="21"/>
    </row>
    <row r="4200" spans="7:27" x14ac:dyDescent="0.2">
      <c r="G4200" s="21"/>
      <c r="H4200" s="21"/>
      <c r="N4200" s="21"/>
      <c r="O4200" s="21"/>
      <c r="T4200" s="21"/>
      <c r="AA4200" s="21"/>
    </row>
    <row r="4201" spans="7:27" x14ac:dyDescent="0.2">
      <c r="G4201" s="21"/>
      <c r="H4201" s="21"/>
      <c r="N4201" s="21"/>
      <c r="O4201" s="21"/>
      <c r="T4201" s="21"/>
      <c r="AA4201" s="21"/>
    </row>
    <row r="4202" spans="7:27" x14ac:dyDescent="0.2">
      <c r="G4202" s="21"/>
      <c r="H4202" s="21"/>
      <c r="N4202" s="21"/>
      <c r="O4202" s="21"/>
      <c r="T4202" s="21"/>
      <c r="AA4202" s="21"/>
    </row>
    <row r="4203" spans="7:27" x14ac:dyDescent="0.2">
      <c r="G4203" s="21"/>
      <c r="H4203" s="21"/>
      <c r="N4203" s="21"/>
      <c r="O4203" s="21"/>
      <c r="T4203" s="21"/>
      <c r="AA4203" s="21"/>
    </row>
    <row r="4204" spans="7:27" x14ac:dyDescent="0.2">
      <c r="G4204" s="21"/>
      <c r="H4204" s="21"/>
      <c r="N4204" s="21"/>
      <c r="O4204" s="21"/>
      <c r="T4204" s="21"/>
      <c r="AA4204" s="21"/>
    </row>
    <row r="4205" spans="7:27" x14ac:dyDescent="0.2">
      <c r="G4205" s="21"/>
      <c r="H4205" s="21"/>
      <c r="N4205" s="21"/>
      <c r="O4205" s="21"/>
      <c r="T4205" s="21"/>
      <c r="AA4205" s="21"/>
    </row>
    <row r="4206" spans="7:27" x14ac:dyDescent="0.2">
      <c r="G4206" s="21"/>
      <c r="H4206" s="21"/>
      <c r="N4206" s="21"/>
      <c r="O4206" s="21"/>
      <c r="T4206" s="21"/>
      <c r="AA4206" s="21"/>
    </row>
    <row r="4207" spans="7:27" x14ac:dyDescent="0.2">
      <c r="G4207" s="21"/>
      <c r="H4207" s="21"/>
      <c r="N4207" s="21"/>
      <c r="O4207" s="21"/>
      <c r="T4207" s="21"/>
      <c r="AA4207" s="21"/>
    </row>
    <row r="4208" spans="7:27" x14ac:dyDescent="0.2">
      <c r="G4208" s="21"/>
      <c r="H4208" s="21"/>
      <c r="N4208" s="21"/>
      <c r="O4208" s="21"/>
      <c r="T4208" s="21"/>
      <c r="AA4208" s="21"/>
    </row>
    <row r="4209" spans="7:27" x14ac:dyDescent="0.2">
      <c r="G4209" s="21"/>
      <c r="H4209" s="21"/>
      <c r="N4209" s="21"/>
      <c r="O4209" s="21"/>
      <c r="T4209" s="21"/>
      <c r="AA4209" s="21"/>
    </row>
    <row r="4210" spans="7:27" x14ac:dyDescent="0.2">
      <c r="G4210" s="21"/>
      <c r="H4210" s="21"/>
      <c r="N4210" s="21"/>
      <c r="O4210" s="21"/>
      <c r="T4210" s="21"/>
      <c r="AA4210" s="21"/>
    </row>
    <row r="4211" spans="7:27" x14ac:dyDescent="0.2">
      <c r="G4211" s="21"/>
      <c r="H4211" s="21"/>
      <c r="N4211" s="21"/>
      <c r="O4211" s="21"/>
      <c r="T4211" s="21"/>
      <c r="AA4211" s="21"/>
    </row>
    <row r="4212" spans="7:27" x14ac:dyDescent="0.2">
      <c r="G4212" s="21"/>
      <c r="H4212" s="21"/>
      <c r="N4212" s="21"/>
      <c r="O4212" s="21"/>
      <c r="T4212" s="21"/>
      <c r="AA4212" s="21"/>
    </row>
    <row r="4213" spans="7:27" x14ac:dyDescent="0.2">
      <c r="G4213" s="21"/>
      <c r="H4213" s="21"/>
      <c r="N4213" s="21"/>
      <c r="O4213" s="21"/>
      <c r="T4213" s="21"/>
      <c r="AA4213" s="21"/>
    </row>
    <row r="4214" spans="7:27" x14ac:dyDescent="0.2">
      <c r="G4214" s="21"/>
      <c r="H4214" s="21"/>
      <c r="N4214" s="21"/>
      <c r="O4214" s="21"/>
      <c r="T4214" s="21"/>
      <c r="AA4214" s="21"/>
    </row>
    <row r="4215" spans="7:27" x14ac:dyDescent="0.2">
      <c r="G4215" s="21"/>
      <c r="H4215" s="21"/>
      <c r="N4215" s="21"/>
      <c r="O4215" s="21"/>
      <c r="T4215" s="21"/>
      <c r="AA4215" s="21"/>
    </row>
    <row r="4216" spans="7:27" x14ac:dyDescent="0.2">
      <c r="G4216" s="21"/>
      <c r="H4216" s="21"/>
      <c r="N4216" s="21"/>
      <c r="O4216" s="21"/>
      <c r="T4216" s="21"/>
      <c r="AA4216" s="21"/>
    </row>
    <row r="4217" spans="7:27" x14ac:dyDescent="0.2">
      <c r="G4217" s="21"/>
      <c r="H4217" s="21"/>
      <c r="N4217" s="21"/>
      <c r="O4217" s="21"/>
      <c r="T4217" s="21"/>
      <c r="AA4217" s="21"/>
    </row>
    <row r="4218" spans="7:27" x14ac:dyDescent="0.2">
      <c r="G4218" s="21"/>
      <c r="H4218" s="21"/>
      <c r="N4218" s="21"/>
      <c r="O4218" s="21"/>
      <c r="T4218" s="21"/>
      <c r="AA4218" s="21"/>
    </row>
    <row r="4219" spans="7:27" x14ac:dyDescent="0.2">
      <c r="G4219" s="21"/>
      <c r="H4219" s="21"/>
      <c r="N4219" s="21"/>
      <c r="O4219" s="21"/>
      <c r="T4219" s="21"/>
      <c r="AA4219" s="21"/>
    </row>
    <row r="4220" spans="7:27" x14ac:dyDescent="0.2">
      <c r="G4220" s="21"/>
      <c r="H4220" s="21"/>
      <c r="N4220" s="21"/>
      <c r="O4220" s="21"/>
      <c r="T4220" s="21"/>
      <c r="AA4220" s="21"/>
    </row>
    <row r="4221" spans="7:27" x14ac:dyDescent="0.2">
      <c r="G4221" s="21"/>
      <c r="H4221" s="21"/>
      <c r="N4221" s="21"/>
      <c r="O4221" s="21"/>
      <c r="T4221" s="21"/>
      <c r="AA4221" s="21"/>
    </row>
    <row r="4222" spans="7:27" x14ac:dyDescent="0.2">
      <c r="G4222" s="21"/>
      <c r="H4222" s="21"/>
      <c r="N4222" s="21"/>
      <c r="O4222" s="21"/>
      <c r="T4222" s="21"/>
      <c r="AA4222" s="21"/>
    </row>
    <row r="4223" spans="7:27" x14ac:dyDescent="0.2">
      <c r="G4223" s="21"/>
      <c r="H4223" s="21"/>
      <c r="N4223" s="21"/>
      <c r="O4223" s="21"/>
      <c r="T4223" s="21"/>
      <c r="AA4223" s="21"/>
    </row>
    <row r="4224" spans="7:27" x14ac:dyDescent="0.2">
      <c r="G4224" s="21"/>
      <c r="H4224" s="21"/>
      <c r="N4224" s="21"/>
      <c r="O4224" s="21"/>
      <c r="T4224" s="21"/>
      <c r="AA4224" s="21"/>
    </row>
    <row r="4225" spans="7:15" x14ac:dyDescent="0.2">
      <c r="G4225" s="21"/>
      <c r="H4225" s="21"/>
      <c r="N4225" s="21"/>
      <c r="O4225" s="21"/>
    </row>
    <row r="4226" spans="7:15" x14ac:dyDescent="0.2">
      <c r="G4226" s="21"/>
      <c r="H4226" s="21"/>
      <c r="N4226" s="21"/>
      <c r="O4226" s="21"/>
    </row>
    <row r="4227" spans="7:15" x14ac:dyDescent="0.2">
      <c r="G4227" s="21"/>
      <c r="H4227" s="21"/>
      <c r="N4227" s="21"/>
      <c r="O4227" s="21"/>
    </row>
    <row r="4228" spans="7:15" x14ac:dyDescent="0.2">
      <c r="G4228" s="21"/>
      <c r="H4228" s="21"/>
      <c r="N4228" s="21"/>
      <c r="O4228" s="21"/>
    </row>
    <row r="4229" spans="7:15" x14ac:dyDescent="0.2">
      <c r="G4229" s="21"/>
      <c r="H4229" s="21"/>
      <c r="N4229" s="21"/>
      <c r="O4229" s="21"/>
    </row>
    <row r="4230" spans="7:15" x14ac:dyDescent="0.2">
      <c r="G4230" s="21"/>
      <c r="H4230" s="21"/>
      <c r="N4230" s="21"/>
      <c r="O4230" s="21"/>
    </row>
    <row r="4231" spans="7:15" x14ac:dyDescent="0.2">
      <c r="G4231" s="21"/>
      <c r="H4231" s="21"/>
      <c r="N4231" s="21"/>
      <c r="O4231" s="21"/>
    </row>
    <row r="4232" spans="7:15" x14ac:dyDescent="0.2">
      <c r="G4232" s="21"/>
      <c r="H4232" s="21"/>
      <c r="N4232" s="21"/>
      <c r="O4232" s="21"/>
    </row>
    <row r="4233" spans="7:15" x14ac:dyDescent="0.2">
      <c r="G4233" s="21"/>
      <c r="H4233" s="21"/>
      <c r="N4233" s="21"/>
      <c r="O4233" s="21"/>
    </row>
    <row r="4234" spans="7:15" x14ac:dyDescent="0.2">
      <c r="G4234" s="21"/>
      <c r="H4234" s="21"/>
      <c r="N4234" s="21"/>
      <c r="O4234" s="21"/>
    </row>
    <row r="4235" spans="7:15" x14ac:dyDescent="0.2">
      <c r="G4235" s="21"/>
      <c r="H4235" s="21"/>
      <c r="N4235" s="21"/>
      <c r="O4235" s="21"/>
    </row>
    <row r="4236" spans="7:15" x14ac:dyDescent="0.2">
      <c r="G4236" s="21"/>
      <c r="H4236" s="21"/>
      <c r="N4236" s="21"/>
      <c r="O4236" s="21"/>
    </row>
    <row r="4237" spans="7:15" x14ac:dyDescent="0.2">
      <c r="G4237" s="21"/>
      <c r="H4237" s="21"/>
      <c r="N4237" s="21"/>
      <c r="O4237" s="21"/>
    </row>
    <row r="4238" spans="7:15" x14ac:dyDescent="0.2">
      <c r="G4238" s="21"/>
      <c r="H4238" s="21"/>
      <c r="N4238" s="21"/>
      <c r="O4238" s="21"/>
    </row>
    <row r="4239" spans="7:15" x14ac:dyDescent="0.2">
      <c r="G4239" s="21"/>
      <c r="H4239" s="21"/>
      <c r="N4239" s="21"/>
      <c r="O4239" s="21"/>
    </row>
    <row r="4240" spans="7:15" x14ac:dyDescent="0.2">
      <c r="G4240" s="21"/>
      <c r="H4240" s="21"/>
      <c r="N4240" s="21"/>
      <c r="O4240" s="21"/>
    </row>
    <row r="4241" spans="7:15" x14ac:dyDescent="0.2">
      <c r="G4241" s="21"/>
      <c r="H4241" s="21"/>
      <c r="N4241" s="21"/>
      <c r="O4241" s="21"/>
    </row>
    <row r="4242" spans="7:15" x14ac:dyDescent="0.2">
      <c r="G4242" s="21"/>
      <c r="H4242" s="21"/>
      <c r="N4242" s="21"/>
      <c r="O4242" s="21"/>
    </row>
    <row r="4243" spans="7:15" x14ac:dyDescent="0.2">
      <c r="G4243" s="21"/>
      <c r="H4243" s="21"/>
      <c r="N4243" s="21"/>
      <c r="O4243" s="21"/>
    </row>
    <row r="4244" spans="7:15" x14ac:dyDescent="0.2">
      <c r="G4244" s="21"/>
      <c r="H4244" s="21"/>
      <c r="N4244" s="21"/>
      <c r="O4244" s="21"/>
    </row>
    <row r="4245" spans="7:15" x14ac:dyDescent="0.2">
      <c r="G4245" s="21"/>
      <c r="H4245" s="21"/>
      <c r="N4245" s="21"/>
      <c r="O4245" s="21"/>
    </row>
    <row r="4246" spans="7:15" x14ac:dyDescent="0.2">
      <c r="G4246" s="21"/>
      <c r="H4246" s="21"/>
      <c r="N4246" s="21"/>
      <c r="O4246" s="21"/>
    </row>
    <row r="4247" spans="7:15" x14ac:dyDescent="0.2">
      <c r="G4247" s="21"/>
      <c r="H4247" s="21"/>
      <c r="N4247" s="21"/>
      <c r="O4247" s="21"/>
    </row>
    <row r="4248" spans="7:15" x14ac:dyDescent="0.2">
      <c r="G4248" s="21"/>
      <c r="H4248" s="21"/>
      <c r="N4248" s="21"/>
      <c r="O4248" s="21"/>
    </row>
    <row r="4249" spans="7:15" x14ac:dyDescent="0.2">
      <c r="G4249" s="21"/>
      <c r="H4249" s="21"/>
      <c r="N4249" s="21"/>
      <c r="O4249" s="21"/>
    </row>
    <row r="4250" spans="7:15" x14ac:dyDescent="0.2">
      <c r="G4250" s="21"/>
      <c r="H4250" s="21"/>
      <c r="N4250" s="21"/>
      <c r="O4250" s="21"/>
    </row>
    <row r="4251" spans="7:15" x14ac:dyDescent="0.2">
      <c r="G4251" s="21"/>
      <c r="H4251" s="21"/>
      <c r="N4251" s="21"/>
      <c r="O4251" s="21"/>
    </row>
    <row r="4252" spans="7:15" x14ac:dyDescent="0.2">
      <c r="G4252" s="21"/>
      <c r="H4252" s="21"/>
      <c r="N4252" s="21"/>
      <c r="O4252" s="21"/>
    </row>
    <row r="4253" spans="7:15" x14ac:dyDescent="0.2">
      <c r="G4253" s="21"/>
      <c r="H4253" s="21"/>
      <c r="N4253" s="21"/>
      <c r="O4253" s="21"/>
    </row>
    <row r="4254" spans="7:15" x14ac:dyDescent="0.2">
      <c r="G4254" s="21"/>
      <c r="H4254" s="21"/>
      <c r="N4254" s="21"/>
      <c r="O4254" s="21"/>
    </row>
    <row r="4255" spans="7:15" x14ac:dyDescent="0.2">
      <c r="G4255" s="21"/>
      <c r="H4255" s="21"/>
      <c r="N4255" s="21"/>
      <c r="O4255" s="21"/>
    </row>
    <row r="4256" spans="7:15" x14ac:dyDescent="0.2">
      <c r="G4256" s="21"/>
      <c r="H4256" s="21"/>
      <c r="N4256" s="21"/>
      <c r="O4256" s="21"/>
    </row>
    <row r="4257" spans="7:15" x14ac:dyDescent="0.2">
      <c r="G4257" s="21"/>
      <c r="H4257" s="21"/>
      <c r="N4257" s="21"/>
      <c r="O4257" s="21"/>
    </row>
    <row r="4258" spans="7:15" x14ac:dyDescent="0.2">
      <c r="G4258" s="21"/>
      <c r="H4258" s="21"/>
      <c r="N4258" s="21"/>
      <c r="O4258" s="21"/>
    </row>
    <row r="4259" spans="7:15" x14ac:dyDescent="0.2">
      <c r="G4259" s="21"/>
      <c r="H4259" s="21"/>
      <c r="N4259" s="21"/>
      <c r="O4259" s="21"/>
    </row>
    <row r="4260" spans="7:15" x14ac:dyDescent="0.2">
      <c r="G4260" s="21"/>
      <c r="H4260" s="21"/>
      <c r="N4260" s="21"/>
      <c r="O4260" s="21"/>
    </row>
    <row r="4261" spans="7:15" x14ac:dyDescent="0.2">
      <c r="G4261" s="21"/>
      <c r="H4261" s="21"/>
      <c r="N4261" s="21"/>
      <c r="O4261" s="21"/>
    </row>
    <row r="4262" spans="7:15" x14ac:dyDescent="0.2">
      <c r="G4262" s="21"/>
      <c r="H4262" s="21"/>
      <c r="N4262" s="21"/>
      <c r="O4262" s="21"/>
    </row>
    <row r="4263" spans="7:15" x14ac:dyDescent="0.2">
      <c r="G4263" s="21"/>
      <c r="H4263" s="21"/>
      <c r="N4263" s="21"/>
      <c r="O4263" s="21"/>
    </row>
    <row r="4264" spans="7:15" x14ac:dyDescent="0.2">
      <c r="G4264" s="21"/>
      <c r="H4264" s="21"/>
      <c r="N4264" s="21"/>
      <c r="O4264" s="21"/>
    </row>
    <row r="4265" spans="7:15" x14ac:dyDescent="0.2">
      <c r="G4265" s="21"/>
      <c r="H4265" s="21"/>
      <c r="N4265" s="21"/>
      <c r="O4265" s="21"/>
    </row>
    <row r="4266" spans="7:15" x14ac:dyDescent="0.2">
      <c r="G4266" s="21"/>
      <c r="H4266" s="21"/>
      <c r="N4266" s="21"/>
      <c r="O4266" s="21"/>
    </row>
    <row r="4267" spans="7:15" x14ac:dyDescent="0.2">
      <c r="G4267" s="21"/>
      <c r="H4267" s="21"/>
      <c r="N4267" s="21"/>
      <c r="O4267" s="21"/>
    </row>
    <row r="4268" spans="7:15" x14ac:dyDescent="0.2">
      <c r="G4268" s="21"/>
      <c r="H4268" s="21"/>
      <c r="N4268" s="21"/>
      <c r="O4268" s="21"/>
    </row>
    <row r="4269" spans="7:15" x14ac:dyDescent="0.2">
      <c r="G4269" s="21"/>
      <c r="H4269" s="21"/>
      <c r="N4269" s="21"/>
      <c r="O4269" s="21"/>
    </row>
    <row r="4270" spans="7:15" x14ac:dyDescent="0.2">
      <c r="G4270" s="21"/>
      <c r="H4270" s="21"/>
      <c r="N4270" s="21"/>
      <c r="O4270" s="21"/>
    </row>
    <row r="4271" spans="7:15" x14ac:dyDescent="0.2">
      <c r="G4271" s="21"/>
      <c r="H4271" s="21"/>
      <c r="N4271" s="21"/>
      <c r="O4271" s="21"/>
    </row>
    <row r="4272" spans="7:15" x14ac:dyDescent="0.2">
      <c r="G4272" s="21"/>
      <c r="H4272" s="21"/>
      <c r="N4272" s="21"/>
      <c r="O4272" s="21"/>
    </row>
    <row r="4273" spans="7:15" x14ac:dyDescent="0.2">
      <c r="G4273" s="21"/>
      <c r="H4273" s="21"/>
      <c r="N4273" s="21"/>
      <c r="O4273" s="21"/>
    </row>
    <row r="4274" spans="7:15" x14ac:dyDescent="0.2">
      <c r="G4274" s="21"/>
      <c r="H4274" s="21"/>
      <c r="N4274" s="21"/>
      <c r="O4274" s="21"/>
    </row>
    <row r="4275" spans="7:15" x14ac:dyDescent="0.2">
      <c r="G4275" s="21"/>
      <c r="H4275" s="21"/>
      <c r="N4275" s="21"/>
      <c r="O4275" s="21"/>
    </row>
    <row r="4276" spans="7:15" x14ac:dyDescent="0.2">
      <c r="G4276" s="21"/>
      <c r="H4276" s="21"/>
      <c r="N4276" s="21"/>
      <c r="O4276" s="21"/>
    </row>
    <row r="4277" spans="7:15" x14ac:dyDescent="0.2">
      <c r="G4277" s="21"/>
      <c r="H4277" s="21"/>
      <c r="N4277" s="21"/>
      <c r="O4277" s="21"/>
    </row>
    <row r="4278" spans="7:15" x14ac:dyDescent="0.2">
      <c r="G4278" s="21"/>
      <c r="H4278" s="21"/>
      <c r="N4278" s="21"/>
      <c r="O4278" s="21"/>
    </row>
    <row r="4279" spans="7:15" x14ac:dyDescent="0.2">
      <c r="G4279" s="21"/>
      <c r="H4279" s="21"/>
      <c r="N4279" s="21"/>
      <c r="O4279" s="21"/>
    </row>
    <row r="4280" spans="7:15" x14ac:dyDescent="0.2">
      <c r="G4280" s="21"/>
      <c r="H4280" s="21"/>
      <c r="N4280" s="21"/>
      <c r="O4280" s="21"/>
    </row>
    <row r="4281" spans="7:15" x14ac:dyDescent="0.2">
      <c r="G4281" s="21"/>
      <c r="H4281" s="21"/>
      <c r="N4281" s="21"/>
      <c r="O4281" s="21"/>
    </row>
    <row r="4282" spans="7:15" x14ac:dyDescent="0.2">
      <c r="G4282" s="21"/>
      <c r="H4282" s="21"/>
      <c r="N4282" s="21"/>
      <c r="O4282" s="21"/>
    </row>
    <row r="4283" spans="7:15" x14ac:dyDescent="0.2">
      <c r="G4283" s="21"/>
      <c r="H4283" s="21"/>
      <c r="N4283" s="21"/>
      <c r="O4283" s="21"/>
    </row>
    <row r="4284" spans="7:15" x14ac:dyDescent="0.2">
      <c r="G4284" s="21"/>
      <c r="H4284" s="21"/>
      <c r="N4284" s="21"/>
      <c r="O4284" s="21"/>
    </row>
    <row r="4285" spans="7:15" x14ac:dyDescent="0.2">
      <c r="G4285" s="21"/>
      <c r="H4285" s="21"/>
      <c r="N4285" s="21"/>
      <c r="O4285" s="21"/>
    </row>
    <row r="4286" spans="7:15" x14ac:dyDescent="0.2">
      <c r="G4286" s="21"/>
      <c r="H4286" s="21"/>
      <c r="N4286" s="21"/>
      <c r="O4286" s="21"/>
    </row>
    <row r="4287" spans="7:15" x14ac:dyDescent="0.2">
      <c r="G4287" s="21"/>
      <c r="H4287" s="21"/>
      <c r="N4287" s="21"/>
      <c r="O4287" s="21"/>
    </row>
    <row r="4288" spans="7:15" x14ac:dyDescent="0.2">
      <c r="G4288" s="21"/>
      <c r="H4288" s="21"/>
      <c r="N4288" s="21"/>
      <c r="O4288" s="21"/>
    </row>
    <row r="4289" spans="7:15" x14ac:dyDescent="0.2">
      <c r="G4289" s="21"/>
      <c r="H4289" s="21"/>
      <c r="N4289" s="21"/>
      <c r="O4289" s="21"/>
    </row>
    <row r="4290" spans="7:15" x14ac:dyDescent="0.2">
      <c r="G4290" s="21"/>
      <c r="H4290" s="21"/>
      <c r="N4290" s="21"/>
      <c r="O4290" s="21"/>
    </row>
    <row r="4291" spans="7:15" x14ac:dyDescent="0.2">
      <c r="G4291" s="21"/>
      <c r="H4291" s="21"/>
      <c r="N4291" s="21"/>
      <c r="O4291" s="21"/>
    </row>
    <row r="4292" spans="7:15" x14ac:dyDescent="0.2">
      <c r="G4292" s="21"/>
      <c r="H4292" s="21"/>
      <c r="N4292" s="21"/>
      <c r="O4292" s="21"/>
    </row>
    <row r="4293" spans="7:15" x14ac:dyDescent="0.2">
      <c r="G4293" s="21"/>
      <c r="H4293" s="21"/>
      <c r="N4293" s="21"/>
      <c r="O4293" s="21"/>
    </row>
    <row r="4294" spans="7:15" x14ac:dyDescent="0.2">
      <c r="G4294" s="21"/>
      <c r="H4294" s="21"/>
      <c r="N4294" s="21"/>
      <c r="O4294" s="21"/>
    </row>
    <row r="4295" spans="7:15" x14ac:dyDescent="0.2">
      <c r="G4295" s="21"/>
      <c r="H4295" s="21"/>
      <c r="N4295" s="21"/>
      <c r="O4295" s="21"/>
    </row>
    <row r="4296" spans="7:15" x14ac:dyDescent="0.2">
      <c r="G4296" s="21"/>
      <c r="H4296" s="21"/>
      <c r="N4296" s="21"/>
      <c r="O4296" s="21"/>
    </row>
    <row r="4297" spans="7:15" x14ac:dyDescent="0.2">
      <c r="G4297" s="21"/>
      <c r="H4297" s="21"/>
      <c r="N4297" s="21"/>
      <c r="O4297" s="21"/>
    </row>
    <row r="4298" spans="7:15" x14ac:dyDescent="0.2">
      <c r="G4298" s="21"/>
      <c r="H4298" s="21"/>
      <c r="N4298" s="21"/>
      <c r="O4298" s="21"/>
    </row>
    <row r="4299" spans="7:15" x14ac:dyDescent="0.2">
      <c r="G4299" s="21"/>
      <c r="H4299" s="21"/>
      <c r="N4299" s="21"/>
      <c r="O4299" s="21"/>
    </row>
    <row r="4300" spans="7:15" x14ac:dyDescent="0.2">
      <c r="G4300" s="21"/>
      <c r="H4300" s="21"/>
      <c r="N4300" s="21"/>
      <c r="O4300" s="21"/>
    </row>
    <row r="4301" spans="7:15" x14ac:dyDescent="0.2">
      <c r="G4301" s="21"/>
      <c r="H4301" s="21"/>
      <c r="N4301" s="21"/>
      <c r="O4301" s="21"/>
    </row>
    <row r="4302" spans="7:15" x14ac:dyDescent="0.2">
      <c r="G4302" s="21"/>
      <c r="H4302" s="21"/>
      <c r="N4302" s="21"/>
      <c r="O4302" s="21"/>
    </row>
    <row r="4303" spans="7:15" x14ac:dyDescent="0.2">
      <c r="G4303" s="21"/>
      <c r="H4303" s="21"/>
      <c r="N4303" s="21"/>
      <c r="O4303" s="21"/>
    </row>
    <row r="4304" spans="7:15" x14ac:dyDescent="0.2">
      <c r="G4304" s="21"/>
      <c r="H4304" s="21"/>
      <c r="N4304" s="21"/>
      <c r="O4304" s="21"/>
    </row>
    <row r="4305" spans="7:15" x14ac:dyDescent="0.2">
      <c r="G4305" s="21"/>
      <c r="H4305" s="21"/>
      <c r="N4305" s="21"/>
      <c r="O4305" s="21"/>
    </row>
    <row r="4306" spans="7:15" x14ac:dyDescent="0.2">
      <c r="G4306" s="21"/>
      <c r="H4306" s="21"/>
      <c r="N4306" s="21"/>
      <c r="O4306" s="21"/>
    </row>
    <row r="4307" spans="7:15" x14ac:dyDescent="0.2">
      <c r="G4307" s="21"/>
      <c r="H4307" s="21"/>
      <c r="N4307" s="21"/>
      <c r="O4307" s="21"/>
    </row>
    <row r="4308" spans="7:15" x14ac:dyDescent="0.2">
      <c r="G4308" s="21"/>
      <c r="H4308" s="21"/>
      <c r="N4308" s="21"/>
      <c r="O4308" s="21"/>
    </row>
    <row r="4309" spans="7:15" x14ac:dyDescent="0.2">
      <c r="G4309" s="21"/>
      <c r="H4309" s="21"/>
      <c r="N4309" s="21"/>
      <c r="O4309" s="21"/>
    </row>
    <row r="4310" spans="7:15" x14ac:dyDescent="0.2">
      <c r="G4310" s="21"/>
      <c r="H4310" s="21"/>
      <c r="N4310" s="21"/>
      <c r="O4310" s="21"/>
    </row>
    <row r="4311" spans="7:15" x14ac:dyDescent="0.2">
      <c r="G4311" s="21"/>
      <c r="H4311" s="21"/>
      <c r="N4311" s="21"/>
      <c r="O4311" s="21"/>
    </row>
    <row r="4312" spans="7:15" x14ac:dyDescent="0.2">
      <c r="G4312" s="21"/>
      <c r="H4312" s="21"/>
      <c r="N4312" s="21"/>
      <c r="O4312" s="21"/>
    </row>
    <row r="4313" spans="7:15" x14ac:dyDescent="0.2">
      <c r="G4313" s="21"/>
      <c r="H4313" s="21"/>
      <c r="N4313" s="21"/>
      <c r="O4313" s="21"/>
    </row>
    <row r="4314" spans="7:15" x14ac:dyDescent="0.2">
      <c r="G4314" s="21"/>
      <c r="H4314" s="21"/>
      <c r="N4314" s="21"/>
      <c r="O4314" s="21"/>
    </row>
    <row r="4315" spans="7:15" x14ac:dyDescent="0.2">
      <c r="G4315" s="21"/>
      <c r="H4315" s="21"/>
      <c r="N4315" s="21"/>
      <c r="O4315" s="21"/>
    </row>
    <row r="4316" spans="7:15" x14ac:dyDescent="0.2">
      <c r="G4316" s="21"/>
      <c r="H4316" s="21"/>
      <c r="N4316" s="21"/>
      <c r="O4316" s="21"/>
    </row>
    <row r="4317" spans="7:15" x14ac:dyDescent="0.2">
      <c r="G4317" s="21"/>
      <c r="H4317" s="21"/>
      <c r="N4317" s="21"/>
      <c r="O4317" s="21"/>
    </row>
    <row r="4318" spans="7:15" x14ac:dyDescent="0.2">
      <c r="G4318" s="21"/>
      <c r="H4318" s="21"/>
      <c r="N4318" s="21"/>
      <c r="O4318" s="21"/>
    </row>
    <row r="4319" spans="7:15" x14ac:dyDescent="0.2">
      <c r="G4319" s="21"/>
      <c r="H4319" s="21"/>
      <c r="N4319" s="21"/>
      <c r="O4319" s="21"/>
    </row>
    <row r="4320" spans="7:15" x14ac:dyDescent="0.2">
      <c r="G4320" s="21"/>
      <c r="H4320" s="21"/>
      <c r="N4320" s="21"/>
      <c r="O4320" s="21"/>
    </row>
    <row r="4321" spans="7:15" x14ac:dyDescent="0.2">
      <c r="G4321" s="21"/>
      <c r="H4321" s="21"/>
      <c r="N4321" s="21"/>
      <c r="O4321" s="21"/>
    </row>
    <row r="4395" spans="23:24" ht="15" x14ac:dyDescent="0.25">
      <c r="W4395" s="27"/>
      <c r="X4395" s="27"/>
    </row>
    <row r="4396" spans="23:24" ht="15" x14ac:dyDescent="0.25">
      <c r="W4396" s="27"/>
      <c r="X4396" s="27"/>
    </row>
    <row r="4397" spans="23:24" ht="15" x14ac:dyDescent="0.25">
      <c r="W4397" s="27"/>
      <c r="X4397" s="27"/>
    </row>
    <row r="4398" spans="23:24" ht="15" x14ac:dyDescent="0.25">
      <c r="W4398" s="27"/>
      <c r="X4398" s="27"/>
    </row>
    <row r="4399" spans="23:24" ht="15" x14ac:dyDescent="0.25">
      <c r="W4399" s="27"/>
      <c r="X4399" s="27"/>
    </row>
    <row r="4400" spans="23:24" ht="15" x14ac:dyDescent="0.25">
      <c r="W4400" s="27"/>
      <c r="X4400" s="27"/>
    </row>
    <row r="4401" spans="23:24" ht="15" x14ac:dyDescent="0.25">
      <c r="W4401" s="27"/>
      <c r="X4401" s="27"/>
    </row>
    <row r="4402" spans="23:24" ht="15" x14ac:dyDescent="0.25">
      <c r="W4402" s="27"/>
      <c r="X4402" s="27"/>
    </row>
    <row r="4403" spans="23:24" ht="15" x14ac:dyDescent="0.25">
      <c r="W4403" s="27"/>
      <c r="X4403" s="27"/>
    </row>
    <row r="4404" spans="23:24" ht="15" x14ac:dyDescent="0.25">
      <c r="W4404" s="27"/>
      <c r="X4404" s="27"/>
    </row>
    <row r="4405" spans="23:24" ht="15" x14ac:dyDescent="0.25">
      <c r="W4405" s="27"/>
      <c r="X4405" s="27"/>
    </row>
    <row r="4406" spans="23:24" ht="15" x14ac:dyDescent="0.25">
      <c r="W4406" s="27"/>
      <c r="X4406" s="27"/>
    </row>
    <row r="4407" spans="23:24" ht="15" x14ac:dyDescent="0.25">
      <c r="W4407" s="27"/>
      <c r="X4407" s="27"/>
    </row>
    <row r="4408" spans="23:24" ht="15" x14ac:dyDescent="0.25">
      <c r="W4408" s="27"/>
      <c r="X4408" s="27"/>
    </row>
    <row r="4409" spans="23:24" ht="15" x14ac:dyDescent="0.25">
      <c r="W4409" s="27"/>
      <c r="X4409" s="27"/>
    </row>
    <row r="4410" spans="23:24" ht="15" x14ac:dyDescent="0.25">
      <c r="W4410" s="27"/>
      <c r="X4410" s="27"/>
    </row>
    <row r="4411" spans="23:24" ht="15" x14ac:dyDescent="0.25">
      <c r="W4411" s="27"/>
      <c r="X4411" s="27"/>
    </row>
    <row r="4412" spans="23:24" ht="15" x14ac:dyDescent="0.25">
      <c r="W4412" s="27"/>
      <c r="X4412" s="27"/>
    </row>
    <row r="4413" spans="23:24" ht="15" x14ac:dyDescent="0.25">
      <c r="W4413" s="27"/>
      <c r="X4413" s="27"/>
    </row>
    <row r="4414" spans="23:24" ht="15" x14ac:dyDescent="0.25">
      <c r="W4414" s="27"/>
      <c r="X4414" s="27"/>
    </row>
    <row r="4415" spans="23:24" ht="15" x14ac:dyDescent="0.25">
      <c r="W4415" s="27"/>
      <c r="X4415" s="27"/>
    </row>
    <row r="4416" spans="23:24" ht="15" x14ac:dyDescent="0.25">
      <c r="W4416" s="27"/>
      <c r="X4416" s="27"/>
    </row>
    <row r="4417" spans="23:24" ht="15" x14ac:dyDescent="0.25">
      <c r="W4417" s="27"/>
      <c r="X4417" s="27"/>
    </row>
    <row r="4418" spans="23:24" ht="15" x14ac:dyDescent="0.25">
      <c r="W4418" s="27"/>
      <c r="X4418" s="27"/>
    </row>
    <row r="4419" spans="23:24" ht="15" x14ac:dyDescent="0.25">
      <c r="W4419" s="27"/>
      <c r="X4419" s="27"/>
    </row>
    <row r="4420" spans="23:24" ht="15" x14ac:dyDescent="0.25">
      <c r="W4420" s="27"/>
      <c r="X4420" s="27"/>
    </row>
    <row r="4421" spans="23:24" ht="15" x14ac:dyDescent="0.25">
      <c r="W4421" s="27"/>
      <c r="X4421" s="27"/>
    </row>
    <row r="4422" spans="23:24" ht="15" x14ac:dyDescent="0.25">
      <c r="W4422" s="27"/>
      <c r="X4422" s="27"/>
    </row>
    <row r="4423" spans="23:24" ht="15" x14ac:dyDescent="0.25">
      <c r="W4423" s="27"/>
      <c r="X4423" s="27"/>
    </row>
    <row r="4424" spans="23:24" ht="15" x14ac:dyDescent="0.25">
      <c r="W4424" s="27"/>
      <c r="X4424" s="27"/>
    </row>
    <row r="4425" spans="23:24" ht="15" x14ac:dyDescent="0.25">
      <c r="W4425" s="27"/>
      <c r="X4425" s="27"/>
    </row>
    <row r="4426" spans="23:24" ht="15" x14ac:dyDescent="0.25">
      <c r="W4426" s="27"/>
      <c r="X4426" s="27"/>
    </row>
    <row r="4427" spans="23:24" ht="15" x14ac:dyDescent="0.25">
      <c r="W4427" s="27"/>
      <c r="X4427" s="27"/>
    </row>
    <row r="4428" spans="23:24" ht="15" x14ac:dyDescent="0.25">
      <c r="W4428" s="27"/>
      <c r="X4428" s="27"/>
    </row>
    <row r="4429" spans="23:24" ht="15" x14ac:dyDescent="0.25">
      <c r="W4429" s="27"/>
      <c r="X4429" s="27"/>
    </row>
    <row r="4430" spans="23:24" ht="15" x14ac:dyDescent="0.25">
      <c r="W4430" s="27"/>
      <c r="X4430" s="27"/>
    </row>
    <row r="4431" spans="23:24" ht="15" x14ac:dyDescent="0.25">
      <c r="W4431" s="27"/>
      <c r="X4431" s="27"/>
    </row>
    <row r="4432" spans="23:24" ht="15" x14ac:dyDescent="0.25">
      <c r="W4432" s="27"/>
      <c r="X4432" s="27"/>
    </row>
    <row r="4433" spans="23:24" ht="15" x14ac:dyDescent="0.25">
      <c r="W4433" s="27"/>
      <c r="X4433" s="27"/>
    </row>
    <row r="4434" spans="23:24" ht="15" x14ac:dyDescent="0.25">
      <c r="W4434" s="27"/>
      <c r="X4434" s="27"/>
    </row>
    <row r="4435" spans="23:24" ht="15" x14ac:dyDescent="0.25">
      <c r="W4435" s="27"/>
      <c r="X4435" s="27"/>
    </row>
    <row r="4436" spans="23:24" ht="15" x14ac:dyDescent="0.25">
      <c r="W4436" s="27"/>
      <c r="X4436" s="27"/>
    </row>
    <row r="4437" spans="23:24" ht="15" x14ac:dyDescent="0.25">
      <c r="W4437" s="27"/>
      <c r="X4437" s="27"/>
    </row>
    <row r="4438" spans="23:24" ht="15" x14ac:dyDescent="0.25">
      <c r="W4438" s="27"/>
      <c r="X4438" s="27"/>
    </row>
    <row r="4439" spans="23:24" ht="15" x14ac:dyDescent="0.25">
      <c r="W4439" s="27"/>
      <c r="X4439" s="27"/>
    </row>
    <row r="4440" spans="23:24" ht="15" x14ac:dyDescent="0.25">
      <c r="W4440" s="27"/>
      <c r="X4440" s="27"/>
    </row>
    <row r="4441" spans="23:24" ht="15" x14ac:dyDescent="0.25">
      <c r="W4441" s="27"/>
      <c r="X4441" s="27"/>
    </row>
    <row r="4442" spans="23:24" ht="15" x14ac:dyDescent="0.25">
      <c r="W4442" s="27"/>
      <c r="X4442" s="27"/>
    </row>
    <row r="4443" spans="23:24" ht="15" x14ac:dyDescent="0.25">
      <c r="W4443" s="27"/>
      <c r="X4443" s="27"/>
    </row>
    <row r="4444" spans="23:24" ht="15" x14ac:dyDescent="0.25">
      <c r="W4444" s="27"/>
      <c r="X4444" s="27"/>
    </row>
    <row r="4445" spans="23:24" ht="15" x14ac:dyDescent="0.25">
      <c r="W4445" s="27"/>
      <c r="X4445" s="27"/>
    </row>
    <row r="4446" spans="23:24" ht="15" x14ac:dyDescent="0.25">
      <c r="W4446" s="27"/>
      <c r="X4446" s="27"/>
    </row>
    <row r="4447" spans="23:24" ht="15" x14ac:dyDescent="0.25">
      <c r="W4447" s="27"/>
      <c r="X4447" s="27"/>
    </row>
    <row r="4448" spans="23:24" ht="15" x14ac:dyDescent="0.25">
      <c r="W4448" s="27"/>
      <c r="X4448" s="27"/>
    </row>
    <row r="4449" spans="23:24" ht="15" x14ac:dyDescent="0.25">
      <c r="W4449" s="27"/>
      <c r="X4449" s="27"/>
    </row>
    <row r="4450" spans="23:24" ht="15" x14ac:dyDescent="0.25">
      <c r="W4450" s="27"/>
      <c r="X4450" s="27"/>
    </row>
    <row r="4451" spans="23:24" ht="15" x14ac:dyDescent="0.25">
      <c r="W4451" s="27"/>
      <c r="X4451" s="27"/>
    </row>
    <row r="4452" spans="23:24" ht="15" x14ac:dyDescent="0.25">
      <c r="W4452" s="27"/>
      <c r="X4452" s="27"/>
    </row>
    <row r="4453" spans="23:24" ht="15" x14ac:dyDescent="0.25">
      <c r="W4453" s="27"/>
      <c r="X4453" s="27"/>
    </row>
    <row r="4454" spans="23:24" ht="15" x14ac:dyDescent="0.25">
      <c r="W4454" s="27"/>
      <c r="X4454" s="2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calculator</vt:lpstr>
      <vt:lpstr>0.5-1</vt:lpstr>
      <vt:lpstr>1-1.5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Aksenov</dc:creator>
  <cp:lastModifiedBy>Sergey Aksenov</cp:lastModifiedBy>
  <dcterms:created xsi:type="dcterms:W3CDTF">2008-01-10T09:58:56Z</dcterms:created>
  <dcterms:modified xsi:type="dcterms:W3CDTF">2016-07-28T19:22:19Z</dcterms:modified>
</cp:coreProperties>
</file>